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I:\OSOL\BLCE\Suivi mensuel des prestations de Solidarité\6. Tableau de bord et CP\2026\05_Mai\"/>
    </mc:Choice>
  </mc:AlternateContent>
  <xr:revisionPtr revIDLastSave="0" documentId="13_ncr:1_{A0F1A302-0642-41AB-AF12-6E90F730FC38}" xr6:coauthVersionLast="47" xr6:coauthVersionMax="47" xr10:uidLastSave="{00000000-0000-0000-0000-000000000000}"/>
  <bookViews>
    <workbookView xWindow="25080" yWindow="-120" windowWidth="25440" windowHeight="15270" xr2:uid="{00000000-000D-0000-FFFF-FFFF00000000}"/>
  </bookViews>
  <sheets>
    <sheet name="Sommaire" sheetId="1" r:id="rId1"/>
    <sheet name="Lisez-moi" sheetId="2" r:id="rId2"/>
    <sheet name="Tableau 1" sheetId="3" r:id="rId3"/>
    <sheet name="Tableau 2" sheetId="4" r:id="rId4"/>
    <sheet name="Tableau 3" sheetId="5" r:id="rId5"/>
    <sheet name="Tableau 4" sheetId="6" r:id="rId6"/>
    <sheet name="Tableau 4bis" sheetId="7" r:id="rId7"/>
    <sheet name="Tableau 4ter" sheetId="8" r:id="rId8"/>
    <sheet name="Tableau 5" sheetId="9" r:id="rId9"/>
    <sheet name="Tableau 6" sheetId="10" r:id="rId10"/>
    <sheet name="Tableau 7" sheetId="11" r:id="rId11"/>
    <sheet name="Tableau 8" sheetId="22" r:id="rId12"/>
    <sheet name="Tableau 9" sheetId="23" r:id="rId13"/>
    <sheet name="Tableau 10" sheetId="24" r:id="rId14"/>
    <sheet name="Tableau 11" sheetId="12" r:id="rId15"/>
    <sheet name="Tableau 12" sheetId="13" r:id="rId16"/>
    <sheet name="Tableau 13" sheetId="14" r:id="rId17"/>
    <sheet name="Tableau 14" sheetId="15" r:id="rId18"/>
    <sheet name="Tableau 15" sheetId="16" r:id="rId19"/>
    <sheet name="Tableau 16" sheetId="17" r:id="rId20"/>
    <sheet name="Tableau 17" sheetId="18" r:id="rId21"/>
    <sheet name="Tableau 18" sheetId="19" r:id="rId22"/>
    <sheet name="Tableau 19" sheetId="20" r:id="rId23"/>
    <sheet name="Tableau 20" sheetId="21" r:id="rId24"/>
  </sheets>
  <definedNames>
    <definedName name="_xlnm._FilterDatabase" localSheetId="11" hidden="1">'Tableau 8'!$A$3:$GV$3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1" l="1"/>
  <c r="A3" i="20"/>
  <c r="A3" i="19"/>
  <c r="A3" i="18"/>
  <c r="A3" i="17"/>
  <c r="A3" i="16"/>
  <c r="A3" i="15"/>
  <c r="A3" i="14"/>
  <c r="A3" i="13"/>
  <c r="A3" i="12"/>
  <c r="A3" i="11"/>
  <c r="A3" i="10"/>
  <c r="A3" i="9"/>
  <c r="A3" i="8"/>
  <c r="A3" i="7"/>
  <c r="A3" i="6"/>
  <c r="A3" i="5"/>
  <c r="A3" i="4"/>
  <c r="A3" i="3"/>
  <c r="A27" i="1"/>
  <c r="A26" i="1"/>
  <c r="A25" i="1"/>
  <c r="A24" i="1"/>
  <c r="A23" i="1"/>
  <c r="A22" i="1"/>
  <c r="A21" i="1"/>
  <c r="A20" i="1"/>
  <c r="A19" i="1"/>
  <c r="A18" i="1"/>
  <c r="A14" i="1"/>
  <c r="A13" i="1"/>
  <c r="A12" i="1"/>
  <c r="A11" i="1"/>
  <c r="A10" i="1"/>
  <c r="A9" i="1"/>
  <c r="A8" i="1"/>
  <c r="A7" i="1"/>
  <c r="A6" i="1"/>
</calcChain>
</file>

<file path=xl/sharedStrings.xml><?xml version="1.0" encoding="utf-8"?>
<sst xmlns="http://schemas.openxmlformats.org/spreadsheetml/2006/main" count="24440" uniqueCount="405">
  <si>
    <t>Suivi mensuel des prestations de solidarité</t>
  </si>
  <si>
    <t>Sommaire</t>
  </si>
  <si>
    <t>Tableau 1. Effectifs des prestations sociales par mois</t>
  </si>
  <si>
    <t>RSA</t>
  </si>
  <si>
    <t/>
  </si>
  <si>
    <t>AAH</t>
  </si>
  <si>
    <t>ASS</t>
  </si>
  <si>
    <t>Prime d'activité</t>
  </si>
  <si>
    <t>Aides au logement</t>
  </si>
  <si>
    <t>Contrat d'engagement jeune - Stocks</t>
  </si>
  <si>
    <t>Contrat d'engagement jeune - Allocataires</t>
  </si>
  <si>
    <t>Contrat d'engagement jeune - Entrées hors renouvellement</t>
  </si>
  <si>
    <t>Garantie jeunes - Stocks</t>
  </si>
  <si>
    <t>Garantie jeunes - Allocataires</t>
  </si>
  <si>
    <t>Garantie jeunes - Entrées hors renouvellement</t>
  </si>
  <si>
    <t>AAH1</t>
  </si>
  <si>
    <t>AAH2</t>
  </si>
  <si>
    <t>Effectif</t>
  </si>
  <si>
    <t>Evolution en glissement annuel (en %)</t>
  </si>
  <si>
    <t>nd</t>
  </si>
  <si>
    <t>**</t>
  </si>
  <si>
    <t>*</t>
  </si>
  <si>
    <t>nd : non disponible.</t>
  </si>
  <si>
    <t>* Données provisoires.</t>
  </si>
  <si>
    <t>** Attention : suite à la réforme de la contemporanéisation des aides au logement, depuis le 1er  janvier 2021 les aides au logement sont calculées sur la base des ressources perçues au cours des 12 derniers mois et non plus sur celles de l’année n-2. 
 Les droits sont recalculés tous les trois mois (contre tous les ans auparavant). Les comparaisons des effectifs avant et après la réforme restent possibles mais doivent être faites avec précaution. Les glissements annuels de l'année 2021 et 2022 présentés dans ce 
 tableau doivent donc être interprétés avec précaution.</t>
  </si>
  <si>
    <t>Note : Les taux d'évolution en glissement annuel sont calculés à partir des données non arrondies.
 Le suivi mensuel relatif à la Garantie jeunes s'arrête en octobre 2023 : date à laquelle le nombre de bénéficiaires de la Garantie jeunes (stocks) est définitivement nul dans tous les départements.</t>
  </si>
  <si>
    <t>Champ : France.</t>
  </si>
  <si>
    <t>- RSA et prime d'activité : tous régimes (Cnaf et MSA).</t>
  </si>
  <si>
    <t>- AAH et aides au logement : régime général (Cnaf), soit 97 % des allocataires de l'AAH et des aides au logement.</t>
  </si>
  <si>
    <t>Sources : Cnaf, Allstat FR6 et FR2, traitements DREES ; MSA ; France Travail ; I-Milo, traitement Dares.</t>
  </si>
  <si>
    <t>Tableau 2. Nombre d'étudiants bénéficiaires du repas à 1 € ou d'une aide spécifique ponctuelle et montant des aides attribuées par mois</t>
  </si>
  <si>
    <t>Aide spécifique ponctuelle</t>
  </si>
  <si>
    <t>Repas à 1€ *</t>
  </si>
  <si>
    <t>Nombre de bénéficiaires</t>
  </si>
  <si>
    <t>Montant d'aides attribuées (en euros)</t>
  </si>
  <si>
    <t>Nombre d'aides attribuées</t>
  </si>
  <si>
    <t>Nombre d'étudiants boursiers bénéficiaires</t>
  </si>
  <si>
    <t>Nombre d'étudiants non boursiers bénéficiaires</t>
  </si>
  <si>
    <t>Nombre total d'étudiants bénéficiaires</t>
  </si>
  <si>
    <t>Nombre de repas vendus à des étudiants boursiers</t>
  </si>
  <si>
    <t>Nombre de repas vendus à des étudiants non boursiers</t>
  </si>
  <si>
    <t>Nombre total de repas vendus</t>
  </si>
  <si>
    <t>juillet-août 2020</t>
  </si>
  <si>
    <t>juillet-août 2021</t>
  </si>
  <si>
    <t>nd: non disponible.</t>
  </si>
  <si>
    <t>* Les chiffres présentés incluent uniquement les repas vendus à 1 € dans les structures des Crous (hors restauration agréée par exemple) et ne prennent pas en compte l'ensemble de la fréquentation comme des ventes en restauration. Le nombre de bénéficiaires correspond aux étudiants ayant bénéficié au moins une fois dans le mois d'un repas vendu à 1 €. A partir du 25 janvier 2021, tous les étudiants, boursiers ou non, ont pu en bénéficier. Les données du mois de janvier relatives aux étudiants non boursiers concernent ainsi la dernière semaine du mois. Le nombre total d'étudiants bénéficiaires en janvier et en février 2021 n'est pas donc pas strictement comparable, de même que le nombre total de repas vendus. Depuis septembre 2021, les étudiants éligibles au repas à 1 € sont uniquement les étudiants boursiers et les étudiants non boursiers en situation de précarité. Les données relatives aux étudiants non boursiers ne sont donc pas comparables aux mois précédents, de même que le nombre total d'étudiants bénéficiaires et de repas vendus.</t>
  </si>
  <si>
    <t>** Les variations pour les repas à 1 € ne sont pas significatives car les baisses observées sont dues à la fermeture de la majorité des restaurants universitaires et aux vacances estivales.</t>
  </si>
  <si>
    <t xml:space="preserve">Note : Les taux d'évolution en glissement annuel sont calculés à partir des données non arrondies. L'arrondissement des données explique que le nombre total d'étudiants bénéficiaires ou de repas vendus ne corresponde pas toujours à la somme des étudiants boursiers ou non boursiers bénéficiaires ou à la somme des repas vendus. Les montants sont en euros courants. </t>
  </si>
  <si>
    <t>Source : Cnous.</t>
  </si>
  <si>
    <t>Tableau 3. Nombre d'allocataires du RSA par département et par mois</t>
  </si>
  <si>
    <t>Numéro</t>
  </si>
  <si>
    <t>01</t>
  </si>
  <si>
    <t>02</t>
  </si>
  <si>
    <t>03</t>
  </si>
  <si>
    <t>04</t>
  </si>
  <si>
    <t>05</t>
  </si>
  <si>
    <t>06</t>
  </si>
  <si>
    <t>07</t>
  </si>
  <si>
    <t>08</t>
  </si>
  <si>
    <t>09</t>
  </si>
  <si>
    <t>10</t>
  </si>
  <si>
    <t>11</t>
  </si>
  <si>
    <t>12</t>
  </si>
  <si>
    <t>13</t>
  </si>
  <si>
    <t>14</t>
  </si>
  <si>
    <t>15</t>
  </si>
  <si>
    <t>16</t>
  </si>
  <si>
    <t>17</t>
  </si>
  <si>
    <t>18</t>
  </si>
  <si>
    <t>19</t>
  </si>
  <si>
    <t>2A</t>
  </si>
  <si>
    <t>2B</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</si>
  <si>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</si>
  <si>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</si>
  <si>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</si>
  <si>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</si>
  <si>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</si>
  <si>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</si>
  <si>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</si>
  <si>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</si>
  <si>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</si>
  <si>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</si>
  <si>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</si>
  <si>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</si>
  <si>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</si>
  <si>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</si>
  <si>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</si>
  <si>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</si>
  <si>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</si>
  <si>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</si>
  <si>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</si>
  <si>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</si>
  <si>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</si>
  <si>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</si>
  <si>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</si>
  <si>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</si>
  <si>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</si>
  <si>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</si>
  <si>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</si>
  <si>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</si>
  <si>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</si>
  <si>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</si>
  <si>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</si>
  <si>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</si>
  <si>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</si>
  <si>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</si>
  <si>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</si>
  <si>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</si>
  <si>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</si>
  <si>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</si>
  <si>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</si>
  <si>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</si>
  <si>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</si>
  <si>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</si>
  <si>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</si>
  <si>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</si>
  <si>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</si>
  <si>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</si>
  <si>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</si>
  <si>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</si>
  <si>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</si>
  <si>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</si>
  <si>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</si>
  <si>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</si>
  <si>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</si>
  <si>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</si>
  <si>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</si>
  <si>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</si>
  <si>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</si>
  <si>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</si>
  <si>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</si>
  <si>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</si>
  <si>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</si>
  <si>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</si>
  <si>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</si>
  <si>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</si>
  <si>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</si>
  <si>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</si>
  <si>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</si>
  <si>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</si>
  <si>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</si>
  <si>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</si>
  <si>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</si>
  <si>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</si>
  <si>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</si>
  <si>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</si>
  <si>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</si>
  <si>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971</t>
  </si>
  <si>
    <t>972</t>
  </si>
  <si>
    <t>973</t>
  </si>
  <si>
    <t>974</t>
  </si>
  <si>
    <t>976</t>
  </si>
  <si>
    <t>Département</t>
  </si>
  <si>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</si>
  <si>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</si>
  <si>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</si>
  <si>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</si>
  <si>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</si>
  <si>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</si>
  <si>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</si>
  <si>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</si>
  <si>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</si>
  <si>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</si>
  <si>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</si>
  <si>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</si>
  <si>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</si>
  <si>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</si>
  <si>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</si>
  <si>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</si>
  <si>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</si>
  <si>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</si>
  <si>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</si>
  <si>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Corse-du-Sud</t>
  </si>
  <si>
    <t>Haute-Corse</t>
  </si>
  <si>
    <t>Côte-d'Or</t>
  </si>
  <si>
    <t>Côtes-d'Armor</t>
  </si>
  <si>
    <t>Creuse</t>
  </si>
  <si>
    <t>Dordogne</t>
  </si>
  <si>
    <t>Doubs</t>
  </si>
  <si>
    <t>Drôme</t>
  </si>
  <si>
    <t>Eure</t>
  </si>
  <si>
    <t>Eure-et-Loir</t>
  </si>
  <si>
    <t>Finistère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</si>
  <si>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</si>
  <si>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</si>
  <si>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</si>
  <si>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</si>
  <si>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</si>
  <si>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</si>
  <si>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</si>
  <si>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</si>
  <si>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</si>
  <si>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</si>
  <si>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</si>
  <si>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</si>
  <si>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</si>
  <si>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</si>
  <si>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</si>
  <si>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</si>
  <si>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</si>
  <si>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</si>
  <si>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</si>
  <si>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</si>
  <si>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</si>
  <si>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</si>
  <si>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</si>
  <si>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</si>
  <si>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</si>
  <si>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</si>
  <si>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</si>
  <si>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</si>
  <si>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</si>
  <si>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</si>
  <si>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</si>
  <si>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</si>
  <si>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</si>
  <si>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</si>
  <si>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</si>
  <si>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</si>
  <si>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</si>
  <si>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</si>
  <si>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</si>
  <si>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</si>
  <si>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</si>
  <si>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</si>
  <si>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</si>
  <si>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</si>
  <si>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</si>
  <si>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</si>
  <si>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</si>
  <si>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</si>
  <si>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</si>
  <si>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</si>
  <si>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</si>
  <si>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</si>
  <si>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</si>
  <si>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</si>
  <si>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</si>
  <si>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</si>
  <si>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</si>
  <si>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</si>
  <si>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</si>
  <si>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</si>
  <si>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</si>
  <si>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</si>
  <si>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</si>
  <si>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</si>
  <si>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</si>
  <si>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</si>
  <si>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Guadeloupe</t>
  </si>
  <si>
    <t>Martinique</t>
  </si>
  <si>
    <t>Guyane</t>
  </si>
  <si>
    <t>Réunion</t>
  </si>
  <si>
    <t>Mayotte</t>
  </si>
  <si>
    <t>* Données provisoires (traitements DREES).</t>
  </si>
  <si>
    <t>** Y compris Saint Barthélémy et Saint-Martin.</t>
  </si>
  <si>
    <t>Note : Les taux d'évolution en glissement annuel sont calculés à partir des données non arrondies.</t>
  </si>
  <si>
    <t xml:space="preserve">Champ : France, tous régimes (Cnaf et MSA). La localisation géographique s'appuie  sur le lieu de gestion du dossier de l'allocataire pour les données de la Cnaf et sur son lieu de résidence pour les données de la MSA. </t>
  </si>
  <si>
    <t>Sources : Cnaf, Allstat FR6 et FR2 ; MSA.</t>
  </si>
  <si>
    <t>Tableau 4. Nombre d'allocataires de l'AAH par département et par mois</t>
  </si>
  <si>
    <t>** Y compris Saint-Martin.</t>
  </si>
  <si>
    <t xml:space="preserve">Champ : France, Cnaf (97 % des allocataires de l'AAH relèvent des Caf). La localisation géographique s’appuie sur le lieu de gestion du dossier de l'allocataire. </t>
  </si>
  <si>
    <t>Source : Cnaf, Allstat FR6 et FR2.</t>
  </si>
  <si>
    <t>Tableau 4bis. Nombre d'allocataires de l'AAH1 par département et par mois</t>
  </si>
  <si>
    <t>Tableau 4ter. Nombre d'allocataires de l'AAH2 par département et par mois</t>
  </si>
  <si>
    <t>Tableau 5. Nombre d'allocataires de l'ASS par département et par mois</t>
  </si>
  <si>
    <t>Champ : France. La localisation géographique s'appuie sur le lieu de résidence de l'allocataire.</t>
  </si>
  <si>
    <t>Source : France Travail, FNA.</t>
  </si>
  <si>
    <t>Tableau 6. Nombre d'allocataires de la prime d'activité par département et par mois</t>
  </si>
  <si>
    <t>Tableau 7. Nombre d'allocataires d'une aide au logement par département et par mois</t>
  </si>
  <si>
    <t>Attention : suite à la réforme de la contemporanéisation des aides au logement, depuis le 1er  janvier 2021 les aides au logement sont calculées sur la base des ressources perçues au cours des 12  derniers mois et non plus sur celles de l’année n-2. Les droits sont recalculés tous les trois mois (contre tous les ans auparavant). Les comparaisons des effectifs avant et après la réforme restent possibles mais doivent être faites avec précaution. En particulier, il est possible que les évolutions dans le temps des données semi-définitives et définitives soient moins similaires en raison de cette réforme. Les glissements annuels de l'année 2021 et 2022 présentés dans ce tableau doivent donc être interprétés avec précaution.</t>
  </si>
  <si>
    <t xml:space="preserve">Champ : France, Cnaf (97 % des allocataires des aides au logement relèvent des Caf). La localisation géographique s’appuie sur le lieu de gestion du dossier de l'allocataire. </t>
  </si>
  <si>
    <t>Tableau 11. Nombre de bénéficiaires du Contrat d'engagement jeune (stocks) par département et par mois</t>
  </si>
  <si>
    <t>Sources : I-Milo ; France Travail ; traitement Dares.</t>
  </si>
  <si>
    <t>Tableau 12. Nombre de bénéficiaires de l'allocation du Contrat d'engagement jeune au titre du mois par département et par mois</t>
  </si>
  <si>
    <t>Tableau 13. Nombre d'entrées hors renouvellement dans le Contrat d'engagement jeune par département et par mois</t>
  </si>
  <si>
    <t>Tableau 14. Nombre d'étudiants bénéficiaires d'une aide spécifique ponctuelle par région et par mois</t>
  </si>
  <si>
    <t>Région</t>
  </si>
  <si>
    <t>Auvergne-Rhône-Alpes</t>
  </si>
  <si>
    <t>Bourgogne-Franche-Comté</t>
  </si>
  <si>
    <t>Bretagne</t>
  </si>
  <si>
    <t>Centre-Val de Loire</t>
  </si>
  <si>
    <t>Corse</t>
  </si>
  <si>
    <t>Grand Est</t>
  </si>
  <si>
    <t>Hauts-de-France</t>
  </si>
  <si>
    <t>Ile-de-France</t>
  </si>
  <si>
    <t>Normandie</t>
  </si>
  <si>
    <t>Nouvelle-Aquitaine</t>
  </si>
  <si>
    <t>Occitanie</t>
  </si>
  <si>
    <t>Pays de la Loire</t>
  </si>
  <si>
    <t>Provence-Alpes-Côte d'Azur</t>
  </si>
  <si>
    <t>Antilles-Guyane *</t>
  </si>
  <si>
    <t>La Réunion - Mayotte</t>
  </si>
  <si>
    <t>* Il y a un seul Crous pour la Guadeloupe, la Guyane et la Martinique.</t>
  </si>
  <si>
    <t>Champ : France. La localisation géographique s’appuie sur le lieu d'études.</t>
  </si>
  <si>
    <t>Tableau 15. Nombre d'aides spécifiques ponctuelles attribuées aux étudiants par région et par mois</t>
  </si>
  <si>
    <t>Tableau 16. Montant total des aides spécifiques ponctuelles versées aux étudiants par région et par mois (en euros)</t>
  </si>
  <si>
    <t>Tableau 17. Nombre d'étudiants boursiers bénéficiaires du repas à 1 € par région et par mois</t>
  </si>
  <si>
    <t>La Réunion</t>
  </si>
  <si>
    <t>** Les variations se sont pas significatives car les baisses observées sont dues à la fermeture de la majorité des restaurants universitaires et aux vacances estivales.</t>
  </si>
  <si>
    <t>Tableau 18. Nombre d'étudiants non boursiers bénéficiaires du repas à 1 € par région et par mois</t>
  </si>
  <si>
    <t>Tableau 19. Nombre de repas à 1 € vendus aux étudiants boursiers par région et par mois</t>
  </si>
  <si>
    <t>Tableau 20. Nombre de repas à 1 € vendus aux étudiants non boursiers par région et par mois</t>
  </si>
  <si>
    <r>
      <t xml:space="preserve">AAH 
</t>
    </r>
    <r>
      <rPr>
        <sz val="9"/>
        <rFont val="Calibri"/>
        <family val="2"/>
        <scheme val="minor"/>
      </rPr>
      <t>(AAH1 + AAH2 + AAH taux d'incapacité inconnu)</t>
    </r>
  </si>
  <si>
    <t>Lecture : Fin mars 2026, 8 200 foyers bénéficiaient de l'AAH dans le département de l'Ain, soit une évolution de 0,0% par rapport à fin mars 2025.</t>
  </si>
  <si>
    <t>Lecture : Fin mars 2026, 1 884 500 foyers bénéficiaient du RSA, soit une augmentation de 2,0 % par rapport à fin mars 2025.</t>
  </si>
  <si>
    <t>Lecture : Fin mars 2026, 36 220 foyers bénéficiaient de la prime d'activité dans le département de l'Ain, soit une baisse de 0,1% par rapport à fin mars 2025.</t>
  </si>
  <si>
    <t>Lecture : Fin mars 2026, 30 890 foyers bénéficiaient d'une aide au logement dans le département de l'Ain, soit une baisse de 1,3 % par rapport à fin mars 2025.</t>
  </si>
  <si>
    <t xml:space="preserve">Lecture : En février 2026, 978 jeunes bénéficiaient du Contrat d'engagement jeune dans le département de l'Ain, soit une diminution de 12,2 % par rapport à février 2025. </t>
  </si>
  <si>
    <t xml:space="preserve">Lecture : En février 2026, dans le département de l'Ain, 161 jeunes sont entrés pour la première fois dans le dispositif du Contrat d'engagement jeune. </t>
  </si>
  <si>
    <t xml:space="preserve">Note : Les chiffres présentés dans ce tableau incluent uniquement les repas vendus à 1 € dans les structures des Crous (hors restauration agréée par exemple) et ne prennent pas en compte l'ensemble de la fréquentation comme des ventes en restauration. Le nombre de bénéficiaires correspond aux étudiants boursiers ayant bénéficié au moins une fois dans le mois d'un repas vendu à 1 €. </t>
  </si>
  <si>
    <t xml:space="preserve">Note : Les chiffres présentés dans ce tableau incluent uniquement les repas vendus à 1 € dans les structures des Crous (hors restauration agréée par exemple) et ne prennent pas en compte l'ensemble de la fréquentation comme des ventes en restauration. Le nombre de bénéficiaires correspond aux étudiants non boursiers ayant bénéficié au moins une fois dans le mois d'un repas vendu à 1 €. A partir du 25 janvier 2021, les étudiants non boursiers ont pu aussi bénéficier du tarif à 1 €. Le nombre d'étudiants non boursiers bénéficiaires en janvier correspond ainsi au nombre de bénéficiaires la dernière semaine du mois. Depuis septembre 2021, les étudiants éligibles au repas à 1 € sont uniquement les étudiants boursiers et les étudiants non boursiers en situation de précarité. Le nombre d'étudiants non boursiers bénéficiares du repas à 1 € n'est donc pas comparable aux mois précédents. </t>
  </si>
  <si>
    <t>Note : Les chiffres présentés dans ce tableau incluent uniquement les repas vendus à 1 € dans les structures des Crous (hors restauration agréée par exemple) et ne prennent pas en compte l'ensemble de la fréquentation comme des ventes en restauration.</t>
  </si>
  <si>
    <t>Note : Les chiffres présentés dans ce tableau incluent uniquement les repas vendus à 1 € dans les structures des Crous (hors restauration agréée par exemple) et ne prennent pas en compte l'ensemble de la fréquentation comme des ventes en restauration. A partir du 25 janvier 2021, les étudiants non boursiers ont pu aussi bénéficier du tarif à 1 €. Le nombre de repas vendus à des étudiants non boursiers en janvier correspond ainsi au nombre de repas vendus la dernière semaine du mois. Depuis septembre 2021, les étudiants éligibles au repas à 1 € sont uniquement les étudiants boursiers et les étudiants non boursiers en situation de précarité. Le nombre de repas à 1 € servis aux étudiants non boursiers n'est donc pas comparable aux mois précédents.</t>
  </si>
  <si>
    <t>Guadeloupe**</t>
  </si>
  <si>
    <t>Tableau 8 : Nombre de bénéficiaires de la Garantie jeunes (stocks) par département et par mois</t>
  </si>
  <si>
    <t>Côte d'or</t>
  </si>
  <si>
    <t>-</t>
  </si>
  <si>
    <t>NC</t>
  </si>
  <si>
    <t>NC : non communiqué.</t>
  </si>
  <si>
    <t>Lecture : Fin juillet 2023, 4 jeunes bénéficiaient de la Garantie jeunes dans le département des Alpes-Maritimes, un effectif en baisse de 99,7 % par rapport à fin juillet 2022.</t>
  </si>
  <si>
    <t>Champ : France. La localisation géographique s’appuie sur le lieu de la mission locale.</t>
  </si>
  <si>
    <t>Source : I-Milo, traitement Dares.</t>
  </si>
  <si>
    <t xml:space="preserve">
</t>
  </si>
  <si>
    <t>Ce tableau de bord s'arrête en octobre 2023, date depuis laquelle les effectifs sont nuls pour tous les départements.</t>
  </si>
  <si>
    <t>Tableau 9 : Nombre de bénéficiaires de l'allocation Garantie jeunes au titre du mois par département et par mois</t>
  </si>
  <si>
    <t>Lecture : 4 jeunes accompagnés dans le cadre de la Garantie jeunes dans le département des Alpes-Maritimes percevaient une allocation Garantie jeunes au titre du mois de juillet 2023, soit une baisse de 99,6 % par rapport au mois de juillet 2022.</t>
  </si>
  <si>
    <t>Ce tableau de bord s'arrête en octobre 2023, date depuis laquelle les effectifs sont nuls pour tous les départements. Les données ne sont pas disponibles pour août et septembre 2023.</t>
  </si>
  <si>
    <t>Tableau 10 : Nombre d'entrées hors renouvellement dans la Garantie jeunes par département et par mois</t>
  </si>
  <si>
    <r>
      <t>Note : Depuis le 1</t>
    </r>
    <r>
      <rPr>
        <vertAlign val="superscript"/>
        <sz val="9"/>
        <rFont val="Calibri"/>
        <family val="2"/>
        <scheme val="minor"/>
      </rPr>
      <t>er</t>
    </r>
    <r>
      <rPr>
        <sz val="9"/>
        <rFont val="Calibri"/>
        <family val="2"/>
        <scheme val="minor"/>
      </rPr>
      <t xml:space="preserve"> mars 2022, la Garantie jeunes (GJ) a été remplacée par le contrat d’engagement jeune (CEJ), les entrées dans le dispositif hors renouvellement sont donc nulles à partir de cette date.</t>
    </r>
    <r>
      <rPr>
        <strike/>
        <sz val="9"/>
        <color rgb="FFFF0000"/>
        <rFont val="Calibri"/>
        <family val="2"/>
        <scheme val="minor"/>
      </rPr>
      <t xml:space="preserve"> </t>
    </r>
  </si>
  <si>
    <t>Lecture : En février 2022, dans le département de l'Ain, 82 jeunes sont entrés pour la première fois dans le dispositif de la Garantie jeunes.</t>
  </si>
  <si>
    <t>Ce tableau de bord s'arrête en mars 2022, date depuis laquelle les entrées sont nulles pour tous les départements.</t>
  </si>
  <si>
    <t>Tableau 8. Nombre de bénéficiaires de la Garantie jeunes (stocks) par département et par mois</t>
  </si>
  <si>
    <t>Tableau 9. Nombre de bénéficiaires de l'allocation Garantie jeunes au titre du mois par département et par mois</t>
  </si>
  <si>
    <t>Tableau 10. Nombre d'entrées hors renouvellement dans la Garantie jeunes par département et par mois</t>
  </si>
  <si>
    <t xml:space="preserve"> Suivi mensuel des prestations de solidarité</t>
  </si>
  <si>
    <r>
      <rPr>
        <b/>
        <sz val="10"/>
        <rFont val="Arial"/>
        <family val="2"/>
      </rPr>
      <t xml:space="preserve">Avertissement : </t>
    </r>
    <r>
      <rPr>
        <sz val="10"/>
        <rFont val="Arial"/>
        <family val="2"/>
      </rPr>
      <t xml:space="preserve">Les données identifiées par une astérisque (*) dans les tableaux sont issues d'estimations et donc provisoires. D'une édition du tableau de suivi à la suivante, ces données font l'objet d'une révision (voir </t>
    </r>
    <r>
      <rPr>
        <i/>
        <sz val="10"/>
        <rFont val="Arial"/>
        <family val="2"/>
      </rPr>
      <t>infra</t>
    </r>
    <r>
      <rPr>
        <sz val="10"/>
        <rFont val="Arial"/>
        <family val="2"/>
      </rPr>
      <t xml:space="preserve"> "Statut des données et méthode d'estimation").</t>
    </r>
  </si>
  <si>
    <t>Définitions</t>
  </si>
  <si>
    <t>- Minima sociaux d'insertion</t>
  </si>
  <si>
    <r>
      <t xml:space="preserve">Le </t>
    </r>
    <r>
      <rPr>
        <b/>
        <sz val="10"/>
        <rFont val="Arial"/>
        <family val="2"/>
      </rPr>
      <t xml:space="preserve">revenu de solidarité active (RSA) </t>
    </r>
    <r>
      <rPr>
        <sz val="10"/>
        <rFont val="Arial"/>
        <family val="2"/>
      </rPr>
      <t>s’adresse à toute personne âgée d’au moins 25 ans ou assumant la charge d’au moins un enfant né ou à naître. Le RSA est une allocation différentielle qui complète les ressources du foyer pour qu’elles atteignent le seuil d’un revenu garanti, ou montant forfaitaire, dont le barème varie selon la composition familiale. Le RSA, sous condition, peut être majoré (RSA majoré). Cette majoration est accordée temporairement, sans condition d’âge, à un parent isolé assumant la charge d’un ou plusieurs enfants ou à une femme enceinte isolée.</t>
    </r>
  </si>
  <si>
    <r>
      <t>L’</t>
    </r>
    <r>
      <rPr>
        <b/>
        <sz val="10"/>
        <rFont val="Arial"/>
        <family val="2"/>
      </rPr>
      <t xml:space="preserve">allocation de solidarité spécifique (ASS) </t>
    </r>
    <r>
      <rPr>
        <sz val="10"/>
        <rFont val="Arial"/>
        <family val="2"/>
      </rPr>
      <t>est une allocation pour les demandeurs d’emploi ayant épuisé leurs droits à l’assurance chômage et qui justifient d’au moins cinq années d’activité salariée au cours des dix dernières années précédant la rupture de leur contrat de travail. Les allocataires de l'ASS sont les allocataires indemnisés au titre du dernier jour de chaque mois considéré.</t>
    </r>
  </si>
  <si>
    <r>
      <t>L’</t>
    </r>
    <r>
      <rPr>
        <b/>
        <sz val="10"/>
        <rFont val="Arial"/>
        <family val="2"/>
      </rPr>
      <t>allocation aux adultes handicapés (AAH)</t>
    </r>
    <r>
      <rPr>
        <sz val="10"/>
        <rFont val="Arial"/>
        <family val="2"/>
      </rPr>
      <t xml:space="preserve"> s’adresse aux personnes handicapées aux revenus modestes ne pouvant prétendre ni à une pension de retraite, ni à un avantage invalidité, ni à une rente d’accident du travail d’un montant au moins égal à l’AAH. L’AAH peut être attribuée si le taux d’incapacité des personnes est supérieur ou égal à 80 % (AAH1), ou si le taux d’incapacité est compris entre 50 % et 79 % et qu’une restriction substantielle et durable d'accès à un emploi compte tenu du handicap est reconnue (AAH2). L’AAH1 et l'AAH2 sont définies, respectivement, par les articles L. 821-1 et L. 821-2 du code de la sécurité sociale. Le taux d'incapacité est déterminé par la commission des droits et de l'autonomie des personnes handicapées (CDAPH).</t>
    </r>
  </si>
  <si>
    <t xml:space="preserve">- Autres prestations sociales </t>
  </si>
  <si>
    <r>
      <t xml:space="preserve">La </t>
    </r>
    <r>
      <rPr>
        <b/>
        <sz val="10"/>
        <rFont val="Arial"/>
        <family val="2"/>
      </rPr>
      <t>prime d’activité</t>
    </r>
    <r>
      <rPr>
        <sz val="10"/>
        <rFont val="Arial"/>
        <family val="2"/>
      </rPr>
      <t xml:space="preserve"> est un complément de revenus d’activité s’adressant aux travailleurs aux revenus modestes, salariés ou non-salariés. Toute personne majeure non étudiante percevant des revenus issus d’une activité professionnelle peut bénéficier de la prime d’activité sous conditions de ressources. La prime d’activité, sous les mêmes conditions que le RSA, peut être temporairement majorée.</t>
    </r>
  </si>
  <si>
    <r>
      <t xml:space="preserve">Les </t>
    </r>
    <r>
      <rPr>
        <b/>
        <sz val="10"/>
        <rFont val="Arial"/>
        <family val="2"/>
      </rPr>
      <t xml:space="preserve">aides au logement </t>
    </r>
    <r>
      <rPr>
        <sz val="10"/>
        <rFont val="Arial"/>
        <family val="2"/>
      </rPr>
      <t>ont pour vocation de soutenir les personnes et familles modestes dans leur effort financier consacré au logement principal. Versées sous condition de ressources, elles concernent les locataires, les résidents en foyer et les accédants à la propriété. Ces prestations sont constituées de l’aide personnalisée au logement (APL), de l’allocation de logement familiale (ALF) et de l’allocation de logement sociale (ALS). Elles ne sont pas cumulables.</t>
    </r>
  </si>
  <si>
    <r>
      <t xml:space="preserve">La </t>
    </r>
    <r>
      <rPr>
        <b/>
        <sz val="10"/>
        <rFont val="Arial"/>
        <family val="2"/>
      </rPr>
      <t xml:space="preserve">Garantie jeunes (GJ) </t>
    </r>
    <r>
      <rPr>
        <sz val="10"/>
        <rFont val="Arial"/>
        <family val="2"/>
      </rPr>
      <t xml:space="preserve">est un dispositif s’adressant aux jeunes de 16 à 25 ans qui ne sont ni en emploi, ni en études, ni en formation (NEET) et qui se trouvent en situation de précarité. D'une durée maximale d'un an (dans le cas standard), la GJ mêle d'une part un accompagnement vers l'emploi et la formation assurée par les missions locales, et d'autre part le versement d'une allocation. Depuis un décret de mai 2021, le conseiller de la mission locale peut, selon la situation du jeune, moduler la durée maximale d’accompagnement entre 9 et 12 mois. Le dispositif peut, par ailleurs, être prolongé, sans toutefois excéder 18 mois. Les "stocks" correspondent au nombre de jeunes qui bénéficient de l'accompagnement Garantie jeunes à la fin du mois considéré. Les "allocataires" désignent les jeunes qui bénéficient d'une allocation Garantie jeunes au titre du mois considéré parmi les jeunes accompagnés dans le cadre de la Garantie jeunes (87 % en mai 2020). Les "entrées hors renouvellement" correspondent au nombre de jeunes qui entrent pour la première fois dans l'accompagnement au cours du mois considéré. </t>
    </r>
    <r>
      <rPr>
        <b/>
        <sz val="10"/>
        <rFont val="Arial"/>
        <family val="2"/>
      </rPr>
      <t>Depuis le 1</t>
    </r>
    <r>
      <rPr>
        <b/>
        <vertAlign val="superscript"/>
        <sz val="10"/>
        <rFont val="Arial"/>
        <family val="2"/>
      </rPr>
      <t>er</t>
    </r>
    <r>
      <rPr>
        <b/>
        <sz val="10"/>
        <rFont val="Arial"/>
        <family val="2"/>
      </rPr>
      <t xml:space="preserve"> mars 2022, la GJ a été remplacée par le contrat d'engagement jeunes (CEJ) </t>
    </r>
    <r>
      <rPr>
        <sz val="10"/>
        <rFont val="Arial"/>
        <family val="2"/>
      </rPr>
      <t>: il n'est donc plus possible d'entrer dans le dispositif. Toutefois, les jeunes engagés dans une GJ avant cette date peuvent poursuivre leur accompagnement et continuer de percevoir une allocation dans le cadre de la GJ jusqu’à son achèvement. Il est ainsi notamment possible de prolonger un parcours en GJ qui arrive au terme de ses 12 mois après le 1</t>
    </r>
    <r>
      <rPr>
        <vertAlign val="superscript"/>
        <sz val="10"/>
        <rFont val="Arial"/>
        <family val="2"/>
      </rPr>
      <t>er</t>
    </r>
    <r>
      <rPr>
        <sz val="10"/>
        <rFont val="Arial"/>
        <family val="2"/>
      </rPr>
      <t xml:space="preserve"> mars 2022, dans la limite de 18 mois consécutifs de parcours.</t>
    </r>
    <r>
      <rPr>
        <b/>
        <sz val="10"/>
        <color rgb="FFFF0000"/>
        <rFont val="Arial"/>
        <family val="2"/>
      </rPr>
      <t/>
    </r>
  </si>
  <si>
    <r>
      <rPr>
        <b/>
        <sz val="10"/>
        <rFont val="Arial"/>
        <family val="2"/>
      </rPr>
      <t xml:space="preserve">Le contrat d'engagement jeunes (CEJ) </t>
    </r>
    <r>
      <rPr>
        <sz val="10"/>
        <rFont val="Arial"/>
        <family val="2"/>
      </rPr>
      <t>remplace la Garantie jeunes (GJ) depuis le 1</t>
    </r>
    <r>
      <rPr>
        <vertAlign val="superscript"/>
        <sz val="10"/>
        <rFont val="Arial"/>
        <family val="2"/>
      </rPr>
      <t>er</t>
    </r>
    <r>
      <rPr>
        <sz val="10"/>
        <rFont val="Arial"/>
        <family val="2"/>
      </rPr>
      <t xml:space="preserve"> mars 2022. Le dispositif est plus large que la GJ car il vient également se substituer à une partie de l’accompagnement intensif jeunes (AIJ) de France Travail. Le CEJ peut être prescrit par les missions locales comme par France Travail. Il est ouvert aux jeunes âgés de 16 à 25 ans révolus (29 ans révolus pour les jeunes reconnus travailleurs handicapés), ni en études, ni en formation et qui présentent des difficultés d’accès à l’emploi durable (mais ces jeunes peuvent être en emploi, contrairement au public que visait la GJ). Il leur permet de bénéficier d’un accompagnement vers l’emploi, d’un programme intensif de 15 à 20 heures par semaine et, éventuellement, d’une allocation mensuelle, selon leurs ressources et sous condition de respect de leurs engagements. La durée initiale du CEJ est de 6 à 12 mois et peut être prolongée jusqu'à une durée maximale de 18 mois. Les "stocks" correspondent au nombre de jeunes qui bénéficient d'un accompagnement CEJ à la fin du mois considéré. Les "allocataires" désignent les jeunes qui bénéficient d'une allocation CEJ au titre du mois considéré parmi les jeunes ayant un CEJ. Les "entrées hors renouvellement" correspondent au nombre de jeunes qui entrent pour la première fois dans l'accompagnement CEJ au cours du mois considéré.</t>
    </r>
  </si>
  <si>
    <t xml:space="preserve">- Aides destinées aux étudiants </t>
  </si>
  <si>
    <r>
      <rPr>
        <b/>
        <sz val="10"/>
        <rFont val="Arial"/>
        <family val="2"/>
      </rPr>
      <t>L'aide spécifique ponctuelle (ASP)</t>
    </r>
    <r>
      <rPr>
        <sz val="10"/>
        <rFont val="Arial"/>
        <family val="2"/>
      </rPr>
      <t xml:space="preserve"> est une aide financière destinée aux étudiants en formation initiale, boursiers ou non, qui rencontrent momentanément de graves difficultés. L'aide est attribuée par les services sociaux des Centres régionaux des œuvres universitaires et scolaires (Crous) après un travail d'évaluation sociale. Elle peut être cumulée avec une bourse sur critères sociaux. Plusieurs aides ponctuelles peuvent exceptionnellement être accordées au cours d'une même année universitaire. La circulaire du 28 janvier 2021 relative aux aides aux étudiants a modifié de manière pérenne les modalités d’attribution des aides spécifiques. Le montant maximal de l'aide ne peut excéder le montant annuel de l'échelon 2 de la bourse sur critères sociaux, soit 3 071 euros au titre de l'année universitaire 2025-2026. Dans le cas où plusieurs aides ponctuelles sont accordées au titre de la même année universitaire, le montant cumulé des aides ne peut excéder deux fois le montant annuel de l'échelon 2 (au lieu de l'échelon 1 auparavant), soit 6 142 euros pour l'année universitaire 2025-2026. Si la situation de l'étudiant le justifie, le directeur du Crous peut autoriser un versement anticipé de l'aide ponctuelle sans examen du dossier par la commission mais après une évaluation sociale. Le montant maximal de ce versement est de 500 euros. </t>
    </r>
  </si>
  <si>
    <r>
      <rPr>
        <b/>
        <sz val="10"/>
        <rFont val="Arial"/>
        <family val="2"/>
      </rPr>
      <t>Le repas à 1 €</t>
    </r>
    <r>
      <rPr>
        <sz val="10"/>
        <rFont val="Arial"/>
        <family val="2"/>
      </rPr>
      <t>. En réponse à la crise sanitaire et depuis la rentrée universitaire 2020, les Crous proposent aux boursiers sur critères sociaux un repas complet à 1 € dans les restaurants universitaires. A partir du 25 janvier 2021, tous les étudiants, boursiers ou non, ont pu bénéficier de deux repas par jour au tarif de 1 €. Depuis septembre 2021, les étudiants éligibles au repas à 1 € sont uniquement les étudiants boursiers (bourses sur critères sociaux des ministères chargés de l’enseignement supérieur, de la culture et de l’agriculture, bourse attribuée par les conseils régionaux pour le suivi d’une formation paramédicale ou médico-sociale, bourse du gouvernement français...) et les étudiants non boursiers en situation de précarité. Ce dispositif est pérennisé à partir de l'année 2023-2024. Pour qu’un étudiant non boursier puisse bénéficier du tarif à 1 € pour tout ou partie de l’année universitaire, il doit avoir fait l’objet d’une évaluation sociale réalisée par les services sociaux des CROUS ou bénéficier d’une aide spécifique annuelle (ASAA).</t>
    </r>
  </si>
  <si>
    <t>Sources, champ et précisions méthodologiques</t>
  </si>
  <si>
    <r>
      <rPr>
        <b/>
        <sz val="10"/>
        <rFont val="Arial"/>
        <family val="2"/>
      </rPr>
      <t>A l'exception des données sur l'accompagnement associé à la Garantie jeunes et au Contrat d'engagement jeune, les données relatives aux minima sociaux d'insertion et aux autres prestations sociales concernent des allocataires d'une prestation monétaire</t>
    </r>
    <r>
      <rPr>
        <sz val="10"/>
        <rFont val="Arial"/>
        <family val="2"/>
      </rPr>
      <t xml:space="preserve">. Pour le RSA, la prime d'activité et les aides au logement, la notion d’allocataire renvoie à celle de foyer et non d’individu. Le foyer allocataire est composé du responsable du dossier (personne qui perçoit au moins une prestation au regard de sa situation familiale et monétaire) et de l'ensemble des autres ayants droit au sens de la réglementation en vigueur (conjoint, enfant(s) et autre(s) personne(s) à charge). Pour l'AAH, l'allocation associée à la Garantie jeunes, l'allocation associée au CEJ et l'ASS, la notion d'allocataire renvoie à l'individu qui perçoit l'allocation. Il peut par exemple y avoir plusieurs allocataires de l'ASS dans un foyer. Compter des allocataires signifie ainsi compter des individus ou des foyers, constitués de personnes seules ou de plusieurs personnes, et non mesurer le nombre de personnes couvertes par la prestation, c'est-à-dire l'allocataire plus le conjoint et les personnes à charge. </t>
    </r>
  </si>
  <si>
    <r>
      <t xml:space="preserve">Les </t>
    </r>
    <r>
      <rPr>
        <b/>
        <sz val="10"/>
        <rFont val="Arial"/>
        <family val="2"/>
      </rPr>
      <t>données sur le RSA et la prime d'activité</t>
    </r>
    <r>
      <rPr>
        <sz val="10"/>
        <rFont val="Arial"/>
        <family val="2"/>
      </rPr>
      <t xml:space="preserve"> proviennent de la</t>
    </r>
    <r>
      <rPr>
        <b/>
        <sz val="10"/>
        <rFont val="Arial"/>
        <family val="2"/>
      </rPr>
      <t xml:space="preserve"> Caisse nationale des allocations familiales (Cnaf) et de la Mutualité sociale agricole (MSA)</t>
    </r>
    <r>
      <rPr>
        <sz val="10"/>
        <rFont val="Arial"/>
        <family val="2"/>
      </rPr>
      <t xml:space="preserve">. En revanche, </t>
    </r>
    <r>
      <rPr>
        <b/>
        <sz val="10"/>
        <rFont val="Arial"/>
        <family val="2"/>
      </rPr>
      <t xml:space="preserve">les données sur l'AAH (y compris l'AAH1 et l'AAH2) et les aides au logement </t>
    </r>
    <r>
      <rPr>
        <sz val="10"/>
        <rFont val="Arial"/>
        <family val="2"/>
      </rPr>
      <t xml:space="preserve">portent uniquement sur le champ des allocataires des Caf (97 % des allocataires d'une aide au logement / de l'AAH relèvent des Caf) car les données de la MSA ne sont pas disponibles à une fréquence mensuelle. Les données de la Cnaf sont issues des fichiers Allstat FR2 et Allstat FR6 (voir </t>
    </r>
    <r>
      <rPr>
        <i/>
        <sz val="10"/>
        <rFont val="Arial"/>
        <family val="2"/>
      </rPr>
      <t>infra</t>
    </r>
    <r>
      <rPr>
        <sz val="10"/>
        <rFont val="Arial"/>
        <family val="2"/>
      </rPr>
      <t xml:space="preserve"> "Statut des données et méthode d'estimation"). Ces fichiers permettent le suivi statistique mensuel des droits aux prestations versées par les Caf, ils sont extraits, respectivement, deux et six mois après la fin du mois de droit étudié. Les données de la MSA sont issues des données de gestion des prestations légales communiquées par son réseau de caisses.</t>
    </r>
  </si>
  <si>
    <t xml:space="preserve">Les données départementales qui portent sur le champ des allocataires des Caf s’appuient sur le lieu de gestion du dossier de l'allocataire. Pour les données relatives au RSA et à la prime d’activité, elles s'appuient sur le lieu de gestion du dossier de l'allocataire pour les données en provenance de la Cnaf et sur le lieu de résidence pour les données de la MSA. Il s'agit du lieu de résidence pour l'ASS, du lieu de la mission locale pour la Garantie jeunes et les CEJ relevant des missions locales, et du lieu de l'agence France Travail pour les CEJ relevant de France Travail. </t>
  </si>
  <si>
    <r>
      <t>Les</t>
    </r>
    <r>
      <rPr>
        <b/>
        <sz val="10"/>
        <rFont val="Arial"/>
        <family val="2"/>
      </rPr>
      <t xml:space="preserve"> données sur l'ASS </t>
    </r>
    <r>
      <rPr>
        <sz val="10"/>
        <rFont val="Arial"/>
        <family val="2"/>
      </rPr>
      <t xml:space="preserve">proviennent du </t>
    </r>
    <r>
      <rPr>
        <b/>
        <sz val="10"/>
        <rFont val="Arial"/>
        <family val="2"/>
      </rPr>
      <t>Fichier national des allocataires (FNA) de France Travail</t>
    </r>
    <r>
      <rPr>
        <sz val="10"/>
        <rFont val="Arial"/>
        <family val="2"/>
      </rPr>
      <t xml:space="preserve">. Le FNA est une base historique constituée d’éléments liés à l’indemnisation et aux différentes aides accordées aux demandeurs d’emploi. Le FNA est alimenté chaque mois à partir des applicatifs opérationnels de France Travail. </t>
    </r>
  </si>
  <si>
    <r>
      <t xml:space="preserve">Les </t>
    </r>
    <r>
      <rPr>
        <b/>
        <sz val="10"/>
        <rFont val="Arial"/>
        <family val="2"/>
      </rPr>
      <t xml:space="preserve">données sur la Garantie jeunes </t>
    </r>
    <r>
      <rPr>
        <sz val="10"/>
        <rFont val="Arial"/>
        <family val="2"/>
      </rPr>
      <t>sont extraites du</t>
    </r>
    <r>
      <rPr>
        <b/>
        <sz val="10"/>
        <rFont val="Arial"/>
        <family val="2"/>
      </rPr>
      <t xml:space="preserve"> système d'information des missions locales (I-Milo)</t>
    </r>
    <r>
      <rPr>
        <sz val="10"/>
        <rFont val="Arial"/>
        <family val="2"/>
      </rPr>
      <t xml:space="preserve">, une application utilisée par les conseillers des missions locales pour saisir les dossiers des jeunes. Elle fournit une base administrative qui recense les jeunes en contact avec les missions locales, qu’ils bénéficient de la Garantie jeunes ou non. Les traitements sont effectués par la Direction de l’animation de la recherche, des études et des statistiques (Dares). </t>
    </r>
  </si>
  <si>
    <r>
      <t xml:space="preserve">Les </t>
    </r>
    <r>
      <rPr>
        <b/>
        <sz val="10"/>
        <rFont val="Arial"/>
        <family val="2"/>
      </rPr>
      <t xml:space="preserve">données sur le Contrat d'engagement jeune (CEJ) </t>
    </r>
    <r>
      <rPr>
        <sz val="10"/>
        <rFont val="Arial"/>
        <family val="2"/>
      </rPr>
      <t>sont extraites du</t>
    </r>
    <r>
      <rPr>
        <b/>
        <sz val="10"/>
        <rFont val="Arial"/>
        <family val="2"/>
      </rPr>
      <t xml:space="preserve"> système d'information des missions locales (I-Milo) et de France Travail. </t>
    </r>
    <r>
      <rPr>
        <sz val="10"/>
        <rFont val="Arial"/>
        <family val="2"/>
      </rPr>
      <t xml:space="preserve">Les traitements sont effectués par la Direction de l’animation de la recherche, des études et des statistiques (Dares). </t>
    </r>
  </si>
  <si>
    <r>
      <t xml:space="preserve">Les </t>
    </r>
    <r>
      <rPr>
        <b/>
        <sz val="10"/>
        <rFont val="Arial"/>
        <family val="2"/>
      </rPr>
      <t xml:space="preserve">effectifs d’allocataires de prestations sociales </t>
    </r>
    <r>
      <rPr>
        <sz val="10"/>
        <rFont val="Arial"/>
        <family val="2"/>
      </rPr>
      <t xml:space="preserve">correspondent au nombre d'allocataires au dernier jour de chaque mois. </t>
    </r>
    <r>
      <rPr>
        <b/>
        <sz val="10"/>
        <rFont val="Arial"/>
        <family val="2"/>
      </rPr>
      <t>Ils ne sont pas corrigés des doubles comptes</t>
    </r>
    <r>
      <rPr>
        <sz val="10"/>
        <rFont val="Arial"/>
        <family val="2"/>
      </rPr>
      <t xml:space="preserve">. Par exemple, un allocataire du RSA qui perçoit une aide au logement est compté à la fois parmi les allocataires du RSA et parmi les allocataires des aides au logement. </t>
    </r>
  </si>
  <si>
    <r>
      <t xml:space="preserve">Les </t>
    </r>
    <r>
      <rPr>
        <b/>
        <sz val="10"/>
        <rFont val="Arial"/>
        <family val="2"/>
      </rPr>
      <t>données sur les aides destinées aux étudiants</t>
    </r>
    <r>
      <rPr>
        <sz val="10"/>
        <rFont val="Arial"/>
        <family val="2"/>
      </rPr>
      <t xml:space="preserve"> proviennent des données de gestion du </t>
    </r>
    <r>
      <rPr>
        <b/>
        <sz val="10"/>
        <rFont val="Arial"/>
        <family val="2"/>
      </rPr>
      <t xml:space="preserve">Centre national des œuvres universitaires et scolaires (Cnous). </t>
    </r>
    <r>
      <rPr>
        <sz val="10"/>
        <rFont val="Arial"/>
        <family val="2"/>
      </rPr>
      <t>Les indicateurs ont été construits par les services du ministère de l’Enseignement supérieur, de la Recherche et de l’Innovation (DGESIP) et notamment le SIES, son service statistique ministériel. Les chiffres relatifs aux repas à 1 € incluent uniquement les repas vendus à 1 € dans les structures des Crous (hors restauration agréée par exemple) et ne prennent pas en compte l'ensemble de la fréquentation comme des ventes en restauration. Le nombre de bénéficiaires du repas à 1 € correspond au nombre d'étudiants ayant bénéficié au moins une fois dans le mois d'un repas à 1 €. Les données régionales s'appuient sur le lieu d'études et non sur le lieu de résidence de l'étudiant.</t>
    </r>
  </si>
  <si>
    <r>
      <t>Les données présentées à un niveau national portent sur le</t>
    </r>
    <r>
      <rPr>
        <b/>
        <sz val="10"/>
        <rFont val="Arial"/>
        <family val="2"/>
      </rPr>
      <t xml:space="preserve"> champ de la France entière</t>
    </r>
    <r>
      <rPr>
        <sz val="10"/>
        <rFont val="Arial"/>
        <family val="2"/>
      </rPr>
      <t xml:space="preserve">. </t>
    </r>
  </si>
  <si>
    <t>Statut des données et méthode d'estimation</t>
  </si>
  <si>
    <r>
      <t xml:space="preserve">Les données présentées dans ce fichier sont des </t>
    </r>
    <r>
      <rPr>
        <b/>
        <sz val="10"/>
        <rFont val="Arial"/>
        <family val="2"/>
      </rPr>
      <t>données brutes</t>
    </r>
    <r>
      <rPr>
        <sz val="10"/>
        <rFont val="Arial"/>
        <family val="2"/>
      </rPr>
      <t>. Elles sont arrondies à la centaine pour les données nationales et à la dizaine pour les données régionales et départementales sauf pour la Garantie jeunes et le Contrat d'engagement jeune.</t>
    </r>
  </si>
  <si>
    <r>
      <t xml:space="preserve">Les données sur le </t>
    </r>
    <r>
      <rPr>
        <b/>
        <sz val="10"/>
        <rFont val="Arial"/>
        <family val="2"/>
      </rPr>
      <t>RSA, l'ASS, l'AAH, l'AAH1, l'AAH2, les aides au logement et la prime d'activité</t>
    </r>
    <r>
      <rPr>
        <sz val="10"/>
        <rFont val="Arial"/>
        <family val="2"/>
      </rPr>
      <t xml:space="preserve"> qui portent sur les </t>
    </r>
    <r>
      <rPr>
        <b/>
        <sz val="10"/>
        <rFont val="Arial"/>
        <family val="2"/>
      </rPr>
      <t>5 derniers mois publiés sont provisoires.</t>
    </r>
    <r>
      <rPr>
        <sz val="10"/>
        <rFont val="Arial"/>
        <family val="2"/>
      </rPr>
      <t xml:space="preserve"> Les données sur le Contrat d'engagement jeune qui portent sur les 14 derniers mois le sont également. Elles sont donc susceptibles d’être révisées dans les prochaines publications. </t>
    </r>
  </si>
  <si>
    <t>Pour en savoir plus</t>
  </si>
  <si>
    <t>&gt; DREES (décembre, 2025). Le nombre d’allocataires de minima sociaux augmente en 2024. La Drees publie des données détaillées sur les effectifs nationaux et départementaux d’allocataires de la prime d’activité et de chacun des minima sociaux en 2024 et en série longue.  Ces données sont disponibles l’espace data.drees, rubrique Pauvreté et exclusion, dossier Minima sociaux, RSA et prime d’activité, sous-dossiers "Minima sociaux, données nationales par dispositif", "Minima sociaux, données départementales par dispositif", "RSA et prime d'activité, données nationales" et "RSA et prime d'activité, données départementales".</t>
  </si>
  <si>
    <t>https://drees.solidarites-sante.gouv.fr/communique-de-presse/communique-de-presse/251204-nombre-allocataires-minima-sociaux</t>
  </si>
  <si>
    <r>
      <t xml:space="preserve">&gt; Cabannes, P.-Y., Calvo, M., Echegu, O. (2020, décembre). Plus de 2 millions d’allocataires du RSA fin octobre 2020. DREES, </t>
    </r>
    <r>
      <rPr>
        <i/>
        <sz val="10"/>
        <rFont val="Arial"/>
        <family val="2"/>
      </rPr>
      <t>Études et Résultats</t>
    </r>
    <r>
      <rPr>
        <sz val="10"/>
        <rFont val="Arial"/>
        <family val="2"/>
      </rPr>
      <t xml:space="preserve">, 1175. </t>
    </r>
  </si>
  <si>
    <t>https://drees.solidarites-sante.gouv.fr/publications/etudes-et-resultats/plus-de-2-millions-dallocataires-du-rsa-fin-octobre-2020-mise-en</t>
  </si>
  <si>
    <r>
      <t xml:space="preserve">&gt; Blasco, J., Cabannes, P.-Y., Echegu, O. (dir.) (2025, décembre). </t>
    </r>
    <r>
      <rPr>
        <i/>
        <sz val="10"/>
        <rFont val="Arial"/>
        <family val="2"/>
      </rPr>
      <t>Minima sociaux et prestations de solidarité - Ménages aux revenus modestes et redistribution - édition 2025</t>
    </r>
    <r>
      <rPr>
        <sz val="10"/>
        <rFont val="Arial"/>
        <family val="2"/>
      </rPr>
      <t>. Paris, France : DREES, coll. Panoramas de la DREES.</t>
    </r>
  </si>
  <si>
    <t>https://drees.solidarites-sante.gouv.fr/publications-communique-de-presse/panoramas-de-la-drees/251204-minima-sociaux-et-prestations-de-solidarite</t>
  </si>
  <si>
    <r>
      <t>&gt; Dardier, A., Doan, Q.-C., Lhermet, C. (2022, mars). La revalorisation du bonus individuel en 2019 a fortement élargi le champ des bénéficiaires de la prime d’activité. DREES,</t>
    </r>
    <r>
      <rPr>
        <i/>
        <sz val="10"/>
        <rFont val="Arial"/>
        <family val="2"/>
      </rPr>
      <t xml:space="preserve"> Études et Résultats</t>
    </r>
    <r>
      <rPr>
        <sz val="10"/>
        <rFont val="Arial"/>
        <family val="2"/>
      </rPr>
      <t>, 1225</t>
    </r>
  </si>
  <si>
    <t>https://drees.solidarites-sante.gouv.fr/publications-communique-de-presse/etudes-et-resultats/la-revalorisation-du-bonus-individuel-en-2019</t>
  </si>
  <si>
    <t>&gt; Des données annuelles sur les aides au logement et le Contrat d'engagement jeune en série longue sont disponibles dans le Panorama de la DREES : « Minima sociaux et prestations de solidarité - Ménages aux revenus modestes et redistribution - édition 2025 », fiches n°31 et 34.</t>
  </si>
  <si>
    <t>https://drees.solidarites-sante.gouv.fr/publications-communique-de-presse/panoramas-de-la-drees/241022_Minima_Sociaux_2024</t>
  </si>
  <si>
    <t>&gt; Consulter les open data de la Cnaf et de France Travail et la plateforme PoEm de la Dares :</t>
  </si>
  <si>
    <t>https://data.caf.fr/pages/accueil-ods/</t>
  </si>
  <si>
    <t>https://www.francetravail.org/opendata/</t>
  </si>
  <si>
    <t>https://poem.travail-emploi.gouv.fr/</t>
  </si>
  <si>
    <r>
      <t>&gt; Jacquemin, L. (2022). Bilan économique et social de la réforme des aides au logement de 2021. CNAF,</t>
    </r>
    <r>
      <rPr>
        <i/>
        <sz val="10"/>
        <rFont val="Arial"/>
        <family val="2"/>
      </rPr>
      <t xml:space="preserve"> L'e-ssentiel</t>
    </r>
    <r>
      <rPr>
        <sz val="10"/>
        <rFont val="Arial"/>
        <family val="2"/>
      </rPr>
      <t>, 210.</t>
    </r>
  </si>
  <si>
    <t>https://www.caf.fr/sites/default/files/medias/cnaf/Nous_connaitre/Recherche_et_statistiques/Essentiel/210_2022_ESSENTIEL_Bilan_eco_socialreforme_AL_CNAF.pdf</t>
  </si>
  <si>
    <r>
      <t xml:space="preserve">&gt; Dares (2021, juin). </t>
    </r>
    <r>
      <rPr>
        <i/>
        <sz val="10"/>
        <rFont val="Arial"/>
        <family val="2"/>
      </rPr>
      <t>Situation sur le marché du travail durant la crise sanitaire au 31 mai 2021</t>
    </r>
    <r>
      <rPr>
        <sz val="10"/>
        <rFont val="Arial"/>
        <family val="2"/>
      </rPr>
      <t>. Tableau de bord.</t>
    </r>
  </si>
  <si>
    <t>https://dares.travail-emploi.gouv.fr/publication/situation-sur-le-marche-du-travail-durant-la-crise-sanitaire-au-31-mai-2021</t>
  </si>
  <si>
    <t>&gt; CNAF (2026, mars). La prime d’activité au 4ème trimestre 2025. CNAF, Prime d’activité conjoncture, 36.</t>
  </si>
  <si>
    <t>&gt; CNAF (2026, mars). Le revenu de solidarité active au 4ème trimestre 2025. CNAF, RSA conjoncture, 49.</t>
  </si>
  <si>
    <t>https://www.caf.fr/professionnels/etudes-et-international/49-rsa-conjoncture</t>
  </si>
  <si>
    <t>https://www.caf.fr/professionnels/etudes-et-international/36-prime-d-activite-conjoncture</t>
  </si>
  <si>
    <r>
      <t xml:space="preserve">Ce tableau de suivi fournit des informations sur les effectifs nationaux et départementaux des allocataires des principaux minima sociaux dits "d’insertion" (revenu de solidarité active [RSA], allocation aux adultes handicapés [AAH], allocation de solidarité spécifique [ASS]), de la prime d’activité, des aides au logement, des bénéficiaires de la Garantie jeunes et du contrat d'engagement jeune (CEJ). Il fournit également des données nationales et régionales sur certaines aides destinées aux étudiants : les aides financières ponctuelles attribuées par les services sociaux des centres régionaux des œuvres universitaires et scolaires (Crous) en cas de situation d'urgence ou de détresse avérée, et les repas vendus au tarif de 1 € dans les structures des Crous. Depuis l'édition de mai 2022, la diffusion du tableau de suivi est trimestrielle. La prochaine aura lieu </t>
    </r>
    <r>
      <rPr>
        <b/>
        <sz val="10"/>
        <rFont val="Arial"/>
        <family val="2"/>
      </rPr>
      <t>fin août 2026</t>
    </r>
    <r>
      <rPr>
        <sz val="10"/>
        <color rgb="FFFF0000"/>
        <rFont val="Arial"/>
        <family val="2"/>
      </rPr>
      <t>.</t>
    </r>
  </si>
  <si>
    <r>
      <t xml:space="preserve">Les effectifs des allocataires des Caf des cinq derniers mois, soit de novembre 2025 à mars 2026, ont été estimés par la Drees sur la base de données semi-définitives (Allstat FR2) produites par la Cnaf pour cette période mais non diffusées. Observées avec six semaines de recul par rapport au mois de droit, ces données semi-définitives prennent moins bien en compte les situations d'indus (somme trop perçues) et de rappels (somme dues) et sont donc moins précises que les données définitives (Allstat FR6) publiées par la Cnaf. Le nombre d'allocataires est plus élevé avec les données définitives. L'estimation consiste à prolonger la série de données définitives qui s'arrête en octobre 2025. 
Concernant le RSA, l'AAH, l'AAH1, l'AAH2 et les aides au logement, pour estimer le mois manquant </t>
    </r>
    <r>
      <rPr>
        <i/>
        <sz val="10"/>
        <rFont val="Arial"/>
        <family val="2"/>
      </rPr>
      <t>m</t>
    </r>
    <r>
      <rPr>
        <sz val="10"/>
        <rFont val="Arial"/>
        <family val="2"/>
      </rPr>
      <t xml:space="preserve">, par exemple mars 2026, on part des effectifs définitifs observés en </t>
    </r>
    <r>
      <rPr>
        <i/>
        <sz val="10"/>
        <rFont val="Arial"/>
        <family val="2"/>
      </rPr>
      <t>m</t>
    </r>
    <r>
      <rPr>
        <sz val="10"/>
        <rFont val="Arial"/>
        <family val="2"/>
      </rPr>
      <t xml:space="preserve">-12 auxquels on ajoute la différence observée entre les effectifs semi-définitifs du mois </t>
    </r>
    <r>
      <rPr>
        <i/>
        <sz val="10"/>
        <rFont val="Arial"/>
        <family val="2"/>
      </rPr>
      <t>m</t>
    </r>
    <r>
      <rPr>
        <sz val="10"/>
        <rFont val="Arial"/>
        <family val="2"/>
      </rPr>
      <t xml:space="preserve"> et du mois </t>
    </r>
    <r>
      <rPr>
        <i/>
        <sz val="10"/>
        <rFont val="Arial"/>
        <family val="2"/>
      </rPr>
      <t>m</t>
    </r>
    <r>
      <rPr>
        <sz val="10"/>
        <rFont val="Arial"/>
        <family val="2"/>
      </rPr>
      <t xml:space="preserve">-12. 
Concernant la prime d'activité, la méthode utilisée est différente : pour estimer le mois manquant </t>
    </r>
    <r>
      <rPr>
        <i/>
        <sz val="10"/>
        <rFont val="Arial"/>
        <family val="2"/>
      </rPr>
      <t>m</t>
    </r>
    <r>
      <rPr>
        <sz val="10"/>
        <rFont val="Arial"/>
        <family val="2"/>
      </rPr>
      <t xml:space="preserve">, par exemple mars 2026, on part des effectifs définitifs du dernier mois disponible (mois de référence) auxquels on ajoute la différence observée entre les effectifs semi-définitifs du mois </t>
    </r>
    <r>
      <rPr>
        <i/>
        <sz val="10"/>
        <rFont val="Arial"/>
        <family val="2"/>
      </rPr>
      <t>m</t>
    </r>
    <r>
      <rPr>
        <sz val="10"/>
        <rFont val="Arial"/>
        <family val="2"/>
      </rPr>
      <t xml:space="preserve"> et du mois de référence.
Appliquée à l'estimation des effectifs définitifs d'octobre 2025, la méthode utilisée pour cette édition du tableau de suivi aurait sous-estimé de 33 900 le nombre d'allocataires des aides au logement (soit -0,6 % par rapport à l’effectif définitif), de 19 300 celui du RSA (-1,1 %) et de 2 200 celui de l'AAH (-0,2 %), et sur-estimé de 25 800 le nombre d'allocataires de la prime d'activité (+0,6 %). 
Les écarts sur le RSA et la prime d'activité résultent principalement de la mise en œuvre du pré-remplissage des déclarations trimestrielles de ressources dans le cadre de la « solidarité à la source » depuis octobre 2024 : la montée en charge de ce dispositif (qui est généralisé à l’ensemble du territoire depuis mars 2025) impactera de fait les prochaines estimations relatives au RSA et à la prime d’activité des futurs tableaux de suivi. 
</t>
    </r>
    <r>
      <rPr>
        <b/>
        <sz val="10"/>
        <rFont val="Arial"/>
        <family val="2"/>
      </rPr>
      <t xml:space="preserve">
Attention</t>
    </r>
    <r>
      <rPr>
        <sz val="10"/>
        <rFont val="Arial"/>
        <family val="2"/>
      </rPr>
      <t xml:space="preserve"> : à la suite de la réforme de la contemporanéisation des aides au logement, depuis le 1</t>
    </r>
    <r>
      <rPr>
        <vertAlign val="superscript"/>
        <sz val="10"/>
        <rFont val="Arial"/>
        <family val="2"/>
      </rPr>
      <t>er</t>
    </r>
    <r>
      <rPr>
        <sz val="10"/>
        <rFont val="Arial"/>
        <family val="2"/>
      </rPr>
      <t xml:space="preserve"> janvier 2021, les aides au logement sont calculées sur la base des ressources percues au cours des 12 derniers mois et non plus sur celles de l’année</t>
    </r>
    <r>
      <rPr>
        <i/>
        <sz val="10"/>
        <rFont val="Arial"/>
        <family val="2"/>
      </rPr>
      <t xml:space="preserve"> n</t>
    </r>
    <r>
      <rPr>
        <sz val="10"/>
        <rFont val="Arial"/>
        <family val="2"/>
      </rPr>
      <t xml:space="preserve">-2 et les droits sont recalculés tous les trois mois (contre tous les ans auparavant). </t>
    </r>
    <r>
      <rPr>
        <b/>
        <sz val="10"/>
        <rFont val="Arial"/>
        <family val="2"/>
      </rPr>
      <t>Les comparaisons des effectifs avant et après la réforme restent possibles mais doivent être faites avec précaution.</t>
    </r>
    <r>
      <rPr>
        <sz val="10"/>
        <rFont val="Arial"/>
        <family val="2"/>
      </rPr>
      <t xml:space="preserve"> Par ailleurs, les évolutions dans le temps des données semi-définitives et définitives sont moins similaires depuis cette réforme. Appliquée à l'estimation des effectifs définitifs mensuels entre janvier 2021 et octobre 2025, la méthode actuellement utilisée aurait sous-estimé, en moyenne au cours de cette période, de 2 000 chaque mois le nombre d'allocataires d'aides au logement. En valeur absolue, la moyenne des écarts mensuels entre les données estimées et les données définitives s'élève à
 35 000 avec la méthode utilisée.</t>
    </r>
  </si>
  <si>
    <t>Lecture : En avril 2026, 5 700 étudiants ont bénéficié d'une aide spécifique ponctuelle, un nombre en augmentation de 2,8 % par rapport à avril 2025. Le montant de l'ensemble des aides spécifiques ponctuelles attribuées pour cette période s'élève à 2 222 000 euros, soit un montant en augmentation de 6,8 % par rapport au mois d'avril 2025.</t>
  </si>
  <si>
    <t>Lecture : Fin mars 2026, 8 350 personnes bénéficiaient de l'AAH dans le département de l'Ain, soit une augmentation de 4,2% par rapport à fin mars 2025.</t>
  </si>
  <si>
    <t>Lecture : Fin mars 2026, 3 750 personnes bénéficiaient de l'AAH1 dans le département de l'Ain, soit une augmentation de 1,7% par rapport à fin mars 2025.</t>
  </si>
  <si>
    <t>Lecture : Fin mars 2026, 4 600 personnes bénéficiaient de l'AAH2 dans le département de l'Ain, soit une augmentation de 6,3% par rapport à fin mars 2026.</t>
  </si>
  <si>
    <t xml:space="preserve">Lecture : Fin février 2026, 1 770 personnes bénéficiaient de l'ASS dans le département de l'Ain, soit une augmentation de 14,7% par rapport à fin février 2025. </t>
  </si>
  <si>
    <t>Lecture : En décembre 2025, dans le département de l'Ain, 501 jeunes bénéficiaient de l'allocation du Contrat d'engagement jeune, soit une baisse de 14,9 % par rapport au mois de décembre 2024.</t>
  </si>
  <si>
    <t>Lecture : En avril 2026, dans la région Auvergne-Rhône-Alpes, 710 étudiants ont bénéficié d'une aide spécifique ponctuelle attribuée par le service social du Crous.</t>
  </si>
  <si>
    <t>Lecture : En avril 2026, dans la région Auvergne-Rhône-Alpes, 840 aides spécifiques ponctuelles ont été attribuées à des étudiants par le service social du Crous.</t>
  </si>
  <si>
    <t xml:space="preserve">Lecture : En avril 2026, dans la région Auvergne-Rhône-Alpes, le montant des aides spécifiques versées à des étudiants s'élève à 271 010 euros. </t>
  </si>
  <si>
    <t>Lecture : En avril 2026, dans la région Auvergne-Rhône-Alpes, 2 690 étudiants non boursiers ont bénéficié au moins une fois d'un repas à 1 € vendu dans les structure des Crous.</t>
  </si>
  <si>
    <t>Lecture : En avril 2026, dans la région Auvergne-Rhône-Alpes, 22 290 étudiants boursiers ont bénéficié au moins une fois d'un repas à 1 € vendu dans les structures des Crous.</t>
  </si>
  <si>
    <t>Lecture : En avril 2026, dans la région Auvergne-Rhône-Alpes, 150 180 repas au tarif de 1 € ont été vendus aux étudiants boursiers dans les structures des Crous.</t>
  </si>
  <si>
    <t>Lecture : En avril 2026, dans la région Auvergne-Rhône-Alpes, 25 620 repas au tarif de  1 € ont été vendus à des étudiants non boursiers dans les structures des Crous.</t>
  </si>
  <si>
    <t>Avertissement</t>
  </si>
  <si>
    <t xml:space="preserve">Le tableau 17bis. (Nombre cumulé d'étudiants boursiers bénéficiaires du repas à 1€) ne sera dorénavant plus disponible dans le tableau de suivi mensuel des prestations de solidarité. </t>
  </si>
  <si>
    <t xml:space="preserve"> Révision et correction d'erreurs</t>
  </si>
  <si>
    <r>
      <t xml:space="preserve">La série relative aux allocataires CEJ en Mission locale a été recalculée en avril 2026. Avant cette date, le mois concerné par l'allocation n'était pas correctement identifié. Le nombre d'allocataires un mois donné  correspond désormais à ceux qui ont reçu une allocation au titre de ce mois. Les révisions sont comprises entre -7 % et 9 % sur l'ensemble de la période allant de mars 2022 à décembre 2025.
Dans les séries relatives aux aides spécifiques ponctuelles par région et par mois, les valeurs des mois de novembre, décembre et janvier ont été corrigées pour les régions Pays de la Loire et Occitanie. Dans la série du nombre d'étudiants boursiers bénéficiaires du repas à 1 € par région et par mois, les valeurs de juillet et août 2025 ont été corrigées pour les régions Grand Est, Provence-Alpes-Côte-d'Azur et pour La Réunion. Dans les séries des effectifs des allocataires du RSA et de la prime d'activité par département et par mois, les effectifs de Saint-Barthélémy ont été rajoutés à ceux de la Guadeloupe, qui manquaient sur la période de mai 2025 à décembre 2025. Ces </t>
    </r>
    <r>
      <rPr>
        <sz val="10"/>
        <color theme="1"/>
        <rFont val="Arial"/>
        <family val="2"/>
      </rPr>
      <t>corrections</t>
    </r>
    <r>
      <rPr>
        <sz val="10"/>
        <rFont val="Arial"/>
        <family val="2"/>
      </rPr>
      <t xml:space="preserve"> concernent l'édition de février 2026 du tableau de suivi mensuel des prestations de solidarité.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</si>
</sst>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0.0000"/>
    <numFmt numFmtId="167" formatCode="_-* #,##0_-;\-* #,##0_-;_-* &quot;-&quot;??_-;_-@_-"/>
    <numFmt numFmtId="168" formatCode="_-* #,##0.0_-;\-* #,##0.0_-;_-* &quot;-&quot;??_-;_-@_-"/>
    <numFmt numFmtId="169" formatCode="_-* #,##0.0\ _€_-;\-* #,##0.0\ _€_-;_-* &quot;-&quot;?\ _€_-;_-@_-"/>
  </numFmts>
  <fonts count="39" x14ac:knownFonts="1">
    <font>
      <sz val="11"/>
      <color rgb="FF000000"/>
      <name val="Calibri"/>
      <family val="2"/>
      <scheme val="minor"/>
    </font>
    <font>
      <sz val="11"/>
      <color theme="1"/>
      <name val="Calibri"/>
      <family val="2"/>
      <scheme val="minor"/>
    </font>
    <font>
      <b/>
      <sz val="12"/>
      <color rgb="FF1F4E78"/>
      <name val="Calibri"/>
    </font>
    <font>
      <b/>
      <sz val="11"/>
      <color rgb="FF1F4E78"/>
      <name val="Calibri"/>
    </font>
    <font>
      <u/>
      <sz val="11"/>
      <color rgb="FF0563C1"/>
      <name val="Calibri"/>
    </font>
    <font>
      <b/>
      <sz val="11"/>
      <color rgb="FF000000"/>
      <name val="Calibri"/>
    </font>
    <font>
      <u/>
      <sz val="9"/>
      <color rgb="FF0563C1"/>
      <name val="Calibri"/>
    </font>
    <font>
      <sz val="11"/>
      <color rgb="FF000000"/>
      <name val="Calibri"/>
    </font>
    <font>
      <sz val="9"/>
      <color rgb="FF000000"/>
      <name val="Calibri"/>
    </font>
    <font>
      <u/>
      <sz val="11"/>
      <color theme="10"/>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9"/>
      <name val="Calibri"/>
      <family val="2"/>
      <scheme val="minor"/>
    </font>
    <font>
      <sz val="10"/>
      <name val="Garamond"/>
      <family val="1"/>
    </font>
    <font>
      <u/>
      <sz val="9"/>
      <color theme="10"/>
      <name val="Calibri"/>
      <family val="2"/>
      <scheme val="minor"/>
    </font>
    <font>
      <sz val="11"/>
      <name val="Calibri"/>
      <family val="2"/>
      <scheme val="minor"/>
    </font>
    <font>
      <sz val="10"/>
      <name val="Calibri"/>
      <family val="2"/>
      <scheme val="minor"/>
    </font>
    <font>
      <b/>
      <sz val="11"/>
      <color rgb="FFFF0000"/>
      <name val="Calibri"/>
      <family val="2"/>
      <scheme val="minor"/>
    </font>
    <font>
      <sz val="11"/>
      <color theme="5"/>
      <name val="Calibri"/>
      <family val="2"/>
      <scheme val="minor"/>
    </font>
    <font>
      <u/>
      <sz val="9"/>
      <name val="Calibri"/>
      <family val="2"/>
      <scheme val="minor"/>
    </font>
    <font>
      <vertAlign val="superscript"/>
      <sz val="9"/>
      <name val="Calibri"/>
      <family val="2"/>
      <scheme val="minor"/>
    </font>
    <font>
      <strike/>
      <sz val="9"/>
      <color rgb="FFFF0000"/>
      <name val="Calibri"/>
      <family val="2"/>
      <scheme val="minor"/>
    </font>
    <font>
      <u/>
      <sz val="10"/>
      <color theme="10"/>
      <name val="Arial"/>
      <family val="2"/>
    </font>
    <font>
      <b/>
      <sz val="12"/>
      <name val="Arial"/>
      <family val="2"/>
    </font>
    <font>
      <sz val="10"/>
      <name val="Arial"/>
      <family val="2"/>
    </font>
    <font>
      <b/>
      <sz val="10"/>
      <name val="Arial"/>
      <family val="2"/>
    </font>
    <font>
      <sz val="10"/>
      <color rgb="FFFF0000"/>
      <name val="Arial"/>
      <family val="2"/>
    </font>
    <font>
      <i/>
      <sz val="10"/>
      <name val="Arial"/>
      <family val="2"/>
    </font>
    <font>
      <b/>
      <strike/>
      <sz val="10"/>
      <color rgb="FFFF0000"/>
      <name val="Arial"/>
      <family val="2"/>
    </font>
    <font>
      <b/>
      <sz val="11"/>
      <name val="Arial"/>
      <family val="2"/>
    </font>
    <font>
      <b/>
      <vertAlign val="superscript"/>
      <sz val="10"/>
      <name val="Arial"/>
      <family val="2"/>
    </font>
    <font>
      <vertAlign val="superscript"/>
      <sz val="10"/>
      <name val="Arial"/>
      <family val="2"/>
    </font>
    <font>
      <b/>
      <sz val="10"/>
      <color rgb="FFFF0000"/>
      <name val="Arial"/>
      <family val="2"/>
    </font>
    <font>
      <b/>
      <sz val="11"/>
      <color rgb="FF000000"/>
      <name val="Calibri"/>
      <family val="2"/>
    </font>
    <font>
      <sz val="9"/>
      <color rgb="FF000000"/>
      <name val="Calibri"/>
      <family val="2"/>
    </font>
    <font>
      <b/>
      <sz val="11"/>
      <color rgb="FF1F4E78"/>
      <name val="Calibri"/>
      <family val="2"/>
    </font>
    <font>
      <sz val="10"/>
      <color theme="1"/>
      <name val="Arial"/>
      <family val="2"/>
    </font>
    <font>
      <b/>
      <sz val="11"/>
      <color theme="1"/>
      <name val="Arial"/>
      <family val="2"/>
    </font>
  </fonts>
  <fills count="12">
    <fill>
      <patternFill patternType="none"/>
    </fill>
    <fill>
      <patternFill patternType="gray125"/>
    </fill>
    <fill>
      <patternFill patternType="solid">
        <fgColor rgb="FFDDEBF7"/>
      </patternFill>
    </fill>
    <fill>
      <patternFill patternType="solid">
        <fgColor rgb="FFFAEBD7"/>
      </patternFill>
    </fill>
    <fill>
      <patternFill patternType="solid">
        <fgColor rgb="FFB0C4DE"/>
      </patternFill>
    </fill>
    <fill>
      <patternFill patternType="solid">
        <fgColor rgb="FFC6E2FF"/>
      </patternFill>
    </fill>
    <fill>
      <patternFill patternType="solid">
        <fgColor rgb="FFD8BFD8"/>
      </patternFill>
    </fill>
    <fill>
      <patternFill patternType="solid">
        <fgColor rgb="FFFFE1FF"/>
      </patternFill>
    </fill>
    <fill>
      <patternFill patternType="solid">
        <fgColor rgb="FFFFE4B5"/>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1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5">
    <xf numFmtId="0" fontId="0" fillId="0" borderId="0"/>
    <xf numFmtId="0" fontId="9" fillId="0" borderId="0" applyNumberFormat="0" applyFill="0" applyBorder="0" applyAlignment="0" applyProtection="0"/>
    <xf numFmtId="0" fontId="1" fillId="0" borderId="0"/>
    <xf numFmtId="0" fontId="14" fillId="0" borderId="0"/>
    <xf numFmtId="43" fontId="1" fillId="0" borderId="0" applyFont="0" applyFill="0" applyBorder="0" applyAlignment="0" applyProtection="0"/>
  </cellStyleXfs>
  <cellXfs count="231">
    <xf numFmtId="0" fontId="0" fillId="0" borderId="0" xfId="0"/>
    <xf numFmtId="0" fontId="2" fillId="0" borderId="0" xfId="0" applyFont="1" applyAlignment="1">
      <alignment horizontal="center" vertical="center"/>
    </xf>
    <xf numFmtId="0" fontId="3" fillId="2" borderId="1" xfId="0" applyFont="1" applyFill="1" applyBorder="1"/>
    <xf numFmtId="0" fontId="4" fillId="0" borderId="0" xfId="0" applyFont="1"/>
    <xf numFmtId="0" fontId="5" fillId="0" borderId="0" xfId="0" applyFont="1"/>
    <xf numFmtId="0" fontId="6" fillId="0" borderId="0" xfId="0" applyFont="1" applyAlignment="1">
      <alignment horizontal="left"/>
    </xf>
    <xf numFmtId="17" fontId="7" fillId="0" borderId="2" xfId="0" applyNumberFormat="1" applyFont="1" applyBorder="1" applyAlignment="1">
      <alignment horizontal="left"/>
    </xf>
    <xf numFmtId="3" fontId="7" fillId="3" borderId="0" xfId="0" applyNumberFormat="1" applyFont="1" applyFill="1" applyAlignment="1">
      <alignment horizontal="center" vertical="center"/>
    </xf>
    <xf numFmtId="0" fontId="7" fillId="3" borderId="0" xfId="0" applyFont="1" applyFill="1" applyAlignment="1">
      <alignment horizontal="center" vertical="center"/>
    </xf>
    <xf numFmtId="164" fontId="7" fillId="3" borderId="0" xfId="0" applyNumberFormat="1" applyFont="1" applyFill="1" applyAlignment="1">
      <alignment horizontal="center" vertical="center"/>
    </xf>
    <xf numFmtId="3" fontId="7" fillId="4" borderId="0" xfId="0" applyNumberFormat="1" applyFont="1" applyFill="1" applyAlignment="1">
      <alignment horizontal="center" vertical="center"/>
    </xf>
    <xf numFmtId="0" fontId="7" fillId="4" borderId="0" xfId="0" applyFont="1" applyFill="1" applyAlignment="1">
      <alignment horizontal="center" vertical="center"/>
    </xf>
    <xf numFmtId="164" fontId="7" fillId="4" borderId="0" xfId="0" applyNumberFormat="1" applyFont="1" applyFill="1" applyAlignment="1">
      <alignment horizontal="center" vertical="center"/>
    </xf>
    <xf numFmtId="3" fontId="7" fillId="5" borderId="0" xfId="0" applyNumberFormat="1" applyFont="1" applyFill="1" applyAlignment="1">
      <alignment horizontal="center" vertical="center"/>
    </xf>
    <xf numFmtId="0" fontId="7" fillId="5" borderId="0" xfId="0" applyFont="1" applyFill="1" applyAlignment="1">
      <alignment horizontal="center" vertical="center"/>
    </xf>
    <xf numFmtId="164" fontId="7" fillId="5" borderId="0" xfId="0" applyNumberFormat="1" applyFont="1" applyFill="1" applyAlignment="1">
      <alignment horizontal="center" vertical="center"/>
    </xf>
    <xf numFmtId="3" fontId="7" fillId="6" borderId="0" xfId="0" applyNumberFormat="1" applyFont="1" applyFill="1" applyAlignment="1">
      <alignment horizontal="center" vertical="center"/>
    </xf>
    <xf numFmtId="164" fontId="7" fillId="6" borderId="0" xfId="0" applyNumberFormat="1" applyFont="1" applyFill="1" applyAlignment="1">
      <alignment horizontal="center" vertical="center"/>
    </xf>
    <xf numFmtId="3" fontId="7" fillId="7" borderId="0" xfId="0" applyNumberFormat="1" applyFont="1" applyFill="1" applyAlignment="1">
      <alignment horizontal="center" vertical="center"/>
    </xf>
    <xf numFmtId="164" fontId="7" fillId="7" borderId="0" xfId="0" applyNumberFormat="1" applyFont="1" applyFill="1" applyAlignment="1">
      <alignment horizontal="center" vertical="center"/>
    </xf>
    <xf numFmtId="3" fontId="7" fillId="0" borderId="0" xfId="0" applyNumberFormat="1" applyFont="1" applyAlignment="1">
      <alignment horizontal="center" vertical="center"/>
    </xf>
    <xf numFmtId="14" fontId="7" fillId="0" borderId="2" xfId="0" applyNumberFormat="1" applyFont="1" applyBorder="1" applyAlignment="1">
      <alignment horizontal="left"/>
    </xf>
    <xf numFmtId="0" fontId="5" fillId="8" borderId="2" xfId="0" applyFont="1" applyFill="1" applyBorder="1" applyAlignment="1">
      <alignment horizontal="center" vertical="center" wrapText="1"/>
    </xf>
    <xf numFmtId="3" fontId="7" fillId="8" borderId="0" xfId="0" applyNumberFormat="1" applyFont="1" applyFill="1" applyAlignment="1">
      <alignment horizontal="center" vertical="center"/>
    </xf>
    <xf numFmtId="0" fontId="7" fillId="0" borderId="2" xfId="0" applyFont="1" applyBorder="1" applyAlignment="1">
      <alignment horizontal="center" vertical="center" wrapText="1"/>
    </xf>
    <xf numFmtId="164" fontId="7" fillId="0" borderId="0" xfId="0" applyNumberFormat="1" applyFont="1" applyAlignment="1">
      <alignment horizontal="center" vertical="center"/>
    </xf>
    <xf numFmtId="0" fontId="7" fillId="0" borderId="0" xfId="0" applyFont="1" applyAlignment="1">
      <alignment horizontal="center" vertical="center"/>
    </xf>
    <xf numFmtId="0" fontId="7" fillId="0" borderId="2" xfId="0" applyFont="1" applyBorder="1" applyAlignment="1">
      <alignment horizontal="left"/>
    </xf>
    <xf numFmtId="0" fontId="5" fillId="3" borderId="5"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7" borderId="5" xfId="0" applyFont="1" applyFill="1" applyBorder="1" applyAlignment="1">
      <alignment horizontal="center" vertical="center" wrapText="1"/>
    </xf>
    <xf numFmtId="166" fontId="7" fillId="0" borderId="0" xfId="0" applyNumberFormat="1" applyFont="1" applyAlignment="1">
      <alignment horizontal="center" vertical="center"/>
    </xf>
    <xf numFmtId="165" fontId="7" fillId="8" borderId="0" xfId="0" applyNumberFormat="1" applyFont="1" applyFill="1" applyAlignment="1">
      <alignment horizontal="center" vertical="center"/>
    </xf>
    <xf numFmtId="0" fontId="12" fillId="0" borderId="0" xfId="3" applyFont="1"/>
    <xf numFmtId="0" fontId="12" fillId="10" borderId="0" xfId="3" applyFont="1" applyFill="1" applyAlignment="1">
      <alignment horizontal="center"/>
    </xf>
    <xf numFmtId="0" fontId="1" fillId="10" borderId="0" xfId="2" applyFill="1"/>
    <xf numFmtId="167" fontId="0" fillId="10" borderId="0" xfId="4" applyNumberFormat="1" applyFont="1" applyFill="1" applyAlignment="1">
      <alignment horizontal="center"/>
    </xf>
    <xf numFmtId="167" fontId="0" fillId="10" borderId="0" xfId="4" applyNumberFormat="1" applyFont="1" applyFill="1" applyAlignment="1">
      <alignment horizontal="center" vertical="center"/>
    </xf>
    <xf numFmtId="167" fontId="0" fillId="10" borderId="0" xfId="4" applyNumberFormat="1" applyFont="1" applyFill="1"/>
    <xf numFmtId="0" fontId="12" fillId="10" borderId="0" xfId="3" applyFont="1" applyFill="1"/>
    <xf numFmtId="0" fontId="15" fillId="10" borderId="0" xfId="1" applyFont="1" applyFill="1"/>
    <xf numFmtId="0" fontId="15" fillId="10" borderId="0" xfId="1" applyFont="1" applyFill="1" applyAlignment="1">
      <alignment horizontal="center"/>
    </xf>
    <xf numFmtId="0" fontId="1" fillId="10" borderId="4" xfId="2" applyFill="1" applyBorder="1" applyAlignment="1">
      <alignment vertical="center"/>
    </xf>
    <xf numFmtId="0" fontId="1" fillId="10" borderId="12" xfId="2" applyFill="1" applyBorder="1" applyAlignment="1">
      <alignment horizontal="center"/>
    </xf>
    <xf numFmtId="0" fontId="11" fillId="10" borderId="0" xfId="2" applyFont="1" applyFill="1"/>
    <xf numFmtId="0" fontId="1" fillId="10" borderId="4" xfId="2" applyFill="1" applyBorder="1"/>
    <xf numFmtId="0" fontId="1" fillId="10" borderId="15" xfId="2" applyFill="1" applyBorder="1" applyAlignment="1">
      <alignment horizontal="center"/>
    </xf>
    <xf numFmtId="0" fontId="1" fillId="10" borderId="16" xfId="2" applyFill="1" applyBorder="1" applyAlignment="1">
      <alignment horizontal="center" vertical="center" wrapText="1"/>
    </xf>
    <xf numFmtId="0" fontId="1" fillId="10" borderId="17" xfId="2" applyFill="1" applyBorder="1" applyAlignment="1">
      <alignment horizontal="center" vertical="center" wrapText="1"/>
    </xf>
    <xf numFmtId="167" fontId="0" fillId="10" borderId="17" xfId="4" applyNumberFormat="1" applyFont="1" applyFill="1" applyBorder="1" applyAlignment="1">
      <alignment horizontal="center" vertical="center" wrapText="1"/>
    </xf>
    <xf numFmtId="0" fontId="1" fillId="10" borderId="18" xfId="2" applyFill="1" applyBorder="1" applyAlignment="1">
      <alignment horizontal="center" vertical="center" wrapText="1"/>
    </xf>
    <xf numFmtId="167" fontId="0" fillId="10" borderId="18" xfId="4" applyNumberFormat="1" applyFont="1" applyFill="1" applyBorder="1" applyAlignment="1">
      <alignment horizontal="center" vertical="center" wrapText="1"/>
    </xf>
    <xf numFmtId="17" fontId="1" fillId="10" borderId="12" xfId="2" applyNumberFormat="1" applyFill="1" applyBorder="1"/>
    <xf numFmtId="17" fontId="1" fillId="10" borderId="6" xfId="2" applyNumberFormat="1" applyFill="1" applyBorder="1" applyAlignment="1">
      <alignment horizontal="center"/>
    </xf>
    <xf numFmtId="0" fontId="1" fillId="10" borderId="7" xfId="2" applyFill="1" applyBorder="1" applyAlignment="1">
      <alignment horizontal="center" vertical="center"/>
    </xf>
    <xf numFmtId="0" fontId="1" fillId="10" borderId="7" xfId="2" quotePrefix="1" applyFill="1" applyBorder="1" applyAlignment="1">
      <alignment horizontal="center" vertical="center"/>
    </xf>
    <xf numFmtId="3" fontId="1" fillId="10" borderId="7" xfId="2" applyNumberFormat="1" applyFill="1" applyBorder="1" applyAlignment="1">
      <alignment horizontal="center" vertical="center"/>
    </xf>
    <xf numFmtId="167" fontId="0" fillId="10" borderId="7" xfId="4" applyNumberFormat="1" applyFont="1" applyFill="1" applyBorder="1" applyAlignment="1">
      <alignment horizontal="center" vertical="center"/>
    </xf>
    <xf numFmtId="0" fontId="1" fillId="10" borderId="8" xfId="2" quotePrefix="1" applyFill="1" applyBorder="1" applyAlignment="1">
      <alignment horizontal="center" vertical="center"/>
    </xf>
    <xf numFmtId="17" fontId="1" fillId="10" borderId="15" xfId="2" applyNumberFormat="1" applyFill="1" applyBorder="1" applyAlignment="1">
      <alignment horizontal="center"/>
    </xf>
    <xf numFmtId="0" fontId="1" fillId="10" borderId="0" xfId="2" applyFill="1" applyAlignment="1">
      <alignment horizontal="center" vertical="center"/>
    </xf>
    <xf numFmtId="0" fontId="1" fillId="10" borderId="0" xfId="2" quotePrefix="1" applyFill="1" applyAlignment="1">
      <alignment horizontal="center" vertical="center"/>
    </xf>
    <xf numFmtId="3" fontId="1" fillId="10" borderId="0" xfId="2" applyNumberFormat="1" applyFill="1" applyAlignment="1">
      <alignment horizontal="center" vertical="center"/>
    </xf>
    <xf numFmtId="167" fontId="0" fillId="10" borderId="0" xfId="4" applyNumberFormat="1" applyFont="1" applyFill="1" applyBorder="1" applyAlignment="1">
      <alignment horizontal="center" vertical="center"/>
    </xf>
    <xf numFmtId="0" fontId="1" fillId="10" borderId="16" xfId="2" quotePrefix="1" applyFill="1" applyBorder="1" applyAlignment="1">
      <alignment horizontal="center" vertical="center"/>
    </xf>
    <xf numFmtId="164" fontId="1" fillId="10" borderId="0" xfId="2" applyNumberFormat="1" applyFill="1" applyAlignment="1">
      <alignment horizontal="center" vertical="center"/>
    </xf>
    <xf numFmtId="0" fontId="1" fillId="10" borderId="16" xfId="2" applyFill="1" applyBorder="1" applyAlignment="1">
      <alignment horizontal="center" vertical="center"/>
    </xf>
    <xf numFmtId="164" fontId="1" fillId="10" borderId="16" xfId="2" applyNumberFormat="1" applyFill="1" applyBorder="1" applyAlignment="1">
      <alignment horizontal="center" vertical="center"/>
    </xf>
    <xf numFmtId="17" fontId="1" fillId="10" borderId="6" xfId="2" applyNumberFormat="1" applyFill="1" applyBorder="1"/>
    <xf numFmtId="17" fontId="16" fillId="10" borderId="12" xfId="2" applyNumberFormat="1" applyFont="1" applyFill="1" applyBorder="1"/>
    <xf numFmtId="17" fontId="16" fillId="10" borderId="15" xfId="2" applyNumberFormat="1" applyFont="1" applyFill="1" applyBorder="1" applyAlignment="1">
      <alignment horizontal="center"/>
    </xf>
    <xf numFmtId="0" fontId="16" fillId="10" borderId="0" xfId="2" applyFont="1" applyFill="1" applyAlignment="1">
      <alignment horizontal="center" vertical="center"/>
    </xf>
    <xf numFmtId="164" fontId="16" fillId="10" borderId="0" xfId="2" applyNumberFormat="1" applyFont="1" applyFill="1" applyAlignment="1">
      <alignment horizontal="center" vertical="center"/>
    </xf>
    <xf numFmtId="3" fontId="16" fillId="10" borderId="0" xfId="2" applyNumberFormat="1" applyFont="1" applyFill="1" applyAlignment="1">
      <alignment horizontal="center" vertical="center"/>
    </xf>
    <xf numFmtId="167" fontId="16" fillId="10" borderId="0" xfId="4" applyNumberFormat="1" applyFont="1" applyFill="1" applyBorder="1" applyAlignment="1">
      <alignment horizontal="center" vertical="center"/>
    </xf>
    <xf numFmtId="164" fontId="16" fillId="10" borderId="16" xfId="2" applyNumberFormat="1" applyFont="1" applyFill="1" applyBorder="1" applyAlignment="1">
      <alignment horizontal="center" vertical="center"/>
    </xf>
    <xf numFmtId="0" fontId="16" fillId="10" borderId="0" xfId="2" applyFont="1" applyFill="1"/>
    <xf numFmtId="17" fontId="16" fillId="10" borderId="6" xfId="2" applyNumberFormat="1" applyFont="1" applyFill="1" applyBorder="1"/>
    <xf numFmtId="0" fontId="13" fillId="10" borderId="7" xfId="2" applyFont="1" applyFill="1" applyBorder="1"/>
    <xf numFmtId="0" fontId="13" fillId="10" borderId="7" xfId="2" applyFont="1" applyFill="1" applyBorder="1" applyAlignment="1">
      <alignment horizontal="center"/>
    </xf>
    <xf numFmtId="168" fontId="13" fillId="10" borderId="7" xfId="4" applyNumberFormat="1" applyFont="1" applyFill="1" applyBorder="1" applyAlignment="1">
      <alignment horizontal="center"/>
    </xf>
    <xf numFmtId="0" fontId="16" fillId="10" borderId="7" xfId="2" applyFont="1" applyFill="1" applyBorder="1"/>
    <xf numFmtId="167" fontId="16" fillId="10" borderId="7" xfId="4" applyNumberFormat="1" applyFont="1" applyFill="1" applyBorder="1" applyAlignment="1">
      <alignment horizontal="center" vertical="center"/>
    </xf>
    <xf numFmtId="167" fontId="16" fillId="10" borderId="7" xfId="2" applyNumberFormat="1" applyFont="1" applyFill="1" applyBorder="1"/>
    <xf numFmtId="167" fontId="16" fillId="10" borderId="7" xfId="4" applyNumberFormat="1" applyFont="1" applyFill="1" applyBorder="1"/>
    <xf numFmtId="0" fontId="16" fillId="10" borderId="7" xfId="2" applyFont="1" applyFill="1" applyBorder="1" applyAlignment="1">
      <alignment horizontal="left" vertical="center"/>
    </xf>
    <xf numFmtId="0" fontId="13" fillId="10" borderId="0" xfId="2" applyFont="1" applyFill="1"/>
    <xf numFmtId="164" fontId="13" fillId="10" borderId="0" xfId="2" applyNumberFormat="1" applyFont="1" applyFill="1" applyAlignment="1">
      <alignment horizontal="center"/>
    </xf>
    <xf numFmtId="164" fontId="16" fillId="10" borderId="0" xfId="2" applyNumberFormat="1" applyFont="1" applyFill="1" applyAlignment="1">
      <alignment horizontal="center"/>
    </xf>
    <xf numFmtId="2" fontId="16" fillId="10" borderId="0" xfId="2" applyNumberFormat="1" applyFont="1" applyFill="1"/>
    <xf numFmtId="167" fontId="16" fillId="10" borderId="0" xfId="2" applyNumberFormat="1" applyFont="1" applyFill="1"/>
    <xf numFmtId="167" fontId="13" fillId="10" borderId="0" xfId="4" applyNumberFormat="1" applyFont="1" applyFill="1"/>
    <xf numFmtId="2" fontId="13" fillId="10" borderId="0" xfId="2" applyNumberFormat="1" applyFont="1" applyFill="1"/>
    <xf numFmtId="164" fontId="16" fillId="10" borderId="0" xfId="2" applyNumberFormat="1" applyFont="1" applyFill="1"/>
    <xf numFmtId="167" fontId="16" fillId="10" borderId="0" xfId="4" applyNumberFormat="1" applyFont="1" applyFill="1"/>
    <xf numFmtId="0" fontId="13" fillId="10" borderId="0" xfId="2" applyFont="1" applyFill="1" applyAlignment="1">
      <alignment horizontal="center"/>
    </xf>
    <xf numFmtId="167" fontId="13" fillId="10" borderId="0" xfId="4" applyNumberFormat="1" applyFont="1" applyFill="1" applyBorder="1" applyAlignment="1">
      <alignment horizontal="center"/>
    </xf>
    <xf numFmtId="0" fontId="18" fillId="10" borderId="0" xfId="2" applyFont="1" applyFill="1"/>
    <xf numFmtId="0" fontId="1" fillId="10" borderId="0" xfId="2" applyFill="1" applyAlignment="1">
      <alignment horizontal="center"/>
    </xf>
    <xf numFmtId="0" fontId="19" fillId="10" borderId="0" xfId="2" applyFont="1" applyFill="1"/>
    <xf numFmtId="167" fontId="19" fillId="10" borderId="0" xfId="4" applyNumberFormat="1" applyFont="1" applyFill="1"/>
    <xf numFmtId="0" fontId="20" fillId="10" borderId="0" xfId="1" applyFont="1" applyFill="1"/>
    <xf numFmtId="0" fontId="16" fillId="10" borderId="12" xfId="2" applyFont="1" applyFill="1" applyBorder="1" applyAlignment="1">
      <alignment vertical="center"/>
    </xf>
    <xf numFmtId="0" fontId="16" fillId="10" borderId="15" xfId="2" applyFont="1" applyFill="1" applyBorder="1"/>
    <xf numFmtId="0" fontId="0" fillId="10" borderId="7" xfId="4" applyNumberFormat="1" applyFont="1" applyFill="1" applyBorder="1" applyAlignment="1">
      <alignment horizontal="center" vertical="center"/>
    </xf>
    <xf numFmtId="17" fontId="16" fillId="10" borderId="15" xfId="2" applyNumberFormat="1" applyFont="1" applyFill="1" applyBorder="1"/>
    <xf numFmtId="0" fontId="0" fillId="10" borderId="0" xfId="4" applyNumberFormat="1" applyFont="1" applyFill="1" applyBorder="1" applyAlignment="1">
      <alignment horizontal="center" vertical="center"/>
    </xf>
    <xf numFmtId="164" fontId="0" fillId="10" borderId="0" xfId="4" applyNumberFormat="1" applyFont="1" applyFill="1" applyBorder="1" applyAlignment="1">
      <alignment horizontal="center" vertical="center"/>
    </xf>
    <xf numFmtId="164" fontId="0" fillId="10" borderId="16" xfId="4" applyNumberFormat="1" applyFont="1" applyFill="1" applyBorder="1" applyAlignment="1">
      <alignment horizontal="center" vertical="center"/>
    </xf>
    <xf numFmtId="17" fontId="16" fillId="10" borderId="15" xfId="2" applyNumberFormat="1" applyFont="1" applyFill="1" applyBorder="1" applyAlignment="1">
      <alignment horizontal="center" vertical="center"/>
    </xf>
    <xf numFmtId="164" fontId="16" fillId="10" borderId="0" xfId="4" applyNumberFormat="1" applyFont="1" applyFill="1" applyBorder="1" applyAlignment="1">
      <alignment horizontal="center" vertical="center"/>
    </xf>
    <xf numFmtId="0" fontId="16" fillId="10" borderId="0" xfId="4" applyNumberFormat="1" applyFont="1" applyFill="1" applyBorder="1" applyAlignment="1">
      <alignment horizontal="center" vertical="center"/>
    </xf>
    <xf numFmtId="164" fontId="16" fillId="10" borderId="16" xfId="4" applyNumberFormat="1" applyFont="1" applyFill="1" applyBorder="1" applyAlignment="1">
      <alignment horizontal="center" vertical="center"/>
    </xf>
    <xf numFmtId="17" fontId="10" fillId="0" borderId="15" xfId="2" applyNumberFormat="1" applyFont="1" applyBorder="1" applyAlignment="1">
      <alignment horizontal="center" vertical="center"/>
    </xf>
    <xf numFmtId="1" fontId="16" fillId="10" borderId="0" xfId="4" applyNumberFormat="1" applyFont="1" applyFill="1" applyBorder="1" applyAlignment="1">
      <alignment horizontal="center" vertical="center"/>
    </xf>
    <xf numFmtId="17" fontId="16" fillId="10" borderId="9" xfId="2" applyNumberFormat="1" applyFont="1" applyFill="1" applyBorder="1" applyAlignment="1">
      <alignment horizontal="center" vertical="center"/>
    </xf>
    <xf numFmtId="1" fontId="16" fillId="10" borderId="10" xfId="4" applyNumberFormat="1" applyFont="1" applyFill="1" applyBorder="1" applyAlignment="1">
      <alignment horizontal="center" vertical="center"/>
    </xf>
    <xf numFmtId="164" fontId="16" fillId="10" borderId="10" xfId="4" applyNumberFormat="1" applyFont="1" applyFill="1" applyBorder="1" applyAlignment="1">
      <alignment horizontal="center" vertical="center"/>
    </xf>
    <xf numFmtId="0" fontId="16" fillId="10" borderId="10" xfId="4" applyNumberFormat="1" applyFont="1" applyFill="1" applyBorder="1" applyAlignment="1">
      <alignment horizontal="center" vertical="center"/>
    </xf>
    <xf numFmtId="164" fontId="16" fillId="10" borderId="11" xfId="4" applyNumberFormat="1" applyFont="1" applyFill="1" applyBorder="1" applyAlignment="1">
      <alignment horizontal="center" vertical="center"/>
    </xf>
    <xf numFmtId="168" fontId="13" fillId="10" borderId="0" xfId="2" applyNumberFormat="1" applyFont="1" applyFill="1"/>
    <xf numFmtId="167" fontId="13" fillId="10" borderId="0" xfId="4" applyNumberFormat="1" applyFont="1" applyFill="1" applyBorder="1"/>
    <xf numFmtId="164" fontId="13" fillId="10" borderId="0" xfId="2" applyNumberFormat="1" applyFont="1" applyFill="1"/>
    <xf numFmtId="0" fontId="16" fillId="10" borderId="0" xfId="2" applyFont="1" applyFill="1" applyAlignment="1">
      <alignment horizontal="left" vertical="center"/>
    </xf>
    <xf numFmtId="168" fontId="16" fillId="10" borderId="0" xfId="2" applyNumberFormat="1" applyFont="1" applyFill="1"/>
    <xf numFmtId="169" fontId="16" fillId="10" borderId="0" xfId="2" applyNumberFormat="1" applyFont="1" applyFill="1"/>
    <xf numFmtId="167" fontId="16" fillId="10" borderId="0" xfId="4" applyNumberFormat="1" applyFont="1" applyFill="1" applyAlignment="1">
      <alignment horizontal="center" vertical="center"/>
    </xf>
    <xf numFmtId="0" fontId="12" fillId="0" borderId="0" xfId="3" applyFont="1" applyAlignment="1">
      <alignment horizontal="center"/>
    </xf>
    <xf numFmtId="0" fontId="16" fillId="0" borderId="0" xfId="2" applyFont="1"/>
    <xf numFmtId="0" fontId="20" fillId="10" borderId="0" xfId="1" applyFont="1" applyFill="1" applyAlignment="1">
      <alignment horizontal="center"/>
    </xf>
    <xf numFmtId="0" fontId="1" fillId="10" borderId="12" xfId="2" applyFill="1" applyBorder="1" applyAlignment="1">
      <alignment horizontal="left" vertical="center"/>
    </xf>
    <xf numFmtId="0" fontId="16" fillId="10" borderId="12" xfId="2" applyFont="1" applyFill="1" applyBorder="1" applyAlignment="1">
      <alignment horizontal="center" vertical="center"/>
    </xf>
    <xf numFmtId="0" fontId="1" fillId="10" borderId="14" xfId="2" applyFill="1" applyBorder="1" applyAlignment="1">
      <alignment horizontal="center" vertical="center"/>
    </xf>
    <xf numFmtId="0" fontId="1" fillId="10" borderId="4" xfId="2" applyFill="1" applyBorder="1" applyAlignment="1">
      <alignment horizontal="center" vertical="center"/>
    </xf>
    <xf numFmtId="0" fontId="1" fillId="10" borderId="12" xfId="2" applyFill="1" applyBorder="1" applyAlignment="1">
      <alignment horizontal="left" vertical="center" wrapText="1"/>
    </xf>
    <xf numFmtId="0" fontId="16" fillId="10" borderId="15" xfId="2" applyFont="1" applyFill="1" applyBorder="1" applyAlignment="1">
      <alignment horizontal="center" vertical="center" wrapText="1"/>
    </xf>
    <xf numFmtId="0" fontId="1" fillId="10" borderId="8" xfId="2" applyFill="1" applyBorder="1" applyAlignment="1">
      <alignment horizontal="center" vertical="center" wrapText="1"/>
    </xf>
    <xf numFmtId="0" fontId="16" fillId="10" borderId="18" xfId="2" applyFont="1" applyFill="1" applyBorder="1" applyAlignment="1">
      <alignment horizontal="center" vertical="center" wrapText="1"/>
    </xf>
    <xf numFmtId="0" fontId="1" fillId="10" borderId="0" xfId="2" applyFill="1" applyAlignment="1">
      <alignment horizontal="center" wrapText="1"/>
    </xf>
    <xf numFmtId="17" fontId="16" fillId="10" borderId="6" xfId="2" applyNumberFormat="1" applyFont="1" applyFill="1" applyBorder="1" applyAlignment="1">
      <alignment horizontal="center"/>
    </xf>
    <xf numFmtId="1" fontId="1" fillId="10" borderId="7" xfId="2" applyNumberFormat="1" applyFill="1" applyBorder="1"/>
    <xf numFmtId="1" fontId="1" fillId="10" borderId="8" xfId="2" applyNumberFormat="1" applyFill="1" applyBorder="1"/>
    <xf numFmtId="1" fontId="1" fillId="10" borderId="0" xfId="2" applyNumberFormat="1" applyFill="1"/>
    <xf numFmtId="1" fontId="1" fillId="10" borderId="16" xfId="2" applyNumberFormat="1" applyFill="1" applyBorder="1"/>
    <xf numFmtId="0" fontId="13" fillId="10" borderId="0" xfId="2" applyFont="1" applyFill="1" applyAlignment="1">
      <alignment vertical="center"/>
    </xf>
    <xf numFmtId="0" fontId="13" fillId="10" borderId="0" xfId="2" applyFont="1" applyFill="1" applyAlignment="1">
      <alignment horizontal="center" vertical="center"/>
    </xf>
    <xf numFmtId="0" fontId="16" fillId="10" borderId="0" xfId="2" applyFont="1" applyFill="1" applyAlignment="1">
      <alignment horizontal="center"/>
    </xf>
    <xf numFmtId="0" fontId="24" fillId="0" borderId="0" xfId="0" applyFont="1" applyAlignment="1">
      <alignment horizontal="center"/>
    </xf>
    <xf numFmtId="0" fontId="16" fillId="10" borderId="0" xfId="0" applyFont="1" applyFill="1" applyAlignment="1">
      <alignment horizontal="center"/>
    </xf>
    <xf numFmtId="0" fontId="25" fillId="10" borderId="0" xfId="0" applyFont="1" applyFill="1" applyAlignment="1">
      <alignment horizontal="justify" vertical="center" wrapText="1"/>
    </xf>
    <xf numFmtId="0" fontId="29" fillId="0" borderId="0" xfId="0" applyFont="1" applyAlignment="1">
      <alignment horizontal="justify"/>
    </xf>
    <xf numFmtId="0" fontId="30" fillId="11" borderId="0" xfId="0" applyFont="1" applyFill="1" applyAlignment="1">
      <alignment horizontal="justify"/>
    </xf>
    <xf numFmtId="0" fontId="26" fillId="10" borderId="0" xfId="0" quotePrefix="1" applyFont="1" applyFill="1" applyAlignment="1">
      <alignment horizontal="justify" vertical="center"/>
    </xf>
    <xf numFmtId="0" fontId="26" fillId="10" borderId="0" xfId="0" quotePrefix="1" applyFont="1" applyFill="1" applyAlignment="1">
      <alignment horizontal="justify" vertical="center" wrapText="1"/>
    </xf>
    <xf numFmtId="0" fontId="25" fillId="10" borderId="0" xfId="0" quotePrefix="1" applyFont="1" applyFill="1" applyAlignment="1">
      <alignment horizontal="justify" vertical="center" wrapText="1"/>
    </xf>
    <xf numFmtId="0" fontId="25" fillId="0" borderId="0" xfId="0" quotePrefix="1" applyFont="1" applyAlignment="1">
      <alignment horizontal="justify" vertical="center" wrapText="1"/>
    </xf>
    <xf numFmtId="0" fontId="25" fillId="0" borderId="0" xfId="0" applyFont="1" applyAlignment="1">
      <alignment horizontal="justify" vertical="center"/>
    </xf>
    <xf numFmtId="0" fontId="16" fillId="10" borderId="0" xfId="0" applyFont="1" applyFill="1" applyAlignment="1">
      <alignment horizontal="justify"/>
    </xf>
    <xf numFmtId="0" fontId="25" fillId="10" borderId="0" xfId="0" applyFont="1" applyFill="1" applyAlignment="1">
      <alignment horizontal="justify" wrapText="1"/>
    </xf>
    <xf numFmtId="0" fontId="9" fillId="10" borderId="0" xfId="1" applyFill="1" applyAlignment="1">
      <alignment horizontal="left" vertical="top" wrapText="1" indent="1"/>
    </xf>
    <xf numFmtId="0" fontId="23" fillId="10" borderId="0" xfId="1" applyFont="1" applyFill="1" applyAlignment="1">
      <alignment horizontal="left" vertical="top" wrapText="1" indent="1"/>
    </xf>
    <xf numFmtId="0" fontId="25" fillId="10" borderId="0" xfId="1" applyFont="1" applyFill="1" applyAlignment="1">
      <alignment horizontal="justify" wrapText="1"/>
    </xf>
    <xf numFmtId="0" fontId="23" fillId="10" borderId="0" xfId="1" applyFont="1" applyFill="1" applyAlignment="1">
      <alignment horizontal="left" vertical="top" wrapText="1" indent="2"/>
    </xf>
    <xf numFmtId="0" fontId="25" fillId="10" borderId="0" xfId="0" applyFont="1" applyFill="1" applyAlignment="1">
      <alignment wrapText="1"/>
    </xf>
    <xf numFmtId="0" fontId="23" fillId="10" borderId="0" xfId="1" applyFont="1" applyFill="1" applyAlignment="1">
      <alignment horizontal="left" vertical="top" indent="1"/>
    </xf>
    <xf numFmtId="0" fontId="25" fillId="10" borderId="0" xfId="0" applyFont="1" applyFill="1" applyAlignment="1">
      <alignment horizontal="justify"/>
    </xf>
    <xf numFmtId="0" fontId="36" fillId="2" borderId="1" xfId="0" applyFont="1" applyFill="1" applyBorder="1"/>
    <xf numFmtId="0" fontId="0" fillId="0" borderId="0" xfId="0" applyAlignment="1">
      <alignment wrapText="1"/>
    </xf>
    <xf numFmtId="0" fontId="38" fillId="11" borderId="0" xfId="0" applyFont="1" applyFill="1" applyAlignment="1">
      <alignment horizontal="justify"/>
    </xf>
    <xf numFmtId="0" fontId="5" fillId="7" borderId="6"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34" fillId="3" borderId="12" xfId="0" applyFont="1" applyFill="1" applyBorder="1" applyAlignment="1">
      <alignment horizontal="center" vertical="center"/>
    </xf>
    <xf numFmtId="0" fontId="34" fillId="3" borderId="13" xfId="0" applyFont="1" applyFill="1" applyBorder="1" applyAlignment="1">
      <alignment horizontal="center" vertical="center"/>
    </xf>
    <xf numFmtId="0" fontId="34" fillId="3" borderId="14" xfId="0" applyFont="1" applyFill="1" applyBorder="1" applyAlignment="1">
      <alignment horizontal="center" vertical="center"/>
    </xf>
    <xf numFmtId="0" fontId="12" fillId="9" borderId="12" xfId="0" applyFont="1" applyFill="1" applyBorder="1" applyAlignment="1">
      <alignment horizontal="center" vertical="center" wrapText="1"/>
    </xf>
    <xf numFmtId="0" fontId="12" fillId="9" borderId="13" xfId="0" applyFont="1" applyFill="1" applyBorder="1" applyAlignment="1">
      <alignment horizontal="center" vertical="center"/>
    </xf>
    <xf numFmtId="0" fontId="12" fillId="9" borderId="14" xfId="0" applyFont="1" applyFill="1" applyBorder="1" applyAlignment="1">
      <alignment horizontal="center" vertical="center"/>
    </xf>
    <xf numFmtId="0" fontId="0" fillId="0" borderId="0" xfId="0"/>
    <xf numFmtId="0" fontId="8" fillId="0" borderId="0" xfId="0" applyFont="1" applyAlignment="1">
      <alignment horizontal="left" vertical="top" wrapText="1"/>
    </xf>
    <xf numFmtId="0" fontId="5" fillId="3" borderId="5"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35" fillId="0" borderId="0" xfId="0" applyFont="1" applyAlignment="1">
      <alignment horizontal="left" vertical="top" wrapText="1"/>
    </xf>
    <xf numFmtId="0" fontId="5" fillId="8"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13" fillId="10" borderId="0" xfId="2" applyFont="1" applyFill="1" applyAlignment="1">
      <alignment horizontal="left" wrapText="1"/>
    </xf>
    <xf numFmtId="0" fontId="17" fillId="10" borderId="15" xfId="2" applyFont="1" applyFill="1" applyBorder="1" applyAlignment="1">
      <alignment horizontal="left" vertical="center" wrapText="1"/>
    </xf>
    <xf numFmtId="0" fontId="17" fillId="10" borderId="0" xfId="2" applyFont="1" applyFill="1" applyAlignment="1">
      <alignment horizontal="left" vertical="center" wrapText="1"/>
    </xf>
    <xf numFmtId="0" fontId="1" fillId="10" borderId="12" xfId="2" applyFill="1" applyBorder="1" applyAlignment="1">
      <alignment horizontal="center" vertical="center" wrapText="1"/>
    </xf>
    <xf numFmtId="0" fontId="1" fillId="10" borderId="14" xfId="2" applyFill="1" applyBorder="1" applyAlignment="1">
      <alignment horizontal="center" vertical="center" wrapText="1"/>
    </xf>
    <xf numFmtId="0" fontId="16" fillId="10" borderId="12" xfId="2" applyFont="1" applyFill="1" applyBorder="1" applyAlignment="1">
      <alignment horizontal="center" vertical="center" wrapText="1"/>
    </xf>
    <xf numFmtId="0" fontId="16" fillId="10" borderId="14" xfId="2" applyFont="1" applyFill="1" applyBorder="1" applyAlignment="1">
      <alignment horizontal="center" vertical="center" wrapText="1"/>
    </xf>
    <xf numFmtId="0" fontId="1" fillId="10" borderId="12" xfId="2" applyFill="1" applyBorder="1" applyAlignment="1">
      <alignment horizontal="center"/>
    </xf>
    <xf numFmtId="0" fontId="1" fillId="10" borderId="14" xfId="2" applyFill="1" applyBorder="1" applyAlignment="1">
      <alignment horizontal="center"/>
    </xf>
    <xf numFmtId="0" fontId="1" fillId="10" borderId="13" xfId="2" applyFill="1" applyBorder="1" applyAlignment="1">
      <alignment horizontal="center" vertical="center" wrapText="1"/>
    </xf>
    <xf numFmtId="0" fontId="13" fillId="10" borderId="0" xfId="2" applyFont="1" applyFill="1" applyAlignment="1">
      <alignment horizontal="left" vertical="center" wrapText="1"/>
    </xf>
    <xf numFmtId="0" fontId="13" fillId="10" borderId="0" xfId="2" applyFont="1" applyFill="1" applyAlignment="1">
      <alignment wrapText="1"/>
    </xf>
    <xf numFmtId="0" fontId="13" fillId="10" borderId="0" xfId="2" applyFont="1" applyFill="1" applyAlignment="1">
      <alignment horizontal="justify" vertical="center" wrapText="1"/>
    </xf>
    <xf numFmtId="0" fontId="10" fillId="10" borderId="0" xfId="0" applyFont="1" applyFill="1"/>
  </cellXfs>
  <cellStyles count="5">
    <cellStyle name="Lien hypertexte" xfId="1" builtinId="8"/>
    <cellStyle name="Milliers 2" xfId="4" xr:uid="{BA617563-AD94-488B-831A-F8C1B32A3917}"/>
    <cellStyle name="Normal" xfId="0" builtinId="0"/>
    <cellStyle name="Normal 3" xfId="3" xr:uid="{1F7E1649-1F6C-4792-AFD7-FD1431EFD62C}"/>
    <cellStyle name="Normal 4 2" xfId="2" xr:uid="{6315A635-7760-46E0-8E24-DCB2339F153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hyperlink" Target="https://drees.solidarites-sante.gouv.fr/publications-communique-de-presse/panoramas-de-la-drees/241022_Minima_Sociaux_2024" TargetMode="External"/><Relationship Id="rId13" Type="http://schemas.openxmlformats.org/officeDocument/2006/relationships/printerSettings" Target="../printerSettings/printerSettings1.bin"/><Relationship Id="rId3" Type="http://schemas.openxmlformats.org/officeDocument/2006/relationships/hyperlink" Target="https://drees.solidarites-sante.gouv.fr/publications-communique-de-presse/panoramas-de-la-drees/251204-minima-sociaux-et-prestations-de-solidarite" TargetMode="External"/><Relationship Id="rId7" Type="http://schemas.openxmlformats.org/officeDocument/2006/relationships/hyperlink" Target="https://dares.travail-emploi.gouv.fr/publication/situation-sur-le-marche-du-travail-durant-la-crise-sanitaire-au-31-mai-2021" TargetMode="External"/><Relationship Id="rId12" Type="http://schemas.openxmlformats.org/officeDocument/2006/relationships/hyperlink" Target="https://www.caf.fr/professionnels/etudes-et-international/36-prime-d-activite-conjoncture" TargetMode="External"/><Relationship Id="rId2" Type="http://schemas.openxmlformats.org/officeDocument/2006/relationships/hyperlink" Target="https://drees.solidarites-sante.gouv.fr/publications-communique-de-presse/etudes-et-resultats/la-revalorisation-du-bonus-individuel-en-2019" TargetMode="External"/><Relationship Id="rId1" Type="http://schemas.openxmlformats.org/officeDocument/2006/relationships/hyperlink" Target="https://drees.solidarites-sante.gouv.fr/publications/etudes-et-resultats/plus-de-2-millions-dallocataires-du-rsa-fin-octobre-2020-mise-en" TargetMode="External"/><Relationship Id="rId6" Type="http://schemas.openxmlformats.org/officeDocument/2006/relationships/hyperlink" Target="https://poem.travail-emploi.gouv.fr/" TargetMode="External"/><Relationship Id="rId11" Type="http://schemas.openxmlformats.org/officeDocument/2006/relationships/hyperlink" Target="https://www.caf.fr/professionnels/etudes-et-international/49-rsa-conjoncture" TargetMode="External"/><Relationship Id="rId5" Type="http://schemas.openxmlformats.org/officeDocument/2006/relationships/hyperlink" Target="https://drees.solidarites-sante.gouv.fr/communique-de-presse/communique-de-presse/251204-nombre-allocataires-minima-sociaux" TargetMode="External"/><Relationship Id="rId10" Type="http://schemas.openxmlformats.org/officeDocument/2006/relationships/hyperlink" Target="https://www.caf.fr/sites/default/files/medias/cnaf/Nous_connaitre/Recherche_et_statistiques/Essentiel/210_2022_ESSENTIEL_Bilan_eco_socialreforme_AL_CNAF.pdf" TargetMode="External"/><Relationship Id="rId4" Type="http://schemas.openxmlformats.org/officeDocument/2006/relationships/hyperlink" Target="https://www.francetravail.org/opendata/" TargetMode="External"/><Relationship Id="rId9" Type="http://schemas.openxmlformats.org/officeDocument/2006/relationships/hyperlink" Target="https://data.caf.fr/pages/accueil-o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2:A30"/>
  <sheetViews>
    <sheetView showGridLines="0" tabSelected="1" workbookViewId="0">
      <selection activeCell="A32" sqref="A32"/>
    </sheetView>
  </sheetViews>
  <sheetFormatPr baseColWidth="10" defaultRowHeight="15" x14ac:dyDescent="0.25"/>
  <cols>
    <col min="1" max="1" width="132.7109375" customWidth="1"/>
  </cols>
  <sheetData>
    <row r="2" spans="1:1" ht="15.75" x14ac:dyDescent="0.25">
      <c r="A2" s="1" t="s">
        <v>0</v>
      </c>
    </row>
    <row r="5" spans="1:1" x14ac:dyDescent="0.25">
      <c r="A5" s="2" t="s">
        <v>1</v>
      </c>
    </row>
    <row r="6" spans="1:1" x14ac:dyDescent="0.25">
      <c r="A6" s="3" t="str">
        <f>HYPERLINK("#'Tableau 1'!A1","Tableau 1. Effectifs des prestations sociales par mois")</f>
        <v>Tableau 1. Effectifs des prestations sociales par mois</v>
      </c>
    </row>
    <row r="7" spans="1:1" x14ac:dyDescent="0.25">
      <c r="A7" s="3" t="str">
        <f>HYPERLINK("#'Tableau 2'!A1","Tableau 2. Nombre d'étudiants bénéficiaires du repas à 1 € ou d'une aide spécifique ponctuelle et montant des aides attribuées par mois")</f>
        <v>Tableau 2. Nombre d'étudiants bénéficiaires du repas à 1 € ou d'une aide spécifique ponctuelle et montant des aides attribuées par mois</v>
      </c>
    </row>
    <row r="8" spans="1:1" x14ac:dyDescent="0.25">
      <c r="A8" s="3" t="str">
        <f>HYPERLINK("#'Tableau 3'!A1","Tableau 3. Nombre d'allocataires du RSA par département et par mois")</f>
        <v>Tableau 3. Nombre d'allocataires du RSA par département et par mois</v>
      </c>
    </row>
    <row r="9" spans="1:1" x14ac:dyDescent="0.25">
      <c r="A9" s="3" t="str">
        <f>HYPERLINK("#'Tableau 4'!A1","Tableau 4. Nombre d'allocataires de l'AAH par département et par mois")</f>
        <v>Tableau 4. Nombre d'allocataires de l'AAH par département et par mois</v>
      </c>
    </row>
    <row r="10" spans="1:1" x14ac:dyDescent="0.25">
      <c r="A10" s="3" t="str">
        <f>HYPERLINK("#'Tableau 4bis'!A1","Tableau 4bis. Nombre d'allocataires de l'AAH1 par département et par mois")</f>
        <v>Tableau 4bis. Nombre d'allocataires de l'AAH1 par département et par mois</v>
      </c>
    </row>
    <row r="11" spans="1:1" x14ac:dyDescent="0.25">
      <c r="A11" s="3" t="str">
        <f>HYPERLINK("#'Tableau 4ter'!A1","Tableau 4ter. Nombre d'allocataires de l'AAH2 par département et par mois")</f>
        <v>Tableau 4ter. Nombre d'allocataires de l'AAH2 par département et par mois</v>
      </c>
    </row>
    <row r="12" spans="1:1" x14ac:dyDescent="0.25">
      <c r="A12" s="3" t="str">
        <f>HYPERLINK("#'Tableau 5'!A1","Tableau 5. Nombre d'allocataires de l'ASS par département et par mois")</f>
        <v>Tableau 5. Nombre d'allocataires de l'ASS par département et par mois</v>
      </c>
    </row>
    <row r="13" spans="1:1" x14ac:dyDescent="0.25">
      <c r="A13" s="3" t="str">
        <f>HYPERLINK("#'Tableau 6'!A1","Tableau 6. Nombre d'allocataires de la prime d'activité par département et par mois")</f>
        <v>Tableau 6. Nombre d'allocataires de la prime d'activité par département et par mois</v>
      </c>
    </row>
    <row r="14" spans="1:1" x14ac:dyDescent="0.25">
      <c r="A14" s="3" t="str">
        <f>HYPERLINK("#'Tableau 7'!A1","Tableau 7. Nombre d'allocataires d'une aide au logement par département et par mois")</f>
        <v>Tableau 7. Nombre d'allocataires d'une aide au logement par département et par mois</v>
      </c>
    </row>
    <row r="15" spans="1:1" x14ac:dyDescent="0.25">
      <c r="A15" s="3" t="s">
        <v>332</v>
      </c>
    </row>
    <row r="16" spans="1:1" x14ac:dyDescent="0.25">
      <c r="A16" s="3" t="s">
        <v>333</v>
      </c>
    </row>
    <row r="17" spans="1:1" x14ac:dyDescent="0.25">
      <c r="A17" s="3" t="s">
        <v>334</v>
      </c>
    </row>
    <row r="18" spans="1:1" x14ac:dyDescent="0.25">
      <c r="A18" s="3" t="str">
        <f>HYPERLINK("#'Tableau 11'!A1","Tableau 11. Nombre de bénéficiaires du Contrat d'engagement jeune (stocks) par département et par mois")</f>
        <v>Tableau 11. Nombre de bénéficiaires du Contrat d'engagement jeune (stocks) par département et par mois</v>
      </c>
    </row>
    <row r="19" spans="1:1" x14ac:dyDescent="0.25">
      <c r="A19" s="3" t="str">
        <f>HYPERLINK("#'Tableau 12'!A1","Tableau 12. Nombre de bénéficiaires de l'allocation du Contrat d'engagement jeune au titre du mois par département et par mois")</f>
        <v>Tableau 12. Nombre de bénéficiaires de l'allocation du Contrat d'engagement jeune au titre du mois par département et par mois</v>
      </c>
    </row>
    <row r="20" spans="1:1" x14ac:dyDescent="0.25">
      <c r="A20" s="3" t="str">
        <f>HYPERLINK("#'Tableau 13'!A1","Tableau 13. Nombre d'entrées hors renouvellement dans le Contrat d'engagement jeune par département et par mois ")</f>
        <v xml:space="preserve">Tableau 13. Nombre d'entrées hors renouvellement dans le Contrat d'engagement jeune par département et par mois </v>
      </c>
    </row>
    <row r="21" spans="1:1" x14ac:dyDescent="0.25">
      <c r="A21" s="3" t="str">
        <f>HYPERLINK("#'Tableau 14'!A1","Tableau 14. Nombre d'étudiants bénéficiaires d'une aide spécifique ponctuelle par région et par mois")</f>
        <v>Tableau 14. Nombre d'étudiants bénéficiaires d'une aide spécifique ponctuelle par région et par mois</v>
      </c>
    </row>
    <row r="22" spans="1:1" x14ac:dyDescent="0.25">
      <c r="A22" s="3" t="str">
        <f>HYPERLINK("#'Tableau 15'!A1","Tableau 15. Nombre d'aides spécifiques ponctuelles attribuées aux étudiants par région et par mois")</f>
        <v>Tableau 15. Nombre d'aides spécifiques ponctuelles attribuées aux étudiants par région et par mois</v>
      </c>
    </row>
    <row r="23" spans="1:1" x14ac:dyDescent="0.25">
      <c r="A23" s="3" t="str">
        <f>HYPERLINK("#'Tableau 16'!A1","Tableau 16. Montant total des aides spécifiques ponctuelles versées aux étudiants par région et par mois (en euros)")</f>
        <v>Tableau 16. Montant total des aides spécifiques ponctuelles versées aux étudiants par région et par mois (en euros)</v>
      </c>
    </row>
    <row r="24" spans="1:1" x14ac:dyDescent="0.25">
      <c r="A24" s="3" t="str">
        <f>HYPERLINK("#'Tableau 17'!A1","Tableau 17. Nombre d'étudiants boursiers bénéficiaires du repas à 1 € par région et par mois")</f>
        <v>Tableau 17. Nombre d'étudiants boursiers bénéficiaires du repas à 1 € par région et par mois</v>
      </c>
    </row>
    <row r="25" spans="1:1" x14ac:dyDescent="0.25">
      <c r="A25" s="3" t="str">
        <f>HYPERLINK("#'Tableau 18'!A1","Tableau 18. Nombre d'étudiants non boursiers bénéficiaires du repas à 1 € par région et par mois")</f>
        <v>Tableau 18. Nombre d'étudiants non boursiers bénéficiaires du repas à 1 € par région et par mois</v>
      </c>
    </row>
    <row r="26" spans="1:1" x14ac:dyDescent="0.25">
      <c r="A26" s="3" t="str">
        <f>HYPERLINK("#'Tableau 19'!A1","Tableau 19. Nombre de repas à 1 € vendus aux étudiants boursiers par région et par mois")</f>
        <v>Tableau 19. Nombre de repas à 1 € vendus aux étudiants boursiers par région et par mois</v>
      </c>
    </row>
    <row r="27" spans="1:1" x14ac:dyDescent="0.25">
      <c r="A27" s="3" t="str">
        <f>HYPERLINK("#'Tableau 20'!A1","Tableau 20. Nombre de repas à 1 € vendus aux étudiants non boursiers par région et par mois")</f>
        <v>Tableau 20. Nombre de repas à 1 € vendus aux étudiants non boursiers par région et par mois</v>
      </c>
    </row>
    <row r="29" spans="1:1" x14ac:dyDescent="0.25">
      <c r="A29" s="167" t="s">
        <v>401</v>
      </c>
    </row>
    <row r="30" spans="1:1" ht="30" x14ac:dyDescent="0.25">
      <c r="A30" s="168" t="s">
        <v>402</v>
      </c>
    </row>
  </sheetData>
  <hyperlinks>
    <hyperlink ref="A16" location="'Tableau 9'!A1" display="Tableau 9. Nombre de bénéficiaires de l'allocation Garantie jeunes au titre du mois par département et par mois" xr:uid="{AF930C18-8CDC-4182-8564-2E536B0668FD}"/>
    <hyperlink ref="A15" location="'Tableau 8'!A1" display="Tableau 8. Nombre de bénéficiaires de la Garantie jeunes (stocks) par département et par mois " xr:uid="{412E861A-6AFA-4ADF-9469-CD72D028DE06}"/>
    <hyperlink ref="A17" location="'Tableau 10'!A1" display="Tableau 10. Nombre d'entrées hors renouvellement dans la Garantie jeunes par département et par mois" xr:uid="{0D42B68F-3906-4632-9A84-3A553A577D67}"/>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GZ126"/>
  <sheetViews>
    <sheetView showGridLines="0" workbookViewId="0">
      <pane xSplit="2" ySplit="7" topLeftCell="C8" activePane="bottomRight" state="frozen"/>
      <selection pane="topRight"/>
      <selection pane="bottomLeft"/>
      <selection pane="bottomRight" activeCell="GM6" sqref="GM6:GN6"/>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268</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314</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42736</v>
      </c>
      <c r="B8" s="26" t="s">
        <v>4</v>
      </c>
      <c r="C8" s="20">
        <v>17950</v>
      </c>
      <c r="D8" s="25" t="s">
        <v>19</v>
      </c>
      <c r="E8" s="20">
        <v>24540</v>
      </c>
      <c r="F8" s="25" t="s">
        <v>19</v>
      </c>
      <c r="G8" s="20">
        <v>14370</v>
      </c>
      <c r="H8" s="25" t="s">
        <v>19</v>
      </c>
      <c r="I8" s="20">
        <v>7110</v>
      </c>
      <c r="J8" s="25" t="s">
        <v>19</v>
      </c>
      <c r="K8" s="20">
        <v>5800</v>
      </c>
      <c r="L8" s="25" t="s">
        <v>19</v>
      </c>
      <c r="M8" s="20">
        <v>39640</v>
      </c>
      <c r="N8" s="25" t="s">
        <v>19</v>
      </c>
      <c r="O8" s="20">
        <v>13610</v>
      </c>
      <c r="P8" s="25" t="s">
        <v>19</v>
      </c>
      <c r="Q8" s="20">
        <v>12130</v>
      </c>
      <c r="R8" s="25" t="s">
        <v>19</v>
      </c>
      <c r="S8" s="20">
        <v>7600</v>
      </c>
      <c r="T8" s="25" t="s">
        <v>19</v>
      </c>
      <c r="U8" s="20">
        <v>13410</v>
      </c>
      <c r="V8" s="25" t="s">
        <v>19</v>
      </c>
      <c r="W8" s="20">
        <v>18780</v>
      </c>
      <c r="X8" s="25" t="s">
        <v>19</v>
      </c>
      <c r="Y8" s="20">
        <v>10960</v>
      </c>
      <c r="Z8" s="25" t="s">
        <v>19</v>
      </c>
      <c r="AA8" s="20">
        <v>88800</v>
      </c>
      <c r="AB8" s="25" t="s">
        <v>19</v>
      </c>
      <c r="AC8" s="20">
        <v>30170</v>
      </c>
      <c r="AD8" s="25" t="s">
        <v>19</v>
      </c>
      <c r="AE8" s="20">
        <v>6950</v>
      </c>
      <c r="AF8" s="25" t="s">
        <v>19</v>
      </c>
      <c r="AG8" s="20">
        <v>15250</v>
      </c>
      <c r="AH8" s="25" t="s">
        <v>19</v>
      </c>
      <c r="AI8" s="20">
        <v>27570</v>
      </c>
      <c r="AJ8" s="25" t="s">
        <v>19</v>
      </c>
      <c r="AK8" s="20">
        <v>12730</v>
      </c>
      <c r="AL8" s="25" t="s">
        <v>19</v>
      </c>
      <c r="AM8" s="20">
        <v>9020</v>
      </c>
      <c r="AN8" s="25" t="s">
        <v>19</v>
      </c>
      <c r="AO8" s="20">
        <v>4390</v>
      </c>
      <c r="AP8" s="25" t="s">
        <v>19</v>
      </c>
      <c r="AQ8" s="20">
        <v>6150</v>
      </c>
      <c r="AR8" s="25" t="s">
        <v>19</v>
      </c>
      <c r="AS8" s="20">
        <v>20970</v>
      </c>
      <c r="AT8" s="25" t="s">
        <v>19</v>
      </c>
      <c r="AU8" s="20">
        <v>20960</v>
      </c>
      <c r="AV8" s="25" t="s">
        <v>19</v>
      </c>
      <c r="AW8" s="20">
        <v>5340</v>
      </c>
      <c r="AX8" s="25" t="s">
        <v>19</v>
      </c>
      <c r="AY8" s="20">
        <v>18550</v>
      </c>
      <c r="AZ8" s="25" t="s">
        <v>19</v>
      </c>
      <c r="BA8" s="20">
        <v>19350</v>
      </c>
      <c r="BB8" s="25" t="s">
        <v>19</v>
      </c>
      <c r="BC8" s="20">
        <v>21460</v>
      </c>
      <c r="BD8" s="25" t="s">
        <v>19</v>
      </c>
      <c r="BE8" s="20">
        <v>20570</v>
      </c>
      <c r="BF8" s="25" t="s">
        <v>19</v>
      </c>
      <c r="BG8" s="20">
        <v>13950</v>
      </c>
      <c r="BH8" s="25" t="s">
        <v>19</v>
      </c>
      <c r="BI8" s="20">
        <v>33870</v>
      </c>
      <c r="BJ8" s="25" t="s">
        <v>19</v>
      </c>
      <c r="BK8" s="20">
        <v>35340</v>
      </c>
      <c r="BL8" s="25" t="s">
        <v>19</v>
      </c>
      <c r="BM8" s="20">
        <v>63670</v>
      </c>
      <c r="BN8" s="25" t="s">
        <v>19</v>
      </c>
      <c r="BO8" s="20">
        <v>7090</v>
      </c>
      <c r="BP8" s="25" t="s">
        <v>19</v>
      </c>
      <c r="BQ8" s="20">
        <v>67490</v>
      </c>
      <c r="BR8" s="25" t="s">
        <v>19</v>
      </c>
      <c r="BS8" s="20">
        <v>57230</v>
      </c>
      <c r="BT8" s="25" t="s">
        <v>19</v>
      </c>
      <c r="BU8" s="20">
        <v>38920</v>
      </c>
      <c r="BV8" s="25" t="s">
        <v>19</v>
      </c>
      <c r="BW8" s="20">
        <v>9390</v>
      </c>
      <c r="BX8" s="25" t="s">
        <v>19</v>
      </c>
      <c r="BY8" s="20">
        <v>25350</v>
      </c>
      <c r="BZ8" s="25" t="s">
        <v>19</v>
      </c>
      <c r="CA8" s="20">
        <v>43170</v>
      </c>
      <c r="CB8" s="25" t="s">
        <v>19</v>
      </c>
      <c r="CC8" s="20">
        <v>8920</v>
      </c>
      <c r="CD8" s="25" t="s">
        <v>19</v>
      </c>
      <c r="CE8" s="20">
        <v>15090</v>
      </c>
      <c r="CF8" s="25" t="s">
        <v>19</v>
      </c>
      <c r="CG8" s="20">
        <v>12560</v>
      </c>
      <c r="CH8" s="25" t="s">
        <v>19</v>
      </c>
      <c r="CI8" s="20">
        <v>30490</v>
      </c>
      <c r="CJ8" s="25" t="s">
        <v>19</v>
      </c>
      <c r="CK8" s="20">
        <v>9150</v>
      </c>
      <c r="CL8" s="25" t="s">
        <v>19</v>
      </c>
      <c r="CM8" s="20">
        <v>54430</v>
      </c>
      <c r="CN8" s="25" t="s">
        <v>19</v>
      </c>
      <c r="CO8" s="20">
        <v>24890</v>
      </c>
      <c r="CP8" s="25" t="s">
        <v>19</v>
      </c>
      <c r="CQ8" s="20">
        <v>7060</v>
      </c>
      <c r="CR8" s="25" t="s">
        <v>19</v>
      </c>
      <c r="CS8" s="20">
        <v>14450</v>
      </c>
      <c r="CT8" s="25" t="s">
        <v>19</v>
      </c>
      <c r="CU8" s="20">
        <v>3460</v>
      </c>
      <c r="CV8" s="25" t="s">
        <v>19</v>
      </c>
      <c r="CW8" s="20">
        <v>32930</v>
      </c>
      <c r="CX8" s="25" t="s">
        <v>19</v>
      </c>
      <c r="CY8" s="20">
        <v>17770</v>
      </c>
      <c r="CZ8" s="25" t="s">
        <v>19</v>
      </c>
      <c r="DA8" s="20">
        <v>23660</v>
      </c>
      <c r="DB8" s="25" t="s">
        <v>19</v>
      </c>
      <c r="DC8" s="20">
        <v>7170</v>
      </c>
      <c r="DD8" s="25" t="s">
        <v>19</v>
      </c>
      <c r="DE8" s="20">
        <v>10690</v>
      </c>
      <c r="DF8" s="25" t="s">
        <v>19</v>
      </c>
      <c r="DG8" s="20">
        <v>31180</v>
      </c>
      <c r="DH8" s="25" t="s">
        <v>19</v>
      </c>
      <c r="DI8" s="20">
        <v>7460</v>
      </c>
      <c r="DJ8" s="25" t="s">
        <v>19</v>
      </c>
      <c r="DK8" s="20">
        <v>26370</v>
      </c>
      <c r="DL8" s="25" t="s">
        <v>19</v>
      </c>
      <c r="DM8" s="20">
        <v>38740</v>
      </c>
      <c r="DN8" s="25" t="s">
        <v>19</v>
      </c>
      <c r="DO8" s="20">
        <v>8290</v>
      </c>
      <c r="DP8" s="25" t="s">
        <v>19</v>
      </c>
      <c r="DQ8" s="20">
        <v>127740</v>
      </c>
      <c r="DR8" s="25" t="s">
        <v>19</v>
      </c>
      <c r="DS8" s="20">
        <v>29840</v>
      </c>
      <c r="DT8" s="25" t="s">
        <v>19</v>
      </c>
      <c r="DU8" s="20">
        <v>10850</v>
      </c>
      <c r="DV8" s="25" t="s">
        <v>19</v>
      </c>
      <c r="DW8" s="20">
        <v>75250</v>
      </c>
      <c r="DX8" s="25" t="s">
        <v>19</v>
      </c>
      <c r="DY8" s="20">
        <v>27450</v>
      </c>
      <c r="DZ8" s="25" t="s">
        <v>19</v>
      </c>
      <c r="EA8" s="20">
        <v>29260</v>
      </c>
      <c r="EB8" s="25" t="s">
        <v>19</v>
      </c>
      <c r="EC8" s="20">
        <v>9980</v>
      </c>
      <c r="ED8" s="25" t="s">
        <v>19</v>
      </c>
      <c r="EE8" s="20">
        <v>24540</v>
      </c>
      <c r="EF8" s="25" t="s">
        <v>19</v>
      </c>
      <c r="EG8" s="20">
        <v>43400</v>
      </c>
      <c r="EH8" s="25" t="s">
        <v>19</v>
      </c>
      <c r="EI8" s="20">
        <v>25570</v>
      </c>
      <c r="EJ8" s="25" t="s">
        <v>19</v>
      </c>
      <c r="EK8" s="20">
        <v>73220</v>
      </c>
      <c r="EL8" s="25" t="s">
        <v>19</v>
      </c>
      <c r="EM8" s="20">
        <v>8920</v>
      </c>
      <c r="EN8" s="25" t="s">
        <v>19</v>
      </c>
      <c r="EO8" s="20">
        <v>20450</v>
      </c>
      <c r="EP8" s="25" t="s">
        <v>19</v>
      </c>
      <c r="EQ8" s="20">
        <v>21670</v>
      </c>
      <c r="ER8" s="25" t="s">
        <v>19</v>
      </c>
      <c r="ES8" s="20">
        <v>13460</v>
      </c>
      <c r="ET8" s="25" t="s">
        <v>19</v>
      </c>
      <c r="EU8" s="20">
        <v>18650</v>
      </c>
      <c r="EV8" s="25" t="s">
        <v>19</v>
      </c>
      <c r="EW8" s="20">
        <v>62500</v>
      </c>
      <c r="EX8" s="25" t="s">
        <v>19</v>
      </c>
      <c r="EY8" s="20">
        <v>54620</v>
      </c>
      <c r="EZ8" s="25" t="s">
        <v>19</v>
      </c>
      <c r="FA8" s="20">
        <v>44190</v>
      </c>
      <c r="FB8" s="25" t="s">
        <v>19</v>
      </c>
      <c r="FC8" s="20">
        <v>35890</v>
      </c>
      <c r="FD8" s="25" t="s">
        <v>19</v>
      </c>
      <c r="FE8" s="20">
        <v>14120</v>
      </c>
      <c r="FF8" s="25" t="s">
        <v>19</v>
      </c>
      <c r="FG8" s="20">
        <v>26010</v>
      </c>
      <c r="FH8" s="25" t="s">
        <v>19</v>
      </c>
      <c r="FI8" s="20">
        <v>16510</v>
      </c>
      <c r="FJ8" s="25" t="s">
        <v>19</v>
      </c>
      <c r="FK8" s="20">
        <v>11430</v>
      </c>
      <c r="FL8" s="25" t="s">
        <v>19</v>
      </c>
      <c r="FM8" s="20">
        <v>43530</v>
      </c>
      <c r="FN8" s="25" t="s">
        <v>19</v>
      </c>
      <c r="FO8" s="20">
        <v>27220</v>
      </c>
      <c r="FP8" s="25" t="s">
        <v>19</v>
      </c>
      <c r="FQ8" s="20">
        <v>23750</v>
      </c>
      <c r="FR8" s="25" t="s">
        <v>19</v>
      </c>
      <c r="FS8" s="20">
        <v>18950</v>
      </c>
      <c r="FT8" s="25" t="s">
        <v>19</v>
      </c>
      <c r="FU8" s="20">
        <v>16390</v>
      </c>
      <c r="FV8" s="25" t="s">
        <v>19</v>
      </c>
      <c r="FW8" s="20">
        <v>16070</v>
      </c>
      <c r="FX8" s="25" t="s">
        <v>19</v>
      </c>
      <c r="FY8" s="20">
        <v>13620</v>
      </c>
      <c r="FZ8" s="25" t="s">
        <v>19</v>
      </c>
      <c r="GA8" s="20">
        <v>5700</v>
      </c>
      <c r="GB8" s="25" t="s">
        <v>19</v>
      </c>
      <c r="GC8" s="20">
        <v>37890</v>
      </c>
      <c r="GD8" s="25" t="s">
        <v>19</v>
      </c>
      <c r="GE8" s="20">
        <v>38280</v>
      </c>
      <c r="GF8" s="25" t="s">
        <v>19</v>
      </c>
      <c r="GG8" s="20">
        <v>70400</v>
      </c>
      <c r="GH8" s="25" t="s">
        <v>19</v>
      </c>
      <c r="GI8" s="20">
        <v>43560</v>
      </c>
      <c r="GJ8" s="25" t="s">
        <v>19</v>
      </c>
      <c r="GK8" s="20">
        <v>40660</v>
      </c>
      <c r="GL8" s="25" t="s">
        <v>19</v>
      </c>
      <c r="GM8" s="20">
        <v>19310</v>
      </c>
      <c r="GN8" s="25" t="s">
        <v>19</v>
      </c>
      <c r="GO8" s="20">
        <v>23750</v>
      </c>
      <c r="GP8" s="25" t="s">
        <v>19</v>
      </c>
      <c r="GQ8" s="20">
        <v>6730</v>
      </c>
      <c r="GR8" s="25" t="s">
        <v>19</v>
      </c>
      <c r="GS8" s="20">
        <v>58800</v>
      </c>
      <c r="GT8" s="25" t="s">
        <v>19</v>
      </c>
      <c r="GU8" s="20">
        <v>1280</v>
      </c>
      <c r="GV8" s="25" t="s">
        <v>19</v>
      </c>
    </row>
    <row r="9" spans="1:208" ht="15" customHeight="1" x14ac:dyDescent="0.25">
      <c r="A9" s="6">
        <v>42767</v>
      </c>
      <c r="B9" s="26" t="s">
        <v>4</v>
      </c>
      <c r="C9" s="20">
        <v>18150</v>
      </c>
      <c r="D9" s="25" t="s">
        <v>19</v>
      </c>
      <c r="E9" s="20">
        <v>24570</v>
      </c>
      <c r="F9" s="25" t="s">
        <v>19</v>
      </c>
      <c r="G9" s="20">
        <v>14560</v>
      </c>
      <c r="H9" s="25" t="s">
        <v>19</v>
      </c>
      <c r="I9" s="20">
        <v>7130</v>
      </c>
      <c r="J9" s="25" t="s">
        <v>19</v>
      </c>
      <c r="K9" s="20">
        <v>5900</v>
      </c>
      <c r="L9" s="25" t="s">
        <v>19</v>
      </c>
      <c r="M9" s="20">
        <v>39930</v>
      </c>
      <c r="N9" s="25" t="s">
        <v>19</v>
      </c>
      <c r="O9" s="20">
        <v>13590</v>
      </c>
      <c r="P9" s="25" t="s">
        <v>19</v>
      </c>
      <c r="Q9" s="20">
        <v>12200</v>
      </c>
      <c r="R9" s="25" t="s">
        <v>19</v>
      </c>
      <c r="S9" s="20">
        <v>7570</v>
      </c>
      <c r="T9" s="25" t="s">
        <v>19</v>
      </c>
      <c r="U9" s="20">
        <v>13370</v>
      </c>
      <c r="V9" s="25" t="s">
        <v>19</v>
      </c>
      <c r="W9" s="20">
        <v>18690</v>
      </c>
      <c r="X9" s="25" t="s">
        <v>19</v>
      </c>
      <c r="Y9" s="20">
        <v>11170</v>
      </c>
      <c r="Z9" s="25" t="s">
        <v>19</v>
      </c>
      <c r="AA9" s="20">
        <v>89720</v>
      </c>
      <c r="AB9" s="25" t="s">
        <v>19</v>
      </c>
      <c r="AC9" s="20">
        <v>30310</v>
      </c>
      <c r="AD9" s="25" t="s">
        <v>19</v>
      </c>
      <c r="AE9" s="20">
        <v>6980</v>
      </c>
      <c r="AF9" s="25" t="s">
        <v>19</v>
      </c>
      <c r="AG9" s="20">
        <v>15360</v>
      </c>
      <c r="AH9" s="25" t="s">
        <v>19</v>
      </c>
      <c r="AI9" s="20">
        <v>27500</v>
      </c>
      <c r="AJ9" s="25" t="s">
        <v>19</v>
      </c>
      <c r="AK9" s="20">
        <v>12820</v>
      </c>
      <c r="AL9" s="25" t="s">
        <v>19</v>
      </c>
      <c r="AM9" s="20">
        <v>9110</v>
      </c>
      <c r="AN9" s="25" t="s">
        <v>19</v>
      </c>
      <c r="AO9" s="20">
        <v>4330</v>
      </c>
      <c r="AP9" s="25" t="s">
        <v>19</v>
      </c>
      <c r="AQ9" s="20">
        <v>6180</v>
      </c>
      <c r="AR9" s="25" t="s">
        <v>19</v>
      </c>
      <c r="AS9" s="20">
        <v>21060</v>
      </c>
      <c r="AT9" s="25" t="s">
        <v>19</v>
      </c>
      <c r="AU9" s="20">
        <v>20940</v>
      </c>
      <c r="AV9" s="25" t="s">
        <v>19</v>
      </c>
      <c r="AW9" s="20">
        <v>5360</v>
      </c>
      <c r="AX9" s="25" t="s">
        <v>19</v>
      </c>
      <c r="AY9" s="20">
        <v>18660</v>
      </c>
      <c r="AZ9" s="25" t="s">
        <v>19</v>
      </c>
      <c r="BA9" s="20">
        <v>19580</v>
      </c>
      <c r="BB9" s="25" t="s">
        <v>19</v>
      </c>
      <c r="BC9" s="20">
        <v>21630</v>
      </c>
      <c r="BD9" s="25" t="s">
        <v>19</v>
      </c>
      <c r="BE9" s="20">
        <v>20730</v>
      </c>
      <c r="BF9" s="25" t="s">
        <v>19</v>
      </c>
      <c r="BG9" s="20">
        <v>14000</v>
      </c>
      <c r="BH9" s="25" t="s">
        <v>19</v>
      </c>
      <c r="BI9" s="20">
        <v>34040</v>
      </c>
      <c r="BJ9" s="25" t="s">
        <v>19</v>
      </c>
      <c r="BK9" s="20">
        <v>35400</v>
      </c>
      <c r="BL9" s="25" t="s">
        <v>19</v>
      </c>
      <c r="BM9" s="20">
        <v>64640</v>
      </c>
      <c r="BN9" s="25" t="s">
        <v>19</v>
      </c>
      <c r="BO9" s="20">
        <v>7220</v>
      </c>
      <c r="BP9" s="25" t="s">
        <v>19</v>
      </c>
      <c r="BQ9" s="20">
        <v>67960</v>
      </c>
      <c r="BR9" s="25" t="s">
        <v>19</v>
      </c>
      <c r="BS9" s="20">
        <v>57240</v>
      </c>
      <c r="BT9" s="25" t="s">
        <v>19</v>
      </c>
      <c r="BU9" s="20">
        <v>39570</v>
      </c>
      <c r="BV9" s="25" t="s">
        <v>19</v>
      </c>
      <c r="BW9" s="20">
        <v>9510</v>
      </c>
      <c r="BX9" s="25" t="s">
        <v>19</v>
      </c>
      <c r="BY9" s="20">
        <v>25480</v>
      </c>
      <c r="BZ9" s="25" t="s">
        <v>19</v>
      </c>
      <c r="CA9" s="20">
        <v>43930</v>
      </c>
      <c r="CB9" s="25" t="s">
        <v>19</v>
      </c>
      <c r="CC9" s="20">
        <v>8940</v>
      </c>
      <c r="CD9" s="25" t="s">
        <v>19</v>
      </c>
      <c r="CE9" s="20">
        <v>15120</v>
      </c>
      <c r="CF9" s="25" t="s">
        <v>19</v>
      </c>
      <c r="CG9" s="20">
        <v>12660</v>
      </c>
      <c r="CH9" s="25" t="s">
        <v>19</v>
      </c>
      <c r="CI9" s="20">
        <v>30890</v>
      </c>
      <c r="CJ9" s="25" t="s">
        <v>19</v>
      </c>
      <c r="CK9" s="20">
        <v>9250</v>
      </c>
      <c r="CL9" s="25" t="s">
        <v>19</v>
      </c>
      <c r="CM9" s="20">
        <v>55150</v>
      </c>
      <c r="CN9" s="25" t="s">
        <v>19</v>
      </c>
      <c r="CO9" s="20">
        <v>25220</v>
      </c>
      <c r="CP9" s="25" t="s">
        <v>19</v>
      </c>
      <c r="CQ9" s="20">
        <v>7090</v>
      </c>
      <c r="CR9" s="25" t="s">
        <v>19</v>
      </c>
      <c r="CS9" s="20">
        <v>14510</v>
      </c>
      <c r="CT9" s="25" t="s">
        <v>19</v>
      </c>
      <c r="CU9" s="20">
        <v>3520</v>
      </c>
      <c r="CV9" s="25" t="s">
        <v>19</v>
      </c>
      <c r="CW9" s="20">
        <v>33290</v>
      </c>
      <c r="CX9" s="25" t="s">
        <v>19</v>
      </c>
      <c r="CY9" s="20">
        <v>17940</v>
      </c>
      <c r="CZ9" s="25" t="s">
        <v>19</v>
      </c>
      <c r="DA9" s="20">
        <v>23620</v>
      </c>
      <c r="DB9" s="25" t="s">
        <v>19</v>
      </c>
      <c r="DC9" s="20">
        <v>7180</v>
      </c>
      <c r="DD9" s="25" t="s">
        <v>19</v>
      </c>
      <c r="DE9" s="20">
        <v>10910</v>
      </c>
      <c r="DF9" s="25" t="s">
        <v>19</v>
      </c>
      <c r="DG9" s="20">
        <v>31380</v>
      </c>
      <c r="DH9" s="25" t="s">
        <v>19</v>
      </c>
      <c r="DI9" s="20">
        <v>7430</v>
      </c>
      <c r="DJ9" s="25" t="s">
        <v>19</v>
      </c>
      <c r="DK9" s="20">
        <v>26560</v>
      </c>
      <c r="DL9" s="25" t="s">
        <v>19</v>
      </c>
      <c r="DM9" s="20">
        <v>39090</v>
      </c>
      <c r="DN9" s="25" t="s">
        <v>19</v>
      </c>
      <c r="DO9" s="20">
        <v>8330</v>
      </c>
      <c r="DP9" s="25" t="s">
        <v>19</v>
      </c>
      <c r="DQ9" s="20">
        <v>129070</v>
      </c>
      <c r="DR9" s="25" t="s">
        <v>19</v>
      </c>
      <c r="DS9" s="20">
        <v>30070</v>
      </c>
      <c r="DT9" s="25" t="s">
        <v>19</v>
      </c>
      <c r="DU9" s="20">
        <v>10960</v>
      </c>
      <c r="DV9" s="25" t="s">
        <v>19</v>
      </c>
      <c r="DW9" s="20">
        <v>75820</v>
      </c>
      <c r="DX9" s="25" t="s">
        <v>19</v>
      </c>
      <c r="DY9" s="20">
        <v>27800</v>
      </c>
      <c r="DZ9" s="25" t="s">
        <v>19</v>
      </c>
      <c r="EA9" s="20">
        <v>29570</v>
      </c>
      <c r="EB9" s="25" t="s">
        <v>19</v>
      </c>
      <c r="EC9" s="20">
        <v>10080</v>
      </c>
      <c r="ED9" s="25" t="s">
        <v>19</v>
      </c>
      <c r="EE9" s="20">
        <v>24310</v>
      </c>
      <c r="EF9" s="25" t="s">
        <v>19</v>
      </c>
      <c r="EG9" s="20">
        <v>43920</v>
      </c>
      <c r="EH9" s="25" t="s">
        <v>19</v>
      </c>
      <c r="EI9" s="20">
        <v>25790</v>
      </c>
      <c r="EJ9" s="25" t="s">
        <v>19</v>
      </c>
      <c r="EK9" s="20">
        <v>74520</v>
      </c>
      <c r="EL9" s="25" t="s">
        <v>19</v>
      </c>
      <c r="EM9" s="20">
        <v>9000</v>
      </c>
      <c r="EN9" s="25" t="s">
        <v>19</v>
      </c>
      <c r="EO9" s="20">
        <v>20530</v>
      </c>
      <c r="EP9" s="25" t="s">
        <v>19</v>
      </c>
      <c r="EQ9" s="20">
        <v>21880</v>
      </c>
      <c r="ER9" s="25" t="s">
        <v>19</v>
      </c>
      <c r="ES9" s="20">
        <v>13670</v>
      </c>
      <c r="ET9" s="25" t="s">
        <v>19</v>
      </c>
      <c r="EU9" s="20">
        <v>19040</v>
      </c>
      <c r="EV9" s="25" t="s">
        <v>19</v>
      </c>
      <c r="EW9" s="20">
        <v>63730</v>
      </c>
      <c r="EX9" s="25" t="s">
        <v>19</v>
      </c>
      <c r="EY9" s="20">
        <v>55180</v>
      </c>
      <c r="EZ9" s="25" t="s">
        <v>19</v>
      </c>
      <c r="FA9" s="20">
        <v>44770</v>
      </c>
      <c r="FB9" s="25" t="s">
        <v>19</v>
      </c>
      <c r="FC9" s="20">
        <v>36520</v>
      </c>
      <c r="FD9" s="25" t="s">
        <v>19</v>
      </c>
      <c r="FE9" s="20">
        <v>14270</v>
      </c>
      <c r="FF9" s="25" t="s">
        <v>19</v>
      </c>
      <c r="FG9" s="20">
        <v>26240</v>
      </c>
      <c r="FH9" s="25" t="s">
        <v>19</v>
      </c>
      <c r="FI9" s="20">
        <v>16660</v>
      </c>
      <c r="FJ9" s="25" t="s">
        <v>19</v>
      </c>
      <c r="FK9" s="20">
        <v>11570</v>
      </c>
      <c r="FL9" s="25" t="s">
        <v>19</v>
      </c>
      <c r="FM9" s="20">
        <v>43630</v>
      </c>
      <c r="FN9" s="25" t="s">
        <v>19</v>
      </c>
      <c r="FO9" s="20">
        <v>27420</v>
      </c>
      <c r="FP9" s="25" t="s">
        <v>19</v>
      </c>
      <c r="FQ9" s="20">
        <v>23890</v>
      </c>
      <c r="FR9" s="25" t="s">
        <v>19</v>
      </c>
      <c r="FS9" s="20">
        <v>19120</v>
      </c>
      <c r="FT9" s="25" t="s">
        <v>19</v>
      </c>
      <c r="FU9" s="20">
        <v>16580</v>
      </c>
      <c r="FV9" s="25" t="s">
        <v>19</v>
      </c>
      <c r="FW9" s="20">
        <v>16220</v>
      </c>
      <c r="FX9" s="25" t="s">
        <v>19</v>
      </c>
      <c r="FY9" s="20">
        <v>13760</v>
      </c>
      <c r="FZ9" s="25" t="s">
        <v>19</v>
      </c>
      <c r="GA9" s="20">
        <v>5750</v>
      </c>
      <c r="GB9" s="25" t="s">
        <v>19</v>
      </c>
      <c r="GC9" s="20">
        <v>38380</v>
      </c>
      <c r="GD9" s="25" t="s">
        <v>19</v>
      </c>
      <c r="GE9" s="20">
        <v>39050</v>
      </c>
      <c r="GF9" s="25" t="s">
        <v>19</v>
      </c>
      <c r="GG9" s="20">
        <v>71360</v>
      </c>
      <c r="GH9" s="25" t="s">
        <v>19</v>
      </c>
      <c r="GI9" s="20">
        <v>44040</v>
      </c>
      <c r="GJ9" s="25" t="s">
        <v>19</v>
      </c>
      <c r="GK9" s="20">
        <v>41340</v>
      </c>
      <c r="GL9" s="25" t="s">
        <v>19</v>
      </c>
      <c r="GM9" s="20">
        <v>19650</v>
      </c>
      <c r="GN9" s="25" t="s">
        <v>19</v>
      </c>
      <c r="GO9" s="20">
        <v>24000</v>
      </c>
      <c r="GP9" s="25" t="s">
        <v>19</v>
      </c>
      <c r="GQ9" s="20">
        <v>6810</v>
      </c>
      <c r="GR9" s="25" t="s">
        <v>19</v>
      </c>
      <c r="GS9" s="20">
        <v>59320</v>
      </c>
      <c r="GT9" s="25" t="s">
        <v>19</v>
      </c>
      <c r="GU9" s="20">
        <v>1320</v>
      </c>
      <c r="GV9" s="25" t="s">
        <v>19</v>
      </c>
    </row>
    <row r="10" spans="1:208" ht="15" customHeight="1" x14ac:dyDescent="0.25">
      <c r="A10" s="6">
        <v>42795</v>
      </c>
      <c r="B10" s="26" t="s">
        <v>4</v>
      </c>
      <c r="C10" s="20">
        <v>18490</v>
      </c>
      <c r="D10" s="25" t="s">
        <v>19</v>
      </c>
      <c r="E10" s="20">
        <v>24790</v>
      </c>
      <c r="F10" s="25" t="s">
        <v>19</v>
      </c>
      <c r="G10" s="20">
        <v>14760</v>
      </c>
      <c r="H10" s="25" t="s">
        <v>19</v>
      </c>
      <c r="I10" s="20">
        <v>7220</v>
      </c>
      <c r="J10" s="25" t="s">
        <v>19</v>
      </c>
      <c r="K10" s="20">
        <v>6060</v>
      </c>
      <c r="L10" s="25" t="s">
        <v>19</v>
      </c>
      <c r="M10" s="20">
        <v>40530</v>
      </c>
      <c r="N10" s="25" t="s">
        <v>19</v>
      </c>
      <c r="O10" s="20">
        <v>13690</v>
      </c>
      <c r="P10" s="25" t="s">
        <v>19</v>
      </c>
      <c r="Q10" s="20">
        <v>12390</v>
      </c>
      <c r="R10" s="25" t="s">
        <v>19</v>
      </c>
      <c r="S10" s="20">
        <v>7560</v>
      </c>
      <c r="T10" s="25" t="s">
        <v>19</v>
      </c>
      <c r="U10" s="20">
        <v>13450</v>
      </c>
      <c r="V10" s="25" t="s">
        <v>19</v>
      </c>
      <c r="W10" s="20">
        <v>18740</v>
      </c>
      <c r="X10" s="25" t="s">
        <v>19</v>
      </c>
      <c r="Y10" s="20">
        <v>11320</v>
      </c>
      <c r="Z10" s="25" t="s">
        <v>19</v>
      </c>
      <c r="AA10" s="20">
        <v>91110</v>
      </c>
      <c r="AB10" s="25" t="s">
        <v>19</v>
      </c>
      <c r="AC10" s="20">
        <v>30690</v>
      </c>
      <c r="AD10" s="25" t="s">
        <v>19</v>
      </c>
      <c r="AE10" s="20">
        <v>7080</v>
      </c>
      <c r="AF10" s="25" t="s">
        <v>19</v>
      </c>
      <c r="AG10" s="20">
        <v>15580</v>
      </c>
      <c r="AH10" s="25" t="s">
        <v>19</v>
      </c>
      <c r="AI10" s="20">
        <v>27720</v>
      </c>
      <c r="AJ10" s="25" t="s">
        <v>19</v>
      </c>
      <c r="AK10" s="20">
        <v>12890</v>
      </c>
      <c r="AL10" s="25" t="s">
        <v>19</v>
      </c>
      <c r="AM10" s="20">
        <v>9200</v>
      </c>
      <c r="AN10" s="25" t="s">
        <v>19</v>
      </c>
      <c r="AO10" s="20">
        <v>4360</v>
      </c>
      <c r="AP10" s="25" t="s">
        <v>19</v>
      </c>
      <c r="AQ10" s="20">
        <v>6230</v>
      </c>
      <c r="AR10" s="25" t="s">
        <v>19</v>
      </c>
      <c r="AS10" s="20">
        <v>21380</v>
      </c>
      <c r="AT10" s="25" t="s">
        <v>19</v>
      </c>
      <c r="AU10" s="20">
        <v>21150</v>
      </c>
      <c r="AV10" s="25" t="s">
        <v>19</v>
      </c>
      <c r="AW10" s="20">
        <v>5360</v>
      </c>
      <c r="AX10" s="25" t="s">
        <v>19</v>
      </c>
      <c r="AY10" s="20">
        <v>18760</v>
      </c>
      <c r="AZ10" s="25" t="s">
        <v>19</v>
      </c>
      <c r="BA10" s="20">
        <v>19930</v>
      </c>
      <c r="BB10" s="25" t="s">
        <v>19</v>
      </c>
      <c r="BC10" s="20">
        <v>21830</v>
      </c>
      <c r="BD10" s="25" t="s">
        <v>19</v>
      </c>
      <c r="BE10" s="20">
        <v>21110</v>
      </c>
      <c r="BF10" s="25" t="s">
        <v>19</v>
      </c>
      <c r="BG10" s="20">
        <v>14160</v>
      </c>
      <c r="BH10" s="25" t="s">
        <v>19</v>
      </c>
      <c r="BI10" s="20">
        <v>34470</v>
      </c>
      <c r="BJ10" s="25" t="s">
        <v>19</v>
      </c>
      <c r="BK10" s="20">
        <v>35780</v>
      </c>
      <c r="BL10" s="25" t="s">
        <v>19</v>
      </c>
      <c r="BM10" s="20">
        <v>65950</v>
      </c>
      <c r="BN10" s="25" t="s">
        <v>19</v>
      </c>
      <c r="BO10" s="20">
        <v>7330</v>
      </c>
      <c r="BP10" s="25" t="s">
        <v>19</v>
      </c>
      <c r="BQ10" s="20">
        <v>68540</v>
      </c>
      <c r="BR10" s="25" t="s">
        <v>19</v>
      </c>
      <c r="BS10" s="20">
        <v>57600</v>
      </c>
      <c r="BT10" s="25" t="s">
        <v>19</v>
      </c>
      <c r="BU10" s="20">
        <v>40310</v>
      </c>
      <c r="BV10" s="25" t="s">
        <v>19</v>
      </c>
      <c r="BW10" s="20">
        <v>9610</v>
      </c>
      <c r="BX10" s="25" t="s">
        <v>19</v>
      </c>
      <c r="BY10" s="20">
        <v>25710</v>
      </c>
      <c r="BZ10" s="25" t="s">
        <v>19</v>
      </c>
      <c r="CA10" s="20">
        <v>44610</v>
      </c>
      <c r="CB10" s="25" t="s">
        <v>19</v>
      </c>
      <c r="CC10" s="20">
        <v>9040</v>
      </c>
      <c r="CD10" s="25" t="s">
        <v>19</v>
      </c>
      <c r="CE10" s="20">
        <v>15160</v>
      </c>
      <c r="CF10" s="25" t="s">
        <v>19</v>
      </c>
      <c r="CG10" s="20">
        <v>12770</v>
      </c>
      <c r="CH10" s="25" t="s">
        <v>19</v>
      </c>
      <c r="CI10" s="20">
        <v>31370</v>
      </c>
      <c r="CJ10" s="25" t="s">
        <v>19</v>
      </c>
      <c r="CK10" s="20">
        <v>9380</v>
      </c>
      <c r="CL10" s="25" t="s">
        <v>19</v>
      </c>
      <c r="CM10" s="20">
        <v>56140</v>
      </c>
      <c r="CN10" s="25" t="s">
        <v>19</v>
      </c>
      <c r="CO10" s="20">
        <v>25810</v>
      </c>
      <c r="CP10" s="25" t="s">
        <v>19</v>
      </c>
      <c r="CQ10" s="20">
        <v>7140</v>
      </c>
      <c r="CR10" s="25" t="s">
        <v>19</v>
      </c>
      <c r="CS10" s="20">
        <v>14610</v>
      </c>
      <c r="CT10" s="25" t="s">
        <v>19</v>
      </c>
      <c r="CU10" s="20">
        <v>3560</v>
      </c>
      <c r="CV10" s="25" t="s">
        <v>19</v>
      </c>
      <c r="CW10" s="20">
        <v>33630</v>
      </c>
      <c r="CX10" s="25" t="s">
        <v>19</v>
      </c>
      <c r="CY10" s="20">
        <v>18150</v>
      </c>
      <c r="CZ10" s="25" t="s">
        <v>19</v>
      </c>
      <c r="DA10" s="20">
        <v>23790</v>
      </c>
      <c r="DB10" s="25" t="s">
        <v>19</v>
      </c>
      <c r="DC10" s="20">
        <v>7240</v>
      </c>
      <c r="DD10" s="25" t="s">
        <v>19</v>
      </c>
      <c r="DE10" s="20">
        <v>11090</v>
      </c>
      <c r="DF10" s="25" t="s">
        <v>19</v>
      </c>
      <c r="DG10" s="20">
        <v>31710</v>
      </c>
      <c r="DH10" s="25" t="s">
        <v>19</v>
      </c>
      <c r="DI10" s="20">
        <v>7500</v>
      </c>
      <c r="DJ10" s="25" t="s">
        <v>19</v>
      </c>
      <c r="DK10" s="20">
        <v>27070</v>
      </c>
      <c r="DL10" s="25" t="s">
        <v>19</v>
      </c>
      <c r="DM10" s="20">
        <v>39730</v>
      </c>
      <c r="DN10" s="25" t="s">
        <v>19</v>
      </c>
      <c r="DO10" s="20">
        <v>8400</v>
      </c>
      <c r="DP10" s="25" t="s">
        <v>19</v>
      </c>
      <c r="DQ10" s="20">
        <v>130790</v>
      </c>
      <c r="DR10" s="25" t="s">
        <v>19</v>
      </c>
      <c r="DS10" s="20">
        <v>30500</v>
      </c>
      <c r="DT10" s="25" t="s">
        <v>19</v>
      </c>
      <c r="DU10" s="20">
        <v>11140</v>
      </c>
      <c r="DV10" s="25" t="s">
        <v>19</v>
      </c>
      <c r="DW10" s="20">
        <v>76550</v>
      </c>
      <c r="DX10" s="25" t="s">
        <v>19</v>
      </c>
      <c r="DY10" s="20">
        <v>28110</v>
      </c>
      <c r="DZ10" s="25" t="s">
        <v>19</v>
      </c>
      <c r="EA10" s="20">
        <v>29890</v>
      </c>
      <c r="EB10" s="25" t="s">
        <v>19</v>
      </c>
      <c r="EC10" s="20">
        <v>10180</v>
      </c>
      <c r="ED10" s="25" t="s">
        <v>19</v>
      </c>
      <c r="EE10" s="20">
        <v>24330</v>
      </c>
      <c r="EF10" s="25" t="s">
        <v>19</v>
      </c>
      <c r="EG10" s="20">
        <v>44590</v>
      </c>
      <c r="EH10" s="25" t="s">
        <v>19</v>
      </c>
      <c r="EI10" s="20">
        <v>26030</v>
      </c>
      <c r="EJ10" s="25" t="s">
        <v>19</v>
      </c>
      <c r="EK10" s="20">
        <v>75990</v>
      </c>
      <c r="EL10" s="25" t="s">
        <v>19</v>
      </c>
      <c r="EM10" s="20">
        <v>9120</v>
      </c>
      <c r="EN10" s="25" t="s">
        <v>19</v>
      </c>
      <c r="EO10" s="20">
        <v>20810</v>
      </c>
      <c r="EP10" s="25" t="s">
        <v>19</v>
      </c>
      <c r="EQ10" s="20">
        <v>22170</v>
      </c>
      <c r="ER10" s="25" t="s">
        <v>19</v>
      </c>
      <c r="ES10" s="20">
        <v>14060</v>
      </c>
      <c r="ET10" s="25" t="s">
        <v>19</v>
      </c>
      <c r="EU10" s="20">
        <v>19460</v>
      </c>
      <c r="EV10" s="25" t="s">
        <v>19</v>
      </c>
      <c r="EW10" s="20">
        <v>65120</v>
      </c>
      <c r="EX10" s="25" t="s">
        <v>19</v>
      </c>
      <c r="EY10" s="20">
        <v>56000</v>
      </c>
      <c r="EZ10" s="25" t="s">
        <v>19</v>
      </c>
      <c r="FA10" s="20">
        <v>45600</v>
      </c>
      <c r="FB10" s="25" t="s">
        <v>19</v>
      </c>
      <c r="FC10" s="20">
        <v>37350</v>
      </c>
      <c r="FD10" s="25" t="s">
        <v>19</v>
      </c>
      <c r="FE10" s="20">
        <v>14410</v>
      </c>
      <c r="FF10" s="25" t="s">
        <v>19</v>
      </c>
      <c r="FG10" s="20">
        <v>26410</v>
      </c>
      <c r="FH10" s="25" t="s">
        <v>19</v>
      </c>
      <c r="FI10" s="20">
        <v>16880</v>
      </c>
      <c r="FJ10" s="25" t="s">
        <v>19</v>
      </c>
      <c r="FK10" s="20">
        <v>11560</v>
      </c>
      <c r="FL10" s="25" t="s">
        <v>19</v>
      </c>
      <c r="FM10" s="20">
        <v>44110</v>
      </c>
      <c r="FN10" s="25" t="s">
        <v>19</v>
      </c>
      <c r="FO10" s="20">
        <v>27730</v>
      </c>
      <c r="FP10" s="25" t="s">
        <v>19</v>
      </c>
      <c r="FQ10" s="20">
        <v>24060</v>
      </c>
      <c r="FR10" s="25" t="s">
        <v>19</v>
      </c>
      <c r="FS10" s="20">
        <v>19310</v>
      </c>
      <c r="FT10" s="25" t="s">
        <v>19</v>
      </c>
      <c r="FU10" s="20">
        <v>16690</v>
      </c>
      <c r="FV10" s="25" t="s">
        <v>19</v>
      </c>
      <c r="FW10" s="20">
        <v>16380</v>
      </c>
      <c r="FX10" s="25" t="s">
        <v>19</v>
      </c>
      <c r="FY10" s="20">
        <v>13870</v>
      </c>
      <c r="FZ10" s="25" t="s">
        <v>19</v>
      </c>
      <c r="GA10" s="20">
        <v>5850</v>
      </c>
      <c r="GB10" s="25" t="s">
        <v>19</v>
      </c>
      <c r="GC10" s="20">
        <v>39230</v>
      </c>
      <c r="GD10" s="25" t="s">
        <v>19</v>
      </c>
      <c r="GE10" s="20">
        <v>40000</v>
      </c>
      <c r="GF10" s="25" t="s">
        <v>19</v>
      </c>
      <c r="GG10" s="20">
        <v>72820</v>
      </c>
      <c r="GH10" s="25" t="s">
        <v>19</v>
      </c>
      <c r="GI10" s="20">
        <v>44460</v>
      </c>
      <c r="GJ10" s="25" t="s">
        <v>19</v>
      </c>
      <c r="GK10" s="20">
        <v>42170</v>
      </c>
      <c r="GL10" s="25" t="s">
        <v>19</v>
      </c>
      <c r="GM10" s="20">
        <v>20020</v>
      </c>
      <c r="GN10" s="25" t="s">
        <v>19</v>
      </c>
      <c r="GO10" s="20">
        <v>24420</v>
      </c>
      <c r="GP10" s="25" t="s">
        <v>19</v>
      </c>
      <c r="GQ10" s="20">
        <v>6890</v>
      </c>
      <c r="GR10" s="25" t="s">
        <v>19</v>
      </c>
      <c r="GS10" s="20">
        <v>60120</v>
      </c>
      <c r="GT10" s="25" t="s">
        <v>19</v>
      </c>
      <c r="GU10" s="20">
        <v>1340</v>
      </c>
      <c r="GV10" s="25" t="s">
        <v>19</v>
      </c>
    </row>
    <row r="11" spans="1:208" ht="15" customHeight="1" x14ac:dyDescent="0.25">
      <c r="A11" s="6">
        <v>42826</v>
      </c>
      <c r="B11" s="26" t="s">
        <v>4</v>
      </c>
      <c r="C11" s="20">
        <v>18510</v>
      </c>
      <c r="D11" s="25" t="s">
        <v>19</v>
      </c>
      <c r="E11" s="20">
        <v>24750</v>
      </c>
      <c r="F11" s="25" t="s">
        <v>19</v>
      </c>
      <c r="G11" s="20">
        <v>14630</v>
      </c>
      <c r="H11" s="25" t="s">
        <v>19</v>
      </c>
      <c r="I11" s="20">
        <v>7000</v>
      </c>
      <c r="J11" s="25" t="s">
        <v>19</v>
      </c>
      <c r="K11" s="20">
        <v>6050</v>
      </c>
      <c r="L11" s="25" t="s">
        <v>19</v>
      </c>
      <c r="M11" s="20">
        <v>40430</v>
      </c>
      <c r="N11" s="25" t="s">
        <v>19</v>
      </c>
      <c r="O11" s="20">
        <v>13630</v>
      </c>
      <c r="P11" s="25" t="s">
        <v>19</v>
      </c>
      <c r="Q11" s="20">
        <v>12380</v>
      </c>
      <c r="R11" s="25" t="s">
        <v>19</v>
      </c>
      <c r="S11" s="20">
        <v>7520</v>
      </c>
      <c r="T11" s="25" t="s">
        <v>19</v>
      </c>
      <c r="U11" s="20">
        <v>13450</v>
      </c>
      <c r="V11" s="25" t="s">
        <v>19</v>
      </c>
      <c r="W11" s="20">
        <v>18550</v>
      </c>
      <c r="X11" s="25" t="s">
        <v>19</v>
      </c>
      <c r="Y11" s="20">
        <v>11210</v>
      </c>
      <c r="Z11" s="25" t="s">
        <v>19</v>
      </c>
      <c r="AA11" s="20">
        <v>91290</v>
      </c>
      <c r="AB11" s="25" t="s">
        <v>19</v>
      </c>
      <c r="AC11" s="20">
        <v>30650</v>
      </c>
      <c r="AD11" s="25" t="s">
        <v>19</v>
      </c>
      <c r="AE11" s="20">
        <v>6990</v>
      </c>
      <c r="AF11" s="25" t="s">
        <v>19</v>
      </c>
      <c r="AG11" s="20">
        <v>15590</v>
      </c>
      <c r="AH11" s="25" t="s">
        <v>19</v>
      </c>
      <c r="AI11" s="20">
        <v>27570</v>
      </c>
      <c r="AJ11" s="25" t="s">
        <v>19</v>
      </c>
      <c r="AK11" s="20">
        <v>12870</v>
      </c>
      <c r="AL11" s="25" t="s">
        <v>19</v>
      </c>
      <c r="AM11" s="20">
        <v>9240</v>
      </c>
      <c r="AN11" s="25" t="s">
        <v>19</v>
      </c>
      <c r="AO11" s="20">
        <v>4300</v>
      </c>
      <c r="AP11" s="25" t="s">
        <v>19</v>
      </c>
      <c r="AQ11" s="20">
        <v>6190</v>
      </c>
      <c r="AR11" s="25" t="s">
        <v>19</v>
      </c>
      <c r="AS11" s="20">
        <v>21230</v>
      </c>
      <c r="AT11" s="25" t="s">
        <v>19</v>
      </c>
      <c r="AU11" s="20">
        <v>20790</v>
      </c>
      <c r="AV11" s="25" t="s">
        <v>19</v>
      </c>
      <c r="AW11" s="20">
        <v>5310</v>
      </c>
      <c r="AX11" s="25" t="s">
        <v>19</v>
      </c>
      <c r="AY11" s="20">
        <v>18310</v>
      </c>
      <c r="AZ11" s="25" t="s">
        <v>19</v>
      </c>
      <c r="BA11" s="20">
        <v>19820</v>
      </c>
      <c r="BB11" s="25" t="s">
        <v>19</v>
      </c>
      <c r="BC11" s="20">
        <v>21790</v>
      </c>
      <c r="BD11" s="25" t="s">
        <v>19</v>
      </c>
      <c r="BE11" s="20">
        <v>20950</v>
      </c>
      <c r="BF11" s="25" t="s">
        <v>19</v>
      </c>
      <c r="BG11" s="20">
        <v>14050</v>
      </c>
      <c r="BH11" s="25" t="s">
        <v>19</v>
      </c>
      <c r="BI11" s="20">
        <v>34150</v>
      </c>
      <c r="BJ11" s="25" t="s">
        <v>19</v>
      </c>
      <c r="BK11" s="20">
        <v>35260</v>
      </c>
      <c r="BL11" s="25" t="s">
        <v>19</v>
      </c>
      <c r="BM11" s="20">
        <v>65930</v>
      </c>
      <c r="BN11" s="25" t="s">
        <v>19</v>
      </c>
      <c r="BO11" s="20">
        <v>7390</v>
      </c>
      <c r="BP11" s="25" t="s">
        <v>19</v>
      </c>
      <c r="BQ11" s="20">
        <v>68380</v>
      </c>
      <c r="BR11" s="25" t="s">
        <v>19</v>
      </c>
      <c r="BS11" s="20">
        <v>57350</v>
      </c>
      <c r="BT11" s="25" t="s">
        <v>19</v>
      </c>
      <c r="BU11" s="20">
        <v>40660</v>
      </c>
      <c r="BV11" s="25" t="s">
        <v>19</v>
      </c>
      <c r="BW11" s="20">
        <v>9560</v>
      </c>
      <c r="BX11" s="25" t="s">
        <v>19</v>
      </c>
      <c r="BY11" s="20">
        <v>25470</v>
      </c>
      <c r="BZ11" s="25" t="s">
        <v>19</v>
      </c>
      <c r="CA11" s="20">
        <v>44670</v>
      </c>
      <c r="CB11" s="25" t="s">
        <v>19</v>
      </c>
      <c r="CC11" s="20">
        <v>8950</v>
      </c>
      <c r="CD11" s="25" t="s">
        <v>19</v>
      </c>
      <c r="CE11" s="20">
        <v>14810</v>
      </c>
      <c r="CF11" s="25" t="s">
        <v>19</v>
      </c>
      <c r="CG11" s="20">
        <v>12760</v>
      </c>
      <c r="CH11" s="25" t="s">
        <v>19</v>
      </c>
      <c r="CI11" s="20">
        <v>31320</v>
      </c>
      <c r="CJ11" s="25" t="s">
        <v>19</v>
      </c>
      <c r="CK11" s="20">
        <v>9290</v>
      </c>
      <c r="CL11" s="25" t="s">
        <v>19</v>
      </c>
      <c r="CM11" s="20">
        <v>55960</v>
      </c>
      <c r="CN11" s="25" t="s">
        <v>19</v>
      </c>
      <c r="CO11" s="20">
        <v>25680</v>
      </c>
      <c r="CP11" s="25" t="s">
        <v>19</v>
      </c>
      <c r="CQ11" s="20">
        <v>7080</v>
      </c>
      <c r="CR11" s="25" t="s">
        <v>19</v>
      </c>
      <c r="CS11" s="20">
        <v>14250</v>
      </c>
      <c r="CT11" s="25" t="s">
        <v>19</v>
      </c>
      <c r="CU11" s="20">
        <v>3390</v>
      </c>
      <c r="CV11" s="25" t="s">
        <v>19</v>
      </c>
      <c r="CW11" s="20">
        <v>33450</v>
      </c>
      <c r="CX11" s="25" t="s">
        <v>19</v>
      </c>
      <c r="CY11" s="20">
        <v>18010</v>
      </c>
      <c r="CZ11" s="25" t="s">
        <v>19</v>
      </c>
      <c r="DA11" s="20">
        <v>23610</v>
      </c>
      <c r="DB11" s="25" t="s">
        <v>19</v>
      </c>
      <c r="DC11" s="20">
        <v>7160</v>
      </c>
      <c r="DD11" s="25" t="s">
        <v>19</v>
      </c>
      <c r="DE11" s="20">
        <v>11100</v>
      </c>
      <c r="DF11" s="25" t="s">
        <v>19</v>
      </c>
      <c r="DG11" s="20">
        <v>31550</v>
      </c>
      <c r="DH11" s="25" t="s">
        <v>19</v>
      </c>
      <c r="DI11" s="20">
        <v>7410</v>
      </c>
      <c r="DJ11" s="25" t="s">
        <v>19</v>
      </c>
      <c r="DK11" s="20">
        <v>26960</v>
      </c>
      <c r="DL11" s="25" t="s">
        <v>19</v>
      </c>
      <c r="DM11" s="20">
        <v>39510</v>
      </c>
      <c r="DN11" s="25" t="s">
        <v>19</v>
      </c>
      <c r="DO11" s="20">
        <v>8350</v>
      </c>
      <c r="DP11" s="25" t="s">
        <v>19</v>
      </c>
      <c r="DQ11" s="20">
        <v>130550</v>
      </c>
      <c r="DR11" s="25" t="s">
        <v>19</v>
      </c>
      <c r="DS11" s="20">
        <v>30440</v>
      </c>
      <c r="DT11" s="25" t="s">
        <v>19</v>
      </c>
      <c r="DU11" s="20">
        <v>11040</v>
      </c>
      <c r="DV11" s="25" t="s">
        <v>19</v>
      </c>
      <c r="DW11" s="20">
        <v>76870</v>
      </c>
      <c r="DX11" s="25" t="s">
        <v>19</v>
      </c>
      <c r="DY11" s="20">
        <v>27960</v>
      </c>
      <c r="DZ11" s="25" t="s">
        <v>19</v>
      </c>
      <c r="EA11" s="20">
        <v>29570</v>
      </c>
      <c r="EB11" s="25" t="s">
        <v>19</v>
      </c>
      <c r="EC11" s="20">
        <v>10070</v>
      </c>
      <c r="ED11" s="25" t="s">
        <v>19</v>
      </c>
      <c r="EE11" s="20">
        <v>24100</v>
      </c>
      <c r="EF11" s="25" t="s">
        <v>19</v>
      </c>
      <c r="EG11" s="20">
        <v>44420</v>
      </c>
      <c r="EH11" s="25" t="s">
        <v>19</v>
      </c>
      <c r="EI11" s="20">
        <v>25820</v>
      </c>
      <c r="EJ11" s="25" t="s">
        <v>19</v>
      </c>
      <c r="EK11" s="20">
        <v>76300</v>
      </c>
      <c r="EL11" s="25" t="s">
        <v>19</v>
      </c>
      <c r="EM11" s="20">
        <v>9060</v>
      </c>
      <c r="EN11" s="25" t="s">
        <v>19</v>
      </c>
      <c r="EO11" s="20">
        <v>20720</v>
      </c>
      <c r="EP11" s="25" t="s">
        <v>19</v>
      </c>
      <c r="EQ11" s="20">
        <v>22100</v>
      </c>
      <c r="ER11" s="25" t="s">
        <v>19</v>
      </c>
      <c r="ES11" s="20">
        <v>14140</v>
      </c>
      <c r="ET11" s="25" t="s">
        <v>19</v>
      </c>
      <c r="EU11" s="20">
        <v>19450</v>
      </c>
      <c r="EV11" s="25" t="s">
        <v>19</v>
      </c>
      <c r="EW11" s="20">
        <v>64960</v>
      </c>
      <c r="EX11" s="25" t="s">
        <v>19</v>
      </c>
      <c r="EY11" s="20">
        <v>56160</v>
      </c>
      <c r="EZ11" s="25" t="s">
        <v>19</v>
      </c>
      <c r="FA11" s="20">
        <v>45730</v>
      </c>
      <c r="FB11" s="25" t="s">
        <v>19</v>
      </c>
      <c r="FC11" s="20">
        <v>37550</v>
      </c>
      <c r="FD11" s="25" t="s">
        <v>19</v>
      </c>
      <c r="FE11" s="20">
        <v>14310</v>
      </c>
      <c r="FF11" s="25" t="s">
        <v>19</v>
      </c>
      <c r="FG11" s="20">
        <v>26300</v>
      </c>
      <c r="FH11" s="25" t="s">
        <v>19</v>
      </c>
      <c r="FI11" s="20">
        <v>16770</v>
      </c>
      <c r="FJ11" s="25" t="s">
        <v>19</v>
      </c>
      <c r="FK11" s="20">
        <v>11370</v>
      </c>
      <c r="FL11" s="25" t="s">
        <v>19</v>
      </c>
      <c r="FM11" s="20">
        <v>43650</v>
      </c>
      <c r="FN11" s="25" t="s">
        <v>19</v>
      </c>
      <c r="FO11" s="20">
        <v>27590</v>
      </c>
      <c r="FP11" s="25" t="s">
        <v>19</v>
      </c>
      <c r="FQ11" s="20">
        <v>23900</v>
      </c>
      <c r="FR11" s="25" t="s">
        <v>19</v>
      </c>
      <c r="FS11" s="20">
        <v>19300</v>
      </c>
      <c r="FT11" s="25" t="s">
        <v>19</v>
      </c>
      <c r="FU11" s="20">
        <v>16640</v>
      </c>
      <c r="FV11" s="25" t="s">
        <v>19</v>
      </c>
      <c r="FW11" s="20">
        <v>16260</v>
      </c>
      <c r="FX11" s="25" t="s">
        <v>19</v>
      </c>
      <c r="FY11" s="20">
        <v>13800</v>
      </c>
      <c r="FZ11" s="25" t="s">
        <v>19</v>
      </c>
      <c r="GA11" s="20">
        <v>5820</v>
      </c>
      <c r="GB11" s="25" t="s">
        <v>19</v>
      </c>
      <c r="GC11" s="20">
        <v>39650</v>
      </c>
      <c r="GD11" s="25" t="s">
        <v>19</v>
      </c>
      <c r="GE11" s="20">
        <v>40180</v>
      </c>
      <c r="GF11" s="25" t="s">
        <v>19</v>
      </c>
      <c r="GG11" s="20">
        <v>73370</v>
      </c>
      <c r="GH11" s="25" t="s">
        <v>19</v>
      </c>
      <c r="GI11" s="20">
        <v>44250</v>
      </c>
      <c r="GJ11" s="25" t="s">
        <v>19</v>
      </c>
      <c r="GK11" s="20">
        <v>42240</v>
      </c>
      <c r="GL11" s="25" t="s">
        <v>19</v>
      </c>
      <c r="GM11" s="20">
        <v>19930</v>
      </c>
      <c r="GN11" s="25" t="s">
        <v>19</v>
      </c>
      <c r="GO11" s="20">
        <v>24280</v>
      </c>
      <c r="GP11" s="25" t="s">
        <v>19</v>
      </c>
      <c r="GQ11" s="20">
        <v>6870</v>
      </c>
      <c r="GR11" s="25" t="s">
        <v>19</v>
      </c>
      <c r="GS11" s="20">
        <v>59490</v>
      </c>
      <c r="GT11" s="25" t="s">
        <v>19</v>
      </c>
      <c r="GU11" s="20">
        <v>1240</v>
      </c>
      <c r="GV11" s="25" t="s">
        <v>19</v>
      </c>
    </row>
    <row r="12" spans="1:208" ht="15" customHeight="1" x14ac:dyDescent="0.25">
      <c r="A12" s="6">
        <v>42856</v>
      </c>
      <c r="B12" s="26" t="s">
        <v>4</v>
      </c>
      <c r="C12" s="20">
        <v>18820</v>
      </c>
      <c r="D12" s="25" t="s">
        <v>19</v>
      </c>
      <c r="E12" s="20">
        <v>25020</v>
      </c>
      <c r="F12" s="25" t="s">
        <v>19</v>
      </c>
      <c r="G12" s="20">
        <v>14800</v>
      </c>
      <c r="H12" s="25" t="s">
        <v>19</v>
      </c>
      <c r="I12" s="20">
        <v>7090</v>
      </c>
      <c r="J12" s="25" t="s">
        <v>19</v>
      </c>
      <c r="K12" s="20">
        <v>6180</v>
      </c>
      <c r="L12" s="25" t="s">
        <v>19</v>
      </c>
      <c r="M12" s="20">
        <v>41060</v>
      </c>
      <c r="N12" s="25" t="s">
        <v>19</v>
      </c>
      <c r="O12" s="20">
        <v>13900</v>
      </c>
      <c r="P12" s="25" t="s">
        <v>19</v>
      </c>
      <c r="Q12" s="20">
        <v>12460</v>
      </c>
      <c r="R12" s="25" t="s">
        <v>19</v>
      </c>
      <c r="S12" s="20">
        <v>7620</v>
      </c>
      <c r="T12" s="25" t="s">
        <v>19</v>
      </c>
      <c r="U12" s="20">
        <v>13600</v>
      </c>
      <c r="V12" s="25" t="s">
        <v>19</v>
      </c>
      <c r="W12" s="20">
        <v>18810</v>
      </c>
      <c r="X12" s="25" t="s">
        <v>19</v>
      </c>
      <c r="Y12" s="20">
        <v>11400</v>
      </c>
      <c r="Z12" s="25" t="s">
        <v>19</v>
      </c>
      <c r="AA12" s="20">
        <v>92340</v>
      </c>
      <c r="AB12" s="25" t="s">
        <v>19</v>
      </c>
      <c r="AC12" s="20">
        <v>31050</v>
      </c>
      <c r="AD12" s="25" t="s">
        <v>19</v>
      </c>
      <c r="AE12" s="20">
        <v>7080</v>
      </c>
      <c r="AF12" s="25" t="s">
        <v>19</v>
      </c>
      <c r="AG12" s="20">
        <v>15820</v>
      </c>
      <c r="AH12" s="25" t="s">
        <v>19</v>
      </c>
      <c r="AI12" s="20">
        <v>27920</v>
      </c>
      <c r="AJ12" s="25" t="s">
        <v>19</v>
      </c>
      <c r="AK12" s="20">
        <v>13030</v>
      </c>
      <c r="AL12" s="25" t="s">
        <v>19</v>
      </c>
      <c r="AM12" s="20">
        <v>9350</v>
      </c>
      <c r="AN12" s="25" t="s">
        <v>19</v>
      </c>
      <c r="AO12" s="20">
        <v>4300</v>
      </c>
      <c r="AP12" s="25" t="s">
        <v>19</v>
      </c>
      <c r="AQ12" s="20">
        <v>6180</v>
      </c>
      <c r="AR12" s="25" t="s">
        <v>19</v>
      </c>
      <c r="AS12" s="20">
        <v>21520</v>
      </c>
      <c r="AT12" s="25" t="s">
        <v>19</v>
      </c>
      <c r="AU12" s="20">
        <v>21170</v>
      </c>
      <c r="AV12" s="25" t="s">
        <v>19</v>
      </c>
      <c r="AW12" s="20">
        <v>5390</v>
      </c>
      <c r="AX12" s="25" t="s">
        <v>19</v>
      </c>
      <c r="AY12" s="20">
        <v>18530</v>
      </c>
      <c r="AZ12" s="25" t="s">
        <v>19</v>
      </c>
      <c r="BA12" s="20">
        <v>19950</v>
      </c>
      <c r="BB12" s="25" t="s">
        <v>19</v>
      </c>
      <c r="BC12" s="20">
        <v>22050</v>
      </c>
      <c r="BD12" s="25" t="s">
        <v>19</v>
      </c>
      <c r="BE12" s="20">
        <v>21220</v>
      </c>
      <c r="BF12" s="25" t="s">
        <v>19</v>
      </c>
      <c r="BG12" s="20">
        <v>14210</v>
      </c>
      <c r="BH12" s="25" t="s">
        <v>19</v>
      </c>
      <c r="BI12" s="20">
        <v>34730</v>
      </c>
      <c r="BJ12" s="25" t="s">
        <v>19</v>
      </c>
      <c r="BK12" s="20">
        <v>35510</v>
      </c>
      <c r="BL12" s="25" t="s">
        <v>19</v>
      </c>
      <c r="BM12" s="20">
        <v>66820</v>
      </c>
      <c r="BN12" s="25" t="s">
        <v>19</v>
      </c>
      <c r="BO12" s="20">
        <v>7500</v>
      </c>
      <c r="BP12" s="25" t="s">
        <v>19</v>
      </c>
      <c r="BQ12" s="20">
        <v>69490</v>
      </c>
      <c r="BR12" s="25" t="s">
        <v>19</v>
      </c>
      <c r="BS12" s="20">
        <v>58110</v>
      </c>
      <c r="BT12" s="25" t="s">
        <v>19</v>
      </c>
      <c r="BU12" s="20">
        <v>41260</v>
      </c>
      <c r="BV12" s="25" t="s">
        <v>19</v>
      </c>
      <c r="BW12" s="20">
        <v>9670</v>
      </c>
      <c r="BX12" s="25" t="s">
        <v>19</v>
      </c>
      <c r="BY12" s="20">
        <v>25800</v>
      </c>
      <c r="BZ12" s="25" t="s">
        <v>19</v>
      </c>
      <c r="CA12" s="20">
        <v>45290</v>
      </c>
      <c r="CB12" s="25" t="s">
        <v>19</v>
      </c>
      <c r="CC12" s="20">
        <v>9140</v>
      </c>
      <c r="CD12" s="25" t="s">
        <v>19</v>
      </c>
      <c r="CE12" s="20">
        <v>14960</v>
      </c>
      <c r="CF12" s="25" t="s">
        <v>19</v>
      </c>
      <c r="CG12" s="20">
        <v>12960</v>
      </c>
      <c r="CH12" s="25" t="s">
        <v>19</v>
      </c>
      <c r="CI12" s="20">
        <v>31800</v>
      </c>
      <c r="CJ12" s="25" t="s">
        <v>19</v>
      </c>
      <c r="CK12" s="20">
        <v>9440</v>
      </c>
      <c r="CL12" s="25" t="s">
        <v>19</v>
      </c>
      <c r="CM12" s="20">
        <v>56740</v>
      </c>
      <c r="CN12" s="25" t="s">
        <v>19</v>
      </c>
      <c r="CO12" s="20">
        <v>25830</v>
      </c>
      <c r="CP12" s="25" t="s">
        <v>19</v>
      </c>
      <c r="CQ12" s="20">
        <v>7250</v>
      </c>
      <c r="CR12" s="25" t="s">
        <v>19</v>
      </c>
      <c r="CS12" s="20">
        <v>14530</v>
      </c>
      <c r="CT12" s="25" t="s">
        <v>19</v>
      </c>
      <c r="CU12" s="20">
        <v>3450</v>
      </c>
      <c r="CV12" s="25" t="s">
        <v>19</v>
      </c>
      <c r="CW12" s="20">
        <v>33860</v>
      </c>
      <c r="CX12" s="25" t="s">
        <v>19</v>
      </c>
      <c r="CY12" s="20">
        <v>18330</v>
      </c>
      <c r="CZ12" s="25" t="s">
        <v>19</v>
      </c>
      <c r="DA12" s="20">
        <v>23920</v>
      </c>
      <c r="DB12" s="25" t="s">
        <v>19</v>
      </c>
      <c r="DC12" s="20">
        <v>7230</v>
      </c>
      <c r="DD12" s="25" t="s">
        <v>19</v>
      </c>
      <c r="DE12" s="20">
        <v>11360</v>
      </c>
      <c r="DF12" s="25" t="s">
        <v>19</v>
      </c>
      <c r="DG12" s="20">
        <v>31750</v>
      </c>
      <c r="DH12" s="25" t="s">
        <v>19</v>
      </c>
      <c r="DI12" s="20">
        <v>7490</v>
      </c>
      <c r="DJ12" s="25" t="s">
        <v>19</v>
      </c>
      <c r="DK12" s="20">
        <v>27420</v>
      </c>
      <c r="DL12" s="25" t="s">
        <v>19</v>
      </c>
      <c r="DM12" s="20">
        <v>39670</v>
      </c>
      <c r="DN12" s="25" t="s">
        <v>19</v>
      </c>
      <c r="DO12" s="20">
        <v>8430</v>
      </c>
      <c r="DP12" s="25" t="s">
        <v>19</v>
      </c>
      <c r="DQ12" s="20">
        <v>131510</v>
      </c>
      <c r="DR12" s="25" t="s">
        <v>19</v>
      </c>
      <c r="DS12" s="20">
        <v>30750</v>
      </c>
      <c r="DT12" s="25" t="s">
        <v>19</v>
      </c>
      <c r="DU12" s="20">
        <v>11220</v>
      </c>
      <c r="DV12" s="25" t="s">
        <v>19</v>
      </c>
      <c r="DW12" s="20">
        <v>77380</v>
      </c>
      <c r="DX12" s="25" t="s">
        <v>19</v>
      </c>
      <c r="DY12" s="20">
        <v>28430</v>
      </c>
      <c r="DZ12" s="25" t="s">
        <v>19</v>
      </c>
      <c r="EA12" s="20">
        <v>30050</v>
      </c>
      <c r="EB12" s="25" t="s">
        <v>19</v>
      </c>
      <c r="EC12" s="20">
        <v>10190</v>
      </c>
      <c r="ED12" s="25" t="s">
        <v>19</v>
      </c>
      <c r="EE12" s="20">
        <v>24540</v>
      </c>
      <c r="EF12" s="25" t="s">
        <v>19</v>
      </c>
      <c r="EG12" s="20">
        <v>44820</v>
      </c>
      <c r="EH12" s="25" t="s">
        <v>19</v>
      </c>
      <c r="EI12" s="20">
        <v>26040</v>
      </c>
      <c r="EJ12" s="25" t="s">
        <v>19</v>
      </c>
      <c r="EK12" s="20">
        <v>77270</v>
      </c>
      <c r="EL12" s="25" t="s">
        <v>19</v>
      </c>
      <c r="EM12" s="20">
        <v>9140</v>
      </c>
      <c r="EN12" s="25" t="s">
        <v>19</v>
      </c>
      <c r="EO12" s="20">
        <v>20970</v>
      </c>
      <c r="EP12" s="25" t="s">
        <v>19</v>
      </c>
      <c r="EQ12" s="20">
        <v>22300</v>
      </c>
      <c r="ER12" s="25" t="s">
        <v>19</v>
      </c>
      <c r="ES12" s="20">
        <v>14260</v>
      </c>
      <c r="ET12" s="25" t="s">
        <v>19</v>
      </c>
      <c r="EU12" s="20">
        <v>19730</v>
      </c>
      <c r="EV12" s="25" t="s">
        <v>19</v>
      </c>
      <c r="EW12" s="20">
        <v>65790</v>
      </c>
      <c r="EX12" s="25" t="s">
        <v>19</v>
      </c>
      <c r="EY12" s="20">
        <v>56840</v>
      </c>
      <c r="EZ12" s="25" t="s">
        <v>19</v>
      </c>
      <c r="FA12" s="20">
        <v>46500</v>
      </c>
      <c r="FB12" s="25" t="s">
        <v>19</v>
      </c>
      <c r="FC12" s="20">
        <v>38140</v>
      </c>
      <c r="FD12" s="25" t="s">
        <v>19</v>
      </c>
      <c r="FE12" s="20">
        <v>14440</v>
      </c>
      <c r="FF12" s="25" t="s">
        <v>19</v>
      </c>
      <c r="FG12" s="20">
        <v>26510</v>
      </c>
      <c r="FH12" s="25" t="s">
        <v>19</v>
      </c>
      <c r="FI12" s="20">
        <v>17050</v>
      </c>
      <c r="FJ12" s="25" t="s">
        <v>19</v>
      </c>
      <c r="FK12" s="20">
        <v>11470</v>
      </c>
      <c r="FL12" s="25" t="s">
        <v>19</v>
      </c>
      <c r="FM12" s="20">
        <v>44380</v>
      </c>
      <c r="FN12" s="25" t="s">
        <v>19</v>
      </c>
      <c r="FO12" s="20">
        <v>28000</v>
      </c>
      <c r="FP12" s="25" t="s">
        <v>19</v>
      </c>
      <c r="FQ12" s="20">
        <v>24210</v>
      </c>
      <c r="FR12" s="25" t="s">
        <v>19</v>
      </c>
      <c r="FS12" s="20">
        <v>19550</v>
      </c>
      <c r="FT12" s="25" t="s">
        <v>19</v>
      </c>
      <c r="FU12" s="20">
        <v>16790</v>
      </c>
      <c r="FV12" s="25" t="s">
        <v>19</v>
      </c>
      <c r="FW12" s="20">
        <v>16470</v>
      </c>
      <c r="FX12" s="25" t="s">
        <v>19</v>
      </c>
      <c r="FY12" s="20">
        <v>13880</v>
      </c>
      <c r="FZ12" s="25" t="s">
        <v>19</v>
      </c>
      <c r="GA12" s="20">
        <v>5870</v>
      </c>
      <c r="GB12" s="25" t="s">
        <v>19</v>
      </c>
      <c r="GC12" s="20">
        <v>40070</v>
      </c>
      <c r="GD12" s="25" t="s">
        <v>19</v>
      </c>
      <c r="GE12" s="20">
        <v>40760</v>
      </c>
      <c r="GF12" s="25" t="s">
        <v>19</v>
      </c>
      <c r="GG12" s="20">
        <v>74160</v>
      </c>
      <c r="GH12" s="25" t="s">
        <v>19</v>
      </c>
      <c r="GI12" s="20">
        <v>44990</v>
      </c>
      <c r="GJ12" s="25" t="s">
        <v>19</v>
      </c>
      <c r="GK12" s="20">
        <v>42860</v>
      </c>
      <c r="GL12" s="25" t="s">
        <v>19</v>
      </c>
      <c r="GM12" s="20">
        <v>20160</v>
      </c>
      <c r="GN12" s="25" t="s">
        <v>19</v>
      </c>
      <c r="GO12" s="20">
        <v>24410</v>
      </c>
      <c r="GP12" s="25" t="s">
        <v>19</v>
      </c>
      <c r="GQ12" s="20">
        <v>6970</v>
      </c>
      <c r="GR12" s="25" t="s">
        <v>19</v>
      </c>
      <c r="GS12" s="20">
        <v>59540</v>
      </c>
      <c r="GT12" s="25" t="s">
        <v>19</v>
      </c>
      <c r="GU12" s="20">
        <v>1230</v>
      </c>
      <c r="GV12" s="25" t="s">
        <v>19</v>
      </c>
    </row>
    <row r="13" spans="1:208" ht="15" customHeight="1" x14ac:dyDescent="0.25">
      <c r="A13" s="6">
        <v>42887</v>
      </c>
      <c r="B13" s="26" t="s">
        <v>4</v>
      </c>
      <c r="C13" s="20">
        <v>18940</v>
      </c>
      <c r="D13" s="25" t="s">
        <v>19</v>
      </c>
      <c r="E13" s="20">
        <v>25130</v>
      </c>
      <c r="F13" s="25" t="s">
        <v>19</v>
      </c>
      <c r="G13" s="20">
        <v>14960</v>
      </c>
      <c r="H13" s="25" t="s">
        <v>19</v>
      </c>
      <c r="I13" s="20">
        <v>7190</v>
      </c>
      <c r="J13" s="25" t="s">
        <v>19</v>
      </c>
      <c r="K13" s="20">
        <v>6240</v>
      </c>
      <c r="L13" s="25" t="s">
        <v>19</v>
      </c>
      <c r="M13" s="20">
        <v>41570</v>
      </c>
      <c r="N13" s="25" t="s">
        <v>19</v>
      </c>
      <c r="O13" s="20">
        <v>14160</v>
      </c>
      <c r="P13" s="25" t="s">
        <v>19</v>
      </c>
      <c r="Q13" s="20">
        <v>12570</v>
      </c>
      <c r="R13" s="25" t="s">
        <v>19</v>
      </c>
      <c r="S13" s="20">
        <v>7740</v>
      </c>
      <c r="T13" s="25" t="s">
        <v>19</v>
      </c>
      <c r="U13" s="20">
        <v>13770</v>
      </c>
      <c r="V13" s="25" t="s">
        <v>19</v>
      </c>
      <c r="W13" s="20">
        <v>19130</v>
      </c>
      <c r="X13" s="25" t="s">
        <v>19</v>
      </c>
      <c r="Y13" s="20">
        <v>11580</v>
      </c>
      <c r="Z13" s="25" t="s">
        <v>19</v>
      </c>
      <c r="AA13" s="20">
        <v>93120</v>
      </c>
      <c r="AB13" s="25" t="s">
        <v>19</v>
      </c>
      <c r="AC13" s="20">
        <v>31500</v>
      </c>
      <c r="AD13" s="25" t="s">
        <v>19</v>
      </c>
      <c r="AE13" s="20">
        <v>7170</v>
      </c>
      <c r="AF13" s="25" t="s">
        <v>19</v>
      </c>
      <c r="AG13" s="20">
        <v>16010</v>
      </c>
      <c r="AH13" s="25" t="s">
        <v>19</v>
      </c>
      <c r="AI13" s="20">
        <v>28330</v>
      </c>
      <c r="AJ13" s="25" t="s">
        <v>19</v>
      </c>
      <c r="AK13" s="20">
        <v>13190</v>
      </c>
      <c r="AL13" s="25" t="s">
        <v>19</v>
      </c>
      <c r="AM13" s="20">
        <v>9470</v>
      </c>
      <c r="AN13" s="25" t="s">
        <v>19</v>
      </c>
      <c r="AO13" s="20">
        <v>4370</v>
      </c>
      <c r="AP13" s="25" t="s">
        <v>19</v>
      </c>
      <c r="AQ13" s="20">
        <v>6290</v>
      </c>
      <c r="AR13" s="25" t="s">
        <v>19</v>
      </c>
      <c r="AS13" s="20">
        <v>21630</v>
      </c>
      <c r="AT13" s="25" t="s">
        <v>19</v>
      </c>
      <c r="AU13" s="20">
        <v>21450</v>
      </c>
      <c r="AV13" s="25" t="s">
        <v>19</v>
      </c>
      <c r="AW13" s="20">
        <v>5410</v>
      </c>
      <c r="AX13" s="25" t="s">
        <v>19</v>
      </c>
      <c r="AY13" s="20">
        <v>18760</v>
      </c>
      <c r="AZ13" s="25" t="s">
        <v>19</v>
      </c>
      <c r="BA13" s="20">
        <v>19940</v>
      </c>
      <c r="BB13" s="25" t="s">
        <v>19</v>
      </c>
      <c r="BC13" s="20">
        <v>22310</v>
      </c>
      <c r="BD13" s="25" t="s">
        <v>19</v>
      </c>
      <c r="BE13" s="20">
        <v>21460</v>
      </c>
      <c r="BF13" s="25" t="s">
        <v>19</v>
      </c>
      <c r="BG13" s="20">
        <v>14320</v>
      </c>
      <c r="BH13" s="25" t="s">
        <v>19</v>
      </c>
      <c r="BI13" s="20">
        <v>35210</v>
      </c>
      <c r="BJ13" s="25" t="s">
        <v>19</v>
      </c>
      <c r="BK13" s="20">
        <v>36010</v>
      </c>
      <c r="BL13" s="25" t="s">
        <v>19</v>
      </c>
      <c r="BM13" s="20">
        <v>67590</v>
      </c>
      <c r="BN13" s="25" t="s">
        <v>19</v>
      </c>
      <c r="BO13" s="20">
        <v>7560</v>
      </c>
      <c r="BP13" s="25" t="s">
        <v>19</v>
      </c>
      <c r="BQ13" s="20">
        <v>70330</v>
      </c>
      <c r="BR13" s="25" t="s">
        <v>19</v>
      </c>
      <c r="BS13" s="20">
        <v>58830</v>
      </c>
      <c r="BT13" s="25" t="s">
        <v>19</v>
      </c>
      <c r="BU13" s="20">
        <v>41680</v>
      </c>
      <c r="BV13" s="25" t="s">
        <v>19</v>
      </c>
      <c r="BW13" s="20">
        <v>9750</v>
      </c>
      <c r="BX13" s="25" t="s">
        <v>19</v>
      </c>
      <c r="BY13" s="20">
        <v>26060</v>
      </c>
      <c r="BZ13" s="25" t="s">
        <v>19</v>
      </c>
      <c r="CA13" s="20">
        <v>45640</v>
      </c>
      <c r="CB13" s="25" t="s">
        <v>19</v>
      </c>
      <c r="CC13" s="20">
        <v>9230</v>
      </c>
      <c r="CD13" s="25" t="s">
        <v>19</v>
      </c>
      <c r="CE13" s="20">
        <v>15180</v>
      </c>
      <c r="CF13" s="25" t="s">
        <v>19</v>
      </c>
      <c r="CG13" s="20">
        <v>13140</v>
      </c>
      <c r="CH13" s="25" t="s">
        <v>19</v>
      </c>
      <c r="CI13" s="20">
        <v>32040</v>
      </c>
      <c r="CJ13" s="25" t="s">
        <v>19</v>
      </c>
      <c r="CK13" s="20">
        <v>9470</v>
      </c>
      <c r="CL13" s="25" t="s">
        <v>19</v>
      </c>
      <c r="CM13" s="20">
        <v>57540</v>
      </c>
      <c r="CN13" s="25" t="s">
        <v>19</v>
      </c>
      <c r="CO13" s="20">
        <v>25910</v>
      </c>
      <c r="CP13" s="25" t="s">
        <v>19</v>
      </c>
      <c r="CQ13" s="20">
        <v>7370</v>
      </c>
      <c r="CR13" s="25" t="s">
        <v>19</v>
      </c>
      <c r="CS13" s="20">
        <v>14710</v>
      </c>
      <c r="CT13" s="25" t="s">
        <v>19</v>
      </c>
      <c r="CU13" s="20">
        <v>3510</v>
      </c>
      <c r="CV13" s="25" t="s">
        <v>19</v>
      </c>
      <c r="CW13" s="20">
        <v>34260</v>
      </c>
      <c r="CX13" s="25" t="s">
        <v>19</v>
      </c>
      <c r="CY13" s="20">
        <v>18600</v>
      </c>
      <c r="CZ13" s="25" t="s">
        <v>19</v>
      </c>
      <c r="DA13" s="20">
        <v>24200</v>
      </c>
      <c r="DB13" s="25" t="s">
        <v>19</v>
      </c>
      <c r="DC13" s="20">
        <v>7360</v>
      </c>
      <c r="DD13" s="25" t="s">
        <v>19</v>
      </c>
      <c r="DE13" s="20">
        <v>11520</v>
      </c>
      <c r="DF13" s="25" t="s">
        <v>19</v>
      </c>
      <c r="DG13" s="20">
        <v>32160</v>
      </c>
      <c r="DH13" s="25" t="s">
        <v>19</v>
      </c>
      <c r="DI13" s="20">
        <v>7560</v>
      </c>
      <c r="DJ13" s="25" t="s">
        <v>19</v>
      </c>
      <c r="DK13" s="20">
        <v>27790</v>
      </c>
      <c r="DL13" s="25" t="s">
        <v>19</v>
      </c>
      <c r="DM13" s="20">
        <v>39770</v>
      </c>
      <c r="DN13" s="25" t="s">
        <v>19</v>
      </c>
      <c r="DO13" s="20">
        <v>8510</v>
      </c>
      <c r="DP13" s="25" t="s">
        <v>19</v>
      </c>
      <c r="DQ13" s="20">
        <v>132180</v>
      </c>
      <c r="DR13" s="25" t="s">
        <v>19</v>
      </c>
      <c r="DS13" s="20">
        <v>30980</v>
      </c>
      <c r="DT13" s="25" t="s">
        <v>19</v>
      </c>
      <c r="DU13" s="20">
        <v>11280</v>
      </c>
      <c r="DV13" s="25" t="s">
        <v>19</v>
      </c>
      <c r="DW13" s="20">
        <v>78020</v>
      </c>
      <c r="DX13" s="25" t="s">
        <v>19</v>
      </c>
      <c r="DY13" s="20">
        <v>28820</v>
      </c>
      <c r="DZ13" s="25" t="s">
        <v>19</v>
      </c>
      <c r="EA13" s="20">
        <v>30510</v>
      </c>
      <c r="EB13" s="25" t="s">
        <v>19</v>
      </c>
      <c r="EC13" s="20">
        <v>10270</v>
      </c>
      <c r="ED13" s="25" t="s">
        <v>19</v>
      </c>
      <c r="EE13" s="20">
        <v>25040</v>
      </c>
      <c r="EF13" s="25" t="s">
        <v>19</v>
      </c>
      <c r="EG13" s="20">
        <v>44900</v>
      </c>
      <c r="EH13" s="25" t="s">
        <v>19</v>
      </c>
      <c r="EI13" s="20">
        <v>26290</v>
      </c>
      <c r="EJ13" s="25" t="s">
        <v>19</v>
      </c>
      <c r="EK13" s="20">
        <v>77960</v>
      </c>
      <c r="EL13" s="25" t="s">
        <v>19</v>
      </c>
      <c r="EM13" s="20">
        <v>9170</v>
      </c>
      <c r="EN13" s="25" t="s">
        <v>19</v>
      </c>
      <c r="EO13" s="20">
        <v>21160</v>
      </c>
      <c r="EP13" s="25" t="s">
        <v>19</v>
      </c>
      <c r="EQ13" s="20">
        <v>22490</v>
      </c>
      <c r="ER13" s="25" t="s">
        <v>19</v>
      </c>
      <c r="ES13" s="20">
        <v>14370</v>
      </c>
      <c r="ET13" s="25" t="s">
        <v>19</v>
      </c>
      <c r="EU13" s="20">
        <v>19910</v>
      </c>
      <c r="EV13" s="25" t="s">
        <v>19</v>
      </c>
      <c r="EW13" s="20">
        <v>66070</v>
      </c>
      <c r="EX13" s="25" t="s">
        <v>19</v>
      </c>
      <c r="EY13" s="20">
        <v>57410</v>
      </c>
      <c r="EZ13" s="25" t="s">
        <v>19</v>
      </c>
      <c r="FA13" s="20">
        <v>46910</v>
      </c>
      <c r="FB13" s="25" t="s">
        <v>19</v>
      </c>
      <c r="FC13" s="20">
        <v>38460</v>
      </c>
      <c r="FD13" s="25" t="s">
        <v>19</v>
      </c>
      <c r="FE13" s="20">
        <v>14590</v>
      </c>
      <c r="FF13" s="25" t="s">
        <v>19</v>
      </c>
      <c r="FG13" s="20">
        <v>26780</v>
      </c>
      <c r="FH13" s="25" t="s">
        <v>19</v>
      </c>
      <c r="FI13" s="20">
        <v>17200</v>
      </c>
      <c r="FJ13" s="25" t="s">
        <v>19</v>
      </c>
      <c r="FK13" s="20">
        <v>11600</v>
      </c>
      <c r="FL13" s="25" t="s">
        <v>19</v>
      </c>
      <c r="FM13" s="20">
        <v>45100</v>
      </c>
      <c r="FN13" s="25" t="s">
        <v>19</v>
      </c>
      <c r="FO13" s="20">
        <v>28500</v>
      </c>
      <c r="FP13" s="25" t="s">
        <v>19</v>
      </c>
      <c r="FQ13" s="20">
        <v>24690</v>
      </c>
      <c r="FR13" s="25" t="s">
        <v>19</v>
      </c>
      <c r="FS13" s="20">
        <v>19790</v>
      </c>
      <c r="FT13" s="25" t="s">
        <v>19</v>
      </c>
      <c r="FU13" s="20">
        <v>16990</v>
      </c>
      <c r="FV13" s="25" t="s">
        <v>19</v>
      </c>
      <c r="FW13" s="20">
        <v>16610</v>
      </c>
      <c r="FX13" s="25" t="s">
        <v>19</v>
      </c>
      <c r="FY13" s="20">
        <v>14100</v>
      </c>
      <c r="FZ13" s="25" t="s">
        <v>19</v>
      </c>
      <c r="GA13" s="20">
        <v>5870</v>
      </c>
      <c r="GB13" s="25" t="s">
        <v>19</v>
      </c>
      <c r="GC13" s="20">
        <v>40410</v>
      </c>
      <c r="GD13" s="25" t="s">
        <v>19</v>
      </c>
      <c r="GE13" s="20">
        <v>40950</v>
      </c>
      <c r="GF13" s="25" t="s">
        <v>19</v>
      </c>
      <c r="GG13" s="20">
        <v>74500</v>
      </c>
      <c r="GH13" s="25" t="s">
        <v>19</v>
      </c>
      <c r="GI13" s="20">
        <v>45550</v>
      </c>
      <c r="GJ13" s="25" t="s">
        <v>19</v>
      </c>
      <c r="GK13" s="20">
        <v>43230</v>
      </c>
      <c r="GL13" s="25" t="s">
        <v>19</v>
      </c>
      <c r="GM13" s="20">
        <v>20260</v>
      </c>
      <c r="GN13" s="25" t="s">
        <v>19</v>
      </c>
      <c r="GO13" s="20">
        <v>24300</v>
      </c>
      <c r="GP13" s="25" t="s">
        <v>19</v>
      </c>
      <c r="GQ13" s="20">
        <v>6990</v>
      </c>
      <c r="GR13" s="25" t="s">
        <v>19</v>
      </c>
      <c r="GS13" s="20">
        <v>59410</v>
      </c>
      <c r="GT13" s="25" t="s">
        <v>19</v>
      </c>
      <c r="GU13" s="20">
        <v>1180</v>
      </c>
      <c r="GV13" s="25" t="s">
        <v>19</v>
      </c>
    </row>
    <row r="14" spans="1:208" ht="15" customHeight="1" x14ac:dyDescent="0.25">
      <c r="A14" s="6">
        <v>42917</v>
      </c>
      <c r="B14" s="26" t="s">
        <v>4</v>
      </c>
      <c r="C14" s="20">
        <v>18640</v>
      </c>
      <c r="D14" s="25" t="s">
        <v>19</v>
      </c>
      <c r="E14" s="20">
        <v>24910</v>
      </c>
      <c r="F14" s="25" t="s">
        <v>19</v>
      </c>
      <c r="G14" s="20">
        <v>14870</v>
      </c>
      <c r="H14" s="25" t="s">
        <v>19</v>
      </c>
      <c r="I14" s="20">
        <v>7250</v>
      </c>
      <c r="J14" s="25" t="s">
        <v>19</v>
      </c>
      <c r="K14" s="20">
        <v>6150</v>
      </c>
      <c r="L14" s="25" t="s">
        <v>19</v>
      </c>
      <c r="M14" s="20">
        <v>41450</v>
      </c>
      <c r="N14" s="25" t="s">
        <v>19</v>
      </c>
      <c r="O14" s="20">
        <v>14140</v>
      </c>
      <c r="P14" s="25" t="s">
        <v>19</v>
      </c>
      <c r="Q14" s="20">
        <v>12420</v>
      </c>
      <c r="R14" s="25" t="s">
        <v>19</v>
      </c>
      <c r="S14" s="20">
        <v>7740</v>
      </c>
      <c r="T14" s="25" t="s">
        <v>19</v>
      </c>
      <c r="U14" s="20">
        <v>13670</v>
      </c>
      <c r="V14" s="25" t="s">
        <v>19</v>
      </c>
      <c r="W14" s="20">
        <v>19140</v>
      </c>
      <c r="X14" s="25" t="s">
        <v>19</v>
      </c>
      <c r="Y14" s="20">
        <v>11440</v>
      </c>
      <c r="Z14" s="25" t="s">
        <v>19</v>
      </c>
      <c r="AA14" s="20">
        <v>92670</v>
      </c>
      <c r="AB14" s="25" t="s">
        <v>19</v>
      </c>
      <c r="AC14" s="20">
        <v>31350</v>
      </c>
      <c r="AD14" s="25" t="s">
        <v>19</v>
      </c>
      <c r="AE14" s="20">
        <v>7020</v>
      </c>
      <c r="AF14" s="25" t="s">
        <v>19</v>
      </c>
      <c r="AG14" s="20">
        <v>16070</v>
      </c>
      <c r="AH14" s="25" t="s">
        <v>19</v>
      </c>
      <c r="AI14" s="20">
        <v>28570</v>
      </c>
      <c r="AJ14" s="25" t="s">
        <v>19</v>
      </c>
      <c r="AK14" s="20">
        <v>13110</v>
      </c>
      <c r="AL14" s="25" t="s">
        <v>19</v>
      </c>
      <c r="AM14" s="20">
        <v>9350</v>
      </c>
      <c r="AN14" s="25" t="s">
        <v>19</v>
      </c>
      <c r="AO14" s="20">
        <v>4420</v>
      </c>
      <c r="AP14" s="25" t="s">
        <v>19</v>
      </c>
      <c r="AQ14" s="20">
        <v>6400</v>
      </c>
      <c r="AR14" s="25" t="s">
        <v>19</v>
      </c>
      <c r="AS14" s="20">
        <v>21350</v>
      </c>
      <c r="AT14" s="25" t="s">
        <v>19</v>
      </c>
      <c r="AU14" s="20">
        <v>21290</v>
      </c>
      <c r="AV14" s="25" t="s">
        <v>19</v>
      </c>
      <c r="AW14" s="20">
        <v>5410</v>
      </c>
      <c r="AX14" s="25" t="s">
        <v>19</v>
      </c>
      <c r="AY14" s="20">
        <v>18660</v>
      </c>
      <c r="AZ14" s="25" t="s">
        <v>19</v>
      </c>
      <c r="BA14" s="20">
        <v>19680</v>
      </c>
      <c r="BB14" s="25" t="s">
        <v>19</v>
      </c>
      <c r="BC14" s="20">
        <v>22290</v>
      </c>
      <c r="BD14" s="25" t="s">
        <v>19</v>
      </c>
      <c r="BE14" s="20">
        <v>21010</v>
      </c>
      <c r="BF14" s="25" t="s">
        <v>19</v>
      </c>
      <c r="BG14" s="20">
        <v>14220</v>
      </c>
      <c r="BH14" s="25" t="s">
        <v>19</v>
      </c>
      <c r="BI14" s="20">
        <v>35010</v>
      </c>
      <c r="BJ14" s="25" t="s">
        <v>19</v>
      </c>
      <c r="BK14" s="20">
        <v>36160</v>
      </c>
      <c r="BL14" s="25" t="s">
        <v>19</v>
      </c>
      <c r="BM14" s="20">
        <v>66560</v>
      </c>
      <c r="BN14" s="25" t="s">
        <v>19</v>
      </c>
      <c r="BO14" s="20">
        <v>7510</v>
      </c>
      <c r="BP14" s="25" t="s">
        <v>19</v>
      </c>
      <c r="BQ14" s="20">
        <v>70050</v>
      </c>
      <c r="BR14" s="25" t="s">
        <v>19</v>
      </c>
      <c r="BS14" s="20">
        <v>59040</v>
      </c>
      <c r="BT14" s="25" t="s">
        <v>19</v>
      </c>
      <c r="BU14" s="20">
        <v>41200</v>
      </c>
      <c r="BV14" s="25" t="s">
        <v>19</v>
      </c>
      <c r="BW14" s="20">
        <v>9640</v>
      </c>
      <c r="BX14" s="25" t="s">
        <v>19</v>
      </c>
      <c r="BY14" s="20">
        <v>25870</v>
      </c>
      <c r="BZ14" s="25" t="s">
        <v>19</v>
      </c>
      <c r="CA14" s="20">
        <v>45110</v>
      </c>
      <c r="CB14" s="25" t="s">
        <v>19</v>
      </c>
      <c r="CC14" s="20">
        <v>9160</v>
      </c>
      <c r="CD14" s="25" t="s">
        <v>19</v>
      </c>
      <c r="CE14" s="20">
        <v>15140</v>
      </c>
      <c r="CF14" s="25" t="s">
        <v>19</v>
      </c>
      <c r="CG14" s="20">
        <v>13130</v>
      </c>
      <c r="CH14" s="25" t="s">
        <v>19</v>
      </c>
      <c r="CI14" s="20">
        <v>31550</v>
      </c>
      <c r="CJ14" s="25" t="s">
        <v>19</v>
      </c>
      <c r="CK14" s="20">
        <v>9250</v>
      </c>
      <c r="CL14" s="25" t="s">
        <v>19</v>
      </c>
      <c r="CM14" s="20">
        <v>56930</v>
      </c>
      <c r="CN14" s="25" t="s">
        <v>19</v>
      </c>
      <c r="CO14" s="20">
        <v>25810</v>
      </c>
      <c r="CP14" s="25" t="s">
        <v>19</v>
      </c>
      <c r="CQ14" s="20">
        <v>7280</v>
      </c>
      <c r="CR14" s="25" t="s">
        <v>19</v>
      </c>
      <c r="CS14" s="20">
        <v>14550</v>
      </c>
      <c r="CT14" s="25" t="s">
        <v>19</v>
      </c>
      <c r="CU14" s="20">
        <v>3460</v>
      </c>
      <c r="CV14" s="25" t="s">
        <v>19</v>
      </c>
      <c r="CW14" s="20">
        <v>33960</v>
      </c>
      <c r="CX14" s="25" t="s">
        <v>19</v>
      </c>
      <c r="CY14" s="20">
        <v>18500</v>
      </c>
      <c r="CZ14" s="25" t="s">
        <v>19</v>
      </c>
      <c r="DA14" s="20">
        <v>24060</v>
      </c>
      <c r="DB14" s="25" t="s">
        <v>19</v>
      </c>
      <c r="DC14" s="20">
        <v>7290</v>
      </c>
      <c r="DD14" s="25" t="s">
        <v>19</v>
      </c>
      <c r="DE14" s="20">
        <v>11230</v>
      </c>
      <c r="DF14" s="25" t="s">
        <v>19</v>
      </c>
      <c r="DG14" s="20">
        <v>31680</v>
      </c>
      <c r="DH14" s="25" t="s">
        <v>19</v>
      </c>
      <c r="DI14" s="20">
        <v>7470</v>
      </c>
      <c r="DJ14" s="25" t="s">
        <v>19</v>
      </c>
      <c r="DK14" s="20">
        <v>27500</v>
      </c>
      <c r="DL14" s="25" t="s">
        <v>19</v>
      </c>
      <c r="DM14" s="20">
        <v>39250</v>
      </c>
      <c r="DN14" s="25" t="s">
        <v>19</v>
      </c>
      <c r="DO14" s="20">
        <v>8440</v>
      </c>
      <c r="DP14" s="25" t="s">
        <v>19</v>
      </c>
      <c r="DQ14" s="20">
        <v>130560</v>
      </c>
      <c r="DR14" s="25" t="s">
        <v>19</v>
      </c>
      <c r="DS14" s="20">
        <v>30750</v>
      </c>
      <c r="DT14" s="25" t="s">
        <v>19</v>
      </c>
      <c r="DU14" s="20">
        <v>11230</v>
      </c>
      <c r="DV14" s="25" t="s">
        <v>19</v>
      </c>
      <c r="DW14" s="20">
        <v>77100</v>
      </c>
      <c r="DX14" s="25" t="s">
        <v>19</v>
      </c>
      <c r="DY14" s="20">
        <v>28500</v>
      </c>
      <c r="DZ14" s="25" t="s">
        <v>19</v>
      </c>
      <c r="EA14" s="20">
        <v>30230</v>
      </c>
      <c r="EB14" s="25" t="s">
        <v>19</v>
      </c>
      <c r="EC14" s="20">
        <v>10200</v>
      </c>
      <c r="ED14" s="25" t="s">
        <v>19</v>
      </c>
      <c r="EE14" s="20">
        <v>25340</v>
      </c>
      <c r="EF14" s="25" t="s">
        <v>19</v>
      </c>
      <c r="EG14" s="20">
        <v>44410</v>
      </c>
      <c r="EH14" s="25" t="s">
        <v>19</v>
      </c>
      <c r="EI14" s="20">
        <v>26020</v>
      </c>
      <c r="EJ14" s="25" t="s">
        <v>19</v>
      </c>
      <c r="EK14" s="20">
        <v>77010</v>
      </c>
      <c r="EL14" s="25" t="s">
        <v>19</v>
      </c>
      <c r="EM14" s="20">
        <v>9160</v>
      </c>
      <c r="EN14" s="25" t="s">
        <v>19</v>
      </c>
      <c r="EO14" s="20">
        <v>20890</v>
      </c>
      <c r="EP14" s="25" t="s">
        <v>19</v>
      </c>
      <c r="EQ14" s="20">
        <v>22230</v>
      </c>
      <c r="ER14" s="25" t="s">
        <v>19</v>
      </c>
      <c r="ES14" s="20">
        <v>14220</v>
      </c>
      <c r="ET14" s="25" t="s">
        <v>19</v>
      </c>
      <c r="EU14" s="20">
        <v>19830</v>
      </c>
      <c r="EV14" s="25" t="s">
        <v>19</v>
      </c>
      <c r="EW14" s="20">
        <v>65230</v>
      </c>
      <c r="EX14" s="25" t="s">
        <v>19</v>
      </c>
      <c r="EY14" s="20">
        <v>56830</v>
      </c>
      <c r="EZ14" s="25" t="s">
        <v>19</v>
      </c>
      <c r="FA14" s="20">
        <v>46330</v>
      </c>
      <c r="FB14" s="25" t="s">
        <v>19</v>
      </c>
      <c r="FC14" s="20">
        <v>37780</v>
      </c>
      <c r="FD14" s="25" t="s">
        <v>19</v>
      </c>
      <c r="FE14" s="20">
        <v>14460</v>
      </c>
      <c r="FF14" s="25" t="s">
        <v>19</v>
      </c>
      <c r="FG14" s="20">
        <v>26560</v>
      </c>
      <c r="FH14" s="25" t="s">
        <v>19</v>
      </c>
      <c r="FI14" s="20">
        <v>17090</v>
      </c>
      <c r="FJ14" s="25" t="s">
        <v>19</v>
      </c>
      <c r="FK14" s="20">
        <v>11540</v>
      </c>
      <c r="FL14" s="25" t="s">
        <v>19</v>
      </c>
      <c r="FM14" s="20">
        <v>45360</v>
      </c>
      <c r="FN14" s="25" t="s">
        <v>19</v>
      </c>
      <c r="FO14" s="20">
        <v>28630</v>
      </c>
      <c r="FP14" s="25" t="s">
        <v>19</v>
      </c>
      <c r="FQ14" s="20">
        <v>24430</v>
      </c>
      <c r="FR14" s="25" t="s">
        <v>19</v>
      </c>
      <c r="FS14" s="20">
        <v>19690</v>
      </c>
      <c r="FT14" s="25" t="s">
        <v>19</v>
      </c>
      <c r="FU14" s="20">
        <v>16920</v>
      </c>
      <c r="FV14" s="25" t="s">
        <v>19</v>
      </c>
      <c r="FW14" s="20">
        <v>16540</v>
      </c>
      <c r="FX14" s="25" t="s">
        <v>19</v>
      </c>
      <c r="FY14" s="20">
        <v>14070</v>
      </c>
      <c r="FZ14" s="25" t="s">
        <v>19</v>
      </c>
      <c r="GA14" s="20">
        <v>5810</v>
      </c>
      <c r="GB14" s="25" t="s">
        <v>19</v>
      </c>
      <c r="GC14" s="20">
        <v>39770</v>
      </c>
      <c r="GD14" s="25" t="s">
        <v>19</v>
      </c>
      <c r="GE14" s="20">
        <v>40420</v>
      </c>
      <c r="GF14" s="25" t="s">
        <v>19</v>
      </c>
      <c r="GG14" s="20">
        <v>73900</v>
      </c>
      <c r="GH14" s="25" t="s">
        <v>19</v>
      </c>
      <c r="GI14" s="20">
        <v>44970</v>
      </c>
      <c r="GJ14" s="25" t="s">
        <v>19</v>
      </c>
      <c r="GK14" s="20">
        <v>42720</v>
      </c>
      <c r="GL14" s="25" t="s">
        <v>19</v>
      </c>
      <c r="GM14" s="20">
        <v>20070</v>
      </c>
      <c r="GN14" s="25" t="s">
        <v>19</v>
      </c>
      <c r="GO14" s="20">
        <v>23890</v>
      </c>
      <c r="GP14" s="25" t="s">
        <v>19</v>
      </c>
      <c r="GQ14" s="20">
        <v>6980</v>
      </c>
      <c r="GR14" s="25" t="s">
        <v>19</v>
      </c>
      <c r="GS14" s="20">
        <v>58730</v>
      </c>
      <c r="GT14" s="25" t="s">
        <v>19</v>
      </c>
      <c r="GU14" s="20">
        <v>1220</v>
      </c>
      <c r="GV14" s="25" t="s">
        <v>19</v>
      </c>
    </row>
    <row r="15" spans="1:208" ht="15" customHeight="1" x14ac:dyDescent="0.25">
      <c r="A15" s="6">
        <v>42948</v>
      </c>
      <c r="B15" s="26" t="s">
        <v>4</v>
      </c>
      <c r="C15" s="20">
        <v>18800</v>
      </c>
      <c r="D15" s="25" t="s">
        <v>19</v>
      </c>
      <c r="E15" s="20">
        <v>25270</v>
      </c>
      <c r="F15" s="25" t="s">
        <v>19</v>
      </c>
      <c r="G15" s="20">
        <v>15070</v>
      </c>
      <c r="H15" s="25" t="s">
        <v>19</v>
      </c>
      <c r="I15" s="20">
        <v>7390</v>
      </c>
      <c r="J15" s="25" t="s">
        <v>19</v>
      </c>
      <c r="K15" s="20">
        <v>6190</v>
      </c>
      <c r="L15" s="25" t="s">
        <v>19</v>
      </c>
      <c r="M15" s="20">
        <v>41870</v>
      </c>
      <c r="N15" s="25" t="s">
        <v>19</v>
      </c>
      <c r="O15" s="20">
        <v>14450</v>
      </c>
      <c r="P15" s="25" t="s">
        <v>19</v>
      </c>
      <c r="Q15" s="20">
        <v>12570</v>
      </c>
      <c r="R15" s="25" t="s">
        <v>19</v>
      </c>
      <c r="S15" s="20">
        <v>7830</v>
      </c>
      <c r="T15" s="25" t="s">
        <v>19</v>
      </c>
      <c r="U15" s="20">
        <v>13850</v>
      </c>
      <c r="V15" s="25" t="s">
        <v>19</v>
      </c>
      <c r="W15" s="20">
        <v>19550</v>
      </c>
      <c r="X15" s="25" t="s">
        <v>19</v>
      </c>
      <c r="Y15" s="20">
        <v>11660</v>
      </c>
      <c r="Z15" s="25" t="s">
        <v>19</v>
      </c>
      <c r="AA15" s="20">
        <v>93840</v>
      </c>
      <c r="AB15" s="25" t="s">
        <v>19</v>
      </c>
      <c r="AC15" s="20">
        <v>31840</v>
      </c>
      <c r="AD15" s="25" t="s">
        <v>19</v>
      </c>
      <c r="AE15" s="20">
        <v>7130</v>
      </c>
      <c r="AF15" s="25" t="s">
        <v>19</v>
      </c>
      <c r="AG15" s="20">
        <v>16270</v>
      </c>
      <c r="AH15" s="25" t="s">
        <v>19</v>
      </c>
      <c r="AI15" s="20">
        <v>29160</v>
      </c>
      <c r="AJ15" s="25" t="s">
        <v>19</v>
      </c>
      <c r="AK15" s="20">
        <v>13240</v>
      </c>
      <c r="AL15" s="25" t="s">
        <v>19</v>
      </c>
      <c r="AM15" s="20">
        <v>9440</v>
      </c>
      <c r="AN15" s="25" t="s">
        <v>19</v>
      </c>
      <c r="AO15" s="20">
        <v>4490</v>
      </c>
      <c r="AP15" s="25" t="s">
        <v>19</v>
      </c>
      <c r="AQ15" s="20">
        <v>6580</v>
      </c>
      <c r="AR15" s="25" t="s">
        <v>19</v>
      </c>
      <c r="AS15" s="20">
        <v>21550</v>
      </c>
      <c r="AT15" s="25" t="s">
        <v>19</v>
      </c>
      <c r="AU15" s="20">
        <v>21650</v>
      </c>
      <c r="AV15" s="25" t="s">
        <v>19</v>
      </c>
      <c r="AW15" s="20">
        <v>5490</v>
      </c>
      <c r="AX15" s="25" t="s">
        <v>19</v>
      </c>
      <c r="AY15" s="20">
        <v>19090</v>
      </c>
      <c r="AZ15" s="25" t="s">
        <v>19</v>
      </c>
      <c r="BA15" s="20">
        <v>19810</v>
      </c>
      <c r="BB15" s="25" t="s">
        <v>19</v>
      </c>
      <c r="BC15" s="20">
        <v>22650</v>
      </c>
      <c r="BD15" s="25" t="s">
        <v>19</v>
      </c>
      <c r="BE15" s="20">
        <v>21120</v>
      </c>
      <c r="BF15" s="25" t="s">
        <v>19</v>
      </c>
      <c r="BG15" s="20">
        <v>14410</v>
      </c>
      <c r="BH15" s="25" t="s">
        <v>19</v>
      </c>
      <c r="BI15" s="20">
        <v>35670</v>
      </c>
      <c r="BJ15" s="25" t="s">
        <v>19</v>
      </c>
      <c r="BK15" s="20">
        <v>37020</v>
      </c>
      <c r="BL15" s="25" t="s">
        <v>19</v>
      </c>
      <c r="BM15" s="20">
        <v>67010</v>
      </c>
      <c r="BN15" s="25" t="s">
        <v>19</v>
      </c>
      <c r="BO15" s="20">
        <v>7650</v>
      </c>
      <c r="BP15" s="25" t="s">
        <v>19</v>
      </c>
      <c r="BQ15" s="20">
        <v>70990</v>
      </c>
      <c r="BR15" s="25" t="s">
        <v>19</v>
      </c>
      <c r="BS15" s="20">
        <v>60130</v>
      </c>
      <c r="BT15" s="25" t="s">
        <v>19</v>
      </c>
      <c r="BU15" s="20">
        <v>41770</v>
      </c>
      <c r="BV15" s="25" t="s">
        <v>19</v>
      </c>
      <c r="BW15" s="20">
        <v>9780</v>
      </c>
      <c r="BX15" s="25" t="s">
        <v>19</v>
      </c>
      <c r="BY15" s="20">
        <v>26230</v>
      </c>
      <c r="BZ15" s="25" t="s">
        <v>19</v>
      </c>
      <c r="CA15" s="20">
        <v>45340</v>
      </c>
      <c r="CB15" s="25" t="s">
        <v>19</v>
      </c>
      <c r="CC15" s="20">
        <v>9160</v>
      </c>
      <c r="CD15" s="25" t="s">
        <v>19</v>
      </c>
      <c r="CE15" s="20">
        <v>15480</v>
      </c>
      <c r="CF15" s="25" t="s">
        <v>19</v>
      </c>
      <c r="CG15" s="20">
        <v>13250</v>
      </c>
      <c r="CH15" s="25" t="s">
        <v>19</v>
      </c>
      <c r="CI15" s="20">
        <v>31830</v>
      </c>
      <c r="CJ15" s="25" t="s">
        <v>19</v>
      </c>
      <c r="CK15" s="20">
        <v>9410</v>
      </c>
      <c r="CL15" s="25" t="s">
        <v>19</v>
      </c>
      <c r="CM15" s="20">
        <v>57380</v>
      </c>
      <c r="CN15" s="25" t="s">
        <v>19</v>
      </c>
      <c r="CO15" s="20">
        <v>26070</v>
      </c>
      <c r="CP15" s="25" t="s">
        <v>19</v>
      </c>
      <c r="CQ15" s="20">
        <v>7410</v>
      </c>
      <c r="CR15" s="25" t="s">
        <v>19</v>
      </c>
      <c r="CS15" s="20">
        <v>14890</v>
      </c>
      <c r="CT15" s="25" t="s">
        <v>19</v>
      </c>
      <c r="CU15" s="20">
        <v>3560</v>
      </c>
      <c r="CV15" s="25" t="s">
        <v>19</v>
      </c>
      <c r="CW15" s="20">
        <v>34400</v>
      </c>
      <c r="CX15" s="25" t="s">
        <v>19</v>
      </c>
      <c r="CY15" s="20">
        <v>18780</v>
      </c>
      <c r="CZ15" s="25" t="s">
        <v>19</v>
      </c>
      <c r="DA15" s="20">
        <v>24530</v>
      </c>
      <c r="DB15" s="25" t="s">
        <v>19</v>
      </c>
      <c r="DC15" s="20">
        <v>7380</v>
      </c>
      <c r="DD15" s="25" t="s">
        <v>19</v>
      </c>
      <c r="DE15" s="20">
        <v>11370</v>
      </c>
      <c r="DF15" s="25" t="s">
        <v>19</v>
      </c>
      <c r="DG15" s="20">
        <v>32010</v>
      </c>
      <c r="DH15" s="25" t="s">
        <v>19</v>
      </c>
      <c r="DI15" s="20">
        <v>7610</v>
      </c>
      <c r="DJ15" s="25" t="s">
        <v>19</v>
      </c>
      <c r="DK15" s="20">
        <v>28140</v>
      </c>
      <c r="DL15" s="25" t="s">
        <v>19</v>
      </c>
      <c r="DM15" s="20">
        <v>39650</v>
      </c>
      <c r="DN15" s="25" t="s">
        <v>19</v>
      </c>
      <c r="DO15" s="20">
        <v>8570</v>
      </c>
      <c r="DP15" s="25" t="s">
        <v>19</v>
      </c>
      <c r="DQ15" s="20">
        <v>131670</v>
      </c>
      <c r="DR15" s="25" t="s">
        <v>19</v>
      </c>
      <c r="DS15" s="20">
        <v>31060</v>
      </c>
      <c r="DT15" s="25" t="s">
        <v>19</v>
      </c>
      <c r="DU15" s="20">
        <v>11400</v>
      </c>
      <c r="DV15" s="25" t="s">
        <v>19</v>
      </c>
      <c r="DW15" s="20">
        <v>78020</v>
      </c>
      <c r="DX15" s="25" t="s">
        <v>19</v>
      </c>
      <c r="DY15" s="20">
        <v>28870</v>
      </c>
      <c r="DZ15" s="25" t="s">
        <v>19</v>
      </c>
      <c r="EA15" s="20">
        <v>30720</v>
      </c>
      <c r="EB15" s="25" t="s">
        <v>19</v>
      </c>
      <c r="EC15" s="20">
        <v>10320</v>
      </c>
      <c r="ED15" s="25" t="s">
        <v>19</v>
      </c>
      <c r="EE15" s="20">
        <v>26080</v>
      </c>
      <c r="EF15" s="25" t="s">
        <v>19</v>
      </c>
      <c r="EG15" s="20">
        <v>44870</v>
      </c>
      <c r="EH15" s="25" t="s">
        <v>19</v>
      </c>
      <c r="EI15" s="20">
        <v>26280</v>
      </c>
      <c r="EJ15" s="25" t="s">
        <v>19</v>
      </c>
      <c r="EK15" s="20">
        <v>77490</v>
      </c>
      <c r="EL15" s="25" t="s">
        <v>19</v>
      </c>
      <c r="EM15" s="20">
        <v>9260</v>
      </c>
      <c r="EN15" s="25" t="s">
        <v>19</v>
      </c>
      <c r="EO15" s="20">
        <v>21120</v>
      </c>
      <c r="EP15" s="25" t="s">
        <v>19</v>
      </c>
      <c r="EQ15" s="20">
        <v>22460</v>
      </c>
      <c r="ER15" s="25" t="s">
        <v>19</v>
      </c>
      <c r="ES15" s="20">
        <v>14320</v>
      </c>
      <c r="ET15" s="25" t="s">
        <v>19</v>
      </c>
      <c r="EU15" s="20">
        <v>20010</v>
      </c>
      <c r="EV15" s="25" t="s">
        <v>19</v>
      </c>
      <c r="EW15" s="20">
        <v>65530</v>
      </c>
      <c r="EX15" s="25" t="s">
        <v>19</v>
      </c>
      <c r="EY15" s="20">
        <v>57370</v>
      </c>
      <c r="EZ15" s="25" t="s">
        <v>19</v>
      </c>
      <c r="FA15" s="20">
        <v>46620</v>
      </c>
      <c r="FB15" s="25" t="s">
        <v>19</v>
      </c>
      <c r="FC15" s="20">
        <v>37900</v>
      </c>
      <c r="FD15" s="25" t="s">
        <v>19</v>
      </c>
      <c r="FE15" s="20">
        <v>14720</v>
      </c>
      <c r="FF15" s="25" t="s">
        <v>19</v>
      </c>
      <c r="FG15" s="20">
        <v>26880</v>
      </c>
      <c r="FH15" s="25" t="s">
        <v>19</v>
      </c>
      <c r="FI15" s="20">
        <v>17340</v>
      </c>
      <c r="FJ15" s="25" t="s">
        <v>19</v>
      </c>
      <c r="FK15" s="20">
        <v>11820</v>
      </c>
      <c r="FL15" s="25" t="s">
        <v>19</v>
      </c>
      <c r="FM15" s="20">
        <v>46130</v>
      </c>
      <c r="FN15" s="25" t="s">
        <v>19</v>
      </c>
      <c r="FO15" s="20">
        <v>29170</v>
      </c>
      <c r="FP15" s="25" t="s">
        <v>19</v>
      </c>
      <c r="FQ15" s="20">
        <v>24960</v>
      </c>
      <c r="FR15" s="25" t="s">
        <v>19</v>
      </c>
      <c r="FS15" s="20">
        <v>20030</v>
      </c>
      <c r="FT15" s="25" t="s">
        <v>19</v>
      </c>
      <c r="FU15" s="20">
        <v>17080</v>
      </c>
      <c r="FV15" s="25" t="s">
        <v>19</v>
      </c>
      <c r="FW15" s="20">
        <v>16680</v>
      </c>
      <c r="FX15" s="25" t="s">
        <v>19</v>
      </c>
      <c r="FY15" s="20">
        <v>14320</v>
      </c>
      <c r="FZ15" s="25" t="s">
        <v>19</v>
      </c>
      <c r="GA15" s="20">
        <v>5820</v>
      </c>
      <c r="GB15" s="25" t="s">
        <v>19</v>
      </c>
      <c r="GC15" s="20">
        <v>40030</v>
      </c>
      <c r="GD15" s="25" t="s">
        <v>19</v>
      </c>
      <c r="GE15" s="20">
        <v>40560</v>
      </c>
      <c r="GF15" s="25" t="s">
        <v>19</v>
      </c>
      <c r="GG15" s="20">
        <v>74150</v>
      </c>
      <c r="GH15" s="25" t="s">
        <v>19</v>
      </c>
      <c r="GI15" s="20">
        <v>45270</v>
      </c>
      <c r="GJ15" s="25" t="s">
        <v>19</v>
      </c>
      <c r="GK15" s="20">
        <v>43000</v>
      </c>
      <c r="GL15" s="25" t="s">
        <v>19</v>
      </c>
      <c r="GM15" s="20">
        <v>20190</v>
      </c>
      <c r="GN15" s="25" t="s">
        <v>19</v>
      </c>
      <c r="GO15" s="20">
        <v>23890</v>
      </c>
      <c r="GP15" s="25" t="s">
        <v>19</v>
      </c>
      <c r="GQ15" s="20">
        <v>6990</v>
      </c>
      <c r="GR15" s="25" t="s">
        <v>19</v>
      </c>
      <c r="GS15" s="20">
        <v>59400</v>
      </c>
      <c r="GT15" s="25" t="s">
        <v>19</v>
      </c>
      <c r="GU15" s="20">
        <v>1240</v>
      </c>
      <c r="GV15" s="25" t="s">
        <v>19</v>
      </c>
    </row>
    <row r="16" spans="1:208" ht="15" customHeight="1" x14ac:dyDescent="0.25">
      <c r="A16" s="6">
        <v>42979</v>
      </c>
      <c r="B16" s="26" t="s">
        <v>4</v>
      </c>
      <c r="C16" s="20">
        <v>19020</v>
      </c>
      <c r="D16" s="25" t="s">
        <v>19</v>
      </c>
      <c r="E16" s="20">
        <v>25760</v>
      </c>
      <c r="F16" s="25" t="s">
        <v>19</v>
      </c>
      <c r="G16" s="20">
        <v>15360</v>
      </c>
      <c r="H16" s="25" t="s">
        <v>19</v>
      </c>
      <c r="I16" s="20">
        <v>7540</v>
      </c>
      <c r="J16" s="25" t="s">
        <v>19</v>
      </c>
      <c r="K16" s="20">
        <v>6260</v>
      </c>
      <c r="L16" s="25" t="s">
        <v>19</v>
      </c>
      <c r="M16" s="20">
        <v>42490</v>
      </c>
      <c r="N16" s="25" t="s">
        <v>19</v>
      </c>
      <c r="O16" s="20">
        <v>14670</v>
      </c>
      <c r="P16" s="25" t="s">
        <v>19</v>
      </c>
      <c r="Q16" s="20">
        <v>12690</v>
      </c>
      <c r="R16" s="25" t="s">
        <v>19</v>
      </c>
      <c r="S16" s="20">
        <v>7940</v>
      </c>
      <c r="T16" s="25" t="s">
        <v>19</v>
      </c>
      <c r="U16" s="20">
        <v>14080</v>
      </c>
      <c r="V16" s="25" t="s">
        <v>19</v>
      </c>
      <c r="W16" s="20">
        <v>20060</v>
      </c>
      <c r="X16" s="25" t="s">
        <v>19</v>
      </c>
      <c r="Y16" s="20">
        <v>11820</v>
      </c>
      <c r="Z16" s="25" t="s">
        <v>19</v>
      </c>
      <c r="AA16" s="20">
        <v>94660</v>
      </c>
      <c r="AB16" s="25" t="s">
        <v>19</v>
      </c>
      <c r="AC16" s="20">
        <v>32310</v>
      </c>
      <c r="AD16" s="25" t="s">
        <v>19</v>
      </c>
      <c r="AE16" s="20">
        <v>7280</v>
      </c>
      <c r="AF16" s="25" t="s">
        <v>19</v>
      </c>
      <c r="AG16" s="20">
        <v>16510</v>
      </c>
      <c r="AH16" s="25" t="s">
        <v>19</v>
      </c>
      <c r="AI16" s="20">
        <v>29660</v>
      </c>
      <c r="AJ16" s="25" t="s">
        <v>19</v>
      </c>
      <c r="AK16" s="20">
        <v>13440</v>
      </c>
      <c r="AL16" s="25" t="s">
        <v>19</v>
      </c>
      <c r="AM16" s="20">
        <v>9560</v>
      </c>
      <c r="AN16" s="25" t="s">
        <v>19</v>
      </c>
      <c r="AO16" s="20">
        <v>4570</v>
      </c>
      <c r="AP16" s="25" t="s">
        <v>19</v>
      </c>
      <c r="AQ16" s="20">
        <v>6790</v>
      </c>
      <c r="AR16" s="25" t="s">
        <v>19</v>
      </c>
      <c r="AS16" s="20">
        <v>21870</v>
      </c>
      <c r="AT16" s="25" t="s">
        <v>19</v>
      </c>
      <c r="AU16" s="20">
        <v>22070</v>
      </c>
      <c r="AV16" s="25" t="s">
        <v>19</v>
      </c>
      <c r="AW16" s="20">
        <v>5550</v>
      </c>
      <c r="AX16" s="25" t="s">
        <v>19</v>
      </c>
      <c r="AY16" s="20">
        <v>19390</v>
      </c>
      <c r="AZ16" s="25" t="s">
        <v>19</v>
      </c>
      <c r="BA16" s="20">
        <v>19970</v>
      </c>
      <c r="BB16" s="25" t="s">
        <v>19</v>
      </c>
      <c r="BC16" s="20">
        <v>23100</v>
      </c>
      <c r="BD16" s="25" t="s">
        <v>19</v>
      </c>
      <c r="BE16" s="20">
        <v>21210</v>
      </c>
      <c r="BF16" s="25" t="s">
        <v>19</v>
      </c>
      <c r="BG16" s="20">
        <v>14640</v>
      </c>
      <c r="BH16" s="25" t="s">
        <v>19</v>
      </c>
      <c r="BI16" s="20">
        <v>36430</v>
      </c>
      <c r="BJ16" s="25" t="s">
        <v>19</v>
      </c>
      <c r="BK16" s="20">
        <v>37720</v>
      </c>
      <c r="BL16" s="25" t="s">
        <v>19</v>
      </c>
      <c r="BM16" s="20">
        <v>67930</v>
      </c>
      <c r="BN16" s="25" t="s">
        <v>19</v>
      </c>
      <c r="BO16" s="20">
        <v>7830</v>
      </c>
      <c r="BP16" s="25" t="s">
        <v>19</v>
      </c>
      <c r="BQ16" s="20">
        <v>72220</v>
      </c>
      <c r="BR16" s="25" t="s">
        <v>19</v>
      </c>
      <c r="BS16" s="20">
        <v>61510</v>
      </c>
      <c r="BT16" s="25" t="s">
        <v>19</v>
      </c>
      <c r="BU16" s="20">
        <v>42340</v>
      </c>
      <c r="BV16" s="25" t="s">
        <v>19</v>
      </c>
      <c r="BW16" s="20">
        <v>9910</v>
      </c>
      <c r="BX16" s="25" t="s">
        <v>19</v>
      </c>
      <c r="BY16" s="20">
        <v>26660</v>
      </c>
      <c r="BZ16" s="25" t="s">
        <v>19</v>
      </c>
      <c r="CA16" s="20">
        <v>45870</v>
      </c>
      <c r="CB16" s="25" t="s">
        <v>19</v>
      </c>
      <c r="CC16" s="20">
        <v>9300</v>
      </c>
      <c r="CD16" s="25" t="s">
        <v>19</v>
      </c>
      <c r="CE16" s="20">
        <v>15890</v>
      </c>
      <c r="CF16" s="25" t="s">
        <v>19</v>
      </c>
      <c r="CG16" s="20">
        <v>13390</v>
      </c>
      <c r="CH16" s="25" t="s">
        <v>19</v>
      </c>
      <c r="CI16" s="20">
        <v>32220</v>
      </c>
      <c r="CJ16" s="25" t="s">
        <v>19</v>
      </c>
      <c r="CK16" s="20">
        <v>9580</v>
      </c>
      <c r="CL16" s="25" t="s">
        <v>19</v>
      </c>
      <c r="CM16" s="20">
        <v>58020</v>
      </c>
      <c r="CN16" s="25" t="s">
        <v>19</v>
      </c>
      <c r="CO16" s="20">
        <v>26520</v>
      </c>
      <c r="CP16" s="25" t="s">
        <v>19</v>
      </c>
      <c r="CQ16" s="20">
        <v>7550</v>
      </c>
      <c r="CR16" s="25" t="s">
        <v>19</v>
      </c>
      <c r="CS16" s="20">
        <v>15230</v>
      </c>
      <c r="CT16" s="25" t="s">
        <v>19</v>
      </c>
      <c r="CU16" s="20">
        <v>3680</v>
      </c>
      <c r="CV16" s="25" t="s">
        <v>19</v>
      </c>
      <c r="CW16" s="20">
        <v>35000</v>
      </c>
      <c r="CX16" s="25" t="s">
        <v>19</v>
      </c>
      <c r="CY16" s="20">
        <v>19050</v>
      </c>
      <c r="CZ16" s="25" t="s">
        <v>19</v>
      </c>
      <c r="DA16" s="20">
        <v>24840</v>
      </c>
      <c r="DB16" s="25" t="s">
        <v>19</v>
      </c>
      <c r="DC16" s="20">
        <v>7500</v>
      </c>
      <c r="DD16" s="25" t="s">
        <v>19</v>
      </c>
      <c r="DE16" s="20">
        <v>11580</v>
      </c>
      <c r="DF16" s="25" t="s">
        <v>19</v>
      </c>
      <c r="DG16" s="20">
        <v>32290</v>
      </c>
      <c r="DH16" s="25" t="s">
        <v>19</v>
      </c>
      <c r="DI16" s="20">
        <v>7680</v>
      </c>
      <c r="DJ16" s="25" t="s">
        <v>19</v>
      </c>
      <c r="DK16" s="20">
        <v>28670</v>
      </c>
      <c r="DL16" s="25" t="s">
        <v>19</v>
      </c>
      <c r="DM16" s="20">
        <v>40100</v>
      </c>
      <c r="DN16" s="25" t="s">
        <v>19</v>
      </c>
      <c r="DO16" s="20">
        <v>8660</v>
      </c>
      <c r="DP16" s="25" t="s">
        <v>19</v>
      </c>
      <c r="DQ16" s="20">
        <v>133250</v>
      </c>
      <c r="DR16" s="25" t="s">
        <v>19</v>
      </c>
      <c r="DS16" s="20">
        <v>31530</v>
      </c>
      <c r="DT16" s="25" t="s">
        <v>19</v>
      </c>
      <c r="DU16" s="20">
        <v>11580</v>
      </c>
      <c r="DV16" s="25" t="s">
        <v>19</v>
      </c>
      <c r="DW16" s="20">
        <v>79000</v>
      </c>
      <c r="DX16" s="25" t="s">
        <v>19</v>
      </c>
      <c r="DY16" s="20">
        <v>29320</v>
      </c>
      <c r="DZ16" s="25" t="s">
        <v>19</v>
      </c>
      <c r="EA16" s="20">
        <v>31230</v>
      </c>
      <c r="EB16" s="25" t="s">
        <v>19</v>
      </c>
      <c r="EC16" s="20">
        <v>10510</v>
      </c>
      <c r="ED16" s="25" t="s">
        <v>19</v>
      </c>
      <c r="EE16" s="20">
        <v>26790</v>
      </c>
      <c r="EF16" s="25" t="s">
        <v>19</v>
      </c>
      <c r="EG16" s="20">
        <v>45560</v>
      </c>
      <c r="EH16" s="25" t="s">
        <v>19</v>
      </c>
      <c r="EI16" s="20">
        <v>26620</v>
      </c>
      <c r="EJ16" s="25" t="s">
        <v>19</v>
      </c>
      <c r="EK16" s="20">
        <v>78430</v>
      </c>
      <c r="EL16" s="25" t="s">
        <v>19</v>
      </c>
      <c r="EM16" s="20">
        <v>9430</v>
      </c>
      <c r="EN16" s="25" t="s">
        <v>19</v>
      </c>
      <c r="EO16" s="20">
        <v>21450</v>
      </c>
      <c r="EP16" s="25" t="s">
        <v>19</v>
      </c>
      <c r="EQ16" s="20">
        <v>22820</v>
      </c>
      <c r="ER16" s="25" t="s">
        <v>19</v>
      </c>
      <c r="ES16" s="20">
        <v>14450</v>
      </c>
      <c r="ET16" s="25" t="s">
        <v>19</v>
      </c>
      <c r="EU16" s="20">
        <v>20260</v>
      </c>
      <c r="EV16" s="25" t="s">
        <v>19</v>
      </c>
      <c r="EW16" s="20">
        <v>65720</v>
      </c>
      <c r="EX16" s="25" t="s">
        <v>19</v>
      </c>
      <c r="EY16" s="20">
        <v>57960</v>
      </c>
      <c r="EZ16" s="25" t="s">
        <v>19</v>
      </c>
      <c r="FA16" s="20">
        <v>47020</v>
      </c>
      <c r="FB16" s="25" t="s">
        <v>19</v>
      </c>
      <c r="FC16" s="20">
        <v>38350</v>
      </c>
      <c r="FD16" s="25" t="s">
        <v>19</v>
      </c>
      <c r="FE16" s="20">
        <v>15030</v>
      </c>
      <c r="FF16" s="25" t="s">
        <v>19</v>
      </c>
      <c r="FG16" s="20">
        <v>27240</v>
      </c>
      <c r="FH16" s="25" t="s">
        <v>19</v>
      </c>
      <c r="FI16" s="20">
        <v>17590</v>
      </c>
      <c r="FJ16" s="25" t="s">
        <v>19</v>
      </c>
      <c r="FK16" s="20">
        <v>12150</v>
      </c>
      <c r="FL16" s="25" t="s">
        <v>19</v>
      </c>
      <c r="FM16" s="20">
        <v>47030</v>
      </c>
      <c r="FN16" s="25" t="s">
        <v>19</v>
      </c>
      <c r="FO16" s="20">
        <v>29640</v>
      </c>
      <c r="FP16" s="25" t="s">
        <v>19</v>
      </c>
      <c r="FQ16" s="20">
        <v>25450</v>
      </c>
      <c r="FR16" s="25" t="s">
        <v>19</v>
      </c>
      <c r="FS16" s="20">
        <v>20310</v>
      </c>
      <c r="FT16" s="25" t="s">
        <v>19</v>
      </c>
      <c r="FU16" s="20">
        <v>17310</v>
      </c>
      <c r="FV16" s="25" t="s">
        <v>19</v>
      </c>
      <c r="FW16" s="20">
        <v>16860</v>
      </c>
      <c r="FX16" s="25" t="s">
        <v>19</v>
      </c>
      <c r="FY16" s="20">
        <v>14570</v>
      </c>
      <c r="FZ16" s="25" t="s">
        <v>19</v>
      </c>
      <c r="GA16" s="20">
        <v>5880</v>
      </c>
      <c r="GB16" s="25" t="s">
        <v>19</v>
      </c>
      <c r="GC16" s="20">
        <v>40490</v>
      </c>
      <c r="GD16" s="25" t="s">
        <v>19</v>
      </c>
      <c r="GE16" s="20">
        <v>40850</v>
      </c>
      <c r="GF16" s="25" t="s">
        <v>19</v>
      </c>
      <c r="GG16" s="20">
        <v>74490</v>
      </c>
      <c r="GH16" s="25" t="s">
        <v>19</v>
      </c>
      <c r="GI16" s="20">
        <v>45740</v>
      </c>
      <c r="GJ16" s="25" t="s">
        <v>19</v>
      </c>
      <c r="GK16" s="20">
        <v>43390</v>
      </c>
      <c r="GL16" s="25" t="s">
        <v>19</v>
      </c>
      <c r="GM16" s="20">
        <v>20180</v>
      </c>
      <c r="GN16" s="25" t="s">
        <v>19</v>
      </c>
      <c r="GO16" s="20">
        <v>24030</v>
      </c>
      <c r="GP16" s="25" t="s">
        <v>19</v>
      </c>
      <c r="GQ16" s="20">
        <v>7040</v>
      </c>
      <c r="GR16" s="25" t="s">
        <v>19</v>
      </c>
      <c r="GS16" s="20">
        <v>60130</v>
      </c>
      <c r="GT16" s="25" t="s">
        <v>19</v>
      </c>
      <c r="GU16" s="20">
        <v>1210</v>
      </c>
      <c r="GV16" s="25" t="s">
        <v>19</v>
      </c>
    </row>
    <row r="17" spans="1:204" ht="15" customHeight="1" x14ac:dyDescent="0.25">
      <c r="A17" s="6">
        <v>43009</v>
      </c>
      <c r="B17" s="26" t="s">
        <v>4</v>
      </c>
      <c r="C17" s="20">
        <v>19080</v>
      </c>
      <c r="D17" s="25" t="s">
        <v>19</v>
      </c>
      <c r="E17" s="20">
        <v>25960</v>
      </c>
      <c r="F17" s="25" t="s">
        <v>19</v>
      </c>
      <c r="G17" s="20">
        <v>15420</v>
      </c>
      <c r="H17" s="25" t="s">
        <v>19</v>
      </c>
      <c r="I17" s="20">
        <v>7580</v>
      </c>
      <c r="J17" s="25" t="s">
        <v>19</v>
      </c>
      <c r="K17" s="20">
        <v>6320</v>
      </c>
      <c r="L17" s="25" t="s">
        <v>19</v>
      </c>
      <c r="M17" s="20">
        <v>42540</v>
      </c>
      <c r="N17" s="25" t="s">
        <v>19</v>
      </c>
      <c r="O17" s="20">
        <v>14660</v>
      </c>
      <c r="P17" s="25" t="s">
        <v>19</v>
      </c>
      <c r="Q17" s="20">
        <v>12820</v>
      </c>
      <c r="R17" s="25" t="s">
        <v>19</v>
      </c>
      <c r="S17" s="20">
        <v>8020</v>
      </c>
      <c r="T17" s="25" t="s">
        <v>19</v>
      </c>
      <c r="U17" s="20">
        <v>14250</v>
      </c>
      <c r="V17" s="25" t="s">
        <v>19</v>
      </c>
      <c r="W17" s="20">
        <v>20440</v>
      </c>
      <c r="X17" s="25" t="s">
        <v>19</v>
      </c>
      <c r="Y17" s="20">
        <v>11770</v>
      </c>
      <c r="Z17" s="25" t="s">
        <v>19</v>
      </c>
      <c r="AA17" s="20">
        <v>94950</v>
      </c>
      <c r="AB17" s="25" t="s">
        <v>19</v>
      </c>
      <c r="AC17" s="20">
        <v>32540</v>
      </c>
      <c r="AD17" s="25" t="s">
        <v>19</v>
      </c>
      <c r="AE17" s="20">
        <v>7280</v>
      </c>
      <c r="AF17" s="25" t="s">
        <v>19</v>
      </c>
      <c r="AG17" s="20">
        <v>16460</v>
      </c>
      <c r="AH17" s="25" t="s">
        <v>19</v>
      </c>
      <c r="AI17" s="20">
        <v>29780</v>
      </c>
      <c r="AJ17" s="25" t="s">
        <v>19</v>
      </c>
      <c r="AK17" s="20">
        <v>13450</v>
      </c>
      <c r="AL17" s="25" t="s">
        <v>19</v>
      </c>
      <c r="AM17" s="20">
        <v>9610</v>
      </c>
      <c r="AN17" s="25" t="s">
        <v>19</v>
      </c>
      <c r="AO17" s="20">
        <v>4660</v>
      </c>
      <c r="AP17" s="25" t="s">
        <v>19</v>
      </c>
      <c r="AQ17" s="20">
        <v>6870</v>
      </c>
      <c r="AR17" s="25" t="s">
        <v>19</v>
      </c>
      <c r="AS17" s="20">
        <v>22020</v>
      </c>
      <c r="AT17" s="25" t="s">
        <v>19</v>
      </c>
      <c r="AU17" s="20">
        <v>22150</v>
      </c>
      <c r="AV17" s="25" t="s">
        <v>19</v>
      </c>
      <c r="AW17" s="20">
        <v>5500</v>
      </c>
      <c r="AX17" s="25" t="s">
        <v>19</v>
      </c>
      <c r="AY17" s="20">
        <v>19520</v>
      </c>
      <c r="AZ17" s="25" t="s">
        <v>19</v>
      </c>
      <c r="BA17" s="20">
        <v>20010</v>
      </c>
      <c r="BB17" s="25" t="s">
        <v>19</v>
      </c>
      <c r="BC17" s="20">
        <v>23190</v>
      </c>
      <c r="BD17" s="25" t="s">
        <v>19</v>
      </c>
      <c r="BE17" s="20">
        <v>21290</v>
      </c>
      <c r="BF17" s="25" t="s">
        <v>19</v>
      </c>
      <c r="BG17" s="20">
        <v>14670</v>
      </c>
      <c r="BH17" s="25" t="s">
        <v>19</v>
      </c>
      <c r="BI17" s="20">
        <v>36620</v>
      </c>
      <c r="BJ17" s="25" t="s">
        <v>19</v>
      </c>
      <c r="BK17" s="20">
        <v>37560</v>
      </c>
      <c r="BL17" s="25" t="s">
        <v>19</v>
      </c>
      <c r="BM17" s="20">
        <v>68200</v>
      </c>
      <c r="BN17" s="25" t="s">
        <v>19</v>
      </c>
      <c r="BO17" s="20">
        <v>7700</v>
      </c>
      <c r="BP17" s="25" t="s">
        <v>19</v>
      </c>
      <c r="BQ17" s="20">
        <v>72660</v>
      </c>
      <c r="BR17" s="25" t="s">
        <v>19</v>
      </c>
      <c r="BS17" s="20">
        <v>62190</v>
      </c>
      <c r="BT17" s="25" t="s">
        <v>19</v>
      </c>
      <c r="BU17" s="20">
        <v>42210</v>
      </c>
      <c r="BV17" s="25" t="s">
        <v>19</v>
      </c>
      <c r="BW17" s="20">
        <v>9920</v>
      </c>
      <c r="BX17" s="25" t="s">
        <v>19</v>
      </c>
      <c r="BY17" s="20">
        <v>26960</v>
      </c>
      <c r="BZ17" s="25" t="s">
        <v>19</v>
      </c>
      <c r="CA17" s="20">
        <v>45980</v>
      </c>
      <c r="CB17" s="25" t="s">
        <v>19</v>
      </c>
      <c r="CC17" s="20">
        <v>9370</v>
      </c>
      <c r="CD17" s="25" t="s">
        <v>19</v>
      </c>
      <c r="CE17" s="20">
        <v>16210</v>
      </c>
      <c r="CF17" s="25" t="s">
        <v>19</v>
      </c>
      <c r="CG17" s="20">
        <v>13530</v>
      </c>
      <c r="CH17" s="25" t="s">
        <v>19</v>
      </c>
      <c r="CI17" s="20">
        <v>32220</v>
      </c>
      <c r="CJ17" s="25" t="s">
        <v>19</v>
      </c>
      <c r="CK17" s="20">
        <v>9590</v>
      </c>
      <c r="CL17" s="25" t="s">
        <v>19</v>
      </c>
      <c r="CM17" s="20">
        <v>58170</v>
      </c>
      <c r="CN17" s="25" t="s">
        <v>19</v>
      </c>
      <c r="CO17" s="20">
        <v>26730</v>
      </c>
      <c r="CP17" s="25" t="s">
        <v>19</v>
      </c>
      <c r="CQ17" s="20">
        <v>7540</v>
      </c>
      <c r="CR17" s="25" t="s">
        <v>19</v>
      </c>
      <c r="CS17" s="20">
        <v>15470</v>
      </c>
      <c r="CT17" s="25" t="s">
        <v>19</v>
      </c>
      <c r="CU17" s="20">
        <v>3640</v>
      </c>
      <c r="CV17" s="25" t="s">
        <v>19</v>
      </c>
      <c r="CW17" s="20">
        <v>35120</v>
      </c>
      <c r="CX17" s="25" t="s">
        <v>19</v>
      </c>
      <c r="CY17" s="20">
        <v>19020</v>
      </c>
      <c r="CZ17" s="25" t="s">
        <v>19</v>
      </c>
      <c r="DA17" s="20">
        <v>25120</v>
      </c>
      <c r="DB17" s="25" t="s">
        <v>19</v>
      </c>
      <c r="DC17" s="20">
        <v>7540</v>
      </c>
      <c r="DD17" s="25" t="s">
        <v>19</v>
      </c>
      <c r="DE17" s="20">
        <v>11620</v>
      </c>
      <c r="DF17" s="25" t="s">
        <v>19</v>
      </c>
      <c r="DG17" s="20">
        <v>32500</v>
      </c>
      <c r="DH17" s="25" t="s">
        <v>19</v>
      </c>
      <c r="DI17" s="20">
        <v>7670</v>
      </c>
      <c r="DJ17" s="25" t="s">
        <v>19</v>
      </c>
      <c r="DK17" s="20">
        <v>28710</v>
      </c>
      <c r="DL17" s="25" t="s">
        <v>19</v>
      </c>
      <c r="DM17" s="20">
        <v>40240</v>
      </c>
      <c r="DN17" s="25" t="s">
        <v>19</v>
      </c>
      <c r="DO17" s="20">
        <v>8720</v>
      </c>
      <c r="DP17" s="25" t="s">
        <v>19</v>
      </c>
      <c r="DQ17" s="20">
        <v>134130</v>
      </c>
      <c r="DR17" s="25" t="s">
        <v>19</v>
      </c>
      <c r="DS17" s="20">
        <v>31630</v>
      </c>
      <c r="DT17" s="25" t="s">
        <v>19</v>
      </c>
      <c r="DU17" s="20">
        <v>11630</v>
      </c>
      <c r="DV17" s="25" t="s">
        <v>19</v>
      </c>
      <c r="DW17" s="20">
        <v>79640</v>
      </c>
      <c r="DX17" s="25" t="s">
        <v>19</v>
      </c>
      <c r="DY17" s="20">
        <v>29420</v>
      </c>
      <c r="DZ17" s="25" t="s">
        <v>19</v>
      </c>
      <c r="EA17" s="20">
        <v>31220</v>
      </c>
      <c r="EB17" s="25" t="s">
        <v>19</v>
      </c>
      <c r="EC17" s="20">
        <v>10440</v>
      </c>
      <c r="ED17" s="25" t="s">
        <v>19</v>
      </c>
      <c r="EE17" s="20">
        <v>27140</v>
      </c>
      <c r="EF17" s="25" t="s">
        <v>19</v>
      </c>
      <c r="EG17" s="20">
        <v>45710</v>
      </c>
      <c r="EH17" s="25" t="s">
        <v>19</v>
      </c>
      <c r="EI17" s="20">
        <v>26920</v>
      </c>
      <c r="EJ17" s="25" t="s">
        <v>19</v>
      </c>
      <c r="EK17" s="20">
        <v>78220</v>
      </c>
      <c r="EL17" s="25" t="s">
        <v>19</v>
      </c>
      <c r="EM17" s="20">
        <v>9450</v>
      </c>
      <c r="EN17" s="25" t="s">
        <v>19</v>
      </c>
      <c r="EO17" s="20">
        <v>21530</v>
      </c>
      <c r="EP17" s="25" t="s">
        <v>19</v>
      </c>
      <c r="EQ17" s="20">
        <v>22980</v>
      </c>
      <c r="ER17" s="25" t="s">
        <v>19</v>
      </c>
      <c r="ES17" s="20">
        <v>14450</v>
      </c>
      <c r="ET17" s="25" t="s">
        <v>19</v>
      </c>
      <c r="EU17" s="20">
        <v>20240</v>
      </c>
      <c r="EV17" s="25" t="s">
        <v>19</v>
      </c>
      <c r="EW17" s="20">
        <v>65410</v>
      </c>
      <c r="EX17" s="25" t="s">
        <v>19</v>
      </c>
      <c r="EY17" s="20">
        <v>58200</v>
      </c>
      <c r="EZ17" s="25" t="s">
        <v>19</v>
      </c>
      <c r="FA17" s="20">
        <v>47150</v>
      </c>
      <c r="FB17" s="25" t="s">
        <v>19</v>
      </c>
      <c r="FC17" s="20">
        <v>38280</v>
      </c>
      <c r="FD17" s="25" t="s">
        <v>19</v>
      </c>
      <c r="FE17" s="20">
        <v>15080</v>
      </c>
      <c r="FF17" s="25" t="s">
        <v>19</v>
      </c>
      <c r="FG17" s="20">
        <v>27500</v>
      </c>
      <c r="FH17" s="25" t="s">
        <v>19</v>
      </c>
      <c r="FI17" s="20">
        <v>17680</v>
      </c>
      <c r="FJ17" s="25" t="s">
        <v>19</v>
      </c>
      <c r="FK17" s="20">
        <v>12260</v>
      </c>
      <c r="FL17" s="25" t="s">
        <v>19</v>
      </c>
      <c r="FM17" s="20">
        <v>47260</v>
      </c>
      <c r="FN17" s="25" t="s">
        <v>19</v>
      </c>
      <c r="FO17" s="20">
        <v>29720</v>
      </c>
      <c r="FP17" s="25" t="s">
        <v>19</v>
      </c>
      <c r="FQ17" s="20">
        <v>25560</v>
      </c>
      <c r="FR17" s="25" t="s">
        <v>19</v>
      </c>
      <c r="FS17" s="20">
        <v>20350</v>
      </c>
      <c r="FT17" s="25" t="s">
        <v>19</v>
      </c>
      <c r="FU17" s="20">
        <v>17390</v>
      </c>
      <c r="FV17" s="25" t="s">
        <v>19</v>
      </c>
      <c r="FW17" s="20">
        <v>16930</v>
      </c>
      <c r="FX17" s="25" t="s">
        <v>19</v>
      </c>
      <c r="FY17" s="20">
        <v>14710</v>
      </c>
      <c r="FZ17" s="25" t="s">
        <v>19</v>
      </c>
      <c r="GA17" s="20">
        <v>5990</v>
      </c>
      <c r="GB17" s="25" t="s">
        <v>19</v>
      </c>
      <c r="GC17" s="20">
        <v>40730</v>
      </c>
      <c r="GD17" s="25" t="s">
        <v>19</v>
      </c>
      <c r="GE17" s="20">
        <v>40840</v>
      </c>
      <c r="GF17" s="25" t="s">
        <v>19</v>
      </c>
      <c r="GG17" s="20">
        <v>74500</v>
      </c>
      <c r="GH17" s="25" t="s">
        <v>19</v>
      </c>
      <c r="GI17" s="20">
        <v>45920</v>
      </c>
      <c r="GJ17" s="25" t="s">
        <v>19</v>
      </c>
      <c r="GK17" s="20">
        <v>43400</v>
      </c>
      <c r="GL17" s="25" t="s">
        <v>19</v>
      </c>
      <c r="GM17" s="20">
        <v>20040</v>
      </c>
      <c r="GN17" s="25" t="s">
        <v>19</v>
      </c>
      <c r="GO17" s="20">
        <v>23880</v>
      </c>
      <c r="GP17" s="25" t="s">
        <v>19</v>
      </c>
      <c r="GQ17" s="20">
        <v>7040</v>
      </c>
      <c r="GR17" s="25" t="s">
        <v>19</v>
      </c>
      <c r="GS17" s="20">
        <v>60480</v>
      </c>
      <c r="GT17" s="25" t="s">
        <v>19</v>
      </c>
      <c r="GU17" s="20">
        <v>1180</v>
      </c>
      <c r="GV17" s="25" t="s">
        <v>19</v>
      </c>
    </row>
    <row r="18" spans="1:204" ht="15" customHeight="1" x14ac:dyDescent="0.25">
      <c r="A18" s="6">
        <v>43040</v>
      </c>
      <c r="B18" s="26" t="s">
        <v>4</v>
      </c>
      <c r="C18" s="20">
        <v>19380</v>
      </c>
      <c r="D18" s="25" t="s">
        <v>19</v>
      </c>
      <c r="E18" s="20">
        <v>26330</v>
      </c>
      <c r="F18" s="25" t="s">
        <v>19</v>
      </c>
      <c r="G18" s="20">
        <v>15540</v>
      </c>
      <c r="H18" s="25" t="s">
        <v>19</v>
      </c>
      <c r="I18" s="20">
        <v>7640</v>
      </c>
      <c r="J18" s="25" t="s">
        <v>19</v>
      </c>
      <c r="K18" s="20">
        <v>6390</v>
      </c>
      <c r="L18" s="25" t="s">
        <v>19</v>
      </c>
      <c r="M18" s="20">
        <v>43070</v>
      </c>
      <c r="N18" s="25" t="s">
        <v>19</v>
      </c>
      <c r="O18" s="20">
        <v>14800</v>
      </c>
      <c r="P18" s="25" t="s">
        <v>19</v>
      </c>
      <c r="Q18" s="20">
        <v>12930</v>
      </c>
      <c r="R18" s="25" t="s">
        <v>19</v>
      </c>
      <c r="S18" s="20">
        <v>8200</v>
      </c>
      <c r="T18" s="25" t="s">
        <v>19</v>
      </c>
      <c r="U18" s="20">
        <v>14530</v>
      </c>
      <c r="V18" s="25" t="s">
        <v>19</v>
      </c>
      <c r="W18" s="20">
        <v>20650</v>
      </c>
      <c r="X18" s="25" t="s">
        <v>19</v>
      </c>
      <c r="Y18" s="20">
        <v>11950</v>
      </c>
      <c r="Z18" s="25" t="s">
        <v>19</v>
      </c>
      <c r="AA18" s="20">
        <v>96050</v>
      </c>
      <c r="AB18" s="25" t="s">
        <v>19</v>
      </c>
      <c r="AC18" s="20">
        <v>33000</v>
      </c>
      <c r="AD18" s="25" t="s">
        <v>19</v>
      </c>
      <c r="AE18" s="20">
        <v>7450</v>
      </c>
      <c r="AF18" s="25" t="s">
        <v>19</v>
      </c>
      <c r="AG18" s="20">
        <v>16610</v>
      </c>
      <c r="AH18" s="25" t="s">
        <v>19</v>
      </c>
      <c r="AI18" s="20">
        <v>30210</v>
      </c>
      <c r="AJ18" s="25" t="s">
        <v>19</v>
      </c>
      <c r="AK18" s="20">
        <v>13620</v>
      </c>
      <c r="AL18" s="25" t="s">
        <v>19</v>
      </c>
      <c r="AM18" s="20">
        <v>9750</v>
      </c>
      <c r="AN18" s="25" t="s">
        <v>19</v>
      </c>
      <c r="AO18" s="20">
        <v>4680</v>
      </c>
      <c r="AP18" s="25" t="s">
        <v>19</v>
      </c>
      <c r="AQ18" s="20">
        <v>6920</v>
      </c>
      <c r="AR18" s="25" t="s">
        <v>19</v>
      </c>
      <c r="AS18" s="20">
        <v>22350</v>
      </c>
      <c r="AT18" s="25" t="s">
        <v>19</v>
      </c>
      <c r="AU18" s="20">
        <v>22440</v>
      </c>
      <c r="AV18" s="25" t="s">
        <v>19</v>
      </c>
      <c r="AW18" s="20">
        <v>5550</v>
      </c>
      <c r="AX18" s="25" t="s">
        <v>19</v>
      </c>
      <c r="AY18" s="20">
        <v>19900</v>
      </c>
      <c r="AZ18" s="25" t="s">
        <v>19</v>
      </c>
      <c r="BA18" s="20">
        <v>20310</v>
      </c>
      <c r="BB18" s="25" t="s">
        <v>19</v>
      </c>
      <c r="BC18" s="20">
        <v>23490</v>
      </c>
      <c r="BD18" s="25" t="s">
        <v>19</v>
      </c>
      <c r="BE18" s="20">
        <v>21590</v>
      </c>
      <c r="BF18" s="25" t="s">
        <v>19</v>
      </c>
      <c r="BG18" s="20">
        <v>14850</v>
      </c>
      <c r="BH18" s="25" t="s">
        <v>19</v>
      </c>
      <c r="BI18" s="20">
        <v>37090</v>
      </c>
      <c r="BJ18" s="25" t="s">
        <v>19</v>
      </c>
      <c r="BK18" s="20">
        <v>37940</v>
      </c>
      <c r="BL18" s="25" t="s">
        <v>19</v>
      </c>
      <c r="BM18" s="20">
        <v>69360</v>
      </c>
      <c r="BN18" s="25" t="s">
        <v>19</v>
      </c>
      <c r="BO18" s="20">
        <v>7830</v>
      </c>
      <c r="BP18" s="25" t="s">
        <v>19</v>
      </c>
      <c r="BQ18" s="20">
        <v>73600</v>
      </c>
      <c r="BR18" s="25" t="s">
        <v>19</v>
      </c>
      <c r="BS18" s="20">
        <v>62960</v>
      </c>
      <c r="BT18" s="25" t="s">
        <v>19</v>
      </c>
      <c r="BU18" s="20">
        <v>43000</v>
      </c>
      <c r="BV18" s="25" t="s">
        <v>19</v>
      </c>
      <c r="BW18" s="20">
        <v>10060</v>
      </c>
      <c r="BX18" s="25" t="s">
        <v>19</v>
      </c>
      <c r="BY18" s="20">
        <v>27380</v>
      </c>
      <c r="BZ18" s="25" t="s">
        <v>19</v>
      </c>
      <c r="CA18" s="20">
        <v>46630</v>
      </c>
      <c r="CB18" s="25" t="s">
        <v>19</v>
      </c>
      <c r="CC18" s="20">
        <v>9540</v>
      </c>
      <c r="CD18" s="25" t="s">
        <v>19</v>
      </c>
      <c r="CE18" s="20">
        <v>17410</v>
      </c>
      <c r="CF18" s="25" t="s">
        <v>19</v>
      </c>
      <c r="CG18" s="20">
        <v>13640</v>
      </c>
      <c r="CH18" s="25" t="s">
        <v>19</v>
      </c>
      <c r="CI18" s="20">
        <v>32640</v>
      </c>
      <c r="CJ18" s="25" t="s">
        <v>19</v>
      </c>
      <c r="CK18" s="20">
        <v>9790</v>
      </c>
      <c r="CL18" s="25" t="s">
        <v>19</v>
      </c>
      <c r="CM18" s="20">
        <v>58800</v>
      </c>
      <c r="CN18" s="25" t="s">
        <v>19</v>
      </c>
      <c r="CO18" s="20">
        <v>27270</v>
      </c>
      <c r="CP18" s="25" t="s">
        <v>19</v>
      </c>
      <c r="CQ18" s="20">
        <v>7670</v>
      </c>
      <c r="CR18" s="25" t="s">
        <v>19</v>
      </c>
      <c r="CS18" s="20">
        <v>15770</v>
      </c>
      <c r="CT18" s="25" t="s">
        <v>19</v>
      </c>
      <c r="CU18" s="20">
        <v>3670</v>
      </c>
      <c r="CV18" s="25" t="s">
        <v>19</v>
      </c>
      <c r="CW18" s="20">
        <v>35890</v>
      </c>
      <c r="CX18" s="25" t="s">
        <v>19</v>
      </c>
      <c r="CY18" s="20">
        <v>19290</v>
      </c>
      <c r="CZ18" s="25" t="s">
        <v>19</v>
      </c>
      <c r="DA18" s="20">
        <v>25630</v>
      </c>
      <c r="DB18" s="25" t="s">
        <v>19</v>
      </c>
      <c r="DC18" s="20">
        <v>7630</v>
      </c>
      <c r="DD18" s="25" t="s">
        <v>19</v>
      </c>
      <c r="DE18" s="20">
        <v>11760</v>
      </c>
      <c r="DF18" s="25" t="s">
        <v>19</v>
      </c>
      <c r="DG18" s="20">
        <v>32820</v>
      </c>
      <c r="DH18" s="25" t="s">
        <v>19</v>
      </c>
      <c r="DI18" s="20">
        <v>7780</v>
      </c>
      <c r="DJ18" s="25" t="s">
        <v>19</v>
      </c>
      <c r="DK18" s="20">
        <v>29180</v>
      </c>
      <c r="DL18" s="25" t="s">
        <v>19</v>
      </c>
      <c r="DM18" s="20">
        <v>40690</v>
      </c>
      <c r="DN18" s="25" t="s">
        <v>19</v>
      </c>
      <c r="DO18" s="20">
        <v>8800</v>
      </c>
      <c r="DP18" s="25" t="s">
        <v>19</v>
      </c>
      <c r="DQ18" s="20">
        <v>135880</v>
      </c>
      <c r="DR18" s="25" t="s">
        <v>19</v>
      </c>
      <c r="DS18" s="20">
        <v>32090</v>
      </c>
      <c r="DT18" s="25" t="s">
        <v>19</v>
      </c>
      <c r="DU18" s="20">
        <v>11700</v>
      </c>
      <c r="DV18" s="25" t="s">
        <v>19</v>
      </c>
      <c r="DW18" s="20">
        <v>80790</v>
      </c>
      <c r="DX18" s="25" t="s">
        <v>19</v>
      </c>
      <c r="DY18" s="20">
        <v>29870</v>
      </c>
      <c r="DZ18" s="25" t="s">
        <v>19</v>
      </c>
      <c r="EA18" s="20">
        <v>30650</v>
      </c>
      <c r="EB18" s="25" t="s">
        <v>19</v>
      </c>
      <c r="EC18" s="20">
        <v>10670</v>
      </c>
      <c r="ED18" s="25" t="s">
        <v>19</v>
      </c>
      <c r="EE18" s="20">
        <v>27430</v>
      </c>
      <c r="EF18" s="25" t="s">
        <v>19</v>
      </c>
      <c r="EG18" s="20">
        <v>46340</v>
      </c>
      <c r="EH18" s="25" t="s">
        <v>19</v>
      </c>
      <c r="EI18" s="20">
        <v>27330</v>
      </c>
      <c r="EJ18" s="25" t="s">
        <v>19</v>
      </c>
      <c r="EK18" s="20">
        <v>78910</v>
      </c>
      <c r="EL18" s="25" t="s">
        <v>19</v>
      </c>
      <c r="EM18" s="20">
        <v>9570</v>
      </c>
      <c r="EN18" s="25" t="s">
        <v>19</v>
      </c>
      <c r="EO18" s="20">
        <v>21860</v>
      </c>
      <c r="EP18" s="25" t="s">
        <v>19</v>
      </c>
      <c r="EQ18" s="20">
        <v>23320</v>
      </c>
      <c r="ER18" s="25" t="s">
        <v>19</v>
      </c>
      <c r="ES18" s="20">
        <v>14690</v>
      </c>
      <c r="ET18" s="25" t="s">
        <v>19</v>
      </c>
      <c r="EU18" s="20">
        <v>20590</v>
      </c>
      <c r="EV18" s="25" t="s">
        <v>19</v>
      </c>
      <c r="EW18" s="20">
        <v>65810</v>
      </c>
      <c r="EX18" s="25" t="s">
        <v>19</v>
      </c>
      <c r="EY18" s="20">
        <v>58870</v>
      </c>
      <c r="EZ18" s="25" t="s">
        <v>19</v>
      </c>
      <c r="FA18" s="20">
        <v>47800</v>
      </c>
      <c r="FB18" s="25" t="s">
        <v>19</v>
      </c>
      <c r="FC18" s="20">
        <v>38810</v>
      </c>
      <c r="FD18" s="25" t="s">
        <v>19</v>
      </c>
      <c r="FE18" s="20">
        <v>15290</v>
      </c>
      <c r="FF18" s="25" t="s">
        <v>19</v>
      </c>
      <c r="FG18" s="20">
        <v>27800</v>
      </c>
      <c r="FH18" s="25" t="s">
        <v>19</v>
      </c>
      <c r="FI18" s="20">
        <v>17840</v>
      </c>
      <c r="FJ18" s="25" t="s">
        <v>19</v>
      </c>
      <c r="FK18" s="20">
        <v>12330</v>
      </c>
      <c r="FL18" s="25" t="s">
        <v>19</v>
      </c>
      <c r="FM18" s="20">
        <v>47690</v>
      </c>
      <c r="FN18" s="25" t="s">
        <v>19</v>
      </c>
      <c r="FO18" s="20">
        <v>30110</v>
      </c>
      <c r="FP18" s="25" t="s">
        <v>19</v>
      </c>
      <c r="FQ18" s="20">
        <v>26000</v>
      </c>
      <c r="FR18" s="25" t="s">
        <v>19</v>
      </c>
      <c r="FS18" s="20">
        <v>20610</v>
      </c>
      <c r="FT18" s="25" t="s">
        <v>19</v>
      </c>
      <c r="FU18" s="20">
        <v>17700</v>
      </c>
      <c r="FV18" s="25" t="s">
        <v>19</v>
      </c>
      <c r="FW18" s="20">
        <v>17210</v>
      </c>
      <c r="FX18" s="25" t="s">
        <v>19</v>
      </c>
      <c r="FY18" s="20">
        <v>14990</v>
      </c>
      <c r="FZ18" s="25" t="s">
        <v>19</v>
      </c>
      <c r="GA18" s="20">
        <v>6080</v>
      </c>
      <c r="GB18" s="25" t="s">
        <v>19</v>
      </c>
      <c r="GC18" s="20">
        <v>41360</v>
      </c>
      <c r="GD18" s="25" t="s">
        <v>19</v>
      </c>
      <c r="GE18" s="20">
        <v>41270</v>
      </c>
      <c r="GF18" s="25" t="s">
        <v>19</v>
      </c>
      <c r="GG18" s="20">
        <v>75550</v>
      </c>
      <c r="GH18" s="25" t="s">
        <v>19</v>
      </c>
      <c r="GI18" s="20">
        <v>46530</v>
      </c>
      <c r="GJ18" s="25" t="s">
        <v>19</v>
      </c>
      <c r="GK18" s="20">
        <v>44050</v>
      </c>
      <c r="GL18" s="25" t="s">
        <v>19</v>
      </c>
      <c r="GM18" s="20">
        <v>20050</v>
      </c>
      <c r="GN18" s="25" t="s">
        <v>19</v>
      </c>
      <c r="GO18" s="20">
        <v>23930</v>
      </c>
      <c r="GP18" s="25" t="s">
        <v>19</v>
      </c>
      <c r="GQ18" s="20">
        <v>7170</v>
      </c>
      <c r="GR18" s="25" t="s">
        <v>19</v>
      </c>
      <c r="GS18" s="20">
        <v>60840</v>
      </c>
      <c r="GT18" s="25" t="s">
        <v>19</v>
      </c>
      <c r="GU18" s="20">
        <v>1150</v>
      </c>
      <c r="GV18" s="25" t="s">
        <v>19</v>
      </c>
    </row>
    <row r="19" spans="1:204" ht="15" customHeight="1" x14ac:dyDescent="0.25">
      <c r="A19" s="6">
        <v>43070</v>
      </c>
      <c r="B19" s="26" t="s">
        <v>4</v>
      </c>
      <c r="C19" s="20">
        <v>19530</v>
      </c>
      <c r="D19" s="25" t="s">
        <v>19</v>
      </c>
      <c r="E19" s="20">
        <v>26320</v>
      </c>
      <c r="F19" s="25" t="s">
        <v>19</v>
      </c>
      <c r="G19" s="20">
        <v>15530</v>
      </c>
      <c r="H19" s="25" t="s">
        <v>19</v>
      </c>
      <c r="I19" s="20">
        <v>7610</v>
      </c>
      <c r="J19" s="25" t="s">
        <v>19</v>
      </c>
      <c r="K19" s="20">
        <v>6350</v>
      </c>
      <c r="L19" s="25" t="s">
        <v>19</v>
      </c>
      <c r="M19" s="20">
        <v>43280</v>
      </c>
      <c r="N19" s="25" t="s">
        <v>19</v>
      </c>
      <c r="O19" s="20">
        <v>14850</v>
      </c>
      <c r="P19" s="25" t="s">
        <v>19</v>
      </c>
      <c r="Q19" s="20">
        <v>12980</v>
      </c>
      <c r="R19" s="25" t="s">
        <v>19</v>
      </c>
      <c r="S19" s="20">
        <v>8200</v>
      </c>
      <c r="T19" s="25" t="s">
        <v>19</v>
      </c>
      <c r="U19" s="20">
        <v>14730</v>
      </c>
      <c r="V19" s="25" t="s">
        <v>19</v>
      </c>
      <c r="W19" s="20">
        <v>20600</v>
      </c>
      <c r="X19" s="25" t="s">
        <v>19</v>
      </c>
      <c r="Y19" s="20">
        <v>12070</v>
      </c>
      <c r="Z19" s="25" t="s">
        <v>19</v>
      </c>
      <c r="AA19" s="20">
        <v>96660</v>
      </c>
      <c r="AB19" s="25" t="s">
        <v>19</v>
      </c>
      <c r="AC19" s="20">
        <v>33060</v>
      </c>
      <c r="AD19" s="25" t="s">
        <v>19</v>
      </c>
      <c r="AE19" s="20">
        <v>7510</v>
      </c>
      <c r="AF19" s="25" t="s">
        <v>19</v>
      </c>
      <c r="AG19" s="20">
        <v>16640</v>
      </c>
      <c r="AH19" s="25" t="s">
        <v>19</v>
      </c>
      <c r="AI19" s="20">
        <v>30290</v>
      </c>
      <c r="AJ19" s="25" t="s">
        <v>19</v>
      </c>
      <c r="AK19" s="20">
        <v>13750</v>
      </c>
      <c r="AL19" s="25" t="s">
        <v>19</v>
      </c>
      <c r="AM19" s="20">
        <v>9760</v>
      </c>
      <c r="AN19" s="25" t="s">
        <v>19</v>
      </c>
      <c r="AO19" s="20">
        <v>4700</v>
      </c>
      <c r="AP19" s="25" t="s">
        <v>19</v>
      </c>
      <c r="AQ19" s="20">
        <v>6870</v>
      </c>
      <c r="AR19" s="25" t="s">
        <v>19</v>
      </c>
      <c r="AS19" s="20">
        <v>22630</v>
      </c>
      <c r="AT19" s="25" t="s">
        <v>19</v>
      </c>
      <c r="AU19" s="20">
        <v>22520</v>
      </c>
      <c r="AV19" s="25" t="s">
        <v>19</v>
      </c>
      <c r="AW19" s="20">
        <v>5580</v>
      </c>
      <c r="AX19" s="25" t="s">
        <v>19</v>
      </c>
      <c r="AY19" s="20">
        <v>20070</v>
      </c>
      <c r="AZ19" s="25" t="s">
        <v>19</v>
      </c>
      <c r="BA19" s="20">
        <v>20490</v>
      </c>
      <c r="BB19" s="25" t="s">
        <v>19</v>
      </c>
      <c r="BC19" s="20">
        <v>23510</v>
      </c>
      <c r="BD19" s="25" t="s">
        <v>19</v>
      </c>
      <c r="BE19" s="20">
        <v>21610</v>
      </c>
      <c r="BF19" s="25" t="s">
        <v>19</v>
      </c>
      <c r="BG19" s="20">
        <v>14920</v>
      </c>
      <c r="BH19" s="25" t="s">
        <v>19</v>
      </c>
      <c r="BI19" s="20">
        <v>37350</v>
      </c>
      <c r="BJ19" s="25" t="s">
        <v>19</v>
      </c>
      <c r="BK19" s="20">
        <v>37970</v>
      </c>
      <c r="BL19" s="25" t="s">
        <v>19</v>
      </c>
      <c r="BM19" s="20">
        <v>70030</v>
      </c>
      <c r="BN19" s="25" t="s">
        <v>19</v>
      </c>
      <c r="BO19" s="20">
        <v>7910</v>
      </c>
      <c r="BP19" s="25" t="s">
        <v>19</v>
      </c>
      <c r="BQ19" s="20">
        <v>74140</v>
      </c>
      <c r="BR19" s="25" t="s">
        <v>19</v>
      </c>
      <c r="BS19" s="20">
        <v>62710</v>
      </c>
      <c r="BT19" s="25" t="s">
        <v>19</v>
      </c>
      <c r="BU19" s="20">
        <v>43550</v>
      </c>
      <c r="BV19" s="25" t="s">
        <v>19</v>
      </c>
      <c r="BW19" s="20">
        <v>10180</v>
      </c>
      <c r="BX19" s="25" t="s">
        <v>19</v>
      </c>
      <c r="BY19" s="20">
        <v>27570</v>
      </c>
      <c r="BZ19" s="25" t="s">
        <v>19</v>
      </c>
      <c r="CA19" s="20">
        <v>47150</v>
      </c>
      <c r="CB19" s="25" t="s">
        <v>19</v>
      </c>
      <c r="CC19" s="20">
        <v>9630</v>
      </c>
      <c r="CD19" s="25" t="s">
        <v>19</v>
      </c>
      <c r="CE19" s="20">
        <v>17470</v>
      </c>
      <c r="CF19" s="25" t="s">
        <v>19</v>
      </c>
      <c r="CG19" s="20">
        <v>13730</v>
      </c>
      <c r="CH19" s="25" t="s">
        <v>19</v>
      </c>
      <c r="CI19" s="20">
        <v>33000</v>
      </c>
      <c r="CJ19" s="25" t="s">
        <v>19</v>
      </c>
      <c r="CK19" s="20">
        <v>9820</v>
      </c>
      <c r="CL19" s="25" t="s">
        <v>19</v>
      </c>
      <c r="CM19" s="20">
        <v>59120</v>
      </c>
      <c r="CN19" s="25" t="s">
        <v>19</v>
      </c>
      <c r="CO19" s="20">
        <v>27580</v>
      </c>
      <c r="CP19" s="25" t="s">
        <v>19</v>
      </c>
      <c r="CQ19" s="20">
        <v>7720</v>
      </c>
      <c r="CR19" s="25" t="s">
        <v>19</v>
      </c>
      <c r="CS19" s="20">
        <v>15830</v>
      </c>
      <c r="CT19" s="25" t="s">
        <v>19</v>
      </c>
      <c r="CU19" s="20">
        <v>3680</v>
      </c>
      <c r="CV19" s="25" t="s">
        <v>19</v>
      </c>
      <c r="CW19" s="20">
        <v>36180</v>
      </c>
      <c r="CX19" s="25" t="s">
        <v>19</v>
      </c>
      <c r="CY19" s="20">
        <v>19440</v>
      </c>
      <c r="CZ19" s="25" t="s">
        <v>19</v>
      </c>
      <c r="DA19" s="20">
        <v>25930</v>
      </c>
      <c r="DB19" s="25" t="s">
        <v>19</v>
      </c>
      <c r="DC19" s="20">
        <v>7650</v>
      </c>
      <c r="DD19" s="25" t="s">
        <v>19</v>
      </c>
      <c r="DE19" s="20">
        <v>11860</v>
      </c>
      <c r="DF19" s="25" t="s">
        <v>19</v>
      </c>
      <c r="DG19" s="20">
        <v>33110</v>
      </c>
      <c r="DH19" s="25" t="s">
        <v>19</v>
      </c>
      <c r="DI19" s="20">
        <v>7820</v>
      </c>
      <c r="DJ19" s="25" t="s">
        <v>19</v>
      </c>
      <c r="DK19" s="20">
        <v>29330</v>
      </c>
      <c r="DL19" s="25" t="s">
        <v>19</v>
      </c>
      <c r="DM19" s="20">
        <v>40870</v>
      </c>
      <c r="DN19" s="25" t="s">
        <v>19</v>
      </c>
      <c r="DO19" s="20">
        <v>8820</v>
      </c>
      <c r="DP19" s="25" t="s">
        <v>19</v>
      </c>
      <c r="DQ19" s="20">
        <v>136170</v>
      </c>
      <c r="DR19" s="25" t="s">
        <v>19</v>
      </c>
      <c r="DS19" s="20">
        <v>32260</v>
      </c>
      <c r="DT19" s="25" t="s">
        <v>19</v>
      </c>
      <c r="DU19" s="20">
        <v>11820</v>
      </c>
      <c r="DV19" s="25" t="s">
        <v>19</v>
      </c>
      <c r="DW19" s="20">
        <v>80960</v>
      </c>
      <c r="DX19" s="25" t="s">
        <v>19</v>
      </c>
      <c r="DY19" s="20">
        <v>30050</v>
      </c>
      <c r="DZ19" s="25" t="s">
        <v>19</v>
      </c>
      <c r="EA19" s="20">
        <v>30830</v>
      </c>
      <c r="EB19" s="25" t="s">
        <v>19</v>
      </c>
      <c r="EC19" s="20">
        <v>10780</v>
      </c>
      <c r="ED19" s="25" t="s">
        <v>19</v>
      </c>
      <c r="EE19" s="20">
        <v>27410</v>
      </c>
      <c r="EF19" s="25" t="s">
        <v>19</v>
      </c>
      <c r="EG19" s="20">
        <v>46660</v>
      </c>
      <c r="EH19" s="25" t="s">
        <v>19</v>
      </c>
      <c r="EI19" s="20">
        <v>27500</v>
      </c>
      <c r="EJ19" s="25" t="s">
        <v>19</v>
      </c>
      <c r="EK19" s="20">
        <v>79820</v>
      </c>
      <c r="EL19" s="25" t="s">
        <v>19</v>
      </c>
      <c r="EM19" s="20">
        <v>9610</v>
      </c>
      <c r="EN19" s="25" t="s">
        <v>19</v>
      </c>
      <c r="EO19" s="20">
        <v>22070</v>
      </c>
      <c r="EP19" s="25" t="s">
        <v>19</v>
      </c>
      <c r="EQ19" s="20">
        <v>23510</v>
      </c>
      <c r="ER19" s="25" t="s">
        <v>19</v>
      </c>
      <c r="ES19" s="20">
        <v>14790</v>
      </c>
      <c r="ET19" s="25" t="s">
        <v>19</v>
      </c>
      <c r="EU19" s="20">
        <v>20710</v>
      </c>
      <c r="EV19" s="25" t="s">
        <v>19</v>
      </c>
      <c r="EW19" s="20">
        <v>66590</v>
      </c>
      <c r="EX19" s="25" t="s">
        <v>19</v>
      </c>
      <c r="EY19" s="20">
        <v>59190</v>
      </c>
      <c r="EZ19" s="25" t="s">
        <v>19</v>
      </c>
      <c r="FA19" s="20">
        <v>48140</v>
      </c>
      <c r="FB19" s="25" t="s">
        <v>19</v>
      </c>
      <c r="FC19" s="20">
        <v>39120</v>
      </c>
      <c r="FD19" s="25" t="s">
        <v>19</v>
      </c>
      <c r="FE19" s="20">
        <v>15430</v>
      </c>
      <c r="FF19" s="25" t="s">
        <v>19</v>
      </c>
      <c r="FG19" s="20">
        <v>27980</v>
      </c>
      <c r="FH19" s="25" t="s">
        <v>19</v>
      </c>
      <c r="FI19" s="20">
        <v>18000</v>
      </c>
      <c r="FJ19" s="25" t="s">
        <v>19</v>
      </c>
      <c r="FK19" s="20">
        <v>12380</v>
      </c>
      <c r="FL19" s="25" t="s">
        <v>19</v>
      </c>
      <c r="FM19" s="20">
        <v>47640</v>
      </c>
      <c r="FN19" s="25" t="s">
        <v>19</v>
      </c>
      <c r="FO19" s="20">
        <v>30200</v>
      </c>
      <c r="FP19" s="25" t="s">
        <v>19</v>
      </c>
      <c r="FQ19" s="20">
        <v>25980</v>
      </c>
      <c r="FR19" s="25" t="s">
        <v>19</v>
      </c>
      <c r="FS19" s="20">
        <v>20730</v>
      </c>
      <c r="FT19" s="25" t="s">
        <v>19</v>
      </c>
      <c r="FU19" s="20">
        <v>17900</v>
      </c>
      <c r="FV19" s="25" t="s">
        <v>19</v>
      </c>
      <c r="FW19" s="20">
        <v>17330</v>
      </c>
      <c r="FX19" s="25" t="s">
        <v>19</v>
      </c>
      <c r="FY19" s="20">
        <v>15090</v>
      </c>
      <c r="FZ19" s="25" t="s">
        <v>19</v>
      </c>
      <c r="GA19" s="20">
        <v>6150</v>
      </c>
      <c r="GB19" s="25" t="s">
        <v>19</v>
      </c>
      <c r="GC19" s="20">
        <v>41600</v>
      </c>
      <c r="GD19" s="25" t="s">
        <v>19</v>
      </c>
      <c r="GE19" s="20">
        <v>41810</v>
      </c>
      <c r="GF19" s="25" t="s">
        <v>19</v>
      </c>
      <c r="GG19" s="20">
        <v>76270</v>
      </c>
      <c r="GH19" s="25" t="s">
        <v>19</v>
      </c>
      <c r="GI19" s="20">
        <v>46940</v>
      </c>
      <c r="GJ19" s="25" t="s">
        <v>19</v>
      </c>
      <c r="GK19" s="20">
        <v>44510</v>
      </c>
      <c r="GL19" s="25" t="s">
        <v>19</v>
      </c>
      <c r="GM19" s="20">
        <v>19990</v>
      </c>
      <c r="GN19" s="25" t="s">
        <v>19</v>
      </c>
      <c r="GO19" s="20">
        <v>23800</v>
      </c>
      <c r="GP19" s="25" t="s">
        <v>19</v>
      </c>
      <c r="GQ19" s="20">
        <v>7210</v>
      </c>
      <c r="GR19" s="25" t="s">
        <v>19</v>
      </c>
      <c r="GS19" s="20">
        <v>60760</v>
      </c>
      <c r="GT19" s="25" t="s">
        <v>19</v>
      </c>
      <c r="GU19" s="20">
        <v>1120</v>
      </c>
      <c r="GV19" s="25" t="s">
        <v>19</v>
      </c>
    </row>
    <row r="20" spans="1:204" ht="15" customHeight="1" x14ac:dyDescent="0.25">
      <c r="A20" s="6">
        <v>43101</v>
      </c>
      <c r="B20" s="26" t="s">
        <v>4</v>
      </c>
      <c r="C20" s="20">
        <v>19220</v>
      </c>
      <c r="D20" s="25">
        <v>7.0752089136490302</v>
      </c>
      <c r="E20" s="20">
        <v>25720</v>
      </c>
      <c r="F20" s="25">
        <v>4.8084759576202103</v>
      </c>
      <c r="G20" s="20">
        <v>15160</v>
      </c>
      <c r="H20" s="25">
        <v>5.4975643702157297</v>
      </c>
      <c r="I20" s="20">
        <v>7400</v>
      </c>
      <c r="J20" s="25">
        <v>4.0787623066104102</v>
      </c>
      <c r="K20" s="20">
        <v>6150</v>
      </c>
      <c r="L20" s="25">
        <v>6.0344827586206904</v>
      </c>
      <c r="M20" s="20">
        <v>42620</v>
      </c>
      <c r="N20" s="25">
        <v>7.5176589303733596</v>
      </c>
      <c r="O20" s="20">
        <v>14320</v>
      </c>
      <c r="P20" s="25">
        <v>5.2167523879500397</v>
      </c>
      <c r="Q20" s="20">
        <v>12620</v>
      </c>
      <c r="R20" s="25">
        <v>4.03957131079967</v>
      </c>
      <c r="S20" s="20">
        <v>7990</v>
      </c>
      <c r="T20" s="25">
        <v>5.1315789473684204</v>
      </c>
      <c r="U20" s="20">
        <v>14280</v>
      </c>
      <c r="V20" s="25">
        <v>6.4876957494407197</v>
      </c>
      <c r="W20" s="20">
        <v>20010</v>
      </c>
      <c r="X20" s="25">
        <v>6.5495207667731599</v>
      </c>
      <c r="Y20" s="20">
        <v>11570</v>
      </c>
      <c r="Z20" s="25">
        <v>5.5656934306569301</v>
      </c>
      <c r="AA20" s="20">
        <v>95330</v>
      </c>
      <c r="AB20" s="25">
        <v>7.3536036036035997</v>
      </c>
      <c r="AC20" s="20">
        <v>32400</v>
      </c>
      <c r="AD20" s="25">
        <v>7.3914484587338398</v>
      </c>
      <c r="AE20" s="20">
        <v>7300</v>
      </c>
      <c r="AF20" s="25">
        <v>5.0359712230215798</v>
      </c>
      <c r="AG20" s="20">
        <v>16280</v>
      </c>
      <c r="AH20" s="25">
        <v>6.7540983606557399</v>
      </c>
      <c r="AI20" s="20">
        <v>29510</v>
      </c>
      <c r="AJ20" s="25">
        <v>7.0366340224882098</v>
      </c>
      <c r="AK20" s="20">
        <v>13430</v>
      </c>
      <c r="AL20" s="25">
        <v>5.4988216810683399</v>
      </c>
      <c r="AM20" s="20">
        <v>9580</v>
      </c>
      <c r="AN20" s="25">
        <v>6.2084257206208404</v>
      </c>
      <c r="AO20" s="20">
        <v>4500</v>
      </c>
      <c r="AP20" s="25">
        <v>2.5056947608200502</v>
      </c>
      <c r="AQ20" s="20">
        <v>6740</v>
      </c>
      <c r="AR20" s="25">
        <v>9.5934959349593498</v>
      </c>
      <c r="AS20" s="20">
        <v>22140</v>
      </c>
      <c r="AT20" s="25">
        <v>5.5793991416309003</v>
      </c>
      <c r="AU20" s="20">
        <v>22020</v>
      </c>
      <c r="AV20" s="25">
        <v>5.0572519083969496</v>
      </c>
      <c r="AW20" s="20">
        <v>5440</v>
      </c>
      <c r="AX20" s="25">
        <v>1.87265917602996</v>
      </c>
      <c r="AY20" s="20">
        <v>19490</v>
      </c>
      <c r="AZ20" s="25">
        <v>5.0673854447439401</v>
      </c>
      <c r="BA20" s="20">
        <v>20050</v>
      </c>
      <c r="BB20" s="25">
        <v>3.61757105943152</v>
      </c>
      <c r="BC20" s="20">
        <v>22980</v>
      </c>
      <c r="BD20" s="25">
        <v>7.0829450139794998</v>
      </c>
      <c r="BE20" s="20">
        <v>21300</v>
      </c>
      <c r="BF20" s="25">
        <v>3.5488575595527498</v>
      </c>
      <c r="BG20" s="20">
        <v>14680</v>
      </c>
      <c r="BH20" s="25">
        <v>5.2329749103942698</v>
      </c>
      <c r="BI20" s="20">
        <v>36410</v>
      </c>
      <c r="BJ20" s="25">
        <v>7.4992618836728697</v>
      </c>
      <c r="BK20" s="20">
        <v>37080</v>
      </c>
      <c r="BL20" s="25">
        <v>4.9235993208828503</v>
      </c>
      <c r="BM20" s="20">
        <v>68810</v>
      </c>
      <c r="BN20" s="25">
        <v>8.0728757656667192</v>
      </c>
      <c r="BO20" s="20">
        <v>7700</v>
      </c>
      <c r="BP20" s="25">
        <v>8.60366713681241</v>
      </c>
      <c r="BQ20" s="20">
        <v>72470</v>
      </c>
      <c r="BR20" s="25">
        <v>7.3788709438435296</v>
      </c>
      <c r="BS20" s="20">
        <v>60990</v>
      </c>
      <c r="BT20" s="25">
        <v>6.5699807793115497</v>
      </c>
      <c r="BU20" s="20">
        <v>42520</v>
      </c>
      <c r="BV20" s="25">
        <v>9.2497430626926995</v>
      </c>
      <c r="BW20" s="20">
        <v>9940</v>
      </c>
      <c r="BX20" s="25">
        <v>5.8572949946751898</v>
      </c>
      <c r="BY20" s="20">
        <v>26970</v>
      </c>
      <c r="BZ20" s="25">
        <v>6.3905325443786998</v>
      </c>
      <c r="CA20" s="20">
        <v>46450</v>
      </c>
      <c r="CB20" s="25">
        <v>7.5978688904331699</v>
      </c>
      <c r="CC20" s="20">
        <v>9450</v>
      </c>
      <c r="CD20" s="25">
        <v>5.94170403587444</v>
      </c>
      <c r="CE20" s="20">
        <v>16970</v>
      </c>
      <c r="CF20" s="25">
        <v>12.458581842279701</v>
      </c>
      <c r="CG20" s="20">
        <v>13400</v>
      </c>
      <c r="CH20" s="25">
        <v>6.6878980891719699</v>
      </c>
      <c r="CI20" s="20">
        <v>32340</v>
      </c>
      <c r="CJ20" s="25">
        <v>6.0675631354542503</v>
      </c>
      <c r="CK20" s="20">
        <v>9580</v>
      </c>
      <c r="CL20" s="25">
        <v>4.69945355191257</v>
      </c>
      <c r="CM20" s="20">
        <v>57820</v>
      </c>
      <c r="CN20" s="25">
        <v>6.2281829873231702</v>
      </c>
      <c r="CO20" s="20">
        <v>27240</v>
      </c>
      <c r="CP20" s="25">
        <v>9.4415427882683804</v>
      </c>
      <c r="CQ20" s="20">
        <v>7480</v>
      </c>
      <c r="CR20" s="25">
        <v>5.9490084985835701</v>
      </c>
      <c r="CS20" s="20">
        <v>15390</v>
      </c>
      <c r="CT20" s="25">
        <v>6.5051903114186898</v>
      </c>
      <c r="CU20" s="20">
        <v>3560</v>
      </c>
      <c r="CV20" s="25">
        <v>2.8901734104046199</v>
      </c>
      <c r="CW20" s="20">
        <v>35440</v>
      </c>
      <c r="CX20" s="25">
        <v>7.6222289705435804</v>
      </c>
      <c r="CY20" s="20">
        <v>18840</v>
      </c>
      <c r="CZ20" s="25">
        <v>6.0213843556556004</v>
      </c>
      <c r="DA20" s="20">
        <v>25210</v>
      </c>
      <c r="DB20" s="25">
        <v>6.5511411665257802</v>
      </c>
      <c r="DC20" s="20">
        <v>7420</v>
      </c>
      <c r="DD20" s="25">
        <v>3.48675034867503</v>
      </c>
      <c r="DE20" s="20">
        <v>11620</v>
      </c>
      <c r="DF20" s="25">
        <v>8.6997193638914894</v>
      </c>
      <c r="DG20" s="20">
        <v>32460</v>
      </c>
      <c r="DH20" s="25">
        <v>4.1051956382296302</v>
      </c>
      <c r="DI20" s="20">
        <v>7550</v>
      </c>
      <c r="DJ20" s="25">
        <v>1.20643431635389</v>
      </c>
      <c r="DK20" s="20">
        <v>28740</v>
      </c>
      <c r="DL20" s="25">
        <v>8.9874857792946496</v>
      </c>
      <c r="DM20" s="20">
        <v>40250</v>
      </c>
      <c r="DN20" s="25">
        <v>3.8977800722767202</v>
      </c>
      <c r="DO20" s="20">
        <v>8580</v>
      </c>
      <c r="DP20" s="25">
        <v>3.49819059107358</v>
      </c>
      <c r="DQ20" s="20">
        <v>133970</v>
      </c>
      <c r="DR20" s="25">
        <v>4.8770940973853101</v>
      </c>
      <c r="DS20" s="20">
        <v>31490</v>
      </c>
      <c r="DT20" s="25">
        <v>5.5294906166219802</v>
      </c>
      <c r="DU20" s="20">
        <v>11560</v>
      </c>
      <c r="DV20" s="25">
        <v>6.5437788018433203</v>
      </c>
      <c r="DW20" s="20">
        <v>79390</v>
      </c>
      <c r="DX20" s="25">
        <v>5.5016611295681104</v>
      </c>
      <c r="DY20" s="20">
        <v>29420</v>
      </c>
      <c r="DZ20" s="25">
        <v>7.1766848816029096</v>
      </c>
      <c r="EA20" s="20">
        <v>29880</v>
      </c>
      <c r="EB20" s="25">
        <v>2.11893369788107</v>
      </c>
      <c r="EC20" s="20">
        <v>10670</v>
      </c>
      <c r="ED20" s="25">
        <v>6.9138276553106204</v>
      </c>
      <c r="EE20" s="20">
        <v>26360</v>
      </c>
      <c r="EF20" s="25">
        <v>7.4164629176854104</v>
      </c>
      <c r="EG20" s="20">
        <v>45920</v>
      </c>
      <c r="EH20" s="25">
        <v>5.8064516129032304</v>
      </c>
      <c r="EI20" s="20">
        <v>27100</v>
      </c>
      <c r="EJ20" s="25">
        <v>5.98357450136879</v>
      </c>
      <c r="EK20" s="20">
        <v>79060</v>
      </c>
      <c r="EL20" s="25">
        <v>7.9759628516798697</v>
      </c>
      <c r="EM20" s="20">
        <v>9350</v>
      </c>
      <c r="EN20" s="25">
        <v>4.8206278026905798</v>
      </c>
      <c r="EO20" s="20">
        <v>21370</v>
      </c>
      <c r="EP20" s="25">
        <v>4.4987775061124697</v>
      </c>
      <c r="EQ20" s="20">
        <v>22900</v>
      </c>
      <c r="ER20" s="25">
        <v>5.6760498384863904</v>
      </c>
      <c r="ES20" s="20">
        <v>14380</v>
      </c>
      <c r="ET20" s="25">
        <v>6.8350668647845501</v>
      </c>
      <c r="EU20" s="20">
        <v>20070</v>
      </c>
      <c r="EV20" s="25">
        <v>7.6139410187667602</v>
      </c>
      <c r="EW20" s="20">
        <v>66140</v>
      </c>
      <c r="EX20" s="25">
        <v>5.8239999999999998</v>
      </c>
      <c r="EY20" s="20">
        <v>58270</v>
      </c>
      <c r="EZ20" s="25">
        <v>6.6825338703771502</v>
      </c>
      <c r="FA20" s="20">
        <v>47530</v>
      </c>
      <c r="FB20" s="25">
        <v>7.5582711020592903</v>
      </c>
      <c r="FC20" s="20">
        <v>38560</v>
      </c>
      <c r="FD20" s="25">
        <v>7.4393981610476496</v>
      </c>
      <c r="FE20" s="20">
        <v>15090</v>
      </c>
      <c r="FF20" s="25">
        <v>6.8696883852691197</v>
      </c>
      <c r="FG20" s="20">
        <v>27670</v>
      </c>
      <c r="FH20" s="25">
        <v>6.38216070742022</v>
      </c>
      <c r="FI20" s="20">
        <v>17470</v>
      </c>
      <c r="FJ20" s="25">
        <v>5.8146577831617199</v>
      </c>
      <c r="FK20" s="20">
        <v>12100</v>
      </c>
      <c r="FL20" s="25">
        <v>5.8617672790901096</v>
      </c>
      <c r="FM20" s="20">
        <v>46460</v>
      </c>
      <c r="FN20" s="25">
        <v>6.7309901217551102</v>
      </c>
      <c r="FO20" s="20">
        <v>29380</v>
      </c>
      <c r="FP20" s="25">
        <v>7.9353416605437204</v>
      </c>
      <c r="FQ20" s="20">
        <v>25200</v>
      </c>
      <c r="FR20" s="25">
        <v>6.1052631578947398</v>
      </c>
      <c r="FS20" s="20">
        <v>20290</v>
      </c>
      <c r="FT20" s="25">
        <v>7.0712401055409</v>
      </c>
      <c r="FU20" s="20">
        <v>17550</v>
      </c>
      <c r="FV20" s="25">
        <v>7.0774862721171496</v>
      </c>
      <c r="FW20" s="20">
        <v>16930</v>
      </c>
      <c r="FX20" s="25">
        <v>5.3515868077162398</v>
      </c>
      <c r="FY20" s="20">
        <v>14670</v>
      </c>
      <c r="FZ20" s="25">
        <v>7.7092511013215903</v>
      </c>
      <c r="GA20" s="20">
        <v>5960</v>
      </c>
      <c r="GB20" s="25">
        <v>4.5614035087719298</v>
      </c>
      <c r="GC20" s="20">
        <v>41230</v>
      </c>
      <c r="GD20" s="25">
        <v>8.8149907627342294</v>
      </c>
      <c r="GE20" s="20">
        <v>41210</v>
      </c>
      <c r="GF20" s="25">
        <v>7.6541274817136902</v>
      </c>
      <c r="GG20" s="20">
        <v>75920</v>
      </c>
      <c r="GH20" s="25">
        <v>7.8409090909090899</v>
      </c>
      <c r="GI20" s="20">
        <v>46610</v>
      </c>
      <c r="GJ20" s="25">
        <v>7.0018365472910897</v>
      </c>
      <c r="GK20" s="20">
        <v>44080</v>
      </c>
      <c r="GL20" s="25">
        <v>8.4112149532710294</v>
      </c>
      <c r="GM20" s="20">
        <v>19710</v>
      </c>
      <c r="GN20" s="25">
        <v>2.0714655618850299</v>
      </c>
      <c r="GO20" s="20">
        <v>23370</v>
      </c>
      <c r="GP20" s="25">
        <v>-1.6</v>
      </c>
      <c r="GQ20" s="20">
        <v>7190</v>
      </c>
      <c r="GR20" s="25">
        <v>6.8350668647845501</v>
      </c>
      <c r="GS20" s="20">
        <v>59380</v>
      </c>
      <c r="GT20" s="25">
        <v>0.98639455782312901</v>
      </c>
      <c r="GU20" s="20">
        <v>1070</v>
      </c>
      <c r="GV20" s="25">
        <v>-16.40625</v>
      </c>
    </row>
    <row r="21" spans="1:204" ht="15" customHeight="1" x14ac:dyDescent="0.25">
      <c r="A21" s="6">
        <v>43132</v>
      </c>
      <c r="B21" s="26" t="s">
        <v>4</v>
      </c>
      <c r="C21" s="20">
        <v>19130</v>
      </c>
      <c r="D21" s="25">
        <v>5.3994490358126699</v>
      </c>
      <c r="E21" s="20">
        <v>25520</v>
      </c>
      <c r="F21" s="25">
        <v>3.8665038665038698</v>
      </c>
      <c r="G21" s="20">
        <v>15070</v>
      </c>
      <c r="H21" s="25">
        <v>3.5027472527472501</v>
      </c>
      <c r="I21" s="20">
        <v>7310</v>
      </c>
      <c r="J21" s="25">
        <v>2.52454417952314</v>
      </c>
      <c r="K21" s="20">
        <v>6110</v>
      </c>
      <c r="L21" s="25">
        <v>3.5593220338983098</v>
      </c>
      <c r="M21" s="20">
        <v>42270</v>
      </c>
      <c r="N21" s="25">
        <v>5.8602554470323103</v>
      </c>
      <c r="O21" s="20">
        <v>14210</v>
      </c>
      <c r="P21" s="25">
        <v>4.5621780721118501</v>
      </c>
      <c r="Q21" s="20">
        <v>12460</v>
      </c>
      <c r="R21" s="25">
        <v>2.1311475409836098</v>
      </c>
      <c r="S21" s="20">
        <v>7930</v>
      </c>
      <c r="T21" s="25">
        <v>4.7556142668427999</v>
      </c>
      <c r="U21" s="20">
        <v>14070</v>
      </c>
      <c r="V21" s="25">
        <v>5.2356020942408401</v>
      </c>
      <c r="W21" s="20">
        <v>19650</v>
      </c>
      <c r="X21" s="25">
        <v>5.13643659711075</v>
      </c>
      <c r="Y21" s="20">
        <v>11700</v>
      </c>
      <c r="Z21" s="25">
        <v>4.7448522829006299</v>
      </c>
      <c r="AA21" s="20">
        <v>95260</v>
      </c>
      <c r="AB21" s="25">
        <v>6.17476593847526</v>
      </c>
      <c r="AC21" s="20">
        <v>32230</v>
      </c>
      <c r="AD21" s="25">
        <v>6.3345430550973303</v>
      </c>
      <c r="AE21" s="20">
        <v>7290</v>
      </c>
      <c r="AF21" s="25">
        <v>4.4412607449856703</v>
      </c>
      <c r="AG21" s="20">
        <v>16250</v>
      </c>
      <c r="AH21" s="25">
        <v>5.7942708333333304</v>
      </c>
      <c r="AI21" s="20">
        <v>29370</v>
      </c>
      <c r="AJ21" s="25">
        <v>6.8</v>
      </c>
      <c r="AK21" s="20">
        <v>13450</v>
      </c>
      <c r="AL21" s="25">
        <v>4.9141965678627102</v>
      </c>
      <c r="AM21" s="20">
        <v>9580</v>
      </c>
      <c r="AN21" s="25">
        <v>5.1591657519209697</v>
      </c>
      <c r="AO21" s="20">
        <v>4390</v>
      </c>
      <c r="AP21" s="25">
        <v>1.38568129330254</v>
      </c>
      <c r="AQ21" s="20">
        <v>6650</v>
      </c>
      <c r="AR21" s="25">
        <v>7.6051779935275103</v>
      </c>
      <c r="AS21" s="20">
        <v>22000</v>
      </c>
      <c r="AT21" s="25">
        <v>4.4634377967711298</v>
      </c>
      <c r="AU21" s="20">
        <v>21990</v>
      </c>
      <c r="AV21" s="25">
        <v>5.0143266475644701</v>
      </c>
      <c r="AW21" s="20">
        <v>5430</v>
      </c>
      <c r="AX21" s="25">
        <v>1.3059701492537299</v>
      </c>
      <c r="AY21" s="20">
        <v>19270</v>
      </c>
      <c r="AZ21" s="25">
        <v>3.2690246516613102</v>
      </c>
      <c r="BA21" s="20">
        <v>19950</v>
      </c>
      <c r="BB21" s="25">
        <v>1.8896833503575099</v>
      </c>
      <c r="BC21" s="20">
        <v>22740</v>
      </c>
      <c r="BD21" s="25">
        <v>5.13176144244105</v>
      </c>
      <c r="BE21" s="20">
        <v>21200</v>
      </c>
      <c r="BF21" s="25">
        <v>2.26724553786782</v>
      </c>
      <c r="BG21" s="20">
        <v>14620</v>
      </c>
      <c r="BH21" s="25">
        <v>4.4285714285714297</v>
      </c>
      <c r="BI21" s="20">
        <v>36260</v>
      </c>
      <c r="BJ21" s="25">
        <v>6.5217391304347796</v>
      </c>
      <c r="BK21" s="20">
        <v>36630</v>
      </c>
      <c r="BL21" s="25">
        <v>3.4745762711864399</v>
      </c>
      <c r="BM21" s="20">
        <v>69220</v>
      </c>
      <c r="BN21" s="25">
        <v>7.0853960396039604</v>
      </c>
      <c r="BO21" s="20">
        <v>7720</v>
      </c>
      <c r="BP21" s="25">
        <v>6.9252077562326901</v>
      </c>
      <c r="BQ21" s="20">
        <v>72150</v>
      </c>
      <c r="BR21" s="25">
        <v>6.1653914067098299</v>
      </c>
      <c r="BS21" s="20">
        <v>60620</v>
      </c>
      <c r="BT21" s="25">
        <v>5.9049615653389198</v>
      </c>
      <c r="BU21" s="20">
        <v>42590</v>
      </c>
      <c r="BV21" s="25">
        <v>7.6320444781400099</v>
      </c>
      <c r="BW21" s="20">
        <v>9860</v>
      </c>
      <c r="BX21" s="25">
        <v>3.68033648790747</v>
      </c>
      <c r="BY21" s="20">
        <v>26730</v>
      </c>
      <c r="BZ21" s="25">
        <v>4.9058084772370503</v>
      </c>
      <c r="CA21" s="20">
        <v>46670</v>
      </c>
      <c r="CB21" s="25">
        <v>6.2371955383564801</v>
      </c>
      <c r="CC21" s="20">
        <v>9400</v>
      </c>
      <c r="CD21" s="25">
        <v>5.1454138702460801</v>
      </c>
      <c r="CE21" s="20">
        <v>16860</v>
      </c>
      <c r="CF21" s="25">
        <v>11.507936507936501</v>
      </c>
      <c r="CG21" s="20">
        <v>13280</v>
      </c>
      <c r="CH21" s="25">
        <v>4.8973143759873601</v>
      </c>
      <c r="CI21" s="20">
        <v>32400</v>
      </c>
      <c r="CJ21" s="25">
        <v>4.8883133700226598</v>
      </c>
      <c r="CK21" s="20">
        <v>9540</v>
      </c>
      <c r="CL21" s="25">
        <v>3.13513513513514</v>
      </c>
      <c r="CM21" s="20">
        <v>58060</v>
      </c>
      <c r="CN21" s="25">
        <v>5.2765185856754302</v>
      </c>
      <c r="CO21" s="20">
        <v>27150</v>
      </c>
      <c r="CP21" s="25">
        <v>7.6526566217287897</v>
      </c>
      <c r="CQ21" s="20">
        <v>7440</v>
      </c>
      <c r="CR21" s="25">
        <v>4.9365303244005601</v>
      </c>
      <c r="CS21" s="20">
        <v>15330</v>
      </c>
      <c r="CT21" s="25">
        <v>5.6512749827705004</v>
      </c>
      <c r="CU21" s="20">
        <v>3570</v>
      </c>
      <c r="CV21" s="25">
        <v>1.4204545454545501</v>
      </c>
      <c r="CW21" s="20">
        <v>35210</v>
      </c>
      <c r="CX21" s="25">
        <v>5.7674977470711903</v>
      </c>
      <c r="CY21" s="20">
        <v>18860</v>
      </c>
      <c r="CZ21" s="25">
        <v>5.1282051282051304</v>
      </c>
      <c r="DA21" s="20">
        <v>24910</v>
      </c>
      <c r="DB21" s="25">
        <v>5.4614733276883998</v>
      </c>
      <c r="DC21" s="20">
        <v>7340</v>
      </c>
      <c r="DD21" s="25">
        <v>2.22841225626741</v>
      </c>
      <c r="DE21" s="20">
        <v>11670</v>
      </c>
      <c r="DF21" s="25">
        <v>6.9660861594867098</v>
      </c>
      <c r="DG21" s="20">
        <v>32530</v>
      </c>
      <c r="DH21" s="25">
        <v>3.6647546207775701</v>
      </c>
      <c r="DI21" s="20">
        <v>7440</v>
      </c>
      <c r="DJ21" s="25">
        <v>0.13458950201884301</v>
      </c>
      <c r="DK21" s="20">
        <v>28770</v>
      </c>
      <c r="DL21" s="25">
        <v>8.3207831325301207</v>
      </c>
      <c r="DM21" s="20">
        <v>40180</v>
      </c>
      <c r="DN21" s="25">
        <v>2.78843694039396</v>
      </c>
      <c r="DO21" s="20">
        <v>8580</v>
      </c>
      <c r="DP21" s="25">
        <v>3.0012004801920802</v>
      </c>
      <c r="DQ21" s="20">
        <v>133870</v>
      </c>
      <c r="DR21" s="25">
        <v>3.7189122181761798</v>
      </c>
      <c r="DS21" s="20">
        <v>31420</v>
      </c>
      <c r="DT21" s="25">
        <v>4.4895244429664096</v>
      </c>
      <c r="DU21" s="20">
        <v>11530</v>
      </c>
      <c r="DV21" s="25">
        <v>5.2007299270073002</v>
      </c>
      <c r="DW21" s="20">
        <v>79070</v>
      </c>
      <c r="DX21" s="25">
        <v>4.2864679504088601</v>
      </c>
      <c r="DY21" s="20">
        <v>29340</v>
      </c>
      <c r="DZ21" s="25">
        <v>5.5395683453237403</v>
      </c>
      <c r="EA21" s="20">
        <v>29900</v>
      </c>
      <c r="EB21" s="25">
        <v>1.1159959418329399</v>
      </c>
      <c r="EC21" s="20">
        <v>10640</v>
      </c>
      <c r="ED21" s="25">
        <v>5.5555555555555598</v>
      </c>
      <c r="EE21" s="20">
        <v>25850</v>
      </c>
      <c r="EF21" s="25">
        <v>6.3348416289592802</v>
      </c>
      <c r="EG21" s="20">
        <v>45920</v>
      </c>
      <c r="EH21" s="25">
        <v>4.55373406193078</v>
      </c>
      <c r="EI21" s="20">
        <v>27000</v>
      </c>
      <c r="EJ21" s="25">
        <v>4.6917409848778604</v>
      </c>
      <c r="EK21" s="20">
        <v>79600</v>
      </c>
      <c r="EL21" s="25">
        <v>6.8169618894256603</v>
      </c>
      <c r="EM21" s="20">
        <v>9310</v>
      </c>
      <c r="EN21" s="25">
        <v>3.4444444444444402</v>
      </c>
      <c r="EO21" s="20">
        <v>21310</v>
      </c>
      <c r="EP21" s="25">
        <v>3.7993180711154402</v>
      </c>
      <c r="EQ21" s="20">
        <v>22900</v>
      </c>
      <c r="ER21" s="25">
        <v>4.6617915904935998</v>
      </c>
      <c r="ES21" s="20">
        <v>14350</v>
      </c>
      <c r="ET21" s="25">
        <v>4.9743964886613004</v>
      </c>
      <c r="EU21" s="20">
        <v>20110</v>
      </c>
      <c r="EV21" s="25">
        <v>5.6197478991596599</v>
      </c>
      <c r="EW21" s="20">
        <v>66390</v>
      </c>
      <c r="EX21" s="25">
        <v>4.1738584654009099</v>
      </c>
      <c r="EY21" s="20">
        <v>58150</v>
      </c>
      <c r="EZ21" s="25">
        <v>5.3823849220732196</v>
      </c>
      <c r="FA21" s="20">
        <v>47360</v>
      </c>
      <c r="FB21" s="25">
        <v>5.7851239669421499</v>
      </c>
      <c r="FC21" s="20">
        <v>38600</v>
      </c>
      <c r="FD21" s="25">
        <v>5.6955093099671403</v>
      </c>
      <c r="FE21" s="20">
        <v>15060</v>
      </c>
      <c r="FF21" s="25">
        <v>5.5360896986685404</v>
      </c>
      <c r="FG21" s="20">
        <v>27620</v>
      </c>
      <c r="FH21" s="25">
        <v>5.2591463414634099</v>
      </c>
      <c r="FI21" s="20">
        <v>17500</v>
      </c>
      <c r="FJ21" s="25">
        <v>5.0420168067226898</v>
      </c>
      <c r="FK21" s="20">
        <v>12100</v>
      </c>
      <c r="FL21" s="25">
        <v>4.5808124459809898</v>
      </c>
      <c r="FM21" s="20">
        <v>45950</v>
      </c>
      <c r="FN21" s="25">
        <v>5.3174421269768501</v>
      </c>
      <c r="FO21" s="20">
        <v>29040</v>
      </c>
      <c r="FP21" s="25">
        <v>5.9080962800875296</v>
      </c>
      <c r="FQ21" s="20">
        <v>25030</v>
      </c>
      <c r="FR21" s="25">
        <v>4.7718710757639196</v>
      </c>
      <c r="FS21" s="20">
        <v>20180</v>
      </c>
      <c r="FT21" s="25">
        <v>5.5439330543932996</v>
      </c>
      <c r="FU21" s="20">
        <v>17370</v>
      </c>
      <c r="FV21" s="25">
        <v>4.7647768395657399</v>
      </c>
      <c r="FW21" s="20">
        <v>16890</v>
      </c>
      <c r="FX21" s="25">
        <v>4.1307028360049296</v>
      </c>
      <c r="FY21" s="20">
        <v>14550</v>
      </c>
      <c r="FZ21" s="25">
        <v>5.7412790697674403</v>
      </c>
      <c r="GA21" s="20">
        <v>5940</v>
      </c>
      <c r="GB21" s="25">
        <v>3.3043478260869601</v>
      </c>
      <c r="GC21" s="20">
        <v>41250</v>
      </c>
      <c r="GD21" s="25">
        <v>7.4778530484627401</v>
      </c>
      <c r="GE21" s="20">
        <v>41400</v>
      </c>
      <c r="GF21" s="25">
        <v>6.0179257362355996</v>
      </c>
      <c r="GG21" s="20">
        <v>75930</v>
      </c>
      <c r="GH21" s="25">
        <v>6.4041479820627796</v>
      </c>
      <c r="GI21" s="20">
        <v>46600</v>
      </c>
      <c r="GJ21" s="25">
        <v>5.8128973660308798</v>
      </c>
      <c r="GK21" s="20">
        <v>44250</v>
      </c>
      <c r="GL21" s="25">
        <v>7.0391872278664698</v>
      </c>
      <c r="GM21" s="20">
        <v>19740</v>
      </c>
      <c r="GN21" s="25">
        <v>0.458015267175573</v>
      </c>
      <c r="GO21" s="20">
        <v>23250</v>
      </c>
      <c r="GP21" s="25">
        <v>-3.125</v>
      </c>
      <c r="GQ21" s="20">
        <v>7210</v>
      </c>
      <c r="GR21" s="25">
        <v>5.8737151248164503</v>
      </c>
      <c r="GS21" s="20">
        <v>59620</v>
      </c>
      <c r="GT21" s="25">
        <v>0.50573162508428904</v>
      </c>
      <c r="GU21" s="20">
        <v>1030</v>
      </c>
      <c r="GV21" s="25">
        <v>-21.969696969697001</v>
      </c>
    </row>
    <row r="22" spans="1:204" ht="15" customHeight="1" x14ac:dyDescent="0.25">
      <c r="A22" s="6">
        <v>43160</v>
      </c>
      <c r="B22" s="26" t="s">
        <v>4</v>
      </c>
      <c r="C22" s="20">
        <v>19320</v>
      </c>
      <c r="D22" s="25">
        <v>4.4889129259059004</v>
      </c>
      <c r="E22" s="20">
        <v>25620</v>
      </c>
      <c r="F22" s="25">
        <v>3.3481242436466299</v>
      </c>
      <c r="G22" s="20">
        <v>15100</v>
      </c>
      <c r="H22" s="25">
        <v>2.30352303523035</v>
      </c>
      <c r="I22" s="20">
        <v>7380</v>
      </c>
      <c r="J22" s="25">
        <v>2.21606648199446</v>
      </c>
      <c r="K22" s="20">
        <v>6210</v>
      </c>
      <c r="L22" s="25">
        <v>2.4752475247524801</v>
      </c>
      <c r="M22" s="20">
        <v>42310</v>
      </c>
      <c r="N22" s="25">
        <v>4.3918085368862601</v>
      </c>
      <c r="O22" s="20">
        <v>14230</v>
      </c>
      <c r="P22" s="25">
        <v>3.9444850255661099</v>
      </c>
      <c r="Q22" s="20">
        <v>12440</v>
      </c>
      <c r="R22" s="25">
        <v>0.40355125100887801</v>
      </c>
      <c r="S22" s="20">
        <v>7940</v>
      </c>
      <c r="T22" s="25">
        <v>5.0264550264550296</v>
      </c>
      <c r="U22" s="20">
        <v>13980</v>
      </c>
      <c r="V22" s="25">
        <v>3.9405204460966501</v>
      </c>
      <c r="W22" s="20">
        <v>19560</v>
      </c>
      <c r="X22" s="25">
        <v>4.3756670224119496</v>
      </c>
      <c r="Y22" s="20">
        <v>11730</v>
      </c>
      <c r="Z22" s="25">
        <v>3.6219081272084801</v>
      </c>
      <c r="AA22" s="20">
        <v>95610</v>
      </c>
      <c r="AB22" s="25">
        <v>4.9390846229832102</v>
      </c>
      <c r="AC22" s="20">
        <v>32270</v>
      </c>
      <c r="AD22" s="25">
        <v>5.1482567611599901</v>
      </c>
      <c r="AE22" s="20">
        <v>7260</v>
      </c>
      <c r="AF22" s="25">
        <v>2.5423728813559299</v>
      </c>
      <c r="AG22" s="20">
        <v>16260</v>
      </c>
      <c r="AH22" s="25">
        <v>4.3645699614890896</v>
      </c>
      <c r="AI22" s="20">
        <v>29300</v>
      </c>
      <c r="AJ22" s="25">
        <v>5.6998556998557</v>
      </c>
      <c r="AK22" s="20">
        <v>13400</v>
      </c>
      <c r="AL22" s="25">
        <v>3.9565554693560898</v>
      </c>
      <c r="AM22" s="20">
        <v>9630</v>
      </c>
      <c r="AN22" s="25">
        <v>4.6739130434782599</v>
      </c>
      <c r="AO22" s="20">
        <v>4330</v>
      </c>
      <c r="AP22" s="25">
        <v>-0.68807339449541305</v>
      </c>
      <c r="AQ22" s="20">
        <v>6650</v>
      </c>
      <c r="AR22" s="25">
        <v>6.7415730337078603</v>
      </c>
      <c r="AS22" s="20">
        <v>22200</v>
      </c>
      <c r="AT22" s="25">
        <v>3.83536014967259</v>
      </c>
      <c r="AU22" s="20">
        <v>22100</v>
      </c>
      <c r="AV22" s="25">
        <v>4.4917257683215102</v>
      </c>
      <c r="AW22" s="20">
        <v>5430</v>
      </c>
      <c r="AX22" s="25">
        <v>1.3059701492537299</v>
      </c>
      <c r="AY22" s="20">
        <v>19220</v>
      </c>
      <c r="AZ22" s="25">
        <v>2.45202558635394</v>
      </c>
      <c r="BA22" s="20">
        <v>20100</v>
      </c>
      <c r="BB22" s="25">
        <v>0.852985449071751</v>
      </c>
      <c r="BC22" s="20">
        <v>22810</v>
      </c>
      <c r="BD22" s="25">
        <v>4.4892349977095698</v>
      </c>
      <c r="BE22" s="20">
        <v>21440</v>
      </c>
      <c r="BF22" s="25">
        <v>1.5632401705352901</v>
      </c>
      <c r="BG22" s="20">
        <v>14780</v>
      </c>
      <c r="BH22" s="25">
        <v>4.3785310734463296</v>
      </c>
      <c r="BI22" s="20">
        <v>36370</v>
      </c>
      <c r="BJ22" s="25">
        <v>5.5120394545981997</v>
      </c>
      <c r="BK22" s="20">
        <v>36640</v>
      </c>
      <c r="BL22" s="25">
        <v>2.4035774175517002</v>
      </c>
      <c r="BM22" s="20">
        <v>69970</v>
      </c>
      <c r="BN22" s="25">
        <v>6.0955269143290396</v>
      </c>
      <c r="BO22" s="20">
        <v>7760</v>
      </c>
      <c r="BP22" s="25">
        <v>5.8663028649386098</v>
      </c>
      <c r="BQ22" s="20">
        <v>72110</v>
      </c>
      <c r="BR22" s="25">
        <v>5.2086372920922104</v>
      </c>
      <c r="BS22" s="20">
        <v>60570</v>
      </c>
      <c r="BT22" s="25">
        <v>5.15625</v>
      </c>
      <c r="BU22" s="20">
        <v>42810</v>
      </c>
      <c r="BV22" s="25">
        <v>6.20193500372116</v>
      </c>
      <c r="BW22" s="20">
        <v>9910</v>
      </c>
      <c r="BX22" s="25">
        <v>3.1217481789802299</v>
      </c>
      <c r="BY22" s="20">
        <v>26770</v>
      </c>
      <c r="BZ22" s="25">
        <v>4.1229093737845197</v>
      </c>
      <c r="CA22" s="20">
        <v>47030</v>
      </c>
      <c r="CB22" s="25">
        <v>5.4247926473884798</v>
      </c>
      <c r="CC22" s="20">
        <v>9370</v>
      </c>
      <c r="CD22" s="25">
        <v>3.6504424778761102</v>
      </c>
      <c r="CE22" s="20">
        <v>16760</v>
      </c>
      <c r="CF22" s="25">
        <v>10.554089709762501</v>
      </c>
      <c r="CG22" s="20">
        <v>13300</v>
      </c>
      <c r="CH22" s="25">
        <v>4.1503523884103402</v>
      </c>
      <c r="CI22" s="20">
        <v>32590</v>
      </c>
      <c r="CJ22" s="25">
        <v>3.8890659866114099</v>
      </c>
      <c r="CK22" s="20">
        <v>9540</v>
      </c>
      <c r="CL22" s="25">
        <v>1.7057569296375299</v>
      </c>
      <c r="CM22" s="20">
        <v>58330</v>
      </c>
      <c r="CN22" s="25">
        <v>3.9009618810117601</v>
      </c>
      <c r="CO22" s="20">
        <v>27400</v>
      </c>
      <c r="CP22" s="25">
        <v>6.1604029445951198</v>
      </c>
      <c r="CQ22" s="20">
        <v>7370</v>
      </c>
      <c r="CR22" s="25">
        <v>3.2212885154061599</v>
      </c>
      <c r="CS22" s="20">
        <v>15290</v>
      </c>
      <c r="CT22" s="25">
        <v>4.6543463381245704</v>
      </c>
      <c r="CU22" s="20">
        <v>3550</v>
      </c>
      <c r="CV22" s="25">
        <v>-0.28089887640449401</v>
      </c>
      <c r="CW22" s="20">
        <v>35250</v>
      </c>
      <c r="CX22" s="25">
        <v>4.8171275646743998</v>
      </c>
      <c r="CY22" s="20">
        <v>18890</v>
      </c>
      <c r="CZ22" s="25">
        <v>4.0771349862258903</v>
      </c>
      <c r="DA22" s="20">
        <v>24780</v>
      </c>
      <c r="DB22" s="25">
        <v>4.1614123581336697</v>
      </c>
      <c r="DC22" s="20">
        <v>7290</v>
      </c>
      <c r="DD22" s="25">
        <v>0.69060773480662996</v>
      </c>
      <c r="DE22" s="20">
        <v>11770</v>
      </c>
      <c r="DF22" s="25">
        <v>6.1316501352569901</v>
      </c>
      <c r="DG22" s="20">
        <v>32570</v>
      </c>
      <c r="DH22" s="25">
        <v>2.7120782087669499</v>
      </c>
      <c r="DI22" s="20">
        <v>7470</v>
      </c>
      <c r="DJ22" s="25">
        <v>-0.4</v>
      </c>
      <c r="DK22" s="20">
        <v>28810</v>
      </c>
      <c r="DL22" s="25">
        <v>6.4277798300701896</v>
      </c>
      <c r="DM22" s="20">
        <v>40330</v>
      </c>
      <c r="DN22" s="25">
        <v>1.5101938082053901</v>
      </c>
      <c r="DO22" s="20">
        <v>8550</v>
      </c>
      <c r="DP22" s="25">
        <v>1.78571428571429</v>
      </c>
      <c r="DQ22" s="20">
        <v>134640</v>
      </c>
      <c r="DR22" s="25">
        <v>2.9436501261564301</v>
      </c>
      <c r="DS22" s="20">
        <v>31530</v>
      </c>
      <c r="DT22" s="25">
        <v>3.3770491803278699</v>
      </c>
      <c r="DU22" s="20">
        <v>11560</v>
      </c>
      <c r="DV22" s="25">
        <v>3.7701974865350101</v>
      </c>
      <c r="DW22" s="20">
        <v>79030</v>
      </c>
      <c r="DX22" s="25">
        <v>3.2397126061397801</v>
      </c>
      <c r="DY22" s="20">
        <v>29440</v>
      </c>
      <c r="DZ22" s="25">
        <v>4.7314123087869104</v>
      </c>
      <c r="EA22" s="20">
        <v>29810</v>
      </c>
      <c r="EB22" s="25">
        <v>-0.26764804282368698</v>
      </c>
      <c r="EC22" s="20">
        <v>10580</v>
      </c>
      <c r="ED22" s="25">
        <v>3.92927308447937</v>
      </c>
      <c r="EE22" s="20">
        <v>25610</v>
      </c>
      <c r="EF22" s="25">
        <v>5.2609946568022998</v>
      </c>
      <c r="EG22" s="20">
        <v>46200</v>
      </c>
      <c r="EH22" s="25">
        <v>3.6106750392464702</v>
      </c>
      <c r="EI22" s="20">
        <v>27170</v>
      </c>
      <c r="EJ22" s="25">
        <v>4.3795620437956204</v>
      </c>
      <c r="EK22" s="20">
        <v>80320</v>
      </c>
      <c r="EL22" s="25">
        <v>5.6981181734438699</v>
      </c>
      <c r="EM22" s="20">
        <v>9300</v>
      </c>
      <c r="EN22" s="25">
        <v>1.9736842105263199</v>
      </c>
      <c r="EO22" s="20">
        <v>21300</v>
      </c>
      <c r="EP22" s="25">
        <v>2.3546371936569002</v>
      </c>
      <c r="EQ22" s="20">
        <v>23100</v>
      </c>
      <c r="ER22" s="25">
        <v>4.1948579161028396</v>
      </c>
      <c r="ES22" s="20">
        <v>14460</v>
      </c>
      <c r="ET22" s="25">
        <v>2.8449502133712699</v>
      </c>
      <c r="EU22" s="20">
        <v>20390</v>
      </c>
      <c r="EV22" s="25">
        <v>4.7790339157245603</v>
      </c>
      <c r="EW22" s="20">
        <v>66780</v>
      </c>
      <c r="EX22" s="25">
        <v>2.5491400491400502</v>
      </c>
      <c r="EY22" s="20">
        <v>58650</v>
      </c>
      <c r="EZ22" s="25">
        <v>4.7321428571428603</v>
      </c>
      <c r="FA22" s="20">
        <v>47860</v>
      </c>
      <c r="FB22" s="25">
        <v>4.95614035087719</v>
      </c>
      <c r="FC22" s="20">
        <v>39040</v>
      </c>
      <c r="FD22" s="25">
        <v>4.5247657295850097</v>
      </c>
      <c r="FE22" s="20">
        <v>15110</v>
      </c>
      <c r="FF22" s="25">
        <v>4.8577376821651601</v>
      </c>
      <c r="FG22" s="20">
        <v>27750</v>
      </c>
      <c r="FH22" s="25">
        <v>5.0738356683074599</v>
      </c>
      <c r="FI22" s="20">
        <v>17650</v>
      </c>
      <c r="FJ22" s="25">
        <v>4.5616113744075797</v>
      </c>
      <c r="FK22" s="20">
        <v>12150</v>
      </c>
      <c r="FL22" s="25">
        <v>5.1038062283737</v>
      </c>
      <c r="FM22" s="20">
        <v>45800</v>
      </c>
      <c r="FN22" s="25">
        <v>3.8313307639990901</v>
      </c>
      <c r="FO22" s="20">
        <v>28870</v>
      </c>
      <c r="FP22" s="25">
        <v>4.1110710421925702</v>
      </c>
      <c r="FQ22" s="20">
        <v>25080</v>
      </c>
      <c r="FR22" s="25">
        <v>4.23940149625935</v>
      </c>
      <c r="FS22" s="20">
        <v>20180</v>
      </c>
      <c r="FT22" s="25">
        <v>4.5054375970999496</v>
      </c>
      <c r="FU22" s="20">
        <v>17420</v>
      </c>
      <c r="FV22" s="25">
        <v>4.3738765727980802</v>
      </c>
      <c r="FW22" s="20">
        <v>16850</v>
      </c>
      <c r="FX22" s="25">
        <v>2.8693528693528698</v>
      </c>
      <c r="FY22" s="20">
        <v>14510</v>
      </c>
      <c r="FZ22" s="25">
        <v>4.6142754145638101</v>
      </c>
      <c r="GA22" s="20">
        <v>5940</v>
      </c>
      <c r="GB22" s="25">
        <v>1.5384615384615401</v>
      </c>
      <c r="GC22" s="20">
        <v>41860</v>
      </c>
      <c r="GD22" s="25">
        <v>6.7040530206474598</v>
      </c>
      <c r="GE22" s="20">
        <v>41930</v>
      </c>
      <c r="GF22" s="25">
        <v>4.8250000000000002</v>
      </c>
      <c r="GG22" s="20">
        <v>76830</v>
      </c>
      <c r="GH22" s="25">
        <v>5.5067289206262</v>
      </c>
      <c r="GI22" s="20">
        <v>47140</v>
      </c>
      <c r="GJ22" s="25">
        <v>6.0278902384165498</v>
      </c>
      <c r="GK22" s="20">
        <v>44690</v>
      </c>
      <c r="GL22" s="25">
        <v>5.9758121887597797</v>
      </c>
      <c r="GM22" s="20">
        <v>20030</v>
      </c>
      <c r="GN22" s="25">
        <v>4.995004995005E-2</v>
      </c>
      <c r="GO22" s="20">
        <v>23560</v>
      </c>
      <c r="GP22" s="25">
        <v>-3.52170352170352</v>
      </c>
      <c r="GQ22" s="20">
        <v>7270</v>
      </c>
      <c r="GR22" s="25">
        <v>5.5152394775036298</v>
      </c>
      <c r="GS22" s="20">
        <v>60010</v>
      </c>
      <c r="GT22" s="25">
        <v>-0.18296739853626101</v>
      </c>
      <c r="GU22" s="20">
        <v>1010</v>
      </c>
      <c r="GV22" s="25">
        <v>-24.626865671641799</v>
      </c>
    </row>
    <row r="23" spans="1:204" ht="15" customHeight="1" x14ac:dyDescent="0.25">
      <c r="A23" s="6">
        <v>43191</v>
      </c>
      <c r="B23" s="26" t="s">
        <v>4</v>
      </c>
      <c r="C23" s="20">
        <v>19100</v>
      </c>
      <c r="D23" s="25">
        <v>3.1874662344678599</v>
      </c>
      <c r="E23" s="20">
        <v>25490</v>
      </c>
      <c r="F23" s="25">
        <v>2.9898989898989901</v>
      </c>
      <c r="G23" s="20">
        <v>14940</v>
      </c>
      <c r="H23" s="25">
        <v>2.11893369788107</v>
      </c>
      <c r="I23" s="20">
        <v>7330</v>
      </c>
      <c r="J23" s="25">
        <v>4.71428571428571</v>
      </c>
      <c r="K23" s="20">
        <v>6230</v>
      </c>
      <c r="L23" s="25">
        <v>2.97520661157025</v>
      </c>
      <c r="M23" s="20">
        <v>41990</v>
      </c>
      <c r="N23" s="25">
        <v>3.8585209003215399</v>
      </c>
      <c r="O23" s="20">
        <v>14010</v>
      </c>
      <c r="P23" s="25">
        <v>2.7879677182685301</v>
      </c>
      <c r="Q23" s="20">
        <v>12430</v>
      </c>
      <c r="R23" s="25">
        <v>0.40387722132471698</v>
      </c>
      <c r="S23" s="20">
        <v>7780</v>
      </c>
      <c r="T23" s="25">
        <v>3.4574468085106398</v>
      </c>
      <c r="U23" s="20">
        <v>13820</v>
      </c>
      <c r="V23" s="25">
        <v>2.7509293680297402</v>
      </c>
      <c r="W23" s="20">
        <v>19320</v>
      </c>
      <c r="X23" s="25">
        <v>4.1509433962264204</v>
      </c>
      <c r="Y23" s="20">
        <v>11510</v>
      </c>
      <c r="Z23" s="25">
        <v>2.67618198037467</v>
      </c>
      <c r="AA23" s="20">
        <v>95450</v>
      </c>
      <c r="AB23" s="25">
        <v>4.5569065615072804</v>
      </c>
      <c r="AC23" s="20">
        <v>32010</v>
      </c>
      <c r="AD23" s="25">
        <v>4.4371941272430702</v>
      </c>
      <c r="AE23" s="20">
        <v>7200</v>
      </c>
      <c r="AF23" s="25">
        <v>3.0042918454935599</v>
      </c>
      <c r="AG23" s="20">
        <v>16300</v>
      </c>
      <c r="AH23" s="25">
        <v>4.5542014111610003</v>
      </c>
      <c r="AI23" s="20">
        <v>29110</v>
      </c>
      <c r="AJ23" s="25">
        <v>5.5857816467174501</v>
      </c>
      <c r="AK23" s="20">
        <v>13190</v>
      </c>
      <c r="AL23" s="25">
        <v>2.4864024864024898</v>
      </c>
      <c r="AM23" s="20">
        <v>9470</v>
      </c>
      <c r="AN23" s="25">
        <v>2.4891774891774898</v>
      </c>
      <c r="AO23" s="20">
        <v>4150</v>
      </c>
      <c r="AP23" s="25">
        <v>-3.4883720930232598</v>
      </c>
      <c r="AQ23" s="20">
        <v>6380</v>
      </c>
      <c r="AR23" s="25">
        <v>3.0694668820678501</v>
      </c>
      <c r="AS23" s="20">
        <v>22080</v>
      </c>
      <c r="AT23" s="25">
        <v>4.0037682524729199</v>
      </c>
      <c r="AU23" s="20">
        <v>21910</v>
      </c>
      <c r="AV23" s="25">
        <v>5.3872053872053902</v>
      </c>
      <c r="AW23" s="20">
        <v>5360</v>
      </c>
      <c r="AX23" s="25">
        <v>0.94161958568738202</v>
      </c>
      <c r="AY23" s="20">
        <v>18890</v>
      </c>
      <c r="AZ23" s="25">
        <v>3.1676679410158401</v>
      </c>
      <c r="BA23" s="20">
        <v>19970</v>
      </c>
      <c r="BB23" s="25">
        <v>0.75681130171543898</v>
      </c>
      <c r="BC23" s="20">
        <v>22670</v>
      </c>
      <c r="BD23" s="25">
        <v>4.0385497934832504</v>
      </c>
      <c r="BE23" s="20">
        <v>21160</v>
      </c>
      <c r="BF23" s="25">
        <v>1.00238663484487</v>
      </c>
      <c r="BG23" s="20">
        <v>14750</v>
      </c>
      <c r="BH23" s="25">
        <v>4.9822064056939501</v>
      </c>
      <c r="BI23" s="20">
        <v>36140</v>
      </c>
      <c r="BJ23" s="25">
        <v>5.8272327964860899</v>
      </c>
      <c r="BK23" s="20">
        <v>36450</v>
      </c>
      <c r="BL23" s="25">
        <v>3.3749290981281899</v>
      </c>
      <c r="BM23" s="20">
        <v>70260</v>
      </c>
      <c r="BN23" s="25">
        <v>6.5675716669194601</v>
      </c>
      <c r="BO23" s="20">
        <v>7700</v>
      </c>
      <c r="BP23" s="25">
        <v>4.1948579161028396</v>
      </c>
      <c r="BQ23" s="20">
        <v>71830</v>
      </c>
      <c r="BR23" s="25">
        <v>5.0453348932436404</v>
      </c>
      <c r="BS23" s="20">
        <v>60290</v>
      </c>
      <c r="BT23" s="25">
        <v>5.1264167393199704</v>
      </c>
      <c r="BU23" s="20">
        <v>42950</v>
      </c>
      <c r="BV23" s="25">
        <v>5.6320708312838201</v>
      </c>
      <c r="BW23" s="20">
        <v>9600</v>
      </c>
      <c r="BX23" s="25">
        <v>0.418410041841004</v>
      </c>
      <c r="BY23" s="20">
        <v>26550</v>
      </c>
      <c r="BZ23" s="25">
        <v>4.2402826855123701</v>
      </c>
      <c r="CA23" s="20">
        <v>46990</v>
      </c>
      <c r="CB23" s="25">
        <v>5.1936422655025698</v>
      </c>
      <c r="CC23" s="20">
        <v>9300</v>
      </c>
      <c r="CD23" s="25">
        <v>3.91061452513966</v>
      </c>
      <c r="CE23" s="20">
        <v>16350</v>
      </c>
      <c r="CF23" s="25">
        <v>10.3983794733288</v>
      </c>
      <c r="CG23" s="20">
        <v>13190</v>
      </c>
      <c r="CH23" s="25">
        <v>3.3699059561128499</v>
      </c>
      <c r="CI23" s="20">
        <v>32280</v>
      </c>
      <c r="CJ23" s="25">
        <v>3.0651340996168601</v>
      </c>
      <c r="CK23" s="20">
        <v>9340</v>
      </c>
      <c r="CL23" s="25">
        <v>0.538213132400431</v>
      </c>
      <c r="CM23" s="20">
        <v>58130</v>
      </c>
      <c r="CN23" s="25">
        <v>3.8777698355968502</v>
      </c>
      <c r="CO23" s="20">
        <v>27290</v>
      </c>
      <c r="CP23" s="25">
        <v>6.2694704049844203</v>
      </c>
      <c r="CQ23" s="20">
        <v>7230</v>
      </c>
      <c r="CR23" s="25">
        <v>2.1186440677966099</v>
      </c>
      <c r="CS23" s="20">
        <v>14860</v>
      </c>
      <c r="CT23" s="25">
        <v>4.2807017543859596</v>
      </c>
      <c r="CU23" s="20">
        <v>3470</v>
      </c>
      <c r="CV23" s="25">
        <v>2.3598820058997001</v>
      </c>
      <c r="CW23" s="20">
        <v>34890</v>
      </c>
      <c r="CX23" s="25">
        <v>4.3049327354260098</v>
      </c>
      <c r="CY23" s="20">
        <v>18400</v>
      </c>
      <c r="CZ23" s="25">
        <v>2.1654636313159399</v>
      </c>
      <c r="DA23" s="20">
        <v>24800</v>
      </c>
      <c r="DB23" s="25">
        <v>5.0402371876323597</v>
      </c>
      <c r="DC23" s="20">
        <v>7220</v>
      </c>
      <c r="DD23" s="25">
        <v>0.83798882681564202</v>
      </c>
      <c r="DE23" s="20">
        <v>11560</v>
      </c>
      <c r="DF23" s="25">
        <v>4.14414414414414</v>
      </c>
      <c r="DG23" s="20">
        <v>32470</v>
      </c>
      <c r="DH23" s="25">
        <v>2.9160063391442201</v>
      </c>
      <c r="DI23" s="20">
        <v>7420</v>
      </c>
      <c r="DJ23" s="25">
        <v>0.13495276653171401</v>
      </c>
      <c r="DK23" s="20">
        <v>28460</v>
      </c>
      <c r="DL23" s="25">
        <v>5.5637982195845703</v>
      </c>
      <c r="DM23" s="20">
        <v>40170</v>
      </c>
      <c r="DN23" s="25">
        <v>1.67046317388003</v>
      </c>
      <c r="DO23" s="20">
        <v>8440</v>
      </c>
      <c r="DP23" s="25">
        <v>1.07784431137725</v>
      </c>
      <c r="DQ23" s="20">
        <v>133890</v>
      </c>
      <c r="DR23" s="25">
        <v>2.5584067407123698</v>
      </c>
      <c r="DS23" s="20">
        <v>31490</v>
      </c>
      <c r="DT23" s="25">
        <v>3.4494086727989499</v>
      </c>
      <c r="DU23" s="20">
        <v>11390</v>
      </c>
      <c r="DV23" s="25">
        <v>3.1702898550724599</v>
      </c>
      <c r="DW23" s="20">
        <v>78640</v>
      </c>
      <c r="DX23" s="25">
        <v>2.3025887862625201</v>
      </c>
      <c r="DY23" s="20">
        <v>29200</v>
      </c>
      <c r="DZ23" s="25">
        <v>4.4349070100143102</v>
      </c>
      <c r="EA23" s="20">
        <v>29270</v>
      </c>
      <c r="EB23" s="25">
        <v>-1.01454176530267</v>
      </c>
      <c r="EC23" s="20">
        <v>10490</v>
      </c>
      <c r="ED23" s="25">
        <v>4.1708043694140997</v>
      </c>
      <c r="EE23" s="20">
        <v>25330</v>
      </c>
      <c r="EF23" s="25">
        <v>5.1037344398340201</v>
      </c>
      <c r="EG23" s="20">
        <v>45990</v>
      </c>
      <c r="EH23" s="25">
        <v>3.5344439441692899</v>
      </c>
      <c r="EI23" s="20">
        <v>27050</v>
      </c>
      <c r="EJ23" s="25">
        <v>4.76374903175833</v>
      </c>
      <c r="EK23" s="20">
        <v>80150</v>
      </c>
      <c r="EL23" s="25">
        <v>5.0458715596330297</v>
      </c>
      <c r="EM23" s="20">
        <v>9080</v>
      </c>
      <c r="EN23" s="25">
        <v>0.22075055187638001</v>
      </c>
      <c r="EO23" s="20">
        <v>21100</v>
      </c>
      <c r="EP23" s="25">
        <v>1.8339768339768301</v>
      </c>
      <c r="EQ23" s="20">
        <v>22880</v>
      </c>
      <c r="ER23" s="25">
        <v>3.52941176470588</v>
      </c>
      <c r="ES23" s="20">
        <v>14460</v>
      </c>
      <c r="ET23" s="25">
        <v>2.26308345120226</v>
      </c>
      <c r="EU23" s="20">
        <v>20430</v>
      </c>
      <c r="EV23" s="25">
        <v>5.0385604113110496</v>
      </c>
      <c r="EW23" s="20">
        <v>66500</v>
      </c>
      <c r="EX23" s="25">
        <v>2.3706896551724101</v>
      </c>
      <c r="EY23" s="20">
        <v>58200</v>
      </c>
      <c r="EZ23" s="25">
        <v>3.6324786324786298</v>
      </c>
      <c r="FA23" s="20">
        <v>47880</v>
      </c>
      <c r="FB23" s="25">
        <v>4.7015088563306398</v>
      </c>
      <c r="FC23" s="20">
        <v>39310</v>
      </c>
      <c r="FD23" s="25">
        <v>4.6870838881491297</v>
      </c>
      <c r="FE23" s="20">
        <v>15030</v>
      </c>
      <c r="FF23" s="25">
        <v>5.0314465408805003</v>
      </c>
      <c r="FG23" s="20">
        <v>27510</v>
      </c>
      <c r="FH23" s="25">
        <v>4.6007604562737603</v>
      </c>
      <c r="FI23" s="20">
        <v>17560</v>
      </c>
      <c r="FJ23" s="25">
        <v>4.7107930828861102</v>
      </c>
      <c r="FK23" s="20">
        <v>11930</v>
      </c>
      <c r="FL23" s="25">
        <v>4.9252418645558498</v>
      </c>
      <c r="FM23" s="20">
        <v>45450</v>
      </c>
      <c r="FN23" s="25">
        <v>4.1237113402061896</v>
      </c>
      <c r="FO23" s="20">
        <v>28760</v>
      </c>
      <c r="FP23" s="25">
        <v>4.2406669083001098</v>
      </c>
      <c r="FQ23" s="20">
        <v>24900</v>
      </c>
      <c r="FR23" s="25">
        <v>4.1841004184100399</v>
      </c>
      <c r="FS23" s="20">
        <v>20080</v>
      </c>
      <c r="FT23" s="25">
        <v>4.04145077720207</v>
      </c>
      <c r="FU23" s="20">
        <v>17340</v>
      </c>
      <c r="FV23" s="25">
        <v>4.2067307692307701</v>
      </c>
      <c r="FW23" s="20">
        <v>16670</v>
      </c>
      <c r="FX23" s="25">
        <v>2.5215252152521499</v>
      </c>
      <c r="FY23" s="20">
        <v>14400</v>
      </c>
      <c r="FZ23" s="25">
        <v>4.3478260869565197</v>
      </c>
      <c r="GA23" s="20">
        <v>5920</v>
      </c>
      <c r="GB23" s="25">
        <v>1.7182130584192401</v>
      </c>
      <c r="GC23" s="20">
        <v>41930</v>
      </c>
      <c r="GD23" s="25">
        <v>5.7503152585119803</v>
      </c>
      <c r="GE23" s="20">
        <v>42060</v>
      </c>
      <c r="GF23" s="25">
        <v>4.6789447486311602</v>
      </c>
      <c r="GG23" s="20">
        <v>77160</v>
      </c>
      <c r="GH23" s="25">
        <v>5.1655990186724798</v>
      </c>
      <c r="GI23" s="20">
        <v>47280</v>
      </c>
      <c r="GJ23" s="25">
        <v>6.84745762711864</v>
      </c>
      <c r="GK23" s="20">
        <v>44800</v>
      </c>
      <c r="GL23" s="25">
        <v>6.0606060606060597</v>
      </c>
      <c r="GM23" s="20">
        <v>20030</v>
      </c>
      <c r="GN23" s="25">
        <v>0.50175614651279499</v>
      </c>
      <c r="GO23" s="20">
        <v>23540</v>
      </c>
      <c r="GP23" s="25">
        <v>-3.0477759472817101</v>
      </c>
      <c r="GQ23" s="20">
        <v>7200</v>
      </c>
      <c r="GR23" s="25">
        <v>4.8034934497816604</v>
      </c>
      <c r="GS23" s="20">
        <v>59810</v>
      </c>
      <c r="GT23" s="25">
        <v>0.53790553034123401</v>
      </c>
      <c r="GU23" s="20">
        <v>900</v>
      </c>
      <c r="GV23" s="25">
        <v>-27.419354838709701</v>
      </c>
    </row>
    <row r="24" spans="1:204" ht="15" customHeight="1" x14ac:dyDescent="0.25">
      <c r="A24" s="6">
        <v>43221</v>
      </c>
      <c r="B24" s="26" t="s">
        <v>4</v>
      </c>
      <c r="C24" s="20">
        <v>19370</v>
      </c>
      <c r="D24" s="25">
        <v>2.9224229543039302</v>
      </c>
      <c r="E24" s="20">
        <v>25660</v>
      </c>
      <c r="F24" s="25">
        <v>2.5579536370903302</v>
      </c>
      <c r="G24" s="20">
        <v>15110</v>
      </c>
      <c r="H24" s="25">
        <v>2.0945945945945899</v>
      </c>
      <c r="I24" s="20">
        <v>7400</v>
      </c>
      <c r="J24" s="25">
        <v>4.3723554301833598</v>
      </c>
      <c r="K24" s="20">
        <v>6340</v>
      </c>
      <c r="L24" s="25">
        <v>2.5889967637540501</v>
      </c>
      <c r="M24" s="20">
        <v>42470</v>
      </c>
      <c r="N24" s="25">
        <v>3.4339990258158801</v>
      </c>
      <c r="O24" s="20">
        <v>14120</v>
      </c>
      <c r="P24" s="25">
        <v>1.58273381294964</v>
      </c>
      <c r="Q24" s="20">
        <v>12530</v>
      </c>
      <c r="R24" s="25">
        <v>0.56179775280898903</v>
      </c>
      <c r="S24" s="20">
        <v>7890</v>
      </c>
      <c r="T24" s="25">
        <v>3.54330708661417</v>
      </c>
      <c r="U24" s="20">
        <v>14000</v>
      </c>
      <c r="V24" s="25">
        <v>2.9411764705882399</v>
      </c>
      <c r="W24" s="20">
        <v>19480</v>
      </c>
      <c r="X24" s="25">
        <v>3.5619351408825102</v>
      </c>
      <c r="Y24" s="20">
        <v>11570</v>
      </c>
      <c r="Z24" s="25">
        <v>1.4912280701754399</v>
      </c>
      <c r="AA24" s="20">
        <v>96190</v>
      </c>
      <c r="AB24" s="25">
        <v>4.16937405241499</v>
      </c>
      <c r="AC24" s="20">
        <v>32420</v>
      </c>
      <c r="AD24" s="25">
        <v>4.4122383252818</v>
      </c>
      <c r="AE24" s="20">
        <v>7360</v>
      </c>
      <c r="AF24" s="25">
        <v>3.9548022598870101</v>
      </c>
      <c r="AG24" s="20">
        <v>16560</v>
      </c>
      <c r="AH24" s="25">
        <v>4.6776232616940598</v>
      </c>
      <c r="AI24" s="20">
        <v>29290</v>
      </c>
      <c r="AJ24" s="25">
        <v>4.9068767908309496</v>
      </c>
      <c r="AK24" s="20">
        <v>13260</v>
      </c>
      <c r="AL24" s="25">
        <v>1.7651573292402101</v>
      </c>
      <c r="AM24" s="20">
        <v>9630</v>
      </c>
      <c r="AN24" s="25">
        <v>2.9946524064171101</v>
      </c>
      <c r="AO24" s="20">
        <v>4180</v>
      </c>
      <c r="AP24" s="25">
        <v>-2.7906976744185998</v>
      </c>
      <c r="AQ24" s="20">
        <v>6420</v>
      </c>
      <c r="AR24" s="25">
        <v>3.8834951456310698</v>
      </c>
      <c r="AS24" s="20">
        <v>22390</v>
      </c>
      <c r="AT24" s="25">
        <v>4.0427509293680304</v>
      </c>
      <c r="AU24" s="20">
        <v>22200</v>
      </c>
      <c r="AV24" s="25">
        <v>4.8653755314123801</v>
      </c>
      <c r="AW24" s="20">
        <v>5370</v>
      </c>
      <c r="AX24" s="25">
        <v>-0.37105751391465702</v>
      </c>
      <c r="AY24" s="20">
        <v>19100</v>
      </c>
      <c r="AZ24" s="25">
        <v>3.0760928224500801</v>
      </c>
      <c r="BA24" s="20">
        <v>20160</v>
      </c>
      <c r="BB24" s="25">
        <v>1.0526315789473699</v>
      </c>
      <c r="BC24" s="20">
        <v>22990</v>
      </c>
      <c r="BD24" s="25">
        <v>4.2630385487528297</v>
      </c>
      <c r="BE24" s="20">
        <v>21360</v>
      </c>
      <c r="BF24" s="25">
        <v>0.659754948162111</v>
      </c>
      <c r="BG24" s="20">
        <v>14940</v>
      </c>
      <c r="BH24" s="25">
        <v>5.1372273047149903</v>
      </c>
      <c r="BI24" s="20">
        <v>36630</v>
      </c>
      <c r="BJ24" s="25">
        <v>5.4707745465015796</v>
      </c>
      <c r="BK24" s="20">
        <v>36930</v>
      </c>
      <c r="BL24" s="25">
        <v>3.9988735567445799</v>
      </c>
      <c r="BM24" s="20">
        <v>71160</v>
      </c>
      <c r="BN24" s="25">
        <v>6.4950613588745902</v>
      </c>
      <c r="BO24" s="20">
        <v>7800</v>
      </c>
      <c r="BP24" s="25">
        <v>4</v>
      </c>
      <c r="BQ24" s="20">
        <v>72880</v>
      </c>
      <c r="BR24" s="25">
        <v>4.8783997697510397</v>
      </c>
      <c r="BS24" s="20">
        <v>61040</v>
      </c>
      <c r="BT24" s="25">
        <v>5.0421614180003402</v>
      </c>
      <c r="BU24" s="20">
        <v>43600</v>
      </c>
      <c r="BV24" s="25">
        <v>5.6713523994183204</v>
      </c>
      <c r="BW24" s="20">
        <v>9750</v>
      </c>
      <c r="BX24" s="25">
        <v>0.82730093071354704</v>
      </c>
      <c r="BY24" s="20">
        <v>26770</v>
      </c>
      <c r="BZ24" s="25">
        <v>3.7596899224806202</v>
      </c>
      <c r="CA24" s="20">
        <v>47450</v>
      </c>
      <c r="CB24" s="25">
        <v>4.7692647383528399</v>
      </c>
      <c r="CC24" s="20">
        <v>9380</v>
      </c>
      <c r="CD24" s="25">
        <v>2.6258205689277898</v>
      </c>
      <c r="CE24" s="20">
        <v>16570</v>
      </c>
      <c r="CF24" s="25">
        <v>10.762032085561501</v>
      </c>
      <c r="CG24" s="20">
        <v>13340</v>
      </c>
      <c r="CH24" s="25">
        <v>2.9320987654320998</v>
      </c>
      <c r="CI24" s="20">
        <v>32560</v>
      </c>
      <c r="CJ24" s="25">
        <v>2.3899371069182398</v>
      </c>
      <c r="CK24" s="20">
        <v>9460</v>
      </c>
      <c r="CL24" s="25">
        <v>0.21186440677966101</v>
      </c>
      <c r="CM24" s="20">
        <v>58740</v>
      </c>
      <c r="CN24" s="25">
        <v>3.5248501938667598</v>
      </c>
      <c r="CO24" s="20">
        <v>27670</v>
      </c>
      <c r="CP24" s="25">
        <v>7.1234998064266399</v>
      </c>
      <c r="CQ24" s="20">
        <v>7320</v>
      </c>
      <c r="CR24" s="25">
        <v>0.96551724137931005</v>
      </c>
      <c r="CS24" s="20">
        <v>15020</v>
      </c>
      <c r="CT24" s="25">
        <v>3.3723331039229199</v>
      </c>
      <c r="CU24" s="20">
        <v>3530</v>
      </c>
      <c r="CV24" s="25">
        <v>2.3188405797101499</v>
      </c>
      <c r="CW24" s="20">
        <v>35220</v>
      </c>
      <c r="CX24" s="25">
        <v>4.0165386887182501</v>
      </c>
      <c r="CY24" s="20">
        <v>18680</v>
      </c>
      <c r="CZ24" s="25">
        <v>1.9094380796508501</v>
      </c>
      <c r="DA24" s="20">
        <v>25060</v>
      </c>
      <c r="DB24" s="25">
        <v>4.7658862876254204</v>
      </c>
      <c r="DC24" s="20">
        <v>7280</v>
      </c>
      <c r="DD24" s="25">
        <v>0.69156293222683296</v>
      </c>
      <c r="DE24" s="20">
        <v>11650</v>
      </c>
      <c r="DF24" s="25">
        <v>2.5528169014084501</v>
      </c>
      <c r="DG24" s="20">
        <v>32700</v>
      </c>
      <c r="DH24" s="25">
        <v>2.9921259842519699</v>
      </c>
      <c r="DI24" s="20">
        <v>7510</v>
      </c>
      <c r="DJ24" s="25">
        <v>0.26702269692923902</v>
      </c>
      <c r="DK24" s="20">
        <v>28750</v>
      </c>
      <c r="DL24" s="25">
        <v>4.8504741064916104</v>
      </c>
      <c r="DM24" s="20">
        <v>40480</v>
      </c>
      <c r="DN24" s="25">
        <v>2.0418452230905002</v>
      </c>
      <c r="DO24" s="20">
        <v>8530</v>
      </c>
      <c r="DP24" s="25">
        <v>1.1862396204033201</v>
      </c>
      <c r="DQ24" s="20">
        <v>134570</v>
      </c>
      <c r="DR24" s="25">
        <v>2.3268192532887202</v>
      </c>
      <c r="DS24" s="20">
        <v>31730</v>
      </c>
      <c r="DT24" s="25">
        <v>3.1869918699187001</v>
      </c>
      <c r="DU24" s="20">
        <v>11510</v>
      </c>
      <c r="DV24" s="25">
        <v>2.58467023172906</v>
      </c>
      <c r="DW24" s="20">
        <v>79070</v>
      </c>
      <c r="DX24" s="25">
        <v>2.18402688033084</v>
      </c>
      <c r="DY24" s="20">
        <v>29360</v>
      </c>
      <c r="DZ24" s="25">
        <v>3.2711924023918399</v>
      </c>
      <c r="EA24" s="20">
        <v>29590</v>
      </c>
      <c r="EB24" s="25">
        <v>-1.5307820299500801</v>
      </c>
      <c r="EC24" s="20">
        <v>10640</v>
      </c>
      <c r="ED24" s="25">
        <v>4.4160942100098097</v>
      </c>
      <c r="EE24" s="20">
        <v>25720</v>
      </c>
      <c r="EF24" s="25">
        <v>4.8084759576202103</v>
      </c>
      <c r="EG24" s="20">
        <v>46470</v>
      </c>
      <c r="EH24" s="25">
        <v>3.6813922356091</v>
      </c>
      <c r="EI24" s="20">
        <v>27310</v>
      </c>
      <c r="EJ24" s="25">
        <v>4.8771121351766498</v>
      </c>
      <c r="EK24" s="20">
        <v>80960</v>
      </c>
      <c r="EL24" s="25">
        <v>4.7754626633881196</v>
      </c>
      <c r="EM24" s="20">
        <v>9130</v>
      </c>
      <c r="EN24" s="25">
        <v>-0.109409190371991</v>
      </c>
      <c r="EO24" s="20">
        <v>21270</v>
      </c>
      <c r="EP24" s="25">
        <v>1.4306151645207399</v>
      </c>
      <c r="EQ24" s="20">
        <v>23090</v>
      </c>
      <c r="ER24" s="25">
        <v>3.5426008968609901</v>
      </c>
      <c r="ES24" s="20">
        <v>14610</v>
      </c>
      <c r="ET24" s="25">
        <v>2.45441795231417</v>
      </c>
      <c r="EU24" s="20">
        <v>20780</v>
      </c>
      <c r="EV24" s="25">
        <v>5.3218449062341602</v>
      </c>
      <c r="EW24" s="20">
        <v>67350</v>
      </c>
      <c r="EX24" s="25">
        <v>2.3711810305517602</v>
      </c>
      <c r="EY24" s="20">
        <v>58720</v>
      </c>
      <c r="EZ24" s="25">
        <v>3.30752990851513</v>
      </c>
      <c r="FA24" s="20">
        <v>48330</v>
      </c>
      <c r="FB24" s="25">
        <v>3.9354838709677402</v>
      </c>
      <c r="FC24" s="20">
        <v>39850</v>
      </c>
      <c r="FD24" s="25">
        <v>4.4834819087572102</v>
      </c>
      <c r="FE24" s="20">
        <v>15130</v>
      </c>
      <c r="FF24" s="25">
        <v>4.7783933518005499</v>
      </c>
      <c r="FG24" s="20">
        <v>27710</v>
      </c>
      <c r="FH24" s="25">
        <v>4.5265937382120001</v>
      </c>
      <c r="FI24" s="20">
        <v>17800</v>
      </c>
      <c r="FJ24" s="25">
        <v>4.3988269794721404</v>
      </c>
      <c r="FK24" s="20">
        <v>12050</v>
      </c>
      <c r="FL24" s="25">
        <v>5.0566695727986</v>
      </c>
      <c r="FM24" s="20">
        <v>46080</v>
      </c>
      <c r="FN24" s="25">
        <v>3.8305543037404202</v>
      </c>
      <c r="FO24" s="20">
        <v>29140</v>
      </c>
      <c r="FP24" s="25">
        <v>4.0714285714285703</v>
      </c>
      <c r="FQ24" s="20">
        <v>25320</v>
      </c>
      <c r="FR24" s="25">
        <v>4.5848822800495697</v>
      </c>
      <c r="FS24" s="20">
        <v>20310</v>
      </c>
      <c r="FT24" s="25">
        <v>3.88746803069054</v>
      </c>
      <c r="FU24" s="20">
        <v>17570</v>
      </c>
      <c r="FV24" s="25">
        <v>4.6456223942823103</v>
      </c>
      <c r="FW24" s="20">
        <v>16710</v>
      </c>
      <c r="FX24" s="25">
        <v>1.4571948998178501</v>
      </c>
      <c r="FY24" s="20">
        <v>14450</v>
      </c>
      <c r="FZ24" s="25">
        <v>4.1066282420749296</v>
      </c>
      <c r="GA24" s="20">
        <v>5940</v>
      </c>
      <c r="GB24" s="25">
        <v>1.19250425894378</v>
      </c>
      <c r="GC24" s="20">
        <v>42500</v>
      </c>
      <c r="GD24" s="25">
        <v>6.0643873221861702</v>
      </c>
      <c r="GE24" s="20">
        <v>42620</v>
      </c>
      <c r="GF24" s="25">
        <v>4.5632973503434702</v>
      </c>
      <c r="GG24" s="20">
        <v>77900</v>
      </c>
      <c r="GH24" s="25">
        <v>5.0431499460625702</v>
      </c>
      <c r="GI24" s="20">
        <v>47920</v>
      </c>
      <c r="GJ24" s="25">
        <v>6.5125583462991798</v>
      </c>
      <c r="GK24" s="20">
        <v>45450</v>
      </c>
      <c r="GL24" s="25">
        <v>6.0429304713019096</v>
      </c>
      <c r="GM24" s="20">
        <v>20160</v>
      </c>
      <c r="GN24" s="25">
        <v>0</v>
      </c>
      <c r="GO24" s="20">
        <v>23550</v>
      </c>
      <c r="GP24" s="25">
        <v>-3.5231462515362599</v>
      </c>
      <c r="GQ24" s="20">
        <v>7230</v>
      </c>
      <c r="GR24" s="25">
        <v>3.7302725968436201</v>
      </c>
      <c r="GS24" s="20">
        <v>59450</v>
      </c>
      <c r="GT24" s="25">
        <v>-0.151158884783339</v>
      </c>
      <c r="GU24" s="20">
        <v>860</v>
      </c>
      <c r="GV24" s="25">
        <v>-30.081300813008099</v>
      </c>
    </row>
    <row r="25" spans="1:204" ht="15" customHeight="1" x14ac:dyDescent="0.25">
      <c r="A25" s="6">
        <v>43252</v>
      </c>
      <c r="B25" s="26" t="s">
        <v>4</v>
      </c>
      <c r="C25" s="20">
        <v>19520</v>
      </c>
      <c r="D25" s="25">
        <v>3.0623020063358002</v>
      </c>
      <c r="E25" s="20">
        <v>25770</v>
      </c>
      <c r="F25" s="25">
        <v>2.54675686430561</v>
      </c>
      <c r="G25" s="20">
        <v>15220</v>
      </c>
      <c r="H25" s="25">
        <v>1.7379679144385001</v>
      </c>
      <c r="I25" s="20">
        <v>7550</v>
      </c>
      <c r="J25" s="25">
        <v>5.0069541029207203</v>
      </c>
      <c r="K25" s="20">
        <v>6390</v>
      </c>
      <c r="L25" s="25">
        <v>2.4038461538461502</v>
      </c>
      <c r="M25" s="20">
        <v>42970</v>
      </c>
      <c r="N25" s="25">
        <v>3.36781332691845</v>
      </c>
      <c r="O25" s="20">
        <v>14260</v>
      </c>
      <c r="P25" s="25">
        <v>0.70621468926553699</v>
      </c>
      <c r="Q25" s="20">
        <v>12590</v>
      </c>
      <c r="R25" s="25">
        <v>0.15910898965791601</v>
      </c>
      <c r="S25" s="20">
        <v>7990</v>
      </c>
      <c r="T25" s="25">
        <v>3.2299741602067198</v>
      </c>
      <c r="U25" s="20">
        <v>14170</v>
      </c>
      <c r="V25" s="25">
        <v>2.90486564996369</v>
      </c>
      <c r="W25" s="20">
        <v>19750</v>
      </c>
      <c r="X25" s="25">
        <v>3.2409827496079502</v>
      </c>
      <c r="Y25" s="20">
        <v>11780</v>
      </c>
      <c r="Z25" s="25">
        <v>1.72711571675302</v>
      </c>
      <c r="AA25" s="20">
        <v>96990</v>
      </c>
      <c r="AB25" s="25">
        <v>4.1559278350515498</v>
      </c>
      <c r="AC25" s="20">
        <v>32820</v>
      </c>
      <c r="AD25" s="25">
        <v>4.1904761904761898</v>
      </c>
      <c r="AE25" s="20">
        <v>7400</v>
      </c>
      <c r="AF25" s="25">
        <v>3.20781032078103</v>
      </c>
      <c r="AG25" s="20">
        <v>16690</v>
      </c>
      <c r="AH25" s="25">
        <v>4.2473454091193004</v>
      </c>
      <c r="AI25" s="20">
        <v>29770</v>
      </c>
      <c r="AJ25" s="25">
        <v>5.0829509354041704</v>
      </c>
      <c r="AK25" s="20">
        <v>13480</v>
      </c>
      <c r="AL25" s="25">
        <v>2.1986353297952999</v>
      </c>
      <c r="AM25" s="20">
        <v>9720</v>
      </c>
      <c r="AN25" s="25">
        <v>2.6399155227032698</v>
      </c>
      <c r="AO25" s="20">
        <v>4290</v>
      </c>
      <c r="AP25" s="25">
        <v>-1.8306636155606399</v>
      </c>
      <c r="AQ25" s="20">
        <v>6550</v>
      </c>
      <c r="AR25" s="25">
        <v>4.1335453100158999</v>
      </c>
      <c r="AS25" s="20">
        <v>22570</v>
      </c>
      <c r="AT25" s="25">
        <v>4.3458159963014298</v>
      </c>
      <c r="AU25" s="20">
        <v>22460</v>
      </c>
      <c r="AV25" s="25">
        <v>4.7086247086247104</v>
      </c>
      <c r="AW25" s="20">
        <v>5400</v>
      </c>
      <c r="AX25" s="25">
        <v>-0.18484288354898301</v>
      </c>
      <c r="AY25" s="20">
        <v>19430</v>
      </c>
      <c r="AZ25" s="25">
        <v>3.5714285714285698</v>
      </c>
      <c r="BA25" s="20">
        <v>20240</v>
      </c>
      <c r="BB25" s="25">
        <v>1.5045135406218699</v>
      </c>
      <c r="BC25" s="20">
        <v>23190</v>
      </c>
      <c r="BD25" s="25">
        <v>3.9444195428059201</v>
      </c>
      <c r="BE25" s="20">
        <v>21490</v>
      </c>
      <c r="BF25" s="25">
        <v>0.139794967381174</v>
      </c>
      <c r="BG25" s="20">
        <v>15080</v>
      </c>
      <c r="BH25" s="25">
        <v>5.3072625698323996</v>
      </c>
      <c r="BI25" s="20">
        <v>37090</v>
      </c>
      <c r="BJ25" s="25">
        <v>5.3393922181198503</v>
      </c>
      <c r="BK25" s="20">
        <v>37340</v>
      </c>
      <c r="BL25" s="25">
        <v>3.6934184948625401</v>
      </c>
      <c r="BM25" s="20">
        <v>71740</v>
      </c>
      <c r="BN25" s="25">
        <v>6.1399615327711201</v>
      </c>
      <c r="BO25" s="20">
        <v>7840</v>
      </c>
      <c r="BP25" s="25">
        <v>3.7037037037037002</v>
      </c>
      <c r="BQ25" s="20">
        <v>73820</v>
      </c>
      <c r="BR25" s="25">
        <v>4.9623204891227104</v>
      </c>
      <c r="BS25" s="20">
        <v>61640</v>
      </c>
      <c r="BT25" s="25">
        <v>4.7764745877953398</v>
      </c>
      <c r="BU25" s="20">
        <v>43820</v>
      </c>
      <c r="BV25" s="25">
        <v>5.1343570057581598</v>
      </c>
      <c r="BW25" s="20">
        <v>9870</v>
      </c>
      <c r="BX25" s="25">
        <v>1.2307692307692299</v>
      </c>
      <c r="BY25" s="20">
        <v>27020</v>
      </c>
      <c r="BZ25" s="25">
        <v>3.6838066001534902</v>
      </c>
      <c r="CA25" s="20">
        <v>47650</v>
      </c>
      <c r="CB25" s="25">
        <v>4.4040315512708199</v>
      </c>
      <c r="CC25" s="20">
        <v>9410</v>
      </c>
      <c r="CD25" s="25">
        <v>1.9501625135428</v>
      </c>
      <c r="CE25" s="20">
        <v>16890</v>
      </c>
      <c r="CF25" s="25">
        <v>11.2648221343874</v>
      </c>
      <c r="CG25" s="20">
        <v>13510</v>
      </c>
      <c r="CH25" s="25">
        <v>2.8158295281583001</v>
      </c>
      <c r="CI25" s="20">
        <v>32920</v>
      </c>
      <c r="CJ25" s="25">
        <v>2.74656679151061</v>
      </c>
      <c r="CK25" s="20">
        <v>9570</v>
      </c>
      <c r="CL25" s="25">
        <v>1.05596620908131</v>
      </c>
      <c r="CM25" s="20">
        <v>59410</v>
      </c>
      <c r="CN25" s="25">
        <v>3.2499131039277001</v>
      </c>
      <c r="CO25" s="20">
        <v>27900</v>
      </c>
      <c r="CP25" s="25">
        <v>7.6804322655345398</v>
      </c>
      <c r="CQ25" s="20">
        <v>7510</v>
      </c>
      <c r="CR25" s="25">
        <v>1.89959294436906</v>
      </c>
      <c r="CS25" s="20">
        <v>15270</v>
      </c>
      <c r="CT25" s="25">
        <v>3.80693405846363</v>
      </c>
      <c r="CU25" s="20">
        <v>3580</v>
      </c>
      <c r="CV25" s="25">
        <v>1.99430199430199</v>
      </c>
      <c r="CW25" s="20">
        <v>35470</v>
      </c>
      <c r="CX25" s="25">
        <v>3.5318155283129</v>
      </c>
      <c r="CY25" s="20">
        <v>18920</v>
      </c>
      <c r="CZ25" s="25">
        <v>1.72043010752688</v>
      </c>
      <c r="DA25" s="20">
        <v>25290</v>
      </c>
      <c r="DB25" s="25">
        <v>4.5041322314049603</v>
      </c>
      <c r="DC25" s="20">
        <v>7370</v>
      </c>
      <c r="DD25" s="25">
        <v>0.13586956521739099</v>
      </c>
      <c r="DE25" s="20">
        <v>11860</v>
      </c>
      <c r="DF25" s="25">
        <v>2.9513888888888902</v>
      </c>
      <c r="DG25" s="20">
        <v>32940</v>
      </c>
      <c r="DH25" s="25">
        <v>2.42537313432836</v>
      </c>
      <c r="DI25" s="20">
        <v>7550</v>
      </c>
      <c r="DJ25" s="25">
        <v>-0.13227513227513199</v>
      </c>
      <c r="DK25" s="20">
        <v>29050</v>
      </c>
      <c r="DL25" s="25">
        <v>4.5340050377833796</v>
      </c>
      <c r="DM25" s="20">
        <v>40630</v>
      </c>
      <c r="DN25" s="25">
        <v>2.1624339954739802</v>
      </c>
      <c r="DO25" s="20">
        <v>8610</v>
      </c>
      <c r="DP25" s="25">
        <v>1.17508813160987</v>
      </c>
      <c r="DQ25" s="20">
        <v>134880</v>
      </c>
      <c r="DR25" s="25">
        <v>2.04266908760781</v>
      </c>
      <c r="DS25" s="20">
        <v>31960</v>
      </c>
      <c r="DT25" s="25">
        <v>3.1633311814073601</v>
      </c>
      <c r="DU25" s="20">
        <v>11570</v>
      </c>
      <c r="DV25" s="25">
        <v>2.5709219858156001</v>
      </c>
      <c r="DW25" s="20">
        <v>79460</v>
      </c>
      <c r="DX25" s="25">
        <v>1.8456805947193</v>
      </c>
      <c r="DY25" s="20">
        <v>29510</v>
      </c>
      <c r="DZ25" s="25">
        <v>2.3941707147814002</v>
      </c>
      <c r="EA25" s="20">
        <v>29930</v>
      </c>
      <c r="EB25" s="25">
        <v>-1.9010160603081001</v>
      </c>
      <c r="EC25" s="20">
        <v>10750</v>
      </c>
      <c r="ED25" s="25">
        <v>4.6738072054527704</v>
      </c>
      <c r="EE25" s="20">
        <v>26230</v>
      </c>
      <c r="EF25" s="25">
        <v>4.75239616613419</v>
      </c>
      <c r="EG25" s="20">
        <v>46820</v>
      </c>
      <c r="EH25" s="25">
        <v>4.2761692650334098</v>
      </c>
      <c r="EI25" s="20">
        <v>27480</v>
      </c>
      <c r="EJ25" s="25">
        <v>4.5264359071890503</v>
      </c>
      <c r="EK25" s="20">
        <v>81480</v>
      </c>
      <c r="EL25" s="25">
        <v>4.5151359671626503</v>
      </c>
      <c r="EM25" s="20">
        <v>9160</v>
      </c>
      <c r="EN25" s="25">
        <v>-0.109051254089422</v>
      </c>
      <c r="EO25" s="20">
        <v>21530</v>
      </c>
      <c r="EP25" s="25">
        <v>1.7485822306238199</v>
      </c>
      <c r="EQ25" s="20">
        <v>23310</v>
      </c>
      <c r="ER25" s="25">
        <v>3.6460649177412199</v>
      </c>
      <c r="ES25" s="20">
        <v>14740</v>
      </c>
      <c r="ET25" s="25">
        <v>2.57480862908838</v>
      </c>
      <c r="EU25" s="20">
        <v>20930</v>
      </c>
      <c r="EV25" s="25">
        <v>5.1230537418382696</v>
      </c>
      <c r="EW25" s="20">
        <v>67770</v>
      </c>
      <c r="EX25" s="25">
        <v>2.57302860602391</v>
      </c>
      <c r="EY25" s="20">
        <v>58930</v>
      </c>
      <c r="EZ25" s="25">
        <v>2.6476223654415598</v>
      </c>
      <c r="FA25" s="20">
        <v>48670</v>
      </c>
      <c r="FB25" s="25">
        <v>3.7518652739288001</v>
      </c>
      <c r="FC25" s="20">
        <v>40060</v>
      </c>
      <c r="FD25" s="25">
        <v>4.1601664066562698</v>
      </c>
      <c r="FE25" s="20">
        <v>15360</v>
      </c>
      <c r="FF25" s="25">
        <v>5.2775873886223401</v>
      </c>
      <c r="FG25" s="20">
        <v>27780</v>
      </c>
      <c r="FH25" s="25">
        <v>3.7341299477221801</v>
      </c>
      <c r="FI25" s="20">
        <v>17960</v>
      </c>
      <c r="FJ25" s="25">
        <v>4.4186046511627897</v>
      </c>
      <c r="FK25" s="20">
        <v>12070</v>
      </c>
      <c r="FL25" s="25">
        <v>4.0517241379310303</v>
      </c>
      <c r="FM25" s="20">
        <v>46730</v>
      </c>
      <c r="FN25" s="25">
        <v>3.61419068736142</v>
      </c>
      <c r="FO25" s="20">
        <v>29550</v>
      </c>
      <c r="FP25" s="25">
        <v>3.6842105263157898</v>
      </c>
      <c r="FQ25" s="20">
        <v>25690</v>
      </c>
      <c r="FR25" s="25">
        <v>4.05022276225192</v>
      </c>
      <c r="FS25" s="20">
        <v>20500</v>
      </c>
      <c r="FT25" s="25">
        <v>3.5876705406771099</v>
      </c>
      <c r="FU25" s="20">
        <v>17650</v>
      </c>
      <c r="FV25" s="25">
        <v>3.8846380223660999</v>
      </c>
      <c r="FW25" s="20">
        <v>16780</v>
      </c>
      <c r="FX25" s="25">
        <v>1.0234798314268501</v>
      </c>
      <c r="FY25" s="20">
        <v>14560</v>
      </c>
      <c r="FZ25" s="25">
        <v>3.2624113475177299</v>
      </c>
      <c r="GA25" s="20">
        <v>5990</v>
      </c>
      <c r="GB25" s="25">
        <v>2.0442930153322001</v>
      </c>
      <c r="GC25" s="20">
        <v>42820</v>
      </c>
      <c r="GD25" s="25">
        <v>5.9638703291264497</v>
      </c>
      <c r="GE25" s="20">
        <v>42990</v>
      </c>
      <c r="GF25" s="25">
        <v>4.98168498168498</v>
      </c>
      <c r="GG25" s="20">
        <v>78570</v>
      </c>
      <c r="GH25" s="25">
        <v>5.4630872483221502</v>
      </c>
      <c r="GI25" s="20">
        <v>48310</v>
      </c>
      <c r="GJ25" s="25">
        <v>6.0592755214050502</v>
      </c>
      <c r="GK25" s="20">
        <v>45830</v>
      </c>
      <c r="GL25" s="25">
        <v>6.0143418922044898</v>
      </c>
      <c r="GM25" s="20">
        <v>20250</v>
      </c>
      <c r="GN25" s="25">
        <v>-4.9358341559723601E-2</v>
      </c>
      <c r="GO25" s="20">
        <v>23560</v>
      </c>
      <c r="GP25" s="25">
        <v>-3.0452674897119301</v>
      </c>
      <c r="GQ25" s="20">
        <v>7270</v>
      </c>
      <c r="GR25" s="25">
        <v>4.0057224606580801</v>
      </c>
      <c r="GS25" s="20">
        <v>58980</v>
      </c>
      <c r="GT25" s="25">
        <v>-0.72378387476855699</v>
      </c>
      <c r="GU25" s="20">
        <v>820</v>
      </c>
      <c r="GV25" s="25">
        <v>-30.508474576271201</v>
      </c>
    </row>
    <row r="26" spans="1:204" ht="15" customHeight="1" x14ac:dyDescent="0.25">
      <c r="A26" s="6">
        <v>43282</v>
      </c>
      <c r="B26" s="26" t="s">
        <v>4</v>
      </c>
      <c r="C26" s="20">
        <v>19330</v>
      </c>
      <c r="D26" s="25">
        <v>3.7017167381974199</v>
      </c>
      <c r="E26" s="20">
        <v>25450</v>
      </c>
      <c r="F26" s="25">
        <v>2.1678040947410699</v>
      </c>
      <c r="G26" s="20">
        <v>15140</v>
      </c>
      <c r="H26" s="25">
        <v>1.8157363819771399</v>
      </c>
      <c r="I26" s="20">
        <v>7580</v>
      </c>
      <c r="J26" s="25">
        <v>4.5517241379310303</v>
      </c>
      <c r="K26" s="20">
        <v>6330</v>
      </c>
      <c r="L26" s="25">
        <v>2.9268292682926802</v>
      </c>
      <c r="M26" s="20">
        <v>42760</v>
      </c>
      <c r="N26" s="25">
        <v>3.1604342581423399</v>
      </c>
      <c r="O26" s="20">
        <v>14340</v>
      </c>
      <c r="P26" s="25">
        <v>1.41442715700141</v>
      </c>
      <c r="Q26" s="20">
        <v>12510</v>
      </c>
      <c r="R26" s="25">
        <v>0.72463768115941996</v>
      </c>
      <c r="S26" s="20">
        <v>7970</v>
      </c>
      <c r="T26" s="25">
        <v>2.9715762273901798</v>
      </c>
      <c r="U26" s="20">
        <v>14140</v>
      </c>
      <c r="V26" s="25">
        <v>3.4381858083394299</v>
      </c>
      <c r="W26" s="20">
        <v>19900</v>
      </c>
      <c r="X26" s="25">
        <v>3.9707419017763801</v>
      </c>
      <c r="Y26" s="20">
        <v>11650</v>
      </c>
      <c r="Z26" s="25">
        <v>1.8356643356643401</v>
      </c>
      <c r="AA26" s="20">
        <v>96940</v>
      </c>
      <c r="AB26" s="25">
        <v>4.6077479227365901</v>
      </c>
      <c r="AC26" s="20">
        <v>32710</v>
      </c>
      <c r="AD26" s="25">
        <v>4.3381180223285503</v>
      </c>
      <c r="AE26" s="20">
        <v>7330</v>
      </c>
      <c r="AF26" s="25">
        <v>4.4159544159544204</v>
      </c>
      <c r="AG26" s="20">
        <v>16680</v>
      </c>
      <c r="AH26" s="25">
        <v>3.7958929682638498</v>
      </c>
      <c r="AI26" s="20">
        <v>29970</v>
      </c>
      <c r="AJ26" s="25">
        <v>4.9002450122506103</v>
      </c>
      <c r="AK26" s="20">
        <v>13550</v>
      </c>
      <c r="AL26" s="25">
        <v>3.3562166285278399</v>
      </c>
      <c r="AM26" s="20">
        <v>9660</v>
      </c>
      <c r="AN26" s="25">
        <v>3.3155080213903698</v>
      </c>
      <c r="AO26" s="20">
        <v>4410</v>
      </c>
      <c r="AP26" s="25">
        <v>-0.22624434389140299</v>
      </c>
      <c r="AQ26" s="20">
        <v>6750</v>
      </c>
      <c r="AR26" s="25">
        <v>5.46875</v>
      </c>
      <c r="AS26" s="20">
        <v>22370</v>
      </c>
      <c r="AT26" s="25">
        <v>4.7775175644028103</v>
      </c>
      <c r="AU26" s="20">
        <v>22430</v>
      </c>
      <c r="AV26" s="25">
        <v>5.3546265852512898</v>
      </c>
      <c r="AW26" s="20">
        <v>5410</v>
      </c>
      <c r="AX26" s="25">
        <v>0</v>
      </c>
      <c r="AY26" s="20">
        <v>19530</v>
      </c>
      <c r="AZ26" s="25">
        <v>4.6623794212218597</v>
      </c>
      <c r="BA26" s="20">
        <v>20070</v>
      </c>
      <c r="BB26" s="25">
        <v>1.98170731707317</v>
      </c>
      <c r="BC26" s="20">
        <v>23130</v>
      </c>
      <c r="BD26" s="25">
        <v>3.7685060565275901</v>
      </c>
      <c r="BE26" s="20">
        <v>21480</v>
      </c>
      <c r="BF26" s="25">
        <v>2.23702998572108</v>
      </c>
      <c r="BG26" s="20">
        <v>14930</v>
      </c>
      <c r="BH26" s="25">
        <v>4.9929676511955003</v>
      </c>
      <c r="BI26" s="20">
        <v>37080</v>
      </c>
      <c r="BJ26" s="25">
        <v>5.9125964010282797</v>
      </c>
      <c r="BK26" s="20">
        <v>37470</v>
      </c>
      <c r="BL26" s="25">
        <v>3.6227876106194699</v>
      </c>
      <c r="BM26" s="20">
        <v>71070</v>
      </c>
      <c r="BN26" s="25">
        <v>6.7758413461538503</v>
      </c>
      <c r="BO26" s="20">
        <v>7860</v>
      </c>
      <c r="BP26" s="25">
        <v>4.6604527296937404</v>
      </c>
      <c r="BQ26" s="20">
        <v>73470</v>
      </c>
      <c r="BR26" s="25">
        <v>4.8822269807280501</v>
      </c>
      <c r="BS26" s="20">
        <v>61990</v>
      </c>
      <c r="BT26" s="25">
        <v>4.9966124661246596</v>
      </c>
      <c r="BU26" s="20">
        <v>43450</v>
      </c>
      <c r="BV26" s="25">
        <v>5.4611650485436902</v>
      </c>
      <c r="BW26" s="20">
        <v>9840</v>
      </c>
      <c r="BX26" s="25">
        <v>2.0746887966804999</v>
      </c>
      <c r="BY26" s="20">
        <v>26710</v>
      </c>
      <c r="BZ26" s="25">
        <v>3.24700425202938</v>
      </c>
      <c r="CA26" s="20">
        <v>47400</v>
      </c>
      <c r="CB26" s="25">
        <v>5.0764797162491702</v>
      </c>
      <c r="CC26" s="20">
        <v>9340</v>
      </c>
      <c r="CD26" s="25">
        <v>1.96506550218341</v>
      </c>
      <c r="CE26" s="20">
        <v>17030</v>
      </c>
      <c r="CF26" s="25">
        <v>12.4834874504624</v>
      </c>
      <c r="CG26" s="20">
        <v>13430</v>
      </c>
      <c r="CH26" s="25">
        <v>2.2848438690022901</v>
      </c>
      <c r="CI26" s="20">
        <v>32540</v>
      </c>
      <c r="CJ26" s="25">
        <v>3.1378763866877999</v>
      </c>
      <c r="CK26" s="20">
        <v>9500</v>
      </c>
      <c r="CL26" s="25">
        <v>2.7027027027027</v>
      </c>
      <c r="CM26" s="20">
        <v>59360</v>
      </c>
      <c r="CN26" s="25">
        <v>4.26839978921483</v>
      </c>
      <c r="CO26" s="20">
        <v>27770</v>
      </c>
      <c r="CP26" s="25">
        <v>7.59395583107323</v>
      </c>
      <c r="CQ26" s="20">
        <v>7610</v>
      </c>
      <c r="CR26" s="25">
        <v>4.5329670329670302</v>
      </c>
      <c r="CS26" s="20">
        <v>15400</v>
      </c>
      <c r="CT26" s="25">
        <v>5.8419243986254301</v>
      </c>
      <c r="CU26" s="20">
        <v>3500</v>
      </c>
      <c r="CV26" s="25">
        <v>1.15606936416185</v>
      </c>
      <c r="CW26" s="20">
        <v>35430</v>
      </c>
      <c r="CX26" s="25">
        <v>4.3286219081272099</v>
      </c>
      <c r="CY26" s="20">
        <v>18860</v>
      </c>
      <c r="CZ26" s="25">
        <v>1.9459459459459501</v>
      </c>
      <c r="DA26" s="20">
        <v>25230</v>
      </c>
      <c r="DB26" s="25">
        <v>4.8628428927680796</v>
      </c>
      <c r="DC26" s="20">
        <v>7240</v>
      </c>
      <c r="DD26" s="25">
        <v>-0.68587105624142697</v>
      </c>
      <c r="DE26" s="20">
        <v>11680</v>
      </c>
      <c r="DF26" s="25">
        <v>4.0071237756010696</v>
      </c>
      <c r="DG26" s="20">
        <v>32580</v>
      </c>
      <c r="DH26" s="25">
        <v>2.8409090909090899</v>
      </c>
      <c r="DI26" s="20">
        <v>7530</v>
      </c>
      <c r="DJ26" s="25">
        <v>0.80321285140562204</v>
      </c>
      <c r="DK26" s="20">
        <v>28940</v>
      </c>
      <c r="DL26" s="25">
        <v>5.2363636363636399</v>
      </c>
      <c r="DM26" s="20">
        <v>40380</v>
      </c>
      <c r="DN26" s="25">
        <v>2.8789808917197499</v>
      </c>
      <c r="DO26" s="20">
        <v>8570</v>
      </c>
      <c r="DP26" s="25">
        <v>1.5402843601895699</v>
      </c>
      <c r="DQ26" s="20">
        <v>133380</v>
      </c>
      <c r="DR26" s="25">
        <v>2.1599264705882399</v>
      </c>
      <c r="DS26" s="20">
        <v>31680</v>
      </c>
      <c r="DT26" s="25">
        <v>3.0243902439024399</v>
      </c>
      <c r="DU26" s="20">
        <v>11540</v>
      </c>
      <c r="DV26" s="25">
        <v>2.7604630454140699</v>
      </c>
      <c r="DW26" s="20">
        <v>78880</v>
      </c>
      <c r="DX26" s="25">
        <v>2.3086900129701702</v>
      </c>
      <c r="DY26" s="20">
        <v>29530</v>
      </c>
      <c r="DZ26" s="25">
        <v>3.6140350877193002</v>
      </c>
      <c r="EA26" s="20">
        <v>30070</v>
      </c>
      <c r="EB26" s="25">
        <v>-0.52927555408534599</v>
      </c>
      <c r="EC26" s="20">
        <v>10710</v>
      </c>
      <c r="ED26" s="25">
        <v>5</v>
      </c>
      <c r="EE26" s="20">
        <v>26540</v>
      </c>
      <c r="EF26" s="25">
        <v>4.73559589581689</v>
      </c>
      <c r="EG26" s="20">
        <v>46390</v>
      </c>
      <c r="EH26" s="25">
        <v>4.4584553028597202</v>
      </c>
      <c r="EI26" s="20">
        <v>27190</v>
      </c>
      <c r="EJ26" s="25">
        <v>4.4965411222136797</v>
      </c>
      <c r="EK26" s="20">
        <v>80810</v>
      </c>
      <c r="EL26" s="25">
        <v>4.9344241007661296</v>
      </c>
      <c r="EM26" s="20">
        <v>9170</v>
      </c>
      <c r="EN26" s="25">
        <v>0.109170305676856</v>
      </c>
      <c r="EO26" s="20">
        <v>21430</v>
      </c>
      <c r="EP26" s="25">
        <v>2.5849688846337999</v>
      </c>
      <c r="EQ26" s="20">
        <v>23020</v>
      </c>
      <c r="ER26" s="25">
        <v>3.5537561853351298</v>
      </c>
      <c r="ES26" s="20">
        <v>14640</v>
      </c>
      <c r="ET26" s="25">
        <v>2.9535864978903001</v>
      </c>
      <c r="EU26" s="20">
        <v>20740</v>
      </c>
      <c r="EV26" s="25">
        <v>4.5890065557236497</v>
      </c>
      <c r="EW26" s="20">
        <v>67360</v>
      </c>
      <c r="EX26" s="25">
        <v>3.2653686953855598</v>
      </c>
      <c r="EY26" s="20">
        <v>58520</v>
      </c>
      <c r="EZ26" s="25">
        <v>2.9737814534576801</v>
      </c>
      <c r="FA26" s="20">
        <v>47970</v>
      </c>
      <c r="FB26" s="25">
        <v>3.5398230088495599</v>
      </c>
      <c r="FC26" s="20">
        <v>39650</v>
      </c>
      <c r="FD26" s="25">
        <v>4.94970884065643</v>
      </c>
      <c r="FE26" s="20">
        <v>15250</v>
      </c>
      <c r="FF26" s="25">
        <v>5.4633471645919798</v>
      </c>
      <c r="FG26" s="20">
        <v>27500</v>
      </c>
      <c r="FH26" s="25">
        <v>3.5391566265060201</v>
      </c>
      <c r="FI26" s="20">
        <v>17830</v>
      </c>
      <c r="FJ26" s="25">
        <v>4.3300175541252202</v>
      </c>
      <c r="FK26" s="20">
        <v>12010</v>
      </c>
      <c r="FL26" s="25">
        <v>4.0727902946273797</v>
      </c>
      <c r="FM26" s="20">
        <v>47090</v>
      </c>
      <c r="FN26" s="25">
        <v>3.8139329805996498</v>
      </c>
      <c r="FO26" s="20">
        <v>29580</v>
      </c>
      <c r="FP26" s="25">
        <v>3.3181976947258098</v>
      </c>
      <c r="FQ26" s="20">
        <v>25700</v>
      </c>
      <c r="FR26" s="25">
        <v>5.1985264019648003</v>
      </c>
      <c r="FS26" s="20">
        <v>20270</v>
      </c>
      <c r="FT26" s="25">
        <v>2.9456576942610502</v>
      </c>
      <c r="FU26" s="20">
        <v>17670</v>
      </c>
      <c r="FV26" s="25">
        <v>4.43262411347518</v>
      </c>
      <c r="FW26" s="20">
        <v>16620</v>
      </c>
      <c r="FX26" s="25">
        <v>0.48367593712212797</v>
      </c>
      <c r="FY26" s="20">
        <v>14460</v>
      </c>
      <c r="FZ26" s="25">
        <v>2.7718550106609801</v>
      </c>
      <c r="GA26" s="20">
        <v>5850</v>
      </c>
      <c r="GB26" s="25">
        <v>0.68846815834767605</v>
      </c>
      <c r="GC26" s="20">
        <v>42330</v>
      </c>
      <c r="GD26" s="25">
        <v>6.4370128237364801</v>
      </c>
      <c r="GE26" s="20">
        <v>42670</v>
      </c>
      <c r="GF26" s="25">
        <v>5.5665512122711496</v>
      </c>
      <c r="GG26" s="20">
        <v>78260</v>
      </c>
      <c r="GH26" s="25">
        <v>5.8998646820027103</v>
      </c>
      <c r="GI26" s="20">
        <v>48010</v>
      </c>
      <c r="GJ26" s="25">
        <v>6.7600622637313803</v>
      </c>
      <c r="GK26" s="20">
        <v>45470</v>
      </c>
      <c r="GL26" s="25">
        <v>6.4372659176029998</v>
      </c>
      <c r="GM26" s="20">
        <v>20250</v>
      </c>
      <c r="GN26" s="25">
        <v>0.89686098654708502</v>
      </c>
      <c r="GO26" s="20">
        <v>23640</v>
      </c>
      <c r="GP26" s="25">
        <v>-1.04646295521139</v>
      </c>
      <c r="GQ26" s="20">
        <v>7270</v>
      </c>
      <c r="GR26" s="25">
        <v>4.1547277936962796</v>
      </c>
      <c r="GS26" s="20">
        <v>58250</v>
      </c>
      <c r="GT26" s="25">
        <v>-0.81729950621488201</v>
      </c>
      <c r="GU26" s="20">
        <v>800</v>
      </c>
      <c r="GV26" s="25">
        <v>-34.426229508196698</v>
      </c>
    </row>
    <row r="27" spans="1:204" ht="15" customHeight="1" x14ac:dyDescent="0.25">
      <c r="A27" s="6">
        <v>43313</v>
      </c>
      <c r="B27" s="26" t="s">
        <v>4</v>
      </c>
      <c r="C27" s="20">
        <v>19440</v>
      </c>
      <c r="D27" s="25">
        <v>3.4042553191489402</v>
      </c>
      <c r="E27" s="20">
        <v>25650</v>
      </c>
      <c r="F27" s="25">
        <v>1.5037593984962401</v>
      </c>
      <c r="G27" s="20">
        <v>15360</v>
      </c>
      <c r="H27" s="25">
        <v>1.9243530192435301</v>
      </c>
      <c r="I27" s="20">
        <v>7730</v>
      </c>
      <c r="J27" s="25">
        <v>4.6008119079837604</v>
      </c>
      <c r="K27" s="20">
        <v>6360</v>
      </c>
      <c r="L27" s="25">
        <v>2.74636510500808</v>
      </c>
      <c r="M27" s="20">
        <v>43150</v>
      </c>
      <c r="N27" s="25">
        <v>3.0570814425603099</v>
      </c>
      <c r="O27" s="20">
        <v>14710</v>
      </c>
      <c r="P27" s="25">
        <v>1.79930795847751</v>
      </c>
      <c r="Q27" s="20">
        <v>12660</v>
      </c>
      <c r="R27" s="25">
        <v>0.71599045346062096</v>
      </c>
      <c r="S27" s="20">
        <v>8050</v>
      </c>
      <c r="T27" s="25">
        <v>2.8097062579821199</v>
      </c>
      <c r="U27" s="20">
        <v>14400</v>
      </c>
      <c r="V27" s="25">
        <v>3.9711191335740099</v>
      </c>
      <c r="W27" s="20">
        <v>20320</v>
      </c>
      <c r="X27" s="25">
        <v>3.9386189258312001</v>
      </c>
      <c r="Y27" s="20">
        <v>11880</v>
      </c>
      <c r="Z27" s="25">
        <v>1.88679245283019</v>
      </c>
      <c r="AA27" s="20">
        <v>97600</v>
      </c>
      <c r="AB27" s="25">
        <v>4.0068201193520903</v>
      </c>
      <c r="AC27" s="20">
        <v>33100</v>
      </c>
      <c r="AD27" s="25">
        <v>3.9572864321607999</v>
      </c>
      <c r="AE27" s="20">
        <v>7400</v>
      </c>
      <c r="AF27" s="25">
        <v>3.78681626928471</v>
      </c>
      <c r="AG27" s="20">
        <v>16880</v>
      </c>
      <c r="AH27" s="25">
        <v>3.7492317148125398</v>
      </c>
      <c r="AI27" s="20">
        <v>30430</v>
      </c>
      <c r="AJ27" s="25">
        <v>4.3552812071330598</v>
      </c>
      <c r="AK27" s="20">
        <v>13640</v>
      </c>
      <c r="AL27" s="25">
        <v>3.0211480362537801</v>
      </c>
      <c r="AM27" s="20">
        <v>9730</v>
      </c>
      <c r="AN27" s="25">
        <v>3.0720338983050799</v>
      </c>
      <c r="AO27" s="20">
        <v>4530</v>
      </c>
      <c r="AP27" s="25">
        <v>0.89086859688195996</v>
      </c>
      <c r="AQ27" s="20">
        <v>6850</v>
      </c>
      <c r="AR27" s="25">
        <v>4.1033434650455902</v>
      </c>
      <c r="AS27" s="20">
        <v>22510</v>
      </c>
      <c r="AT27" s="25">
        <v>4.4547563805104398</v>
      </c>
      <c r="AU27" s="20">
        <v>22720</v>
      </c>
      <c r="AV27" s="25">
        <v>4.9422632794457302</v>
      </c>
      <c r="AW27" s="20">
        <v>5520</v>
      </c>
      <c r="AX27" s="25">
        <v>0.54644808743169404</v>
      </c>
      <c r="AY27" s="20">
        <v>19870</v>
      </c>
      <c r="AZ27" s="25">
        <v>4.0859088528025103</v>
      </c>
      <c r="BA27" s="20">
        <v>20180</v>
      </c>
      <c r="BB27" s="25">
        <v>1.86774356385664</v>
      </c>
      <c r="BC27" s="20">
        <v>23350</v>
      </c>
      <c r="BD27" s="25">
        <v>3.0905077262693199</v>
      </c>
      <c r="BE27" s="20">
        <v>21670</v>
      </c>
      <c r="BF27" s="25">
        <v>2.6041666666666701</v>
      </c>
      <c r="BG27" s="20">
        <v>15090</v>
      </c>
      <c r="BH27" s="25">
        <v>4.7189451769604398</v>
      </c>
      <c r="BI27" s="20">
        <v>37580</v>
      </c>
      <c r="BJ27" s="25">
        <v>5.3546397532940802</v>
      </c>
      <c r="BK27" s="20">
        <v>38090</v>
      </c>
      <c r="BL27" s="25">
        <v>2.8903295515937302</v>
      </c>
      <c r="BM27" s="20">
        <v>71370</v>
      </c>
      <c r="BN27" s="25">
        <v>6.5064915684226197</v>
      </c>
      <c r="BO27" s="20">
        <v>7990</v>
      </c>
      <c r="BP27" s="25">
        <v>4.4444444444444402</v>
      </c>
      <c r="BQ27" s="20">
        <v>74210</v>
      </c>
      <c r="BR27" s="25">
        <v>4.5358501197351702</v>
      </c>
      <c r="BS27" s="20">
        <v>62970</v>
      </c>
      <c r="BT27" s="25">
        <v>4.7230999501081001</v>
      </c>
      <c r="BU27" s="20">
        <v>43740</v>
      </c>
      <c r="BV27" s="25">
        <v>4.7163035671534601</v>
      </c>
      <c r="BW27" s="20">
        <v>10040</v>
      </c>
      <c r="BX27" s="25">
        <v>2.65848670756646</v>
      </c>
      <c r="BY27" s="20">
        <v>27160</v>
      </c>
      <c r="BZ27" s="25">
        <v>3.5455585207777398</v>
      </c>
      <c r="CA27" s="20">
        <v>47690</v>
      </c>
      <c r="CB27" s="25">
        <v>5.1830613145125701</v>
      </c>
      <c r="CC27" s="20">
        <v>9490</v>
      </c>
      <c r="CD27" s="25">
        <v>3.60262008733624</v>
      </c>
      <c r="CE27" s="20">
        <v>17330</v>
      </c>
      <c r="CF27" s="25">
        <v>11.950904392764899</v>
      </c>
      <c r="CG27" s="20">
        <v>13530</v>
      </c>
      <c r="CH27" s="25">
        <v>2.11320754716981</v>
      </c>
      <c r="CI27" s="20">
        <v>32780</v>
      </c>
      <c r="CJ27" s="25">
        <v>2.98460571787622</v>
      </c>
      <c r="CK27" s="20">
        <v>9610</v>
      </c>
      <c r="CL27" s="25">
        <v>2.1253985122210399</v>
      </c>
      <c r="CM27" s="20">
        <v>59800</v>
      </c>
      <c r="CN27" s="25">
        <v>4.2174973858487297</v>
      </c>
      <c r="CO27" s="20">
        <v>27920</v>
      </c>
      <c r="CP27" s="25">
        <v>7.0962792481779804</v>
      </c>
      <c r="CQ27" s="20">
        <v>7780</v>
      </c>
      <c r="CR27" s="25">
        <v>4.9932523616734104</v>
      </c>
      <c r="CS27" s="20">
        <v>15600</v>
      </c>
      <c r="CT27" s="25">
        <v>4.7683008730691698</v>
      </c>
      <c r="CU27" s="20">
        <v>3640</v>
      </c>
      <c r="CV27" s="25">
        <v>2.2471910112359601</v>
      </c>
      <c r="CW27" s="20">
        <v>35910</v>
      </c>
      <c r="CX27" s="25">
        <v>4.3895348837209296</v>
      </c>
      <c r="CY27" s="20">
        <v>19050</v>
      </c>
      <c r="CZ27" s="25">
        <v>1.4376996805111799</v>
      </c>
      <c r="DA27" s="20">
        <v>25700</v>
      </c>
      <c r="DB27" s="25">
        <v>4.76966979209132</v>
      </c>
      <c r="DC27" s="20">
        <v>7340</v>
      </c>
      <c r="DD27" s="25">
        <v>-0.54200542005420005</v>
      </c>
      <c r="DE27" s="20">
        <v>11790</v>
      </c>
      <c r="DF27" s="25">
        <v>3.6939313984168902</v>
      </c>
      <c r="DG27" s="20">
        <v>32790</v>
      </c>
      <c r="DH27" s="25">
        <v>2.4367385192127502</v>
      </c>
      <c r="DI27" s="20">
        <v>7640</v>
      </c>
      <c r="DJ27" s="25">
        <v>0.394218134034166</v>
      </c>
      <c r="DK27" s="20">
        <v>29330</v>
      </c>
      <c r="DL27" s="25">
        <v>4.2288557213930398</v>
      </c>
      <c r="DM27" s="20">
        <v>40590</v>
      </c>
      <c r="DN27" s="25">
        <v>2.37074401008827</v>
      </c>
      <c r="DO27" s="20">
        <v>8720</v>
      </c>
      <c r="DP27" s="25">
        <v>1.7502917152858799</v>
      </c>
      <c r="DQ27" s="20">
        <v>134100</v>
      </c>
      <c r="DR27" s="25">
        <v>1.84552289815448</v>
      </c>
      <c r="DS27" s="20">
        <v>31990</v>
      </c>
      <c r="DT27" s="25">
        <v>2.9942047649710202</v>
      </c>
      <c r="DU27" s="20">
        <v>11630</v>
      </c>
      <c r="DV27" s="25">
        <v>2.0175438596491202</v>
      </c>
      <c r="DW27" s="20">
        <v>79470</v>
      </c>
      <c r="DX27" s="25">
        <v>1.85849782107152</v>
      </c>
      <c r="DY27" s="20">
        <v>29910</v>
      </c>
      <c r="DZ27" s="25">
        <v>3.60235538621406</v>
      </c>
      <c r="EA27" s="20">
        <v>30380</v>
      </c>
      <c r="EB27" s="25">
        <v>-1.1067708333333299</v>
      </c>
      <c r="EC27" s="20">
        <v>10790</v>
      </c>
      <c r="ED27" s="25">
        <v>4.5542635658914703</v>
      </c>
      <c r="EE27" s="20">
        <v>27220</v>
      </c>
      <c r="EF27" s="25">
        <v>4.3711656441717803</v>
      </c>
      <c r="EG27" s="20">
        <v>46700</v>
      </c>
      <c r="EH27" s="25">
        <v>4.0784488522398004</v>
      </c>
      <c r="EI27" s="20">
        <v>27360</v>
      </c>
      <c r="EJ27" s="25">
        <v>4.10958904109589</v>
      </c>
      <c r="EK27" s="20">
        <v>81010</v>
      </c>
      <c r="EL27" s="25">
        <v>4.5425216156923502</v>
      </c>
      <c r="EM27" s="20">
        <v>9270</v>
      </c>
      <c r="EN27" s="25">
        <v>0.107991360691145</v>
      </c>
      <c r="EO27" s="20">
        <v>21630</v>
      </c>
      <c r="EP27" s="25">
        <v>2.4147727272727302</v>
      </c>
      <c r="EQ27" s="20">
        <v>23270</v>
      </c>
      <c r="ER27" s="25">
        <v>3.6064113980409598</v>
      </c>
      <c r="ES27" s="20">
        <v>14630</v>
      </c>
      <c r="ET27" s="25">
        <v>2.16480446927374</v>
      </c>
      <c r="EU27" s="20">
        <v>20780</v>
      </c>
      <c r="EV27" s="25">
        <v>3.8480759620189899</v>
      </c>
      <c r="EW27" s="20">
        <v>67270</v>
      </c>
      <c r="EX27" s="25">
        <v>2.6552723943232102</v>
      </c>
      <c r="EY27" s="20">
        <v>59130</v>
      </c>
      <c r="EZ27" s="25">
        <v>3.06780547324386</v>
      </c>
      <c r="FA27" s="20">
        <v>48320</v>
      </c>
      <c r="FB27" s="25">
        <v>3.6465036465036502</v>
      </c>
      <c r="FC27" s="20">
        <v>39800</v>
      </c>
      <c r="FD27" s="25">
        <v>5.0131926121371997</v>
      </c>
      <c r="FE27" s="20">
        <v>15380</v>
      </c>
      <c r="FF27" s="25">
        <v>4.4836956521739104</v>
      </c>
      <c r="FG27" s="20">
        <v>27750</v>
      </c>
      <c r="FH27" s="25">
        <v>3.2366071428571401</v>
      </c>
      <c r="FI27" s="20">
        <v>18010</v>
      </c>
      <c r="FJ27" s="25">
        <v>3.8638985005766999</v>
      </c>
      <c r="FK27" s="20">
        <v>12300</v>
      </c>
      <c r="FL27" s="25">
        <v>4.0609137055837596</v>
      </c>
      <c r="FM27" s="20">
        <v>47890</v>
      </c>
      <c r="FN27" s="25">
        <v>3.8153045740299198</v>
      </c>
      <c r="FO27" s="20">
        <v>30050</v>
      </c>
      <c r="FP27" s="25">
        <v>3.0167980802194001</v>
      </c>
      <c r="FQ27" s="20">
        <v>26030</v>
      </c>
      <c r="FR27" s="25">
        <v>4.28685897435897</v>
      </c>
      <c r="FS27" s="20">
        <v>20530</v>
      </c>
      <c r="FT27" s="25">
        <v>2.4962556165751399</v>
      </c>
      <c r="FU27" s="20">
        <v>17850</v>
      </c>
      <c r="FV27" s="25">
        <v>4.5081967213114797</v>
      </c>
      <c r="FW27" s="20">
        <v>16780</v>
      </c>
      <c r="FX27" s="25">
        <v>0.59952038369304606</v>
      </c>
      <c r="FY27" s="20">
        <v>14670</v>
      </c>
      <c r="FZ27" s="25">
        <v>2.44413407821229</v>
      </c>
      <c r="GA27" s="20">
        <v>5920</v>
      </c>
      <c r="GB27" s="25">
        <v>1.7182130584192401</v>
      </c>
      <c r="GC27" s="20">
        <v>42580</v>
      </c>
      <c r="GD27" s="25">
        <v>6.3702223332500596</v>
      </c>
      <c r="GE27" s="20">
        <v>42500</v>
      </c>
      <c r="GF27" s="25">
        <v>4.7830374753451697</v>
      </c>
      <c r="GG27" s="20">
        <v>78430</v>
      </c>
      <c r="GH27" s="25">
        <v>5.77208361429535</v>
      </c>
      <c r="GI27" s="20">
        <v>48070</v>
      </c>
      <c r="GJ27" s="25">
        <v>6.1851115529047904</v>
      </c>
      <c r="GK27" s="20">
        <v>45610</v>
      </c>
      <c r="GL27" s="25">
        <v>6.0697674418604697</v>
      </c>
      <c r="GM27" s="20">
        <v>20220</v>
      </c>
      <c r="GN27" s="25">
        <v>0.148588410104012</v>
      </c>
      <c r="GO27" s="20">
        <v>23820</v>
      </c>
      <c r="GP27" s="25">
        <v>-0.29300962745918802</v>
      </c>
      <c r="GQ27" s="20">
        <v>7340</v>
      </c>
      <c r="GR27" s="25">
        <v>5.0071530758226004</v>
      </c>
      <c r="GS27" s="20">
        <v>58240</v>
      </c>
      <c r="GT27" s="25">
        <v>-1.95286195286195</v>
      </c>
      <c r="GU27" s="20">
        <v>770</v>
      </c>
      <c r="GV27" s="25">
        <v>-37.903225806451601</v>
      </c>
    </row>
    <row r="28" spans="1:204" ht="15" customHeight="1" x14ac:dyDescent="0.25">
      <c r="A28" s="6">
        <v>43344</v>
      </c>
      <c r="B28" s="26" t="s">
        <v>4</v>
      </c>
      <c r="C28" s="20">
        <v>19600</v>
      </c>
      <c r="D28" s="25">
        <v>3.0494216614090401</v>
      </c>
      <c r="E28" s="20">
        <v>25980</v>
      </c>
      <c r="F28" s="25">
        <v>0.85403726708074501</v>
      </c>
      <c r="G28" s="20">
        <v>15470</v>
      </c>
      <c r="H28" s="25">
        <v>0.71614583333333304</v>
      </c>
      <c r="I28" s="20">
        <v>7900</v>
      </c>
      <c r="J28" s="25">
        <v>4.7745358090185697</v>
      </c>
      <c r="K28" s="20">
        <v>6400</v>
      </c>
      <c r="L28" s="25">
        <v>2.2364217252396199</v>
      </c>
      <c r="M28" s="20">
        <v>43690</v>
      </c>
      <c r="N28" s="25">
        <v>2.8241939279830599</v>
      </c>
      <c r="O28" s="20">
        <v>14960</v>
      </c>
      <c r="P28" s="25">
        <v>1.9768234492160901</v>
      </c>
      <c r="Q28" s="20">
        <v>12820</v>
      </c>
      <c r="R28" s="25">
        <v>1.02442868400315</v>
      </c>
      <c r="S28" s="20">
        <v>8240</v>
      </c>
      <c r="T28" s="25">
        <v>3.7783375314861498</v>
      </c>
      <c r="U28" s="20">
        <v>14710</v>
      </c>
      <c r="V28" s="25">
        <v>4.4744318181818201</v>
      </c>
      <c r="W28" s="20">
        <v>20700</v>
      </c>
      <c r="X28" s="25">
        <v>3.1904287138584202</v>
      </c>
      <c r="Y28" s="20">
        <v>12040</v>
      </c>
      <c r="Z28" s="25">
        <v>1.8612521150592201</v>
      </c>
      <c r="AA28" s="20">
        <v>98790</v>
      </c>
      <c r="AB28" s="25">
        <v>4.3629833086837104</v>
      </c>
      <c r="AC28" s="20">
        <v>33610</v>
      </c>
      <c r="AD28" s="25">
        <v>4.0235221293717096</v>
      </c>
      <c r="AE28" s="20">
        <v>7510</v>
      </c>
      <c r="AF28" s="25">
        <v>3.1593406593406601</v>
      </c>
      <c r="AG28" s="20">
        <v>17060</v>
      </c>
      <c r="AH28" s="25">
        <v>3.3313143549364002</v>
      </c>
      <c r="AI28" s="20">
        <v>30910</v>
      </c>
      <c r="AJ28" s="25">
        <v>4.2144302090357399</v>
      </c>
      <c r="AK28" s="20">
        <v>13820</v>
      </c>
      <c r="AL28" s="25">
        <v>2.8273809523809499</v>
      </c>
      <c r="AM28" s="20">
        <v>9910</v>
      </c>
      <c r="AN28" s="25">
        <v>3.6610878661087898</v>
      </c>
      <c r="AO28" s="20">
        <v>4610</v>
      </c>
      <c r="AP28" s="25">
        <v>0.87527352297592997</v>
      </c>
      <c r="AQ28" s="20">
        <v>7000</v>
      </c>
      <c r="AR28" s="25">
        <v>3.0927835051546402</v>
      </c>
      <c r="AS28" s="20">
        <v>22860</v>
      </c>
      <c r="AT28" s="25">
        <v>4.5267489711934203</v>
      </c>
      <c r="AU28" s="20">
        <v>23110</v>
      </c>
      <c r="AV28" s="25">
        <v>4.7122791119166303</v>
      </c>
      <c r="AW28" s="20">
        <v>5620</v>
      </c>
      <c r="AX28" s="25">
        <v>1.2612612612612599</v>
      </c>
      <c r="AY28" s="20">
        <v>20300</v>
      </c>
      <c r="AZ28" s="25">
        <v>4.6931407942238303</v>
      </c>
      <c r="BA28" s="20">
        <v>20470</v>
      </c>
      <c r="BB28" s="25">
        <v>2.5037556334501798</v>
      </c>
      <c r="BC28" s="20">
        <v>23840</v>
      </c>
      <c r="BD28" s="25">
        <v>3.2034632034631998</v>
      </c>
      <c r="BE28" s="20">
        <v>21960</v>
      </c>
      <c r="BF28" s="25">
        <v>3.53606789250354</v>
      </c>
      <c r="BG28" s="20">
        <v>15260</v>
      </c>
      <c r="BH28" s="25">
        <v>4.2349726775956302</v>
      </c>
      <c r="BI28" s="20">
        <v>38160</v>
      </c>
      <c r="BJ28" s="25">
        <v>4.7488333790831696</v>
      </c>
      <c r="BK28" s="20">
        <v>38680</v>
      </c>
      <c r="BL28" s="25">
        <v>2.54506892895016</v>
      </c>
      <c r="BM28" s="20">
        <v>72070</v>
      </c>
      <c r="BN28" s="25">
        <v>6.0945090534373598</v>
      </c>
      <c r="BO28" s="20">
        <v>8130</v>
      </c>
      <c r="BP28" s="25">
        <v>3.83141762452107</v>
      </c>
      <c r="BQ28" s="20">
        <v>75200</v>
      </c>
      <c r="BR28" s="25">
        <v>4.1262808086402698</v>
      </c>
      <c r="BS28" s="20">
        <v>64440</v>
      </c>
      <c r="BT28" s="25">
        <v>4.7634530970573898</v>
      </c>
      <c r="BU28" s="20">
        <v>44450</v>
      </c>
      <c r="BV28" s="25">
        <v>4.9834671705243299</v>
      </c>
      <c r="BW28" s="20">
        <v>10200</v>
      </c>
      <c r="BX28" s="25">
        <v>2.9263370332997001</v>
      </c>
      <c r="BY28" s="20">
        <v>27580</v>
      </c>
      <c r="BZ28" s="25">
        <v>3.45086271567892</v>
      </c>
      <c r="CA28" s="20">
        <v>48140</v>
      </c>
      <c r="CB28" s="25">
        <v>4.9487682581207801</v>
      </c>
      <c r="CC28" s="20">
        <v>9570</v>
      </c>
      <c r="CD28" s="25">
        <v>2.9032258064516099</v>
      </c>
      <c r="CE28" s="20">
        <v>17740</v>
      </c>
      <c r="CF28" s="25">
        <v>11.642542479546901</v>
      </c>
      <c r="CG28" s="20">
        <v>13710</v>
      </c>
      <c r="CH28" s="25">
        <v>2.3898431665422</v>
      </c>
      <c r="CI28" s="20">
        <v>33010</v>
      </c>
      <c r="CJ28" s="25">
        <v>2.4518932340161399</v>
      </c>
      <c r="CK28" s="20">
        <v>9760</v>
      </c>
      <c r="CL28" s="25">
        <v>1.87891440501044</v>
      </c>
      <c r="CM28" s="20">
        <v>60340</v>
      </c>
      <c r="CN28" s="25">
        <v>3.9986211651154799</v>
      </c>
      <c r="CO28" s="20">
        <v>28150</v>
      </c>
      <c r="CP28" s="25">
        <v>6.1463046757164399</v>
      </c>
      <c r="CQ28" s="20">
        <v>7910</v>
      </c>
      <c r="CR28" s="25">
        <v>4.7682119205297999</v>
      </c>
      <c r="CS28" s="20">
        <v>15900</v>
      </c>
      <c r="CT28" s="25">
        <v>4.3992120814182503</v>
      </c>
      <c r="CU28" s="20">
        <v>3750</v>
      </c>
      <c r="CV28" s="25">
        <v>1.90217391304348</v>
      </c>
      <c r="CW28" s="20">
        <v>36390</v>
      </c>
      <c r="CX28" s="25">
        <v>3.9714285714285702</v>
      </c>
      <c r="CY28" s="20">
        <v>19370</v>
      </c>
      <c r="CZ28" s="25">
        <v>1.67979002624672</v>
      </c>
      <c r="DA28" s="20">
        <v>26120</v>
      </c>
      <c r="DB28" s="25">
        <v>5.1529790660225396</v>
      </c>
      <c r="DC28" s="20">
        <v>7450</v>
      </c>
      <c r="DD28" s="25">
        <v>-0.66666666666666696</v>
      </c>
      <c r="DE28" s="20">
        <v>11850</v>
      </c>
      <c r="DF28" s="25">
        <v>2.3316062176165802</v>
      </c>
      <c r="DG28" s="20">
        <v>33340</v>
      </c>
      <c r="DH28" s="25">
        <v>3.2517807370703</v>
      </c>
      <c r="DI28" s="20">
        <v>7750</v>
      </c>
      <c r="DJ28" s="25">
        <v>0.91145833333333304</v>
      </c>
      <c r="DK28" s="20">
        <v>29860</v>
      </c>
      <c r="DL28" s="25">
        <v>4.15068015347053</v>
      </c>
      <c r="DM28" s="20">
        <v>41030</v>
      </c>
      <c r="DN28" s="25">
        <v>2.3192019950124698</v>
      </c>
      <c r="DO28" s="20">
        <v>8880</v>
      </c>
      <c r="DP28" s="25">
        <v>2.54041570438799</v>
      </c>
      <c r="DQ28" s="20">
        <v>135700</v>
      </c>
      <c r="DR28" s="25">
        <v>1.8386491557223299</v>
      </c>
      <c r="DS28" s="20">
        <v>32460</v>
      </c>
      <c r="DT28" s="25">
        <v>2.9495718363463399</v>
      </c>
      <c r="DU28" s="20">
        <v>11780</v>
      </c>
      <c r="DV28" s="25">
        <v>1.72711571675302</v>
      </c>
      <c r="DW28" s="20">
        <v>80560</v>
      </c>
      <c r="DX28" s="25">
        <v>1.9746835443038</v>
      </c>
      <c r="DY28" s="20">
        <v>30380</v>
      </c>
      <c r="DZ28" s="25">
        <v>3.6152796725784402</v>
      </c>
      <c r="EA28" s="20">
        <v>30770</v>
      </c>
      <c r="EB28" s="25">
        <v>-1.47294268331732</v>
      </c>
      <c r="EC28" s="20">
        <v>10930</v>
      </c>
      <c r="ED28" s="25">
        <v>3.99619410085633</v>
      </c>
      <c r="EE28" s="20">
        <v>27850</v>
      </c>
      <c r="EF28" s="25">
        <v>3.9567002612915299</v>
      </c>
      <c r="EG28" s="20">
        <v>47190</v>
      </c>
      <c r="EH28" s="25">
        <v>3.5776997366110601</v>
      </c>
      <c r="EI28" s="20">
        <v>27620</v>
      </c>
      <c r="EJ28" s="25">
        <v>3.7565740045078901</v>
      </c>
      <c r="EK28" s="20">
        <v>81670</v>
      </c>
      <c r="EL28" s="25">
        <v>4.1310722937651398</v>
      </c>
      <c r="EM28" s="20">
        <v>9400</v>
      </c>
      <c r="EN28" s="25">
        <v>-0.31813361611877</v>
      </c>
      <c r="EO28" s="20">
        <v>21970</v>
      </c>
      <c r="EP28" s="25">
        <v>2.4242424242424199</v>
      </c>
      <c r="EQ28" s="20">
        <v>23550</v>
      </c>
      <c r="ER28" s="25">
        <v>3.19894829097283</v>
      </c>
      <c r="ES28" s="20">
        <v>14790</v>
      </c>
      <c r="ET28" s="25">
        <v>2.3529411764705901</v>
      </c>
      <c r="EU28" s="20">
        <v>21050</v>
      </c>
      <c r="EV28" s="25">
        <v>3.8993089832181602</v>
      </c>
      <c r="EW28" s="20">
        <v>67510</v>
      </c>
      <c r="EX28" s="25">
        <v>2.7236762020693899</v>
      </c>
      <c r="EY28" s="20">
        <v>59810</v>
      </c>
      <c r="EZ28" s="25">
        <v>3.1918564527260198</v>
      </c>
      <c r="FA28" s="20">
        <v>48690</v>
      </c>
      <c r="FB28" s="25">
        <v>3.5516801361122901</v>
      </c>
      <c r="FC28" s="20">
        <v>40180</v>
      </c>
      <c r="FD28" s="25">
        <v>4.7718383311603603</v>
      </c>
      <c r="FE28" s="20">
        <v>15680</v>
      </c>
      <c r="FF28" s="25">
        <v>4.3246839654025298</v>
      </c>
      <c r="FG28" s="20">
        <v>28100</v>
      </c>
      <c r="FH28" s="25">
        <v>3.1571218795888401</v>
      </c>
      <c r="FI28" s="20">
        <v>18320</v>
      </c>
      <c r="FJ28" s="25">
        <v>4.1500852757248401</v>
      </c>
      <c r="FK28" s="20">
        <v>12570</v>
      </c>
      <c r="FL28" s="25">
        <v>3.4567901234567899</v>
      </c>
      <c r="FM28" s="20">
        <v>48760</v>
      </c>
      <c r="FN28" s="25">
        <v>3.6785030831384198</v>
      </c>
      <c r="FO28" s="20">
        <v>30640</v>
      </c>
      <c r="FP28" s="25">
        <v>3.37381916329285</v>
      </c>
      <c r="FQ28" s="20">
        <v>26590</v>
      </c>
      <c r="FR28" s="25">
        <v>4.4793713163064801</v>
      </c>
      <c r="FS28" s="20">
        <v>20830</v>
      </c>
      <c r="FT28" s="25">
        <v>2.5603151157065498</v>
      </c>
      <c r="FU28" s="20">
        <v>18070</v>
      </c>
      <c r="FV28" s="25">
        <v>4.3905257076834197</v>
      </c>
      <c r="FW28" s="20">
        <v>17030</v>
      </c>
      <c r="FX28" s="25">
        <v>1.00830367734282</v>
      </c>
      <c r="FY28" s="20">
        <v>14820</v>
      </c>
      <c r="FZ28" s="25">
        <v>1.71585449553878</v>
      </c>
      <c r="GA28" s="20">
        <v>5950</v>
      </c>
      <c r="GB28" s="25">
        <v>1.19047619047619</v>
      </c>
      <c r="GC28" s="20">
        <v>43130</v>
      </c>
      <c r="GD28" s="25">
        <v>6.5201284267720396</v>
      </c>
      <c r="GE28" s="20">
        <v>42550</v>
      </c>
      <c r="GF28" s="25">
        <v>4.1615667074663403</v>
      </c>
      <c r="GG28" s="20">
        <v>78850</v>
      </c>
      <c r="GH28" s="25">
        <v>5.8531346489461704</v>
      </c>
      <c r="GI28" s="20">
        <v>48560</v>
      </c>
      <c r="GJ28" s="25">
        <v>6.16528202885877</v>
      </c>
      <c r="GK28" s="20">
        <v>45940</v>
      </c>
      <c r="GL28" s="25">
        <v>5.8769301682415298</v>
      </c>
      <c r="GM28" s="20">
        <v>20250</v>
      </c>
      <c r="GN28" s="25">
        <v>0.34687809712586698</v>
      </c>
      <c r="GO28" s="20">
        <v>23920</v>
      </c>
      <c r="GP28" s="25">
        <v>-0.45776113191843498</v>
      </c>
      <c r="GQ28" s="20">
        <v>7420</v>
      </c>
      <c r="GR28" s="25">
        <v>5.3977272727272698</v>
      </c>
      <c r="GS28" s="20">
        <v>58620</v>
      </c>
      <c r="GT28" s="25">
        <v>-2.5112256776983202</v>
      </c>
      <c r="GU28" s="20">
        <v>760</v>
      </c>
      <c r="GV28" s="25">
        <v>-37.190082644628099</v>
      </c>
    </row>
    <row r="29" spans="1:204" ht="15" customHeight="1" x14ac:dyDescent="0.25">
      <c r="A29" s="6">
        <v>43374</v>
      </c>
      <c r="B29" s="26" t="s">
        <v>4</v>
      </c>
      <c r="C29" s="20">
        <v>19930</v>
      </c>
      <c r="D29" s="25">
        <v>4.4549266247379498</v>
      </c>
      <c r="E29" s="20">
        <v>26610</v>
      </c>
      <c r="F29" s="25">
        <v>2.50385208012327</v>
      </c>
      <c r="G29" s="20">
        <v>15670</v>
      </c>
      <c r="H29" s="25">
        <v>1.6212710765239999</v>
      </c>
      <c r="I29" s="20">
        <v>7970</v>
      </c>
      <c r="J29" s="25">
        <v>5.1451187335092303</v>
      </c>
      <c r="K29" s="20">
        <v>6460</v>
      </c>
      <c r="L29" s="25">
        <v>2.21518987341772</v>
      </c>
      <c r="M29" s="20">
        <v>44350</v>
      </c>
      <c r="N29" s="25">
        <v>4.2548189938881098</v>
      </c>
      <c r="O29" s="20">
        <v>15290</v>
      </c>
      <c r="P29" s="25">
        <v>4.2974079126875901</v>
      </c>
      <c r="Q29" s="20">
        <v>13110</v>
      </c>
      <c r="R29" s="25">
        <v>2.2620904836193398</v>
      </c>
      <c r="S29" s="20">
        <v>8430</v>
      </c>
      <c r="T29" s="25">
        <v>5.11221945137157</v>
      </c>
      <c r="U29" s="20">
        <v>15040</v>
      </c>
      <c r="V29" s="25">
        <v>5.54385964912281</v>
      </c>
      <c r="W29" s="20">
        <v>21020</v>
      </c>
      <c r="X29" s="25">
        <v>2.8375733855185898</v>
      </c>
      <c r="Y29" s="20">
        <v>12200</v>
      </c>
      <c r="Z29" s="25">
        <v>3.6533559898045902</v>
      </c>
      <c r="AA29" s="20">
        <v>99890</v>
      </c>
      <c r="AB29" s="25">
        <v>5.2027382833070002</v>
      </c>
      <c r="AC29" s="20">
        <v>33960</v>
      </c>
      <c r="AD29" s="25">
        <v>4.3638598647818103</v>
      </c>
      <c r="AE29" s="20">
        <v>7590</v>
      </c>
      <c r="AF29" s="25">
        <v>4.25824175824176</v>
      </c>
      <c r="AG29" s="20">
        <v>17300</v>
      </c>
      <c r="AH29" s="25">
        <v>5.10328068043742</v>
      </c>
      <c r="AI29" s="20">
        <v>31270</v>
      </c>
      <c r="AJ29" s="25">
        <v>5.0033579583613204</v>
      </c>
      <c r="AK29" s="20">
        <v>13960</v>
      </c>
      <c r="AL29" s="25">
        <v>3.7918215613382902</v>
      </c>
      <c r="AM29" s="20">
        <v>10080</v>
      </c>
      <c r="AN29" s="25">
        <v>4.8907388137356902</v>
      </c>
      <c r="AO29" s="20">
        <v>4740</v>
      </c>
      <c r="AP29" s="25">
        <v>1.7167381974248901</v>
      </c>
      <c r="AQ29" s="20">
        <v>7120</v>
      </c>
      <c r="AR29" s="25">
        <v>3.63901018922853</v>
      </c>
      <c r="AS29" s="20">
        <v>23300</v>
      </c>
      <c r="AT29" s="25">
        <v>5.8128973660308798</v>
      </c>
      <c r="AU29" s="20">
        <v>23510</v>
      </c>
      <c r="AV29" s="25">
        <v>6.1399548532731396</v>
      </c>
      <c r="AW29" s="20">
        <v>5610</v>
      </c>
      <c r="AX29" s="25">
        <v>2</v>
      </c>
      <c r="AY29" s="20">
        <v>20610</v>
      </c>
      <c r="AZ29" s="25">
        <v>5.5840163934426199</v>
      </c>
      <c r="BA29" s="20">
        <v>20930</v>
      </c>
      <c r="BB29" s="25">
        <v>4.5977011494252897</v>
      </c>
      <c r="BC29" s="20">
        <v>24280</v>
      </c>
      <c r="BD29" s="25">
        <v>4.7003018542475203</v>
      </c>
      <c r="BE29" s="20">
        <v>22360</v>
      </c>
      <c r="BF29" s="25">
        <v>5.0258337247534097</v>
      </c>
      <c r="BG29" s="20">
        <v>15630</v>
      </c>
      <c r="BH29" s="25">
        <v>6.5439672801636002</v>
      </c>
      <c r="BI29" s="20">
        <v>38690</v>
      </c>
      <c r="BJ29" s="25">
        <v>5.6526488257782601</v>
      </c>
      <c r="BK29" s="20">
        <v>39230</v>
      </c>
      <c r="BL29" s="25">
        <v>4.4462193823216198</v>
      </c>
      <c r="BM29" s="20">
        <v>73090</v>
      </c>
      <c r="BN29" s="25">
        <v>7.1700879765395902</v>
      </c>
      <c r="BO29" s="20">
        <v>8130</v>
      </c>
      <c r="BP29" s="25">
        <v>5.5844155844155798</v>
      </c>
      <c r="BQ29" s="20">
        <v>76020</v>
      </c>
      <c r="BR29" s="25">
        <v>4.6242774566474001</v>
      </c>
      <c r="BS29" s="20">
        <v>65620</v>
      </c>
      <c r="BT29" s="25">
        <v>5.5153561665862698</v>
      </c>
      <c r="BU29" s="20">
        <v>45180</v>
      </c>
      <c r="BV29" s="25">
        <v>7.0362473347548002</v>
      </c>
      <c r="BW29" s="20">
        <v>10340</v>
      </c>
      <c r="BX29" s="25">
        <v>4.2338709677419404</v>
      </c>
      <c r="BY29" s="20">
        <v>28020</v>
      </c>
      <c r="BZ29" s="25">
        <v>3.9317507418397599</v>
      </c>
      <c r="CA29" s="20">
        <v>48520</v>
      </c>
      <c r="CB29" s="25">
        <v>5.5241409308394998</v>
      </c>
      <c r="CC29" s="20">
        <v>9690</v>
      </c>
      <c r="CD29" s="25">
        <v>3.4151547491995702</v>
      </c>
      <c r="CE29" s="20">
        <v>18200</v>
      </c>
      <c r="CF29" s="25">
        <v>12.276372609500299</v>
      </c>
      <c r="CG29" s="20">
        <v>14000</v>
      </c>
      <c r="CH29" s="25">
        <v>3.4737620103473801</v>
      </c>
      <c r="CI29" s="20">
        <v>33580</v>
      </c>
      <c r="CJ29" s="25">
        <v>4.22098075729361</v>
      </c>
      <c r="CK29" s="20">
        <v>9930</v>
      </c>
      <c r="CL29" s="25">
        <v>3.5453597497393101</v>
      </c>
      <c r="CM29" s="20">
        <v>61120</v>
      </c>
      <c r="CN29" s="25">
        <v>5.0713426164689697</v>
      </c>
      <c r="CO29" s="20">
        <v>28690</v>
      </c>
      <c r="CP29" s="25">
        <v>7.3325851103628903</v>
      </c>
      <c r="CQ29" s="20">
        <v>7960</v>
      </c>
      <c r="CR29" s="25">
        <v>5.5702917771883298</v>
      </c>
      <c r="CS29" s="20">
        <v>16280</v>
      </c>
      <c r="CT29" s="25">
        <v>5.2359405300581798</v>
      </c>
      <c r="CU29" s="20">
        <v>3790</v>
      </c>
      <c r="CV29" s="25">
        <v>4.1208791208791196</v>
      </c>
      <c r="CW29" s="20">
        <v>37140</v>
      </c>
      <c r="CX29" s="25">
        <v>5.75170842824601</v>
      </c>
      <c r="CY29" s="20">
        <v>19570</v>
      </c>
      <c r="CZ29" s="25">
        <v>2.8916929547844399</v>
      </c>
      <c r="DA29" s="20">
        <v>26780</v>
      </c>
      <c r="DB29" s="25">
        <v>6.6082802547770703</v>
      </c>
      <c r="DC29" s="20">
        <v>7620</v>
      </c>
      <c r="DD29" s="25">
        <v>1.06100795755968</v>
      </c>
      <c r="DE29" s="20">
        <v>11990</v>
      </c>
      <c r="DF29" s="25">
        <v>3.1841652323580001</v>
      </c>
      <c r="DG29" s="20">
        <v>34000</v>
      </c>
      <c r="DH29" s="25">
        <v>4.6153846153846203</v>
      </c>
      <c r="DI29" s="20">
        <v>7910</v>
      </c>
      <c r="DJ29" s="25">
        <v>3.1290743155149898</v>
      </c>
      <c r="DK29" s="20">
        <v>30310</v>
      </c>
      <c r="DL29" s="25">
        <v>5.5729710902124703</v>
      </c>
      <c r="DM29" s="20">
        <v>41420</v>
      </c>
      <c r="DN29" s="25">
        <v>2.9324055666004001</v>
      </c>
      <c r="DO29" s="20">
        <v>8990</v>
      </c>
      <c r="DP29" s="25">
        <v>3.0963302752293602</v>
      </c>
      <c r="DQ29" s="20">
        <v>137970</v>
      </c>
      <c r="DR29" s="25">
        <v>2.8628942071124999</v>
      </c>
      <c r="DS29" s="20">
        <v>32940</v>
      </c>
      <c r="DT29" s="25">
        <v>4.1416376857413804</v>
      </c>
      <c r="DU29" s="20">
        <v>11890</v>
      </c>
      <c r="DV29" s="25">
        <v>2.23559759243336</v>
      </c>
      <c r="DW29" s="20">
        <v>82200</v>
      </c>
      <c r="DX29" s="25">
        <v>3.2144650929181302</v>
      </c>
      <c r="DY29" s="20">
        <v>30810</v>
      </c>
      <c r="DZ29" s="25">
        <v>4.72467709041468</v>
      </c>
      <c r="EA29" s="20">
        <v>31230</v>
      </c>
      <c r="EB29" s="25">
        <v>3.2030749519538798E-2</v>
      </c>
      <c r="EC29" s="20">
        <v>11050</v>
      </c>
      <c r="ED29" s="25">
        <v>5.8429118773946396</v>
      </c>
      <c r="EE29" s="20">
        <v>28450</v>
      </c>
      <c r="EF29" s="25">
        <v>4.8268238761974898</v>
      </c>
      <c r="EG29" s="20">
        <v>47700</v>
      </c>
      <c r="EH29" s="25">
        <v>4.3535331437322196</v>
      </c>
      <c r="EI29" s="20">
        <v>27980</v>
      </c>
      <c r="EJ29" s="25">
        <v>3.9375928677563099</v>
      </c>
      <c r="EK29" s="20">
        <v>82530</v>
      </c>
      <c r="EL29" s="25">
        <v>5.5100997187420102</v>
      </c>
      <c r="EM29" s="20">
        <v>9560</v>
      </c>
      <c r="EN29" s="25">
        <v>1.16402116402116</v>
      </c>
      <c r="EO29" s="20">
        <v>22330</v>
      </c>
      <c r="EP29" s="25">
        <v>3.7157454714352101</v>
      </c>
      <c r="EQ29" s="20">
        <v>24050</v>
      </c>
      <c r="ER29" s="25">
        <v>4.6562228024368997</v>
      </c>
      <c r="ES29" s="20">
        <v>14960</v>
      </c>
      <c r="ET29" s="25">
        <v>3.52941176470588</v>
      </c>
      <c r="EU29" s="20">
        <v>21250</v>
      </c>
      <c r="EV29" s="25">
        <v>4.9901185770751004</v>
      </c>
      <c r="EW29" s="20">
        <v>67250</v>
      </c>
      <c r="EX29" s="25">
        <v>2.81302553126433</v>
      </c>
      <c r="EY29" s="20">
        <v>60600</v>
      </c>
      <c r="EZ29" s="25">
        <v>4.1237113402061896</v>
      </c>
      <c r="FA29" s="20">
        <v>49440</v>
      </c>
      <c r="FB29" s="25">
        <v>4.8568398727465496</v>
      </c>
      <c r="FC29" s="20">
        <v>40510</v>
      </c>
      <c r="FD29" s="25">
        <v>5.8254963427377202</v>
      </c>
      <c r="FE29" s="20">
        <v>15920</v>
      </c>
      <c r="FF29" s="25">
        <v>5.5702917771883298</v>
      </c>
      <c r="FG29" s="20">
        <v>28540</v>
      </c>
      <c r="FH29" s="25">
        <v>3.78181818181818</v>
      </c>
      <c r="FI29" s="20">
        <v>18520</v>
      </c>
      <c r="FJ29" s="25">
        <v>4.7511312217194597</v>
      </c>
      <c r="FK29" s="20">
        <v>12810</v>
      </c>
      <c r="FL29" s="25">
        <v>4.4861337683523699</v>
      </c>
      <c r="FM29" s="20">
        <v>49470</v>
      </c>
      <c r="FN29" s="25">
        <v>4.6762589928057601</v>
      </c>
      <c r="FO29" s="20">
        <v>31000</v>
      </c>
      <c r="FP29" s="25">
        <v>4.3068640646029603</v>
      </c>
      <c r="FQ29" s="20">
        <v>27080</v>
      </c>
      <c r="FR29" s="25">
        <v>5.9467918622848197</v>
      </c>
      <c r="FS29" s="20">
        <v>21240</v>
      </c>
      <c r="FT29" s="25">
        <v>4.3734643734643699</v>
      </c>
      <c r="FU29" s="20">
        <v>18330</v>
      </c>
      <c r="FV29" s="25">
        <v>5.4054054054054097</v>
      </c>
      <c r="FW29" s="20">
        <v>17290</v>
      </c>
      <c r="FX29" s="25">
        <v>2.12640283520378</v>
      </c>
      <c r="FY29" s="20">
        <v>15110</v>
      </c>
      <c r="FZ29" s="25">
        <v>2.7192386131883102</v>
      </c>
      <c r="GA29" s="20">
        <v>6130</v>
      </c>
      <c r="GB29" s="25">
        <v>2.3372287145242101</v>
      </c>
      <c r="GC29" s="20">
        <v>43520</v>
      </c>
      <c r="GD29" s="25">
        <v>6.8499877240363398</v>
      </c>
      <c r="GE29" s="20">
        <v>42800</v>
      </c>
      <c r="GF29" s="25">
        <v>4.7992164544564204</v>
      </c>
      <c r="GG29" s="20">
        <v>79900</v>
      </c>
      <c r="GH29" s="25">
        <v>7.2483221476510096</v>
      </c>
      <c r="GI29" s="20">
        <v>49240</v>
      </c>
      <c r="GJ29" s="25">
        <v>7.2299651567944299</v>
      </c>
      <c r="GK29" s="20">
        <v>46450</v>
      </c>
      <c r="GL29" s="25">
        <v>7.02764976958525</v>
      </c>
      <c r="GM29" s="20">
        <v>20300</v>
      </c>
      <c r="GN29" s="25">
        <v>1.2974051896207599</v>
      </c>
      <c r="GO29" s="20">
        <v>24100</v>
      </c>
      <c r="GP29" s="25">
        <v>0.92127303182579601</v>
      </c>
      <c r="GQ29" s="20">
        <v>7500</v>
      </c>
      <c r="GR29" s="25">
        <v>6.5340909090909101</v>
      </c>
      <c r="GS29" s="20">
        <v>58690</v>
      </c>
      <c r="GT29" s="25">
        <v>-2.9596560846560802</v>
      </c>
      <c r="GU29" s="20">
        <v>760</v>
      </c>
      <c r="GV29" s="25">
        <v>-35.593220338983102</v>
      </c>
    </row>
    <row r="30" spans="1:204" ht="15" customHeight="1" x14ac:dyDescent="0.25">
      <c r="A30" s="6">
        <v>43405</v>
      </c>
      <c r="B30" s="26" t="s">
        <v>4</v>
      </c>
      <c r="C30" s="20">
        <v>20530</v>
      </c>
      <c r="D30" s="25">
        <v>5.9339525283797698</v>
      </c>
      <c r="E30" s="20">
        <v>27460</v>
      </c>
      <c r="F30" s="25">
        <v>4.2916824914546101</v>
      </c>
      <c r="G30" s="20">
        <v>16150</v>
      </c>
      <c r="H30" s="25">
        <v>3.9253539253539298</v>
      </c>
      <c r="I30" s="20">
        <v>8210</v>
      </c>
      <c r="J30" s="25">
        <v>7.4607329842931902</v>
      </c>
      <c r="K30" s="20">
        <v>6670</v>
      </c>
      <c r="L30" s="25">
        <v>4.3818466353677596</v>
      </c>
      <c r="M30" s="20">
        <v>45560</v>
      </c>
      <c r="N30" s="25">
        <v>5.7812862781518497</v>
      </c>
      <c r="O30" s="20">
        <v>15670</v>
      </c>
      <c r="P30" s="25">
        <v>5.8783783783783798</v>
      </c>
      <c r="Q30" s="20">
        <v>13530</v>
      </c>
      <c r="R30" s="25">
        <v>4.6403712296983803</v>
      </c>
      <c r="S30" s="20">
        <v>8650</v>
      </c>
      <c r="T30" s="25">
        <v>5.48780487804878</v>
      </c>
      <c r="U30" s="20">
        <v>15590</v>
      </c>
      <c r="V30" s="25">
        <v>7.2952512044046802</v>
      </c>
      <c r="W30" s="20">
        <v>21540</v>
      </c>
      <c r="X30" s="25">
        <v>4.3099273607748199</v>
      </c>
      <c r="Y30" s="20">
        <v>12640</v>
      </c>
      <c r="Z30" s="25">
        <v>5.7740585774058601</v>
      </c>
      <c r="AA30" s="20">
        <v>102500</v>
      </c>
      <c r="AB30" s="25">
        <v>6.7152524726704801</v>
      </c>
      <c r="AC30" s="20">
        <v>34860</v>
      </c>
      <c r="AD30" s="25">
        <v>5.6363636363636402</v>
      </c>
      <c r="AE30" s="20">
        <v>7820</v>
      </c>
      <c r="AF30" s="25">
        <v>4.9664429530201302</v>
      </c>
      <c r="AG30" s="20">
        <v>17840</v>
      </c>
      <c r="AH30" s="25">
        <v>7.4051776038531001</v>
      </c>
      <c r="AI30" s="20">
        <v>32150</v>
      </c>
      <c r="AJ30" s="25">
        <v>6.4217146640185403</v>
      </c>
      <c r="AK30" s="20">
        <v>14350</v>
      </c>
      <c r="AL30" s="25">
        <v>5.3597650513950104</v>
      </c>
      <c r="AM30" s="20">
        <v>10420</v>
      </c>
      <c r="AN30" s="25">
        <v>6.8717948717948696</v>
      </c>
      <c r="AO30" s="20">
        <v>4910</v>
      </c>
      <c r="AP30" s="25">
        <v>4.9145299145299104</v>
      </c>
      <c r="AQ30" s="20">
        <v>7310</v>
      </c>
      <c r="AR30" s="25">
        <v>5.63583815028902</v>
      </c>
      <c r="AS30" s="20">
        <v>24060</v>
      </c>
      <c r="AT30" s="25">
        <v>7.6510067114093996</v>
      </c>
      <c r="AU30" s="20">
        <v>24370</v>
      </c>
      <c r="AV30" s="25">
        <v>8.6007130124777191</v>
      </c>
      <c r="AW30" s="20">
        <v>5730</v>
      </c>
      <c r="AX30" s="25">
        <v>3.2432432432432399</v>
      </c>
      <c r="AY30" s="20">
        <v>21190</v>
      </c>
      <c r="AZ30" s="25">
        <v>6.4824120603015096</v>
      </c>
      <c r="BA30" s="20">
        <v>21530</v>
      </c>
      <c r="BB30" s="25">
        <v>6.0068931560807499</v>
      </c>
      <c r="BC30" s="20">
        <v>25080</v>
      </c>
      <c r="BD30" s="25">
        <v>6.7688378033205598</v>
      </c>
      <c r="BE30" s="20">
        <v>23160</v>
      </c>
      <c r="BF30" s="25">
        <v>7.2718851320055604</v>
      </c>
      <c r="BG30" s="20">
        <v>16230</v>
      </c>
      <c r="BH30" s="25">
        <v>9.2929292929292906</v>
      </c>
      <c r="BI30" s="20">
        <v>39670</v>
      </c>
      <c r="BJ30" s="25">
        <v>6.9560528444324596</v>
      </c>
      <c r="BK30" s="20">
        <v>40110</v>
      </c>
      <c r="BL30" s="25">
        <v>5.7195571955719604</v>
      </c>
      <c r="BM30" s="20">
        <v>75100</v>
      </c>
      <c r="BN30" s="25">
        <v>8.2756632064590505</v>
      </c>
      <c r="BO30" s="20">
        <v>8350</v>
      </c>
      <c r="BP30" s="25">
        <v>6.64112388250319</v>
      </c>
      <c r="BQ30" s="20">
        <v>77990</v>
      </c>
      <c r="BR30" s="25">
        <v>5.9646739130434803</v>
      </c>
      <c r="BS30" s="20">
        <v>67050</v>
      </c>
      <c r="BT30" s="25">
        <v>6.4961880559085099</v>
      </c>
      <c r="BU30" s="20">
        <v>46680</v>
      </c>
      <c r="BV30" s="25">
        <v>8.5581395348837201</v>
      </c>
      <c r="BW30" s="20">
        <v>10680</v>
      </c>
      <c r="BX30" s="25">
        <v>6.16302186878728</v>
      </c>
      <c r="BY30" s="20">
        <v>28860</v>
      </c>
      <c r="BZ30" s="25">
        <v>5.4054054054054097</v>
      </c>
      <c r="CA30" s="20">
        <v>49950</v>
      </c>
      <c r="CB30" s="25">
        <v>7.1198799056401496</v>
      </c>
      <c r="CC30" s="20">
        <v>10000</v>
      </c>
      <c r="CD30" s="25">
        <v>4.8218029350104796</v>
      </c>
      <c r="CE30" s="20">
        <v>18860</v>
      </c>
      <c r="CF30" s="25">
        <v>8.32854681217691</v>
      </c>
      <c r="CG30" s="20">
        <v>14440</v>
      </c>
      <c r="CH30" s="25">
        <v>5.8651026392961896</v>
      </c>
      <c r="CI30" s="20">
        <v>34710</v>
      </c>
      <c r="CJ30" s="25">
        <v>6.3419117647058796</v>
      </c>
      <c r="CK30" s="20">
        <v>10260</v>
      </c>
      <c r="CL30" s="25">
        <v>4.8008171603677203</v>
      </c>
      <c r="CM30" s="20">
        <v>62790</v>
      </c>
      <c r="CN30" s="25">
        <v>6.78571428571429</v>
      </c>
      <c r="CO30" s="20">
        <v>29550</v>
      </c>
      <c r="CP30" s="25">
        <v>8.3608360836083602</v>
      </c>
      <c r="CQ30" s="20">
        <v>8210</v>
      </c>
      <c r="CR30" s="25">
        <v>7.0404172099087399</v>
      </c>
      <c r="CS30" s="20">
        <v>16820</v>
      </c>
      <c r="CT30" s="25">
        <v>6.6582117945466104</v>
      </c>
      <c r="CU30" s="20">
        <v>3950</v>
      </c>
      <c r="CV30" s="25">
        <v>7.6294277929155303</v>
      </c>
      <c r="CW30" s="20">
        <v>38440</v>
      </c>
      <c r="CX30" s="25">
        <v>7.1050431875174098</v>
      </c>
      <c r="CY30" s="20">
        <v>20260</v>
      </c>
      <c r="CZ30" s="25">
        <v>5.0285121824779697</v>
      </c>
      <c r="DA30" s="20">
        <v>27470</v>
      </c>
      <c r="DB30" s="25">
        <v>7.1790870074131901</v>
      </c>
      <c r="DC30" s="20">
        <v>7900</v>
      </c>
      <c r="DD30" s="25">
        <v>3.5386631716906898</v>
      </c>
      <c r="DE30" s="20">
        <v>12500</v>
      </c>
      <c r="DF30" s="25">
        <v>6.2925170068027203</v>
      </c>
      <c r="DG30" s="20">
        <v>34980</v>
      </c>
      <c r="DH30" s="25">
        <v>6.5813528336380296</v>
      </c>
      <c r="DI30" s="20">
        <v>8120</v>
      </c>
      <c r="DJ30" s="25">
        <v>4.3701799485861201</v>
      </c>
      <c r="DK30" s="20">
        <v>31310</v>
      </c>
      <c r="DL30" s="25">
        <v>7.2995202193283104</v>
      </c>
      <c r="DM30" s="20">
        <v>42500</v>
      </c>
      <c r="DN30" s="25">
        <v>4.4482673875645098</v>
      </c>
      <c r="DO30" s="20">
        <v>9300</v>
      </c>
      <c r="DP30" s="25">
        <v>5.6818181818181799</v>
      </c>
      <c r="DQ30" s="20">
        <v>141940</v>
      </c>
      <c r="DR30" s="25">
        <v>4.4598174860170703</v>
      </c>
      <c r="DS30" s="20">
        <v>33820</v>
      </c>
      <c r="DT30" s="25">
        <v>5.3910875662200102</v>
      </c>
      <c r="DU30" s="20">
        <v>12350</v>
      </c>
      <c r="DV30" s="25">
        <v>5.5555555555555598</v>
      </c>
      <c r="DW30" s="20">
        <v>84480</v>
      </c>
      <c r="DX30" s="25">
        <v>4.5673969550687001</v>
      </c>
      <c r="DY30" s="20">
        <v>31770</v>
      </c>
      <c r="DZ30" s="25">
        <v>6.3608972212922703</v>
      </c>
      <c r="EA30" s="20">
        <v>32190</v>
      </c>
      <c r="EB30" s="25">
        <v>5.0244698205546499</v>
      </c>
      <c r="EC30" s="20">
        <v>11390</v>
      </c>
      <c r="ED30" s="25">
        <v>6.7478912839737601</v>
      </c>
      <c r="EE30" s="20">
        <v>29320</v>
      </c>
      <c r="EF30" s="25">
        <v>6.8902661319722904</v>
      </c>
      <c r="EG30" s="20">
        <v>48980</v>
      </c>
      <c r="EH30" s="25">
        <v>5.6970220112214101</v>
      </c>
      <c r="EI30" s="20">
        <v>28840</v>
      </c>
      <c r="EJ30" s="25">
        <v>5.5250640321990501</v>
      </c>
      <c r="EK30" s="20">
        <v>84980</v>
      </c>
      <c r="EL30" s="25">
        <v>7.6923076923076898</v>
      </c>
      <c r="EM30" s="20">
        <v>9890</v>
      </c>
      <c r="EN30" s="25">
        <v>3.3437826541274802</v>
      </c>
      <c r="EO30" s="20">
        <v>23080</v>
      </c>
      <c r="EP30" s="25">
        <v>5.5809698078682501</v>
      </c>
      <c r="EQ30" s="20">
        <v>24850</v>
      </c>
      <c r="ER30" s="25">
        <v>6.56089193825043</v>
      </c>
      <c r="ES30" s="20">
        <v>15450</v>
      </c>
      <c r="ET30" s="25">
        <v>5.1735874744724297</v>
      </c>
      <c r="EU30" s="20">
        <v>21790</v>
      </c>
      <c r="EV30" s="25">
        <v>5.8280718795531801</v>
      </c>
      <c r="EW30" s="20">
        <v>68240</v>
      </c>
      <c r="EX30" s="25">
        <v>3.69244795623765</v>
      </c>
      <c r="EY30" s="20">
        <v>62190</v>
      </c>
      <c r="EZ30" s="25">
        <v>5.6395447596398904</v>
      </c>
      <c r="FA30" s="20">
        <v>50670</v>
      </c>
      <c r="FB30" s="25">
        <v>6.00418410041841</v>
      </c>
      <c r="FC30" s="20">
        <v>41660</v>
      </c>
      <c r="FD30" s="25">
        <v>7.3434681783045601</v>
      </c>
      <c r="FE30" s="20">
        <v>16460</v>
      </c>
      <c r="FF30" s="25">
        <v>7.6520601700457798</v>
      </c>
      <c r="FG30" s="20">
        <v>29200</v>
      </c>
      <c r="FH30" s="25">
        <v>5.0359712230215798</v>
      </c>
      <c r="FI30" s="20">
        <v>19110</v>
      </c>
      <c r="FJ30" s="25">
        <v>7.1188340807174901</v>
      </c>
      <c r="FK30" s="20">
        <v>13260</v>
      </c>
      <c r="FL30" s="25">
        <v>7.54257907542579</v>
      </c>
      <c r="FM30" s="20">
        <v>50800</v>
      </c>
      <c r="FN30" s="25">
        <v>6.5212832879010296</v>
      </c>
      <c r="FO30" s="20">
        <v>31940</v>
      </c>
      <c r="FP30" s="25">
        <v>6.0777150448355997</v>
      </c>
      <c r="FQ30" s="20">
        <v>28250</v>
      </c>
      <c r="FR30" s="25">
        <v>8.6538461538461497</v>
      </c>
      <c r="FS30" s="20">
        <v>21750</v>
      </c>
      <c r="FT30" s="25">
        <v>5.5312954876273697</v>
      </c>
      <c r="FU30" s="20">
        <v>18890</v>
      </c>
      <c r="FV30" s="25">
        <v>6.72316384180791</v>
      </c>
      <c r="FW30" s="20">
        <v>17910</v>
      </c>
      <c r="FX30" s="25">
        <v>4.0674026728646098</v>
      </c>
      <c r="FY30" s="20">
        <v>15590</v>
      </c>
      <c r="FZ30" s="25">
        <v>4.0026684456304196</v>
      </c>
      <c r="GA30" s="20">
        <v>6340</v>
      </c>
      <c r="GB30" s="25">
        <v>4.2763157894736796</v>
      </c>
      <c r="GC30" s="20">
        <v>44690</v>
      </c>
      <c r="GD30" s="25">
        <v>8.0512572533849092</v>
      </c>
      <c r="GE30" s="20">
        <v>43910</v>
      </c>
      <c r="GF30" s="25">
        <v>6.3968984734674104</v>
      </c>
      <c r="GG30" s="20">
        <v>81410</v>
      </c>
      <c r="GH30" s="25">
        <v>7.7564526803441396</v>
      </c>
      <c r="GI30" s="20">
        <v>50590</v>
      </c>
      <c r="GJ30" s="25">
        <v>8.7255534064044706</v>
      </c>
      <c r="GK30" s="20">
        <v>47530</v>
      </c>
      <c r="GL30" s="25">
        <v>7.9001135073779798</v>
      </c>
      <c r="GM30" s="20">
        <v>20350</v>
      </c>
      <c r="GN30" s="25">
        <v>1.4962593516209499</v>
      </c>
      <c r="GO30" s="20">
        <v>24300</v>
      </c>
      <c r="GP30" s="25">
        <v>1.54617634768074</v>
      </c>
      <c r="GQ30" s="20">
        <v>7610</v>
      </c>
      <c r="GR30" s="25">
        <v>6.1366806136680596</v>
      </c>
      <c r="GS30" s="20">
        <v>59500</v>
      </c>
      <c r="GT30" s="25">
        <v>-2.2024983563445102</v>
      </c>
      <c r="GU30" s="20">
        <v>760</v>
      </c>
      <c r="GV30" s="25">
        <v>-33.913043478260903</v>
      </c>
    </row>
    <row r="31" spans="1:204" ht="15" customHeight="1" x14ac:dyDescent="0.25">
      <c r="A31" s="6">
        <v>43435</v>
      </c>
      <c r="B31" s="26" t="s">
        <v>4</v>
      </c>
      <c r="C31" s="20">
        <v>21970</v>
      </c>
      <c r="D31" s="25">
        <v>12.493599590373799</v>
      </c>
      <c r="E31" s="20">
        <v>28640</v>
      </c>
      <c r="F31" s="25">
        <v>8.8145896656534894</v>
      </c>
      <c r="G31" s="20">
        <v>16990</v>
      </c>
      <c r="H31" s="25">
        <v>9.4011590470058</v>
      </c>
      <c r="I31" s="20">
        <v>8590</v>
      </c>
      <c r="J31" s="25">
        <v>12.877792378449399</v>
      </c>
      <c r="K31" s="20">
        <v>6990</v>
      </c>
      <c r="L31" s="25">
        <v>10.078740157480301</v>
      </c>
      <c r="M31" s="20">
        <v>48160</v>
      </c>
      <c r="N31" s="25">
        <v>11.275415896487999</v>
      </c>
      <c r="O31" s="20">
        <v>16410</v>
      </c>
      <c r="P31" s="25">
        <v>10.5050505050505</v>
      </c>
      <c r="Q31" s="20">
        <v>14090</v>
      </c>
      <c r="R31" s="25">
        <v>8.5516178736517698</v>
      </c>
      <c r="S31" s="20">
        <v>9030</v>
      </c>
      <c r="T31" s="25">
        <v>10.1219512195122</v>
      </c>
      <c r="U31" s="20">
        <v>16350</v>
      </c>
      <c r="V31" s="25">
        <v>10.997963340122199</v>
      </c>
      <c r="W31" s="20">
        <v>22390</v>
      </c>
      <c r="X31" s="25">
        <v>8.6893203883495094</v>
      </c>
      <c r="Y31" s="20">
        <v>13390</v>
      </c>
      <c r="Z31" s="25">
        <v>10.936205468102701</v>
      </c>
      <c r="AA31" s="20">
        <v>107340</v>
      </c>
      <c r="AB31" s="25">
        <v>11.049037864680299</v>
      </c>
      <c r="AC31" s="20">
        <v>36630</v>
      </c>
      <c r="AD31" s="25">
        <v>10.798548094373899</v>
      </c>
      <c r="AE31" s="20">
        <v>8230</v>
      </c>
      <c r="AF31" s="25">
        <v>9.5872170439414095</v>
      </c>
      <c r="AG31" s="20">
        <v>18580</v>
      </c>
      <c r="AH31" s="25">
        <v>11.658653846153801</v>
      </c>
      <c r="AI31" s="20">
        <v>33740</v>
      </c>
      <c r="AJ31" s="25">
        <v>11.389897655992099</v>
      </c>
      <c r="AK31" s="20">
        <v>15070</v>
      </c>
      <c r="AL31" s="25">
        <v>9.6</v>
      </c>
      <c r="AM31" s="20">
        <v>11100</v>
      </c>
      <c r="AN31" s="25">
        <v>13.7295081967213</v>
      </c>
      <c r="AO31" s="20">
        <v>5250</v>
      </c>
      <c r="AP31" s="25">
        <v>11.702127659574501</v>
      </c>
      <c r="AQ31" s="20">
        <v>7710</v>
      </c>
      <c r="AR31" s="25">
        <v>12.227074235807899</v>
      </c>
      <c r="AS31" s="20">
        <v>25460</v>
      </c>
      <c r="AT31" s="25">
        <v>12.5055236411843</v>
      </c>
      <c r="AU31" s="20">
        <v>25900</v>
      </c>
      <c r="AV31" s="25">
        <v>15.008880994671401</v>
      </c>
      <c r="AW31" s="20">
        <v>6010</v>
      </c>
      <c r="AX31" s="25">
        <v>7.70609318996416</v>
      </c>
      <c r="AY31" s="20">
        <v>22180</v>
      </c>
      <c r="AZ31" s="25">
        <v>10.5132037867464</v>
      </c>
      <c r="BA31" s="20">
        <v>22670</v>
      </c>
      <c r="BB31" s="25">
        <v>10.639336261591</v>
      </c>
      <c r="BC31" s="20">
        <v>26460</v>
      </c>
      <c r="BD31" s="25">
        <v>12.5478519778818</v>
      </c>
      <c r="BE31" s="20">
        <v>24550</v>
      </c>
      <c r="BF31" s="25">
        <v>13.6048125867654</v>
      </c>
      <c r="BG31" s="20">
        <v>17110</v>
      </c>
      <c r="BH31" s="25">
        <v>14.6782841823056</v>
      </c>
      <c r="BI31" s="20">
        <v>41920</v>
      </c>
      <c r="BJ31" s="25">
        <v>12.235609103079</v>
      </c>
      <c r="BK31" s="20">
        <v>41840</v>
      </c>
      <c r="BL31" s="25">
        <v>10.1922570450356</v>
      </c>
      <c r="BM31" s="20">
        <v>79190</v>
      </c>
      <c r="BN31" s="25">
        <v>13.0801085249179</v>
      </c>
      <c r="BO31" s="20">
        <v>8830</v>
      </c>
      <c r="BP31" s="25">
        <v>11.630847029077101</v>
      </c>
      <c r="BQ31" s="20">
        <v>82560</v>
      </c>
      <c r="BR31" s="25">
        <v>11.356892365794399</v>
      </c>
      <c r="BS31" s="20">
        <v>70050</v>
      </c>
      <c r="BT31" s="25">
        <v>11.704672301068401</v>
      </c>
      <c r="BU31" s="20">
        <v>49750</v>
      </c>
      <c r="BV31" s="25">
        <v>14.2365097588978</v>
      </c>
      <c r="BW31" s="20">
        <v>11170</v>
      </c>
      <c r="BX31" s="25">
        <v>9.7249508840864394</v>
      </c>
      <c r="BY31" s="20">
        <v>30540</v>
      </c>
      <c r="BZ31" s="25">
        <v>10.7725788900979</v>
      </c>
      <c r="CA31" s="20">
        <v>52960</v>
      </c>
      <c r="CB31" s="25">
        <v>12.322375397667001</v>
      </c>
      <c r="CC31" s="20">
        <v>10560</v>
      </c>
      <c r="CD31" s="25">
        <v>9.6573208722741395</v>
      </c>
      <c r="CE31" s="20">
        <v>20020</v>
      </c>
      <c r="CF31" s="25">
        <v>14.5964510589582</v>
      </c>
      <c r="CG31" s="20">
        <v>15210</v>
      </c>
      <c r="CH31" s="25">
        <v>10.779315367807699</v>
      </c>
      <c r="CI31" s="20">
        <v>36760</v>
      </c>
      <c r="CJ31" s="25">
        <v>11.3939393939394</v>
      </c>
      <c r="CK31" s="20">
        <v>10950</v>
      </c>
      <c r="CL31" s="25">
        <v>11.5071283095723</v>
      </c>
      <c r="CM31" s="20">
        <v>66500</v>
      </c>
      <c r="CN31" s="25">
        <v>12.4830852503383</v>
      </c>
      <c r="CO31" s="20">
        <v>31210</v>
      </c>
      <c r="CP31" s="25">
        <v>13.161711385061601</v>
      </c>
      <c r="CQ31" s="20">
        <v>8660</v>
      </c>
      <c r="CR31" s="25">
        <v>12.1761658031088</v>
      </c>
      <c r="CS31" s="20">
        <v>17690</v>
      </c>
      <c r="CT31" s="25">
        <v>11.7498420720152</v>
      </c>
      <c r="CU31" s="20">
        <v>4140</v>
      </c>
      <c r="CV31" s="25">
        <v>12.5</v>
      </c>
      <c r="CW31" s="20">
        <v>40760</v>
      </c>
      <c r="CX31" s="25">
        <v>12.658927584300701</v>
      </c>
      <c r="CY31" s="20">
        <v>21560</v>
      </c>
      <c r="CZ31" s="25">
        <v>10.905349794238701</v>
      </c>
      <c r="DA31" s="20">
        <v>28800</v>
      </c>
      <c r="DB31" s="25">
        <v>11.068260701889701</v>
      </c>
      <c r="DC31" s="20">
        <v>8310</v>
      </c>
      <c r="DD31" s="25">
        <v>8.62745098039216</v>
      </c>
      <c r="DE31" s="20">
        <v>13260</v>
      </c>
      <c r="DF31" s="25">
        <v>11.8043844856661</v>
      </c>
      <c r="DG31" s="20">
        <v>36690</v>
      </c>
      <c r="DH31" s="25">
        <v>10.8124433705829</v>
      </c>
      <c r="DI31" s="20">
        <v>8520</v>
      </c>
      <c r="DJ31" s="25">
        <v>8.95140664961637</v>
      </c>
      <c r="DK31" s="20">
        <v>33210</v>
      </c>
      <c r="DL31" s="25">
        <v>13.2287759972724</v>
      </c>
      <c r="DM31" s="20">
        <v>44330</v>
      </c>
      <c r="DN31" s="25">
        <v>8.4658673843895293</v>
      </c>
      <c r="DO31" s="20">
        <v>9800</v>
      </c>
      <c r="DP31" s="25">
        <v>11.1111111111111</v>
      </c>
      <c r="DQ31" s="20">
        <v>148550</v>
      </c>
      <c r="DR31" s="25">
        <v>9.0915767055886008</v>
      </c>
      <c r="DS31" s="20">
        <v>35740</v>
      </c>
      <c r="DT31" s="25">
        <v>10.7873527588345</v>
      </c>
      <c r="DU31" s="20">
        <v>13110</v>
      </c>
      <c r="DV31" s="25">
        <v>10.9137055837563</v>
      </c>
      <c r="DW31" s="20">
        <v>88240</v>
      </c>
      <c r="DX31" s="25">
        <v>8.99209486166008</v>
      </c>
      <c r="DY31" s="20">
        <v>33570</v>
      </c>
      <c r="DZ31" s="25">
        <v>11.713810316139799</v>
      </c>
      <c r="EA31" s="20">
        <v>34100</v>
      </c>
      <c r="EB31" s="25">
        <v>10.6065520596821</v>
      </c>
      <c r="EC31" s="20">
        <v>12020</v>
      </c>
      <c r="ED31" s="25">
        <v>11.5027829313544</v>
      </c>
      <c r="EE31" s="20">
        <v>30430</v>
      </c>
      <c r="EF31" s="25">
        <v>11.017876687340401</v>
      </c>
      <c r="EG31" s="20">
        <v>51380</v>
      </c>
      <c r="EH31" s="25">
        <v>10.1157308186884</v>
      </c>
      <c r="EI31" s="20">
        <v>30210</v>
      </c>
      <c r="EJ31" s="25">
        <v>9.8545454545454607</v>
      </c>
      <c r="EK31" s="20">
        <v>90250</v>
      </c>
      <c r="EL31" s="25">
        <v>13.0669005261839</v>
      </c>
      <c r="EM31" s="20">
        <v>10370</v>
      </c>
      <c r="EN31" s="25">
        <v>7.9084287200832497</v>
      </c>
      <c r="EO31" s="20">
        <v>24350</v>
      </c>
      <c r="EP31" s="25">
        <v>10.3307657453557</v>
      </c>
      <c r="EQ31" s="20">
        <v>26170</v>
      </c>
      <c r="ER31" s="25">
        <v>11.3143343258188</v>
      </c>
      <c r="ES31" s="20">
        <v>16290</v>
      </c>
      <c r="ET31" s="25">
        <v>10.1419878296146</v>
      </c>
      <c r="EU31" s="20">
        <v>23070</v>
      </c>
      <c r="EV31" s="25">
        <v>11.395461129888901</v>
      </c>
      <c r="EW31" s="20">
        <v>72010</v>
      </c>
      <c r="EX31" s="25">
        <v>8.1393602643039493</v>
      </c>
      <c r="EY31" s="20">
        <v>65120</v>
      </c>
      <c r="EZ31" s="25">
        <v>10.018584220307501</v>
      </c>
      <c r="FA31" s="20">
        <v>53710</v>
      </c>
      <c r="FB31" s="25">
        <v>11.570419609472401</v>
      </c>
      <c r="FC31" s="20">
        <v>44270</v>
      </c>
      <c r="FD31" s="25">
        <v>13.164621676891599</v>
      </c>
      <c r="FE31" s="20">
        <v>17390</v>
      </c>
      <c r="FF31" s="25">
        <v>12.702527543745999</v>
      </c>
      <c r="FG31" s="20">
        <v>30650</v>
      </c>
      <c r="FH31" s="25">
        <v>9.5425303788420308</v>
      </c>
      <c r="FI31" s="20">
        <v>19920</v>
      </c>
      <c r="FJ31" s="25">
        <v>10.6666666666667</v>
      </c>
      <c r="FK31" s="20">
        <v>13810</v>
      </c>
      <c r="FL31" s="25">
        <v>11.550888529886899</v>
      </c>
      <c r="FM31" s="20">
        <v>53170</v>
      </c>
      <c r="FN31" s="25">
        <v>11.607892527288</v>
      </c>
      <c r="FO31" s="20">
        <v>33360</v>
      </c>
      <c r="FP31" s="25">
        <v>10.4635761589404</v>
      </c>
      <c r="FQ31" s="20">
        <v>29960</v>
      </c>
      <c r="FR31" s="25">
        <v>15.319476520400301</v>
      </c>
      <c r="FS31" s="20">
        <v>22770</v>
      </c>
      <c r="FT31" s="25">
        <v>9.8408104196816204</v>
      </c>
      <c r="FU31" s="20">
        <v>19820</v>
      </c>
      <c r="FV31" s="25">
        <v>10.7262569832402</v>
      </c>
      <c r="FW31" s="20">
        <v>18900</v>
      </c>
      <c r="FX31" s="25">
        <v>9.0594345066358901</v>
      </c>
      <c r="FY31" s="20">
        <v>16490</v>
      </c>
      <c r="FZ31" s="25">
        <v>9.2776673293571896</v>
      </c>
      <c r="GA31" s="20">
        <v>6670</v>
      </c>
      <c r="GB31" s="25">
        <v>8.45528455284553</v>
      </c>
      <c r="GC31" s="20">
        <v>47070</v>
      </c>
      <c r="GD31" s="25">
        <v>13.149038461538501</v>
      </c>
      <c r="GE31" s="20">
        <v>46470</v>
      </c>
      <c r="GF31" s="25">
        <v>11.145658933269599</v>
      </c>
      <c r="GG31" s="20">
        <v>85230</v>
      </c>
      <c r="GH31" s="25">
        <v>11.747738298151299</v>
      </c>
      <c r="GI31" s="20">
        <v>53580</v>
      </c>
      <c r="GJ31" s="25">
        <v>14.145717937792901</v>
      </c>
      <c r="GK31" s="20">
        <v>50340</v>
      </c>
      <c r="GL31" s="25">
        <v>13.098180184228299</v>
      </c>
      <c r="GM31" s="20">
        <v>20820</v>
      </c>
      <c r="GN31" s="25">
        <v>4.1520760380190103</v>
      </c>
      <c r="GO31" s="20">
        <v>24860</v>
      </c>
      <c r="GP31" s="25">
        <v>4.4537815126050404</v>
      </c>
      <c r="GQ31" s="20">
        <v>7860</v>
      </c>
      <c r="GR31" s="25">
        <v>9.0152565880721198</v>
      </c>
      <c r="GS31" s="20">
        <v>61320</v>
      </c>
      <c r="GT31" s="25">
        <v>0.92165898617511499</v>
      </c>
      <c r="GU31" s="20">
        <v>790</v>
      </c>
      <c r="GV31" s="25">
        <v>-29.464285714285701</v>
      </c>
    </row>
    <row r="32" spans="1:204" ht="15" customHeight="1" x14ac:dyDescent="0.25">
      <c r="A32" s="6">
        <v>43466</v>
      </c>
      <c r="B32" s="26" t="s">
        <v>4</v>
      </c>
      <c r="C32" s="20">
        <v>28460</v>
      </c>
      <c r="D32" s="25">
        <v>48.074921956295498</v>
      </c>
      <c r="E32" s="20">
        <v>34430</v>
      </c>
      <c r="F32" s="25">
        <v>33.864696734059102</v>
      </c>
      <c r="G32" s="20">
        <v>21190</v>
      </c>
      <c r="H32" s="25">
        <v>39.775725593667502</v>
      </c>
      <c r="I32" s="20">
        <v>10410</v>
      </c>
      <c r="J32" s="25">
        <v>40.675675675675699</v>
      </c>
      <c r="K32" s="20">
        <v>8550</v>
      </c>
      <c r="L32" s="25">
        <v>39.024390243902403</v>
      </c>
      <c r="M32" s="20">
        <v>60290</v>
      </c>
      <c r="N32" s="25">
        <v>41.459408728296602</v>
      </c>
      <c r="O32" s="20">
        <v>20370</v>
      </c>
      <c r="P32" s="25">
        <v>42.248603351955303</v>
      </c>
      <c r="Q32" s="20">
        <v>16840</v>
      </c>
      <c r="R32" s="25">
        <v>33.438985736925503</v>
      </c>
      <c r="S32" s="20">
        <v>10740</v>
      </c>
      <c r="T32" s="25">
        <v>34.418022528160201</v>
      </c>
      <c r="U32" s="20">
        <v>19550</v>
      </c>
      <c r="V32" s="25">
        <v>36.904761904761898</v>
      </c>
      <c r="W32" s="20">
        <v>26460</v>
      </c>
      <c r="X32" s="25">
        <v>32.233883058470802</v>
      </c>
      <c r="Y32" s="20">
        <v>16910</v>
      </c>
      <c r="Z32" s="25">
        <v>46.153846153846203</v>
      </c>
      <c r="AA32" s="20">
        <v>130040</v>
      </c>
      <c r="AB32" s="25">
        <v>36.410363998741197</v>
      </c>
      <c r="AC32" s="20">
        <v>45630</v>
      </c>
      <c r="AD32" s="25">
        <v>40.8333333333333</v>
      </c>
      <c r="AE32" s="20">
        <v>10220</v>
      </c>
      <c r="AF32" s="25">
        <v>40</v>
      </c>
      <c r="AG32" s="20">
        <v>22910</v>
      </c>
      <c r="AH32" s="25">
        <v>40.724815724815699</v>
      </c>
      <c r="AI32" s="20">
        <v>41860</v>
      </c>
      <c r="AJ32" s="25">
        <v>41.850220264317201</v>
      </c>
      <c r="AK32" s="20">
        <v>18550</v>
      </c>
      <c r="AL32" s="25">
        <v>38.123603871928502</v>
      </c>
      <c r="AM32" s="20">
        <v>14330</v>
      </c>
      <c r="AN32" s="25">
        <v>49.582463465553197</v>
      </c>
      <c r="AO32" s="20">
        <v>7010</v>
      </c>
      <c r="AP32" s="25">
        <v>55.7777777777778</v>
      </c>
      <c r="AQ32" s="20">
        <v>9590</v>
      </c>
      <c r="AR32" s="25">
        <v>42.284866468842701</v>
      </c>
      <c r="AS32" s="20">
        <v>31990</v>
      </c>
      <c r="AT32" s="25">
        <v>44.489611562782301</v>
      </c>
      <c r="AU32" s="20">
        <v>33170</v>
      </c>
      <c r="AV32" s="25">
        <v>50.635785649409598</v>
      </c>
      <c r="AW32" s="20">
        <v>7320</v>
      </c>
      <c r="AX32" s="25">
        <v>34.558823529411796</v>
      </c>
      <c r="AY32" s="20">
        <v>27060</v>
      </c>
      <c r="AZ32" s="25">
        <v>38.840430990251399</v>
      </c>
      <c r="BA32" s="20">
        <v>28200</v>
      </c>
      <c r="BB32" s="25">
        <v>40.648379052369101</v>
      </c>
      <c r="BC32" s="20">
        <v>32520</v>
      </c>
      <c r="BD32" s="25">
        <v>41.514360313315898</v>
      </c>
      <c r="BE32" s="20">
        <v>31580</v>
      </c>
      <c r="BF32" s="25">
        <v>48.2629107981221</v>
      </c>
      <c r="BG32" s="20">
        <v>21950</v>
      </c>
      <c r="BH32" s="25">
        <v>49.523160762942801</v>
      </c>
      <c r="BI32" s="20">
        <v>53210</v>
      </c>
      <c r="BJ32" s="25">
        <v>46.141170008239499</v>
      </c>
      <c r="BK32" s="20">
        <v>50040</v>
      </c>
      <c r="BL32" s="25">
        <v>34.951456310679603</v>
      </c>
      <c r="BM32" s="20">
        <v>96310</v>
      </c>
      <c r="BN32" s="25">
        <v>39.965121348641198</v>
      </c>
      <c r="BO32" s="20">
        <v>11070</v>
      </c>
      <c r="BP32" s="25">
        <v>43.766233766233803</v>
      </c>
      <c r="BQ32" s="20">
        <v>102510</v>
      </c>
      <c r="BR32" s="25">
        <v>41.451635159376302</v>
      </c>
      <c r="BS32" s="20">
        <v>83800</v>
      </c>
      <c r="BT32" s="25">
        <v>37.399573700606702</v>
      </c>
      <c r="BU32" s="20">
        <v>63610</v>
      </c>
      <c r="BV32" s="25">
        <v>49.600188146754498</v>
      </c>
      <c r="BW32" s="20">
        <v>13780</v>
      </c>
      <c r="BX32" s="25">
        <v>38.631790744466798</v>
      </c>
      <c r="BY32" s="20">
        <v>38130</v>
      </c>
      <c r="BZ32" s="25">
        <v>41.379310344827601</v>
      </c>
      <c r="CA32" s="20">
        <v>66640</v>
      </c>
      <c r="CB32" s="25">
        <v>43.466092572658802</v>
      </c>
      <c r="CC32" s="20">
        <v>13150</v>
      </c>
      <c r="CD32" s="25">
        <v>39.153439153439201</v>
      </c>
      <c r="CE32" s="20">
        <v>25340</v>
      </c>
      <c r="CF32" s="25">
        <v>49.322333529758403</v>
      </c>
      <c r="CG32" s="20">
        <v>19040</v>
      </c>
      <c r="CH32" s="25">
        <v>42.089552238806</v>
      </c>
      <c r="CI32" s="20">
        <v>46140</v>
      </c>
      <c r="CJ32" s="25">
        <v>42.671614100185501</v>
      </c>
      <c r="CK32" s="20">
        <v>14300</v>
      </c>
      <c r="CL32" s="25">
        <v>49.269311064718202</v>
      </c>
      <c r="CM32" s="20">
        <v>83320</v>
      </c>
      <c r="CN32" s="25">
        <v>44.102386717398801</v>
      </c>
      <c r="CO32" s="20">
        <v>39010</v>
      </c>
      <c r="CP32" s="25">
        <v>43.208516886931001</v>
      </c>
      <c r="CQ32" s="20">
        <v>10860</v>
      </c>
      <c r="CR32" s="25">
        <v>45.187165775401098</v>
      </c>
      <c r="CS32" s="20">
        <v>21660</v>
      </c>
      <c r="CT32" s="25">
        <v>40.740740740740698</v>
      </c>
      <c r="CU32" s="20">
        <v>5240</v>
      </c>
      <c r="CV32" s="25">
        <v>47.191011235955102</v>
      </c>
      <c r="CW32" s="20">
        <v>51280</v>
      </c>
      <c r="CX32" s="25">
        <v>44.695259593679502</v>
      </c>
      <c r="CY32" s="20">
        <v>27400</v>
      </c>
      <c r="CZ32" s="25">
        <v>45.435244161358803</v>
      </c>
      <c r="DA32" s="20">
        <v>34810</v>
      </c>
      <c r="DB32" s="25">
        <v>38.080126933756397</v>
      </c>
      <c r="DC32" s="20">
        <v>10310</v>
      </c>
      <c r="DD32" s="25">
        <v>38.948787061994601</v>
      </c>
      <c r="DE32" s="20">
        <v>17290</v>
      </c>
      <c r="DF32" s="25">
        <v>48.795180722891601</v>
      </c>
      <c r="DG32" s="20">
        <v>44520</v>
      </c>
      <c r="DH32" s="25">
        <v>37.153419593345703</v>
      </c>
      <c r="DI32" s="20">
        <v>10290</v>
      </c>
      <c r="DJ32" s="25">
        <v>36.291390728476799</v>
      </c>
      <c r="DK32" s="20">
        <v>42480</v>
      </c>
      <c r="DL32" s="25">
        <v>47.807933194154501</v>
      </c>
      <c r="DM32" s="20">
        <v>53580</v>
      </c>
      <c r="DN32" s="25">
        <v>33.118012422360302</v>
      </c>
      <c r="DO32" s="20">
        <v>12180</v>
      </c>
      <c r="DP32" s="25">
        <v>41.958041958042003</v>
      </c>
      <c r="DQ32" s="20">
        <v>177660</v>
      </c>
      <c r="DR32" s="25">
        <v>32.611778756438</v>
      </c>
      <c r="DS32" s="20">
        <v>44280</v>
      </c>
      <c r="DT32" s="25">
        <v>40.616068593204197</v>
      </c>
      <c r="DU32" s="20">
        <v>16590</v>
      </c>
      <c r="DV32" s="25">
        <v>43.512110726643598</v>
      </c>
      <c r="DW32" s="20">
        <v>105810</v>
      </c>
      <c r="DX32" s="25">
        <v>33.278750472351703</v>
      </c>
      <c r="DY32" s="20">
        <v>42000</v>
      </c>
      <c r="DZ32" s="25">
        <v>42.760027192386097</v>
      </c>
      <c r="EA32" s="20">
        <v>42630</v>
      </c>
      <c r="EB32" s="25">
        <v>42.670682730923701</v>
      </c>
      <c r="EC32" s="20">
        <v>14830</v>
      </c>
      <c r="ED32" s="25">
        <v>38.987816307403897</v>
      </c>
      <c r="EE32" s="20">
        <v>35590</v>
      </c>
      <c r="EF32" s="25">
        <v>35.015174506828501</v>
      </c>
      <c r="EG32" s="20">
        <v>64230</v>
      </c>
      <c r="EH32" s="25">
        <v>39.8736933797909</v>
      </c>
      <c r="EI32" s="20">
        <v>36970</v>
      </c>
      <c r="EJ32" s="25">
        <v>36.420664206642101</v>
      </c>
      <c r="EK32" s="20">
        <v>113000</v>
      </c>
      <c r="EL32" s="25">
        <v>42.9294206931445</v>
      </c>
      <c r="EM32" s="20">
        <v>13060</v>
      </c>
      <c r="EN32" s="25">
        <v>39.679144385026703</v>
      </c>
      <c r="EO32" s="20">
        <v>30760</v>
      </c>
      <c r="EP32" s="25">
        <v>43.940102948057998</v>
      </c>
      <c r="EQ32" s="20">
        <v>32960</v>
      </c>
      <c r="ER32" s="25">
        <v>43.9301310043668</v>
      </c>
      <c r="ES32" s="20">
        <v>20920</v>
      </c>
      <c r="ET32" s="25">
        <v>45.479833101529898</v>
      </c>
      <c r="EU32" s="20">
        <v>29800</v>
      </c>
      <c r="EV32" s="25">
        <v>48.4803188839063</v>
      </c>
      <c r="EW32" s="20">
        <v>87810</v>
      </c>
      <c r="EX32" s="25">
        <v>32.763834290898103</v>
      </c>
      <c r="EY32" s="20">
        <v>79290</v>
      </c>
      <c r="EZ32" s="25">
        <v>36.073451175561999</v>
      </c>
      <c r="FA32" s="20">
        <v>68080</v>
      </c>
      <c r="FB32" s="25">
        <v>43.235851041447503</v>
      </c>
      <c r="FC32" s="20">
        <v>56110</v>
      </c>
      <c r="FD32" s="25">
        <v>45.513485477178399</v>
      </c>
      <c r="FE32" s="20">
        <v>22200</v>
      </c>
      <c r="FF32" s="25">
        <v>47.117296222664002</v>
      </c>
      <c r="FG32" s="20">
        <v>37470</v>
      </c>
      <c r="FH32" s="25">
        <v>35.417419588001501</v>
      </c>
      <c r="FI32" s="20">
        <v>24470</v>
      </c>
      <c r="FJ32" s="25">
        <v>40.068689181453898</v>
      </c>
      <c r="FK32" s="20">
        <v>16920</v>
      </c>
      <c r="FL32" s="25">
        <v>39.834710743801701</v>
      </c>
      <c r="FM32" s="20">
        <v>65740</v>
      </c>
      <c r="FN32" s="25">
        <v>41.498062849763201</v>
      </c>
      <c r="FO32" s="20">
        <v>39990</v>
      </c>
      <c r="FP32" s="25">
        <v>36.113002042205601</v>
      </c>
      <c r="FQ32" s="20">
        <v>38240</v>
      </c>
      <c r="FR32" s="25">
        <v>51.746031746031797</v>
      </c>
      <c r="FS32" s="20">
        <v>28410</v>
      </c>
      <c r="FT32" s="25">
        <v>40.019714144898998</v>
      </c>
      <c r="FU32" s="20">
        <v>24480</v>
      </c>
      <c r="FV32" s="25">
        <v>39.487179487179503</v>
      </c>
      <c r="FW32" s="20">
        <v>23180</v>
      </c>
      <c r="FX32" s="25">
        <v>36.916715888954499</v>
      </c>
      <c r="FY32" s="20">
        <v>20140</v>
      </c>
      <c r="FZ32" s="25">
        <v>37.286980231765497</v>
      </c>
      <c r="GA32" s="20">
        <v>8110</v>
      </c>
      <c r="GB32" s="25">
        <v>36.0738255033557</v>
      </c>
      <c r="GC32" s="20">
        <v>59590</v>
      </c>
      <c r="GD32" s="25">
        <v>44.5306815425661</v>
      </c>
      <c r="GE32" s="20">
        <v>58670</v>
      </c>
      <c r="GF32" s="25">
        <v>42.368357194855598</v>
      </c>
      <c r="GG32" s="20">
        <v>100180</v>
      </c>
      <c r="GH32" s="25">
        <v>31.954689146469999</v>
      </c>
      <c r="GI32" s="20">
        <v>67330</v>
      </c>
      <c r="GJ32" s="25">
        <v>44.4539798326539</v>
      </c>
      <c r="GK32" s="20">
        <v>62460</v>
      </c>
      <c r="GL32" s="25">
        <v>41.696914700544497</v>
      </c>
      <c r="GM32" s="20">
        <v>24320</v>
      </c>
      <c r="GN32" s="25">
        <v>23.389142567224798</v>
      </c>
      <c r="GO32" s="20">
        <v>27810</v>
      </c>
      <c r="GP32" s="25">
        <v>18.998716302952499</v>
      </c>
      <c r="GQ32" s="20">
        <v>8690</v>
      </c>
      <c r="GR32" s="25">
        <v>20.8623087621697</v>
      </c>
      <c r="GS32" s="20">
        <v>70000</v>
      </c>
      <c r="GT32" s="25">
        <v>17.884809700235799</v>
      </c>
      <c r="GU32" s="20">
        <v>880</v>
      </c>
      <c r="GV32" s="25">
        <v>-17.757009345794401</v>
      </c>
    </row>
    <row r="33" spans="1:204" ht="15" customHeight="1" x14ac:dyDescent="0.25">
      <c r="A33" s="6">
        <v>43497</v>
      </c>
      <c r="B33" s="26" t="s">
        <v>4</v>
      </c>
      <c r="C33" s="20">
        <v>30700</v>
      </c>
      <c r="D33" s="25">
        <v>60.480920020909601</v>
      </c>
      <c r="E33" s="20">
        <v>36120</v>
      </c>
      <c r="F33" s="25">
        <v>41.536050156739798</v>
      </c>
      <c r="G33" s="20">
        <v>22590</v>
      </c>
      <c r="H33" s="25">
        <v>49.900464499004599</v>
      </c>
      <c r="I33" s="20">
        <v>11020</v>
      </c>
      <c r="J33" s="25">
        <v>50.752393980848197</v>
      </c>
      <c r="K33" s="20">
        <v>9160</v>
      </c>
      <c r="L33" s="25">
        <v>49.918166939443502</v>
      </c>
      <c r="M33" s="20">
        <v>64640</v>
      </c>
      <c r="N33" s="25">
        <v>52.921693872722997</v>
      </c>
      <c r="O33" s="20">
        <v>21540</v>
      </c>
      <c r="P33" s="25">
        <v>51.583391977480701</v>
      </c>
      <c r="Q33" s="20">
        <v>17750</v>
      </c>
      <c r="R33" s="25">
        <v>42.455858747993602</v>
      </c>
      <c r="S33" s="20">
        <v>11280</v>
      </c>
      <c r="T33" s="25">
        <v>42.244640605296297</v>
      </c>
      <c r="U33" s="20">
        <v>20400</v>
      </c>
      <c r="V33" s="25">
        <v>44.989339019189799</v>
      </c>
      <c r="W33" s="20">
        <v>27600</v>
      </c>
      <c r="X33" s="25">
        <v>40.458015267175597</v>
      </c>
      <c r="Y33" s="20">
        <v>18020</v>
      </c>
      <c r="Z33" s="25">
        <v>54.017094017094003</v>
      </c>
      <c r="AA33" s="20">
        <v>137830</v>
      </c>
      <c r="AB33" s="25">
        <v>44.688221709006903</v>
      </c>
      <c r="AC33" s="20">
        <v>48370</v>
      </c>
      <c r="AD33" s="25">
        <v>50.077567483710801</v>
      </c>
      <c r="AE33" s="20">
        <v>10940</v>
      </c>
      <c r="AF33" s="25">
        <v>50.068587105624097</v>
      </c>
      <c r="AG33" s="20">
        <v>24220</v>
      </c>
      <c r="AH33" s="25">
        <v>49.0461538461538</v>
      </c>
      <c r="AI33" s="20">
        <v>44220</v>
      </c>
      <c r="AJ33" s="25">
        <v>50.561797752808999</v>
      </c>
      <c r="AK33" s="20">
        <v>19650</v>
      </c>
      <c r="AL33" s="25">
        <v>46.096654275092902</v>
      </c>
      <c r="AM33" s="20">
        <v>15290</v>
      </c>
      <c r="AN33" s="25">
        <v>59.603340292275597</v>
      </c>
      <c r="AO33" s="20">
        <v>7570</v>
      </c>
      <c r="AP33" s="25">
        <v>72.437357630979506</v>
      </c>
      <c r="AQ33" s="20">
        <v>10370</v>
      </c>
      <c r="AR33" s="25">
        <v>55.939849624060102</v>
      </c>
      <c r="AS33" s="20">
        <v>34140</v>
      </c>
      <c r="AT33" s="25">
        <v>55.181818181818201</v>
      </c>
      <c r="AU33" s="20">
        <v>35310</v>
      </c>
      <c r="AV33" s="25">
        <v>60.572987721691703</v>
      </c>
      <c r="AW33" s="20">
        <v>7770</v>
      </c>
      <c r="AX33" s="25">
        <v>43.093922651933703</v>
      </c>
      <c r="AY33" s="20">
        <v>28490</v>
      </c>
      <c r="AZ33" s="25">
        <v>47.846393357550603</v>
      </c>
      <c r="BA33" s="20">
        <v>30100</v>
      </c>
      <c r="BB33" s="25">
        <v>50.877192982456101</v>
      </c>
      <c r="BC33" s="20">
        <v>34420</v>
      </c>
      <c r="BD33" s="25">
        <v>51.363236587510997</v>
      </c>
      <c r="BE33" s="20">
        <v>33850</v>
      </c>
      <c r="BF33" s="25">
        <v>59.669811320754697</v>
      </c>
      <c r="BG33" s="20">
        <v>23650</v>
      </c>
      <c r="BH33" s="25">
        <v>61.764705882352899</v>
      </c>
      <c r="BI33" s="20">
        <v>56540</v>
      </c>
      <c r="BJ33" s="25">
        <v>55.929398786541597</v>
      </c>
      <c r="BK33" s="20">
        <v>52550</v>
      </c>
      <c r="BL33" s="25">
        <v>43.461643461643497</v>
      </c>
      <c r="BM33" s="20">
        <v>101910</v>
      </c>
      <c r="BN33" s="25">
        <v>47.226235192140997</v>
      </c>
      <c r="BO33" s="20">
        <v>11910</v>
      </c>
      <c r="BP33" s="25">
        <v>54.2746113989637</v>
      </c>
      <c r="BQ33" s="20">
        <v>108540</v>
      </c>
      <c r="BR33" s="25">
        <v>50.4365904365904</v>
      </c>
      <c r="BS33" s="20">
        <v>88310</v>
      </c>
      <c r="BT33" s="25">
        <v>45.677994061365901</v>
      </c>
      <c r="BU33" s="20">
        <v>68120</v>
      </c>
      <c r="BV33" s="25">
        <v>59.943648743836597</v>
      </c>
      <c r="BW33" s="20">
        <v>14730</v>
      </c>
      <c r="BX33" s="25">
        <v>49.391480730223101</v>
      </c>
      <c r="BY33" s="20">
        <v>40630</v>
      </c>
      <c r="BZ33" s="25">
        <v>52.001496445940901</v>
      </c>
      <c r="CA33" s="20">
        <v>71410</v>
      </c>
      <c r="CB33" s="25">
        <v>53.010499250053599</v>
      </c>
      <c r="CC33" s="20">
        <v>14130</v>
      </c>
      <c r="CD33" s="25">
        <v>50.319148936170201</v>
      </c>
      <c r="CE33" s="20">
        <v>26870</v>
      </c>
      <c r="CF33" s="25">
        <v>59.371293001186203</v>
      </c>
      <c r="CG33" s="20">
        <v>20400</v>
      </c>
      <c r="CH33" s="25">
        <v>53.614457831325304</v>
      </c>
      <c r="CI33" s="20">
        <v>49110</v>
      </c>
      <c r="CJ33" s="25">
        <v>51.574074074074097</v>
      </c>
      <c r="CK33" s="20">
        <v>15270</v>
      </c>
      <c r="CL33" s="25">
        <v>60.062893081760997</v>
      </c>
      <c r="CM33" s="20">
        <v>89120</v>
      </c>
      <c r="CN33" s="25">
        <v>53.496383052015197</v>
      </c>
      <c r="CO33" s="20">
        <v>41770</v>
      </c>
      <c r="CP33" s="25">
        <v>53.848987108655599</v>
      </c>
      <c r="CQ33" s="20">
        <v>11450</v>
      </c>
      <c r="CR33" s="25">
        <v>53.897849462365599</v>
      </c>
      <c r="CS33" s="20">
        <v>22880</v>
      </c>
      <c r="CT33" s="25">
        <v>49.2498369210698</v>
      </c>
      <c r="CU33" s="20">
        <v>5600</v>
      </c>
      <c r="CV33" s="25">
        <v>56.862745098039198</v>
      </c>
      <c r="CW33" s="20">
        <v>54850</v>
      </c>
      <c r="CX33" s="25">
        <v>55.7796080658904</v>
      </c>
      <c r="CY33" s="20">
        <v>29330</v>
      </c>
      <c r="CZ33" s="25">
        <v>55.514316012725303</v>
      </c>
      <c r="DA33" s="20">
        <v>36930</v>
      </c>
      <c r="DB33" s="25">
        <v>48.253713368125197</v>
      </c>
      <c r="DC33" s="20">
        <v>11020</v>
      </c>
      <c r="DD33" s="25">
        <v>50.136239782016297</v>
      </c>
      <c r="DE33" s="20">
        <v>18650</v>
      </c>
      <c r="DF33" s="25">
        <v>59.811482433590399</v>
      </c>
      <c r="DG33" s="20">
        <v>47030</v>
      </c>
      <c r="DH33" s="25">
        <v>44.574239163848802</v>
      </c>
      <c r="DI33" s="20">
        <v>11040</v>
      </c>
      <c r="DJ33" s="25">
        <v>48.387096774193601</v>
      </c>
      <c r="DK33" s="20">
        <v>45400</v>
      </c>
      <c r="DL33" s="25">
        <v>57.803267292318402</v>
      </c>
      <c r="DM33" s="20">
        <v>56560</v>
      </c>
      <c r="DN33" s="25">
        <v>40.766550522648103</v>
      </c>
      <c r="DO33" s="20">
        <v>12890</v>
      </c>
      <c r="DP33" s="25">
        <v>50.233100233100203</v>
      </c>
      <c r="DQ33" s="20">
        <v>187150</v>
      </c>
      <c r="DR33" s="25">
        <v>39.799805781728502</v>
      </c>
      <c r="DS33" s="20">
        <v>47470</v>
      </c>
      <c r="DT33" s="25">
        <v>51.082113303628297</v>
      </c>
      <c r="DU33" s="20">
        <v>17810</v>
      </c>
      <c r="DV33" s="25">
        <v>54.466608846487397</v>
      </c>
      <c r="DW33" s="20">
        <v>111080</v>
      </c>
      <c r="DX33" s="25">
        <v>40.483116226128701</v>
      </c>
      <c r="DY33" s="20">
        <v>44670</v>
      </c>
      <c r="DZ33" s="25">
        <v>52.249488752556204</v>
      </c>
      <c r="EA33" s="20">
        <v>45220</v>
      </c>
      <c r="EB33" s="25">
        <v>51.237458193979897</v>
      </c>
      <c r="EC33" s="20">
        <v>15730</v>
      </c>
      <c r="ED33" s="25">
        <v>47.838345864661697</v>
      </c>
      <c r="EE33" s="20">
        <v>36880</v>
      </c>
      <c r="EF33" s="25">
        <v>42.669245647968999</v>
      </c>
      <c r="EG33" s="20">
        <v>68500</v>
      </c>
      <c r="EH33" s="25">
        <v>49.172473867595798</v>
      </c>
      <c r="EI33" s="20">
        <v>39310</v>
      </c>
      <c r="EJ33" s="25">
        <v>45.592592592592602</v>
      </c>
      <c r="EK33" s="20">
        <v>120720</v>
      </c>
      <c r="EL33" s="25">
        <v>51.658291457286403</v>
      </c>
      <c r="EM33" s="20">
        <v>13950</v>
      </c>
      <c r="EN33" s="25">
        <v>49.8388829215897</v>
      </c>
      <c r="EO33" s="20">
        <v>32870</v>
      </c>
      <c r="EP33" s="25">
        <v>54.246832473017399</v>
      </c>
      <c r="EQ33" s="20">
        <v>35600</v>
      </c>
      <c r="ER33" s="25">
        <v>55.4585152838428</v>
      </c>
      <c r="ES33" s="20">
        <v>22680</v>
      </c>
      <c r="ET33" s="25">
        <v>58.048780487804898</v>
      </c>
      <c r="EU33" s="20">
        <v>32530</v>
      </c>
      <c r="EV33" s="25">
        <v>61.760318249627097</v>
      </c>
      <c r="EW33" s="20">
        <v>94370</v>
      </c>
      <c r="EX33" s="25">
        <v>42.144901340563301</v>
      </c>
      <c r="EY33" s="20">
        <v>83850</v>
      </c>
      <c r="EZ33" s="25">
        <v>44.196044711951799</v>
      </c>
      <c r="FA33" s="20">
        <v>73440</v>
      </c>
      <c r="FB33" s="25">
        <v>55.0675675675676</v>
      </c>
      <c r="FC33" s="20">
        <v>60820</v>
      </c>
      <c r="FD33" s="25">
        <v>57.564766839378201</v>
      </c>
      <c r="FE33" s="20">
        <v>23820</v>
      </c>
      <c r="FF33" s="25">
        <v>58.167330677290799</v>
      </c>
      <c r="FG33" s="20">
        <v>39960</v>
      </c>
      <c r="FH33" s="25">
        <v>44.677769732078197</v>
      </c>
      <c r="FI33" s="20">
        <v>25940</v>
      </c>
      <c r="FJ33" s="25">
        <v>48.228571428571399</v>
      </c>
      <c r="FK33" s="20">
        <v>17790</v>
      </c>
      <c r="FL33" s="25">
        <v>47.024793388429799</v>
      </c>
      <c r="FM33" s="20">
        <v>69660</v>
      </c>
      <c r="FN33" s="25">
        <v>51.599564744287299</v>
      </c>
      <c r="FO33" s="20">
        <v>42130</v>
      </c>
      <c r="FP33" s="25">
        <v>45.075757575757599</v>
      </c>
      <c r="FQ33" s="20">
        <v>41100</v>
      </c>
      <c r="FR33" s="25">
        <v>64.202956452257297</v>
      </c>
      <c r="FS33" s="20">
        <v>30400</v>
      </c>
      <c r="FT33" s="25">
        <v>50.644202180376602</v>
      </c>
      <c r="FU33" s="20">
        <v>25810</v>
      </c>
      <c r="FV33" s="25">
        <v>48.589522164651697</v>
      </c>
      <c r="FW33" s="20">
        <v>24550</v>
      </c>
      <c r="FX33" s="25">
        <v>45.352279455298998</v>
      </c>
      <c r="FY33" s="20">
        <v>21410</v>
      </c>
      <c r="FZ33" s="25">
        <v>47.147766323024101</v>
      </c>
      <c r="GA33" s="20">
        <v>8550</v>
      </c>
      <c r="GB33" s="25">
        <v>43.939393939393902</v>
      </c>
      <c r="GC33" s="20">
        <v>64170</v>
      </c>
      <c r="GD33" s="25">
        <v>55.563636363636398</v>
      </c>
      <c r="GE33" s="20">
        <v>62960</v>
      </c>
      <c r="GF33" s="25">
        <v>52.077294685990303</v>
      </c>
      <c r="GG33" s="20">
        <v>106850</v>
      </c>
      <c r="GH33" s="25">
        <v>40.721717371262997</v>
      </c>
      <c r="GI33" s="20">
        <v>72190</v>
      </c>
      <c r="GJ33" s="25">
        <v>54.914163090128802</v>
      </c>
      <c r="GK33" s="20">
        <v>67310</v>
      </c>
      <c r="GL33" s="25">
        <v>52.112994350282499</v>
      </c>
      <c r="GM33" s="20">
        <v>25770</v>
      </c>
      <c r="GN33" s="25">
        <v>30.547112462006101</v>
      </c>
      <c r="GO33" s="20">
        <v>29270</v>
      </c>
      <c r="GP33" s="25">
        <v>25.8924731182796</v>
      </c>
      <c r="GQ33" s="20">
        <v>9130</v>
      </c>
      <c r="GR33" s="25">
        <v>26.629680998613001</v>
      </c>
      <c r="GS33" s="20">
        <v>72800</v>
      </c>
      <c r="GT33" s="25">
        <v>22.106675612210701</v>
      </c>
      <c r="GU33" s="20">
        <v>940</v>
      </c>
      <c r="GV33" s="25">
        <v>-8.7378640776699008</v>
      </c>
    </row>
    <row r="34" spans="1:204" ht="15" customHeight="1" x14ac:dyDescent="0.25">
      <c r="A34" s="6">
        <v>43525</v>
      </c>
      <c r="B34" s="26" t="s">
        <v>4</v>
      </c>
      <c r="C34" s="20">
        <v>31720</v>
      </c>
      <c r="D34" s="25">
        <v>64.182194616977199</v>
      </c>
      <c r="E34" s="20">
        <v>36980</v>
      </c>
      <c r="F34" s="25">
        <v>44.340359094457497</v>
      </c>
      <c r="G34" s="20">
        <v>23290</v>
      </c>
      <c r="H34" s="25">
        <v>54.238410596026498</v>
      </c>
      <c r="I34" s="20">
        <v>11230</v>
      </c>
      <c r="J34" s="25">
        <v>52.168021680216803</v>
      </c>
      <c r="K34" s="20">
        <v>9550</v>
      </c>
      <c r="L34" s="25">
        <v>53.784219001610303</v>
      </c>
      <c r="M34" s="20">
        <v>66340</v>
      </c>
      <c r="N34" s="25">
        <v>56.7950839045143</v>
      </c>
      <c r="O34" s="20">
        <v>21930</v>
      </c>
      <c r="P34" s="25">
        <v>54.1110330288124</v>
      </c>
      <c r="Q34" s="20">
        <v>18110</v>
      </c>
      <c r="R34" s="25">
        <v>45.578778135048204</v>
      </c>
      <c r="S34" s="20">
        <v>11430</v>
      </c>
      <c r="T34" s="25">
        <v>43.954659949622197</v>
      </c>
      <c r="U34" s="20">
        <v>20730</v>
      </c>
      <c r="V34" s="25">
        <v>48.283261802575097</v>
      </c>
      <c r="W34" s="20">
        <v>27800</v>
      </c>
      <c r="X34" s="25">
        <v>42.126789366053202</v>
      </c>
      <c r="Y34" s="20">
        <v>18330</v>
      </c>
      <c r="Z34" s="25">
        <v>56.265984654731497</v>
      </c>
      <c r="AA34" s="20">
        <v>141580</v>
      </c>
      <c r="AB34" s="25">
        <v>48.080744691977799</v>
      </c>
      <c r="AC34" s="20">
        <v>49470</v>
      </c>
      <c r="AD34" s="25">
        <v>53.300278896808202</v>
      </c>
      <c r="AE34" s="20">
        <v>11260</v>
      </c>
      <c r="AF34" s="25">
        <v>55.096418732782404</v>
      </c>
      <c r="AG34" s="20">
        <v>24740</v>
      </c>
      <c r="AH34" s="25">
        <v>52.152521525215299</v>
      </c>
      <c r="AI34" s="20">
        <v>45020</v>
      </c>
      <c r="AJ34" s="25">
        <v>53.651877133105799</v>
      </c>
      <c r="AK34" s="20">
        <v>20050</v>
      </c>
      <c r="AL34" s="25">
        <v>49.626865671641802</v>
      </c>
      <c r="AM34" s="20">
        <v>15590</v>
      </c>
      <c r="AN34" s="25">
        <v>61.889927310488098</v>
      </c>
      <c r="AO34" s="20">
        <v>7750</v>
      </c>
      <c r="AP34" s="25">
        <v>78.983833718244796</v>
      </c>
      <c r="AQ34" s="20">
        <v>10510</v>
      </c>
      <c r="AR34" s="25">
        <v>58.045112781954899</v>
      </c>
      <c r="AS34" s="20">
        <v>34940</v>
      </c>
      <c r="AT34" s="25">
        <v>57.387387387387399</v>
      </c>
      <c r="AU34" s="20">
        <v>36200</v>
      </c>
      <c r="AV34" s="25">
        <v>63.800904977375602</v>
      </c>
      <c r="AW34" s="20">
        <v>7940</v>
      </c>
      <c r="AX34" s="25">
        <v>46.224677716390403</v>
      </c>
      <c r="AY34" s="20">
        <v>28820</v>
      </c>
      <c r="AZ34" s="25">
        <v>49.9479708636837</v>
      </c>
      <c r="BA34" s="20">
        <v>30920</v>
      </c>
      <c r="BB34" s="25">
        <v>53.830845771144297</v>
      </c>
      <c r="BC34" s="20">
        <v>35110</v>
      </c>
      <c r="BD34" s="25">
        <v>53.923717667689601</v>
      </c>
      <c r="BE34" s="20">
        <v>34790</v>
      </c>
      <c r="BF34" s="25">
        <v>62.266791044776099</v>
      </c>
      <c r="BG34" s="20">
        <v>24360</v>
      </c>
      <c r="BH34" s="25">
        <v>64.817320703653607</v>
      </c>
      <c r="BI34" s="20">
        <v>57870</v>
      </c>
      <c r="BJ34" s="25">
        <v>59.114654935386298</v>
      </c>
      <c r="BK34" s="20">
        <v>53430</v>
      </c>
      <c r="BL34" s="25">
        <v>45.824235807860298</v>
      </c>
      <c r="BM34" s="20">
        <v>104680</v>
      </c>
      <c r="BN34" s="25">
        <v>49.606974417607503</v>
      </c>
      <c r="BO34" s="20">
        <v>12220</v>
      </c>
      <c r="BP34" s="25">
        <v>57.474226804123703</v>
      </c>
      <c r="BQ34" s="20">
        <v>110680</v>
      </c>
      <c r="BR34" s="25">
        <v>53.487727083622197</v>
      </c>
      <c r="BS34" s="20">
        <v>89950</v>
      </c>
      <c r="BT34" s="25">
        <v>48.505860987287399</v>
      </c>
      <c r="BU34" s="20">
        <v>70150</v>
      </c>
      <c r="BV34" s="25">
        <v>63.863583274935799</v>
      </c>
      <c r="BW34" s="20">
        <v>15070</v>
      </c>
      <c r="BX34" s="25">
        <v>52.068617558022197</v>
      </c>
      <c r="BY34" s="20">
        <v>41680</v>
      </c>
      <c r="BZ34" s="25">
        <v>55.6966753828913</v>
      </c>
      <c r="CA34" s="20">
        <v>73670</v>
      </c>
      <c r="CB34" s="25">
        <v>56.6446948756113</v>
      </c>
      <c r="CC34" s="20">
        <v>14500</v>
      </c>
      <c r="CD34" s="25">
        <v>54.749199573105699</v>
      </c>
      <c r="CE34" s="20">
        <v>27290</v>
      </c>
      <c r="CF34" s="25">
        <v>62.828162291169498</v>
      </c>
      <c r="CG34" s="20">
        <v>20820</v>
      </c>
      <c r="CH34" s="25">
        <v>56.541353383458599</v>
      </c>
      <c r="CI34" s="20">
        <v>50480</v>
      </c>
      <c r="CJ34" s="25">
        <v>54.894139306535699</v>
      </c>
      <c r="CK34" s="20">
        <v>15690</v>
      </c>
      <c r="CL34" s="25">
        <v>64.465408805031402</v>
      </c>
      <c r="CM34" s="20">
        <v>91600</v>
      </c>
      <c r="CN34" s="25">
        <v>57.037545002571598</v>
      </c>
      <c r="CO34" s="20">
        <v>42940</v>
      </c>
      <c r="CP34" s="25">
        <v>56.715328467153299</v>
      </c>
      <c r="CQ34" s="20">
        <v>11660</v>
      </c>
      <c r="CR34" s="25">
        <v>58.208955223880601</v>
      </c>
      <c r="CS34" s="20">
        <v>23350</v>
      </c>
      <c r="CT34" s="25">
        <v>52.714192282537603</v>
      </c>
      <c r="CU34" s="20">
        <v>5710</v>
      </c>
      <c r="CV34" s="25">
        <v>60.845070422535201</v>
      </c>
      <c r="CW34" s="20">
        <v>56280</v>
      </c>
      <c r="CX34" s="25">
        <v>59.659574468085097</v>
      </c>
      <c r="CY34" s="20">
        <v>30120</v>
      </c>
      <c r="CZ34" s="25">
        <v>59.4494441503441</v>
      </c>
      <c r="DA34" s="20">
        <v>37760</v>
      </c>
      <c r="DB34" s="25">
        <v>52.380952380952401</v>
      </c>
      <c r="DC34" s="20">
        <v>11260</v>
      </c>
      <c r="DD34" s="25">
        <v>54.458161865569302</v>
      </c>
      <c r="DE34" s="20">
        <v>19310</v>
      </c>
      <c r="DF34" s="25">
        <v>64.061172472387398</v>
      </c>
      <c r="DG34" s="20">
        <v>48170</v>
      </c>
      <c r="DH34" s="25">
        <v>47.896837580595601</v>
      </c>
      <c r="DI34" s="20">
        <v>11330</v>
      </c>
      <c r="DJ34" s="25">
        <v>51.673360107095</v>
      </c>
      <c r="DK34" s="20">
        <v>46400</v>
      </c>
      <c r="DL34" s="25">
        <v>61.0551891704269</v>
      </c>
      <c r="DM34" s="20">
        <v>57960</v>
      </c>
      <c r="DN34" s="25">
        <v>43.714356558393298</v>
      </c>
      <c r="DO34" s="20">
        <v>13110</v>
      </c>
      <c r="DP34" s="25">
        <v>53.3333333333333</v>
      </c>
      <c r="DQ34" s="20">
        <v>191280</v>
      </c>
      <c r="DR34" s="25">
        <v>42.067736185383197</v>
      </c>
      <c r="DS34" s="20">
        <v>48820</v>
      </c>
      <c r="DT34" s="25">
        <v>54.836663495083997</v>
      </c>
      <c r="DU34" s="20">
        <v>18270</v>
      </c>
      <c r="DV34" s="25">
        <v>58.044982698961903</v>
      </c>
      <c r="DW34" s="20">
        <v>112960</v>
      </c>
      <c r="DX34" s="25">
        <v>42.933063393647998</v>
      </c>
      <c r="DY34" s="20">
        <v>45900</v>
      </c>
      <c r="DZ34" s="25">
        <v>55.910326086956502</v>
      </c>
      <c r="EA34" s="20">
        <v>46170</v>
      </c>
      <c r="EB34" s="25">
        <v>54.8809124454881</v>
      </c>
      <c r="EC34" s="20">
        <v>16010</v>
      </c>
      <c r="ED34" s="25">
        <v>51.323251417769399</v>
      </c>
      <c r="EE34" s="20">
        <v>37210</v>
      </c>
      <c r="EF34" s="25">
        <v>45.294806716126502</v>
      </c>
      <c r="EG34" s="20">
        <v>70420</v>
      </c>
      <c r="EH34" s="25">
        <v>52.424242424242401</v>
      </c>
      <c r="EI34" s="20">
        <v>40250</v>
      </c>
      <c r="EJ34" s="25">
        <v>48.141332351858701</v>
      </c>
      <c r="EK34" s="20">
        <v>124480</v>
      </c>
      <c r="EL34" s="25">
        <v>54.980079681274901</v>
      </c>
      <c r="EM34" s="20">
        <v>14340</v>
      </c>
      <c r="EN34" s="25">
        <v>54.193548387096797</v>
      </c>
      <c r="EO34" s="20">
        <v>33740</v>
      </c>
      <c r="EP34" s="25">
        <v>58.4037558685446</v>
      </c>
      <c r="EQ34" s="20">
        <v>36650</v>
      </c>
      <c r="ER34" s="25">
        <v>58.658008658008697</v>
      </c>
      <c r="ES34" s="20">
        <v>23780</v>
      </c>
      <c r="ET34" s="25">
        <v>64.453665283540801</v>
      </c>
      <c r="EU34" s="20">
        <v>33620</v>
      </c>
      <c r="EV34" s="25">
        <v>64.884747425208403</v>
      </c>
      <c r="EW34" s="20">
        <v>96880</v>
      </c>
      <c r="EX34" s="25">
        <v>45.073375262054498</v>
      </c>
      <c r="EY34" s="20">
        <v>85650</v>
      </c>
      <c r="EZ34" s="25">
        <v>46.035805626598503</v>
      </c>
      <c r="FA34" s="20">
        <v>75910</v>
      </c>
      <c r="FB34" s="25">
        <v>58.608441287087302</v>
      </c>
      <c r="FC34" s="20">
        <v>63060</v>
      </c>
      <c r="FD34" s="25">
        <v>61.5266393442623</v>
      </c>
      <c r="FE34" s="20">
        <v>24470</v>
      </c>
      <c r="FF34" s="25">
        <v>61.945731303772298</v>
      </c>
      <c r="FG34" s="20">
        <v>40970</v>
      </c>
      <c r="FH34" s="25">
        <v>47.639639639639597</v>
      </c>
      <c r="FI34" s="20">
        <v>26630</v>
      </c>
      <c r="FJ34" s="25">
        <v>50.878186968838499</v>
      </c>
      <c r="FK34" s="20">
        <v>18080</v>
      </c>
      <c r="FL34" s="25">
        <v>48.806584362139901</v>
      </c>
      <c r="FM34" s="20">
        <v>71310</v>
      </c>
      <c r="FN34" s="25">
        <v>55.698689956331897</v>
      </c>
      <c r="FO34" s="20">
        <v>42860</v>
      </c>
      <c r="FP34" s="25">
        <v>48.458607551091099</v>
      </c>
      <c r="FQ34" s="20">
        <v>42170</v>
      </c>
      <c r="FR34" s="25">
        <v>68.141945773524697</v>
      </c>
      <c r="FS34" s="20">
        <v>31040</v>
      </c>
      <c r="FT34" s="25">
        <v>53.815659068384498</v>
      </c>
      <c r="FU34" s="20">
        <v>26250</v>
      </c>
      <c r="FV34" s="25">
        <v>50.6888633754305</v>
      </c>
      <c r="FW34" s="20">
        <v>25020</v>
      </c>
      <c r="FX34" s="25">
        <v>48.486646884273</v>
      </c>
      <c r="FY34" s="20">
        <v>21800</v>
      </c>
      <c r="FZ34" s="25">
        <v>50.241212956581698</v>
      </c>
      <c r="GA34" s="20">
        <v>8760</v>
      </c>
      <c r="GB34" s="25">
        <v>47.474747474747502</v>
      </c>
      <c r="GC34" s="20">
        <v>66270</v>
      </c>
      <c r="GD34" s="25">
        <v>58.313425704730101</v>
      </c>
      <c r="GE34" s="20">
        <v>64920</v>
      </c>
      <c r="GF34" s="25">
        <v>54.829477700930099</v>
      </c>
      <c r="GG34" s="20">
        <v>110090</v>
      </c>
      <c r="GH34" s="25">
        <v>43.290381361447402</v>
      </c>
      <c r="GI34" s="20">
        <v>74550</v>
      </c>
      <c r="GJ34" s="25">
        <v>58.1459482392872</v>
      </c>
      <c r="GK34" s="20">
        <v>69370</v>
      </c>
      <c r="GL34" s="25">
        <v>55.2248825240546</v>
      </c>
      <c r="GM34" s="20">
        <v>26490</v>
      </c>
      <c r="GN34" s="25">
        <v>32.2516225661508</v>
      </c>
      <c r="GO34" s="20">
        <v>30200</v>
      </c>
      <c r="GP34" s="25">
        <v>28.183361629881201</v>
      </c>
      <c r="GQ34" s="20">
        <v>9350</v>
      </c>
      <c r="GR34" s="25">
        <v>28.610729023383801</v>
      </c>
      <c r="GS34" s="20">
        <v>74170</v>
      </c>
      <c r="GT34" s="25">
        <v>23.596067322113001</v>
      </c>
      <c r="GU34" s="20">
        <v>1030</v>
      </c>
      <c r="GV34" s="25">
        <v>1.98019801980198</v>
      </c>
    </row>
    <row r="35" spans="1:204" ht="15" customHeight="1" x14ac:dyDescent="0.25">
      <c r="A35" s="6">
        <v>43556</v>
      </c>
      <c r="B35" s="26" t="s">
        <v>4</v>
      </c>
      <c r="C35" s="20">
        <v>31470</v>
      </c>
      <c r="D35" s="25">
        <v>64.764397905759196</v>
      </c>
      <c r="E35" s="20">
        <v>36950</v>
      </c>
      <c r="F35" s="25">
        <v>44.958807375441403</v>
      </c>
      <c r="G35" s="20">
        <v>23190</v>
      </c>
      <c r="H35" s="25">
        <v>55.220883534136497</v>
      </c>
      <c r="I35" s="20">
        <v>11040</v>
      </c>
      <c r="J35" s="25">
        <v>50.613915416098202</v>
      </c>
      <c r="K35" s="20">
        <v>9760</v>
      </c>
      <c r="L35" s="25">
        <v>56.661316211878002</v>
      </c>
      <c r="M35" s="20">
        <v>66240</v>
      </c>
      <c r="N35" s="25">
        <v>57.751845677542299</v>
      </c>
      <c r="O35" s="20">
        <v>21890</v>
      </c>
      <c r="P35" s="25">
        <v>56.2455389007851</v>
      </c>
      <c r="Q35" s="20">
        <v>18010</v>
      </c>
      <c r="R35" s="25">
        <v>44.891391794046697</v>
      </c>
      <c r="S35" s="20">
        <v>11390</v>
      </c>
      <c r="T35" s="25">
        <v>46.401028277635</v>
      </c>
      <c r="U35" s="20">
        <v>20590</v>
      </c>
      <c r="V35" s="25">
        <v>48.9869753979739</v>
      </c>
      <c r="W35" s="20">
        <v>27710</v>
      </c>
      <c r="X35" s="25">
        <v>43.426501035196701</v>
      </c>
      <c r="Y35" s="20">
        <v>18130</v>
      </c>
      <c r="Z35" s="25">
        <v>57.515204170286701</v>
      </c>
      <c r="AA35" s="20">
        <v>141070</v>
      </c>
      <c r="AB35" s="25">
        <v>47.794656888423297</v>
      </c>
      <c r="AC35" s="20">
        <v>48850</v>
      </c>
      <c r="AD35" s="25">
        <v>52.608559825054698</v>
      </c>
      <c r="AE35" s="20">
        <v>11230</v>
      </c>
      <c r="AF35" s="25">
        <v>55.9722222222222</v>
      </c>
      <c r="AG35" s="20">
        <v>24770</v>
      </c>
      <c r="AH35" s="25">
        <v>51.963190184049097</v>
      </c>
      <c r="AI35" s="20">
        <v>44610</v>
      </c>
      <c r="AJ35" s="25">
        <v>53.246307110958398</v>
      </c>
      <c r="AK35" s="20">
        <v>19920</v>
      </c>
      <c r="AL35" s="25">
        <v>51.023502653525398</v>
      </c>
      <c r="AM35" s="20">
        <v>15290</v>
      </c>
      <c r="AN35" s="25">
        <v>61.457233368532201</v>
      </c>
      <c r="AO35" s="20">
        <v>7650</v>
      </c>
      <c r="AP35" s="25">
        <v>84.337349397590401</v>
      </c>
      <c r="AQ35" s="20">
        <v>10320</v>
      </c>
      <c r="AR35" s="25">
        <v>61.755485893416903</v>
      </c>
      <c r="AS35" s="20">
        <v>34600</v>
      </c>
      <c r="AT35" s="25">
        <v>56.702898550724598</v>
      </c>
      <c r="AU35" s="20">
        <v>35760</v>
      </c>
      <c r="AV35" s="25">
        <v>63.2131446827932</v>
      </c>
      <c r="AW35" s="20">
        <v>7920</v>
      </c>
      <c r="AX35" s="25">
        <v>47.761194029850699</v>
      </c>
      <c r="AY35" s="20">
        <v>28420</v>
      </c>
      <c r="AZ35" s="25">
        <v>50.449973530968798</v>
      </c>
      <c r="BA35" s="20">
        <v>30880</v>
      </c>
      <c r="BB35" s="25">
        <v>54.631947921882798</v>
      </c>
      <c r="BC35" s="20">
        <v>34740</v>
      </c>
      <c r="BD35" s="25">
        <v>53.242170269078102</v>
      </c>
      <c r="BE35" s="20">
        <v>34560</v>
      </c>
      <c r="BF35" s="25">
        <v>63.327032136105899</v>
      </c>
      <c r="BG35" s="20">
        <v>24420</v>
      </c>
      <c r="BH35" s="25">
        <v>65.559322033898297</v>
      </c>
      <c r="BI35" s="20">
        <v>57560</v>
      </c>
      <c r="BJ35" s="25">
        <v>59.269507470946301</v>
      </c>
      <c r="BK35" s="20">
        <v>53190</v>
      </c>
      <c r="BL35" s="25">
        <v>45.925925925925903</v>
      </c>
      <c r="BM35" s="20">
        <v>104980</v>
      </c>
      <c r="BN35" s="25">
        <v>49.416453173925397</v>
      </c>
      <c r="BO35" s="20">
        <v>12140</v>
      </c>
      <c r="BP35" s="25">
        <v>57.662337662337698</v>
      </c>
      <c r="BQ35" s="20">
        <v>109620</v>
      </c>
      <c r="BR35" s="25">
        <v>52.610329945705097</v>
      </c>
      <c r="BS35" s="20">
        <v>89400</v>
      </c>
      <c r="BT35" s="25">
        <v>48.283297395919703</v>
      </c>
      <c r="BU35" s="20">
        <v>69840</v>
      </c>
      <c r="BV35" s="25">
        <v>62.607683352735698</v>
      </c>
      <c r="BW35" s="20">
        <v>15000</v>
      </c>
      <c r="BX35" s="25">
        <v>56.25</v>
      </c>
      <c r="BY35" s="20">
        <v>41420</v>
      </c>
      <c r="BZ35" s="25">
        <v>56.007532956685502</v>
      </c>
      <c r="CA35" s="20">
        <v>73590</v>
      </c>
      <c r="CB35" s="25">
        <v>56.607788891253499</v>
      </c>
      <c r="CC35" s="20">
        <v>14400</v>
      </c>
      <c r="CD35" s="25">
        <v>54.838709677419402</v>
      </c>
      <c r="CE35" s="20">
        <v>26890</v>
      </c>
      <c r="CF35" s="25">
        <v>64.464831804281303</v>
      </c>
      <c r="CG35" s="20">
        <v>20740</v>
      </c>
      <c r="CH35" s="25">
        <v>57.240333586049999</v>
      </c>
      <c r="CI35" s="20">
        <v>50330</v>
      </c>
      <c r="CJ35" s="25">
        <v>55.916976456009898</v>
      </c>
      <c r="CK35" s="20">
        <v>15340</v>
      </c>
      <c r="CL35" s="25">
        <v>64.239828693790102</v>
      </c>
      <c r="CM35" s="20">
        <v>90700</v>
      </c>
      <c r="CN35" s="25">
        <v>56.029588852571798</v>
      </c>
      <c r="CO35" s="20">
        <v>42640</v>
      </c>
      <c r="CP35" s="25">
        <v>56.2477097838036</v>
      </c>
      <c r="CQ35" s="20">
        <v>11520</v>
      </c>
      <c r="CR35" s="25">
        <v>59.3360995850622</v>
      </c>
      <c r="CS35" s="20">
        <v>22980</v>
      </c>
      <c r="CT35" s="25">
        <v>54.6433378196501</v>
      </c>
      <c r="CU35" s="20">
        <v>5560</v>
      </c>
      <c r="CV35" s="25">
        <v>60.230547550432298</v>
      </c>
      <c r="CW35" s="20">
        <v>55820</v>
      </c>
      <c r="CX35" s="25">
        <v>59.9885353969619</v>
      </c>
      <c r="CY35" s="20">
        <v>29700</v>
      </c>
      <c r="CZ35" s="25">
        <v>61.413043478260903</v>
      </c>
      <c r="DA35" s="20">
        <v>37870</v>
      </c>
      <c r="DB35" s="25">
        <v>52.701612903225801</v>
      </c>
      <c r="DC35" s="20">
        <v>11170</v>
      </c>
      <c r="DD35" s="25">
        <v>54.709141274238199</v>
      </c>
      <c r="DE35" s="20">
        <v>19020</v>
      </c>
      <c r="DF35" s="25">
        <v>64.532871972318304</v>
      </c>
      <c r="DG35" s="20">
        <v>48080</v>
      </c>
      <c r="DH35" s="25">
        <v>48.075146288882003</v>
      </c>
      <c r="DI35" s="20">
        <v>11310</v>
      </c>
      <c r="DJ35" s="25">
        <v>52.4258760107817</v>
      </c>
      <c r="DK35" s="20">
        <v>45760</v>
      </c>
      <c r="DL35" s="25">
        <v>60.787069571328203</v>
      </c>
      <c r="DM35" s="20">
        <v>57230</v>
      </c>
      <c r="DN35" s="25">
        <v>42.469504605426899</v>
      </c>
      <c r="DO35" s="20">
        <v>12990</v>
      </c>
      <c r="DP35" s="25">
        <v>53.909952606635102</v>
      </c>
      <c r="DQ35" s="20">
        <v>191340</v>
      </c>
      <c r="DR35" s="25">
        <v>42.908357606990798</v>
      </c>
      <c r="DS35" s="20">
        <v>48930</v>
      </c>
      <c r="DT35" s="25">
        <v>55.382661162273699</v>
      </c>
      <c r="DU35" s="20">
        <v>18050</v>
      </c>
      <c r="DV35" s="25">
        <v>58.472344161545202</v>
      </c>
      <c r="DW35" s="20">
        <v>112080</v>
      </c>
      <c r="DX35" s="25">
        <v>42.522889114954197</v>
      </c>
      <c r="DY35" s="20">
        <v>45640</v>
      </c>
      <c r="DZ35" s="25">
        <v>56.301369863013697</v>
      </c>
      <c r="EA35" s="20">
        <v>45670</v>
      </c>
      <c r="EB35" s="25">
        <v>56.0300649128801</v>
      </c>
      <c r="EC35" s="20">
        <v>15760</v>
      </c>
      <c r="ED35" s="25">
        <v>50.238322211630098</v>
      </c>
      <c r="EE35" s="20">
        <v>37090</v>
      </c>
      <c r="EF35" s="25">
        <v>46.427161468614301</v>
      </c>
      <c r="EG35" s="20">
        <v>70080</v>
      </c>
      <c r="EH35" s="25">
        <v>52.380952380952401</v>
      </c>
      <c r="EI35" s="20">
        <v>39900</v>
      </c>
      <c r="EJ35" s="25">
        <v>47.504621072088703</v>
      </c>
      <c r="EK35" s="20">
        <v>124060</v>
      </c>
      <c r="EL35" s="25">
        <v>54.784778540237099</v>
      </c>
      <c r="EM35" s="20">
        <v>14170</v>
      </c>
      <c r="EN35" s="25">
        <v>56.057268722467001</v>
      </c>
      <c r="EO35" s="20">
        <v>33770</v>
      </c>
      <c r="EP35" s="25">
        <v>60.047393364928901</v>
      </c>
      <c r="EQ35" s="20">
        <v>36290</v>
      </c>
      <c r="ER35" s="25">
        <v>58.610139860139903</v>
      </c>
      <c r="ES35" s="20">
        <v>23890</v>
      </c>
      <c r="ET35" s="25">
        <v>65.214384508990307</v>
      </c>
      <c r="EU35" s="20">
        <v>33380</v>
      </c>
      <c r="EV35" s="25">
        <v>63.387175721977499</v>
      </c>
      <c r="EW35" s="20">
        <v>97170</v>
      </c>
      <c r="EX35" s="25">
        <v>46.120300751879697</v>
      </c>
      <c r="EY35" s="20">
        <v>85360</v>
      </c>
      <c r="EZ35" s="25">
        <v>46.6666666666667</v>
      </c>
      <c r="FA35" s="20">
        <v>76260</v>
      </c>
      <c r="FB35" s="25">
        <v>59.273182957393502</v>
      </c>
      <c r="FC35" s="20">
        <v>63120</v>
      </c>
      <c r="FD35" s="25">
        <v>60.569829559908399</v>
      </c>
      <c r="FE35" s="20">
        <v>24390</v>
      </c>
      <c r="FF35" s="25">
        <v>62.275449101796397</v>
      </c>
      <c r="FG35" s="20">
        <v>40900</v>
      </c>
      <c r="FH35" s="25">
        <v>48.673209741911997</v>
      </c>
      <c r="FI35" s="20">
        <v>26530</v>
      </c>
      <c r="FJ35" s="25">
        <v>51.082004555808702</v>
      </c>
      <c r="FK35" s="20">
        <v>17940</v>
      </c>
      <c r="FL35" s="25">
        <v>50.377200335289203</v>
      </c>
      <c r="FM35" s="20">
        <v>70580</v>
      </c>
      <c r="FN35" s="25">
        <v>55.291529152915302</v>
      </c>
      <c r="FO35" s="20">
        <v>42610</v>
      </c>
      <c r="FP35" s="25">
        <v>48.157162726008302</v>
      </c>
      <c r="FQ35" s="20">
        <v>41500</v>
      </c>
      <c r="FR35" s="25">
        <v>66.6666666666667</v>
      </c>
      <c r="FS35" s="20">
        <v>30890</v>
      </c>
      <c r="FT35" s="25">
        <v>53.834661354581698</v>
      </c>
      <c r="FU35" s="20">
        <v>26020</v>
      </c>
      <c r="FV35" s="25">
        <v>50.057670126874299</v>
      </c>
      <c r="FW35" s="20">
        <v>24790</v>
      </c>
      <c r="FX35" s="25">
        <v>48.710257948410302</v>
      </c>
      <c r="FY35" s="20">
        <v>21720</v>
      </c>
      <c r="FZ35" s="25">
        <v>50.8333333333333</v>
      </c>
      <c r="GA35" s="20">
        <v>8690</v>
      </c>
      <c r="GB35" s="25">
        <v>46.790540540540498</v>
      </c>
      <c r="GC35" s="20">
        <v>66650</v>
      </c>
      <c r="GD35" s="25">
        <v>58.955401860243299</v>
      </c>
      <c r="GE35" s="20">
        <v>64850</v>
      </c>
      <c r="GF35" s="25">
        <v>54.184498335710899</v>
      </c>
      <c r="GG35" s="20">
        <v>110540</v>
      </c>
      <c r="GH35" s="25">
        <v>43.260756868843998</v>
      </c>
      <c r="GI35" s="20">
        <v>74410</v>
      </c>
      <c r="GJ35" s="25">
        <v>57.3815566835871</v>
      </c>
      <c r="GK35" s="20">
        <v>69110</v>
      </c>
      <c r="GL35" s="25">
        <v>54.263392857142897</v>
      </c>
      <c r="GM35" s="20">
        <v>26640</v>
      </c>
      <c r="GN35" s="25">
        <v>33.000499251123301</v>
      </c>
      <c r="GO35" s="20">
        <v>30350</v>
      </c>
      <c r="GP35" s="25">
        <v>28.929481733220101</v>
      </c>
      <c r="GQ35" s="20">
        <v>9420</v>
      </c>
      <c r="GR35" s="25">
        <v>30.8333333333333</v>
      </c>
      <c r="GS35" s="20">
        <v>73730</v>
      </c>
      <c r="GT35" s="25">
        <v>23.273700050158801</v>
      </c>
      <c r="GU35" s="20">
        <v>1110</v>
      </c>
      <c r="GV35" s="25">
        <v>23.3333333333333</v>
      </c>
    </row>
    <row r="36" spans="1:204" ht="15" customHeight="1" x14ac:dyDescent="0.25">
      <c r="A36" s="6">
        <v>43586</v>
      </c>
      <c r="B36" s="26" t="s">
        <v>4</v>
      </c>
      <c r="C36" s="20">
        <v>31810</v>
      </c>
      <c r="D36" s="25">
        <v>64.223025296850807</v>
      </c>
      <c r="E36" s="20">
        <v>37360</v>
      </c>
      <c r="F36" s="25">
        <v>45.596258768511298</v>
      </c>
      <c r="G36" s="20">
        <v>23550</v>
      </c>
      <c r="H36" s="25">
        <v>55.857048312375902</v>
      </c>
      <c r="I36" s="20">
        <v>11130</v>
      </c>
      <c r="J36" s="25">
        <v>50.405405405405403</v>
      </c>
      <c r="K36" s="20">
        <v>9960</v>
      </c>
      <c r="L36" s="25">
        <v>57.097791798107302</v>
      </c>
      <c r="M36" s="20">
        <v>67300</v>
      </c>
      <c r="N36" s="25">
        <v>58.464798681422202</v>
      </c>
      <c r="O36" s="20">
        <v>22220</v>
      </c>
      <c r="P36" s="25">
        <v>57.365439093484397</v>
      </c>
      <c r="Q36" s="20">
        <v>18170</v>
      </c>
      <c r="R36" s="25">
        <v>45.011971268954497</v>
      </c>
      <c r="S36" s="20">
        <v>11470</v>
      </c>
      <c r="T36" s="25">
        <v>45.373891001267403</v>
      </c>
      <c r="U36" s="20">
        <v>20780</v>
      </c>
      <c r="V36" s="25">
        <v>48.428571428571402</v>
      </c>
      <c r="W36" s="20">
        <v>28150</v>
      </c>
      <c r="X36" s="25">
        <v>44.507186858316203</v>
      </c>
      <c r="Y36" s="20">
        <v>18310</v>
      </c>
      <c r="Z36" s="25">
        <v>58.2541054451167</v>
      </c>
      <c r="AA36" s="20">
        <v>142540</v>
      </c>
      <c r="AB36" s="25">
        <v>48.185882108327299</v>
      </c>
      <c r="AC36" s="20">
        <v>49370</v>
      </c>
      <c r="AD36" s="25">
        <v>52.2825416409624</v>
      </c>
      <c r="AE36" s="20">
        <v>11370</v>
      </c>
      <c r="AF36" s="25">
        <v>54.4836956521739</v>
      </c>
      <c r="AG36" s="20">
        <v>25080</v>
      </c>
      <c r="AH36" s="25">
        <v>51.449275362318801</v>
      </c>
      <c r="AI36" s="20">
        <v>45120</v>
      </c>
      <c r="AJ36" s="25">
        <v>54.045749402526504</v>
      </c>
      <c r="AK36" s="20">
        <v>20080</v>
      </c>
      <c r="AL36" s="25">
        <v>51.432880844645503</v>
      </c>
      <c r="AM36" s="20">
        <v>15510</v>
      </c>
      <c r="AN36" s="25">
        <v>61.059190031152603</v>
      </c>
      <c r="AO36" s="20">
        <v>7730</v>
      </c>
      <c r="AP36" s="25">
        <v>84.928229665071797</v>
      </c>
      <c r="AQ36" s="20">
        <v>10440</v>
      </c>
      <c r="AR36" s="25">
        <v>62.616822429906499</v>
      </c>
      <c r="AS36" s="20">
        <v>35060</v>
      </c>
      <c r="AT36" s="25">
        <v>56.5877623939259</v>
      </c>
      <c r="AU36" s="20">
        <v>36190</v>
      </c>
      <c r="AV36" s="25">
        <v>63.018018018017997</v>
      </c>
      <c r="AW36" s="20">
        <v>8050</v>
      </c>
      <c r="AX36" s="25">
        <v>49.906890130353801</v>
      </c>
      <c r="AY36" s="20">
        <v>28720</v>
      </c>
      <c r="AZ36" s="25">
        <v>50.366492146596897</v>
      </c>
      <c r="BA36" s="20">
        <v>31180</v>
      </c>
      <c r="BB36" s="25">
        <v>54.662698412698397</v>
      </c>
      <c r="BC36" s="20">
        <v>35130</v>
      </c>
      <c r="BD36" s="25">
        <v>52.805567638103497</v>
      </c>
      <c r="BE36" s="20">
        <v>34850</v>
      </c>
      <c r="BF36" s="25">
        <v>63.155430711610499</v>
      </c>
      <c r="BG36" s="20">
        <v>24790</v>
      </c>
      <c r="BH36" s="25">
        <v>65.930388219544795</v>
      </c>
      <c r="BI36" s="20">
        <v>58260</v>
      </c>
      <c r="BJ36" s="25">
        <v>59.049959049959099</v>
      </c>
      <c r="BK36" s="20">
        <v>53870</v>
      </c>
      <c r="BL36" s="25">
        <v>45.870565935553699</v>
      </c>
      <c r="BM36" s="20">
        <v>106150</v>
      </c>
      <c r="BN36" s="25">
        <v>49.170882518268698</v>
      </c>
      <c r="BO36" s="20">
        <v>12280</v>
      </c>
      <c r="BP36" s="25">
        <v>57.435897435897402</v>
      </c>
      <c r="BQ36" s="20">
        <v>110970</v>
      </c>
      <c r="BR36" s="25">
        <v>52.263995609220601</v>
      </c>
      <c r="BS36" s="20">
        <v>90550</v>
      </c>
      <c r="BT36" s="25">
        <v>48.345347313237198</v>
      </c>
      <c r="BU36" s="20">
        <v>70710</v>
      </c>
      <c r="BV36" s="25">
        <v>62.178899082568797</v>
      </c>
      <c r="BW36" s="20">
        <v>15140</v>
      </c>
      <c r="BX36" s="25">
        <v>55.282051282051299</v>
      </c>
      <c r="BY36" s="20">
        <v>41680</v>
      </c>
      <c r="BZ36" s="25">
        <v>55.6966753828913</v>
      </c>
      <c r="CA36" s="20">
        <v>74330</v>
      </c>
      <c r="CB36" s="25">
        <v>56.649104320337202</v>
      </c>
      <c r="CC36" s="20">
        <v>14470</v>
      </c>
      <c r="CD36" s="25">
        <v>54.264392324093798</v>
      </c>
      <c r="CE36" s="20">
        <v>27070</v>
      </c>
      <c r="CF36" s="25">
        <v>63.367531683765797</v>
      </c>
      <c r="CG36" s="20">
        <v>20980</v>
      </c>
      <c r="CH36" s="25">
        <v>57.271364317841098</v>
      </c>
      <c r="CI36" s="20">
        <v>50930</v>
      </c>
      <c r="CJ36" s="25">
        <v>56.418918918918898</v>
      </c>
      <c r="CK36" s="20">
        <v>15580</v>
      </c>
      <c r="CL36" s="25">
        <v>64.6934460887949</v>
      </c>
      <c r="CM36" s="20">
        <v>91950</v>
      </c>
      <c r="CN36" s="25">
        <v>56.537282941777299</v>
      </c>
      <c r="CO36" s="20">
        <v>42940</v>
      </c>
      <c r="CP36" s="25">
        <v>55.186122153957299</v>
      </c>
      <c r="CQ36" s="20">
        <v>11720</v>
      </c>
      <c r="CR36" s="25">
        <v>60.109289617486297</v>
      </c>
      <c r="CS36" s="20">
        <v>23270</v>
      </c>
      <c r="CT36" s="25">
        <v>54.926764314247698</v>
      </c>
      <c r="CU36" s="20">
        <v>5640</v>
      </c>
      <c r="CV36" s="25">
        <v>59.773371104815901</v>
      </c>
      <c r="CW36" s="20">
        <v>56600</v>
      </c>
      <c r="CX36" s="25">
        <v>60.704145371947803</v>
      </c>
      <c r="CY36" s="20">
        <v>30020</v>
      </c>
      <c r="CZ36" s="25">
        <v>60.706638115631698</v>
      </c>
      <c r="DA36" s="20">
        <v>38350</v>
      </c>
      <c r="DB36" s="25">
        <v>53.0327214684757</v>
      </c>
      <c r="DC36" s="20">
        <v>11270</v>
      </c>
      <c r="DD36" s="25">
        <v>54.807692307692299</v>
      </c>
      <c r="DE36" s="20">
        <v>19300</v>
      </c>
      <c r="DF36" s="25">
        <v>65.665236051502106</v>
      </c>
      <c r="DG36" s="20">
        <v>48640</v>
      </c>
      <c r="DH36" s="25">
        <v>48.746177370030601</v>
      </c>
      <c r="DI36" s="20">
        <v>11380</v>
      </c>
      <c r="DJ36" s="25">
        <v>51.531291611185097</v>
      </c>
      <c r="DK36" s="20">
        <v>46240</v>
      </c>
      <c r="DL36" s="25">
        <v>60.834782608695598</v>
      </c>
      <c r="DM36" s="20">
        <v>57620</v>
      </c>
      <c r="DN36" s="25">
        <v>42.3418972332016</v>
      </c>
      <c r="DO36" s="20">
        <v>13080</v>
      </c>
      <c r="DP36" s="25">
        <v>53.341148886283698</v>
      </c>
      <c r="DQ36" s="20">
        <v>192910</v>
      </c>
      <c r="DR36" s="25">
        <v>43.352901835475997</v>
      </c>
      <c r="DS36" s="20">
        <v>49530</v>
      </c>
      <c r="DT36" s="25">
        <v>56.098329656476501</v>
      </c>
      <c r="DU36" s="20">
        <v>18330</v>
      </c>
      <c r="DV36" s="25">
        <v>59.2528236316247</v>
      </c>
      <c r="DW36" s="20">
        <v>112490</v>
      </c>
      <c r="DX36" s="25">
        <v>42.266346275452101</v>
      </c>
      <c r="DY36" s="20">
        <v>46220</v>
      </c>
      <c r="DZ36" s="25">
        <v>57.425068119891002</v>
      </c>
      <c r="EA36" s="20">
        <v>46260</v>
      </c>
      <c r="EB36" s="25">
        <v>56.336600202771201</v>
      </c>
      <c r="EC36" s="20">
        <v>15910</v>
      </c>
      <c r="ED36" s="25">
        <v>49.530075187969899</v>
      </c>
      <c r="EE36" s="20">
        <v>37670</v>
      </c>
      <c r="EF36" s="25">
        <v>46.461897356143098</v>
      </c>
      <c r="EG36" s="20">
        <v>70690</v>
      </c>
      <c r="EH36" s="25">
        <v>52.119647084140297</v>
      </c>
      <c r="EI36" s="20">
        <v>40300</v>
      </c>
      <c r="EJ36" s="25">
        <v>47.564994507506398</v>
      </c>
      <c r="EK36" s="20">
        <v>125220</v>
      </c>
      <c r="EL36" s="25">
        <v>54.668972332015798</v>
      </c>
      <c r="EM36" s="20">
        <v>14280</v>
      </c>
      <c r="EN36" s="25">
        <v>56.407447973712998</v>
      </c>
      <c r="EO36" s="20">
        <v>34200</v>
      </c>
      <c r="EP36" s="25">
        <v>60.7898448519041</v>
      </c>
      <c r="EQ36" s="20">
        <v>36600</v>
      </c>
      <c r="ER36" s="25">
        <v>58.510177566045897</v>
      </c>
      <c r="ES36" s="20">
        <v>24060</v>
      </c>
      <c r="ET36" s="25">
        <v>64.681724845995902</v>
      </c>
      <c r="EU36" s="20">
        <v>33580</v>
      </c>
      <c r="EV36" s="25">
        <v>61.597690086621697</v>
      </c>
      <c r="EW36" s="20">
        <v>98090</v>
      </c>
      <c r="EX36" s="25">
        <v>45.6421677802524</v>
      </c>
      <c r="EY36" s="20">
        <v>86180</v>
      </c>
      <c r="EZ36" s="25">
        <v>46.764305177111702</v>
      </c>
      <c r="FA36" s="20">
        <v>77230</v>
      </c>
      <c r="FB36" s="25">
        <v>59.797227394992802</v>
      </c>
      <c r="FC36" s="20">
        <v>64160</v>
      </c>
      <c r="FD36" s="25">
        <v>61.003764115432901</v>
      </c>
      <c r="FE36" s="20">
        <v>24700</v>
      </c>
      <c r="FF36" s="25">
        <v>63.251817580965003</v>
      </c>
      <c r="FG36" s="20">
        <v>41220</v>
      </c>
      <c r="FH36" s="25">
        <v>48.754962107542397</v>
      </c>
      <c r="FI36" s="20">
        <v>26820</v>
      </c>
      <c r="FJ36" s="25">
        <v>50.674157303370798</v>
      </c>
      <c r="FK36" s="20">
        <v>18120</v>
      </c>
      <c r="FL36" s="25">
        <v>50.373443983402503</v>
      </c>
      <c r="FM36" s="20">
        <v>71180</v>
      </c>
      <c r="FN36" s="25">
        <v>54.4704861111111</v>
      </c>
      <c r="FO36" s="20">
        <v>43080</v>
      </c>
      <c r="FP36" s="25">
        <v>47.838023335621102</v>
      </c>
      <c r="FQ36" s="20">
        <v>41950</v>
      </c>
      <c r="FR36" s="25">
        <v>65.679304897314395</v>
      </c>
      <c r="FS36" s="20">
        <v>31190</v>
      </c>
      <c r="FT36" s="25">
        <v>53.569670113244698</v>
      </c>
      <c r="FU36" s="20">
        <v>26340</v>
      </c>
      <c r="FV36" s="25">
        <v>49.914627205463901</v>
      </c>
      <c r="FW36" s="20">
        <v>25170</v>
      </c>
      <c r="FX36" s="25">
        <v>50.6283662477558</v>
      </c>
      <c r="FY36" s="20">
        <v>21910</v>
      </c>
      <c r="FZ36" s="25">
        <v>51.6262975778547</v>
      </c>
      <c r="GA36" s="20">
        <v>8790</v>
      </c>
      <c r="GB36" s="25">
        <v>47.979797979798001</v>
      </c>
      <c r="GC36" s="20">
        <v>67450</v>
      </c>
      <c r="GD36" s="25">
        <v>58.705882352941202</v>
      </c>
      <c r="GE36" s="20">
        <v>65400</v>
      </c>
      <c r="GF36" s="25">
        <v>53.449084936649498</v>
      </c>
      <c r="GG36" s="20">
        <v>111670</v>
      </c>
      <c r="GH36" s="25">
        <v>43.350449293966598</v>
      </c>
      <c r="GI36" s="20">
        <v>74970</v>
      </c>
      <c r="GJ36" s="25">
        <v>56.4482470784641</v>
      </c>
      <c r="GK36" s="20">
        <v>69550</v>
      </c>
      <c r="GL36" s="25">
        <v>53.025302530253001</v>
      </c>
      <c r="GM36" s="20">
        <v>26900</v>
      </c>
      <c r="GN36" s="25">
        <v>33.432539682539698</v>
      </c>
      <c r="GO36" s="20">
        <v>30510</v>
      </c>
      <c r="GP36" s="25">
        <v>29.5541401273885</v>
      </c>
      <c r="GQ36" s="20">
        <v>9570</v>
      </c>
      <c r="GR36" s="25">
        <v>32.365145228215802</v>
      </c>
      <c r="GS36" s="20">
        <v>73810</v>
      </c>
      <c r="GT36" s="25">
        <v>24.1547518923465</v>
      </c>
      <c r="GU36" s="20">
        <v>1130</v>
      </c>
      <c r="GV36" s="25">
        <v>31.395348837209301</v>
      </c>
    </row>
    <row r="37" spans="1:204" ht="15" customHeight="1" x14ac:dyDescent="0.25">
      <c r="A37" s="6">
        <v>43617</v>
      </c>
      <c r="B37" s="26" t="s">
        <v>4</v>
      </c>
      <c r="C37" s="20">
        <v>32160</v>
      </c>
      <c r="D37" s="25">
        <v>64.754098360655703</v>
      </c>
      <c r="E37" s="20">
        <v>37640</v>
      </c>
      <c r="F37" s="25">
        <v>46.061311602638703</v>
      </c>
      <c r="G37" s="20">
        <v>23740</v>
      </c>
      <c r="H37" s="25">
        <v>55.978975032851501</v>
      </c>
      <c r="I37" s="20">
        <v>11260</v>
      </c>
      <c r="J37" s="25">
        <v>49.139072847682101</v>
      </c>
      <c r="K37" s="20">
        <v>10070</v>
      </c>
      <c r="L37" s="25">
        <v>57.589984350547702</v>
      </c>
      <c r="M37" s="20">
        <v>68230</v>
      </c>
      <c r="N37" s="25">
        <v>58.785198976029797</v>
      </c>
      <c r="O37" s="20">
        <v>22590</v>
      </c>
      <c r="P37" s="25">
        <v>58.415147265077103</v>
      </c>
      <c r="Q37" s="20">
        <v>18410</v>
      </c>
      <c r="R37" s="25">
        <v>46.227164416203301</v>
      </c>
      <c r="S37" s="20">
        <v>11560</v>
      </c>
      <c r="T37" s="25">
        <v>44.680851063829799</v>
      </c>
      <c r="U37" s="20">
        <v>20910</v>
      </c>
      <c r="V37" s="25">
        <v>47.565278757939303</v>
      </c>
      <c r="W37" s="20">
        <v>28570</v>
      </c>
      <c r="X37" s="25">
        <v>44.658227848101298</v>
      </c>
      <c r="Y37" s="20">
        <v>18520</v>
      </c>
      <c r="Z37" s="25">
        <v>57.215619694397297</v>
      </c>
      <c r="AA37" s="20">
        <v>143870</v>
      </c>
      <c r="AB37" s="25">
        <v>48.334879884524199</v>
      </c>
      <c r="AC37" s="20">
        <v>49920</v>
      </c>
      <c r="AD37" s="25">
        <v>52.102376599634397</v>
      </c>
      <c r="AE37" s="20">
        <v>11490</v>
      </c>
      <c r="AF37" s="25">
        <v>55.270270270270302</v>
      </c>
      <c r="AG37" s="20">
        <v>25350</v>
      </c>
      <c r="AH37" s="25">
        <v>51.887357699221099</v>
      </c>
      <c r="AI37" s="20">
        <v>45970</v>
      </c>
      <c r="AJ37" s="25">
        <v>54.417198522002003</v>
      </c>
      <c r="AK37" s="20">
        <v>20240</v>
      </c>
      <c r="AL37" s="25">
        <v>50.1483679525223</v>
      </c>
      <c r="AM37" s="20">
        <v>15570</v>
      </c>
      <c r="AN37" s="25">
        <v>60.185185185185198</v>
      </c>
      <c r="AO37" s="20">
        <v>7890</v>
      </c>
      <c r="AP37" s="25">
        <v>83.916083916083906</v>
      </c>
      <c r="AQ37" s="20">
        <v>10650</v>
      </c>
      <c r="AR37" s="25">
        <v>62.595419847328301</v>
      </c>
      <c r="AS37" s="20">
        <v>35500</v>
      </c>
      <c r="AT37" s="25">
        <v>57.288435976960599</v>
      </c>
      <c r="AU37" s="20">
        <v>36710</v>
      </c>
      <c r="AV37" s="25">
        <v>63.446126447016901</v>
      </c>
      <c r="AW37" s="20">
        <v>8130</v>
      </c>
      <c r="AX37" s="25">
        <v>50.5555555555556</v>
      </c>
      <c r="AY37" s="20">
        <v>29240</v>
      </c>
      <c r="AZ37" s="25">
        <v>50.488934637158998</v>
      </c>
      <c r="BA37" s="20">
        <v>31420</v>
      </c>
      <c r="BB37" s="25">
        <v>55.237154150197597</v>
      </c>
      <c r="BC37" s="20">
        <v>35600</v>
      </c>
      <c r="BD37" s="25">
        <v>53.514445881845603</v>
      </c>
      <c r="BE37" s="20">
        <v>35180</v>
      </c>
      <c r="BF37" s="25">
        <v>63.704048394602097</v>
      </c>
      <c r="BG37" s="20">
        <v>24960</v>
      </c>
      <c r="BH37" s="25">
        <v>65.517241379310306</v>
      </c>
      <c r="BI37" s="20">
        <v>59180</v>
      </c>
      <c r="BJ37" s="25">
        <v>59.557832299811302</v>
      </c>
      <c r="BK37" s="20">
        <v>54580</v>
      </c>
      <c r="BL37" s="25">
        <v>46.170326727370103</v>
      </c>
      <c r="BM37" s="20">
        <v>107500</v>
      </c>
      <c r="BN37" s="25">
        <v>49.846668525230001</v>
      </c>
      <c r="BO37" s="20">
        <v>12330</v>
      </c>
      <c r="BP37" s="25">
        <v>57.270408163265301</v>
      </c>
      <c r="BQ37" s="20">
        <v>112080</v>
      </c>
      <c r="BR37" s="25">
        <v>51.828772690327803</v>
      </c>
      <c r="BS37" s="20">
        <v>91900</v>
      </c>
      <c r="BT37" s="25">
        <v>49.091499026606101</v>
      </c>
      <c r="BU37" s="20">
        <v>71260</v>
      </c>
      <c r="BV37" s="25">
        <v>62.619808306709302</v>
      </c>
      <c r="BW37" s="20">
        <v>15260</v>
      </c>
      <c r="BX37" s="25">
        <v>54.609929078014197</v>
      </c>
      <c r="BY37" s="20">
        <v>42060</v>
      </c>
      <c r="BZ37" s="25">
        <v>55.662472242783103</v>
      </c>
      <c r="CA37" s="20">
        <v>74970</v>
      </c>
      <c r="CB37" s="25">
        <v>57.3347324239245</v>
      </c>
      <c r="CC37" s="20">
        <v>14630</v>
      </c>
      <c r="CD37" s="25">
        <v>55.472901168969202</v>
      </c>
      <c r="CE37" s="20">
        <v>27540</v>
      </c>
      <c r="CF37" s="25">
        <v>63.055062166962699</v>
      </c>
      <c r="CG37" s="20">
        <v>21270</v>
      </c>
      <c r="CH37" s="25">
        <v>57.438934122871899</v>
      </c>
      <c r="CI37" s="20">
        <v>51320</v>
      </c>
      <c r="CJ37" s="25">
        <v>55.893074119076502</v>
      </c>
      <c r="CK37" s="20">
        <v>15710</v>
      </c>
      <c r="CL37" s="25">
        <v>64.158829676071093</v>
      </c>
      <c r="CM37" s="20">
        <v>92960</v>
      </c>
      <c r="CN37" s="25">
        <v>56.471974415081597</v>
      </c>
      <c r="CO37" s="20">
        <v>43250</v>
      </c>
      <c r="CP37" s="25">
        <v>55.017921146953398</v>
      </c>
      <c r="CQ37" s="20">
        <v>11930</v>
      </c>
      <c r="CR37" s="25">
        <v>58.854860186418101</v>
      </c>
      <c r="CS37" s="20">
        <v>23710</v>
      </c>
      <c r="CT37" s="25">
        <v>55.271774721676501</v>
      </c>
      <c r="CU37" s="20">
        <v>5730</v>
      </c>
      <c r="CV37" s="25">
        <v>60.055865921787699</v>
      </c>
      <c r="CW37" s="20">
        <v>57360</v>
      </c>
      <c r="CX37" s="25">
        <v>61.714124612348499</v>
      </c>
      <c r="CY37" s="20">
        <v>30430</v>
      </c>
      <c r="CZ37" s="25">
        <v>60.835095137420701</v>
      </c>
      <c r="DA37" s="20">
        <v>38790</v>
      </c>
      <c r="DB37" s="25">
        <v>53.380782918149499</v>
      </c>
      <c r="DC37" s="20">
        <v>11400</v>
      </c>
      <c r="DD37" s="25">
        <v>54.681139755766601</v>
      </c>
      <c r="DE37" s="20">
        <v>19510</v>
      </c>
      <c r="DF37" s="25">
        <v>64.502529510961196</v>
      </c>
      <c r="DG37" s="20">
        <v>49180</v>
      </c>
      <c r="DH37" s="25">
        <v>49.3017607771706</v>
      </c>
      <c r="DI37" s="20">
        <v>11480</v>
      </c>
      <c r="DJ37" s="25">
        <v>52.052980132450301</v>
      </c>
      <c r="DK37" s="20">
        <v>46860</v>
      </c>
      <c r="DL37" s="25">
        <v>61.308089500860603</v>
      </c>
      <c r="DM37" s="20">
        <v>58240</v>
      </c>
      <c r="DN37" s="25">
        <v>43.3423578636475</v>
      </c>
      <c r="DO37" s="20">
        <v>13210</v>
      </c>
      <c r="DP37" s="25">
        <v>53.426248548199801</v>
      </c>
      <c r="DQ37" s="20">
        <v>194050</v>
      </c>
      <c r="DR37" s="25">
        <v>43.868623962040303</v>
      </c>
      <c r="DS37" s="20">
        <v>50020</v>
      </c>
      <c r="DT37" s="25">
        <v>56.508135168961203</v>
      </c>
      <c r="DU37" s="20">
        <v>18480</v>
      </c>
      <c r="DV37" s="25">
        <v>59.723422644770999</v>
      </c>
      <c r="DW37" s="20">
        <v>113040</v>
      </c>
      <c r="DX37" s="25">
        <v>42.260256732947397</v>
      </c>
      <c r="DY37" s="20">
        <v>46810</v>
      </c>
      <c r="DZ37" s="25">
        <v>58.624195188071802</v>
      </c>
      <c r="EA37" s="20">
        <v>46830</v>
      </c>
      <c r="EB37" s="25">
        <v>56.465085198797198</v>
      </c>
      <c r="EC37" s="20">
        <v>16070</v>
      </c>
      <c r="ED37" s="25">
        <v>49.488372093023301</v>
      </c>
      <c r="EE37" s="20">
        <v>38240</v>
      </c>
      <c r="EF37" s="25">
        <v>45.787266488753303</v>
      </c>
      <c r="EG37" s="20">
        <v>71410</v>
      </c>
      <c r="EH37" s="25">
        <v>52.520290474156297</v>
      </c>
      <c r="EI37" s="20">
        <v>40670</v>
      </c>
      <c r="EJ37" s="25">
        <v>47.998544395924299</v>
      </c>
      <c r="EK37" s="20">
        <v>126060</v>
      </c>
      <c r="EL37" s="25">
        <v>54.712812960235603</v>
      </c>
      <c r="EM37" s="20">
        <v>14390</v>
      </c>
      <c r="EN37" s="25">
        <v>57.096069868995599</v>
      </c>
      <c r="EO37" s="20">
        <v>34730</v>
      </c>
      <c r="EP37" s="25">
        <v>61.309800278680903</v>
      </c>
      <c r="EQ37" s="20">
        <v>36970</v>
      </c>
      <c r="ER37" s="25">
        <v>58.601458601458603</v>
      </c>
      <c r="ES37" s="20">
        <v>23900</v>
      </c>
      <c r="ET37" s="25">
        <v>62.143826322930799</v>
      </c>
      <c r="EU37" s="20">
        <v>33830</v>
      </c>
      <c r="EV37" s="25">
        <v>61.634018155757303</v>
      </c>
      <c r="EW37" s="20">
        <v>98430</v>
      </c>
      <c r="EX37" s="25">
        <v>45.241257193448398</v>
      </c>
      <c r="EY37" s="20">
        <v>87050</v>
      </c>
      <c r="EZ37" s="25">
        <v>47.717631087731199</v>
      </c>
      <c r="FA37" s="20">
        <v>78200</v>
      </c>
      <c r="FB37" s="25">
        <v>60.673926443394301</v>
      </c>
      <c r="FC37" s="20">
        <v>65000</v>
      </c>
      <c r="FD37" s="25">
        <v>62.256615077383898</v>
      </c>
      <c r="FE37" s="20">
        <v>24940</v>
      </c>
      <c r="FF37" s="25">
        <v>62.3697916666667</v>
      </c>
      <c r="FG37" s="20">
        <v>41620</v>
      </c>
      <c r="FH37" s="25">
        <v>49.820014398848102</v>
      </c>
      <c r="FI37" s="20">
        <v>27190</v>
      </c>
      <c r="FJ37" s="25">
        <v>51.391982182628098</v>
      </c>
      <c r="FK37" s="20">
        <v>18310</v>
      </c>
      <c r="FL37" s="25">
        <v>51.698425849212903</v>
      </c>
      <c r="FM37" s="20">
        <v>72200</v>
      </c>
      <c r="FN37" s="25">
        <v>54.504600898780197</v>
      </c>
      <c r="FO37" s="20">
        <v>43730</v>
      </c>
      <c r="FP37" s="25">
        <v>47.986463620981397</v>
      </c>
      <c r="FQ37" s="20">
        <v>42660</v>
      </c>
      <c r="FR37" s="25">
        <v>66.056831451926797</v>
      </c>
      <c r="FS37" s="20">
        <v>31580</v>
      </c>
      <c r="FT37" s="25">
        <v>54.048780487804898</v>
      </c>
      <c r="FU37" s="20">
        <v>26780</v>
      </c>
      <c r="FV37" s="25">
        <v>51.728045325779</v>
      </c>
      <c r="FW37" s="20">
        <v>25430</v>
      </c>
      <c r="FX37" s="25">
        <v>51.549463647198998</v>
      </c>
      <c r="FY37" s="20">
        <v>22160</v>
      </c>
      <c r="FZ37" s="25">
        <v>52.197802197802197</v>
      </c>
      <c r="GA37" s="20">
        <v>8840</v>
      </c>
      <c r="GB37" s="25">
        <v>47.5792988313856</v>
      </c>
      <c r="GC37" s="20">
        <v>68070</v>
      </c>
      <c r="GD37" s="25">
        <v>58.967772069126603</v>
      </c>
      <c r="GE37" s="20">
        <v>66140</v>
      </c>
      <c r="GF37" s="25">
        <v>53.849732495929302</v>
      </c>
      <c r="GG37" s="20">
        <v>112590</v>
      </c>
      <c r="GH37" s="25">
        <v>43.298969072165001</v>
      </c>
      <c r="GI37" s="20">
        <v>75510</v>
      </c>
      <c r="GJ37" s="25">
        <v>56.303042848271602</v>
      </c>
      <c r="GK37" s="20">
        <v>69840</v>
      </c>
      <c r="GL37" s="25">
        <v>52.3892646737945</v>
      </c>
      <c r="GM37" s="20">
        <v>27240</v>
      </c>
      <c r="GN37" s="25">
        <v>34.518518518518498</v>
      </c>
      <c r="GO37" s="20">
        <v>30660</v>
      </c>
      <c r="GP37" s="25">
        <v>30.135823429541599</v>
      </c>
      <c r="GQ37" s="20">
        <v>9710</v>
      </c>
      <c r="GR37" s="25">
        <v>33.562585969738599</v>
      </c>
      <c r="GS37" s="20">
        <v>73760</v>
      </c>
      <c r="GT37" s="25">
        <v>25.059342149881299</v>
      </c>
      <c r="GU37" s="20">
        <v>1170</v>
      </c>
      <c r="GV37" s="25">
        <v>42.682926829268297</v>
      </c>
    </row>
    <row r="38" spans="1:204" ht="15" customHeight="1" x14ac:dyDescent="0.25">
      <c r="A38" s="6">
        <v>43647</v>
      </c>
      <c r="B38" s="26" t="s">
        <v>4</v>
      </c>
      <c r="C38" s="20">
        <v>31760</v>
      </c>
      <c r="D38" s="25">
        <v>64.304190377651295</v>
      </c>
      <c r="E38" s="20">
        <v>37330</v>
      </c>
      <c r="F38" s="25">
        <v>46.679764243614898</v>
      </c>
      <c r="G38" s="20">
        <v>23520</v>
      </c>
      <c r="H38" s="25">
        <v>55.350066050198201</v>
      </c>
      <c r="I38" s="20">
        <v>11390</v>
      </c>
      <c r="J38" s="25">
        <v>50.2638522427441</v>
      </c>
      <c r="K38" s="20">
        <v>10030</v>
      </c>
      <c r="L38" s="25">
        <v>58.451816745655599</v>
      </c>
      <c r="M38" s="20">
        <v>67800</v>
      </c>
      <c r="N38" s="25">
        <v>58.559401309635199</v>
      </c>
      <c r="O38" s="20">
        <v>22590</v>
      </c>
      <c r="P38" s="25">
        <v>57.531380753138102</v>
      </c>
      <c r="Q38" s="20">
        <v>18430</v>
      </c>
      <c r="R38" s="25">
        <v>47.322142286171101</v>
      </c>
      <c r="S38" s="20">
        <v>11550</v>
      </c>
      <c r="T38" s="25">
        <v>44.918444165621104</v>
      </c>
      <c r="U38" s="20">
        <v>20960</v>
      </c>
      <c r="V38" s="25">
        <v>48.231966053748202</v>
      </c>
      <c r="W38" s="20">
        <v>28640</v>
      </c>
      <c r="X38" s="25">
        <v>43.9195979899498</v>
      </c>
      <c r="Y38" s="20">
        <v>18380</v>
      </c>
      <c r="Z38" s="25">
        <v>57.7682403433476</v>
      </c>
      <c r="AA38" s="20">
        <v>143310</v>
      </c>
      <c r="AB38" s="25">
        <v>47.833711574169598</v>
      </c>
      <c r="AC38" s="20">
        <v>49760</v>
      </c>
      <c r="AD38" s="25">
        <v>52.1247324977071</v>
      </c>
      <c r="AE38" s="20">
        <v>11380</v>
      </c>
      <c r="AF38" s="25">
        <v>55.252387448840402</v>
      </c>
      <c r="AG38" s="20">
        <v>25340</v>
      </c>
      <c r="AH38" s="25">
        <v>51.918465227817698</v>
      </c>
      <c r="AI38" s="20">
        <v>46230</v>
      </c>
      <c r="AJ38" s="25">
        <v>54.254254254254199</v>
      </c>
      <c r="AK38" s="20">
        <v>20060</v>
      </c>
      <c r="AL38" s="25">
        <v>48.0442804428044</v>
      </c>
      <c r="AM38" s="20">
        <v>15420</v>
      </c>
      <c r="AN38" s="25">
        <v>59.627329192546597</v>
      </c>
      <c r="AO38" s="20">
        <v>8060</v>
      </c>
      <c r="AP38" s="25">
        <v>82.766439909297006</v>
      </c>
      <c r="AQ38" s="20">
        <v>10820</v>
      </c>
      <c r="AR38" s="25">
        <v>60.296296296296298</v>
      </c>
      <c r="AS38" s="20">
        <v>35470</v>
      </c>
      <c r="AT38" s="25">
        <v>58.560572194903898</v>
      </c>
      <c r="AU38" s="20">
        <v>36420</v>
      </c>
      <c r="AV38" s="25">
        <v>62.371823450735597</v>
      </c>
      <c r="AW38" s="20">
        <v>8170</v>
      </c>
      <c r="AX38" s="25">
        <v>51.016635859519397</v>
      </c>
      <c r="AY38" s="20">
        <v>29430</v>
      </c>
      <c r="AZ38" s="25">
        <v>50.691244239631303</v>
      </c>
      <c r="BA38" s="20">
        <v>31160</v>
      </c>
      <c r="BB38" s="25">
        <v>55.256601893373201</v>
      </c>
      <c r="BC38" s="20">
        <v>35360</v>
      </c>
      <c r="BD38" s="25">
        <v>52.8750540423692</v>
      </c>
      <c r="BE38" s="20">
        <v>34980</v>
      </c>
      <c r="BF38" s="25">
        <v>62.849162011173199</v>
      </c>
      <c r="BG38" s="20">
        <v>24770</v>
      </c>
      <c r="BH38" s="25">
        <v>65.907568653717306</v>
      </c>
      <c r="BI38" s="20">
        <v>59060</v>
      </c>
      <c r="BJ38" s="25">
        <v>59.277238403452003</v>
      </c>
      <c r="BK38" s="20">
        <v>54920</v>
      </c>
      <c r="BL38" s="25">
        <v>46.570589805177498</v>
      </c>
      <c r="BM38" s="20">
        <v>106950</v>
      </c>
      <c r="BN38" s="25">
        <v>50.485436893203897</v>
      </c>
      <c r="BO38" s="20">
        <v>12300</v>
      </c>
      <c r="BP38" s="25">
        <v>56.488549618320597</v>
      </c>
      <c r="BQ38" s="20">
        <v>111670</v>
      </c>
      <c r="BR38" s="25">
        <v>51.994011161018101</v>
      </c>
      <c r="BS38" s="20">
        <v>92270</v>
      </c>
      <c r="BT38" s="25">
        <v>48.846588159380502</v>
      </c>
      <c r="BU38" s="20">
        <v>70440</v>
      </c>
      <c r="BV38" s="25">
        <v>62.117376294591502</v>
      </c>
      <c r="BW38" s="20">
        <v>15000</v>
      </c>
      <c r="BX38" s="25">
        <v>52.439024390243901</v>
      </c>
      <c r="BY38" s="20">
        <v>42030</v>
      </c>
      <c r="BZ38" s="25">
        <v>57.3567952077873</v>
      </c>
      <c r="CA38" s="20">
        <v>74160</v>
      </c>
      <c r="CB38" s="25">
        <v>56.455696202531598</v>
      </c>
      <c r="CC38" s="20">
        <v>14600</v>
      </c>
      <c r="CD38" s="25">
        <v>56.316916488222702</v>
      </c>
      <c r="CE38" s="20">
        <v>27650</v>
      </c>
      <c r="CF38" s="25">
        <v>62.360540223135601</v>
      </c>
      <c r="CG38" s="20">
        <v>21030</v>
      </c>
      <c r="CH38" s="25">
        <v>56.589724497393902</v>
      </c>
      <c r="CI38" s="20">
        <v>50830</v>
      </c>
      <c r="CJ38" s="25">
        <v>56.207744314689599</v>
      </c>
      <c r="CK38" s="20">
        <v>15580</v>
      </c>
      <c r="CL38" s="25">
        <v>64</v>
      </c>
      <c r="CM38" s="20">
        <v>92630</v>
      </c>
      <c r="CN38" s="25">
        <v>56.047843665768198</v>
      </c>
      <c r="CO38" s="20">
        <v>42880</v>
      </c>
      <c r="CP38" s="25">
        <v>54.411235145840799</v>
      </c>
      <c r="CQ38" s="20">
        <v>11940</v>
      </c>
      <c r="CR38" s="25">
        <v>56.898817345597898</v>
      </c>
      <c r="CS38" s="20">
        <v>23730</v>
      </c>
      <c r="CT38" s="25">
        <v>54.090909090909101</v>
      </c>
      <c r="CU38" s="20">
        <v>5700</v>
      </c>
      <c r="CV38" s="25">
        <v>62.857142857142897</v>
      </c>
      <c r="CW38" s="20">
        <v>56920</v>
      </c>
      <c r="CX38" s="25">
        <v>60.654812305955403</v>
      </c>
      <c r="CY38" s="20">
        <v>30220</v>
      </c>
      <c r="CZ38" s="25">
        <v>60.233297985153797</v>
      </c>
      <c r="DA38" s="20">
        <v>38690</v>
      </c>
      <c r="DB38" s="25">
        <v>53.3491874752279</v>
      </c>
      <c r="DC38" s="20">
        <v>11320</v>
      </c>
      <c r="DD38" s="25">
        <v>56.353591160221001</v>
      </c>
      <c r="DE38" s="20">
        <v>19430</v>
      </c>
      <c r="DF38" s="25">
        <v>66.352739726027394</v>
      </c>
      <c r="DG38" s="20">
        <v>49040</v>
      </c>
      <c r="DH38" s="25">
        <v>50.521792510742799</v>
      </c>
      <c r="DI38" s="20">
        <v>11350</v>
      </c>
      <c r="DJ38" s="25">
        <v>50.730411686586997</v>
      </c>
      <c r="DK38" s="20">
        <v>46750</v>
      </c>
      <c r="DL38" s="25">
        <v>61.541119557705599</v>
      </c>
      <c r="DM38" s="20">
        <v>58020</v>
      </c>
      <c r="DN38" s="25">
        <v>43.684992570579503</v>
      </c>
      <c r="DO38" s="20">
        <v>13170</v>
      </c>
      <c r="DP38" s="25">
        <v>53.675612602100401</v>
      </c>
      <c r="DQ38" s="20">
        <v>192270</v>
      </c>
      <c r="DR38" s="25">
        <v>44.1520467836257</v>
      </c>
      <c r="DS38" s="20">
        <v>49690</v>
      </c>
      <c r="DT38" s="25">
        <v>56.849747474747502</v>
      </c>
      <c r="DU38" s="20">
        <v>18450</v>
      </c>
      <c r="DV38" s="25">
        <v>59.878682842287702</v>
      </c>
      <c r="DW38" s="20">
        <v>112140</v>
      </c>
      <c r="DX38" s="25">
        <v>42.165314401622702</v>
      </c>
      <c r="DY38" s="20">
        <v>46650</v>
      </c>
      <c r="DZ38" s="25">
        <v>57.974940738232299</v>
      </c>
      <c r="EA38" s="20">
        <v>46460</v>
      </c>
      <c r="EB38" s="25">
        <v>54.506152311273702</v>
      </c>
      <c r="EC38" s="20">
        <v>16070</v>
      </c>
      <c r="ED38" s="25">
        <v>50.046685340803002</v>
      </c>
      <c r="EE38" s="20">
        <v>38620</v>
      </c>
      <c r="EF38" s="25">
        <v>45.516201959306699</v>
      </c>
      <c r="EG38" s="20">
        <v>70600</v>
      </c>
      <c r="EH38" s="25">
        <v>52.187971545591701</v>
      </c>
      <c r="EI38" s="20">
        <v>40410</v>
      </c>
      <c r="EJ38" s="25">
        <v>48.6208164766458</v>
      </c>
      <c r="EK38" s="20">
        <v>125040</v>
      </c>
      <c r="EL38" s="25">
        <v>54.733325083529301</v>
      </c>
      <c r="EM38" s="20">
        <v>14220</v>
      </c>
      <c r="EN38" s="25">
        <v>55.070883315158099</v>
      </c>
      <c r="EO38" s="20">
        <v>34590</v>
      </c>
      <c r="EP38" s="25">
        <v>61.409239384041101</v>
      </c>
      <c r="EQ38" s="20">
        <v>36810</v>
      </c>
      <c r="ER38" s="25">
        <v>59.9044309296264</v>
      </c>
      <c r="ES38" s="20">
        <v>23460</v>
      </c>
      <c r="ET38" s="25">
        <v>60.245901639344297</v>
      </c>
      <c r="EU38" s="20">
        <v>33540</v>
      </c>
      <c r="EV38" s="25">
        <v>61.716489874638398</v>
      </c>
      <c r="EW38" s="20">
        <v>97380</v>
      </c>
      <c r="EX38" s="25">
        <v>44.566508313539202</v>
      </c>
      <c r="EY38" s="20">
        <v>86390</v>
      </c>
      <c r="EZ38" s="25">
        <v>47.624743677375299</v>
      </c>
      <c r="FA38" s="20">
        <v>77560</v>
      </c>
      <c r="FB38" s="25">
        <v>61.684386074629998</v>
      </c>
      <c r="FC38" s="20">
        <v>64950</v>
      </c>
      <c r="FD38" s="25">
        <v>63.808322824716299</v>
      </c>
      <c r="FE38" s="20">
        <v>24650</v>
      </c>
      <c r="FF38" s="25">
        <v>61.639344262295097</v>
      </c>
      <c r="FG38" s="20">
        <v>41490</v>
      </c>
      <c r="FH38" s="25">
        <v>50.872727272727303</v>
      </c>
      <c r="FI38" s="20">
        <v>27100</v>
      </c>
      <c r="FJ38" s="25">
        <v>51.991026360067302</v>
      </c>
      <c r="FK38" s="20">
        <v>18180</v>
      </c>
      <c r="FL38" s="25">
        <v>51.373855120732699</v>
      </c>
      <c r="FM38" s="20">
        <v>72670</v>
      </c>
      <c r="FN38" s="25">
        <v>54.321511998301098</v>
      </c>
      <c r="FO38" s="20">
        <v>43960</v>
      </c>
      <c r="FP38" s="25">
        <v>48.613928329952699</v>
      </c>
      <c r="FQ38" s="20">
        <v>42660</v>
      </c>
      <c r="FR38" s="25">
        <v>65.992217898832706</v>
      </c>
      <c r="FS38" s="20">
        <v>31550</v>
      </c>
      <c r="FT38" s="25">
        <v>55.648741983226401</v>
      </c>
      <c r="FU38" s="20">
        <v>26840</v>
      </c>
      <c r="FV38" s="25">
        <v>51.895868704018099</v>
      </c>
      <c r="FW38" s="20">
        <v>25460</v>
      </c>
      <c r="FX38" s="25">
        <v>53.188929001203398</v>
      </c>
      <c r="FY38" s="20">
        <v>22140</v>
      </c>
      <c r="FZ38" s="25">
        <v>53.1120331950208</v>
      </c>
      <c r="GA38" s="20">
        <v>8750</v>
      </c>
      <c r="GB38" s="25">
        <v>49.572649572649603</v>
      </c>
      <c r="GC38" s="20">
        <v>67220</v>
      </c>
      <c r="GD38" s="25">
        <v>58.7999055043704</v>
      </c>
      <c r="GE38" s="20">
        <v>65770</v>
      </c>
      <c r="GF38" s="25">
        <v>54.136395594094203</v>
      </c>
      <c r="GG38" s="20">
        <v>112000</v>
      </c>
      <c r="GH38" s="25">
        <v>43.1127012522361</v>
      </c>
      <c r="GI38" s="20">
        <v>74920</v>
      </c>
      <c r="GJ38" s="25">
        <v>56.050822745261399</v>
      </c>
      <c r="GK38" s="20">
        <v>69170</v>
      </c>
      <c r="GL38" s="25">
        <v>52.122278425335402</v>
      </c>
      <c r="GM38" s="20">
        <v>27250</v>
      </c>
      <c r="GN38" s="25">
        <v>34.567901234567898</v>
      </c>
      <c r="GO38" s="20">
        <v>30660</v>
      </c>
      <c r="GP38" s="25">
        <v>29.6954314720812</v>
      </c>
      <c r="GQ38" s="20">
        <v>9780</v>
      </c>
      <c r="GR38" s="25">
        <v>34.525447042640998</v>
      </c>
      <c r="GS38" s="20">
        <v>73300</v>
      </c>
      <c r="GT38" s="25">
        <v>25.8369098712446</v>
      </c>
      <c r="GU38" s="20">
        <v>1250</v>
      </c>
      <c r="GV38" s="25">
        <v>56.25</v>
      </c>
    </row>
    <row r="39" spans="1:204" ht="15" customHeight="1" x14ac:dyDescent="0.25">
      <c r="A39" s="6">
        <v>43678</v>
      </c>
      <c r="B39" s="26" t="s">
        <v>4</v>
      </c>
      <c r="C39" s="20">
        <v>32090</v>
      </c>
      <c r="D39" s="25">
        <v>65.072016460905303</v>
      </c>
      <c r="E39" s="20">
        <v>37600</v>
      </c>
      <c r="F39" s="25">
        <v>46.588693957114998</v>
      </c>
      <c r="G39" s="20">
        <v>23710</v>
      </c>
      <c r="H39" s="25">
        <v>54.3619791666667</v>
      </c>
      <c r="I39" s="20">
        <v>11580</v>
      </c>
      <c r="J39" s="25">
        <v>49.805950840879703</v>
      </c>
      <c r="K39" s="20">
        <v>10020</v>
      </c>
      <c r="L39" s="25">
        <v>57.547169811320799</v>
      </c>
      <c r="M39" s="20">
        <v>68390</v>
      </c>
      <c r="N39" s="25">
        <v>58.493626882966403</v>
      </c>
      <c r="O39" s="20">
        <v>22880</v>
      </c>
      <c r="P39" s="25">
        <v>55.540448674371198</v>
      </c>
      <c r="Q39" s="20">
        <v>18580</v>
      </c>
      <c r="R39" s="25">
        <v>46.761453396524502</v>
      </c>
      <c r="S39" s="20">
        <v>11720</v>
      </c>
      <c r="T39" s="25">
        <v>45.590062111801203</v>
      </c>
      <c r="U39" s="20">
        <v>21250</v>
      </c>
      <c r="V39" s="25">
        <v>47.5694444444444</v>
      </c>
      <c r="W39" s="20">
        <v>28990</v>
      </c>
      <c r="X39" s="25">
        <v>42.667322834645702</v>
      </c>
      <c r="Y39" s="20">
        <v>18590</v>
      </c>
      <c r="Z39" s="25">
        <v>56.481481481481502</v>
      </c>
      <c r="AA39" s="20">
        <v>144870</v>
      </c>
      <c r="AB39" s="25">
        <v>48.432377049180303</v>
      </c>
      <c r="AC39" s="20">
        <v>50360</v>
      </c>
      <c r="AD39" s="25">
        <v>52.1450151057402</v>
      </c>
      <c r="AE39" s="20">
        <v>11510</v>
      </c>
      <c r="AF39" s="25">
        <v>55.540540540540498</v>
      </c>
      <c r="AG39" s="20">
        <v>25560</v>
      </c>
      <c r="AH39" s="25">
        <v>51.421800947867297</v>
      </c>
      <c r="AI39" s="20">
        <v>46900</v>
      </c>
      <c r="AJ39" s="25">
        <v>54.124219520210303</v>
      </c>
      <c r="AK39" s="20">
        <v>20280</v>
      </c>
      <c r="AL39" s="25">
        <v>48.6803519061584</v>
      </c>
      <c r="AM39" s="20">
        <v>15570</v>
      </c>
      <c r="AN39" s="25">
        <v>60.020554984583796</v>
      </c>
      <c r="AO39" s="20">
        <v>8300</v>
      </c>
      <c r="AP39" s="25">
        <v>83.222958057395104</v>
      </c>
      <c r="AQ39" s="20">
        <v>11120</v>
      </c>
      <c r="AR39" s="25">
        <v>62.335766423357697</v>
      </c>
      <c r="AS39" s="20">
        <v>35820</v>
      </c>
      <c r="AT39" s="25">
        <v>59.129275877387798</v>
      </c>
      <c r="AU39" s="20">
        <v>36800</v>
      </c>
      <c r="AV39" s="25">
        <v>61.971830985915503</v>
      </c>
      <c r="AW39" s="20">
        <v>8290</v>
      </c>
      <c r="AX39" s="25">
        <v>50.181159420289902</v>
      </c>
      <c r="AY39" s="20">
        <v>29960</v>
      </c>
      <c r="AZ39" s="25">
        <v>50.780070457976798</v>
      </c>
      <c r="BA39" s="20">
        <v>31330</v>
      </c>
      <c r="BB39" s="25">
        <v>55.252725470763103</v>
      </c>
      <c r="BC39" s="20">
        <v>35800</v>
      </c>
      <c r="BD39" s="25">
        <v>53.319057815845802</v>
      </c>
      <c r="BE39" s="20">
        <v>35320</v>
      </c>
      <c r="BF39" s="25">
        <v>62.990309183202598</v>
      </c>
      <c r="BG39" s="20">
        <v>24870</v>
      </c>
      <c r="BH39" s="25">
        <v>64.811133200795197</v>
      </c>
      <c r="BI39" s="20">
        <v>59960</v>
      </c>
      <c r="BJ39" s="25">
        <v>59.552953698775902</v>
      </c>
      <c r="BK39" s="20">
        <v>55950</v>
      </c>
      <c r="BL39" s="25">
        <v>46.888947230244199</v>
      </c>
      <c r="BM39" s="20">
        <v>107580</v>
      </c>
      <c r="BN39" s="25">
        <v>50.7356031946196</v>
      </c>
      <c r="BO39" s="20">
        <v>12450</v>
      </c>
      <c r="BP39" s="25">
        <v>55.819774718398001</v>
      </c>
      <c r="BQ39" s="20">
        <v>112920</v>
      </c>
      <c r="BR39" s="25">
        <v>52.162781296321199</v>
      </c>
      <c r="BS39" s="20">
        <v>93640</v>
      </c>
      <c r="BT39" s="25">
        <v>48.705732888677097</v>
      </c>
      <c r="BU39" s="20">
        <v>71180</v>
      </c>
      <c r="BV39" s="25">
        <v>62.734339277549203</v>
      </c>
      <c r="BW39" s="20">
        <v>15160</v>
      </c>
      <c r="BX39" s="25">
        <v>50.996015936254999</v>
      </c>
      <c r="BY39" s="20">
        <v>42670</v>
      </c>
      <c r="BZ39" s="25">
        <v>57.106038291605302</v>
      </c>
      <c r="CA39" s="20">
        <v>74560</v>
      </c>
      <c r="CB39" s="25">
        <v>56.343048857202803</v>
      </c>
      <c r="CC39" s="20">
        <v>14740</v>
      </c>
      <c r="CD39" s="25">
        <v>55.3213909378293</v>
      </c>
      <c r="CE39" s="20">
        <v>28240</v>
      </c>
      <c r="CF39" s="25">
        <v>62.954414310444299</v>
      </c>
      <c r="CG39" s="20">
        <v>21220</v>
      </c>
      <c r="CH39" s="25">
        <v>56.836659275683701</v>
      </c>
      <c r="CI39" s="20">
        <v>51080</v>
      </c>
      <c r="CJ39" s="25">
        <v>55.826723611958499</v>
      </c>
      <c r="CK39" s="20">
        <v>15610</v>
      </c>
      <c r="CL39" s="25">
        <v>62.434963579604599</v>
      </c>
      <c r="CM39" s="20">
        <v>93530</v>
      </c>
      <c r="CN39" s="25">
        <v>56.404682274247499</v>
      </c>
      <c r="CO39" s="20">
        <v>43330</v>
      </c>
      <c r="CP39" s="25">
        <v>55.193409742120302</v>
      </c>
      <c r="CQ39" s="20">
        <v>12130</v>
      </c>
      <c r="CR39" s="25">
        <v>55.912596401028303</v>
      </c>
      <c r="CS39" s="20">
        <v>23980</v>
      </c>
      <c r="CT39" s="25">
        <v>53.717948717948701</v>
      </c>
      <c r="CU39" s="20">
        <v>5840</v>
      </c>
      <c r="CV39" s="25">
        <v>60.439560439560402</v>
      </c>
      <c r="CW39" s="20">
        <v>57310</v>
      </c>
      <c r="CX39" s="25">
        <v>59.593428014480601</v>
      </c>
      <c r="CY39" s="20">
        <v>30550</v>
      </c>
      <c r="CZ39" s="25">
        <v>60.3674540682415</v>
      </c>
      <c r="DA39" s="20">
        <v>39140</v>
      </c>
      <c r="DB39" s="25">
        <v>52.295719844357997</v>
      </c>
      <c r="DC39" s="20">
        <v>11470</v>
      </c>
      <c r="DD39" s="25">
        <v>56.267029972751999</v>
      </c>
      <c r="DE39" s="20">
        <v>19590</v>
      </c>
      <c r="DF39" s="25">
        <v>66.1577608142494</v>
      </c>
      <c r="DG39" s="20">
        <v>49360</v>
      </c>
      <c r="DH39" s="25">
        <v>50.533699298566603</v>
      </c>
      <c r="DI39" s="20">
        <v>11460</v>
      </c>
      <c r="DJ39" s="25">
        <v>50</v>
      </c>
      <c r="DK39" s="20">
        <v>47490</v>
      </c>
      <c r="DL39" s="25">
        <v>61.9161268325946</v>
      </c>
      <c r="DM39" s="20">
        <v>58590</v>
      </c>
      <c r="DN39" s="25">
        <v>44.345898004434602</v>
      </c>
      <c r="DO39" s="20">
        <v>13270</v>
      </c>
      <c r="DP39" s="25">
        <v>52.178899082568797</v>
      </c>
      <c r="DQ39" s="20">
        <v>193350</v>
      </c>
      <c r="DR39" s="25">
        <v>44.183445190156597</v>
      </c>
      <c r="DS39" s="20">
        <v>50070</v>
      </c>
      <c r="DT39" s="25">
        <v>56.517661769302897</v>
      </c>
      <c r="DU39" s="20">
        <v>18530</v>
      </c>
      <c r="DV39" s="25">
        <v>59.329320722269998</v>
      </c>
      <c r="DW39" s="20">
        <v>113140</v>
      </c>
      <c r="DX39" s="25">
        <v>42.368189253806499</v>
      </c>
      <c r="DY39" s="20">
        <v>46990</v>
      </c>
      <c r="DZ39" s="25">
        <v>57.104647275158797</v>
      </c>
      <c r="EA39" s="20">
        <v>46960</v>
      </c>
      <c r="EB39" s="25">
        <v>54.575378538512197</v>
      </c>
      <c r="EC39" s="20">
        <v>16180</v>
      </c>
      <c r="ED39" s="25">
        <v>49.953660797034303</v>
      </c>
      <c r="EE39" s="20">
        <v>39370</v>
      </c>
      <c r="EF39" s="25">
        <v>44.636296840558401</v>
      </c>
      <c r="EG39" s="20">
        <v>70790</v>
      </c>
      <c r="EH39" s="25">
        <v>51.584582441113497</v>
      </c>
      <c r="EI39" s="20">
        <v>40840</v>
      </c>
      <c r="EJ39" s="25">
        <v>49.269005847953203</v>
      </c>
      <c r="EK39" s="20">
        <v>125630</v>
      </c>
      <c r="EL39" s="25">
        <v>55.079619800024702</v>
      </c>
      <c r="EM39" s="20">
        <v>14370</v>
      </c>
      <c r="EN39" s="25">
        <v>55.016181229773501</v>
      </c>
      <c r="EO39" s="20">
        <v>34770</v>
      </c>
      <c r="EP39" s="25">
        <v>60.748959778085997</v>
      </c>
      <c r="EQ39" s="20">
        <v>37200</v>
      </c>
      <c r="ER39" s="25">
        <v>59.862483884830297</v>
      </c>
      <c r="ES39" s="20">
        <v>23440</v>
      </c>
      <c r="ET39" s="25">
        <v>60.218728639781297</v>
      </c>
      <c r="EU39" s="20">
        <v>33610</v>
      </c>
      <c r="EV39" s="25">
        <v>61.742059672762302</v>
      </c>
      <c r="EW39" s="20">
        <v>97420</v>
      </c>
      <c r="EX39" s="25">
        <v>44.819384569644697</v>
      </c>
      <c r="EY39" s="20">
        <v>87030</v>
      </c>
      <c r="EZ39" s="25">
        <v>47.184170471841703</v>
      </c>
      <c r="FA39" s="20">
        <v>77950</v>
      </c>
      <c r="FB39" s="25">
        <v>61.320364238410598</v>
      </c>
      <c r="FC39" s="20">
        <v>65060</v>
      </c>
      <c r="FD39" s="25">
        <v>63.467336683417102</v>
      </c>
      <c r="FE39" s="20">
        <v>24870</v>
      </c>
      <c r="FF39" s="25">
        <v>61.703511053315999</v>
      </c>
      <c r="FG39" s="20">
        <v>41840</v>
      </c>
      <c r="FH39" s="25">
        <v>50.774774774774798</v>
      </c>
      <c r="FI39" s="20">
        <v>27400</v>
      </c>
      <c r="FJ39" s="25">
        <v>52.137701277068302</v>
      </c>
      <c r="FK39" s="20">
        <v>18410</v>
      </c>
      <c r="FL39" s="25">
        <v>49.674796747967498</v>
      </c>
      <c r="FM39" s="20">
        <v>74150</v>
      </c>
      <c r="FN39" s="25">
        <v>54.833994570891598</v>
      </c>
      <c r="FO39" s="20">
        <v>44550</v>
      </c>
      <c r="FP39" s="25">
        <v>48.252911813643898</v>
      </c>
      <c r="FQ39" s="20">
        <v>43270</v>
      </c>
      <c r="FR39" s="25">
        <v>66.231271609681102</v>
      </c>
      <c r="FS39" s="20">
        <v>31970</v>
      </c>
      <c r="FT39" s="25">
        <v>55.723331709693099</v>
      </c>
      <c r="FU39" s="20">
        <v>27180</v>
      </c>
      <c r="FV39" s="25">
        <v>52.268907563025202</v>
      </c>
      <c r="FW39" s="20">
        <v>25670</v>
      </c>
      <c r="FX39" s="25">
        <v>52.979737783075102</v>
      </c>
      <c r="FY39" s="20">
        <v>22360</v>
      </c>
      <c r="FZ39" s="25">
        <v>52.419904567143803</v>
      </c>
      <c r="GA39" s="20">
        <v>8780</v>
      </c>
      <c r="GB39" s="25">
        <v>48.3108108108108</v>
      </c>
      <c r="GC39" s="20">
        <v>67680</v>
      </c>
      <c r="GD39" s="25">
        <v>58.9478628464068</v>
      </c>
      <c r="GE39" s="20">
        <v>66010</v>
      </c>
      <c r="GF39" s="25">
        <v>55.317647058823503</v>
      </c>
      <c r="GG39" s="20">
        <v>112550</v>
      </c>
      <c r="GH39" s="25">
        <v>43.503761315822999</v>
      </c>
      <c r="GI39" s="20">
        <v>75160</v>
      </c>
      <c r="GJ39" s="25">
        <v>56.3553151653838</v>
      </c>
      <c r="GK39" s="20">
        <v>69560</v>
      </c>
      <c r="GL39" s="25">
        <v>52.510414382810801</v>
      </c>
      <c r="GM39" s="20">
        <v>27550</v>
      </c>
      <c r="GN39" s="25">
        <v>36.251236399604402</v>
      </c>
      <c r="GO39" s="20">
        <v>30640</v>
      </c>
      <c r="GP39" s="25">
        <v>28.631402183039501</v>
      </c>
      <c r="GQ39" s="20">
        <v>9910</v>
      </c>
      <c r="GR39" s="25">
        <v>35.013623978201601</v>
      </c>
      <c r="GS39" s="20">
        <v>73850</v>
      </c>
      <c r="GT39" s="25">
        <v>26.802884615384599</v>
      </c>
      <c r="GU39" s="20">
        <v>1260</v>
      </c>
      <c r="GV39" s="25">
        <v>63.636363636363598</v>
      </c>
    </row>
    <row r="40" spans="1:204" ht="15" customHeight="1" x14ac:dyDescent="0.25">
      <c r="A40" s="6">
        <v>43709</v>
      </c>
      <c r="B40" s="26" t="s">
        <v>4</v>
      </c>
      <c r="C40" s="20">
        <v>32570</v>
      </c>
      <c r="D40" s="25">
        <v>66.173469387755105</v>
      </c>
      <c r="E40" s="20">
        <v>38180</v>
      </c>
      <c r="F40" s="25">
        <v>46.959199384141598</v>
      </c>
      <c r="G40" s="20">
        <v>24010</v>
      </c>
      <c r="H40" s="25">
        <v>55.203619909502301</v>
      </c>
      <c r="I40" s="20">
        <v>11820</v>
      </c>
      <c r="J40" s="25">
        <v>49.620253164556999</v>
      </c>
      <c r="K40" s="20">
        <v>10110</v>
      </c>
      <c r="L40" s="25">
        <v>57.96875</v>
      </c>
      <c r="M40" s="20">
        <v>69280</v>
      </c>
      <c r="N40" s="25">
        <v>58.571755550469199</v>
      </c>
      <c r="O40" s="20">
        <v>23260</v>
      </c>
      <c r="P40" s="25">
        <v>55.481283422459903</v>
      </c>
      <c r="Q40" s="20">
        <v>18900</v>
      </c>
      <c r="R40" s="25">
        <v>47.425897035881398</v>
      </c>
      <c r="S40" s="20">
        <v>11930</v>
      </c>
      <c r="T40" s="25">
        <v>44.7815533980583</v>
      </c>
      <c r="U40" s="20">
        <v>21650</v>
      </c>
      <c r="V40" s="25">
        <v>47.178789938817097</v>
      </c>
      <c r="W40" s="20">
        <v>29470</v>
      </c>
      <c r="X40" s="25">
        <v>42.367149758454097</v>
      </c>
      <c r="Y40" s="20">
        <v>18870</v>
      </c>
      <c r="Z40" s="25">
        <v>56.727574750830598</v>
      </c>
      <c r="AA40" s="20">
        <v>146440</v>
      </c>
      <c r="AB40" s="25">
        <v>48.233626885312297</v>
      </c>
      <c r="AC40" s="20">
        <v>51060</v>
      </c>
      <c r="AD40" s="25">
        <v>51.919071704849699</v>
      </c>
      <c r="AE40" s="20">
        <v>11650</v>
      </c>
      <c r="AF40" s="25">
        <v>55.126498002663098</v>
      </c>
      <c r="AG40" s="20">
        <v>25880</v>
      </c>
      <c r="AH40" s="25">
        <v>51.699882766705699</v>
      </c>
      <c r="AI40" s="20">
        <v>47790</v>
      </c>
      <c r="AJ40" s="25">
        <v>54.610158524749302</v>
      </c>
      <c r="AK40" s="20">
        <v>20570</v>
      </c>
      <c r="AL40" s="25">
        <v>48.842257597684501</v>
      </c>
      <c r="AM40" s="20">
        <v>15860</v>
      </c>
      <c r="AN40" s="25">
        <v>60.040363269424802</v>
      </c>
      <c r="AO40" s="20">
        <v>8450</v>
      </c>
      <c r="AP40" s="25">
        <v>83.297180043383904</v>
      </c>
      <c r="AQ40" s="20">
        <v>11470</v>
      </c>
      <c r="AR40" s="25">
        <v>63.857142857142897</v>
      </c>
      <c r="AS40" s="20">
        <v>36080</v>
      </c>
      <c r="AT40" s="25">
        <v>57.830271216097998</v>
      </c>
      <c r="AU40" s="20">
        <v>37460</v>
      </c>
      <c r="AV40" s="25">
        <v>62.094331458243197</v>
      </c>
      <c r="AW40" s="20">
        <v>8400</v>
      </c>
      <c r="AX40" s="25">
        <v>49.466192170818502</v>
      </c>
      <c r="AY40" s="20">
        <v>30430</v>
      </c>
      <c r="AZ40" s="25">
        <v>49.901477832512299</v>
      </c>
      <c r="BA40" s="20">
        <v>31670</v>
      </c>
      <c r="BB40" s="25">
        <v>54.714215925745002</v>
      </c>
      <c r="BC40" s="20">
        <v>36370</v>
      </c>
      <c r="BD40" s="25">
        <v>52.5587248322148</v>
      </c>
      <c r="BE40" s="20">
        <v>35820</v>
      </c>
      <c r="BF40" s="25">
        <v>63.114754098360699</v>
      </c>
      <c r="BG40" s="20">
        <v>25250</v>
      </c>
      <c r="BH40" s="25">
        <v>65.465268676277901</v>
      </c>
      <c r="BI40" s="20">
        <v>60880</v>
      </c>
      <c r="BJ40" s="25">
        <v>59.538784067085999</v>
      </c>
      <c r="BK40" s="20">
        <v>57100</v>
      </c>
      <c r="BL40" s="25">
        <v>47.621509824198597</v>
      </c>
      <c r="BM40" s="20">
        <v>108610</v>
      </c>
      <c r="BN40" s="25">
        <v>50.700707645344799</v>
      </c>
      <c r="BO40" s="20">
        <v>12600</v>
      </c>
      <c r="BP40" s="25">
        <v>54.981549815498198</v>
      </c>
      <c r="BQ40" s="20">
        <v>114420</v>
      </c>
      <c r="BR40" s="25">
        <v>52.154255319148902</v>
      </c>
      <c r="BS40" s="20">
        <v>95460</v>
      </c>
      <c r="BT40" s="25">
        <v>48.137802607076402</v>
      </c>
      <c r="BU40" s="20">
        <v>72140</v>
      </c>
      <c r="BV40" s="25">
        <v>62.294713160854897</v>
      </c>
      <c r="BW40" s="20">
        <v>15380</v>
      </c>
      <c r="BX40" s="25">
        <v>50.7843137254902</v>
      </c>
      <c r="BY40" s="20">
        <v>43340</v>
      </c>
      <c r="BZ40" s="25">
        <v>57.142857142857103</v>
      </c>
      <c r="CA40" s="20">
        <v>75260</v>
      </c>
      <c r="CB40" s="25">
        <v>56.335687577897801</v>
      </c>
      <c r="CC40" s="20">
        <v>14950</v>
      </c>
      <c r="CD40" s="25">
        <v>56.217345872518301</v>
      </c>
      <c r="CE40" s="20">
        <v>28720</v>
      </c>
      <c r="CF40" s="25">
        <v>61.8940248027058</v>
      </c>
      <c r="CG40" s="20">
        <v>21400</v>
      </c>
      <c r="CH40" s="25">
        <v>56.090444930707498</v>
      </c>
      <c r="CI40" s="20">
        <v>51550</v>
      </c>
      <c r="CJ40" s="25">
        <v>56.164798545895202</v>
      </c>
      <c r="CK40" s="20">
        <v>15800</v>
      </c>
      <c r="CL40" s="25">
        <v>61.885245901639301</v>
      </c>
      <c r="CM40" s="20">
        <v>94580</v>
      </c>
      <c r="CN40" s="25">
        <v>56.7451110374544</v>
      </c>
      <c r="CO40" s="20">
        <v>43740</v>
      </c>
      <c r="CP40" s="25">
        <v>55.381882770870298</v>
      </c>
      <c r="CQ40" s="20">
        <v>12320</v>
      </c>
      <c r="CR40" s="25">
        <v>55.752212389380503</v>
      </c>
      <c r="CS40" s="20">
        <v>24440</v>
      </c>
      <c r="CT40" s="25">
        <v>53.710691823899403</v>
      </c>
      <c r="CU40" s="20">
        <v>5960</v>
      </c>
      <c r="CV40" s="25">
        <v>58.933333333333302</v>
      </c>
      <c r="CW40" s="20">
        <v>58130</v>
      </c>
      <c r="CX40" s="25">
        <v>59.741687276724399</v>
      </c>
      <c r="CY40" s="20">
        <v>30910</v>
      </c>
      <c r="CZ40" s="25">
        <v>59.576664945792501</v>
      </c>
      <c r="DA40" s="20">
        <v>39680</v>
      </c>
      <c r="DB40" s="25">
        <v>51.914241960183801</v>
      </c>
      <c r="DC40" s="20">
        <v>11610</v>
      </c>
      <c r="DD40" s="25">
        <v>55.838926174496599</v>
      </c>
      <c r="DE40" s="20">
        <v>19780</v>
      </c>
      <c r="DF40" s="25">
        <v>66.919831223628705</v>
      </c>
      <c r="DG40" s="20">
        <v>49970</v>
      </c>
      <c r="DH40" s="25">
        <v>49.880023995201</v>
      </c>
      <c r="DI40" s="20">
        <v>11600</v>
      </c>
      <c r="DJ40" s="25">
        <v>49.677419354838698</v>
      </c>
      <c r="DK40" s="20">
        <v>48130</v>
      </c>
      <c r="DL40" s="25">
        <v>61.185532484929702</v>
      </c>
      <c r="DM40" s="20">
        <v>59280</v>
      </c>
      <c r="DN40" s="25">
        <v>44.479649037289803</v>
      </c>
      <c r="DO40" s="20">
        <v>13490</v>
      </c>
      <c r="DP40" s="25">
        <v>51.914414414414402</v>
      </c>
      <c r="DQ40" s="20">
        <v>195820</v>
      </c>
      <c r="DR40" s="25">
        <v>44.303610906411201</v>
      </c>
      <c r="DS40" s="20">
        <v>50500</v>
      </c>
      <c r="DT40" s="25">
        <v>55.576093653727703</v>
      </c>
      <c r="DU40" s="20">
        <v>18700</v>
      </c>
      <c r="DV40" s="25">
        <v>58.743633276740198</v>
      </c>
      <c r="DW40" s="20">
        <v>114560</v>
      </c>
      <c r="DX40" s="25">
        <v>42.204568023833197</v>
      </c>
      <c r="DY40" s="20">
        <v>47440</v>
      </c>
      <c r="DZ40" s="25">
        <v>56.155365371955199</v>
      </c>
      <c r="EA40" s="20">
        <v>47750</v>
      </c>
      <c r="EB40" s="25">
        <v>55.183620409489798</v>
      </c>
      <c r="EC40" s="20">
        <v>16410</v>
      </c>
      <c r="ED40" s="25">
        <v>50.137236962488601</v>
      </c>
      <c r="EE40" s="20">
        <v>40170</v>
      </c>
      <c r="EF40" s="25">
        <v>44.236983842010801</v>
      </c>
      <c r="EG40" s="20">
        <v>71160</v>
      </c>
      <c r="EH40" s="25">
        <v>50.794659885568997</v>
      </c>
      <c r="EI40" s="20">
        <v>41430</v>
      </c>
      <c r="EJ40" s="25">
        <v>50</v>
      </c>
      <c r="EK40" s="20">
        <v>126970</v>
      </c>
      <c r="EL40" s="25">
        <v>55.467123790865699</v>
      </c>
      <c r="EM40" s="20">
        <v>14550</v>
      </c>
      <c r="EN40" s="25">
        <v>54.787234042553202</v>
      </c>
      <c r="EO40" s="20">
        <v>35120</v>
      </c>
      <c r="EP40" s="25">
        <v>59.854346836595397</v>
      </c>
      <c r="EQ40" s="20">
        <v>37640</v>
      </c>
      <c r="ER40" s="25">
        <v>59.830148619957498</v>
      </c>
      <c r="ES40" s="20">
        <v>23730</v>
      </c>
      <c r="ET40" s="25">
        <v>60.446247464503003</v>
      </c>
      <c r="EU40" s="20">
        <v>33940</v>
      </c>
      <c r="EV40" s="25">
        <v>61.2351543942993</v>
      </c>
      <c r="EW40" s="20">
        <v>97630</v>
      </c>
      <c r="EX40" s="25">
        <v>44.615612501851601</v>
      </c>
      <c r="EY40" s="20">
        <v>87870</v>
      </c>
      <c r="EZ40" s="25">
        <v>46.915231566627703</v>
      </c>
      <c r="FA40" s="20">
        <v>78600</v>
      </c>
      <c r="FB40" s="25">
        <v>61.4294516327788</v>
      </c>
      <c r="FC40" s="20">
        <v>65470</v>
      </c>
      <c r="FD40" s="25">
        <v>62.941762070681897</v>
      </c>
      <c r="FE40" s="20">
        <v>25160</v>
      </c>
      <c r="FF40" s="25">
        <v>60.459183673469397</v>
      </c>
      <c r="FG40" s="20">
        <v>42340</v>
      </c>
      <c r="FH40" s="25">
        <v>50.676156583629897</v>
      </c>
      <c r="FI40" s="20">
        <v>27830</v>
      </c>
      <c r="FJ40" s="25">
        <v>51.910480349345001</v>
      </c>
      <c r="FK40" s="20">
        <v>18790</v>
      </c>
      <c r="FL40" s="25">
        <v>49.482895783611802</v>
      </c>
      <c r="FM40" s="20">
        <v>75330</v>
      </c>
      <c r="FN40" s="25">
        <v>54.491386382280602</v>
      </c>
      <c r="FO40" s="20">
        <v>45120</v>
      </c>
      <c r="FP40" s="25">
        <v>47.258485639686697</v>
      </c>
      <c r="FQ40" s="20">
        <v>43960</v>
      </c>
      <c r="FR40" s="25">
        <v>65.325310267017699</v>
      </c>
      <c r="FS40" s="20">
        <v>32410</v>
      </c>
      <c r="FT40" s="25">
        <v>55.592894863178103</v>
      </c>
      <c r="FU40" s="20">
        <v>27600</v>
      </c>
      <c r="FV40" s="25">
        <v>52.7393469839513</v>
      </c>
      <c r="FW40" s="20">
        <v>26120</v>
      </c>
      <c r="FX40" s="25">
        <v>53.376394597768602</v>
      </c>
      <c r="FY40" s="20">
        <v>22670</v>
      </c>
      <c r="FZ40" s="25">
        <v>52.968960863697703</v>
      </c>
      <c r="GA40" s="20">
        <v>8890</v>
      </c>
      <c r="GB40" s="25">
        <v>49.411764705882398</v>
      </c>
      <c r="GC40" s="20">
        <v>68030</v>
      </c>
      <c r="GD40" s="25">
        <v>57.732436818919503</v>
      </c>
      <c r="GE40" s="20">
        <v>66390</v>
      </c>
      <c r="GF40" s="25">
        <v>56.028202115158599</v>
      </c>
      <c r="GG40" s="20">
        <v>113620</v>
      </c>
      <c r="GH40" s="25">
        <v>44.096385542168697</v>
      </c>
      <c r="GI40" s="20">
        <v>75830</v>
      </c>
      <c r="GJ40" s="25">
        <v>56.157331136738101</v>
      </c>
      <c r="GK40" s="20">
        <v>70010</v>
      </c>
      <c r="GL40" s="25">
        <v>52.394427514148902</v>
      </c>
      <c r="GM40" s="20">
        <v>27840</v>
      </c>
      <c r="GN40" s="25">
        <v>37.481481481481502</v>
      </c>
      <c r="GO40" s="20">
        <v>30700</v>
      </c>
      <c r="GP40" s="25">
        <v>28.344481605351199</v>
      </c>
      <c r="GQ40" s="20">
        <v>10010</v>
      </c>
      <c r="GR40" s="25">
        <v>34.905660377358501</v>
      </c>
      <c r="GS40" s="20">
        <v>74760</v>
      </c>
      <c r="GT40" s="25">
        <v>27.533265097236399</v>
      </c>
      <c r="GU40" s="20">
        <v>1280</v>
      </c>
      <c r="GV40" s="25">
        <v>68.421052631578902</v>
      </c>
    </row>
    <row r="41" spans="1:204" ht="15" customHeight="1" x14ac:dyDescent="0.25">
      <c r="A41" s="6">
        <v>43739</v>
      </c>
      <c r="B41" s="26" t="s">
        <v>4</v>
      </c>
      <c r="C41" s="20">
        <v>32860</v>
      </c>
      <c r="D41" s="25">
        <v>64.877069744104404</v>
      </c>
      <c r="E41" s="20">
        <v>38770</v>
      </c>
      <c r="F41" s="25">
        <v>45.697106350995902</v>
      </c>
      <c r="G41" s="20">
        <v>24260</v>
      </c>
      <c r="H41" s="25">
        <v>54.818123803446099</v>
      </c>
      <c r="I41" s="20">
        <v>11980</v>
      </c>
      <c r="J41" s="25">
        <v>50.313676286072798</v>
      </c>
      <c r="K41" s="20">
        <v>10170</v>
      </c>
      <c r="L41" s="25">
        <v>57.4303405572755</v>
      </c>
      <c r="M41" s="20">
        <v>69770</v>
      </c>
      <c r="N41" s="25">
        <v>57.3167981961669</v>
      </c>
      <c r="O41" s="20">
        <v>23310</v>
      </c>
      <c r="P41" s="25">
        <v>52.452583387835197</v>
      </c>
      <c r="Q41" s="20">
        <v>19130</v>
      </c>
      <c r="R41" s="25">
        <v>45.919145690312703</v>
      </c>
      <c r="S41" s="20">
        <v>12010</v>
      </c>
      <c r="T41" s="25">
        <v>42.467378410438897</v>
      </c>
      <c r="U41" s="20">
        <v>21860</v>
      </c>
      <c r="V41" s="25">
        <v>45.345744680851098</v>
      </c>
      <c r="W41" s="20">
        <v>29980</v>
      </c>
      <c r="X41" s="25">
        <v>42.626070409134201</v>
      </c>
      <c r="Y41" s="20">
        <v>18880</v>
      </c>
      <c r="Z41" s="25">
        <v>54.754098360655703</v>
      </c>
      <c r="AA41" s="20">
        <v>147300</v>
      </c>
      <c r="AB41" s="25">
        <v>47.462208429272202</v>
      </c>
      <c r="AC41" s="20">
        <v>51420</v>
      </c>
      <c r="AD41" s="25">
        <v>51.413427561837501</v>
      </c>
      <c r="AE41" s="20">
        <v>11610</v>
      </c>
      <c r="AF41" s="25">
        <v>52.964426877470402</v>
      </c>
      <c r="AG41" s="20">
        <v>25900</v>
      </c>
      <c r="AH41" s="25">
        <v>49.710982658959502</v>
      </c>
      <c r="AI41" s="20">
        <v>48290</v>
      </c>
      <c r="AJ41" s="25">
        <v>54.429165334186102</v>
      </c>
      <c r="AK41" s="20">
        <v>20810</v>
      </c>
      <c r="AL41" s="25">
        <v>49.068767908309503</v>
      </c>
      <c r="AM41" s="20">
        <v>16010</v>
      </c>
      <c r="AN41" s="25">
        <v>58.829365079365097</v>
      </c>
      <c r="AO41" s="20">
        <v>8620</v>
      </c>
      <c r="AP41" s="25">
        <v>81.8565400843882</v>
      </c>
      <c r="AQ41" s="20">
        <v>11600</v>
      </c>
      <c r="AR41" s="25">
        <v>62.921348314606703</v>
      </c>
      <c r="AS41" s="20">
        <v>36310</v>
      </c>
      <c r="AT41" s="25">
        <v>55.8369098712446</v>
      </c>
      <c r="AU41" s="20">
        <v>37690</v>
      </c>
      <c r="AV41" s="25">
        <v>60.314759676733303</v>
      </c>
      <c r="AW41" s="20">
        <v>8430</v>
      </c>
      <c r="AX41" s="25">
        <v>50.267379679144398</v>
      </c>
      <c r="AY41" s="20">
        <v>30860</v>
      </c>
      <c r="AZ41" s="25">
        <v>49.733139252789897</v>
      </c>
      <c r="BA41" s="20">
        <v>31770</v>
      </c>
      <c r="BB41" s="25">
        <v>51.791686574295298</v>
      </c>
      <c r="BC41" s="20">
        <v>36610</v>
      </c>
      <c r="BD41" s="25">
        <v>50.782537067545299</v>
      </c>
      <c r="BE41" s="20">
        <v>35960</v>
      </c>
      <c r="BF41" s="25">
        <v>60.822898032200399</v>
      </c>
      <c r="BG41" s="20">
        <v>25470</v>
      </c>
      <c r="BH41" s="25">
        <v>62.955854126679498</v>
      </c>
      <c r="BI41" s="20">
        <v>61410</v>
      </c>
      <c r="BJ41" s="25">
        <v>58.723184285345098</v>
      </c>
      <c r="BK41" s="20">
        <v>57340</v>
      </c>
      <c r="BL41" s="25">
        <v>46.163650267652301</v>
      </c>
      <c r="BM41" s="20">
        <v>108570</v>
      </c>
      <c r="BN41" s="25">
        <v>48.542892324531401</v>
      </c>
      <c r="BO41" s="20">
        <v>12660</v>
      </c>
      <c r="BP41" s="25">
        <v>55.719557195572001</v>
      </c>
      <c r="BQ41" s="20">
        <v>115490</v>
      </c>
      <c r="BR41" s="25">
        <v>51.920547224414598</v>
      </c>
      <c r="BS41" s="20">
        <v>96650</v>
      </c>
      <c r="BT41" s="25">
        <v>47.287412374276101</v>
      </c>
      <c r="BU41" s="20">
        <v>72960</v>
      </c>
      <c r="BV41" s="25">
        <v>61.487383798140797</v>
      </c>
      <c r="BW41" s="20">
        <v>15410</v>
      </c>
      <c r="BX41" s="25">
        <v>49.032882011605402</v>
      </c>
      <c r="BY41" s="20">
        <v>43530</v>
      </c>
      <c r="BZ41" s="25">
        <v>55.353319057815803</v>
      </c>
      <c r="CA41" s="20">
        <v>75940</v>
      </c>
      <c r="CB41" s="25">
        <v>56.512778235779102</v>
      </c>
      <c r="CC41" s="20">
        <v>15000</v>
      </c>
      <c r="CD41" s="25">
        <v>54.798761609907103</v>
      </c>
      <c r="CE41" s="20">
        <v>29050</v>
      </c>
      <c r="CF41" s="25">
        <v>59.615384615384599</v>
      </c>
      <c r="CG41" s="20">
        <v>21380</v>
      </c>
      <c r="CH41" s="25">
        <v>52.714285714285701</v>
      </c>
      <c r="CI41" s="20">
        <v>51800</v>
      </c>
      <c r="CJ41" s="25">
        <v>54.2584871947588</v>
      </c>
      <c r="CK41" s="20">
        <v>15830</v>
      </c>
      <c r="CL41" s="25">
        <v>59.415911379657601</v>
      </c>
      <c r="CM41" s="20">
        <v>95300</v>
      </c>
      <c r="CN41" s="25">
        <v>55.92277486911</v>
      </c>
      <c r="CO41" s="20">
        <v>44240</v>
      </c>
      <c r="CP41" s="25">
        <v>54.200069710700603</v>
      </c>
      <c r="CQ41" s="20">
        <v>12470</v>
      </c>
      <c r="CR41" s="25">
        <v>56.658291457286403</v>
      </c>
      <c r="CS41" s="20">
        <v>24650</v>
      </c>
      <c r="CT41" s="25">
        <v>51.412776412776402</v>
      </c>
      <c r="CU41" s="20">
        <v>6000</v>
      </c>
      <c r="CV41" s="25">
        <v>58.311345646437999</v>
      </c>
      <c r="CW41" s="20">
        <v>58640</v>
      </c>
      <c r="CX41" s="25">
        <v>57.889068389876101</v>
      </c>
      <c r="CY41" s="20">
        <v>31060</v>
      </c>
      <c r="CZ41" s="25">
        <v>58.712314767501297</v>
      </c>
      <c r="DA41" s="20">
        <v>40100</v>
      </c>
      <c r="DB41" s="25">
        <v>49.738610903659399</v>
      </c>
      <c r="DC41" s="20">
        <v>11740</v>
      </c>
      <c r="DD41" s="25">
        <v>54.0682414698163</v>
      </c>
      <c r="DE41" s="20">
        <v>19640</v>
      </c>
      <c r="DF41" s="25">
        <v>63.803169307756498</v>
      </c>
      <c r="DG41" s="20">
        <v>50350</v>
      </c>
      <c r="DH41" s="25">
        <v>48.088235294117602</v>
      </c>
      <c r="DI41" s="20">
        <v>11730</v>
      </c>
      <c r="DJ41" s="25">
        <v>48.293299620733301</v>
      </c>
      <c r="DK41" s="20">
        <v>48600</v>
      </c>
      <c r="DL41" s="25">
        <v>60.3431210821511</v>
      </c>
      <c r="DM41" s="20">
        <v>59650</v>
      </c>
      <c r="DN41" s="25">
        <v>44.012554321583799</v>
      </c>
      <c r="DO41" s="20">
        <v>13550</v>
      </c>
      <c r="DP41" s="25">
        <v>50.723025583982199</v>
      </c>
      <c r="DQ41" s="20">
        <v>197250</v>
      </c>
      <c r="DR41" s="25">
        <v>42.9658621439443</v>
      </c>
      <c r="DS41" s="20">
        <v>50760</v>
      </c>
      <c r="DT41" s="25">
        <v>54.0983606557377</v>
      </c>
      <c r="DU41" s="20">
        <v>18710</v>
      </c>
      <c r="DV41" s="25">
        <v>57.359125315391097</v>
      </c>
      <c r="DW41" s="20">
        <v>116050</v>
      </c>
      <c r="DX41" s="25">
        <v>41.180048661800498</v>
      </c>
      <c r="DY41" s="20">
        <v>47910</v>
      </c>
      <c r="DZ41" s="25">
        <v>55.501460564751703</v>
      </c>
      <c r="EA41" s="20">
        <v>48500</v>
      </c>
      <c r="EB41" s="25">
        <v>55.299391610630799</v>
      </c>
      <c r="EC41" s="20">
        <v>16460</v>
      </c>
      <c r="ED41" s="25">
        <v>48.959276018099501</v>
      </c>
      <c r="EE41" s="20">
        <v>40880</v>
      </c>
      <c r="EF41" s="25">
        <v>43.690685413005298</v>
      </c>
      <c r="EG41" s="20">
        <v>71460</v>
      </c>
      <c r="EH41" s="25">
        <v>49.811320754717002</v>
      </c>
      <c r="EI41" s="20">
        <v>41840</v>
      </c>
      <c r="EJ41" s="25">
        <v>49.535382416011402</v>
      </c>
      <c r="EK41" s="20">
        <v>127280</v>
      </c>
      <c r="EL41" s="25">
        <v>54.222706894462597</v>
      </c>
      <c r="EM41" s="20">
        <v>14620</v>
      </c>
      <c r="EN41" s="25">
        <v>52.928870292886998</v>
      </c>
      <c r="EO41" s="20">
        <v>35260</v>
      </c>
      <c r="EP41" s="25">
        <v>57.904164800716501</v>
      </c>
      <c r="EQ41" s="20">
        <v>38150</v>
      </c>
      <c r="ER41" s="25">
        <v>58.6278586278586</v>
      </c>
      <c r="ES41" s="20">
        <v>23800</v>
      </c>
      <c r="ET41" s="25">
        <v>59.090909090909101</v>
      </c>
      <c r="EU41" s="20">
        <v>33980</v>
      </c>
      <c r="EV41" s="25">
        <v>59.905882352941198</v>
      </c>
      <c r="EW41" s="20">
        <v>97320</v>
      </c>
      <c r="EX41" s="25">
        <v>44.713754646840201</v>
      </c>
      <c r="EY41" s="20">
        <v>88600</v>
      </c>
      <c r="EZ41" s="25">
        <v>46.204620462046201</v>
      </c>
      <c r="FA41" s="20">
        <v>79300</v>
      </c>
      <c r="FB41" s="25">
        <v>60.3964401294498</v>
      </c>
      <c r="FC41" s="20">
        <v>65730</v>
      </c>
      <c r="FD41" s="25">
        <v>62.256233028881802</v>
      </c>
      <c r="FE41" s="20">
        <v>25290</v>
      </c>
      <c r="FF41" s="25">
        <v>58.856783919598001</v>
      </c>
      <c r="FG41" s="20">
        <v>42800</v>
      </c>
      <c r="FH41" s="25">
        <v>49.964961457603401</v>
      </c>
      <c r="FI41" s="20">
        <v>28020</v>
      </c>
      <c r="FJ41" s="25">
        <v>51.295896328293701</v>
      </c>
      <c r="FK41" s="20">
        <v>18990</v>
      </c>
      <c r="FL41" s="25">
        <v>48.2435597189695</v>
      </c>
      <c r="FM41" s="20">
        <v>75700</v>
      </c>
      <c r="FN41" s="25">
        <v>53.0220335556903</v>
      </c>
      <c r="FO41" s="20">
        <v>45350</v>
      </c>
      <c r="FP41" s="25">
        <v>46.290322580645203</v>
      </c>
      <c r="FQ41" s="20">
        <v>44320</v>
      </c>
      <c r="FR41" s="25">
        <v>63.663220088626304</v>
      </c>
      <c r="FS41" s="20">
        <v>32480</v>
      </c>
      <c r="FT41" s="25">
        <v>52.9190207156309</v>
      </c>
      <c r="FU41" s="20">
        <v>27700</v>
      </c>
      <c r="FV41" s="25">
        <v>51.118385160938402</v>
      </c>
      <c r="FW41" s="20">
        <v>26300</v>
      </c>
      <c r="FX41" s="25">
        <v>52.111046847889</v>
      </c>
      <c r="FY41" s="20">
        <v>22990</v>
      </c>
      <c r="FZ41" s="25">
        <v>52.150893448047697</v>
      </c>
      <c r="GA41" s="20">
        <v>9030</v>
      </c>
      <c r="GB41" s="25">
        <v>47.308319738988601</v>
      </c>
      <c r="GC41" s="20">
        <v>68960</v>
      </c>
      <c r="GD41" s="25">
        <v>58.455882352941202</v>
      </c>
      <c r="GE41" s="20">
        <v>66570</v>
      </c>
      <c r="GF41" s="25">
        <v>55.537383177570099</v>
      </c>
      <c r="GG41" s="20">
        <v>114430</v>
      </c>
      <c r="GH41" s="25">
        <v>43.2165206508135</v>
      </c>
      <c r="GI41" s="20">
        <v>76010</v>
      </c>
      <c r="GJ41" s="25">
        <v>54.3663688058489</v>
      </c>
      <c r="GK41" s="20">
        <v>70470</v>
      </c>
      <c r="GL41" s="25">
        <v>51.711517761033399</v>
      </c>
      <c r="GM41" s="20">
        <v>27900</v>
      </c>
      <c r="GN41" s="25">
        <v>37.438423645320199</v>
      </c>
      <c r="GO41" s="20">
        <v>30620</v>
      </c>
      <c r="GP41" s="25">
        <v>27.0539419087137</v>
      </c>
      <c r="GQ41" s="20">
        <v>10140</v>
      </c>
      <c r="GR41" s="25">
        <v>35.200000000000003</v>
      </c>
      <c r="GS41" s="20">
        <v>75420</v>
      </c>
      <c r="GT41" s="25">
        <v>28.505707957062501</v>
      </c>
      <c r="GU41" s="20">
        <v>1260</v>
      </c>
      <c r="GV41" s="25">
        <v>65.789473684210506</v>
      </c>
    </row>
    <row r="42" spans="1:204" ht="15" customHeight="1" x14ac:dyDescent="0.25">
      <c r="A42" s="6">
        <v>43770</v>
      </c>
      <c r="B42" s="26" t="s">
        <v>4</v>
      </c>
      <c r="C42" s="20">
        <v>33380</v>
      </c>
      <c r="D42" s="25">
        <v>62.5913297613249</v>
      </c>
      <c r="E42" s="20">
        <v>39310</v>
      </c>
      <c r="F42" s="25">
        <v>43.153678077203203</v>
      </c>
      <c r="G42" s="20">
        <v>24530</v>
      </c>
      <c r="H42" s="25">
        <v>51.888544891640898</v>
      </c>
      <c r="I42" s="20">
        <v>12140</v>
      </c>
      <c r="J42" s="25">
        <v>47.8684531059683</v>
      </c>
      <c r="K42" s="20">
        <v>10370</v>
      </c>
      <c r="L42" s="25">
        <v>55.472263868066001</v>
      </c>
      <c r="M42" s="20">
        <v>70820</v>
      </c>
      <c r="N42" s="25">
        <v>55.443371378402098</v>
      </c>
      <c r="O42" s="20">
        <v>23460</v>
      </c>
      <c r="P42" s="25">
        <v>49.712827058072698</v>
      </c>
      <c r="Q42" s="20">
        <v>19490</v>
      </c>
      <c r="R42" s="25">
        <v>44.050258684405001</v>
      </c>
      <c r="S42" s="20">
        <v>12200</v>
      </c>
      <c r="T42" s="25">
        <v>41.040462427745702</v>
      </c>
      <c r="U42" s="20">
        <v>22290</v>
      </c>
      <c r="V42" s="25">
        <v>42.976266837716501</v>
      </c>
      <c r="W42" s="20">
        <v>30410</v>
      </c>
      <c r="X42" s="25">
        <v>41.179201485608203</v>
      </c>
      <c r="Y42" s="20">
        <v>19220</v>
      </c>
      <c r="Z42" s="25">
        <v>52.056962025316501</v>
      </c>
      <c r="AA42" s="20">
        <v>148970</v>
      </c>
      <c r="AB42" s="25">
        <v>45.336585365853701</v>
      </c>
      <c r="AC42" s="20">
        <v>52070</v>
      </c>
      <c r="AD42" s="25">
        <v>49.368904188181297</v>
      </c>
      <c r="AE42" s="20">
        <v>11770</v>
      </c>
      <c r="AF42" s="25">
        <v>50.511508951406597</v>
      </c>
      <c r="AG42" s="20">
        <v>26010</v>
      </c>
      <c r="AH42" s="25">
        <v>45.795964125560502</v>
      </c>
      <c r="AI42" s="20">
        <v>48580</v>
      </c>
      <c r="AJ42" s="25">
        <v>51.104199066874003</v>
      </c>
      <c r="AK42" s="20">
        <v>20960</v>
      </c>
      <c r="AL42" s="25">
        <v>46.062717770034801</v>
      </c>
      <c r="AM42" s="20">
        <v>16260</v>
      </c>
      <c r="AN42" s="25">
        <v>56.0460652591171</v>
      </c>
      <c r="AO42" s="20">
        <v>8810</v>
      </c>
      <c r="AP42" s="25">
        <v>79.429735234215897</v>
      </c>
      <c r="AQ42" s="20">
        <v>11750</v>
      </c>
      <c r="AR42" s="25">
        <v>60.738714090287303</v>
      </c>
      <c r="AS42" s="20">
        <v>36860</v>
      </c>
      <c r="AT42" s="25">
        <v>53.200332502078098</v>
      </c>
      <c r="AU42" s="20">
        <v>38220</v>
      </c>
      <c r="AV42" s="25">
        <v>56.832170701682401</v>
      </c>
      <c r="AW42" s="20">
        <v>8510</v>
      </c>
      <c r="AX42" s="25">
        <v>48.516579406631799</v>
      </c>
      <c r="AY42" s="20">
        <v>31370</v>
      </c>
      <c r="AZ42" s="25">
        <v>48.041529023124099</v>
      </c>
      <c r="BA42" s="20">
        <v>32180</v>
      </c>
      <c r="BB42" s="25">
        <v>49.465861588481197</v>
      </c>
      <c r="BC42" s="20">
        <v>37070</v>
      </c>
      <c r="BD42" s="25">
        <v>47.8070175438597</v>
      </c>
      <c r="BE42" s="20">
        <v>36480</v>
      </c>
      <c r="BF42" s="25">
        <v>57.512953367875703</v>
      </c>
      <c r="BG42" s="20">
        <v>25850</v>
      </c>
      <c r="BH42" s="25">
        <v>59.2729513247073</v>
      </c>
      <c r="BI42" s="20">
        <v>62260</v>
      </c>
      <c r="BJ42" s="25">
        <v>56.944794555079397</v>
      </c>
      <c r="BK42" s="20">
        <v>57770</v>
      </c>
      <c r="BL42" s="25">
        <v>44.028920468711</v>
      </c>
      <c r="BM42" s="20">
        <v>109940</v>
      </c>
      <c r="BN42" s="25">
        <v>46.391478029294298</v>
      </c>
      <c r="BO42" s="20">
        <v>12880</v>
      </c>
      <c r="BP42" s="25">
        <v>54.251497005988</v>
      </c>
      <c r="BQ42" s="20">
        <v>116930</v>
      </c>
      <c r="BR42" s="25">
        <v>49.929478138222798</v>
      </c>
      <c r="BS42" s="20">
        <v>98010</v>
      </c>
      <c r="BT42" s="25">
        <v>46.174496644295303</v>
      </c>
      <c r="BU42" s="20">
        <v>73920</v>
      </c>
      <c r="BV42" s="25">
        <v>58.354755784061702</v>
      </c>
      <c r="BW42" s="20">
        <v>15670</v>
      </c>
      <c r="BX42" s="25">
        <v>46.722846441947603</v>
      </c>
      <c r="BY42" s="20">
        <v>44090</v>
      </c>
      <c r="BZ42" s="25">
        <v>52.7720027720028</v>
      </c>
      <c r="CA42" s="20">
        <v>76630</v>
      </c>
      <c r="CB42" s="25">
        <v>53.413413413413402</v>
      </c>
      <c r="CC42" s="20">
        <v>15200</v>
      </c>
      <c r="CD42" s="25">
        <v>52</v>
      </c>
      <c r="CE42" s="20">
        <v>29480</v>
      </c>
      <c r="CF42" s="25">
        <v>56.309650053022303</v>
      </c>
      <c r="CG42" s="20">
        <v>21750</v>
      </c>
      <c r="CH42" s="25">
        <v>50.623268698060897</v>
      </c>
      <c r="CI42" s="20">
        <v>52480</v>
      </c>
      <c r="CJ42" s="25">
        <v>51.195620858542199</v>
      </c>
      <c r="CK42" s="20">
        <v>16100</v>
      </c>
      <c r="CL42" s="25">
        <v>56.9200779727095</v>
      </c>
      <c r="CM42" s="20">
        <v>96700</v>
      </c>
      <c r="CN42" s="25">
        <v>54.005414874980097</v>
      </c>
      <c r="CO42" s="20">
        <v>45080</v>
      </c>
      <c r="CP42" s="25">
        <v>52.554991539763101</v>
      </c>
      <c r="CQ42" s="20">
        <v>12600</v>
      </c>
      <c r="CR42" s="25">
        <v>53.471376370280097</v>
      </c>
      <c r="CS42" s="20">
        <v>25030</v>
      </c>
      <c r="CT42" s="25">
        <v>48.810939357907301</v>
      </c>
      <c r="CU42" s="20">
        <v>6080</v>
      </c>
      <c r="CV42" s="25">
        <v>53.924050632911403</v>
      </c>
      <c r="CW42" s="20">
        <v>59570</v>
      </c>
      <c r="CX42" s="25">
        <v>54.968782518210197</v>
      </c>
      <c r="CY42" s="20">
        <v>31600</v>
      </c>
      <c r="CZ42" s="25">
        <v>55.972359328726597</v>
      </c>
      <c r="DA42" s="20">
        <v>40810</v>
      </c>
      <c r="DB42" s="25">
        <v>48.5620677102293</v>
      </c>
      <c r="DC42" s="20">
        <v>11890</v>
      </c>
      <c r="DD42" s="25">
        <v>50.506329113924103</v>
      </c>
      <c r="DE42" s="20">
        <v>20010</v>
      </c>
      <c r="DF42" s="25">
        <v>60.08</v>
      </c>
      <c r="DG42" s="20">
        <v>50950</v>
      </c>
      <c r="DH42" s="25">
        <v>45.654659805603202</v>
      </c>
      <c r="DI42" s="20">
        <v>11930</v>
      </c>
      <c r="DJ42" s="25">
        <v>46.9211822660099</v>
      </c>
      <c r="DK42" s="20">
        <v>49020</v>
      </c>
      <c r="DL42" s="25">
        <v>56.5633982753114</v>
      </c>
      <c r="DM42" s="20">
        <v>60220</v>
      </c>
      <c r="DN42" s="25">
        <v>41.694117647058803</v>
      </c>
      <c r="DO42" s="20">
        <v>13710</v>
      </c>
      <c r="DP42" s="25">
        <v>47.419354838709701</v>
      </c>
      <c r="DQ42" s="20">
        <v>199850</v>
      </c>
      <c r="DR42" s="25">
        <v>40.798929124982401</v>
      </c>
      <c r="DS42" s="20">
        <v>51410</v>
      </c>
      <c r="DT42" s="25">
        <v>52.010644589000599</v>
      </c>
      <c r="DU42" s="20">
        <v>18980</v>
      </c>
      <c r="DV42" s="25">
        <v>53.684210526315802</v>
      </c>
      <c r="DW42" s="20">
        <v>117730</v>
      </c>
      <c r="DX42" s="25">
        <v>39.358428030303003</v>
      </c>
      <c r="DY42" s="20">
        <v>48490</v>
      </c>
      <c r="DZ42" s="25">
        <v>52.6282656594271</v>
      </c>
      <c r="EA42" s="20">
        <v>49200</v>
      </c>
      <c r="EB42" s="25">
        <v>52.842497670083901</v>
      </c>
      <c r="EC42" s="20">
        <v>16730</v>
      </c>
      <c r="ED42" s="25">
        <v>46.883230904302003</v>
      </c>
      <c r="EE42" s="20">
        <v>41370</v>
      </c>
      <c r="EF42" s="25">
        <v>41.098226466575703</v>
      </c>
      <c r="EG42" s="20">
        <v>72920</v>
      </c>
      <c r="EH42" s="25">
        <v>48.877092690894202</v>
      </c>
      <c r="EI42" s="20">
        <v>42440</v>
      </c>
      <c r="EJ42" s="25">
        <v>47.156726768377297</v>
      </c>
      <c r="EK42" s="20">
        <v>128740</v>
      </c>
      <c r="EL42" s="25">
        <v>51.494469286890997</v>
      </c>
      <c r="EM42" s="20">
        <v>14890</v>
      </c>
      <c r="EN42" s="25">
        <v>50.556117290192098</v>
      </c>
      <c r="EO42" s="20">
        <v>35990</v>
      </c>
      <c r="EP42" s="25">
        <v>55.935875216637797</v>
      </c>
      <c r="EQ42" s="20">
        <v>38870</v>
      </c>
      <c r="ER42" s="25">
        <v>56.418511066398402</v>
      </c>
      <c r="ES42" s="20">
        <v>24090</v>
      </c>
      <c r="ET42" s="25">
        <v>55.922330097087404</v>
      </c>
      <c r="EU42" s="20">
        <v>34470</v>
      </c>
      <c r="EV42" s="25">
        <v>58.191831115190503</v>
      </c>
      <c r="EW42" s="20">
        <v>98080</v>
      </c>
      <c r="EX42" s="25">
        <v>43.728018757327099</v>
      </c>
      <c r="EY42" s="20">
        <v>89470</v>
      </c>
      <c r="EZ42" s="25">
        <v>43.865573243286697</v>
      </c>
      <c r="FA42" s="20">
        <v>80500</v>
      </c>
      <c r="FB42" s="25">
        <v>58.871126899546098</v>
      </c>
      <c r="FC42" s="20">
        <v>66670</v>
      </c>
      <c r="FD42" s="25">
        <v>60.033605376860301</v>
      </c>
      <c r="FE42" s="20">
        <v>25680</v>
      </c>
      <c r="FF42" s="25">
        <v>56.014580801944099</v>
      </c>
      <c r="FG42" s="20">
        <v>43370</v>
      </c>
      <c r="FH42" s="25">
        <v>48.527397260274</v>
      </c>
      <c r="FI42" s="20">
        <v>28280</v>
      </c>
      <c r="FJ42" s="25">
        <v>47.985347985348</v>
      </c>
      <c r="FK42" s="20">
        <v>19250</v>
      </c>
      <c r="FL42" s="25">
        <v>45.173453996983397</v>
      </c>
      <c r="FM42" s="20">
        <v>76540</v>
      </c>
      <c r="FN42" s="25">
        <v>50.669291338582703</v>
      </c>
      <c r="FO42" s="20">
        <v>45910</v>
      </c>
      <c r="FP42" s="25">
        <v>43.738259236067599</v>
      </c>
      <c r="FQ42" s="20">
        <v>44960</v>
      </c>
      <c r="FR42" s="25">
        <v>59.150442477876098</v>
      </c>
      <c r="FS42" s="20">
        <v>32680</v>
      </c>
      <c r="FT42" s="25">
        <v>50.252873563218401</v>
      </c>
      <c r="FU42" s="20">
        <v>28050</v>
      </c>
      <c r="FV42" s="25">
        <v>48.491265219692998</v>
      </c>
      <c r="FW42" s="20">
        <v>26650</v>
      </c>
      <c r="FX42" s="25">
        <v>48.799553322166403</v>
      </c>
      <c r="FY42" s="20">
        <v>23420</v>
      </c>
      <c r="FZ42" s="25">
        <v>50.2245028864657</v>
      </c>
      <c r="GA42" s="20">
        <v>9190</v>
      </c>
      <c r="GB42" s="25">
        <v>44.9526813880126</v>
      </c>
      <c r="GC42" s="20">
        <v>70070</v>
      </c>
      <c r="GD42" s="25">
        <v>56.791228462743298</v>
      </c>
      <c r="GE42" s="20">
        <v>67250</v>
      </c>
      <c r="GF42" s="25">
        <v>53.154179002505103</v>
      </c>
      <c r="GG42" s="20">
        <v>115770</v>
      </c>
      <c r="GH42" s="25">
        <v>42.2061171846211</v>
      </c>
      <c r="GI42" s="20">
        <v>76920</v>
      </c>
      <c r="GJ42" s="25">
        <v>52.045858865388396</v>
      </c>
      <c r="GK42" s="20">
        <v>71040</v>
      </c>
      <c r="GL42" s="25">
        <v>49.463496738901704</v>
      </c>
      <c r="GM42" s="20">
        <v>28100</v>
      </c>
      <c r="GN42" s="25">
        <v>38.083538083538102</v>
      </c>
      <c r="GO42" s="20">
        <v>30710</v>
      </c>
      <c r="GP42" s="25">
        <v>26.3786008230453</v>
      </c>
      <c r="GQ42" s="20">
        <v>10310</v>
      </c>
      <c r="GR42" s="25">
        <v>35.479632063074902</v>
      </c>
      <c r="GS42" s="20">
        <v>76290</v>
      </c>
      <c r="GT42" s="25">
        <v>28.218487394958</v>
      </c>
      <c r="GU42" s="20">
        <v>1270</v>
      </c>
      <c r="GV42" s="25">
        <v>67.105263157894697</v>
      </c>
    </row>
    <row r="43" spans="1:204" ht="15" customHeight="1" x14ac:dyDescent="0.25">
      <c r="A43" s="6">
        <v>43800</v>
      </c>
      <c r="B43" s="26" t="s">
        <v>4</v>
      </c>
      <c r="C43" s="20">
        <v>33780</v>
      </c>
      <c r="D43" s="25">
        <v>53.755120619025902</v>
      </c>
      <c r="E43" s="20">
        <v>39690</v>
      </c>
      <c r="F43" s="25">
        <v>38.582402234636902</v>
      </c>
      <c r="G43" s="20">
        <v>24590</v>
      </c>
      <c r="H43" s="25">
        <v>44.732195409064197</v>
      </c>
      <c r="I43" s="20">
        <v>12150</v>
      </c>
      <c r="J43" s="25">
        <v>41.443538998835898</v>
      </c>
      <c r="K43" s="20">
        <v>10440</v>
      </c>
      <c r="L43" s="25">
        <v>49.356223175965702</v>
      </c>
      <c r="M43" s="20">
        <v>71430</v>
      </c>
      <c r="N43" s="25">
        <v>48.3181063122924</v>
      </c>
      <c r="O43" s="20">
        <v>23360</v>
      </c>
      <c r="P43" s="25">
        <v>42.352224253503998</v>
      </c>
      <c r="Q43" s="20">
        <v>19650</v>
      </c>
      <c r="R43" s="25">
        <v>39.4606103619588</v>
      </c>
      <c r="S43" s="20">
        <v>12220</v>
      </c>
      <c r="T43" s="25">
        <v>35.326688815060898</v>
      </c>
      <c r="U43" s="20">
        <v>22650</v>
      </c>
      <c r="V43" s="25">
        <v>38.5321100917431</v>
      </c>
      <c r="W43" s="20">
        <v>30460</v>
      </c>
      <c r="X43" s="25">
        <v>36.042876284055403</v>
      </c>
      <c r="Y43" s="20">
        <v>19410</v>
      </c>
      <c r="Z43" s="25">
        <v>44.9589245705751</v>
      </c>
      <c r="AA43" s="20">
        <v>149670</v>
      </c>
      <c r="AB43" s="25">
        <v>39.435438792621603</v>
      </c>
      <c r="AC43" s="20">
        <v>52360</v>
      </c>
      <c r="AD43" s="25">
        <v>42.942942942942899</v>
      </c>
      <c r="AE43" s="20">
        <v>11770</v>
      </c>
      <c r="AF43" s="25">
        <v>43.0133657351154</v>
      </c>
      <c r="AG43" s="20">
        <v>26020</v>
      </c>
      <c r="AH43" s="25">
        <v>40.043057050591997</v>
      </c>
      <c r="AI43" s="20">
        <v>48560</v>
      </c>
      <c r="AJ43" s="25">
        <v>43.924125666864299</v>
      </c>
      <c r="AK43" s="20">
        <v>21070</v>
      </c>
      <c r="AL43" s="25">
        <v>39.814200398141999</v>
      </c>
      <c r="AM43" s="20">
        <v>16440</v>
      </c>
      <c r="AN43" s="25">
        <v>48.108108108108098</v>
      </c>
      <c r="AO43" s="20">
        <v>8890</v>
      </c>
      <c r="AP43" s="25">
        <v>69.3333333333333</v>
      </c>
      <c r="AQ43" s="20">
        <v>11800</v>
      </c>
      <c r="AR43" s="25">
        <v>53.047989623865099</v>
      </c>
      <c r="AS43" s="20">
        <v>37290</v>
      </c>
      <c r="AT43" s="25">
        <v>46.465043205027499</v>
      </c>
      <c r="AU43" s="20">
        <v>38380</v>
      </c>
      <c r="AV43" s="25">
        <v>48.185328185328203</v>
      </c>
      <c r="AW43" s="20">
        <v>8550</v>
      </c>
      <c r="AX43" s="25">
        <v>42.262895174708802</v>
      </c>
      <c r="AY43" s="20">
        <v>31600</v>
      </c>
      <c r="AZ43" s="25">
        <v>42.470694319206501</v>
      </c>
      <c r="BA43" s="20">
        <v>32530</v>
      </c>
      <c r="BB43" s="25">
        <v>43.4936038817821</v>
      </c>
      <c r="BC43" s="20">
        <v>37240</v>
      </c>
      <c r="BD43" s="25">
        <v>40.740740740740698</v>
      </c>
      <c r="BE43" s="20">
        <v>36770</v>
      </c>
      <c r="BF43" s="25">
        <v>49.775967413441997</v>
      </c>
      <c r="BG43" s="20">
        <v>26070</v>
      </c>
      <c r="BH43" s="25">
        <v>52.3670368205728</v>
      </c>
      <c r="BI43" s="20">
        <v>62520</v>
      </c>
      <c r="BJ43" s="25">
        <v>49.141221374045799</v>
      </c>
      <c r="BK43" s="20">
        <v>57910</v>
      </c>
      <c r="BL43" s="25">
        <v>38.408221797323101</v>
      </c>
      <c r="BM43" s="20">
        <v>110750</v>
      </c>
      <c r="BN43" s="25">
        <v>39.853516858189202</v>
      </c>
      <c r="BO43" s="20">
        <v>12930</v>
      </c>
      <c r="BP43" s="25">
        <v>46.432616081540203</v>
      </c>
      <c r="BQ43" s="20">
        <v>117760</v>
      </c>
      <c r="BR43" s="25">
        <v>42.635658914728701</v>
      </c>
      <c r="BS43" s="20">
        <v>98450</v>
      </c>
      <c r="BT43" s="25">
        <v>40.542469664525299</v>
      </c>
      <c r="BU43" s="20">
        <v>74480</v>
      </c>
      <c r="BV43" s="25">
        <v>49.708542713567802</v>
      </c>
      <c r="BW43" s="20">
        <v>15740</v>
      </c>
      <c r="BX43" s="25">
        <v>40.913160250671403</v>
      </c>
      <c r="BY43" s="20">
        <v>44450</v>
      </c>
      <c r="BZ43" s="25">
        <v>45.546823837589997</v>
      </c>
      <c r="CA43" s="20">
        <v>77300</v>
      </c>
      <c r="CB43" s="25">
        <v>45.959214501510601</v>
      </c>
      <c r="CC43" s="20">
        <v>15250</v>
      </c>
      <c r="CD43" s="25">
        <v>44.412878787878803</v>
      </c>
      <c r="CE43" s="20">
        <v>29600</v>
      </c>
      <c r="CF43" s="25">
        <v>47.852147852147901</v>
      </c>
      <c r="CG43" s="20">
        <v>21930</v>
      </c>
      <c r="CH43" s="25">
        <v>44.181459566074899</v>
      </c>
      <c r="CI43" s="20">
        <v>52920</v>
      </c>
      <c r="CJ43" s="25">
        <v>43.960826985854197</v>
      </c>
      <c r="CK43" s="20">
        <v>16210</v>
      </c>
      <c r="CL43" s="25">
        <v>48.036529680365298</v>
      </c>
      <c r="CM43" s="20">
        <v>97600</v>
      </c>
      <c r="CN43" s="25">
        <v>46.766917293233099</v>
      </c>
      <c r="CO43" s="20">
        <v>45690</v>
      </c>
      <c r="CP43" s="25">
        <v>46.395386094200603</v>
      </c>
      <c r="CQ43" s="20">
        <v>12650</v>
      </c>
      <c r="CR43" s="25">
        <v>46.0739030023095</v>
      </c>
      <c r="CS43" s="20">
        <v>25180</v>
      </c>
      <c r="CT43" s="25">
        <v>42.340305257207497</v>
      </c>
      <c r="CU43" s="20">
        <v>6110</v>
      </c>
      <c r="CV43" s="25">
        <v>47.584541062801897</v>
      </c>
      <c r="CW43" s="20">
        <v>60280</v>
      </c>
      <c r="CX43" s="25">
        <v>47.8900883218842</v>
      </c>
      <c r="CY43" s="20">
        <v>31780</v>
      </c>
      <c r="CZ43" s="25">
        <v>47.402597402597401</v>
      </c>
      <c r="DA43" s="20">
        <v>41340</v>
      </c>
      <c r="DB43" s="25">
        <v>43.5416666666667</v>
      </c>
      <c r="DC43" s="20">
        <v>12030</v>
      </c>
      <c r="DD43" s="25">
        <v>44.765342960288798</v>
      </c>
      <c r="DE43" s="20">
        <v>20210</v>
      </c>
      <c r="DF43" s="25">
        <v>52.413273001508301</v>
      </c>
      <c r="DG43" s="20">
        <v>51300</v>
      </c>
      <c r="DH43" s="25">
        <v>39.820114472608303</v>
      </c>
      <c r="DI43" s="20">
        <v>12030</v>
      </c>
      <c r="DJ43" s="25">
        <v>41.197183098591601</v>
      </c>
      <c r="DK43" s="20">
        <v>49200</v>
      </c>
      <c r="DL43" s="25">
        <v>48.148148148148103</v>
      </c>
      <c r="DM43" s="20">
        <v>60530</v>
      </c>
      <c r="DN43" s="25">
        <v>36.544101060230098</v>
      </c>
      <c r="DO43" s="20">
        <v>13870</v>
      </c>
      <c r="DP43" s="25">
        <v>41.530612244898002</v>
      </c>
      <c r="DQ43" s="20">
        <v>200930</v>
      </c>
      <c r="DR43" s="25">
        <v>35.260854930999699</v>
      </c>
      <c r="DS43" s="20">
        <v>51890</v>
      </c>
      <c r="DT43" s="25">
        <v>45.187465025181901</v>
      </c>
      <c r="DU43" s="20">
        <v>19100</v>
      </c>
      <c r="DV43" s="25">
        <v>45.690312738367702</v>
      </c>
      <c r="DW43" s="20">
        <v>118720</v>
      </c>
      <c r="DX43" s="25">
        <v>34.542157751586601</v>
      </c>
      <c r="DY43" s="20">
        <v>48910</v>
      </c>
      <c r="DZ43" s="25">
        <v>45.695561513255903</v>
      </c>
      <c r="EA43" s="20">
        <v>49450</v>
      </c>
      <c r="EB43" s="25">
        <v>45.014662756598199</v>
      </c>
      <c r="EC43" s="20">
        <v>16830</v>
      </c>
      <c r="ED43" s="25">
        <v>40.016638935108098</v>
      </c>
      <c r="EE43" s="20">
        <v>41440</v>
      </c>
      <c r="EF43" s="25">
        <v>36.181399934275397</v>
      </c>
      <c r="EG43" s="20">
        <v>73760</v>
      </c>
      <c r="EH43" s="25">
        <v>43.557804593226898</v>
      </c>
      <c r="EI43" s="20">
        <v>42940</v>
      </c>
      <c r="EJ43" s="25">
        <v>42.138364779874202</v>
      </c>
      <c r="EK43" s="20">
        <v>130460</v>
      </c>
      <c r="EL43" s="25">
        <v>44.554016620498601</v>
      </c>
      <c r="EM43" s="20">
        <v>15110</v>
      </c>
      <c r="EN43" s="25">
        <v>45.708775313403997</v>
      </c>
      <c r="EO43" s="20">
        <v>36250</v>
      </c>
      <c r="EP43" s="25">
        <v>48.870636550307999</v>
      </c>
      <c r="EQ43" s="20">
        <v>39270</v>
      </c>
      <c r="ER43" s="25">
        <v>50.057317539167002</v>
      </c>
      <c r="ES43" s="20">
        <v>24190</v>
      </c>
      <c r="ET43" s="25">
        <v>48.496009821976699</v>
      </c>
      <c r="EU43" s="20">
        <v>34720</v>
      </c>
      <c r="EV43" s="25">
        <v>50.498482878196803</v>
      </c>
      <c r="EW43" s="20">
        <v>99590</v>
      </c>
      <c r="EX43" s="25">
        <v>38.300236078322499</v>
      </c>
      <c r="EY43" s="20">
        <v>89890</v>
      </c>
      <c r="EZ43" s="25">
        <v>38.0374692874693</v>
      </c>
      <c r="FA43" s="20">
        <v>81580</v>
      </c>
      <c r="FB43" s="25">
        <v>51.889778439769103</v>
      </c>
      <c r="FC43" s="20">
        <v>67400</v>
      </c>
      <c r="FD43" s="25">
        <v>52.247571718997101</v>
      </c>
      <c r="FE43" s="20">
        <v>25890</v>
      </c>
      <c r="FF43" s="25">
        <v>48.878665899942497</v>
      </c>
      <c r="FG43" s="20">
        <v>43640</v>
      </c>
      <c r="FH43" s="25">
        <v>42.381729200652501</v>
      </c>
      <c r="FI43" s="20">
        <v>28360</v>
      </c>
      <c r="FJ43" s="25">
        <v>42.369477911646598</v>
      </c>
      <c r="FK43" s="20">
        <v>19320</v>
      </c>
      <c r="FL43" s="25">
        <v>39.898624185372903</v>
      </c>
      <c r="FM43" s="20">
        <v>76840</v>
      </c>
      <c r="FN43" s="25">
        <v>44.517585104382199</v>
      </c>
      <c r="FO43" s="20">
        <v>46040</v>
      </c>
      <c r="FP43" s="25">
        <v>38.009592326139099</v>
      </c>
      <c r="FQ43" s="20">
        <v>45160</v>
      </c>
      <c r="FR43" s="25">
        <v>50.734312416555397</v>
      </c>
      <c r="FS43" s="20">
        <v>32970</v>
      </c>
      <c r="FT43" s="25">
        <v>44.795783926218697</v>
      </c>
      <c r="FU43" s="20">
        <v>28170</v>
      </c>
      <c r="FV43" s="25">
        <v>42.1291624621594</v>
      </c>
      <c r="FW43" s="20">
        <v>26830</v>
      </c>
      <c r="FX43" s="25">
        <v>41.957671957671998</v>
      </c>
      <c r="FY43" s="20">
        <v>23610</v>
      </c>
      <c r="FZ43" s="25">
        <v>43.1776834445118</v>
      </c>
      <c r="GA43" s="20">
        <v>9240</v>
      </c>
      <c r="GB43" s="25">
        <v>38.530734632683703</v>
      </c>
      <c r="GC43" s="20">
        <v>71260</v>
      </c>
      <c r="GD43" s="25">
        <v>51.391544508179301</v>
      </c>
      <c r="GE43" s="20">
        <v>68330</v>
      </c>
      <c r="GF43" s="25">
        <v>47.041101786098601</v>
      </c>
      <c r="GG43" s="20">
        <v>116730</v>
      </c>
      <c r="GH43" s="25">
        <v>36.958817317845799</v>
      </c>
      <c r="GI43" s="20">
        <v>77760</v>
      </c>
      <c r="GJ43" s="25">
        <v>45.128779395296803</v>
      </c>
      <c r="GK43" s="20">
        <v>71780</v>
      </c>
      <c r="GL43" s="25">
        <v>42.590385379419899</v>
      </c>
      <c r="GM43" s="20">
        <v>28310</v>
      </c>
      <c r="GN43" s="25">
        <v>35.975024015369797</v>
      </c>
      <c r="GO43" s="20">
        <v>30800</v>
      </c>
      <c r="GP43" s="25">
        <v>23.8938053097345</v>
      </c>
      <c r="GQ43" s="20">
        <v>10390</v>
      </c>
      <c r="GR43" s="25">
        <v>32.1882951653944</v>
      </c>
      <c r="GS43" s="20">
        <v>76700</v>
      </c>
      <c r="GT43" s="25">
        <v>25.081539465101098</v>
      </c>
      <c r="GU43" s="20">
        <v>1240</v>
      </c>
      <c r="GV43" s="25">
        <v>56.962025316455701</v>
      </c>
    </row>
    <row r="44" spans="1:204" ht="15" customHeight="1" x14ac:dyDescent="0.25">
      <c r="A44" s="6">
        <v>43831</v>
      </c>
      <c r="B44" s="26" t="s">
        <v>4</v>
      </c>
      <c r="C44" s="20">
        <v>33550</v>
      </c>
      <c r="D44" s="25">
        <v>17.884750527055498</v>
      </c>
      <c r="E44" s="20">
        <v>39080</v>
      </c>
      <c r="F44" s="25">
        <v>13.5056636654081</v>
      </c>
      <c r="G44" s="20">
        <v>24140</v>
      </c>
      <c r="H44" s="25">
        <v>13.921661160925</v>
      </c>
      <c r="I44" s="20">
        <v>11960</v>
      </c>
      <c r="J44" s="25">
        <v>14.889529298751199</v>
      </c>
      <c r="K44" s="20">
        <v>10230</v>
      </c>
      <c r="L44" s="25">
        <v>19.649122807017498</v>
      </c>
      <c r="M44" s="20">
        <v>71230</v>
      </c>
      <c r="N44" s="25">
        <v>18.145629457621499</v>
      </c>
      <c r="O44" s="20">
        <v>22740</v>
      </c>
      <c r="P44" s="25">
        <v>11.6347569955817</v>
      </c>
      <c r="Q44" s="20">
        <v>19500</v>
      </c>
      <c r="R44" s="25">
        <v>15.7957244655582</v>
      </c>
      <c r="S44" s="20">
        <v>12130</v>
      </c>
      <c r="T44" s="25">
        <v>12.942271880819399</v>
      </c>
      <c r="U44" s="20">
        <v>22290</v>
      </c>
      <c r="V44" s="25">
        <v>14.0153452685422</v>
      </c>
      <c r="W44" s="20">
        <v>29960</v>
      </c>
      <c r="X44" s="25">
        <v>13.227513227513199</v>
      </c>
      <c r="Y44" s="20">
        <v>19120</v>
      </c>
      <c r="Z44" s="25">
        <v>13.0691898285038</v>
      </c>
      <c r="AA44" s="20">
        <v>149520</v>
      </c>
      <c r="AB44" s="25">
        <v>14.9800061519532</v>
      </c>
      <c r="AC44" s="20">
        <v>51830</v>
      </c>
      <c r="AD44" s="25">
        <v>13.587552049090499</v>
      </c>
      <c r="AE44" s="20">
        <v>11540</v>
      </c>
      <c r="AF44" s="25">
        <v>12.915851272015701</v>
      </c>
      <c r="AG44" s="20">
        <v>25770</v>
      </c>
      <c r="AH44" s="25">
        <v>12.4836316019206</v>
      </c>
      <c r="AI44" s="20">
        <v>47680</v>
      </c>
      <c r="AJ44" s="25">
        <v>13.9034878165313</v>
      </c>
      <c r="AK44" s="20">
        <v>20770</v>
      </c>
      <c r="AL44" s="25">
        <v>11.9676549865229</v>
      </c>
      <c r="AM44" s="20">
        <v>16310</v>
      </c>
      <c r="AN44" s="25">
        <v>13.8171667829728</v>
      </c>
      <c r="AO44" s="20">
        <v>8720</v>
      </c>
      <c r="AP44" s="25">
        <v>24.3937232524964</v>
      </c>
      <c r="AQ44" s="20">
        <v>11590</v>
      </c>
      <c r="AR44" s="25">
        <v>20.855057351407702</v>
      </c>
      <c r="AS44" s="20">
        <v>36900</v>
      </c>
      <c r="AT44" s="25">
        <v>15.348546420756501</v>
      </c>
      <c r="AU44" s="20">
        <v>37980</v>
      </c>
      <c r="AV44" s="25">
        <v>14.501055170334601</v>
      </c>
      <c r="AW44" s="20">
        <v>8360</v>
      </c>
      <c r="AX44" s="25">
        <v>14.207650273224001</v>
      </c>
      <c r="AY44" s="20">
        <v>31110</v>
      </c>
      <c r="AZ44" s="25">
        <v>14.966740576496701</v>
      </c>
      <c r="BA44" s="20">
        <v>32290</v>
      </c>
      <c r="BB44" s="25">
        <v>14.5035460992908</v>
      </c>
      <c r="BC44" s="20">
        <v>36920</v>
      </c>
      <c r="BD44" s="25">
        <v>13.530135301353001</v>
      </c>
      <c r="BE44" s="20">
        <v>36760</v>
      </c>
      <c r="BF44" s="25">
        <v>16.402786573780901</v>
      </c>
      <c r="BG44" s="20">
        <v>25900</v>
      </c>
      <c r="BH44" s="25">
        <v>17.995444191343999</v>
      </c>
      <c r="BI44" s="20">
        <v>61730</v>
      </c>
      <c r="BJ44" s="25">
        <v>16.0120278143206</v>
      </c>
      <c r="BK44" s="20">
        <v>57410</v>
      </c>
      <c r="BL44" s="25">
        <v>14.728217426059199</v>
      </c>
      <c r="BM44" s="20">
        <v>110380</v>
      </c>
      <c r="BN44" s="25">
        <v>14.6090748624234</v>
      </c>
      <c r="BO44" s="20">
        <v>12710</v>
      </c>
      <c r="BP44" s="25">
        <v>14.814814814814801</v>
      </c>
      <c r="BQ44" s="20">
        <v>117030</v>
      </c>
      <c r="BR44" s="25">
        <v>14.1644717588528</v>
      </c>
      <c r="BS44" s="20">
        <v>97380</v>
      </c>
      <c r="BT44" s="25">
        <v>16.205250596658701</v>
      </c>
      <c r="BU44" s="20">
        <v>73920</v>
      </c>
      <c r="BV44" s="25">
        <v>16.208143373683399</v>
      </c>
      <c r="BW44" s="20">
        <v>15550</v>
      </c>
      <c r="BX44" s="25">
        <v>12.844702467344</v>
      </c>
      <c r="BY44" s="20">
        <v>43930</v>
      </c>
      <c r="BZ44" s="25">
        <v>15.211119853134001</v>
      </c>
      <c r="CA44" s="20">
        <v>77010</v>
      </c>
      <c r="CB44" s="25">
        <v>15.561224489795899</v>
      </c>
      <c r="CC44" s="20">
        <v>14980</v>
      </c>
      <c r="CD44" s="25">
        <v>13.916349809885901</v>
      </c>
      <c r="CE44" s="20">
        <v>29270</v>
      </c>
      <c r="CF44" s="25">
        <v>15.509076558800301</v>
      </c>
      <c r="CG44" s="20">
        <v>21730</v>
      </c>
      <c r="CH44" s="25">
        <v>14.1281512605042</v>
      </c>
      <c r="CI44" s="20">
        <v>52590</v>
      </c>
      <c r="CJ44" s="25">
        <v>13.9791937581274</v>
      </c>
      <c r="CK44" s="20">
        <v>15890</v>
      </c>
      <c r="CL44" s="25">
        <v>11.118881118881101</v>
      </c>
      <c r="CM44" s="20">
        <v>96840</v>
      </c>
      <c r="CN44" s="25">
        <v>16.226596255400899</v>
      </c>
      <c r="CO44" s="20">
        <v>45580</v>
      </c>
      <c r="CP44" s="25">
        <v>16.841835426813599</v>
      </c>
      <c r="CQ44" s="20">
        <v>12340</v>
      </c>
      <c r="CR44" s="25">
        <v>13.627992633517501</v>
      </c>
      <c r="CS44" s="20">
        <v>25020</v>
      </c>
      <c r="CT44" s="25">
        <v>15.5124653739612</v>
      </c>
      <c r="CU44" s="20">
        <v>5980</v>
      </c>
      <c r="CV44" s="25">
        <v>14.122137404580201</v>
      </c>
      <c r="CW44" s="20">
        <v>59950</v>
      </c>
      <c r="CX44" s="25">
        <v>16.907176287051499</v>
      </c>
      <c r="CY44" s="20">
        <v>31280</v>
      </c>
      <c r="CZ44" s="25">
        <v>14.1605839416058</v>
      </c>
      <c r="DA44" s="20">
        <v>40940</v>
      </c>
      <c r="DB44" s="25">
        <v>17.609882217753501</v>
      </c>
      <c r="DC44" s="20">
        <v>11840</v>
      </c>
      <c r="DD44" s="25">
        <v>14.8399612027158</v>
      </c>
      <c r="DE44" s="20">
        <v>19970</v>
      </c>
      <c r="DF44" s="25">
        <v>15.5002891844997</v>
      </c>
      <c r="DG44" s="20">
        <v>50870</v>
      </c>
      <c r="DH44" s="25">
        <v>14.2632524707996</v>
      </c>
      <c r="DI44" s="20">
        <v>11870</v>
      </c>
      <c r="DJ44" s="25">
        <v>15.354713313896999</v>
      </c>
      <c r="DK44" s="20">
        <v>48680</v>
      </c>
      <c r="DL44" s="25">
        <v>14.595103578154401</v>
      </c>
      <c r="DM44" s="20">
        <v>60180</v>
      </c>
      <c r="DN44" s="25">
        <v>12.318029115341499</v>
      </c>
      <c r="DO44" s="20">
        <v>13730</v>
      </c>
      <c r="DP44" s="25">
        <v>12.725779967159299</v>
      </c>
      <c r="DQ44" s="20">
        <v>200130</v>
      </c>
      <c r="DR44" s="25">
        <v>12.6477541371158</v>
      </c>
      <c r="DS44" s="20">
        <v>51590</v>
      </c>
      <c r="DT44" s="25">
        <v>16.508581752484201</v>
      </c>
      <c r="DU44" s="20">
        <v>19010</v>
      </c>
      <c r="DV44" s="25">
        <v>14.58710066305</v>
      </c>
      <c r="DW44" s="20">
        <v>118260</v>
      </c>
      <c r="DX44" s="25">
        <v>11.766373688687301</v>
      </c>
      <c r="DY44" s="20">
        <v>48520</v>
      </c>
      <c r="DZ44" s="25">
        <v>15.523809523809501</v>
      </c>
      <c r="EA44" s="20">
        <v>48930</v>
      </c>
      <c r="EB44" s="25">
        <v>14.778325123152699</v>
      </c>
      <c r="EC44" s="20">
        <v>16630</v>
      </c>
      <c r="ED44" s="25">
        <v>12.137559002022901</v>
      </c>
      <c r="EE44" s="20">
        <v>40580</v>
      </c>
      <c r="EF44" s="25">
        <v>14.020792357403799</v>
      </c>
      <c r="EG44" s="20">
        <v>73630</v>
      </c>
      <c r="EH44" s="25">
        <v>14.634905807255199</v>
      </c>
      <c r="EI44" s="20">
        <v>42760</v>
      </c>
      <c r="EJ44" s="25">
        <v>15.661347038139001</v>
      </c>
      <c r="EK44" s="20">
        <v>130040</v>
      </c>
      <c r="EL44" s="25">
        <v>15.079646017699099</v>
      </c>
      <c r="EM44" s="20">
        <v>15040</v>
      </c>
      <c r="EN44" s="25">
        <v>15.160796324655401</v>
      </c>
      <c r="EO44" s="20">
        <v>35990</v>
      </c>
      <c r="EP44" s="25">
        <v>17.002600780234101</v>
      </c>
      <c r="EQ44" s="20">
        <v>38870</v>
      </c>
      <c r="ER44" s="25">
        <v>17.930825242718399</v>
      </c>
      <c r="ES44" s="20">
        <v>23930</v>
      </c>
      <c r="ET44" s="25">
        <v>14.3881453154876</v>
      </c>
      <c r="EU44" s="20">
        <v>34450</v>
      </c>
      <c r="EV44" s="25">
        <v>15.6040268456376</v>
      </c>
      <c r="EW44" s="20">
        <v>99870</v>
      </c>
      <c r="EX44" s="25">
        <v>13.734198838401101</v>
      </c>
      <c r="EY44" s="20">
        <v>89160</v>
      </c>
      <c r="EZ44" s="25">
        <v>12.4479757850927</v>
      </c>
      <c r="FA44" s="20">
        <v>81120</v>
      </c>
      <c r="FB44" s="25">
        <v>19.153936545240899</v>
      </c>
      <c r="FC44" s="20">
        <v>67180</v>
      </c>
      <c r="FD44" s="25">
        <v>19.7291035466049</v>
      </c>
      <c r="FE44" s="20">
        <v>25720</v>
      </c>
      <c r="FF44" s="25">
        <v>15.8558558558559</v>
      </c>
      <c r="FG44" s="20">
        <v>43440</v>
      </c>
      <c r="FH44" s="25">
        <v>15.9327461969576</v>
      </c>
      <c r="FI44" s="20">
        <v>28080</v>
      </c>
      <c r="FJ44" s="25">
        <v>14.752758479771099</v>
      </c>
      <c r="FK44" s="20">
        <v>19060</v>
      </c>
      <c r="FL44" s="25">
        <v>12.6477541371158</v>
      </c>
      <c r="FM44" s="20">
        <v>75990</v>
      </c>
      <c r="FN44" s="25">
        <v>15.5917249771828</v>
      </c>
      <c r="FO44" s="20">
        <v>45490</v>
      </c>
      <c r="FP44" s="25">
        <v>13.7534383595899</v>
      </c>
      <c r="FQ44" s="20">
        <v>44620</v>
      </c>
      <c r="FR44" s="25">
        <v>16.684100418410001</v>
      </c>
      <c r="FS44" s="20">
        <v>32640</v>
      </c>
      <c r="FT44" s="25">
        <v>14.8891235480465</v>
      </c>
      <c r="FU44" s="20">
        <v>27840</v>
      </c>
      <c r="FV44" s="25">
        <v>13.7254901960784</v>
      </c>
      <c r="FW44" s="20">
        <v>26630</v>
      </c>
      <c r="FX44" s="25">
        <v>14.8835202761001</v>
      </c>
      <c r="FY44" s="20">
        <v>23270</v>
      </c>
      <c r="FZ44" s="25">
        <v>15.541211519364399</v>
      </c>
      <c r="GA44" s="20">
        <v>9160</v>
      </c>
      <c r="GB44" s="25">
        <v>12.9469790382244</v>
      </c>
      <c r="GC44" s="20">
        <v>71260</v>
      </c>
      <c r="GD44" s="25">
        <v>19.583822789058601</v>
      </c>
      <c r="GE44" s="20">
        <v>68340</v>
      </c>
      <c r="GF44" s="25">
        <v>16.482018067155298</v>
      </c>
      <c r="GG44" s="20">
        <v>117100</v>
      </c>
      <c r="GH44" s="25">
        <v>16.889598722299901</v>
      </c>
      <c r="GI44" s="20">
        <v>77850</v>
      </c>
      <c r="GJ44" s="25">
        <v>15.6245358681123</v>
      </c>
      <c r="GK44" s="20">
        <v>71690</v>
      </c>
      <c r="GL44" s="25">
        <v>14.7774575728466</v>
      </c>
      <c r="GM44" s="20">
        <v>28590</v>
      </c>
      <c r="GN44" s="25">
        <v>17.557565789473699</v>
      </c>
      <c r="GO44" s="20">
        <v>30730</v>
      </c>
      <c r="GP44" s="25">
        <v>10.4998202085581</v>
      </c>
      <c r="GQ44" s="20">
        <v>10520</v>
      </c>
      <c r="GR44" s="25">
        <v>21.058688147295701</v>
      </c>
      <c r="GS44" s="20">
        <v>76880</v>
      </c>
      <c r="GT44" s="25">
        <v>9.8285714285714292</v>
      </c>
      <c r="GU44" s="20">
        <v>1180</v>
      </c>
      <c r="GV44" s="25">
        <v>34.090909090909101</v>
      </c>
    </row>
    <row r="45" spans="1:204" ht="15" customHeight="1" x14ac:dyDescent="0.25">
      <c r="A45" s="6">
        <v>43862</v>
      </c>
      <c r="B45" s="26" t="s">
        <v>4</v>
      </c>
      <c r="C45" s="20">
        <v>33660</v>
      </c>
      <c r="D45" s="25">
        <v>9.6416938110749193</v>
      </c>
      <c r="E45" s="20">
        <v>39000</v>
      </c>
      <c r="F45" s="25">
        <v>7.9734219269102997</v>
      </c>
      <c r="G45" s="20">
        <v>24140</v>
      </c>
      <c r="H45" s="25">
        <v>6.8614431164232004</v>
      </c>
      <c r="I45" s="20">
        <v>11870</v>
      </c>
      <c r="J45" s="25">
        <v>7.71324863883848</v>
      </c>
      <c r="K45" s="20">
        <v>10210</v>
      </c>
      <c r="L45" s="25">
        <v>11.462882096069899</v>
      </c>
      <c r="M45" s="20">
        <v>71490</v>
      </c>
      <c r="N45" s="25">
        <v>10.5971534653465</v>
      </c>
      <c r="O45" s="20">
        <v>22510</v>
      </c>
      <c r="P45" s="25">
        <v>4.5032497678737204</v>
      </c>
      <c r="Q45" s="20">
        <v>19380</v>
      </c>
      <c r="R45" s="25">
        <v>9.1830985915492995</v>
      </c>
      <c r="S45" s="20">
        <v>12050</v>
      </c>
      <c r="T45" s="25">
        <v>6.8262411347517702</v>
      </c>
      <c r="U45" s="20">
        <v>22170</v>
      </c>
      <c r="V45" s="25">
        <v>8.6764705882352899</v>
      </c>
      <c r="W45" s="20">
        <v>29730</v>
      </c>
      <c r="X45" s="25">
        <v>7.7173913043478297</v>
      </c>
      <c r="Y45" s="20">
        <v>19210</v>
      </c>
      <c r="Z45" s="25">
        <v>6.6037735849056602</v>
      </c>
      <c r="AA45" s="20">
        <v>149790</v>
      </c>
      <c r="AB45" s="25">
        <v>8.6773561633896801</v>
      </c>
      <c r="AC45" s="20">
        <v>51560</v>
      </c>
      <c r="AD45" s="25">
        <v>6.59499689890428</v>
      </c>
      <c r="AE45" s="20">
        <v>11500</v>
      </c>
      <c r="AF45" s="25">
        <v>5.1188299817184602</v>
      </c>
      <c r="AG45" s="20">
        <v>25840</v>
      </c>
      <c r="AH45" s="25">
        <v>6.6886870355078498</v>
      </c>
      <c r="AI45" s="20">
        <v>47450</v>
      </c>
      <c r="AJ45" s="25">
        <v>7.3043871551334201</v>
      </c>
      <c r="AK45" s="20">
        <v>20780</v>
      </c>
      <c r="AL45" s="25">
        <v>5.7506361323155204</v>
      </c>
      <c r="AM45" s="20">
        <v>16390</v>
      </c>
      <c r="AN45" s="25">
        <v>7.19424460431655</v>
      </c>
      <c r="AO45" s="20">
        <v>8590</v>
      </c>
      <c r="AP45" s="25">
        <v>13.4742404227213</v>
      </c>
      <c r="AQ45" s="20">
        <v>11490</v>
      </c>
      <c r="AR45" s="25">
        <v>10.8003857280617</v>
      </c>
      <c r="AS45" s="20">
        <v>36770</v>
      </c>
      <c r="AT45" s="25">
        <v>7.70357352079672</v>
      </c>
      <c r="AU45" s="20">
        <v>38020</v>
      </c>
      <c r="AV45" s="25">
        <v>7.6748796374964598</v>
      </c>
      <c r="AW45" s="20">
        <v>8460</v>
      </c>
      <c r="AX45" s="25">
        <v>8.8803088803088794</v>
      </c>
      <c r="AY45" s="20">
        <v>30790</v>
      </c>
      <c r="AZ45" s="25">
        <v>8.0730080730080704</v>
      </c>
      <c r="BA45" s="20">
        <v>32300</v>
      </c>
      <c r="BB45" s="25">
        <v>7.3089700996677696</v>
      </c>
      <c r="BC45" s="20">
        <v>36770</v>
      </c>
      <c r="BD45" s="25">
        <v>6.8274259151656</v>
      </c>
      <c r="BE45" s="20">
        <v>36840</v>
      </c>
      <c r="BF45" s="25">
        <v>8.8330871491875893</v>
      </c>
      <c r="BG45" s="20">
        <v>25970</v>
      </c>
      <c r="BH45" s="25">
        <v>9.8097251585623706</v>
      </c>
      <c r="BI45" s="20">
        <v>61480</v>
      </c>
      <c r="BJ45" s="25">
        <v>8.7371772196674904</v>
      </c>
      <c r="BK45" s="20">
        <v>57150</v>
      </c>
      <c r="BL45" s="25">
        <v>8.7535680304471892</v>
      </c>
      <c r="BM45" s="20">
        <v>110690</v>
      </c>
      <c r="BN45" s="25">
        <v>8.6154450004906291</v>
      </c>
      <c r="BO45" s="20">
        <v>12760</v>
      </c>
      <c r="BP45" s="25">
        <v>7.1368597816960504</v>
      </c>
      <c r="BQ45" s="20">
        <v>116860</v>
      </c>
      <c r="BR45" s="25">
        <v>7.6653768196056804</v>
      </c>
      <c r="BS45" s="20">
        <v>97020</v>
      </c>
      <c r="BT45" s="25">
        <v>9.8629826746687801</v>
      </c>
      <c r="BU45" s="20">
        <v>74400</v>
      </c>
      <c r="BV45" s="25">
        <v>9.2190252495595999</v>
      </c>
      <c r="BW45" s="20">
        <v>15510</v>
      </c>
      <c r="BX45" s="25">
        <v>5.2953156822810596</v>
      </c>
      <c r="BY45" s="20">
        <v>44010</v>
      </c>
      <c r="BZ45" s="25">
        <v>8.3189761260152597</v>
      </c>
      <c r="CA45" s="20">
        <v>77490</v>
      </c>
      <c r="CB45" s="25">
        <v>8.5142136955608496</v>
      </c>
      <c r="CC45" s="20">
        <v>14960</v>
      </c>
      <c r="CD45" s="25">
        <v>5.87402689313517</v>
      </c>
      <c r="CE45" s="20">
        <v>29150</v>
      </c>
      <c r="CF45" s="25">
        <v>8.4852995906215103</v>
      </c>
      <c r="CG45" s="20">
        <v>21730</v>
      </c>
      <c r="CH45" s="25">
        <v>6.5196078431372602</v>
      </c>
      <c r="CI45" s="20">
        <v>52740</v>
      </c>
      <c r="CJ45" s="25">
        <v>7.3915699450213799</v>
      </c>
      <c r="CK45" s="20">
        <v>15900</v>
      </c>
      <c r="CL45" s="25">
        <v>4.1257367387033401</v>
      </c>
      <c r="CM45" s="20">
        <v>97100</v>
      </c>
      <c r="CN45" s="25">
        <v>8.9542190305206493</v>
      </c>
      <c r="CO45" s="20">
        <v>45760</v>
      </c>
      <c r="CP45" s="25">
        <v>9.5523102705290892</v>
      </c>
      <c r="CQ45" s="20">
        <v>12310</v>
      </c>
      <c r="CR45" s="25">
        <v>7.5109170305676898</v>
      </c>
      <c r="CS45" s="20">
        <v>25030</v>
      </c>
      <c r="CT45" s="25">
        <v>9.3968531468531502</v>
      </c>
      <c r="CU45" s="20">
        <v>5940</v>
      </c>
      <c r="CV45" s="25">
        <v>6.0714285714285703</v>
      </c>
      <c r="CW45" s="20">
        <v>59860</v>
      </c>
      <c r="CX45" s="25">
        <v>9.1340018231540601</v>
      </c>
      <c r="CY45" s="20">
        <v>31280</v>
      </c>
      <c r="CZ45" s="25">
        <v>6.6484827821343302</v>
      </c>
      <c r="DA45" s="20">
        <v>40820</v>
      </c>
      <c r="DB45" s="25">
        <v>10.533441646358</v>
      </c>
      <c r="DC45" s="20">
        <v>11770</v>
      </c>
      <c r="DD45" s="25">
        <v>6.8058076225045401</v>
      </c>
      <c r="DE45" s="20">
        <v>19990</v>
      </c>
      <c r="DF45" s="25">
        <v>7.1849865951742604</v>
      </c>
      <c r="DG45" s="20">
        <v>50940</v>
      </c>
      <c r="DH45" s="25">
        <v>8.3138422283648694</v>
      </c>
      <c r="DI45" s="20">
        <v>11850</v>
      </c>
      <c r="DJ45" s="25">
        <v>7.3369565217391299</v>
      </c>
      <c r="DK45" s="20">
        <v>48770</v>
      </c>
      <c r="DL45" s="25">
        <v>7.4229074889867803</v>
      </c>
      <c r="DM45" s="20">
        <v>60200</v>
      </c>
      <c r="DN45" s="25">
        <v>6.4356435643564396</v>
      </c>
      <c r="DO45" s="20">
        <v>13730</v>
      </c>
      <c r="DP45" s="25">
        <v>6.5166795965865001</v>
      </c>
      <c r="DQ45" s="20">
        <v>199970</v>
      </c>
      <c r="DR45" s="25">
        <v>6.8501202244189097</v>
      </c>
      <c r="DS45" s="20">
        <v>51630</v>
      </c>
      <c r="DT45" s="25">
        <v>8.7634295344428104</v>
      </c>
      <c r="DU45" s="20">
        <v>19050</v>
      </c>
      <c r="DV45" s="25">
        <v>6.9623806850084202</v>
      </c>
      <c r="DW45" s="20">
        <v>118220</v>
      </c>
      <c r="DX45" s="25">
        <v>6.4277997839395002</v>
      </c>
      <c r="DY45" s="20">
        <v>48590</v>
      </c>
      <c r="DZ45" s="25">
        <v>8.7754645175733206</v>
      </c>
      <c r="EA45" s="20">
        <v>48920</v>
      </c>
      <c r="EB45" s="25">
        <v>8.1822202565236601</v>
      </c>
      <c r="EC45" s="20">
        <v>16570</v>
      </c>
      <c r="ED45" s="25">
        <v>5.3401144310235198</v>
      </c>
      <c r="EE45" s="20">
        <v>39980</v>
      </c>
      <c r="EF45" s="25">
        <v>8.4056399132321005</v>
      </c>
      <c r="EG45" s="20">
        <v>73660</v>
      </c>
      <c r="EH45" s="25">
        <v>7.5328467153284704</v>
      </c>
      <c r="EI45" s="20">
        <v>42700</v>
      </c>
      <c r="EJ45" s="25">
        <v>8.6237598575426109</v>
      </c>
      <c r="EK45" s="20">
        <v>130710</v>
      </c>
      <c r="EL45" s="25">
        <v>8.2753479125248504</v>
      </c>
      <c r="EM45" s="20">
        <v>15100</v>
      </c>
      <c r="EN45" s="25">
        <v>8.2437275985663092</v>
      </c>
      <c r="EO45" s="20">
        <v>35890</v>
      </c>
      <c r="EP45" s="25">
        <v>9.1877091572862799</v>
      </c>
      <c r="EQ45" s="20">
        <v>38800</v>
      </c>
      <c r="ER45" s="25">
        <v>8.9887640449438209</v>
      </c>
      <c r="ES45" s="20">
        <v>24070</v>
      </c>
      <c r="ET45" s="25">
        <v>6.1287477954144602</v>
      </c>
      <c r="EU45" s="20">
        <v>34570</v>
      </c>
      <c r="EV45" s="25">
        <v>6.2711343375345798</v>
      </c>
      <c r="EW45" s="20">
        <v>100600</v>
      </c>
      <c r="EX45" s="25">
        <v>6.6016742608879904</v>
      </c>
      <c r="EY45" s="20">
        <v>89150</v>
      </c>
      <c r="EZ45" s="25">
        <v>6.32081097197376</v>
      </c>
      <c r="FA45" s="20">
        <v>81610</v>
      </c>
      <c r="FB45" s="25">
        <v>11.124727668845299</v>
      </c>
      <c r="FC45" s="20">
        <v>67500</v>
      </c>
      <c r="FD45" s="25">
        <v>10.9832292009207</v>
      </c>
      <c r="FE45" s="20">
        <v>25720</v>
      </c>
      <c r="FF45" s="25">
        <v>7.9764903442485302</v>
      </c>
      <c r="FG45" s="20">
        <v>43470</v>
      </c>
      <c r="FH45" s="25">
        <v>8.7837837837837807</v>
      </c>
      <c r="FI45" s="20">
        <v>28200</v>
      </c>
      <c r="FJ45" s="25">
        <v>8.7124132613724008</v>
      </c>
      <c r="FK45" s="20">
        <v>19000</v>
      </c>
      <c r="FL45" s="25">
        <v>6.8015739179314201</v>
      </c>
      <c r="FM45" s="20">
        <v>75580</v>
      </c>
      <c r="FN45" s="25">
        <v>8.4984209015216798</v>
      </c>
      <c r="FO45" s="20">
        <v>45330</v>
      </c>
      <c r="FP45" s="25">
        <v>7.5955376216472796</v>
      </c>
      <c r="FQ45" s="20">
        <v>44470</v>
      </c>
      <c r="FR45" s="25">
        <v>8.1995133819951302</v>
      </c>
      <c r="FS45" s="20">
        <v>32520</v>
      </c>
      <c r="FT45" s="25">
        <v>6.9736842105263204</v>
      </c>
      <c r="FU45" s="20">
        <v>27910</v>
      </c>
      <c r="FV45" s="25">
        <v>8.1363812475784592</v>
      </c>
      <c r="FW45" s="20">
        <v>26570</v>
      </c>
      <c r="FX45" s="25">
        <v>8.2281059063136492</v>
      </c>
      <c r="FY45" s="20">
        <v>23140</v>
      </c>
      <c r="FZ45" s="25">
        <v>8.0803362914525891</v>
      </c>
      <c r="GA45" s="20">
        <v>9150</v>
      </c>
      <c r="GB45" s="25">
        <v>7.0175438596491198</v>
      </c>
      <c r="GC45" s="20">
        <v>71700</v>
      </c>
      <c r="GD45" s="25">
        <v>11.7344553529687</v>
      </c>
      <c r="GE45" s="20">
        <v>68940</v>
      </c>
      <c r="GF45" s="25">
        <v>9.4980940279542594</v>
      </c>
      <c r="GG45" s="20">
        <v>117480</v>
      </c>
      <c r="GH45" s="25">
        <v>9.9485259709873706</v>
      </c>
      <c r="GI45" s="20">
        <v>78270</v>
      </c>
      <c r="GJ45" s="25">
        <v>8.4222191439257497</v>
      </c>
      <c r="GK45" s="20">
        <v>71990</v>
      </c>
      <c r="GL45" s="25">
        <v>6.9529044718466801</v>
      </c>
      <c r="GM45" s="20">
        <v>28940</v>
      </c>
      <c r="GN45" s="25">
        <v>12.3011253395421</v>
      </c>
      <c r="GO45" s="20">
        <v>30880</v>
      </c>
      <c r="GP45" s="25">
        <v>5.5005124701059103</v>
      </c>
      <c r="GQ45" s="20">
        <v>10550</v>
      </c>
      <c r="GR45" s="25">
        <v>15.553121577218</v>
      </c>
      <c r="GS45" s="20">
        <v>77590</v>
      </c>
      <c r="GT45" s="25">
        <v>6.5796703296703303</v>
      </c>
      <c r="GU45" s="20">
        <v>1170</v>
      </c>
      <c r="GV45" s="25">
        <v>24.468085106383</v>
      </c>
    </row>
    <row r="46" spans="1:204" ht="15" customHeight="1" x14ac:dyDescent="0.25">
      <c r="A46" s="6">
        <v>43891</v>
      </c>
      <c r="B46" s="26" t="s">
        <v>4</v>
      </c>
      <c r="C46" s="20">
        <v>33690</v>
      </c>
      <c r="D46" s="25">
        <v>6.2105926860025198</v>
      </c>
      <c r="E46" s="20">
        <v>38730</v>
      </c>
      <c r="F46" s="25">
        <v>4.7322877230935596</v>
      </c>
      <c r="G46" s="20">
        <v>24160</v>
      </c>
      <c r="H46" s="25">
        <v>3.7355088020609699</v>
      </c>
      <c r="I46" s="20">
        <v>11830</v>
      </c>
      <c r="J46" s="25">
        <v>5.3428317008014199</v>
      </c>
      <c r="K46" s="20">
        <v>10350</v>
      </c>
      <c r="L46" s="25">
        <v>8.3769633507853403</v>
      </c>
      <c r="M46" s="20">
        <v>71760</v>
      </c>
      <c r="N46" s="25">
        <v>8.1700331624962299</v>
      </c>
      <c r="O46" s="20">
        <v>22450</v>
      </c>
      <c r="P46" s="25">
        <v>2.3711810305517602</v>
      </c>
      <c r="Q46" s="20">
        <v>19310</v>
      </c>
      <c r="R46" s="25">
        <v>6.6261733848702402</v>
      </c>
      <c r="S46" s="20">
        <v>12120</v>
      </c>
      <c r="T46" s="25">
        <v>6.0367454068241502</v>
      </c>
      <c r="U46" s="20">
        <v>22040</v>
      </c>
      <c r="V46" s="25">
        <v>6.3193439459720198</v>
      </c>
      <c r="W46" s="20">
        <v>29720</v>
      </c>
      <c r="X46" s="25">
        <v>6.9064748201438801</v>
      </c>
      <c r="Y46" s="20">
        <v>19230</v>
      </c>
      <c r="Z46" s="25">
        <v>4.9099836333878901</v>
      </c>
      <c r="AA46" s="20">
        <v>150420</v>
      </c>
      <c r="AB46" s="25">
        <v>6.2438197485520597</v>
      </c>
      <c r="AC46" s="20">
        <v>51350</v>
      </c>
      <c r="AD46" s="25">
        <v>3.8002829997978602</v>
      </c>
      <c r="AE46" s="20">
        <v>11520</v>
      </c>
      <c r="AF46" s="25">
        <v>2.30905861456483</v>
      </c>
      <c r="AG46" s="20">
        <v>25960</v>
      </c>
      <c r="AH46" s="25">
        <v>4.9312853678253799</v>
      </c>
      <c r="AI46" s="20">
        <v>47350</v>
      </c>
      <c r="AJ46" s="25">
        <v>5.17547756552643</v>
      </c>
      <c r="AK46" s="20">
        <v>20780</v>
      </c>
      <c r="AL46" s="25">
        <v>3.6408977556109701</v>
      </c>
      <c r="AM46" s="20">
        <v>16540</v>
      </c>
      <c r="AN46" s="25">
        <v>6.0936497754971102</v>
      </c>
      <c r="AO46" s="20">
        <v>8480</v>
      </c>
      <c r="AP46" s="25">
        <v>9.4193548387096797</v>
      </c>
      <c r="AQ46" s="20">
        <v>11290</v>
      </c>
      <c r="AR46" s="25">
        <v>7.4215033301617499</v>
      </c>
      <c r="AS46" s="20">
        <v>36730</v>
      </c>
      <c r="AT46" s="25">
        <v>5.1230681167716101</v>
      </c>
      <c r="AU46" s="20">
        <v>38020</v>
      </c>
      <c r="AV46" s="25">
        <v>5.0276243093922703</v>
      </c>
      <c r="AW46" s="20">
        <v>8470</v>
      </c>
      <c r="AX46" s="25">
        <v>6.6750629722921904</v>
      </c>
      <c r="AY46" s="20">
        <v>30740</v>
      </c>
      <c r="AZ46" s="25">
        <v>6.6620402498265099</v>
      </c>
      <c r="BA46" s="20">
        <v>32260</v>
      </c>
      <c r="BB46" s="25">
        <v>4.3337645536869296</v>
      </c>
      <c r="BC46" s="20">
        <v>36710</v>
      </c>
      <c r="BD46" s="25">
        <v>4.55710623753916</v>
      </c>
      <c r="BE46" s="20">
        <v>37000</v>
      </c>
      <c r="BF46" s="25">
        <v>6.3524001149755698</v>
      </c>
      <c r="BG46" s="20">
        <v>26040</v>
      </c>
      <c r="BH46" s="25">
        <v>6.8965517241379297</v>
      </c>
      <c r="BI46" s="20">
        <v>61330</v>
      </c>
      <c r="BJ46" s="25">
        <v>5.9789182650769002</v>
      </c>
      <c r="BK46" s="20">
        <v>57170</v>
      </c>
      <c r="BL46" s="25">
        <v>6.9998128392289001</v>
      </c>
      <c r="BM46" s="20">
        <v>111400</v>
      </c>
      <c r="BN46" s="25">
        <v>6.41956438670233</v>
      </c>
      <c r="BO46" s="20">
        <v>12880</v>
      </c>
      <c r="BP46" s="25">
        <v>5.4009819967266797</v>
      </c>
      <c r="BQ46" s="20">
        <v>117090</v>
      </c>
      <c r="BR46" s="25">
        <v>5.7914709071196198</v>
      </c>
      <c r="BS46" s="20">
        <v>96740</v>
      </c>
      <c r="BT46" s="25">
        <v>7.5486381322957197</v>
      </c>
      <c r="BU46" s="20">
        <v>74670</v>
      </c>
      <c r="BV46" s="25">
        <v>6.4433357091945798</v>
      </c>
      <c r="BW46" s="20">
        <v>15530</v>
      </c>
      <c r="BX46" s="25">
        <v>3.05242203052422</v>
      </c>
      <c r="BY46" s="20">
        <v>44010</v>
      </c>
      <c r="BZ46" s="25">
        <v>5.59021113243762</v>
      </c>
      <c r="CA46" s="20">
        <v>77870</v>
      </c>
      <c r="CB46" s="25">
        <v>5.7010994977602802</v>
      </c>
      <c r="CC46" s="20">
        <v>15070</v>
      </c>
      <c r="CD46" s="25">
        <v>3.9310344827586201</v>
      </c>
      <c r="CE46" s="20">
        <v>28970</v>
      </c>
      <c r="CF46" s="25">
        <v>6.15610113594723</v>
      </c>
      <c r="CG46" s="20">
        <v>21810</v>
      </c>
      <c r="CH46" s="25">
        <v>4.75504322766571</v>
      </c>
      <c r="CI46" s="20">
        <v>52850</v>
      </c>
      <c r="CJ46" s="25">
        <v>4.6949286846275804</v>
      </c>
      <c r="CK46" s="20">
        <v>16000</v>
      </c>
      <c r="CL46" s="25">
        <v>1.9757807520713799</v>
      </c>
      <c r="CM46" s="20">
        <v>97500</v>
      </c>
      <c r="CN46" s="25">
        <v>6.4410480349345001</v>
      </c>
      <c r="CO46" s="20">
        <v>46080</v>
      </c>
      <c r="CP46" s="25">
        <v>7.3125291103865901</v>
      </c>
      <c r="CQ46" s="20">
        <v>12260</v>
      </c>
      <c r="CR46" s="25">
        <v>5.14579759862779</v>
      </c>
      <c r="CS46" s="20">
        <v>25040</v>
      </c>
      <c r="CT46" s="25">
        <v>7.2376873661670196</v>
      </c>
      <c r="CU46" s="20">
        <v>5920</v>
      </c>
      <c r="CV46" s="25">
        <v>3.6777583187390501</v>
      </c>
      <c r="CW46" s="20">
        <v>59820</v>
      </c>
      <c r="CX46" s="25">
        <v>6.2899786780383797</v>
      </c>
      <c r="CY46" s="20">
        <v>31370</v>
      </c>
      <c r="CZ46" s="25">
        <v>4.1500664010624204</v>
      </c>
      <c r="DA46" s="20">
        <v>40700</v>
      </c>
      <c r="DB46" s="25">
        <v>7.7860169491525397</v>
      </c>
      <c r="DC46" s="20">
        <v>11740</v>
      </c>
      <c r="DD46" s="25">
        <v>4.2628774422735303</v>
      </c>
      <c r="DE46" s="20">
        <v>20150</v>
      </c>
      <c r="DF46" s="25">
        <v>4.3500776799585701</v>
      </c>
      <c r="DG46" s="20">
        <v>51210</v>
      </c>
      <c r="DH46" s="25">
        <v>6.3109819389661599</v>
      </c>
      <c r="DI46" s="20">
        <v>11900</v>
      </c>
      <c r="DJ46" s="25">
        <v>5.03089143865843</v>
      </c>
      <c r="DK46" s="20">
        <v>48720</v>
      </c>
      <c r="DL46" s="25">
        <v>5</v>
      </c>
      <c r="DM46" s="20">
        <v>60350</v>
      </c>
      <c r="DN46" s="25">
        <v>4.1235334713595604</v>
      </c>
      <c r="DO46" s="20">
        <v>13760</v>
      </c>
      <c r="DP46" s="25">
        <v>4.9580472921433998</v>
      </c>
      <c r="DQ46" s="20">
        <v>201290</v>
      </c>
      <c r="DR46" s="25">
        <v>5.2331660393140904</v>
      </c>
      <c r="DS46" s="20">
        <v>51850</v>
      </c>
      <c r="DT46" s="25">
        <v>6.2064727570667797</v>
      </c>
      <c r="DU46" s="20">
        <v>19140</v>
      </c>
      <c r="DV46" s="25">
        <v>4.7619047619047601</v>
      </c>
      <c r="DW46" s="20">
        <v>118470</v>
      </c>
      <c r="DX46" s="25">
        <v>4.8778328611898001</v>
      </c>
      <c r="DY46" s="20">
        <v>48270</v>
      </c>
      <c r="DZ46" s="25">
        <v>5.1633986928104596</v>
      </c>
      <c r="EA46" s="20">
        <v>49070</v>
      </c>
      <c r="EB46" s="25">
        <v>6.2811349361057003</v>
      </c>
      <c r="EC46" s="20">
        <v>16660</v>
      </c>
      <c r="ED46" s="25">
        <v>4.0599625234228602</v>
      </c>
      <c r="EE46" s="20">
        <v>39780</v>
      </c>
      <c r="EF46" s="25">
        <v>6.9067454985219001</v>
      </c>
      <c r="EG46" s="20">
        <v>73970</v>
      </c>
      <c r="EH46" s="25">
        <v>5.0411814825333696</v>
      </c>
      <c r="EI46" s="20">
        <v>42560</v>
      </c>
      <c r="EJ46" s="25">
        <v>5.7391304347826102</v>
      </c>
      <c r="EK46" s="20">
        <v>131180</v>
      </c>
      <c r="EL46" s="25">
        <v>5.3823907455012803</v>
      </c>
      <c r="EM46" s="20">
        <v>15040</v>
      </c>
      <c r="EN46" s="25">
        <v>4.8814504881450498</v>
      </c>
      <c r="EO46" s="20">
        <v>35860</v>
      </c>
      <c r="EP46" s="25">
        <v>6.28334321280379</v>
      </c>
      <c r="EQ46" s="20">
        <v>38920</v>
      </c>
      <c r="ER46" s="25">
        <v>6.1937244201909998</v>
      </c>
      <c r="ES46" s="20">
        <v>24410</v>
      </c>
      <c r="ET46" s="25">
        <v>2.64928511354079</v>
      </c>
      <c r="EU46" s="20">
        <v>34790</v>
      </c>
      <c r="EV46" s="25">
        <v>3.4800713860797101</v>
      </c>
      <c r="EW46" s="20">
        <v>101050</v>
      </c>
      <c r="EX46" s="25">
        <v>4.3042939719240296</v>
      </c>
      <c r="EY46" s="20">
        <v>89520</v>
      </c>
      <c r="EZ46" s="25">
        <v>4.5183887915936998</v>
      </c>
      <c r="FA46" s="20">
        <v>81890</v>
      </c>
      <c r="FB46" s="25">
        <v>7.8777499670662596</v>
      </c>
      <c r="FC46" s="20">
        <v>67940</v>
      </c>
      <c r="FD46" s="25">
        <v>7.7386615921344797</v>
      </c>
      <c r="FE46" s="20">
        <v>25880</v>
      </c>
      <c r="FF46" s="25">
        <v>5.7621577441765401</v>
      </c>
      <c r="FG46" s="20">
        <v>43560</v>
      </c>
      <c r="FH46" s="25">
        <v>6.3216988040029296</v>
      </c>
      <c r="FI46" s="20">
        <v>28290</v>
      </c>
      <c r="FJ46" s="25">
        <v>6.2335711603454804</v>
      </c>
      <c r="FK46" s="20">
        <v>18970</v>
      </c>
      <c r="FL46" s="25">
        <v>4.9225663716814196</v>
      </c>
      <c r="FM46" s="20">
        <v>75800</v>
      </c>
      <c r="FN46" s="25">
        <v>6.2964521105034397</v>
      </c>
      <c r="FO46" s="20">
        <v>45470</v>
      </c>
      <c r="FP46" s="25">
        <v>6.0895940270648596</v>
      </c>
      <c r="FQ46" s="20">
        <v>44400</v>
      </c>
      <c r="FR46" s="25">
        <v>5.2881195162437704</v>
      </c>
      <c r="FS46" s="20">
        <v>32460</v>
      </c>
      <c r="FT46" s="25">
        <v>4.5747422680412404</v>
      </c>
      <c r="FU46" s="20">
        <v>27780</v>
      </c>
      <c r="FV46" s="25">
        <v>5.8285714285714301</v>
      </c>
      <c r="FW46" s="20">
        <v>26630</v>
      </c>
      <c r="FX46" s="25">
        <v>6.4348521183053604</v>
      </c>
      <c r="FY46" s="20">
        <v>23060</v>
      </c>
      <c r="FZ46" s="25">
        <v>5.7798165137614701</v>
      </c>
      <c r="GA46" s="20">
        <v>9190</v>
      </c>
      <c r="GB46" s="25">
        <v>4.90867579908676</v>
      </c>
      <c r="GC46" s="20">
        <v>72170</v>
      </c>
      <c r="GD46" s="25">
        <v>8.9029726874905695</v>
      </c>
      <c r="GE46" s="20">
        <v>68900</v>
      </c>
      <c r="GF46" s="25">
        <v>6.1306223043746204</v>
      </c>
      <c r="GG46" s="20">
        <v>117930</v>
      </c>
      <c r="GH46" s="25">
        <v>7.1214460895630802</v>
      </c>
      <c r="GI46" s="20">
        <v>78820</v>
      </c>
      <c r="GJ46" s="25">
        <v>5.7276995305164302</v>
      </c>
      <c r="GK46" s="20">
        <v>72240</v>
      </c>
      <c r="GL46" s="25">
        <v>4.1372351160444003</v>
      </c>
      <c r="GM46" s="20">
        <v>29280</v>
      </c>
      <c r="GN46" s="25">
        <v>10.5322763306908</v>
      </c>
      <c r="GO46" s="20">
        <v>31190</v>
      </c>
      <c r="GP46" s="25">
        <v>3.2781456953642398</v>
      </c>
      <c r="GQ46" s="20">
        <v>10570</v>
      </c>
      <c r="GR46" s="25">
        <v>13.048128342246001</v>
      </c>
      <c r="GS46" s="20">
        <v>78480</v>
      </c>
      <c r="GT46" s="25">
        <v>5.8109747876499904</v>
      </c>
      <c r="GU46" s="20">
        <v>1160</v>
      </c>
      <c r="GV46" s="25">
        <v>12.621359223301001</v>
      </c>
    </row>
    <row r="47" spans="1:204" ht="15" customHeight="1" x14ac:dyDescent="0.25">
      <c r="A47" s="6">
        <v>43922</v>
      </c>
      <c r="B47" s="26" t="s">
        <v>4</v>
      </c>
      <c r="C47" s="20">
        <v>34090</v>
      </c>
      <c r="D47" s="25">
        <v>8.3253892596123293</v>
      </c>
      <c r="E47" s="20">
        <v>38910</v>
      </c>
      <c r="F47" s="25">
        <v>5.3044654939106897</v>
      </c>
      <c r="G47" s="20">
        <v>24130</v>
      </c>
      <c r="H47" s="25">
        <v>4.0534713238464901</v>
      </c>
      <c r="I47" s="20">
        <v>11850</v>
      </c>
      <c r="J47" s="25">
        <v>7.3369565217391299</v>
      </c>
      <c r="K47" s="20">
        <v>10590</v>
      </c>
      <c r="L47" s="25">
        <v>8.5040983606557408</v>
      </c>
      <c r="M47" s="20">
        <v>71770</v>
      </c>
      <c r="N47" s="25">
        <v>8.3484299516908198</v>
      </c>
      <c r="O47" s="20">
        <v>22370</v>
      </c>
      <c r="P47" s="25">
        <v>2.1927820922795802</v>
      </c>
      <c r="Q47" s="20">
        <v>19360</v>
      </c>
      <c r="R47" s="25">
        <v>7.49583564686285</v>
      </c>
      <c r="S47" s="20">
        <v>12110</v>
      </c>
      <c r="T47" s="25">
        <v>6.3213345039508297</v>
      </c>
      <c r="U47" s="20">
        <v>22200</v>
      </c>
      <c r="V47" s="25">
        <v>7.8193297717338499</v>
      </c>
      <c r="W47" s="20">
        <v>29600</v>
      </c>
      <c r="X47" s="25">
        <v>6.8206423673763998</v>
      </c>
      <c r="Y47" s="20">
        <v>19190</v>
      </c>
      <c r="Z47" s="25">
        <v>5.8466629895201301</v>
      </c>
      <c r="AA47" s="20">
        <v>151280</v>
      </c>
      <c r="AB47" s="25">
        <v>7.2375416459913504</v>
      </c>
      <c r="AC47" s="20">
        <v>51470</v>
      </c>
      <c r="AD47" s="25">
        <v>5.36335721596725</v>
      </c>
      <c r="AE47" s="20">
        <v>11590</v>
      </c>
      <c r="AF47" s="25">
        <v>3.20569902048085</v>
      </c>
      <c r="AG47" s="20">
        <v>26040</v>
      </c>
      <c r="AH47" s="25">
        <v>5.12716996366572</v>
      </c>
      <c r="AI47" s="20">
        <v>47400</v>
      </c>
      <c r="AJ47" s="25">
        <v>6.2542030934768</v>
      </c>
      <c r="AK47" s="20">
        <v>20810</v>
      </c>
      <c r="AL47" s="25">
        <v>4.4678714859437703</v>
      </c>
      <c r="AM47" s="20">
        <v>16520</v>
      </c>
      <c r="AN47" s="25">
        <v>8.04447351209941</v>
      </c>
      <c r="AO47" s="20">
        <v>8430</v>
      </c>
      <c r="AP47" s="25">
        <v>10.1960784313725</v>
      </c>
      <c r="AQ47" s="20">
        <v>11140</v>
      </c>
      <c r="AR47" s="25">
        <v>7.9457364341085297</v>
      </c>
      <c r="AS47" s="20">
        <v>36740</v>
      </c>
      <c r="AT47" s="25">
        <v>6.1849710982659003</v>
      </c>
      <c r="AU47" s="20">
        <v>37930</v>
      </c>
      <c r="AV47" s="25">
        <v>6.0682326621923899</v>
      </c>
      <c r="AW47" s="20">
        <v>8470</v>
      </c>
      <c r="AX47" s="25">
        <v>6.9444444444444402</v>
      </c>
      <c r="AY47" s="20">
        <v>30650</v>
      </c>
      <c r="AZ47" s="25">
        <v>7.8465869106263204</v>
      </c>
      <c r="BA47" s="20">
        <v>32520</v>
      </c>
      <c r="BB47" s="25">
        <v>5.3108808290155398</v>
      </c>
      <c r="BC47" s="20">
        <v>36720</v>
      </c>
      <c r="BD47" s="25">
        <v>5.6994818652849704</v>
      </c>
      <c r="BE47" s="20">
        <v>37190</v>
      </c>
      <c r="BF47" s="25">
        <v>7.6099537037036997</v>
      </c>
      <c r="BG47" s="20">
        <v>26120</v>
      </c>
      <c r="BH47" s="25">
        <v>6.9615069615069602</v>
      </c>
      <c r="BI47" s="20">
        <v>61210</v>
      </c>
      <c r="BJ47" s="25">
        <v>6.3412091730368303</v>
      </c>
      <c r="BK47" s="20">
        <v>57430</v>
      </c>
      <c r="BL47" s="25">
        <v>7.9714231998495997</v>
      </c>
      <c r="BM47" s="20">
        <v>112110</v>
      </c>
      <c r="BN47" s="25">
        <v>6.7917698609258901</v>
      </c>
      <c r="BO47" s="20">
        <v>12900</v>
      </c>
      <c r="BP47" s="25">
        <v>6.2602965403624404</v>
      </c>
      <c r="BQ47" s="20">
        <v>117550</v>
      </c>
      <c r="BR47" s="25">
        <v>7.23408137201241</v>
      </c>
      <c r="BS47" s="20">
        <v>97130</v>
      </c>
      <c r="BT47" s="25">
        <v>8.6465324384787507</v>
      </c>
      <c r="BU47" s="20">
        <v>74930</v>
      </c>
      <c r="BV47" s="25">
        <v>7.2880870561282904</v>
      </c>
      <c r="BW47" s="20">
        <v>15550</v>
      </c>
      <c r="BX47" s="25">
        <v>3.6666666666666701</v>
      </c>
      <c r="BY47" s="20">
        <v>44130</v>
      </c>
      <c r="BZ47" s="25">
        <v>6.5427329792370799</v>
      </c>
      <c r="CA47" s="20">
        <v>78450</v>
      </c>
      <c r="CB47" s="25">
        <v>6.6041581736649002</v>
      </c>
      <c r="CC47" s="20">
        <v>15140</v>
      </c>
      <c r="CD47" s="25">
        <v>5.1388888888888902</v>
      </c>
      <c r="CE47" s="20">
        <v>28930</v>
      </c>
      <c r="CF47" s="25">
        <v>7.5864633692822601</v>
      </c>
      <c r="CG47" s="20">
        <v>21980</v>
      </c>
      <c r="CH47" s="25">
        <v>5.9787849566055904</v>
      </c>
      <c r="CI47" s="20">
        <v>52810</v>
      </c>
      <c r="CJ47" s="25">
        <v>4.9274786409695999</v>
      </c>
      <c r="CK47" s="20">
        <v>15970</v>
      </c>
      <c r="CL47" s="25">
        <v>4.1069100391134299</v>
      </c>
      <c r="CM47" s="20">
        <v>98360</v>
      </c>
      <c r="CN47" s="25">
        <v>8.4454244762954804</v>
      </c>
      <c r="CO47" s="20">
        <v>46230</v>
      </c>
      <c r="CP47" s="25">
        <v>8.4193245778611594</v>
      </c>
      <c r="CQ47" s="20">
        <v>12270</v>
      </c>
      <c r="CR47" s="25">
        <v>6.5104166666666696</v>
      </c>
      <c r="CS47" s="20">
        <v>25160</v>
      </c>
      <c r="CT47" s="25">
        <v>9.4865100087032204</v>
      </c>
      <c r="CU47" s="20">
        <v>5870</v>
      </c>
      <c r="CV47" s="25">
        <v>5.5755395683453202</v>
      </c>
      <c r="CW47" s="20">
        <v>60150</v>
      </c>
      <c r="CX47" s="25">
        <v>7.7570763167323502</v>
      </c>
      <c r="CY47" s="20">
        <v>31440</v>
      </c>
      <c r="CZ47" s="25">
        <v>5.8585858585858599</v>
      </c>
      <c r="DA47" s="20">
        <v>40900</v>
      </c>
      <c r="DB47" s="25">
        <v>8.0010562450488507</v>
      </c>
      <c r="DC47" s="20">
        <v>11720</v>
      </c>
      <c r="DD47" s="25">
        <v>4.9239033124440503</v>
      </c>
      <c r="DE47" s="20">
        <v>20270</v>
      </c>
      <c r="DF47" s="25">
        <v>6.5720294426918997</v>
      </c>
      <c r="DG47" s="20">
        <v>51160</v>
      </c>
      <c r="DH47" s="25">
        <v>6.4059900166389303</v>
      </c>
      <c r="DI47" s="20">
        <v>11930</v>
      </c>
      <c r="DJ47" s="25">
        <v>5.4818744473916903</v>
      </c>
      <c r="DK47" s="20">
        <v>48470</v>
      </c>
      <c r="DL47" s="25">
        <v>5.9222027972028002</v>
      </c>
      <c r="DM47" s="20">
        <v>60270</v>
      </c>
      <c r="DN47" s="25">
        <v>5.3118993534859298</v>
      </c>
      <c r="DO47" s="20">
        <v>13770</v>
      </c>
      <c r="DP47" s="25">
        <v>6.0046189376443397</v>
      </c>
      <c r="DQ47" s="20">
        <v>202990</v>
      </c>
      <c r="DR47" s="25">
        <v>6.0886380265496003</v>
      </c>
      <c r="DS47" s="20">
        <v>52000</v>
      </c>
      <c r="DT47" s="25">
        <v>6.27426936439812</v>
      </c>
      <c r="DU47" s="20">
        <v>19170</v>
      </c>
      <c r="DV47" s="25">
        <v>6.2049861495844896</v>
      </c>
      <c r="DW47" s="20">
        <v>118940</v>
      </c>
      <c r="DX47" s="25">
        <v>6.1206281227694497</v>
      </c>
      <c r="DY47" s="20">
        <v>47900</v>
      </c>
      <c r="DZ47" s="25">
        <v>4.95179666958808</v>
      </c>
      <c r="EA47" s="20">
        <v>48950</v>
      </c>
      <c r="EB47" s="25">
        <v>7.18195752134881</v>
      </c>
      <c r="EC47" s="20">
        <v>16600</v>
      </c>
      <c r="ED47" s="25">
        <v>5.3299492385786804</v>
      </c>
      <c r="EE47" s="20">
        <v>39960</v>
      </c>
      <c r="EF47" s="25">
        <v>7.7379347533027802</v>
      </c>
      <c r="EG47" s="20">
        <v>74300</v>
      </c>
      <c r="EH47" s="25">
        <v>6.0216894977168902</v>
      </c>
      <c r="EI47" s="20">
        <v>42570</v>
      </c>
      <c r="EJ47" s="25">
        <v>6.6917293233082704</v>
      </c>
      <c r="EK47" s="20">
        <v>131750</v>
      </c>
      <c r="EL47" s="25">
        <v>6.1986135740770596</v>
      </c>
      <c r="EM47" s="20">
        <v>14980</v>
      </c>
      <c r="EN47" s="25">
        <v>5.7163020465772796</v>
      </c>
      <c r="EO47" s="20">
        <v>36130</v>
      </c>
      <c r="EP47" s="25">
        <v>6.9884512881255496</v>
      </c>
      <c r="EQ47" s="20">
        <v>39020</v>
      </c>
      <c r="ER47" s="25">
        <v>7.5227335354092002</v>
      </c>
      <c r="ES47" s="20">
        <v>24800</v>
      </c>
      <c r="ET47" s="25">
        <v>3.80912515696944</v>
      </c>
      <c r="EU47" s="20">
        <v>35160</v>
      </c>
      <c r="EV47" s="25">
        <v>5.3325344517675299</v>
      </c>
      <c r="EW47" s="20">
        <v>101330</v>
      </c>
      <c r="EX47" s="25">
        <v>4.2811567356179898</v>
      </c>
      <c r="EY47" s="20">
        <v>89760</v>
      </c>
      <c r="EZ47" s="25">
        <v>5.1546391752577296</v>
      </c>
      <c r="FA47" s="20">
        <v>82690</v>
      </c>
      <c r="FB47" s="25">
        <v>8.4316810910044602</v>
      </c>
      <c r="FC47" s="20">
        <v>68310</v>
      </c>
      <c r="FD47" s="25">
        <v>8.2224334600760507</v>
      </c>
      <c r="FE47" s="20">
        <v>25860</v>
      </c>
      <c r="FF47" s="25">
        <v>6.0270602706027097</v>
      </c>
      <c r="FG47" s="20">
        <v>43590</v>
      </c>
      <c r="FH47" s="25">
        <v>6.5770171149144296</v>
      </c>
      <c r="FI47" s="20">
        <v>28530</v>
      </c>
      <c r="FJ47" s="25">
        <v>7.5386355069732396</v>
      </c>
      <c r="FK47" s="20">
        <v>19020</v>
      </c>
      <c r="FL47" s="25">
        <v>6.0200668896321101</v>
      </c>
      <c r="FM47" s="20">
        <v>76040</v>
      </c>
      <c r="FN47" s="25">
        <v>7.7359025219608997</v>
      </c>
      <c r="FO47" s="20">
        <v>45530</v>
      </c>
      <c r="FP47" s="25">
        <v>6.8528514433231598</v>
      </c>
      <c r="FQ47" s="20">
        <v>44670</v>
      </c>
      <c r="FR47" s="25">
        <v>7.6385542168674698</v>
      </c>
      <c r="FS47" s="20">
        <v>32500</v>
      </c>
      <c r="FT47" s="25">
        <v>5.2120427322758198</v>
      </c>
      <c r="FU47" s="20">
        <v>27750</v>
      </c>
      <c r="FV47" s="25">
        <v>6.6487317448116796</v>
      </c>
      <c r="FW47" s="20">
        <v>26580</v>
      </c>
      <c r="FX47" s="25">
        <v>7.2206534893102097</v>
      </c>
      <c r="FY47" s="20">
        <v>23140</v>
      </c>
      <c r="FZ47" s="25">
        <v>6.5377532228361002</v>
      </c>
      <c r="GA47" s="20">
        <v>9220</v>
      </c>
      <c r="GB47" s="25">
        <v>6.0989643268124301</v>
      </c>
      <c r="GC47" s="20">
        <v>72490</v>
      </c>
      <c r="GD47" s="25">
        <v>8.7621905476369104</v>
      </c>
      <c r="GE47" s="20">
        <v>69480</v>
      </c>
      <c r="GF47" s="25">
        <v>7.1395528141865796</v>
      </c>
      <c r="GG47" s="20">
        <v>118760</v>
      </c>
      <c r="GH47" s="25">
        <v>7.4362221820155598</v>
      </c>
      <c r="GI47" s="20">
        <v>79420</v>
      </c>
      <c r="GJ47" s="25">
        <v>6.7329659991936603</v>
      </c>
      <c r="GK47" s="20">
        <v>72610</v>
      </c>
      <c r="GL47" s="25">
        <v>5.0643901027347704</v>
      </c>
      <c r="GM47" s="20">
        <v>29360</v>
      </c>
      <c r="GN47" s="25">
        <v>10.210210210210199</v>
      </c>
      <c r="GO47" s="20">
        <v>31360</v>
      </c>
      <c r="GP47" s="25">
        <v>3.3278418451400298</v>
      </c>
      <c r="GQ47" s="20">
        <v>10560</v>
      </c>
      <c r="GR47" s="25">
        <v>12.101910828025501</v>
      </c>
      <c r="GS47" s="20">
        <v>78940</v>
      </c>
      <c r="GT47" s="25">
        <v>7.0663230706632296</v>
      </c>
      <c r="GU47" s="20">
        <v>1130</v>
      </c>
      <c r="GV47" s="25">
        <v>1.8018018018018001</v>
      </c>
    </row>
    <row r="48" spans="1:204" ht="15" customHeight="1" x14ac:dyDescent="0.25">
      <c r="A48" s="6">
        <v>43952</v>
      </c>
      <c r="B48" s="26" t="s">
        <v>4</v>
      </c>
      <c r="C48" s="20">
        <v>34550</v>
      </c>
      <c r="D48" s="25">
        <v>8.6136435083307106</v>
      </c>
      <c r="E48" s="20">
        <v>39040</v>
      </c>
      <c r="F48" s="25">
        <v>4.4967880085653098</v>
      </c>
      <c r="G48" s="20">
        <v>24270</v>
      </c>
      <c r="H48" s="25">
        <v>3.0573248407643301</v>
      </c>
      <c r="I48" s="20">
        <v>11880</v>
      </c>
      <c r="J48" s="25">
        <v>6.7385444743935299</v>
      </c>
      <c r="K48" s="20">
        <v>10790</v>
      </c>
      <c r="L48" s="25">
        <v>8.3333333333333304</v>
      </c>
      <c r="M48" s="20">
        <v>72130</v>
      </c>
      <c r="N48" s="25">
        <v>7.17682020802377</v>
      </c>
      <c r="O48" s="20">
        <v>22680</v>
      </c>
      <c r="P48" s="25">
        <v>2.0702070207020702</v>
      </c>
      <c r="Q48" s="20">
        <v>19490</v>
      </c>
      <c r="R48" s="25">
        <v>7.26472206934507</v>
      </c>
      <c r="S48" s="20">
        <v>12160</v>
      </c>
      <c r="T48" s="25">
        <v>6.0156931124673099</v>
      </c>
      <c r="U48" s="20">
        <v>22390</v>
      </c>
      <c r="V48" s="25">
        <v>7.7478344562078902</v>
      </c>
      <c r="W48" s="20">
        <v>29740</v>
      </c>
      <c r="X48" s="25">
        <v>5.6483126110124298</v>
      </c>
      <c r="Y48" s="20">
        <v>19340</v>
      </c>
      <c r="Z48" s="25">
        <v>5.6253413435281301</v>
      </c>
      <c r="AA48" s="20">
        <v>152560</v>
      </c>
      <c r="AB48" s="25">
        <v>7.0296057247088504</v>
      </c>
      <c r="AC48" s="20">
        <v>51810</v>
      </c>
      <c r="AD48" s="25">
        <v>4.9422726352035697</v>
      </c>
      <c r="AE48" s="20">
        <v>11660</v>
      </c>
      <c r="AF48" s="25">
        <v>2.5505716798592801</v>
      </c>
      <c r="AG48" s="20">
        <v>26150</v>
      </c>
      <c r="AH48" s="25">
        <v>4.2663476874003203</v>
      </c>
      <c r="AI48" s="20">
        <v>47610</v>
      </c>
      <c r="AJ48" s="25">
        <v>5.5186170212765999</v>
      </c>
      <c r="AK48" s="20">
        <v>20810</v>
      </c>
      <c r="AL48" s="25">
        <v>3.6354581673306798</v>
      </c>
      <c r="AM48" s="20">
        <v>16620</v>
      </c>
      <c r="AN48" s="25">
        <v>7.1566731141199202</v>
      </c>
      <c r="AO48" s="20">
        <v>8490</v>
      </c>
      <c r="AP48" s="25">
        <v>9.8318240620957305</v>
      </c>
      <c r="AQ48" s="20">
        <v>11150</v>
      </c>
      <c r="AR48" s="25">
        <v>6.8007662835248999</v>
      </c>
      <c r="AS48" s="20">
        <v>36960</v>
      </c>
      <c r="AT48" s="25">
        <v>5.4192812321734198</v>
      </c>
      <c r="AU48" s="20">
        <v>38120</v>
      </c>
      <c r="AV48" s="25">
        <v>5.3329649074329897</v>
      </c>
      <c r="AW48" s="20">
        <v>8480</v>
      </c>
      <c r="AX48" s="25">
        <v>5.3416149068322998</v>
      </c>
      <c r="AY48" s="20">
        <v>30730</v>
      </c>
      <c r="AZ48" s="25">
        <v>6.9986072423398298</v>
      </c>
      <c r="BA48" s="20">
        <v>32840</v>
      </c>
      <c r="BB48" s="25">
        <v>5.3239255933290597</v>
      </c>
      <c r="BC48" s="20">
        <v>37020</v>
      </c>
      <c r="BD48" s="25">
        <v>5.3800170794193001</v>
      </c>
      <c r="BE48" s="20">
        <v>37520</v>
      </c>
      <c r="BF48" s="25">
        <v>7.6614060258249603</v>
      </c>
      <c r="BG48" s="20">
        <v>26400</v>
      </c>
      <c r="BH48" s="25">
        <v>6.49455425574829</v>
      </c>
      <c r="BI48" s="20">
        <v>61470</v>
      </c>
      <c r="BJ48" s="25">
        <v>5.5097837281153499</v>
      </c>
      <c r="BK48" s="20">
        <v>57920</v>
      </c>
      <c r="BL48" s="25">
        <v>7.5180991275292399</v>
      </c>
      <c r="BM48" s="20">
        <v>112900</v>
      </c>
      <c r="BN48" s="25">
        <v>6.3589260480452197</v>
      </c>
      <c r="BO48" s="20">
        <v>12940</v>
      </c>
      <c r="BP48" s="25">
        <v>5.3745928338762203</v>
      </c>
      <c r="BQ48" s="20">
        <v>118600</v>
      </c>
      <c r="BR48" s="25">
        <v>6.8757321798684297</v>
      </c>
      <c r="BS48" s="20">
        <v>97720</v>
      </c>
      <c r="BT48" s="25">
        <v>7.9182771949199298</v>
      </c>
      <c r="BU48" s="20">
        <v>75500</v>
      </c>
      <c r="BV48" s="25">
        <v>6.7741479281572596</v>
      </c>
      <c r="BW48" s="20">
        <v>15600</v>
      </c>
      <c r="BX48" s="25">
        <v>3.03830911492734</v>
      </c>
      <c r="BY48" s="20">
        <v>44450</v>
      </c>
      <c r="BZ48" s="25">
        <v>6.6458733205374303</v>
      </c>
      <c r="CA48" s="20">
        <v>79150</v>
      </c>
      <c r="CB48" s="25">
        <v>6.4845957217812504</v>
      </c>
      <c r="CC48" s="20">
        <v>15360</v>
      </c>
      <c r="CD48" s="25">
        <v>6.1506565307532801</v>
      </c>
      <c r="CE48" s="20">
        <v>29060</v>
      </c>
      <c r="CF48" s="25">
        <v>7.3513114148503904</v>
      </c>
      <c r="CG48" s="20">
        <v>22070</v>
      </c>
      <c r="CH48" s="25">
        <v>5.1954242135367004</v>
      </c>
      <c r="CI48" s="20">
        <v>53240</v>
      </c>
      <c r="CJ48" s="25">
        <v>4.53563714902808</v>
      </c>
      <c r="CK48" s="20">
        <v>16090</v>
      </c>
      <c r="CL48" s="25">
        <v>3.2734274711168201</v>
      </c>
      <c r="CM48" s="20">
        <v>99050</v>
      </c>
      <c r="CN48" s="25">
        <v>7.7215878194670999</v>
      </c>
      <c r="CO48" s="20">
        <v>46360</v>
      </c>
      <c r="CP48" s="25">
        <v>7.9646017699114999</v>
      </c>
      <c r="CQ48" s="20">
        <v>12350</v>
      </c>
      <c r="CR48" s="25">
        <v>5.3754266211604103</v>
      </c>
      <c r="CS48" s="20">
        <v>25250</v>
      </c>
      <c r="CT48" s="25">
        <v>8.5088096261280608</v>
      </c>
      <c r="CU48" s="20">
        <v>5900</v>
      </c>
      <c r="CV48" s="25">
        <v>4.6099290780141802</v>
      </c>
      <c r="CW48" s="20">
        <v>60850</v>
      </c>
      <c r="CX48" s="25">
        <v>7.5088339222614904</v>
      </c>
      <c r="CY48" s="20">
        <v>31510</v>
      </c>
      <c r="CZ48" s="25">
        <v>4.9633577614923396</v>
      </c>
      <c r="DA48" s="20">
        <v>41220</v>
      </c>
      <c r="DB48" s="25">
        <v>7.48370273794003</v>
      </c>
      <c r="DC48" s="20">
        <v>11790</v>
      </c>
      <c r="DD48" s="25">
        <v>4.6140195208518202</v>
      </c>
      <c r="DE48" s="20">
        <v>20450</v>
      </c>
      <c r="DF48" s="25">
        <v>5.95854922279793</v>
      </c>
      <c r="DG48" s="20">
        <v>51660</v>
      </c>
      <c r="DH48" s="25">
        <v>6.2088815789473699</v>
      </c>
      <c r="DI48" s="20">
        <v>12020</v>
      </c>
      <c r="DJ48" s="25">
        <v>5.6239015817223201</v>
      </c>
      <c r="DK48" s="20">
        <v>48690</v>
      </c>
      <c r="DL48" s="25">
        <v>5.2984429065743903</v>
      </c>
      <c r="DM48" s="20">
        <v>60700</v>
      </c>
      <c r="DN48" s="25">
        <v>5.3453661922943398</v>
      </c>
      <c r="DO48" s="20">
        <v>13860</v>
      </c>
      <c r="DP48" s="25">
        <v>5.96330275229358</v>
      </c>
      <c r="DQ48" s="20">
        <v>204800</v>
      </c>
      <c r="DR48" s="25">
        <v>6.1634959307449098</v>
      </c>
      <c r="DS48" s="20">
        <v>52320</v>
      </c>
      <c r="DT48" s="25">
        <v>5.6329497274379197</v>
      </c>
      <c r="DU48" s="20">
        <v>19240</v>
      </c>
      <c r="DV48" s="25">
        <v>4.9645390070922</v>
      </c>
      <c r="DW48" s="20">
        <v>119300</v>
      </c>
      <c r="DX48" s="25">
        <v>6.0538714552404702</v>
      </c>
      <c r="DY48" s="20">
        <v>48180</v>
      </c>
      <c r="DZ48" s="25">
        <v>4.2405884898312403</v>
      </c>
      <c r="EA48" s="20">
        <v>49340</v>
      </c>
      <c r="EB48" s="25">
        <v>6.6580198875918697</v>
      </c>
      <c r="EC48" s="20">
        <v>16700</v>
      </c>
      <c r="ED48" s="25">
        <v>4.9654305468258997</v>
      </c>
      <c r="EE48" s="20">
        <v>40360</v>
      </c>
      <c r="EF48" s="25">
        <v>7.1409609769047</v>
      </c>
      <c r="EG48" s="20">
        <v>74980</v>
      </c>
      <c r="EH48" s="25">
        <v>6.0687508841420303</v>
      </c>
      <c r="EI48" s="20">
        <v>42710</v>
      </c>
      <c r="EJ48" s="25">
        <v>5.9801488833746896</v>
      </c>
      <c r="EK48" s="20">
        <v>132910</v>
      </c>
      <c r="EL48" s="25">
        <v>6.1411915029547997</v>
      </c>
      <c r="EM48" s="20">
        <v>15160</v>
      </c>
      <c r="EN48" s="25">
        <v>6.1624649859943998</v>
      </c>
      <c r="EO48" s="20">
        <v>36390</v>
      </c>
      <c r="EP48" s="25">
        <v>6.4035087719298298</v>
      </c>
      <c r="EQ48" s="20">
        <v>39340</v>
      </c>
      <c r="ER48" s="25">
        <v>7.4863387978142102</v>
      </c>
      <c r="ES48" s="20">
        <v>25110</v>
      </c>
      <c r="ET48" s="25">
        <v>4.3640897755610997</v>
      </c>
      <c r="EU48" s="20">
        <v>35680</v>
      </c>
      <c r="EV48" s="25">
        <v>6.2537224538415703</v>
      </c>
      <c r="EW48" s="20">
        <v>101930</v>
      </c>
      <c r="EX48" s="25">
        <v>3.9147721480273199</v>
      </c>
      <c r="EY48" s="20">
        <v>90200</v>
      </c>
      <c r="EZ48" s="25">
        <v>4.6646553724762096</v>
      </c>
      <c r="FA48" s="20">
        <v>83760</v>
      </c>
      <c r="FB48" s="25">
        <v>8.4552634986404307</v>
      </c>
      <c r="FC48" s="20">
        <v>69130</v>
      </c>
      <c r="FD48" s="25">
        <v>7.7462593516209504</v>
      </c>
      <c r="FE48" s="20">
        <v>26030</v>
      </c>
      <c r="FF48" s="25">
        <v>5.3846153846153904</v>
      </c>
      <c r="FG48" s="20">
        <v>43840</v>
      </c>
      <c r="FH48" s="25">
        <v>6.3561377971858297</v>
      </c>
      <c r="FI48" s="20">
        <v>28650</v>
      </c>
      <c r="FJ48" s="25">
        <v>6.82326621923937</v>
      </c>
      <c r="FK48" s="20">
        <v>19100</v>
      </c>
      <c r="FL48" s="25">
        <v>5.4083885209713003</v>
      </c>
      <c r="FM48" s="20">
        <v>76600</v>
      </c>
      <c r="FN48" s="25">
        <v>7.6144984546220797</v>
      </c>
      <c r="FO48" s="20">
        <v>45800</v>
      </c>
      <c r="FP48" s="25">
        <v>6.3138347260909899</v>
      </c>
      <c r="FQ48" s="20">
        <v>45120</v>
      </c>
      <c r="FR48" s="25">
        <v>7.5566150178784302</v>
      </c>
      <c r="FS48" s="20">
        <v>32620</v>
      </c>
      <c r="FT48" s="25">
        <v>4.5848028214171199</v>
      </c>
      <c r="FU48" s="20">
        <v>27820</v>
      </c>
      <c r="FV48" s="25">
        <v>5.6188306757782804</v>
      </c>
      <c r="FW48" s="20">
        <v>26820</v>
      </c>
      <c r="FX48" s="25">
        <v>6.5554231227652</v>
      </c>
      <c r="FY48" s="20">
        <v>23240</v>
      </c>
      <c r="FZ48" s="25">
        <v>6.0702875399360998</v>
      </c>
      <c r="GA48" s="20">
        <v>9310</v>
      </c>
      <c r="GB48" s="25">
        <v>5.91581342434585</v>
      </c>
      <c r="GC48" s="20">
        <v>73400</v>
      </c>
      <c r="GD48" s="25">
        <v>8.8213491475166794</v>
      </c>
      <c r="GE48" s="20">
        <v>70240</v>
      </c>
      <c r="GF48" s="25">
        <v>7.40061162079511</v>
      </c>
      <c r="GG48" s="20">
        <v>119940</v>
      </c>
      <c r="GH48" s="25">
        <v>7.4057490821169498</v>
      </c>
      <c r="GI48" s="20">
        <v>80440</v>
      </c>
      <c r="GJ48" s="25">
        <v>7.2962518340669602</v>
      </c>
      <c r="GK48" s="20">
        <v>73430</v>
      </c>
      <c r="GL48" s="25">
        <v>5.5787203450754896</v>
      </c>
      <c r="GM48" s="20">
        <v>29350</v>
      </c>
      <c r="GN48" s="25">
        <v>9.1078066914498095</v>
      </c>
      <c r="GO48" s="20">
        <v>31530</v>
      </c>
      <c r="GP48" s="25">
        <v>3.3431661750245798</v>
      </c>
      <c r="GQ48" s="20">
        <v>10610</v>
      </c>
      <c r="GR48" s="25">
        <v>10.8672936259143</v>
      </c>
      <c r="GS48" s="20">
        <v>79100</v>
      </c>
      <c r="GT48" s="25">
        <v>7.1670505351578404</v>
      </c>
      <c r="GU48" s="20">
        <v>1110</v>
      </c>
      <c r="GV48" s="25">
        <v>-1.76991150442478</v>
      </c>
    </row>
    <row r="49" spans="1:204" ht="15" customHeight="1" x14ac:dyDescent="0.25">
      <c r="A49" s="6">
        <v>43983</v>
      </c>
      <c r="B49" s="26" t="s">
        <v>4</v>
      </c>
      <c r="C49" s="20">
        <v>34940</v>
      </c>
      <c r="D49" s="25">
        <v>8.6442786069651696</v>
      </c>
      <c r="E49" s="20">
        <v>39030</v>
      </c>
      <c r="F49" s="25">
        <v>3.6928799149840601</v>
      </c>
      <c r="G49" s="20">
        <v>24230</v>
      </c>
      <c r="H49" s="25">
        <v>2.06402695871946</v>
      </c>
      <c r="I49" s="20">
        <v>11870</v>
      </c>
      <c r="J49" s="25">
        <v>5.4174067495559504</v>
      </c>
      <c r="K49" s="20">
        <v>10770</v>
      </c>
      <c r="L49" s="25">
        <v>6.95134061569017</v>
      </c>
      <c r="M49" s="20">
        <v>71860</v>
      </c>
      <c r="N49" s="25">
        <v>5.3202403634764801</v>
      </c>
      <c r="O49" s="20">
        <v>22780</v>
      </c>
      <c r="P49" s="25">
        <v>0.84108012394864995</v>
      </c>
      <c r="Q49" s="20">
        <v>19550</v>
      </c>
      <c r="R49" s="25">
        <v>6.1922868006518197</v>
      </c>
      <c r="S49" s="20">
        <v>12120</v>
      </c>
      <c r="T49" s="25">
        <v>4.8442906574394504</v>
      </c>
      <c r="U49" s="20">
        <v>22380</v>
      </c>
      <c r="V49" s="25">
        <v>7.0301291248206601</v>
      </c>
      <c r="W49" s="20">
        <v>29600</v>
      </c>
      <c r="X49" s="25">
        <v>3.60518025901295</v>
      </c>
      <c r="Y49" s="20">
        <v>19450</v>
      </c>
      <c r="Z49" s="25">
        <v>5.0215982721382302</v>
      </c>
      <c r="AA49" s="20">
        <v>152520</v>
      </c>
      <c r="AB49" s="25">
        <v>6.0123722805310296</v>
      </c>
      <c r="AC49" s="20">
        <v>51990</v>
      </c>
      <c r="AD49" s="25">
        <v>4.1466346153846096</v>
      </c>
      <c r="AE49" s="20">
        <v>11670</v>
      </c>
      <c r="AF49" s="25">
        <v>1.56657963446475</v>
      </c>
      <c r="AG49" s="20">
        <v>26090</v>
      </c>
      <c r="AH49" s="25">
        <v>2.91913214990138</v>
      </c>
      <c r="AI49" s="20">
        <v>47650</v>
      </c>
      <c r="AJ49" s="25">
        <v>3.6545573199913002</v>
      </c>
      <c r="AK49" s="20">
        <v>20800</v>
      </c>
      <c r="AL49" s="25">
        <v>2.7667984189723298</v>
      </c>
      <c r="AM49" s="20">
        <v>16630</v>
      </c>
      <c r="AN49" s="25">
        <v>6.8079640333975604</v>
      </c>
      <c r="AO49" s="20">
        <v>8500</v>
      </c>
      <c r="AP49" s="25">
        <v>7.73130544993663</v>
      </c>
      <c r="AQ49" s="20">
        <v>11200</v>
      </c>
      <c r="AR49" s="25">
        <v>5.1643192488262901</v>
      </c>
      <c r="AS49" s="20">
        <v>37180</v>
      </c>
      <c r="AT49" s="25">
        <v>4.7323943661971803</v>
      </c>
      <c r="AU49" s="20">
        <v>38210</v>
      </c>
      <c r="AV49" s="25">
        <v>4.0860800871697096</v>
      </c>
      <c r="AW49" s="20">
        <v>8500</v>
      </c>
      <c r="AX49" s="25">
        <v>4.5510455104551104</v>
      </c>
      <c r="AY49" s="20">
        <v>30600</v>
      </c>
      <c r="AZ49" s="25">
        <v>4.6511627906976702</v>
      </c>
      <c r="BA49" s="20">
        <v>33070</v>
      </c>
      <c r="BB49" s="25">
        <v>5.2514322087842098</v>
      </c>
      <c r="BC49" s="20">
        <v>37140</v>
      </c>
      <c r="BD49" s="25">
        <v>4.3258426966292101</v>
      </c>
      <c r="BE49" s="20">
        <v>37600</v>
      </c>
      <c r="BF49" s="25">
        <v>6.8789084707220001</v>
      </c>
      <c r="BG49" s="20">
        <v>26480</v>
      </c>
      <c r="BH49" s="25">
        <v>6.0897435897435903</v>
      </c>
      <c r="BI49" s="20">
        <v>61620</v>
      </c>
      <c r="BJ49" s="25">
        <v>4.1230145319364704</v>
      </c>
      <c r="BK49" s="20">
        <v>57880</v>
      </c>
      <c r="BL49" s="25">
        <v>6.0461707585196001</v>
      </c>
      <c r="BM49" s="20">
        <v>113130</v>
      </c>
      <c r="BN49" s="25">
        <v>5.2372093023255797</v>
      </c>
      <c r="BO49" s="20">
        <v>12910</v>
      </c>
      <c r="BP49" s="25">
        <v>4.7039740470397398</v>
      </c>
      <c r="BQ49" s="20">
        <v>118880</v>
      </c>
      <c r="BR49" s="25">
        <v>6.0670949321912904</v>
      </c>
      <c r="BS49" s="20">
        <v>97610</v>
      </c>
      <c r="BT49" s="25">
        <v>6.2132752992383002</v>
      </c>
      <c r="BU49" s="20">
        <v>75740</v>
      </c>
      <c r="BV49" s="25">
        <v>6.2868369351669902</v>
      </c>
      <c r="BW49" s="20">
        <v>15610</v>
      </c>
      <c r="BX49" s="25">
        <v>2.2935779816513802</v>
      </c>
      <c r="BY49" s="20">
        <v>44640</v>
      </c>
      <c r="BZ49" s="25">
        <v>6.1340941512125502</v>
      </c>
      <c r="CA49" s="20">
        <v>79470</v>
      </c>
      <c r="CB49" s="25">
        <v>6.0024009603841497</v>
      </c>
      <c r="CC49" s="20">
        <v>15380</v>
      </c>
      <c r="CD49" s="25">
        <v>5.1264524948735497</v>
      </c>
      <c r="CE49" s="20">
        <v>29210</v>
      </c>
      <c r="CF49" s="25">
        <v>6.0639070442992002</v>
      </c>
      <c r="CG49" s="20">
        <v>22030</v>
      </c>
      <c r="CH49" s="25">
        <v>3.5731076633756498</v>
      </c>
      <c r="CI49" s="20">
        <v>53190</v>
      </c>
      <c r="CJ49" s="25">
        <v>3.64380358534684</v>
      </c>
      <c r="CK49" s="20">
        <v>16020</v>
      </c>
      <c r="CL49" s="25">
        <v>1.97326543602801</v>
      </c>
      <c r="CM49" s="20">
        <v>99230</v>
      </c>
      <c r="CN49" s="25">
        <v>6.74483648881239</v>
      </c>
      <c r="CO49" s="20">
        <v>46320</v>
      </c>
      <c r="CP49" s="25">
        <v>7.0982658959537597</v>
      </c>
      <c r="CQ49" s="20">
        <v>12300</v>
      </c>
      <c r="CR49" s="25">
        <v>3.1014249790444302</v>
      </c>
      <c r="CS49" s="20">
        <v>25300</v>
      </c>
      <c r="CT49" s="25">
        <v>6.7060312104597202</v>
      </c>
      <c r="CU49" s="20">
        <v>5910</v>
      </c>
      <c r="CV49" s="25">
        <v>3.1413612565445002</v>
      </c>
      <c r="CW49" s="20">
        <v>61190</v>
      </c>
      <c r="CX49" s="25">
        <v>6.6771269177126902</v>
      </c>
      <c r="CY49" s="20">
        <v>31620</v>
      </c>
      <c r="CZ49" s="25">
        <v>3.91061452513966</v>
      </c>
      <c r="DA49" s="20">
        <v>41450</v>
      </c>
      <c r="DB49" s="25">
        <v>6.8574374838876002</v>
      </c>
      <c r="DC49" s="20">
        <v>11790</v>
      </c>
      <c r="DD49" s="25">
        <v>3.42105263157895</v>
      </c>
      <c r="DE49" s="20">
        <v>20520</v>
      </c>
      <c r="DF49" s="25">
        <v>5.1768323936442897</v>
      </c>
      <c r="DG49" s="20">
        <v>52040</v>
      </c>
      <c r="DH49" s="25">
        <v>5.8153721024806799</v>
      </c>
      <c r="DI49" s="20">
        <v>12070</v>
      </c>
      <c r="DJ49" s="25">
        <v>5.1393728222996504</v>
      </c>
      <c r="DK49" s="20">
        <v>48710</v>
      </c>
      <c r="DL49" s="25">
        <v>3.9479300042680299</v>
      </c>
      <c r="DM49" s="20">
        <v>60800</v>
      </c>
      <c r="DN49" s="25">
        <v>4.3956043956044004</v>
      </c>
      <c r="DO49" s="20">
        <v>13820</v>
      </c>
      <c r="DP49" s="25">
        <v>4.6177138531415602</v>
      </c>
      <c r="DQ49" s="20">
        <v>204350</v>
      </c>
      <c r="DR49" s="25">
        <v>5.3079103323885599</v>
      </c>
      <c r="DS49" s="20">
        <v>52190</v>
      </c>
      <c r="DT49" s="25">
        <v>4.3382646941223504</v>
      </c>
      <c r="DU49" s="20">
        <v>19250</v>
      </c>
      <c r="DV49" s="25">
        <v>4.1666666666666696</v>
      </c>
      <c r="DW49" s="20">
        <v>119130</v>
      </c>
      <c r="DX49" s="25">
        <v>5.3874734607218704</v>
      </c>
      <c r="DY49" s="20">
        <v>48380</v>
      </c>
      <c r="DZ49" s="25">
        <v>3.3539841914120898</v>
      </c>
      <c r="EA49" s="20">
        <v>49480</v>
      </c>
      <c r="EB49" s="25">
        <v>5.6587657484518497</v>
      </c>
      <c r="EC49" s="20">
        <v>16580</v>
      </c>
      <c r="ED49" s="25">
        <v>3.1736154324828898</v>
      </c>
      <c r="EE49" s="20">
        <v>40390</v>
      </c>
      <c r="EF49" s="25">
        <v>5.6223849372384898</v>
      </c>
      <c r="EG49" s="20">
        <v>74950</v>
      </c>
      <c r="EH49" s="25">
        <v>4.9572888951127299</v>
      </c>
      <c r="EI49" s="20">
        <v>42870</v>
      </c>
      <c r="EJ49" s="25">
        <v>5.4093926727317401</v>
      </c>
      <c r="EK49" s="20">
        <v>133510</v>
      </c>
      <c r="EL49" s="25">
        <v>5.9098841821354897</v>
      </c>
      <c r="EM49" s="20">
        <v>15270</v>
      </c>
      <c r="EN49" s="25">
        <v>6.11535788742182</v>
      </c>
      <c r="EO49" s="20">
        <v>36460</v>
      </c>
      <c r="EP49" s="25">
        <v>4.9812841923409197</v>
      </c>
      <c r="EQ49" s="20">
        <v>39380</v>
      </c>
      <c r="ER49" s="25">
        <v>6.51879902623749</v>
      </c>
      <c r="ES49" s="20">
        <v>25360</v>
      </c>
      <c r="ET49" s="25">
        <v>6.1087866108786599</v>
      </c>
      <c r="EU49" s="20">
        <v>36100</v>
      </c>
      <c r="EV49" s="25">
        <v>6.7100206916937601</v>
      </c>
      <c r="EW49" s="20">
        <v>102280</v>
      </c>
      <c r="EX49" s="25">
        <v>3.9114091232347898</v>
      </c>
      <c r="EY49" s="20">
        <v>90350</v>
      </c>
      <c r="EZ49" s="25">
        <v>3.7909247558874202</v>
      </c>
      <c r="FA49" s="20">
        <v>84610</v>
      </c>
      <c r="FB49" s="25">
        <v>8.1969309462915607</v>
      </c>
      <c r="FC49" s="20">
        <v>69400</v>
      </c>
      <c r="FD49" s="25">
        <v>6.7692307692307701</v>
      </c>
      <c r="FE49" s="20">
        <v>26040</v>
      </c>
      <c r="FF49" s="25">
        <v>4.41058540497193</v>
      </c>
      <c r="FG49" s="20">
        <v>43770</v>
      </c>
      <c r="FH49" s="25">
        <v>5.1657856799615596</v>
      </c>
      <c r="FI49" s="20">
        <v>28620</v>
      </c>
      <c r="FJ49" s="25">
        <v>5.2592865023905802</v>
      </c>
      <c r="FK49" s="20">
        <v>19120</v>
      </c>
      <c r="FL49" s="25">
        <v>4.4238121245221196</v>
      </c>
      <c r="FM49" s="20">
        <v>76610</v>
      </c>
      <c r="FN49" s="25">
        <v>6.10803324099723</v>
      </c>
      <c r="FO49" s="20">
        <v>45940</v>
      </c>
      <c r="FP49" s="25">
        <v>5.0537388520466502</v>
      </c>
      <c r="FQ49" s="20">
        <v>45570</v>
      </c>
      <c r="FR49" s="25">
        <v>6.8213783403656798</v>
      </c>
      <c r="FS49" s="20">
        <v>32690</v>
      </c>
      <c r="FT49" s="25">
        <v>3.5148828372387602</v>
      </c>
      <c r="FU49" s="20">
        <v>27780</v>
      </c>
      <c r="FV49" s="25">
        <v>3.7341299477221801</v>
      </c>
      <c r="FW49" s="20">
        <v>26890</v>
      </c>
      <c r="FX49" s="25">
        <v>5.7412504915454203</v>
      </c>
      <c r="FY49" s="20">
        <v>23300</v>
      </c>
      <c r="FZ49" s="25">
        <v>5.1444043321299597</v>
      </c>
      <c r="GA49" s="20">
        <v>9380</v>
      </c>
      <c r="GB49" s="25">
        <v>6.1085972850678703</v>
      </c>
      <c r="GC49" s="20">
        <v>73810</v>
      </c>
      <c r="GD49" s="25">
        <v>8.4324959600411304</v>
      </c>
      <c r="GE49" s="20">
        <v>70780</v>
      </c>
      <c r="GF49" s="25">
        <v>7.0154218324765596</v>
      </c>
      <c r="GG49" s="20">
        <v>120070</v>
      </c>
      <c r="GH49" s="25">
        <v>6.6435740296651602</v>
      </c>
      <c r="GI49" s="20">
        <v>80820</v>
      </c>
      <c r="GJ49" s="25">
        <v>7.0321811680572104</v>
      </c>
      <c r="GK49" s="20">
        <v>73860</v>
      </c>
      <c r="GL49" s="25">
        <v>5.75601374570447</v>
      </c>
      <c r="GM49" s="20">
        <v>29250</v>
      </c>
      <c r="GN49" s="25">
        <v>7.3788546255506597</v>
      </c>
      <c r="GO49" s="20">
        <v>31350</v>
      </c>
      <c r="GP49" s="25">
        <v>2.2504892367906102</v>
      </c>
      <c r="GQ49" s="20">
        <v>10660</v>
      </c>
      <c r="GR49" s="25">
        <v>9.78372811534501</v>
      </c>
      <c r="GS49" s="20">
        <v>78500</v>
      </c>
      <c r="GT49" s="25">
        <v>6.4262472885032498</v>
      </c>
      <c r="GU49" s="20">
        <v>1120</v>
      </c>
      <c r="GV49" s="25">
        <v>-4.2735042735042699</v>
      </c>
    </row>
    <row r="50" spans="1:204" ht="15" customHeight="1" x14ac:dyDescent="0.25">
      <c r="A50" s="6">
        <v>44013</v>
      </c>
      <c r="B50" s="26" t="s">
        <v>4</v>
      </c>
      <c r="C50" s="20">
        <v>34030</v>
      </c>
      <c r="D50" s="25">
        <v>7.1473551637279602</v>
      </c>
      <c r="E50" s="20">
        <v>38160</v>
      </c>
      <c r="F50" s="25">
        <v>2.2234128047147101</v>
      </c>
      <c r="G50" s="20">
        <v>23690</v>
      </c>
      <c r="H50" s="25">
        <v>0.72278911564625803</v>
      </c>
      <c r="I50" s="20">
        <v>11610</v>
      </c>
      <c r="J50" s="25">
        <v>1.9315188762072</v>
      </c>
      <c r="K50" s="20">
        <v>10350</v>
      </c>
      <c r="L50" s="25">
        <v>3.1904287138584202</v>
      </c>
      <c r="M50" s="20">
        <v>70390</v>
      </c>
      <c r="N50" s="25">
        <v>3.82005899705015</v>
      </c>
      <c r="O50" s="20">
        <v>22250</v>
      </c>
      <c r="P50" s="25">
        <v>-1.50509074811864</v>
      </c>
      <c r="Q50" s="20">
        <v>19200</v>
      </c>
      <c r="R50" s="25">
        <v>4.1779706999457398</v>
      </c>
      <c r="S50" s="20">
        <v>11890</v>
      </c>
      <c r="T50" s="25">
        <v>2.94372294372294</v>
      </c>
      <c r="U50" s="20">
        <v>21810</v>
      </c>
      <c r="V50" s="25">
        <v>4.0553435114503804</v>
      </c>
      <c r="W50" s="20">
        <v>28870</v>
      </c>
      <c r="X50" s="25">
        <v>0.80307262569832405</v>
      </c>
      <c r="Y50" s="20">
        <v>18950</v>
      </c>
      <c r="Z50" s="25">
        <v>3.1011969532100099</v>
      </c>
      <c r="AA50" s="20">
        <v>149270</v>
      </c>
      <c r="AB50" s="25">
        <v>4.1588165515316398</v>
      </c>
      <c r="AC50" s="20">
        <v>50880</v>
      </c>
      <c r="AD50" s="25">
        <v>2.2508038585209</v>
      </c>
      <c r="AE50" s="20">
        <v>11280</v>
      </c>
      <c r="AF50" s="25">
        <v>-0.87873462214411302</v>
      </c>
      <c r="AG50" s="20">
        <v>25520</v>
      </c>
      <c r="AH50" s="25">
        <v>0.71033938437253397</v>
      </c>
      <c r="AI50" s="20">
        <v>46720</v>
      </c>
      <c r="AJ50" s="25">
        <v>1.0599178022928799</v>
      </c>
      <c r="AK50" s="20">
        <v>20340</v>
      </c>
      <c r="AL50" s="25">
        <v>1.3958125623130599</v>
      </c>
      <c r="AM50" s="20">
        <v>16250</v>
      </c>
      <c r="AN50" s="25">
        <v>5.3826199740596596</v>
      </c>
      <c r="AO50" s="20">
        <v>8370</v>
      </c>
      <c r="AP50" s="25">
        <v>3.8461538461538498</v>
      </c>
      <c r="AQ50" s="20">
        <v>11110</v>
      </c>
      <c r="AR50" s="25">
        <v>2.6802218114602598</v>
      </c>
      <c r="AS50" s="20">
        <v>36350</v>
      </c>
      <c r="AT50" s="25">
        <v>2.4809698336622499</v>
      </c>
      <c r="AU50" s="20">
        <v>37230</v>
      </c>
      <c r="AV50" s="25">
        <v>2.2240527182866598</v>
      </c>
      <c r="AW50" s="20">
        <v>8290</v>
      </c>
      <c r="AX50" s="25">
        <v>1.4687882496939999</v>
      </c>
      <c r="AY50" s="20">
        <v>29940</v>
      </c>
      <c r="AZ50" s="25">
        <v>1.7329255861366</v>
      </c>
      <c r="BA50" s="20">
        <v>32220</v>
      </c>
      <c r="BB50" s="25">
        <v>3.4017971758665002</v>
      </c>
      <c r="BC50" s="20">
        <v>36180</v>
      </c>
      <c r="BD50" s="25">
        <v>2.3190045248868798</v>
      </c>
      <c r="BE50" s="20">
        <v>36610</v>
      </c>
      <c r="BF50" s="25">
        <v>4.6598056032018302</v>
      </c>
      <c r="BG50" s="20">
        <v>25900</v>
      </c>
      <c r="BH50" s="25">
        <v>4.5619701251513902</v>
      </c>
      <c r="BI50" s="20">
        <v>60270</v>
      </c>
      <c r="BJ50" s="25">
        <v>2.0487639688452401</v>
      </c>
      <c r="BK50" s="20">
        <v>56770</v>
      </c>
      <c r="BL50" s="25">
        <v>3.3685360524399099</v>
      </c>
      <c r="BM50" s="20">
        <v>110500</v>
      </c>
      <c r="BN50" s="25">
        <v>3.3193080878915402</v>
      </c>
      <c r="BO50" s="20">
        <v>12620</v>
      </c>
      <c r="BP50" s="25">
        <v>2.6016260162601599</v>
      </c>
      <c r="BQ50" s="20">
        <v>116090</v>
      </c>
      <c r="BR50" s="25">
        <v>3.9580908032596001</v>
      </c>
      <c r="BS50" s="20">
        <v>95300</v>
      </c>
      <c r="BT50" s="25">
        <v>3.28384090170153</v>
      </c>
      <c r="BU50" s="20">
        <v>73820</v>
      </c>
      <c r="BV50" s="25">
        <v>4.7984099943214096</v>
      </c>
      <c r="BW50" s="20">
        <v>15270</v>
      </c>
      <c r="BX50" s="25">
        <v>1.8</v>
      </c>
      <c r="BY50" s="20">
        <v>43580</v>
      </c>
      <c r="BZ50" s="25">
        <v>3.6878420176064699</v>
      </c>
      <c r="CA50" s="20">
        <v>77720</v>
      </c>
      <c r="CB50" s="25">
        <v>4.8004314994606299</v>
      </c>
      <c r="CC50" s="20">
        <v>15030</v>
      </c>
      <c r="CD50" s="25">
        <v>2.9452054794520599</v>
      </c>
      <c r="CE50" s="20">
        <v>28630</v>
      </c>
      <c r="CF50" s="25">
        <v>3.5443037974683498</v>
      </c>
      <c r="CG50" s="20">
        <v>21420</v>
      </c>
      <c r="CH50" s="25">
        <v>1.85449358059914</v>
      </c>
      <c r="CI50" s="20">
        <v>51740</v>
      </c>
      <c r="CJ50" s="25">
        <v>1.79028132992327</v>
      </c>
      <c r="CK50" s="20">
        <v>15540</v>
      </c>
      <c r="CL50" s="25">
        <v>-0.25673940949935797</v>
      </c>
      <c r="CM50" s="20">
        <v>96840</v>
      </c>
      <c r="CN50" s="25">
        <v>4.5449638346108197</v>
      </c>
      <c r="CO50" s="20">
        <v>45000</v>
      </c>
      <c r="CP50" s="25">
        <v>4.9440298507462703</v>
      </c>
      <c r="CQ50" s="20">
        <v>11970</v>
      </c>
      <c r="CR50" s="25">
        <v>0.25125628140703499</v>
      </c>
      <c r="CS50" s="20">
        <v>24730</v>
      </c>
      <c r="CT50" s="25">
        <v>4.2140750105351898</v>
      </c>
      <c r="CU50" s="20">
        <v>5750</v>
      </c>
      <c r="CV50" s="25">
        <v>0.87719298245613997</v>
      </c>
      <c r="CW50" s="20">
        <v>59710</v>
      </c>
      <c r="CX50" s="25">
        <v>4.9016163035839799</v>
      </c>
      <c r="CY50" s="20">
        <v>30910</v>
      </c>
      <c r="CZ50" s="25">
        <v>2.2832561217736602</v>
      </c>
      <c r="DA50" s="20">
        <v>40670</v>
      </c>
      <c r="DB50" s="25">
        <v>5.1176014474024303</v>
      </c>
      <c r="DC50" s="20">
        <v>11640</v>
      </c>
      <c r="DD50" s="25">
        <v>2.82685512367491</v>
      </c>
      <c r="DE50" s="20">
        <v>20040</v>
      </c>
      <c r="DF50" s="25">
        <v>3.1394750386001</v>
      </c>
      <c r="DG50" s="20">
        <v>51000</v>
      </c>
      <c r="DH50" s="25">
        <v>3.9967373572593798</v>
      </c>
      <c r="DI50" s="20">
        <v>11920</v>
      </c>
      <c r="DJ50" s="25">
        <v>5.0220264317180598</v>
      </c>
      <c r="DK50" s="20">
        <v>47580</v>
      </c>
      <c r="DL50" s="25">
        <v>1.7754010695187199</v>
      </c>
      <c r="DM50" s="20">
        <v>59430</v>
      </c>
      <c r="DN50" s="25">
        <v>2.4301964839710402</v>
      </c>
      <c r="DO50" s="20">
        <v>13540</v>
      </c>
      <c r="DP50" s="25">
        <v>2.8094153378891402</v>
      </c>
      <c r="DQ50" s="20">
        <v>199450</v>
      </c>
      <c r="DR50" s="25">
        <v>3.7343319290580999</v>
      </c>
      <c r="DS50" s="20">
        <v>50770</v>
      </c>
      <c r="DT50" s="25">
        <v>2.1734755484000798</v>
      </c>
      <c r="DU50" s="20">
        <v>18700</v>
      </c>
      <c r="DV50" s="25">
        <v>1.3550135501355001</v>
      </c>
      <c r="DW50" s="20">
        <v>115890</v>
      </c>
      <c r="DX50" s="25">
        <v>3.34403424291065</v>
      </c>
      <c r="DY50" s="20">
        <v>47210</v>
      </c>
      <c r="DZ50" s="25">
        <v>1.20042872454448</v>
      </c>
      <c r="EA50" s="20">
        <v>48420</v>
      </c>
      <c r="EB50" s="25">
        <v>4.2186827378389999</v>
      </c>
      <c r="EC50" s="20">
        <v>16000</v>
      </c>
      <c r="ED50" s="25">
        <v>-0.43559427504667098</v>
      </c>
      <c r="EE50" s="20">
        <v>39470</v>
      </c>
      <c r="EF50" s="25">
        <v>2.2009321595028499</v>
      </c>
      <c r="EG50" s="20">
        <v>73520</v>
      </c>
      <c r="EH50" s="25">
        <v>4.1359773371104804</v>
      </c>
      <c r="EI50" s="20">
        <v>41820</v>
      </c>
      <c r="EJ50" s="25">
        <v>3.4892353377876799</v>
      </c>
      <c r="EK50" s="20">
        <v>130860</v>
      </c>
      <c r="EL50" s="25">
        <v>4.6545105566218803</v>
      </c>
      <c r="EM50" s="20">
        <v>15090</v>
      </c>
      <c r="EN50" s="25">
        <v>6.1181434599156104</v>
      </c>
      <c r="EO50" s="20">
        <v>35470</v>
      </c>
      <c r="EP50" s="25">
        <v>2.5440878866724499</v>
      </c>
      <c r="EQ50" s="20">
        <v>38180</v>
      </c>
      <c r="ER50" s="25">
        <v>3.7218147242597102</v>
      </c>
      <c r="ES50" s="20">
        <v>24810</v>
      </c>
      <c r="ET50" s="25">
        <v>5.7544757033248102</v>
      </c>
      <c r="EU50" s="20">
        <v>35120</v>
      </c>
      <c r="EV50" s="25">
        <v>4.7107930828861102</v>
      </c>
      <c r="EW50" s="20">
        <v>100170</v>
      </c>
      <c r="EX50" s="25">
        <v>2.8650646950092402</v>
      </c>
      <c r="EY50" s="20">
        <v>88250</v>
      </c>
      <c r="EZ50" s="25">
        <v>2.1530269707141998</v>
      </c>
      <c r="FA50" s="20">
        <v>83250</v>
      </c>
      <c r="FB50" s="25">
        <v>7.3362558019597701</v>
      </c>
      <c r="FC50" s="20">
        <v>68400</v>
      </c>
      <c r="FD50" s="25">
        <v>5.31177829099307</v>
      </c>
      <c r="FE50" s="20">
        <v>25300</v>
      </c>
      <c r="FF50" s="25">
        <v>2.6369168356997998</v>
      </c>
      <c r="FG50" s="20">
        <v>42680</v>
      </c>
      <c r="FH50" s="25">
        <v>2.8681610026512399</v>
      </c>
      <c r="FI50" s="20">
        <v>27950</v>
      </c>
      <c r="FJ50" s="25">
        <v>3.1365313653136502</v>
      </c>
      <c r="FK50" s="20">
        <v>18670</v>
      </c>
      <c r="FL50" s="25">
        <v>2.6952695269526901</v>
      </c>
      <c r="FM50" s="20">
        <v>75350</v>
      </c>
      <c r="FN50" s="25">
        <v>3.6879042245768501</v>
      </c>
      <c r="FO50" s="20">
        <v>45070</v>
      </c>
      <c r="FP50" s="25">
        <v>2.5250227479526801</v>
      </c>
      <c r="FQ50" s="20">
        <v>44480</v>
      </c>
      <c r="FR50" s="25">
        <v>4.2662916080637601</v>
      </c>
      <c r="FS50" s="20">
        <v>31890</v>
      </c>
      <c r="FT50" s="25">
        <v>1.07765451664025</v>
      </c>
      <c r="FU50" s="20">
        <v>27240</v>
      </c>
      <c r="FV50" s="25">
        <v>1.4903129657228</v>
      </c>
      <c r="FW50" s="20">
        <v>26290</v>
      </c>
      <c r="FX50" s="25">
        <v>3.2600157109190899</v>
      </c>
      <c r="FY50" s="20">
        <v>22780</v>
      </c>
      <c r="FZ50" s="25">
        <v>2.8906955736223998</v>
      </c>
      <c r="GA50" s="20">
        <v>9210</v>
      </c>
      <c r="GB50" s="25">
        <v>5.2571428571428598</v>
      </c>
      <c r="GC50" s="20">
        <v>72550</v>
      </c>
      <c r="GD50" s="25">
        <v>7.9291877417435304</v>
      </c>
      <c r="GE50" s="20">
        <v>69350</v>
      </c>
      <c r="GF50" s="25">
        <v>5.4432111905123897</v>
      </c>
      <c r="GG50" s="20">
        <v>117600</v>
      </c>
      <c r="GH50" s="25">
        <v>5</v>
      </c>
      <c r="GI50" s="20">
        <v>79010</v>
      </c>
      <c r="GJ50" s="25">
        <v>5.4591564335290998</v>
      </c>
      <c r="GK50" s="20">
        <v>72480</v>
      </c>
      <c r="GL50" s="25">
        <v>4.7853115512505404</v>
      </c>
      <c r="GM50" s="20">
        <v>28670</v>
      </c>
      <c r="GN50" s="25">
        <v>5.21100917431193</v>
      </c>
      <c r="GO50" s="20">
        <v>30540</v>
      </c>
      <c r="GP50" s="25">
        <v>-0.39138943248532299</v>
      </c>
      <c r="GQ50" s="20">
        <v>10530</v>
      </c>
      <c r="GR50" s="25">
        <v>7.6687116564417197</v>
      </c>
      <c r="GS50" s="20">
        <v>76910</v>
      </c>
      <c r="GT50" s="25">
        <v>4.9249658935879896</v>
      </c>
      <c r="GU50" s="20">
        <v>1120</v>
      </c>
      <c r="GV50" s="25">
        <v>-10.4</v>
      </c>
    </row>
    <row r="51" spans="1:204" ht="15" customHeight="1" x14ac:dyDescent="0.25">
      <c r="A51" s="6">
        <v>44044</v>
      </c>
      <c r="B51" s="26" t="s">
        <v>4</v>
      </c>
      <c r="C51" s="20">
        <v>33330</v>
      </c>
      <c r="D51" s="25">
        <v>3.8641321283889098</v>
      </c>
      <c r="E51" s="20">
        <v>37720</v>
      </c>
      <c r="F51" s="25">
        <v>0.319148936170213</v>
      </c>
      <c r="G51" s="20">
        <v>23500</v>
      </c>
      <c r="H51" s="25">
        <v>-0.88570223534373704</v>
      </c>
      <c r="I51" s="20">
        <v>11600</v>
      </c>
      <c r="J51" s="25">
        <v>0.17271157167530199</v>
      </c>
      <c r="K51" s="20">
        <v>10190</v>
      </c>
      <c r="L51" s="25">
        <v>1.6966067864271499</v>
      </c>
      <c r="M51" s="20">
        <v>69670</v>
      </c>
      <c r="N51" s="25">
        <v>1.8716186576984899</v>
      </c>
      <c r="O51" s="20">
        <v>22120</v>
      </c>
      <c r="P51" s="25">
        <v>-3.3216783216783199</v>
      </c>
      <c r="Q51" s="20">
        <v>18950</v>
      </c>
      <c r="R51" s="25">
        <v>1.99138858988159</v>
      </c>
      <c r="S51" s="20">
        <v>11820</v>
      </c>
      <c r="T51" s="25">
        <v>0.853242320819113</v>
      </c>
      <c r="U51" s="20">
        <v>21790</v>
      </c>
      <c r="V51" s="25">
        <v>2.54117647058824</v>
      </c>
      <c r="W51" s="20">
        <v>28800</v>
      </c>
      <c r="X51" s="25">
        <v>-0.65539841324594705</v>
      </c>
      <c r="Y51" s="20">
        <v>18760</v>
      </c>
      <c r="Z51" s="25">
        <v>0.91447014523937598</v>
      </c>
      <c r="AA51" s="20">
        <v>147850</v>
      </c>
      <c r="AB51" s="25">
        <v>2.05701663560433</v>
      </c>
      <c r="AC51" s="20">
        <v>50390</v>
      </c>
      <c r="AD51" s="25">
        <v>5.9571088165210499E-2</v>
      </c>
      <c r="AE51" s="20">
        <v>11220</v>
      </c>
      <c r="AF51" s="25">
        <v>-2.51954821894005</v>
      </c>
      <c r="AG51" s="20">
        <v>25230</v>
      </c>
      <c r="AH51" s="25">
        <v>-1.2910798122065701</v>
      </c>
      <c r="AI51" s="20">
        <v>46680</v>
      </c>
      <c r="AJ51" s="25">
        <v>-0.46908315565031999</v>
      </c>
      <c r="AK51" s="20">
        <v>20130</v>
      </c>
      <c r="AL51" s="25">
        <v>-0.73964497041420096</v>
      </c>
      <c r="AM51" s="20">
        <v>15980</v>
      </c>
      <c r="AN51" s="25">
        <v>2.6332691072575498</v>
      </c>
      <c r="AO51" s="20">
        <v>8410</v>
      </c>
      <c r="AP51" s="25">
        <v>1.32530120481928</v>
      </c>
      <c r="AQ51" s="20">
        <v>11090</v>
      </c>
      <c r="AR51" s="25">
        <v>-0.26978417266186999</v>
      </c>
      <c r="AS51" s="20">
        <v>35960</v>
      </c>
      <c r="AT51" s="25">
        <v>0.390843104410944</v>
      </c>
      <c r="AU51" s="20">
        <v>36810</v>
      </c>
      <c r="AV51" s="25">
        <v>2.7173913043478298E-2</v>
      </c>
      <c r="AW51" s="20">
        <v>8260</v>
      </c>
      <c r="AX51" s="25">
        <v>-0.36188178528347398</v>
      </c>
      <c r="AY51" s="20">
        <v>29760</v>
      </c>
      <c r="AZ51" s="25">
        <v>-0.66755674232309703</v>
      </c>
      <c r="BA51" s="20">
        <v>31660</v>
      </c>
      <c r="BB51" s="25">
        <v>1.0533035429301001</v>
      </c>
      <c r="BC51" s="20">
        <v>35840</v>
      </c>
      <c r="BD51" s="25">
        <v>0.111731843575419</v>
      </c>
      <c r="BE51" s="20">
        <v>36290</v>
      </c>
      <c r="BF51" s="25">
        <v>2.74631936579841</v>
      </c>
      <c r="BG51" s="20">
        <v>25650</v>
      </c>
      <c r="BH51" s="25">
        <v>3.1363088057901098</v>
      </c>
      <c r="BI51" s="20">
        <v>59890</v>
      </c>
      <c r="BJ51" s="25">
        <v>-0.116744496330887</v>
      </c>
      <c r="BK51" s="20">
        <v>56500</v>
      </c>
      <c r="BL51" s="25">
        <v>0.98302055406613098</v>
      </c>
      <c r="BM51" s="20">
        <v>108530</v>
      </c>
      <c r="BN51" s="25">
        <v>0.88306376649934903</v>
      </c>
      <c r="BO51" s="20">
        <v>12560</v>
      </c>
      <c r="BP51" s="25">
        <v>0.88353413654618496</v>
      </c>
      <c r="BQ51" s="20">
        <v>114560</v>
      </c>
      <c r="BR51" s="25">
        <v>1.4523556500177099</v>
      </c>
      <c r="BS51" s="20">
        <v>94450</v>
      </c>
      <c r="BT51" s="25">
        <v>0.86501495087569402</v>
      </c>
      <c r="BU51" s="20">
        <v>72820</v>
      </c>
      <c r="BV51" s="25">
        <v>2.3040179825793801</v>
      </c>
      <c r="BW51" s="20">
        <v>15030</v>
      </c>
      <c r="BX51" s="25">
        <v>-0.85751978891820602</v>
      </c>
      <c r="BY51" s="20">
        <v>43000</v>
      </c>
      <c r="BZ51" s="25">
        <v>0.77337707991563198</v>
      </c>
      <c r="CA51" s="20">
        <v>76170</v>
      </c>
      <c r="CB51" s="25">
        <v>2.1593347639484999</v>
      </c>
      <c r="CC51" s="20">
        <v>14870</v>
      </c>
      <c r="CD51" s="25">
        <v>0.88195386702849399</v>
      </c>
      <c r="CE51" s="20">
        <v>28420</v>
      </c>
      <c r="CF51" s="25">
        <v>0.63739376770538203</v>
      </c>
      <c r="CG51" s="20">
        <v>21240</v>
      </c>
      <c r="CH51" s="25">
        <v>9.4250706880301599E-2</v>
      </c>
      <c r="CI51" s="20">
        <v>50880</v>
      </c>
      <c r="CJ51" s="25">
        <v>-0.39154267815191901</v>
      </c>
      <c r="CK51" s="20">
        <v>15300</v>
      </c>
      <c r="CL51" s="25">
        <v>-1.9859064702114</v>
      </c>
      <c r="CM51" s="20">
        <v>95360</v>
      </c>
      <c r="CN51" s="25">
        <v>1.9565914679781899</v>
      </c>
      <c r="CO51" s="20">
        <v>44400</v>
      </c>
      <c r="CP51" s="25">
        <v>2.4694207246711302</v>
      </c>
      <c r="CQ51" s="20">
        <v>11880</v>
      </c>
      <c r="CR51" s="25">
        <v>-2.06100577081616</v>
      </c>
      <c r="CS51" s="20">
        <v>24450</v>
      </c>
      <c r="CT51" s="25">
        <v>1.95996663886572</v>
      </c>
      <c r="CU51" s="20">
        <v>5750</v>
      </c>
      <c r="CV51" s="25">
        <v>-1.54109589041096</v>
      </c>
      <c r="CW51" s="20">
        <v>58840</v>
      </c>
      <c r="CX51" s="25">
        <v>2.6696911533763701</v>
      </c>
      <c r="CY51" s="20">
        <v>30590</v>
      </c>
      <c r="CZ51" s="25">
        <v>0.13093289689034401</v>
      </c>
      <c r="DA51" s="20">
        <v>40380</v>
      </c>
      <c r="DB51" s="25">
        <v>3.1681144609095599</v>
      </c>
      <c r="DC51" s="20">
        <v>11520</v>
      </c>
      <c r="DD51" s="25">
        <v>0.43591979075850001</v>
      </c>
      <c r="DE51" s="20">
        <v>19610</v>
      </c>
      <c r="DF51" s="25">
        <v>0.10209290454313399</v>
      </c>
      <c r="DG51" s="20">
        <v>50210</v>
      </c>
      <c r="DH51" s="25">
        <v>1.7220421393841201</v>
      </c>
      <c r="DI51" s="20">
        <v>11820</v>
      </c>
      <c r="DJ51" s="25">
        <v>3.1413612565445002</v>
      </c>
      <c r="DK51" s="20">
        <v>47400</v>
      </c>
      <c r="DL51" s="25">
        <v>-0.189513581806696</v>
      </c>
      <c r="DM51" s="20">
        <v>58770</v>
      </c>
      <c r="DN51" s="25">
        <v>0.30721966205837198</v>
      </c>
      <c r="DO51" s="20">
        <v>13450</v>
      </c>
      <c r="DP51" s="25">
        <v>1.35644310474755</v>
      </c>
      <c r="DQ51" s="20">
        <v>196450</v>
      </c>
      <c r="DR51" s="25">
        <v>1.6033100594776299</v>
      </c>
      <c r="DS51" s="20">
        <v>50220</v>
      </c>
      <c r="DT51" s="25">
        <v>0.299580587177951</v>
      </c>
      <c r="DU51" s="20">
        <v>18470</v>
      </c>
      <c r="DV51" s="25">
        <v>-0.32379924446843</v>
      </c>
      <c r="DW51" s="20">
        <v>114630</v>
      </c>
      <c r="DX51" s="25">
        <v>1.3169524482941499</v>
      </c>
      <c r="DY51" s="20">
        <v>46630</v>
      </c>
      <c r="DZ51" s="25">
        <v>-0.76612045115982097</v>
      </c>
      <c r="EA51" s="20">
        <v>47960</v>
      </c>
      <c r="EB51" s="25">
        <v>2.1294718909710402</v>
      </c>
      <c r="EC51" s="20">
        <v>15740</v>
      </c>
      <c r="ED51" s="25">
        <v>-2.7194066749072898</v>
      </c>
      <c r="EE51" s="20">
        <v>39250</v>
      </c>
      <c r="EF51" s="25">
        <v>-0.30480060960121902</v>
      </c>
      <c r="EG51" s="20">
        <v>72380</v>
      </c>
      <c r="EH51" s="25">
        <v>2.2460799547958801</v>
      </c>
      <c r="EI51" s="20">
        <v>41260</v>
      </c>
      <c r="EJ51" s="25">
        <v>1.02840352595495</v>
      </c>
      <c r="EK51" s="20">
        <v>129290</v>
      </c>
      <c r="EL51" s="25">
        <v>2.9133168829101299</v>
      </c>
      <c r="EM51" s="20">
        <v>14840</v>
      </c>
      <c r="EN51" s="25">
        <v>3.2707028531663198</v>
      </c>
      <c r="EO51" s="20">
        <v>34970</v>
      </c>
      <c r="EP51" s="25">
        <v>0.57520851308599397</v>
      </c>
      <c r="EQ51" s="20">
        <v>37550</v>
      </c>
      <c r="ER51" s="25">
        <v>0.94086021505376305</v>
      </c>
      <c r="ES51" s="20">
        <v>24140</v>
      </c>
      <c r="ET51" s="25">
        <v>2.98634812286689</v>
      </c>
      <c r="EU51" s="20">
        <v>34450</v>
      </c>
      <c r="EV51" s="25">
        <v>2.4992561737578098</v>
      </c>
      <c r="EW51" s="20">
        <v>98860</v>
      </c>
      <c r="EX51" s="25">
        <v>1.4781359063847299</v>
      </c>
      <c r="EY51" s="20">
        <v>87010</v>
      </c>
      <c r="EZ51" s="25">
        <v>-2.2980581408709601E-2</v>
      </c>
      <c r="FA51" s="20">
        <v>82310</v>
      </c>
      <c r="FB51" s="25">
        <v>5.59332905708788</v>
      </c>
      <c r="FC51" s="20">
        <v>67250</v>
      </c>
      <c r="FD51" s="25">
        <v>3.3661235782354701</v>
      </c>
      <c r="FE51" s="20">
        <v>24820</v>
      </c>
      <c r="FF51" s="25">
        <v>-0.201045436268597</v>
      </c>
      <c r="FG51" s="20">
        <v>42060</v>
      </c>
      <c r="FH51" s="25">
        <v>0.52581261950286795</v>
      </c>
      <c r="FI51" s="20">
        <v>27750</v>
      </c>
      <c r="FJ51" s="25">
        <v>1.2773722627737201</v>
      </c>
      <c r="FK51" s="20">
        <v>18680</v>
      </c>
      <c r="FL51" s="25">
        <v>1.4665942422596401</v>
      </c>
      <c r="FM51" s="20">
        <v>75040</v>
      </c>
      <c r="FN51" s="25">
        <v>1.2002697235333799</v>
      </c>
      <c r="FO51" s="20">
        <v>44940</v>
      </c>
      <c r="FP51" s="25">
        <v>0.87542087542087499</v>
      </c>
      <c r="FQ51" s="20">
        <v>44220</v>
      </c>
      <c r="FR51" s="25">
        <v>2.1955165241506802</v>
      </c>
      <c r="FS51" s="20">
        <v>31480</v>
      </c>
      <c r="FT51" s="25">
        <v>-1.53268689396309</v>
      </c>
      <c r="FU51" s="20">
        <v>26910</v>
      </c>
      <c r="FV51" s="25">
        <v>-0.99337748344370902</v>
      </c>
      <c r="FW51" s="20">
        <v>25990</v>
      </c>
      <c r="FX51" s="25">
        <v>1.2465913517725</v>
      </c>
      <c r="FY51" s="20">
        <v>22350</v>
      </c>
      <c r="FZ51" s="25">
        <v>-4.4722719141323801E-2</v>
      </c>
      <c r="GA51" s="20">
        <v>9050</v>
      </c>
      <c r="GB51" s="25">
        <v>3.0751708428245998</v>
      </c>
      <c r="GC51" s="20">
        <v>71900</v>
      </c>
      <c r="GD51" s="25">
        <v>6.2352245862884201</v>
      </c>
      <c r="GE51" s="20">
        <v>68400</v>
      </c>
      <c r="GF51" s="25">
        <v>3.6206635358278998</v>
      </c>
      <c r="GG51" s="20">
        <v>116230</v>
      </c>
      <c r="GH51" s="25">
        <v>3.2696579298089699</v>
      </c>
      <c r="GI51" s="20">
        <v>77730</v>
      </c>
      <c r="GJ51" s="25">
        <v>3.4193720063863799</v>
      </c>
      <c r="GK51" s="20">
        <v>71270</v>
      </c>
      <c r="GL51" s="25">
        <v>2.4583093732029901</v>
      </c>
      <c r="GM51" s="20">
        <v>28190</v>
      </c>
      <c r="GN51" s="25">
        <v>2.3230490018148799</v>
      </c>
      <c r="GO51" s="20">
        <v>30140</v>
      </c>
      <c r="GP51" s="25">
        <v>-1.63185378590078</v>
      </c>
      <c r="GQ51" s="20">
        <v>10480</v>
      </c>
      <c r="GR51" s="25">
        <v>5.7517658930373399</v>
      </c>
      <c r="GS51" s="20">
        <v>76460</v>
      </c>
      <c r="GT51" s="25">
        <v>3.5341909275558598</v>
      </c>
      <c r="GU51" s="20">
        <v>1110</v>
      </c>
      <c r="GV51" s="25">
        <v>-11.9047619047619</v>
      </c>
    </row>
    <row r="52" spans="1:204" ht="15" customHeight="1" x14ac:dyDescent="0.25">
      <c r="A52" s="6">
        <v>44075</v>
      </c>
      <c r="B52" s="26" t="s">
        <v>4</v>
      </c>
      <c r="C52" s="20">
        <v>33250</v>
      </c>
      <c r="D52" s="25">
        <v>2.0878108688977601</v>
      </c>
      <c r="E52" s="20">
        <v>38030</v>
      </c>
      <c r="F52" s="25">
        <v>-0.39287585123101099</v>
      </c>
      <c r="G52" s="20">
        <v>23620</v>
      </c>
      <c r="H52" s="25">
        <v>-1.62432319866722</v>
      </c>
      <c r="I52" s="20">
        <v>11700</v>
      </c>
      <c r="J52" s="25">
        <v>-1.0152284263959399</v>
      </c>
      <c r="K52" s="20">
        <v>10140</v>
      </c>
      <c r="L52" s="25">
        <v>0.29673590504450997</v>
      </c>
      <c r="M52" s="20">
        <v>70460</v>
      </c>
      <c r="N52" s="25">
        <v>1.7032332563510399</v>
      </c>
      <c r="O52" s="20">
        <v>22370</v>
      </c>
      <c r="P52" s="25">
        <v>-3.8263112639724901</v>
      </c>
      <c r="Q52" s="20">
        <v>18960</v>
      </c>
      <c r="R52" s="25">
        <v>0.317460317460317</v>
      </c>
      <c r="S52" s="20">
        <v>11970</v>
      </c>
      <c r="T52" s="25">
        <v>0.335289186923722</v>
      </c>
      <c r="U52" s="20">
        <v>22010</v>
      </c>
      <c r="V52" s="25">
        <v>1.6628175519630499</v>
      </c>
      <c r="W52" s="20">
        <v>29070</v>
      </c>
      <c r="X52" s="25">
        <v>-1.3573125212080099</v>
      </c>
      <c r="Y52" s="20">
        <v>18830</v>
      </c>
      <c r="Z52" s="25">
        <v>-0.211976682564918</v>
      </c>
      <c r="AA52" s="20">
        <v>149170</v>
      </c>
      <c r="AB52" s="25">
        <v>1.86424474187381</v>
      </c>
      <c r="AC52" s="20">
        <v>50340</v>
      </c>
      <c r="AD52" s="25">
        <v>-1.4101057579318499</v>
      </c>
      <c r="AE52" s="20">
        <v>11250</v>
      </c>
      <c r="AF52" s="25">
        <v>-3.4334763948497899</v>
      </c>
      <c r="AG52" s="20">
        <v>25340</v>
      </c>
      <c r="AH52" s="25">
        <v>-2.0865533230293698</v>
      </c>
      <c r="AI52" s="20">
        <v>46870</v>
      </c>
      <c r="AJ52" s="25">
        <v>-1.9250889307386501</v>
      </c>
      <c r="AK52" s="20">
        <v>20240</v>
      </c>
      <c r="AL52" s="25">
        <v>-1.6042780748663099</v>
      </c>
      <c r="AM52" s="20">
        <v>16050</v>
      </c>
      <c r="AN52" s="25">
        <v>1.19798234552333</v>
      </c>
      <c r="AO52" s="20">
        <v>8620</v>
      </c>
      <c r="AP52" s="25">
        <v>2.0118343195266299</v>
      </c>
      <c r="AQ52" s="20">
        <v>11370</v>
      </c>
      <c r="AR52" s="25">
        <v>-0.87183958151700103</v>
      </c>
      <c r="AS52" s="20">
        <v>36110</v>
      </c>
      <c r="AT52" s="25">
        <v>8.3148558758314894E-2</v>
      </c>
      <c r="AU52" s="20">
        <v>36970</v>
      </c>
      <c r="AV52" s="25">
        <v>-1.3080619327282399</v>
      </c>
      <c r="AW52" s="20">
        <v>8330</v>
      </c>
      <c r="AX52" s="25">
        <v>-0.83333333333333304</v>
      </c>
      <c r="AY52" s="20">
        <v>30080</v>
      </c>
      <c r="AZ52" s="25">
        <v>-1.1501807426881401</v>
      </c>
      <c r="BA52" s="20">
        <v>31520</v>
      </c>
      <c r="BB52" s="25">
        <v>-0.47363435427849698</v>
      </c>
      <c r="BC52" s="20">
        <v>36060</v>
      </c>
      <c r="BD52" s="25">
        <v>-0.85235083860324401</v>
      </c>
      <c r="BE52" s="20">
        <v>36470</v>
      </c>
      <c r="BF52" s="25">
        <v>1.81462869905081</v>
      </c>
      <c r="BG52" s="20">
        <v>25750</v>
      </c>
      <c r="BH52" s="25">
        <v>1.98019801980198</v>
      </c>
      <c r="BI52" s="20">
        <v>60460</v>
      </c>
      <c r="BJ52" s="25">
        <v>-0.68988173455978996</v>
      </c>
      <c r="BK52" s="20">
        <v>57280</v>
      </c>
      <c r="BL52" s="25">
        <v>0.31523642732049001</v>
      </c>
      <c r="BM52" s="20">
        <v>108790</v>
      </c>
      <c r="BN52" s="25">
        <v>0.165730595709419</v>
      </c>
      <c r="BO52" s="20">
        <v>12670</v>
      </c>
      <c r="BP52" s="25">
        <v>0.55555555555555602</v>
      </c>
      <c r="BQ52" s="20">
        <v>115040</v>
      </c>
      <c r="BR52" s="25">
        <v>0.54186331061003301</v>
      </c>
      <c r="BS52" s="20">
        <v>95840</v>
      </c>
      <c r="BT52" s="25">
        <v>0.39807249109574699</v>
      </c>
      <c r="BU52" s="20">
        <v>72460</v>
      </c>
      <c r="BV52" s="25">
        <v>0.44358192403659602</v>
      </c>
      <c r="BW52" s="20">
        <v>15130</v>
      </c>
      <c r="BX52" s="25">
        <v>-1.6254876462938901</v>
      </c>
      <c r="BY52" s="20">
        <v>43250</v>
      </c>
      <c r="BZ52" s="25">
        <v>-0.20766035994462401</v>
      </c>
      <c r="CA52" s="20">
        <v>76150</v>
      </c>
      <c r="CB52" s="25">
        <v>1.18256710071751</v>
      </c>
      <c r="CC52" s="20">
        <v>14910</v>
      </c>
      <c r="CD52" s="25">
        <v>-0.26755852842809402</v>
      </c>
      <c r="CE52" s="20">
        <v>28960</v>
      </c>
      <c r="CF52" s="25">
        <v>0.83565459610027903</v>
      </c>
      <c r="CG52" s="20">
        <v>21220</v>
      </c>
      <c r="CH52" s="25">
        <v>-0.84112149532710301</v>
      </c>
      <c r="CI52" s="20">
        <v>51160</v>
      </c>
      <c r="CJ52" s="25">
        <v>-0.75654704170708098</v>
      </c>
      <c r="CK52" s="20">
        <v>15340</v>
      </c>
      <c r="CL52" s="25">
        <v>-2.9113924050632898</v>
      </c>
      <c r="CM52" s="20">
        <v>95900</v>
      </c>
      <c r="CN52" s="25">
        <v>1.39564389934447</v>
      </c>
      <c r="CO52" s="20">
        <v>44540</v>
      </c>
      <c r="CP52" s="25">
        <v>1.8289894833104701</v>
      </c>
      <c r="CQ52" s="20">
        <v>12010</v>
      </c>
      <c r="CR52" s="25">
        <v>-2.5162337662337699</v>
      </c>
      <c r="CS52" s="20">
        <v>24710</v>
      </c>
      <c r="CT52" s="25">
        <v>1.10474631751227</v>
      </c>
      <c r="CU52" s="20">
        <v>5830</v>
      </c>
      <c r="CV52" s="25">
        <v>-2.1812080536912801</v>
      </c>
      <c r="CW52" s="20">
        <v>58890</v>
      </c>
      <c r="CX52" s="25">
        <v>1.30741441596422</v>
      </c>
      <c r="CY52" s="20">
        <v>30750</v>
      </c>
      <c r="CZ52" s="25">
        <v>-0.51763183435781301</v>
      </c>
      <c r="DA52" s="20">
        <v>40380</v>
      </c>
      <c r="DB52" s="25">
        <v>1.76411290322581</v>
      </c>
      <c r="DC52" s="20">
        <v>11570</v>
      </c>
      <c r="DD52" s="25">
        <v>-0.34453057708871698</v>
      </c>
      <c r="DE52" s="20">
        <v>19530</v>
      </c>
      <c r="DF52" s="25">
        <v>-1.2639029322548001</v>
      </c>
      <c r="DG52" s="20">
        <v>50330</v>
      </c>
      <c r="DH52" s="25">
        <v>0.72043225935561295</v>
      </c>
      <c r="DI52" s="20">
        <v>11830</v>
      </c>
      <c r="DJ52" s="25">
        <v>1.9827586206896599</v>
      </c>
      <c r="DK52" s="20">
        <v>47820</v>
      </c>
      <c r="DL52" s="25">
        <v>-0.64408892582588795</v>
      </c>
      <c r="DM52" s="20">
        <v>58790</v>
      </c>
      <c r="DN52" s="25">
        <v>-0.82658569500674794</v>
      </c>
      <c r="DO52" s="20">
        <v>13540</v>
      </c>
      <c r="DP52" s="25">
        <v>0.37064492216456602</v>
      </c>
      <c r="DQ52" s="20">
        <v>196770</v>
      </c>
      <c r="DR52" s="25">
        <v>0.485139413747319</v>
      </c>
      <c r="DS52" s="20">
        <v>50430</v>
      </c>
      <c r="DT52" s="25">
        <v>-0.13861386138613899</v>
      </c>
      <c r="DU52" s="20">
        <v>18560</v>
      </c>
      <c r="DV52" s="25">
        <v>-0.74866310160427796</v>
      </c>
      <c r="DW52" s="20">
        <v>115310</v>
      </c>
      <c r="DX52" s="25">
        <v>0.65467877094972105</v>
      </c>
      <c r="DY52" s="20">
        <v>46860</v>
      </c>
      <c r="DZ52" s="25">
        <v>-1.22259696458685</v>
      </c>
      <c r="EA52" s="20">
        <v>48230</v>
      </c>
      <c r="EB52" s="25">
        <v>1.0052356020942399</v>
      </c>
      <c r="EC52" s="20">
        <v>15830</v>
      </c>
      <c r="ED52" s="25">
        <v>-3.5344302254722701</v>
      </c>
      <c r="EE52" s="20">
        <v>39970</v>
      </c>
      <c r="EF52" s="25">
        <v>-0.49788399302962399</v>
      </c>
      <c r="EG52" s="20">
        <v>72560</v>
      </c>
      <c r="EH52" s="25">
        <v>1.96739741427768</v>
      </c>
      <c r="EI52" s="20">
        <v>41130</v>
      </c>
      <c r="EJ52" s="25">
        <v>-0.724112961622013</v>
      </c>
      <c r="EK52" s="20">
        <v>129070</v>
      </c>
      <c r="EL52" s="25">
        <v>1.65393400015752</v>
      </c>
      <c r="EM52" s="20">
        <v>14860</v>
      </c>
      <c r="EN52" s="25">
        <v>2.1305841924398599</v>
      </c>
      <c r="EO52" s="20">
        <v>35090</v>
      </c>
      <c r="EP52" s="25">
        <v>-8.5421412300683397E-2</v>
      </c>
      <c r="EQ52" s="20">
        <v>37820</v>
      </c>
      <c r="ER52" s="25">
        <v>0.47821466524973399</v>
      </c>
      <c r="ES52" s="20">
        <v>24160</v>
      </c>
      <c r="ET52" s="25">
        <v>1.8120522545301301</v>
      </c>
      <c r="EU52" s="20">
        <v>34250</v>
      </c>
      <c r="EV52" s="25">
        <v>0.91337654684737801</v>
      </c>
      <c r="EW52" s="20">
        <v>98740</v>
      </c>
      <c r="EX52" s="25">
        <v>1.1369456109802301</v>
      </c>
      <c r="EY52" s="20">
        <v>87140</v>
      </c>
      <c r="EZ52" s="25">
        <v>-0.83077273244565797</v>
      </c>
      <c r="FA52" s="20">
        <v>82320</v>
      </c>
      <c r="FB52" s="25">
        <v>4.7328244274809199</v>
      </c>
      <c r="FC52" s="20">
        <v>67520</v>
      </c>
      <c r="FD52" s="25">
        <v>3.1312051321215799</v>
      </c>
      <c r="FE52" s="20">
        <v>24790</v>
      </c>
      <c r="FF52" s="25">
        <v>-1.47058823529412</v>
      </c>
      <c r="FG52" s="20">
        <v>42160</v>
      </c>
      <c r="FH52" s="25">
        <v>-0.42512990080302299</v>
      </c>
      <c r="FI52" s="20">
        <v>28000</v>
      </c>
      <c r="FJ52" s="25">
        <v>0.61085159899389196</v>
      </c>
      <c r="FK52" s="20">
        <v>18720</v>
      </c>
      <c r="FL52" s="25">
        <v>-0.372538584353379</v>
      </c>
      <c r="FM52" s="20">
        <v>76300</v>
      </c>
      <c r="FN52" s="25">
        <v>1.28766759591132</v>
      </c>
      <c r="FO52" s="20">
        <v>45280</v>
      </c>
      <c r="FP52" s="25">
        <v>0.35460992907801397</v>
      </c>
      <c r="FQ52" s="20">
        <v>44410</v>
      </c>
      <c r="FR52" s="25">
        <v>1.02365787079163</v>
      </c>
      <c r="FS52" s="20">
        <v>31640</v>
      </c>
      <c r="FT52" s="25">
        <v>-2.3758099352051798</v>
      </c>
      <c r="FU52" s="20">
        <v>27110</v>
      </c>
      <c r="FV52" s="25">
        <v>-1.77536231884058</v>
      </c>
      <c r="FW52" s="20">
        <v>25880</v>
      </c>
      <c r="FX52" s="25">
        <v>-0.91883614088820798</v>
      </c>
      <c r="FY52" s="20">
        <v>22520</v>
      </c>
      <c r="FZ52" s="25">
        <v>-0.66166740185266903</v>
      </c>
      <c r="GA52" s="20">
        <v>8980</v>
      </c>
      <c r="GB52" s="25">
        <v>1.0123734533183399</v>
      </c>
      <c r="GC52" s="20">
        <v>71900</v>
      </c>
      <c r="GD52" s="25">
        <v>5.6886667646626501</v>
      </c>
      <c r="GE52" s="20">
        <v>68110</v>
      </c>
      <c r="GF52" s="25">
        <v>2.5907516192197599</v>
      </c>
      <c r="GG52" s="20">
        <v>116320</v>
      </c>
      <c r="GH52" s="25">
        <v>2.3763421932758302</v>
      </c>
      <c r="GI52" s="20">
        <v>77870</v>
      </c>
      <c r="GJ52" s="25">
        <v>2.6902281418963501</v>
      </c>
      <c r="GK52" s="20">
        <v>71360</v>
      </c>
      <c r="GL52" s="25">
        <v>1.92829595772033</v>
      </c>
      <c r="GM52" s="20">
        <v>28110</v>
      </c>
      <c r="GN52" s="25">
        <v>0.96982758620689702</v>
      </c>
      <c r="GO52" s="20">
        <v>30040</v>
      </c>
      <c r="GP52" s="25">
        <v>-2.14983713355049</v>
      </c>
      <c r="GQ52" s="20">
        <v>10510</v>
      </c>
      <c r="GR52" s="25">
        <v>4.9950049950049999</v>
      </c>
      <c r="GS52" s="20">
        <v>77030</v>
      </c>
      <c r="GT52" s="25">
        <v>3.0363830925628701</v>
      </c>
      <c r="GU52" s="20">
        <v>1100</v>
      </c>
      <c r="GV52" s="25">
        <v>-14.0625</v>
      </c>
    </row>
    <row r="53" spans="1:204" ht="15" customHeight="1" x14ac:dyDescent="0.25">
      <c r="A53" s="6">
        <v>44105</v>
      </c>
      <c r="B53" s="26" t="s">
        <v>4</v>
      </c>
      <c r="C53" s="20">
        <v>33580</v>
      </c>
      <c r="D53" s="25">
        <v>2.1911138161899002</v>
      </c>
      <c r="E53" s="20">
        <v>38490</v>
      </c>
      <c r="F53" s="25">
        <v>-0.72220789270054198</v>
      </c>
      <c r="G53" s="20">
        <v>23820</v>
      </c>
      <c r="H53" s="25">
        <v>-1.8136850783182199</v>
      </c>
      <c r="I53" s="20">
        <v>11890</v>
      </c>
      <c r="J53" s="25">
        <v>-0.75125208681135203</v>
      </c>
      <c r="K53" s="20">
        <v>10400</v>
      </c>
      <c r="L53" s="25">
        <v>2.26155358898722</v>
      </c>
      <c r="M53" s="20">
        <v>71410</v>
      </c>
      <c r="N53" s="25">
        <v>2.3505804787157798</v>
      </c>
      <c r="O53" s="20">
        <v>22720</v>
      </c>
      <c r="P53" s="25">
        <v>-2.5311025311025301</v>
      </c>
      <c r="Q53" s="20">
        <v>19170</v>
      </c>
      <c r="R53" s="25">
        <v>0.20909566126502899</v>
      </c>
      <c r="S53" s="20">
        <v>12180</v>
      </c>
      <c r="T53" s="25">
        <v>1.41548709408826</v>
      </c>
      <c r="U53" s="20">
        <v>22360</v>
      </c>
      <c r="V53" s="25">
        <v>2.28728270814273</v>
      </c>
      <c r="W53" s="20">
        <v>29910</v>
      </c>
      <c r="X53" s="25">
        <v>-0.233488992661775</v>
      </c>
      <c r="Y53" s="20">
        <v>19060</v>
      </c>
      <c r="Z53" s="25">
        <v>0.95338983050847503</v>
      </c>
      <c r="AA53" s="20">
        <v>151480</v>
      </c>
      <c r="AB53" s="25">
        <v>2.8377460964018999</v>
      </c>
      <c r="AC53" s="20">
        <v>51070</v>
      </c>
      <c r="AD53" s="25">
        <v>-0.68066900038895395</v>
      </c>
      <c r="AE53" s="20">
        <v>11240</v>
      </c>
      <c r="AF53" s="25">
        <v>-3.1869078380706299</v>
      </c>
      <c r="AG53" s="20">
        <v>25600</v>
      </c>
      <c r="AH53" s="25">
        <v>-1.15830115830116</v>
      </c>
      <c r="AI53" s="20">
        <v>47520</v>
      </c>
      <c r="AJ53" s="25">
        <v>-1.59453302961276</v>
      </c>
      <c r="AK53" s="20">
        <v>20490</v>
      </c>
      <c r="AL53" s="25">
        <v>-1.5377222489187901</v>
      </c>
      <c r="AM53" s="20">
        <v>16200</v>
      </c>
      <c r="AN53" s="25">
        <v>1.18675827607745</v>
      </c>
      <c r="AO53" s="20">
        <v>8870</v>
      </c>
      <c r="AP53" s="25">
        <v>2.9002320185614798</v>
      </c>
      <c r="AQ53" s="20">
        <v>11650</v>
      </c>
      <c r="AR53" s="25">
        <v>0.431034482758621</v>
      </c>
      <c r="AS53" s="20">
        <v>36640</v>
      </c>
      <c r="AT53" s="25">
        <v>0.90884053979619905</v>
      </c>
      <c r="AU53" s="20">
        <v>37540</v>
      </c>
      <c r="AV53" s="25">
        <v>-0.39798355001326602</v>
      </c>
      <c r="AW53" s="20">
        <v>8330</v>
      </c>
      <c r="AX53" s="25">
        <v>-1.1862396204033201</v>
      </c>
      <c r="AY53" s="20">
        <v>30540</v>
      </c>
      <c r="AZ53" s="25">
        <v>-1.03694102397926</v>
      </c>
      <c r="BA53" s="20">
        <v>31580</v>
      </c>
      <c r="BB53" s="25">
        <v>-0.59804847340258105</v>
      </c>
      <c r="BC53" s="20">
        <v>36560</v>
      </c>
      <c r="BD53" s="25">
        <v>-0.13657470636438099</v>
      </c>
      <c r="BE53" s="20">
        <v>37030</v>
      </c>
      <c r="BF53" s="25">
        <v>2.9755283648498301</v>
      </c>
      <c r="BG53" s="20">
        <v>26060</v>
      </c>
      <c r="BH53" s="25">
        <v>2.31645072634472</v>
      </c>
      <c r="BI53" s="20">
        <v>61340</v>
      </c>
      <c r="BJ53" s="25">
        <v>-0.113987949845302</v>
      </c>
      <c r="BK53" s="20">
        <v>58300</v>
      </c>
      <c r="BL53" s="25">
        <v>1.6742239274502999</v>
      </c>
      <c r="BM53" s="20">
        <v>109910</v>
      </c>
      <c r="BN53" s="25">
        <v>1.2342267661416599</v>
      </c>
      <c r="BO53" s="20">
        <v>12770</v>
      </c>
      <c r="BP53" s="25">
        <v>0.86887835703001604</v>
      </c>
      <c r="BQ53" s="20">
        <v>116370</v>
      </c>
      <c r="BR53" s="25">
        <v>0.76197073339683097</v>
      </c>
      <c r="BS53" s="20">
        <v>98180</v>
      </c>
      <c r="BT53" s="25">
        <v>1.58303155716503</v>
      </c>
      <c r="BU53" s="20">
        <v>73200</v>
      </c>
      <c r="BV53" s="25">
        <v>0.32894736842105299</v>
      </c>
      <c r="BW53" s="20">
        <v>15250</v>
      </c>
      <c r="BX53" s="25">
        <v>-1.03828682673589</v>
      </c>
      <c r="BY53" s="20">
        <v>43770</v>
      </c>
      <c r="BZ53" s="25">
        <v>0.55134390075809803</v>
      </c>
      <c r="CA53" s="20">
        <v>77080</v>
      </c>
      <c r="CB53" s="25">
        <v>1.5011851461680299</v>
      </c>
      <c r="CC53" s="20">
        <v>15070</v>
      </c>
      <c r="CD53" s="25">
        <v>0.46666666666666701</v>
      </c>
      <c r="CE53" s="20">
        <v>29470</v>
      </c>
      <c r="CF53" s="25">
        <v>1.44578313253012</v>
      </c>
      <c r="CG53" s="20">
        <v>21410</v>
      </c>
      <c r="CH53" s="25">
        <v>0.140318054256314</v>
      </c>
      <c r="CI53" s="20">
        <v>51720</v>
      </c>
      <c r="CJ53" s="25">
        <v>-0.15444015444015399</v>
      </c>
      <c r="CK53" s="20">
        <v>15470</v>
      </c>
      <c r="CL53" s="25">
        <v>-2.2741629816803499</v>
      </c>
      <c r="CM53" s="20">
        <v>96700</v>
      </c>
      <c r="CN53" s="25">
        <v>1.46904512067156</v>
      </c>
      <c r="CO53" s="20">
        <v>45270</v>
      </c>
      <c r="CP53" s="25">
        <v>2.32820976491863</v>
      </c>
      <c r="CQ53" s="20">
        <v>12170</v>
      </c>
      <c r="CR53" s="25">
        <v>-2.4057738572574201</v>
      </c>
      <c r="CS53" s="20">
        <v>25040</v>
      </c>
      <c r="CT53" s="25">
        <v>1.58215010141988</v>
      </c>
      <c r="CU53" s="20">
        <v>5930</v>
      </c>
      <c r="CV53" s="25">
        <v>-1.1666666666666701</v>
      </c>
      <c r="CW53" s="20">
        <v>59440</v>
      </c>
      <c r="CX53" s="25">
        <v>1.3642564802182799</v>
      </c>
      <c r="CY53" s="20">
        <v>30850</v>
      </c>
      <c r="CZ53" s="25">
        <v>-0.67611075338055404</v>
      </c>
      <c r="DA53" s="20">
        <v>40890</v>
      </c>
      <c r="DB53" s="25">
        <v>1.97007481296758</v>
      </c>
      <c r="DC53" s="20">
        <v>11710</v>
      </c>
      <c r="DD53" s="25">
        <v>-0.25553662691652501</v>
      </c>
      <c r="DE53" s="20">
        <v>19660</v>
      </c>
      <c r="DF53" s="25">
        <v>0.10183299389002</v>
      </c>
      <c r="DG53" s="20">
        <v>50890</v>
      </c>
      <c r="DH53" s="25">
        <v>1.0724925521350499</v>
      </c>
      <c r="DI53" s="20">
        <v>11880</v>
      </c>
      <c r="DJ53" s="25">
        <v>1.2787723785166201</v>
      </c>
      <c r="DK53" s="20">
        <v>48390</v>
      </c>
      <c r="DL53" s="25">
        <v>-0.43209876543209902</v>
      </c>
      <c r="DM53" s="20">
        <v>59370</v>
      </c>
      <c r="DN53" s="25">
        <v>-0.46940486169321</v>
      </c>
      <c r="DO53" s="20">
        <v>13710</v>
      </c>
      <c r="DP53" s="25">
        <v>1.1808118081180801</v>
      </c>
      <c r="DQ53" s="20">
        <v>199900</v>
      </c>
      <c r="DR53" s="25">
        <v>1.34347275031686</v>
      </c>
      <c r="DS53" s="20">
        <v>51050</v>
      </c>
      <c r="DT53" s="25">
        <v>0.57131599684791201</v>
      </c>
      <c r="DU53" s="20">
        <v>18810</v>
      </c>
      <c r="DV53" s="25">
        <v>0.53447354355959398</v>
      </c>
      <c r="DW53" s="20">
        <v>117490</v>
      </c>
      <c r="DX53" s="25">
        <v>1.24084446359328</v>
      </c>
      <c r="DY53" s="20">
        <v>47510</v>
      </c>
      <c r="DZ53" s="25">
        <v>-0.83489876852431599</v>
      </c>
      <c r="EA53" s="20">
        <v>48870</v>
      </c>
      <c r="EB53" s="25">
        <v>0.76288659793814395</v>
      </c>
      <c r="EC53" s="20">
        <v>16150</v>
      </c>
      <c r="ED53" s="25">
        <v>-1.8833535844471401</v>
      </c>
      <c r="EE53" s="20">
        <v>41300</v>
      </c>
      <c r="EF53" s="25">
        <v>1.02739726027397</v>
      </c>
      <c r="EG53" s="20">
        <v>73530</v>
      </c>
      <c r="EH53" s="25">
        <v>2.8967254408060499</v>
      </c>
      <c r="EI53" s="20">
        <v>41550</v>
      </c>
      <c r="EJ53" s="25">
        <v>-0.69311663479923502</v>
      </c>
      <c r="EK53" s="20">
        <v>129590</v>
      </c>
      <c r="EL53" s="25">
        <v>1.8148962916404801</v>
      </c>
      <c r="EM53" s="20">
        <v>14870</v>
      </c>
      <c r="EN53" s="25">
        <v>1.7099863201094401</v>
      </c>
      <c r="EO53" s="20">
        <v>35470</v>
      </c>
      <c r="EP53" s="25">
        <v>0.59557572319909202</v>
      </c>
      <c r="EQ53" s="20">
        <v>38540</v>
      </c>
      <c r="ER53" s="25">
        <v>1.02228047182176</v>
      </c>
      <c r="ES53" s="20">
        <v>24480</v>
      </c>
      <c r="ET53" s="25">
        <v>2.8571428571428599</v>
      </c>
      <c r="EU53" s="20">
        <v>34630</v>
      </c>
      <c r="EV53" s="25">
        <v>1.91288993525603</v>
      </c>
      <c r="EW53" s="20">
        <v>99500</v>
      </c>
      <c r="EX53" s="25">
        <v>2.2400328812165999</v>
      </c>
      <c r="EY53" s="20">
        <v>88130</v>
      </c>
      <c r="EZ53" s="25">
        <v>-0.53047404063205394</v>
      </c>
      <c r="FA53" s="20">
        <v>83040</v>
      </c>
      <c r="FB53" s="25">
        <v>4.7162673392181604</v>
      </c>
      <c r="FC53" s="20">
        <v>67930</v>
      </c>
      <c r="FD53" s="25">
        <v>3.34702571124296</v>
      </c>
      <c r="FE53" s="20">
        <v>24880</v>
      </c>
      <c r="FF53" s="25">
        <v>-1.62119414788454</v>
      </c>
      <c r="FG53" s="20">
        <v>42840</v>
      </c>
      <c r="FH53" s="25">
        <v>9.3457943925233697E-2</v>
      </c>
      <c r="FI53" s="20">
        <v>28300</v>
      </c>
      <c r="FJ53" s="25">
        <v>0.99928622412562496</v>
      </c>
      <c r="FK53" s="20">
        <v>18960</v>
      </c>
      <c r="FL53" s="25">
        <v>-0.15797788309636701</v>
      </c>
      <c r="FM53" s="20">
        <v>77990</v>
      </c>
      <c r="FN53" s="25">
        <v>3.0250990752972302</v>
      </c>
      <c r="FO53" s="20">
        <v>46000</v>
      </c>
      <c r="FP53" s="25">
        <v>1.4332965821389201</v>
      </c>
      <c r="FQ53" s="20">
        <v>45020</v>
      </c>
      <c r="FR53" s="25">
        <v>1.5794223826714799</v>
      </c>
      <c r="FS53" s="20">
        <v>31900</v>
      </c>
      <c r="FT53" s="25">
        <v>-1.78571428571429</v>
      </c>
      <c r="FU53" s="20">
        <v>27400</v>
      </c>
      <c r="FV53" s="25">
        <v>-1.08303249097473</v>
      </c>
      <c r="FW53" s="20">
        <v>26090</v>
      </c>
      <c r="FX53" s="25">
        <v>-0.79847908745247198</v>
      </c>
      <c r="FY53" s="20">
        <v>22870</v>
      </c>
      <c r="FZ53" s="25">
        <v>-0.521966072205307</v>
      </c>
      <c r="GA53" s="20">
        <v>8910</v>
      </c>
      <c r="GB53" s="25">
        <v>-1.3289036544850501</v>
      </c>
      <c r="GC53" s="20">
        <v>72470</v>
      </c>
      <c r="GD53" s="25">
        <v>5.08990719257541</v>
      </c>
      <c r="GE53" s="20">
        <v>68550</v>
      </c>
      <c r="GF53" s="25">
        <v>2.9743127534925602</v>
      </c>
      <c r="GG53" s="20">
        <v>117520</v>
      </c>
      <c r="GH53" s="25">
        <v>2.7003408197151102</v>
      </c>
      <c r="GI53" s="20">
        <v>78490</v>
      </c>
      <c r="GJ53" s="25">
        <v>3.2627285883436401</v>
      </c>
      <c r="GK53" s="20">
        <v>71630</v>
      </c>
      <c r="GL53" s="25">
        <v>1.6460905349794199</v>
      </c>
      <c r="GM53" s="20">
        <v>28120</v>
      </c>
      <c r="GN53" s="25">
        <v>0.78853046594982101</v>
      </c>
      <c r="GO53" s="20">
        <v>30150</v>
      </c>
      <c r="GP53" s="25">
        <v>-1.53494448073155</v>
      </c>
      <c r="GQ53" s="20">
        <v>10540</v>
      </c>
      <c r="GR53" s="25">
        <v>3.94477317554241</v>
      </c>
      <c r="GS53" s="20">
        <v>78260</v>
      </c>
      <c r="GT53" s="25">
        <v>3.765579421904</v>
      </c>
      <c r="GU53" s="20">
        <v>1120</v>
      </c>
      <c r="GV53" s="25">
        <v>-11.1111111111111</v>
      </c>
    </row>
    <row r="54" spans="1:204" ht="15" customHeight="1" x14ac:dyDescent="0.25">
      <c r="A54" s="6">
        <v>44136</v>
      </c>
      <c r="B54" s="26" t="s">
        <v>4</v>
      </c>
      <c r="C54" s="20">
        <v>34330</v>
      </c>
      <c r="D54" s="25">
        <v>2.8460155781905301</v>
      </c>
      <c r="E54" s="20">
        <v>39200</v>
      </c>
      <c r="F54" s="25">
        <v>-0.27982701602645599</v>
      </c>
      <c r="G54" s="20">
        <v>24270</v>
      </c>
      <c r="H54" s="25">
        <v>-1.05992662046474</v>
      </c>
      <c r="I54" s="20">
        <v>12160</v>
      </c>
      <c r="J54" s="25">
        <v>0.16474464579901199</v>
      </c>
      <c r="K54" s="20">
        <v>10740</v>
      </c>
      <c r="L54" s="25">
        <v>3.5679845708775302</v>
      </c>
      <c r="M54" s="20">
        <v>72710</v>
      </c>
      <c r="N54" s="25">
        <v>2.6687376447331301</v>
      </c>
      <c r="O54" s="20">
        <v>23120</v>
      </c>
      <c r="P54" s="25">
        <v>-1.4492753623188399</v>
      </c>
      <c r="Q54" s="20">
        <v>19610</v>
      </c>
      <c r="R54" s="25">
        <v>0.61570035915854304</v>
      </c>
      <c r="S54" s="20">
        <v>12500</v>
      </c>
      <c r="T54" s="25">
        <v>2.4590163934426199</v>
      </c>
      <c r="U54" s="20">
        <v>22780</v>
      </c>
      <c r="V54" s="25">
        <v>2.1982951996410902</v>
      </c>
      <c r="W54" s="20">
        <v>30520</v>
      </c>
      <c r="X54" s="25">
        <v>0.36172311739559398</v>
      </c>
      <c r="Y54" s="20">
        <v>19380</v>
      </c>
      <c r="Z54" s="25">
        <v>0.83246618106139403</v>
      </c>
      <c r="AA54" s="20">
        <v>154120</v>
      </c>
      <c r="AB54" s="25">
        <v>3.4570718936698701</v>
      </c>
      <c r="AC54" s="20">
        <v>51960</v>
      </c>
      <c r="AD54" s="25">
        <v>-0.21125408104474699</v>
      </c>
      <c r="AE54" s="20">
        <v>11440</v>
      </c>
      <c r="AF54" s="25">
        <v>-2.8037383177570101</v>
      </c>
      <c r="AG54" s="20">
        <v>25950</v>
      </c>
      <c r="AH54" s="25">
        <v>-0.23068050749711599</v>
      </c>
      <c r="AI54" s="20">
        <v>48420</v>
      </c>
      <c r="AJ54" s="25">
        <v>-0.32935364347468099</v>
      </c>
      <c r="AK54" s="20">
        <v>20970</v>
      </c>
      <c r="AL54" s="25">
        <v>4.7709923664122099E-2</v>
      </c>
      <c r="AM54" s="20">
        <v>16580</v>
      </c>
      <c r="AN54" s="25">
        <v>1.9680196801968</v>
      </c>
      <c r="AO54" s="20">
        <v>9090</v>
      </c>
      <c r="AP54" s="25">
        <v>3.1782065834279201</v>
      </c>
      <c r="AQ54" s="20">
        <v>11860</v>
      </c>
      <c r="AR54" s="25">
        <v>0.93617021276595702</v>
      </c>
      <c r="AS54" s="20">
        <v>37170</v>
      </c>
      <c r="AT54" s="25">
        <v>0.84102007596310402</v>
      </c>
      <c r="AU54" s="20">
        <v>38180</v>
      </c>
      <c r="AV54" s="25">
        <v>-0.10465724751439</v>
      </c>
      <c r="AW54" s="20">
        <v>8440</v>
      </c>
      <c r="AX54" s="25">
        <v>-0.82256169212690999</v>
      </c>
      <c r="AY54" s="20">
        <v>31210</v>
      </c>
      <c r="AZ54" s="25">
        <v>-0.51004144086707004</v>
      </c>
      <c r="BA54" s="20">
        <v>32100</v>
      </c>
      <c r="BB54" s="25">
        <v>-0.248601615910503</v>
      </c>
      <c r="BC54" s="20">
        <v>37420</v>
      </c>
      <c r="BD54" s="25">
        <v>0.94415969786889697</v>
      </c>
      <c r="BE54" s="20">
        <v>37700</v>
      </c>
      <c r="BF54" s="25">
        <v>3.34429824561404</v>
      </c>
      <c r="BG54" s="20">
        <v>26580</v>
      </c>
      <c r="BH54" s="25">
        <v>2.8239845261121901</v>
      </c>
      <c r="BI54" s="20">
        <v>62360</v>
      </c>
      <c r="BJ54" s="25">
        <v>0.16061676839062</v>
      </c>
      <c r="BK54" s="20">
        <v>59270</v>
      </c>
      <c r="BL54" s="25">
        <v>2.59650337545439</v>
      </c>
      <c r="BM54" s="20">
        <v>111560</v>
      </c>
      <c r="BN54" s="25">
        <v>1.47353101691832</v>
      </c>
      <c r="BO54" s="20">
        <v>13010</v>
      </c>
      <c r="BP54" s="25">
        <v>1.0093167701863399</v>
      </c>
      <c r="BQ54" s="20">
        <v>118330</v>
      </c>
      <c r="BR54" s="25">
        <v>1.19729752843582</v>
      </c>
      <c r="BS54" s="20">
        <v>100100</v>
      </c>
      <c r="BT54" s="25">
        <v>2.1324354657688001</v>
      </c>
      <c r="BU54" s="20">
        <v>74170</v>
      </c>
      <c r="BV54" s="25">
        <v>0.33820346320346301</v>
      </c>
      <c r="BW54" s="20">
        <v>15630</v>
      </c>
      <c r="BX54" s="25">
        <v>-0.255264837268666</v>
      </c>
      <c r="BY54" s="20">
        <v>44370</v>
      </c>
      <c r="BZ54" s="25">
        <v>0.635064640508052</v>
      </c>
      <c r="CA54" s="20">
        <v>78230</v>
      </c>
      <c r="CB54" s="25">
        <v>2.08795510896516</v>
      </c>
      <c r="CC54" s="20">
        <v>15350</v>
      </c>
      <c r="CD54" s="25">
        <v>0.98684210526315796</v>
      </c>
      <c r="CE54" s="20">
        <v>30300</v>
      </c>
      <c r="CF54" s="25">
        <v>2.7815468113975599</v>
      </c>
      <c r="CG54" s="20">
        <v>21840</v>
      </c>
      <c r="CH54" s="25">
        <v>0.41379310344827602</v>
      </c>
      <c r="CI54" s="20">
        <v>52640</v>
      </c>
      <c r="CJ54" s="25">
        <v>0.30487804878048802</v>
      </c>
      <c r="CK54" s="20">
        <v>15750</v>
      </c>
      <c r="CL54" s="25">
        <v>-2.1739130434782599</v>
      </c>
      <c r="CM54" s="20">
        <v>98550</v>
      </c>
      <c r="CN54" s="25">
        <v>1.9131334022750801</v>
      </c>
      <c r="CO54" s="20">
        <v>46330</v>
      </c>
      <c r="CP54" s="25">
        <v>2.7728482697426799</v>
      </c>
      <c r="CQ54" s="20">
        <v>12440</v>
      </c>
      <c r="CR54" s="25">
        <v>-1.26984126984127</v>
      </c>
      <c r="CS54" s="20">
        <v>25530</v>
      </c>
      <c r="CT54" s="25">
        <v>1.9976028765481399</v>
      </c>
      <c r="CU54" s="20">
        <v>6080</v>
      </c>
      <c r="CV54" s="25">
        <v>0</v>
      </c>
      <c r="CW54" s="20">
        <v>60410</v>
      </c>
      <c r="CX54" s="25">
        <v>1.4101057579318499</v>
      </c>
      <c r="CY54" s="20">
        <v>31440</v>
      </c>
      <c r="CZ54" s="25">
        <v>-0.506329113924051</v>
      </c>
      <c r="DA54" s="20">
        <v>41740</v>
      </c>
      <c r="DB54" s="25">
        <v>2.2788532222494502</v>
      </c>
      <c r="DC54" s="20">
        <v>11900</v>
      </c>
      <c r="DD54" s="25">
        <v>8.4104289318755299E-2</v>
      </c>
      <c r="DE54" s="20">
        <v>20080</v>
      </c>
      <c r="DF54" s="25">
        <v>0.349825087456272</v>
      </c>
      <c r="DG54" s="20">
        <v>51720</v>
      </c>
      <c r="DH54" s="25">
        <v>1.51128557409225</v>
      </c>
      <c r="DI54" s="20">
        <v>12080</v>
      </c>
      <c r="DJ54" s="25">
        <v>1.2573344509639599</v>
      </c>
      <c r="DK54" s="20">
        <v>49430</v>
      </c>
      <c r="DL54" s="25">
        <v>0.83639330885352903</v>
      </c>
      <c r="DM54" s="20">
        <v>60530</v>
      </c>
      <c r="DN54" s="25">
        <v>0.51477914314181294</v>
      </c>
      <c r="DO54" s="20">
        <v>13910</v>
      </c>
      <c r="DP54" s="25">
        <v>1.4587892049598801</v>
      </c>
      <c r="DQ54" s="20">
        <v>203480</v>
      </c>
      <c r="DR54" s="25">
        <v>1.81636227170378</v>
      </c>
      <c r="DS54" s="20">
        <v>51950</v>
      </c>
      <c r="DT54" s="25">
        <v>1.05037930363742</v>
      </c>
      <c r="DU54" s="20">
        <v>19190</v>
      </c>
      <c r="DV54" s="25">
        <v>1.1064278187565899</v>
      </c>
      <c r="DW54" s="20">
        <v>119800</v>
      </c>
      <c r="DX54" s="25">
        <v>1.75826042639939</v>
      </c>
      <c r="DY54" s="20">
        <v>48370</v>
      </c>
      <c r="DZ54" s="25">
        <v>-0.24747370591874601</v>
      </c>
      <c r="EA54" s="20">
        <v>49940</v>
      </c>
      <c r="EB54" s="25">
        <v>1.5040650406504099</v>
      </c>
      <c r="EC54" s="20">
        <v>16540</v>
      </c>
      <c r="ED54" s="25">
        <v>-1.1356843992827299</v>
      </c>
      <c r="EE54" s="20">
        <v>42420</v>
      </c>
      <c r="EF54" s="25">
        <v>2.53807106598985</v>
      </c>
      <c r="EG54" s="20">
        <v>74660</v>
      </c>
      <c r="EH54" s="25">
        <v>2.3861766319253999</v>
      </c>
      <c r="EI54" s="20">
        <v>42410</v>
      </c>
      <c r="EJ54" s="25">
        <v>-7.0688030160226206E-2</v>
      </c>
      <c r="EK54" s="20">
        <v>131700</v>
      </c>
      <c r="EL54" s="25">
        <v>2.2992077054528499</v>
      </c>
      <c r="EM54" s="20">
        <v>15110</v>
      </c>
      <c r="EN54" s="25">
        <v>1.4775016789791799</v>
      </c>
      <c r="EO54" s="20">
        <v>36130</v>
      </c>
      <c r="EP54" s="25">
        <v>0.38899694359544301</v>
      </c>
      <c r="EQ54" s="20">
        <v>39560</v>
      </c>
      <c r="ER54" s="25">
        <v>1.7751479289940799</v>
      </c>
      <c r="ES54" s="20">
        <v>24990</v>
      </c>
      <c r="ET54" s="25">
        <v>3.7359900373599002</v>
      </c>
      <c r="EU54" s="20">
        <v>35430</v>
      </c>
      <c r="EV54" s="25">
        <v>2.78503046127067</v>
      </c>
      <c r="EW54" s="20">
        <v>100360</v>
      </c>
      <c r="EX54" s="25">
        <v>2.32463295269168</v>
      </c>
      <c r="EY54" s="20">
        <v>89630</v>
      </c>
      <c r="EZ54" s="25">
        <v>0.17883089303677199</v>
      </c>
      <c r="FA54" s="20">
        <v>84380</v>
      </c>
      <c r="FB54" s="25">
        <v>4.8198757763975202</v>
      </c>
      <c r="FC54" s="20">
        <v>68850</v>
      </c>
      <c r="FD54" s="25">
        <v>3.2698365081745902</v>
      </c>
      <c r="FE54" s="20">
        <v>25460</v>
      </c>
      <c r="FF54" s="25">
        <v>-0.85669781931464195</v>
      </c>
      <c r="FG54" s="20">
        <v>43700</v>
      </c>
      <c r="FH54" s="25">
        <v>0.76089462762278104</v>
      </c>
      <c r="FI54" s="20">
        <v>28720</v>
      </c>
      <c r="FJ54" s="25">
        <v>1.5558698727015601</v>
      </c>
      <c r="FK54" s="20">
        <v>19160</v>
      </c>
      <c r="FL54" s="25">
        <v>-0.46753246753246802</v>
      </c>
      <c r="FM54" s="20">
        <v>79450</v>
      </c>
      <c r="FN54" s="25">
        <v>3.8019336294747799</v>
      </c>
      <c r="FO54" s="20">
        <v>46910</v>
      </c>
      <c r="FP54" s="25">
        <v>2.1781746896101102</v>
      </c>
      <c r="FQ54" s="20">
        <v>46090</v>
      </c>
      <c r="FR54" s="25">
        <v>2.5133451957295398</v>
      </c>
      <c r="FS54" s="20">
        <v>32400</v>
      </c>
      <c r="FT54" s="25">
        <v>-0.856793145654835</v>
      </c>
      <c r="FU54" s="20">
        <v>27890</v>
      </c>
      <c r="FV54" s="25">
        <v>-0.57040998217468797</v>
      </c>
      <c r="FW54" s="20">
        <v>26690</v>
      </c>
      <c r="FX54" s="25">
        <v>0.15009380863039401</v>
      </c>
      <c r="FY54" s="20">
        <v>23470</v>
      </c>
      <c r="FZ54" s="25">
        <v>0.21349274124679801</v>
      </c>
      <c r="GA54" s="20">
        <v>9120</v>
      </c>
      <c r="GB54" s="25">
        <v>-0.76169749727965197</v>
      </c>
      <c r="GC54" s="20">
        <v>73220</v>
      </c>
      <c r="GD54" s="25">
        <v>4.4955044955045</v>
      </c>
      <c r="GE54" s="20">
        <v>69060</v>
      </c>
      <c r="GF54" s="25">
        <v>2.6914498141263898</v>
      </c>
      <c r="GG54" s="20">
        <v>118560</v>
      </c>
      <c r="GH54" s="25">
        <v>2.4099507644467502</v>
      </c>
      <c r="GI54" s="20">
        <v>79330</v>
      </c>
      <c r="GJ54" s="25">
        <v>3.1331253250129998</v>
      </c>
      <c r="GK54" s="20">
        <v>72430</v>
      </c>
      <c r="GL54" s="25">
        <v>1.95664414414414</v>
      </c>
      <c r="GM54" s="20">
        <v>28410</v>
      </c>
      <c r="GN54" s="25">
        <v>1.1032028469750901</v>
      </c>
      <c r="GO54" s="20">
        <v>30430</v>
      </c>
      <c r="GP54" s="25">
        <v>-0.911755128622599</v>
      </c>
      <c r="GQ54" s="20">
        <v>10670</v>
      </c>
      <c r="GR54" s="25">
        <v>3.4917555771096001</v>
      </c>
      <c r="GS54" s="20">
        <v>79730</v>
      </c>
      <c r="GT54" s="25">
        <v>4.5091099750950301</v>
      </c>
      <c r="GU54" s="20">
        <v>1140</v>
      </c>
      <c r="GV54" s="25">
        <v>-10.2362204724409</v>
      </c>
    </row>
    <row r="55" spans="1:204" ht="15" customHeight="1" x14ac:dyDescent="0.25">
      <c r="A55" s="6">
        <v>44166</v>
      </c>
      <c r="B55" s="26" t="s">
        <v>4</v>
      </c>
      <c r="C55" s="20">
        <v>34660</v>
      </c>
      <c r="D55" s="25">
        <v>2.6050917702782699</v>
      </c>
      <c r="E55" s="20">
        <v>39470</v>
      </c>
      <c r="F55" s="25">
        <v>-0.55429579239103</v>
      </c>
      <c r="G55" s="20">
        <v>24510</v>
      </c>
      <c r="H55" s="25">
        <v>-0.32533550223668201</v>
      </c>
      <c r="I55" s="20">
        <v>12330</v>
      </c>
      <c r="J55" s="25">
        <v>1.4814814814814801</v>
      </c>
      <c r="K55" s="20">
        <v>10780</v>
      </c>
      <c r="L55" s="25">
        <v>3.25670498084291</v>
      </c>
      <c r="M55" s="20">
        <v>73230</v>
      </c>
      <c r="N55" s="25">
        <v>2.5199496010079798</v>
      </c>
      <c r="O55" s="20">
        <v>23220</v>
      </c>
      <c r="P55" s="25">
        <v>-0.59931506849315097</v>
      </c>
      <c r="Q55" s="20">
        <v>19770</v>
      </c>
      <c r="R55" s="25">
        <v>0.61068702290076304</v>
      </c>
      <c r="S55" s="20">
        <v>12610</v>
      </c>
      <c r="T55" s="25">
        <v>3.1914893617021298</v>
      </c>
      <c r="U55" s="20">
        <v>22880</v>
      </c>
      <c r="V55" s="25">
        <v>1.01545253863135</v>
      </c>
      <c r="W55" s="20">
        <v>30790</v>
      </c>
      <c r="X55" s="25">
        <v>1.0833880499015101</v>
      </c>
      <c r="Y55" s="20">
        <v>19540</v>
      </c>
      <c r="Z55" s="25">
        <v>0.669757856774858</v>
      </c>
      <c r="AA55" s="20">
        <v>155510</v>
      </c>
      <c r="AB55" s="25">
        <v>3.9019175519476201</v>
      </c>
      <c r="AC55" s="20">
        <v>52390</v>
      </c>
      <c r="AD55" s="25">
        <v>5.7295645530939701E-2</v>
      </c>
      <c r="AE55" s="20">
        <v>11520</v>
      </c>
      <c r="AF55" s="25">
        <v>-2.12404418011895</v>
      </c>
      <c r="AG55" s="20">
        <v>26050</v>
      </c>
      <c r="AH55" s="25">
        <v>0.115295926210607</v>
      </c>
      <c r="AI55" s="20">
        <v>48520</v>
      </c>
      <c r="AJ55" s="25">
        <v>-8.2372322899505801E-2</v>
      </c>
      <c r="AK55" s="20">
        <v>21170</v>
      </c>
      <c r="AL55" s="25">
        <v>0.474608448030375</v>
      </c>
      <c r="AM55" s="20">
        <v>16750</v>
      </c>
      <c r="AN55" s="25">
        <v>1.8856447688564499</v>
      </c>
      <c r="AO55" s="20">
        <v>9140</v>
      </c>
      <c r="AP55" s="25">
        <v>2.8121484814398201</v>
      </c>
      <c r="AQ55" s="20">
        <v>11900</v>
      </c>
      <c r="AR55" s="25">
        <v>0.84745762711864403</v>
      </c>
      <c r="AS55" s="20">
        <v>37530</v>
      </c>
      <c r="AT55" s="25">
        <v>0.64360418342719194</v>
      </c>
      <c r="AU55" s="20">
        <v>38570</v>
      </c>
      <c r="AV55" s="25">
        <v>0.49504950495049499</v>
      </c>
      <c r="AW55" s="20">
        <v>8500</v>
      </c>
      <c r="AX55" s="25">
        <v>-0.58479532163742698</v>
      </c>
      <c r="AY55" s="20">
        <v>31480</v>
      </c>
      <c r="AZ55" s="25">
        <v>-0.379746835443038</v>
      </c>
      <c r="BA55" s="20">
        <v>32530</v>
      </c>
      <c r="BB55" s="25">
        <v>0</v>
      </c>
      <c r="BC55" s="20">
        <v>37570</v>
      </c>
      <c r="BD55" s="25">
        <v>0.88614393125671298</v>
      </c>
      <c r="BE55" s="20">
        <v>37960</v>
      </c>
      <c r="BF55" s="25">
        <v>3.23633396790862</v>
      </c>
      <c r="BG55" s="20">
        <v>26760</v>
      </c>
      <c r="BH55" s="25">
        <v>2.6467203682393601</v>
      </c>
      <c r="BI55" s="20">
        <v>62810</v>
      </c>
      <c r="BJ55" s="25">
        <v>0.46385156749840101</v>
      </c>
      <c r="BK55" s="20">
        <v>59630</v>
      </c>
      <c r="BL55" s="25">
        <v>2.9701260576756998</v>
      </c>
      <c r="BM55" s="20">
        <v>112280</v>
      </c>
      <c r="BN55" s="25">
        <v>1.3814898419864601</v>
      </c>
      <c r="BO55" s="20">
        <v>13150</v>
      </c>
      <c r="BP55" s="25">
        <v>1.7014694508893999</v>
      </c>
      <c r="BQ55" s="20">
        <v>119240</v>
      </c>
      <c r="BR55" s="25">
        <v>1.2567934782608701</v>
      </c>
      <c r="BS55" s="20">
        <v>100580</v>
      </c>
      <c r="BT55" s="25">
        <v>2.1635347892331098</v>
      </c>
      <c r="BU55" s="20">
        <v>74850</v>
      </c>
      <c r="BV55" s="25">
        <v>0.496777658431794</v>
      </c>
      <c r="BW55" s="20">
        <v>15780</v>
      </c>
      <c r="BX55" s="25">
        <v>0.25412960609911101</v>
      </c>
      <c r="BY55" s="20">
        <v>44750</v>
      </c>
      <c r="BZ55" s="25">
        <v>0.674915635545557</v>
      </c>
      <c r="CA55" s="20">
        <v>79080</v>
      </c>
      <c r="CB55" s="25">
        <v>2.3027166882276799</v>
      </c>
      <c r="CC55" s="20">
        <v>15480</v>
      </c>
      <c r="CD55" s="25">
        <v>1.50819672131148</v>
      </c>
      <c r="CE55" s="20">
        <v>30470</v>
      </c>
      <c r="CF55" s="25">
        <v>2.9391891891891899</v>
      </c>
      <c r="CG55" s="20">
        <v>22090</v>
      </c>
      <c r="CH55" s="25">
        <v>0.72959416324669402</v>
      </c>
      <c r="CI55" s="20">
        <v>53180</v>
      </c>
      <c r="CJ55" s="25">
        <v>0.49130763416477702</v>
      </c>
      <c r="CK55" s="20">
        <v>15850</v>
      </c>
      <c r="CL55" s="25">
        <v>-2.22085132634176</v>
      </c>
      <c r="CM55" s="20">
        <v>99160</v>
      </c>
      <c r="CN55" s="25">
        <v>1.5983606557376999</v>
      </c>
      <c r="CO55" s="20">
        <v>47020</v>
      </c>
      <c r="CP55" s="25">
        <v>2.9109214270081001</v>
      </c>
      <c r="CQ55" s="20">
        <v>12590</v>
      </c>
      <c r="CR55" s="25">
        <v>-0.47430830039525701</v>
      </c>
      <c r="CS55" s="20">
        <v>25770</v>
      </c>
      <c r="CT55" s="25">
        <v>2.3431294678316101</v>
      </c>
      <c r="CU55" s="20">
        <v>6130</v>
      </c>
      <c r="CV55" s="25">
        <v>0.32733224222585899</v>
      </c>
      <c r="CW55" s="20">
        <v>61030</v>
      </c>
      <c r="CX55" s="25">
        <v>1.2441937624419399</v>
      </c>
      <c r="CY55" s="20">
        <v>31630</v>
      </c>
      <c r="CZ55" s="25">
        <v>-0.471994965387036</v>
      </c>
      <c r="DA55" s="20">
        <v>42030</v>
      </c>
      <c r="DB55" s="25">
        <v>1.6690856313497799</v>
      </c>
      <c r="DC55" s="20">
        <v>11990</v>
      </c>
      <c r="DD55" s="25">
        <v>-0.33250207813798799</v>
      </c>
      <c r="DE55" s="20">
        <v>20350</v>
      </c>
      <c r="DF55" s="25">
        <v>0.69272637308263196</v>
      </c>
      <c r="DG55" s="20">
        <v>52090</v>
      </c>
      <c r="DH55" s="25">
        <v>1.53996101364522</v>
      </c>
      <c r="DI55" s="20">
        <v>12190</v>
      </c>
      <c r="DJ55" s="25">
        <v>1.33000831255195</v>
      </c>
      <c r="DK55" s="20">
        <v>49800</v>
      </c>
      <c r="DL55" s="25">
        <v>1.2195121951219501</v>
      </c>
      <c r="DM55" s="20">
        <v>60950</v>
      </c>
      <c r="DN55" s="25">
        <v>0.69387080786386901</v>
      </c>
      <c r="DO55" s="20">
        <v>13990</v>
      </c>
      <c r="DP55" s="25">
        <v>0.86517664023071394</v>
      </c>
      <c r="DQ55" s="20">
        <v>205190</v>
      </c>
      <c r="DR55" s="25">
        <v>2.1201413427561802</v>
      </c>
      <c r="DS55" s="20">
        <v>52410</v>
      </c>
      <c r="DT55" s="25">
        <v>1.00211986895356</v>
      </c>
      <c r="DU55" s="20">
        <v>19370</v>
      </c>
      <c r="DV55" s="25">
        <v>1.41361256544503</v>
      </c>
      <c r="DW55" s="20">
        <v>121080</v>
      </c>
      <c r="DX55" s="25">
        <v>1.98787061994609</v>
      </c>
      <c r="DY55" s="20">
        <v>48830</v>
      </c>
      <c r="DZ55" s="25">
        <v>-0.163565732978941</v>
      </c>
      <c r="EA55" s="20">
        <v>50540</v>
      </c>
      <c r="EB55" s="25">
        <v>2.2042467138523798</v>
      </c>
      <c r="EC55" s="20">
        <v>16740</v>
      </c>
      <c r="ED55" s="25">
        <v>-0.53475935828876997</v>
      </c>
      <c r="EE55" s="20">
        <v>42590</v>
      </c>
      <c r="EF55" s="25">
        <v>2.7750965250965201</v>
      </c>
      <c r="EG55" s="20">
        <v>75460</v>
      </c>
      <c r="EH55" s="25">
        <v>2.3047722342733201</v>
      </c>
      <c r="EI55" s="20">
        <v>42890</v>
      </c>
      <c r="EJ55" s="25">
        <v>-0.11644154634373501</v>
      </c>
      <c r="EK55" s="20">
        <v>133080</v>
      </c>
      <c r="EL55" s="25">
        <v>2.0082783995094302</v>
      </c>
      <c r="EM55" s="20">
        <v>15220</v>
      </c>
      <c r="EN55" s="25">
        <v>0.72799470549305101</v>
      </c>
      <c r="EO55" s="20">
        <v>36400</v>
      </c>
      <c r="EP55" s="25">
        <v>0.41379310344827602</v>
      </c>
      <c r="EQ55" s="20">
        <v>39970</v>
      </c>
      <c r="ER55" s="25">
        <v>1.7825311942958999</v>
      </c>
      <c r="ES55" s="20">
        <v>25110</v>
      </c>
      <c r="ET55" s="25">
        <v>3.8032244729226998</v>
      </c>
      <c r="EU55" s="20">
        <v>35850</v>
      </c>
      <c r="EV55" s="25">
        <v>3.2546082949308799</v>
      </c>
      <c r="EW55" s="20">
        <v>101210</v>
      </c>
      <c r="EX55" s="25">
        <v>1.62666934431168</v>
      </c>
      <c r="EY55" s="20">
        <v>90400</v>
      </c>
      <c r="EZ55" s="25">
        <v>0.56736010679719695</v>
      </c>
      <c r="FA55" s="20">
        <v>84910</v>
      </c>
      <c r="FB55" s="25">
        <v>4.0818828144152999</v>
      </c>
      <c r="FC55" s="20">
        <v>69390</v>
      </c>
      <c r="FD55" s="25">
        <v>2.9525222551928798</v>
      </c>
      <c r="FE55" s="20">
        <v>25790</v>
      </c>
      <c r="FF55" s="25">
        <v>-0.38624951718810402</v>
      </c>
      <c r="FG55" s="20">
        <v>44170</v>
      </c>
      <c r="FH55" s="25">
        <v>1.2144821264894601</v>
      </c>
      <c r="FI55" s="20">
        <v>28930</v>
      </c>
      <c r="FJ55" s="25">
        <v>2.0098730606488</v>
      </c>
      <c r="FK55" s="20">
        <v>19280</v>
      </c>
      <c r="FL55" s="25">
        <v>-0.20703933747412001</v>
      </c>
      <c r="FM55" s="20">
        <v>79690</v>
      </c>
      <c r="FN55" s="25">
        <v>3.7090057261842801</v>
      </c>
      <c r="FO55" s="20">
        <v>47250</v>
      </c>
      <c r="FP55" s="25">
        <v>2.6281494352736798</v>
      </c>
      <c r="FQ55" s="20">
        <v>46340</v>
      </c>
      <c r="FR55" s="25">
        <v>2.61293179805137</v>
      </c>
      <c r="FS55" s="20">
        <v>32650</v>
      </c>
      <c r="FT55" s="25">
        <v>-0.97057931452835899</v>
      </c>
      <c r="FU55" s="20">
        <v>28120</v>
      </c>
      <c r="FV55" s="25">
        <v>-0.17749378771742999</v>
      </c>
      <c r="FW55" s="20">
        <v>27030</v>
      </c>
      <c r="FX55" s="25">
        <v>0.74543421543048805</v>
      </c>
      <c r="FY55" s="20">
        <v>23690</v>
      </c>
      <c r="FZ55" s="25">
        <v>0.33883947479881399</v>
      </c>
      <c r="GA55" s="20">
        <v>9290</v>
      </c>
      <c r="GB55" s="25">
        <v>0.54112554112554101</v>
      </c>
      <c r="GC55" s="20">
        <v>73750</v>
      </c>
      <c r="GD55" s="25">
        <v>3.4942464215548701</v>
      </c>
      <c r="GE55" s="20">
        <v>69410</v>
      </c>
      <c r="GF55" s="25">
        <v>1.5805649056051501</v>
      </c>
      <c r="GG55" s="20">
        <v>119020</v>
      </c>
      <c r="GH55" s="25">
        <v>1.9617921699648799</v>
      </c>
      <c r="GI55" s="20">
        <v>79470</v>
      </c>
      <c r="GJ55" s="25">
        <v>2.19907407407407</v>
      </c>
      <c r="GK55" s="20">
        <v>72640</v>
      </c>
      <c r="GL55" s="25">
        <v>1.19810532181666</v>
      </c>
      <c r="GM55" s="20">
        <v>28490</v>
      </c>
      <c r="GN55" s="25">
        <v>0.63581773225008797</v>
      </c>
      <c r="GO55" s="20">
        <v>30590</v>
      </c>
      <c r="GP55" s="25">
        <v>-0.68181818181818199</v>
      </c>
      <c r="GQ55" s="20">
        <v>10770</v>
      </c>
      <c r="GR55" s="25">
        <v>3.65736284889317</v>
      </c>
      <c r="GS55" s="20">
        <v>80690</v>
      </c>
      <c r="GT55" s="25">
        <v>5.2020860495436798</v>
      </c>
      <c r="GU55" s="20">
        <v>1180</v>
      </c>
      <c r="GV55" s="25">
        <v>-4.8387096774193497</v>
      </c>
    </row>
    <row r="56" spans="1:204" ht="15" customHeight="1" x14ac:dyDescent="0.25">
      <c r="A56" s="6">
        <v>44197</v>
      </c>
      <c r="B56" s="26" t="s">
        <v>4</v>
      </c>
      <c r="C56" s="20">
        <v>34390</v>
      </c>
      <c r="D56" s="25">
        <v>2.50372578241431</v>
      </c>
      <c r="E56" s="20">
        <v>38810</v>
      </c>
      <c r="F56" s="25">
        <v>-0.69089048106448303</v>
      </c>
      <c r="G56" s="20">
        <v>24210</v>
      </c>
      <c r="H56" s="25">
        <v>0.28997514498757199</v>
      </c>
      <c r="I56" s="20">
        <v>12170</v>
      </c>
      <c r="J56" s="25">
        <v>1.75585284280936</v>
      </c>
      <c r="K56" s="20">
        <v>10520</v>
      </c>
      <c r="L56" s="25">
        <v>2.8347996089931602</v>
      </c>
      <c r="M56" s="20">
        <v>72410</v>
      </c>
      <c r="N56" s="25">
        <v>1.6566053629088899</v>
      </c>
      <c r="O56" s="20">
        <v>22570</v>
      </c>
      <c r="P56" s="25">
        <v>-0.74758135444151297</v>
      </c>
      <c r="Q56" s="20">
        <v>19500</v>
      </c>
      <c r="R56" s="25">
        <v>0</v>
      </c>
      <c r="S56" s="20">
        <v>12470</v>
      </c>
      <c r="T56" s="25">
        <v>2.8029678483099798</v>
      </c>
      <c r="U56" s="20">
        <v>22580</v>
      </c>
      <c r="V56" s="25">
        <v>1.3010318528488101</v>
      </c>
      <c r="W56" s="20">
        <v>30280</v>
      </c>
      <c r="X56" s="25">
        <v>1.0680907877169601</v>
      </c>
      <c r="Y56" s="20">
        <v>19270</v>
      </c>
      <c r="Z56" s="25">
        <v>0.78451882845188303</v>
      </c>
      <c r="AA56" s="20">
        <v>154450</v>
      </c>
      <c r="AB56" s="25">
        <v>3.2972177635099</v>
      </c>
      <c r="AC56" s="20">
        <v>51860</v>
      </c>
      <c r="AD56" s="25">
        <v>5.7881535790082997E-2</v>
      </c>
      <c r="AE56" s="20">
        <v>11190</v>
      </c>
      <c r="AF56" s="25">
        <v>-3.0329289428076298</v>
      </c>
      <c r="AG56" s="20">
        <v>25720</v>
      </c>
      <c r="AH56" s="25">
        <v>-0.19402405898331401</v>
      </c>
      <c r="AI56" s="20">
        <v>47770</v>
      </c>
      <c r="AJ56" s="25">
        <v>0.18875838926174501</v>
      </c>
      <c r="AK56" s="20">
        <v>20950</v>
      </c>
      <c r="AL56" s="25">
        <v>0.866634569090034</v>
      </c>
      <c r="AM56" s="20">
        <v>16490</v>
      </c>
      <c r="AN56" s="25">
        <v>1.10361741263029</v>
      </c>
      <c r="AO56" s="20">
        <v>8930</v>
      </c>
      <c r="AP56" s="25">
        <v>2.4082568807339499</v>
      </c>
      <c r="AQ56" s="20">
        <v>11670</v>
      </c>
      <c r="AR56" s="25">
        <v>0.690250215703192</v>
      </c>
      <c r="AS56" s="20">
        <v>37000</v>
      </c>
      <c r="AT56" s="25">
        <v>0.27100271002710002</v>
      </c>
      <c r="AU56" s="20">
        <v>37730</v>
      </c>
      <c r="AV56" s="25">
        <v>-0.65824117956819395</v>
      </c>
      <c r="AW56" s="20">
        <v>8350</v>
      </c>
      <c r="AX56" s="25">
        <v>-0.119617224880383</v>
      </c>
      <c r="AY56" s="20">
        <v>31010</v>
      </c>
      <c r="AZ56" s="25">
        <v>-0.32144005143040799</v>
      </c>
      <c r="BA56" s="20">
        <v>32410</v>
      </c>
      <c r="BB56" s="25">
        <v>0.37163208423660599</v>
      </c>
      <c r="BC56" s="20">
        <v>37080</v>
      </c>
      <c r="BD56" s="25">
        <v>0.433369447453954</v>
      </c>
      <c r="BE56" s="20">
        <v>37580</v>
      </c>
      <c r="BF56" s="25">
        <v>2.2306855277475499</v>
      </c>
      <c r="BG56" s="20">
        <v>26550</v>
      </c>
      <c r="BH56" s="25">
        <v>2.50965250965251</v>
      </c>
      <c r="BI56" s="20">
        <v>61650</v>
      </c>
      <c r="BJ56" s="25">
        <v>-0.129596630487607</v>
      </c>
      <c r="BK56" s="20">
        <v>58530</v>
      </c>
      <c r="BL56" s="25">
        <v>1.95087963769378</v>
      </c>
      <c r="BM56" s="20">
        <v>111120</v>
      </c>
      <c r="BN56" s="25">
        <v>0.67041130639608604</v>
      </c>
      <c r="BO56" s="20">
        <v>12960</v>
      </c>
      <c r="BP56" s="25">
        <v>1.9669551534225</v>
      </c>
      <c r="BQ56" s="20">
        <v>117760</v>
      </c>
      <c r="BR56" s="25">
        <v>0.62377168247457904</v>
      </c>
      <c r="BS56" s="20">
        <v>99300</v>
      </c>
      <c r="BT56" s="25">
        <v>1.97165742452249</v>
      </c>
      <c r="BU56" s="20">
        <v>73950</v>
      </c>
      <c r="BV56" s="25">
        <v>4.0584415584415598E-2</v>
      </c>
      <c r="BW56" s="20">
        <v>15530</v>
      </c>
      <c r="BX56" s="25">
        <v>-0.12861736334405099</v>
      </c>
      <c r="BY56" s="20">
        <v>44370</v>
      </c>
      <c r="BZ56" s="25">
        <v>1.00159344411564</v>
      </c>
      <c r="CA56" s="20">
        <v>78240</v>
      </c>
      <c r="CB56" s="25">
        <v>1.59719516945851</v>
      </c>
      <c r="CC56" s="20">
        <v>15270</v>
      </c>
      <c r="CD56" s="25">
        <v>1.9359145527369801</v>
      </c>
      <c r="CE56" s="20">
        <v>30010</v>
      </c>
      <c r="CF56" s="25">
        <v>2.5281858558250798</v>
      </c>
      <c r="CG56" s="20">
        <v>21840</v>
      </c>
      <c r="CH56" s="25">
        <v>0.50621260929590395</v>
      </c>
      <c r="CI56" s="20">
        <v>52530</v>
      </c>
      <c r="CJ56" s="25">
        <v>-0.114090131203651</v>
      </c>
      <c r="CK56" s="20">
        <v>15400</v>
      </c>
      <c r="CL56" s="25">
        <v>-3.0837004405286299</v>
      </c>
      <c r="CM56" s="20">
        <v>98410</v>
      </c>
      <c r="CN56" s="25">
        <v>1.62123089632383</v>
      </c>
      <c r="CO56" s="20">
        <v>46930</v>
      </c>
      <c r="CP56" s="25">
        <v>2.9618253620008801</v>
      </c>
      <c r="CQ56" s="20">
        <v>12400</v>
      </c>
      <c r="CR56" s="25">
        <v>0.48622366288492702</v>
      </c>
      <c r="CS56" s="20">
        <v>25340</v>
      </c>
      <c r="CT56" s="25">
        <v>1.27897681854516</v>
      </c>
      <c r="CU56" s="20">
        <v>5980</v>
      </c>
      <c r="CV56" s="25">
        <v>0</v>
      </c>
      <c r="CW56" s="20">
        <v>60420</v>
      </c>
      <c r="CX56" s="25">
        <v>0.78398665554628799</v>
      </c>
      <c r="CY56" s="20">
        <v>31140</v>
      </c>
      <c r="CZ56" s="25">
        <v>-0.44757033248081801</v>
      </c>
      <c r="DA56" s="20">
        <v>41290</v>
      </c>
      <c r="DB56" s="25">
        <v>0.85490962383976599</v>
      </c>
      <c r="DC56" s="20">
        <v>11830</v>
      </c>
      <c r="DD56" s="25">
        <v>-8.4459459459459499E-2</v>
      </c>
      <c r="DE56" s="20">
        <v>20140</v>
      </c>
      <c r="DF56" s="25">
        <v>0.85127691537306005</v>
      </c>
      <c r="DG56" s="20">
        <v>51610</v>
      </c>
      <c r="DH56" s="25">
        <v>1.4546884214664799</v>
      </c>
      <c r="DI56" s="20">
        <v>12010</v>
      </c>
      <c r="DJ56" s="25">
        <v>1.17944397641112</v>
      </c>
      <c r="DK56" s="20">
        <v>49070</v>
      </c>
      <c r="DL56" s="25">
        <v>0.80115036976170895</v>
      </c>
      <c r="DM56" s="20">
        <v>60290</v>
      </c>
      <c r="DN56" s="25">
        <v>0.18278497839813901</v>
      </c>
      <c r="DO56" s="20">
        <v>13780</v>
      </c>
      <c r="DP56" s="25">
        <v>0.36416605972323401</v>
      </c>
      <c r="DQ56" s="20">
        <v>203260</v>
      </c>
      <c r="DR56" s="25">
        <v>1.56398341078299</v>
      </c>
      <c r="DS56" s="20">
        <v>52020</v>
      </c>
      <c r="DT56" s="25">
        <v>0.83349486334560996</v>
      </c>
      <c r="DU56" s="20">
        <v>19080</v>
      </c>
      <c r="DV56" s="25">
        <v>0.368227248816412</v>
      </c>
      <c r="DW56" s="20">
        <v>119860</v>
      </c>
      <c r="DX56" s="25">
        <v>1.3529511246406201</v>
      </c>
      <c r="DY56" s="20">
        <v>48100</v>
      </c>
      <c r="DZ56" s="25">
        <v>-0.86562242374278597</v>
      </c>
      <c r="EA56" s="20">
        <v>50090</v>
      </c>
      <c r="EB56" s="25">
        <v>2.3707337012058001</v>
      </c>
      <c r="EC56" s="20">
        <v>16620</v>
      </c>
      <c r="ED56" s="25">
        <v>-6.0132291040288603E-2</v>
      </c>
      <c r="EE56" s="20">
        <v>41670</v>
      </c>
      <c r="EF56" s="25">
        <v>2.6860522424839801</v>
      </c>
      <c r="EG56" s="20">
        <v>74550</v>
      </c>
      <c r="EH56" s="25">
        <v>1.24949069672688</v>
      </c>
      <c r="EI56" s="20">
        <v>42440</v>
      </c>
      <c r="EJ56" s="25">
        <v>-0.74836295603367597</v>
      </c>
      <c r="EK56" s="20">
        <v>132200</v>
      </c>
      <c r="EL56" s="25">
        <v>1.6610273761919401</v>
      </c>
      <c r="EM56" s="20">
        <v>15050</v>
      </c>
      <c r="EN56" s="25">
        <v>6.64893617021277E-2</v>
      </c>
      <c r="EO56" s="20">
        <v>36030</v>
      </c>
      <c r="EP56" s="25">
        <v>0.111141983884412</v>
      </c>
      <c r="EQ56" s="20">
        <v>39670</v>
      </c>
      <c r="ER56" s="25">
        <v>2.05814252636995</v>
      </c>
      <c r="ES56" s="20">
        <v>24610</v>
      </c>
      <c r="ET56" s="25">
        <v>2.8416213957375702</v>
      </c>
      <c r="EU56" s="20">
        <v>35540</v>
      </c>
      <c r="EV56" s="25">
        <v>3.1640058055152398</v>
      </c>
      <c r="EW56" s="20">
        <v>100440</v>
      </c>
      <c r="EX56" s="25">
        <v>0.57074196455392001</v>
      </c>
      <c r="EY56" s="20">
        <v>89650</v>
      </c>
      <c r="EZ56" s="25">
        <v>0.549573799910274</v>
      </c>
      <c r="FA56" s="20">
        <v>84490</v>
      </c>
      <c r="FB56" s="25">
        <v>4.1543392504931003</v>
      </c>
      <c r="FC56" s="20">
        <v>68750</v>
      </c>
      <c r="FD56" s="25">
        <v>2.3370050610300699</v>
      </c>
      <c r="FE56" s="20">
        <v>25520</v>
      </c>
      <c r="FF56" s="25">
        <v>-0.77760497667185102</v>
      </c>
      <c r="FG56" s="20">
        <v>43880</v>
      </c>
      <c r="FH56" s="25">
        <v>1.0128913443830601</v>
      </c>
      <c r="FI56" s="20">
        <v>28720</v>
      </c>
      <c r="FJ56" s="25">
        <v>2.2792022792022801</v>
      </c>
      <c r="FK56" s="20">
        <v>19010</v>
      </c>
      <c r="FL56" s="25">
        <v>-0.26232948583420801</v>
      </c>
      <c r="FM56" s="20">
        <v>78440</v>
      </c>
      <c r="FN56" s="25">
        <v>3.2241084353204399</v>
      </c>
      <c r="FO56" s="20">
        <v>46800</v>
      </c>
      <c r="FP56" s="25">
        <v>2.87975379204221</v>
      </c>
      <c r="FQ56" s="20">
        <v>45730</v>
      </c>
      <c r="FR56" s="25">
        <v>2.4876736889287301</v>
      </c>
      <c r="FS56" s="20">
        <v>32340</v>
      </c>
      <c r="FT56" s="25">
        <v>-0.91911764705882404</v>
      </c>
      <c r="FU56" s="20">
        <v>27610</v>
      </c>
      <c r="FV56" s="25">
        <v>-0.82614942528735602</v>
      </c>
      <c r="FW56" s="20">
        <v>26660</v>
      </c>
      <c r="FX56" s="25">
        <v>0.11265490048817101</v>
      </c>
      <c r="FY56" s="20">
        <v>23440</v>
      </c>
      <c r="FZ56" s="25">
        <v>0.73055436183927802</v>
      </c>
      <c r="GA56" s="20">
        <v>9320</v>
      </c>
      <c r="GB56" s="25">
        <v>1.74672489082969</v>
      </c>
      <c r="GC56" s="20">
        <v>73290</v>
      </c>
      <c r="GD56" s="25">
        <v>2.8487229862475401</v>
      </c>
      <c r="GE56" s="20">
        <v>68790</v>
      </c>
      <c r="GF56" s="25">
        <v>0.65847234416154499</v>
      </c>
      <c r="GG56" s="20">
        <v>117860</v>
      </c>
      <c r="GH56" s="25">
        <v>0.64901793339026503</v>
      </c>
      <c r="GI56" s="20">
        <v>78800</v>
      </c>
      <c r="GJ56" s="25">
        <v>1.2202954399486201</v>
      </c>
      <c r="GK56" s="20">
        <v>72060</v>
      </c>
      <c r="GL56" s="25">
        <v>0.51611103361696198</v>
      </c>
      <c r="GM56" s="20">
        <v>28500</v>
      </c>
      <c r="GN56" s="25">
        <v>-0.31479538300104898</v>
      </c>
      <c r="GO56" s="20">
        <v>30340</v>
      </c>
      <c r="GP56" s="25">
        <v>-1.26911812561015</v>
      </c>
      <c r="GQ56" s="20">
        <v>10910</v>
      </c>
      <c r="GR56" s="25">
        <v>3.7072243346007601</v>
      </c>
      <c r="GS56" s="20">
        <v>81080</v>
      </c>
      <c r="GT56" s="25">
        <v>5.4630593132153997</v>
      </c>
      <c r="GU56" s="20">
        <v>1120</v>
      </c>
      <c r="GV56" s="25">
        <v>-5.0847457627118704</v>
      </c>
    </row>
    <row r="57" spans="1:204" ht="15" customHeight="1" x14ac:dyDescent="0.25">
      <c r="A57" s="6">
        <v>44228</v>
      </c>
      <c r="B57" s="26" t="s">
        <v>4</v>
      </c>
      <c r="C57" s="20">
        <v>34270</v>
      </c>
      <c r="D57" s="25">
        <v>1.81224004753417</v>
      </c>
      <c r="E57" s="20">
        <v>38590</v>
      </c>
      <c r="F57" s="25">
        <v>-1.05128205128205</v>
      </c>
      <c r="G57" s="20">
        <v>24010</v>
      </c>
      <c r="H57" s="25">
        <v>-0.538525269262635</v>
      </c>
      <c r="I57" s="20">
        <v>12010</v>
      </c>
      <c r="J57" s="25">
        <v>1.17944397641112</v>
      </c>
      <c r="K57" s="20">
        <v>10330</v>
      </c>
      <c r="L57" s="25">
        <v>1.1753183153770801</v>
      </c>
      <c r="M57" s="20">
        <v>71930</v>
      </c>
      <c r="N57" s="25">
        <v>0.61547069520212605</v>
      </c>
      <c r="O57" s="20">
        <v>22320</v>
      </c>
      <c r="P57" s="25">
        <v>-0.84406930253220802</v>
      </c>
      <c r="Q57" s="20">
        <v>19330</v>
      </c>
      <c r="R57" s="25">
        <v>-0.257997936016512</v>
      </c>
      <c r="S57" s="20">
        <v>12370</v>
      </c>
      <c r="T57" s="25">
        <v>2.6556016597510399</v>
      </c>
      <c r="U57" s="20">
        <v>22300</v>
      </c>
      <c r="V57" s="25">
        <v>0.58637798827244003</v>
      </c>
      <c r="W57" s="20">
        <v>29810</v>
      </c>
      <c r="X57" s="25">
        <v>0.26908846283215598</v>
      </c>
      <c r="Y57" s="20">
        <v>19140</v>
      </c>
      <c r="Z57" s="25">
        <v>-0.36439354502863103</v>
      </c>
      <c r="AA57" s="20">
        <v>153760</v>
      </c>
      <c r="AB57" s="25">
        <v>2.6503771947393</v>
      </c>
      <c r="AC57" s="20">
        <v>51470</v>
      </c>
      <c r="AD57" s="25">
        <v>-0.17455391776571</v>
      </c>
      <c r="AE57" s="20">
        <v>11110</v>
      </c>
      <c r="AF57" s="25">
        <v>-3.39130434782609</v>
      </c>
      <c r="AG57" s="20">
        <v>25720</v>
      </c>
      <c r="AH57" s="25">
        <v>-0.46439628482972101</v>
      </c>
      <c r="AI57" s="20">
        <v>47280</v>
      </c>
      <c r="AJ57" s="25">
        <v>-0.35827186512117998</v>
      </c>
      <c r="AK57" s="20">
        <v>20670</v>
      </c>
      <c r="AL57" s="25">
        <v>-0.52935514918190596</v>
      </c>
      <c r="AM57" s="20">
        <v>16330</v>
      </c>
      <c r="AN57" s="25">
        <v>-0.36607687614398998</v>
      </c>
      <c r="AO57" s="20">
        <v>8830</v>
      </c>
      <c r="AP57" s="25">
        <v>2.7939464493597201</v>
      </c>
      <c r="AQ57" s="20">
        <v>11550</v>
      </c>
      <c r="AR57" s="25">
        <v>0.52219321148825104</v>
      </c>
      <c r="AS57" s="20">
        <v>36740</v>
      </c>
      <c r="AT57" s="25">
        <v>-8.1588251291814004E-2</v>
      </c>
      <c r="AU57" s="20">
        <v>37440</v>
      </c>
      <c r="AV57" s="25">
        <v>-1.5255128879537101</v>
      </c>
      <c r="AW57" s="20">
        <v>8300</v>
      </c>
      <c r="AX57" s="25">
        <v>-1.8912529550827399</v>
      </c>
      <c r="AY57" s="20">
        <v>30690</v>
      </c>
      <c r="AZ57" s="25">
        <v>-0.32478077297823998</v>
      </c>
      <c r="BA57" s="20">
        <v>32380</v>
      </c>
      <c r="BB57" s="25">
        <v>0.24767801857585101</v>
      </c>
      <c r="BC57" s="20">
        <v>36670</v>
      </c>
      <c r="BD57" s="25">
        <v>-0.27196083763938</v>
      </c>
      <c r="BE57" s="20">
        <v>37330</v>
      </c>
      <c r="BF57" s="25">
        <v>1.3300760043431099</v>
      </c>
      <c r="BG57" s="20">
        <v>26360</v>
      </c>
      <c r="BH57" s="25">
        <v>1.50173276857913</v>
      </c>
      <c r="BI57" s="20">
        <v>61180</v>
      </c>
      <c r="BJ57" s="25">
        <v>-0.48796356538711799</v>
      </c>
      <c r="BK57" s="20">
        <v>57910</v>
      </c>
      <c r="BL57" s="25">
        <v>1.3298337707786501</v>
      </c>
      <c r="BM57" s="20">
        <v>110810</v>
      </c>
      <c r="BN57" s="25">
        <v>0.108410877224682</v>
      </c>
      <c r="BO57" s="20">
        <v>12900</v>
      </c>
      <c r="BP57" s="25">
        <v>1.0971786833855799</v>
      </c>
      <c r="BQ57" s="20">
        <v>116870</v>
      </c>
      <c r="BR57" s="25">
        <v>8.55724798904672E-3</v>
      </c>
      <c r="BS57" s="20">
        <v>98590</v>
      </c>
      <c r="BT57" s="25">
        <v>1.61822304679448</v>
      </c>
      <c r="BU57" s="20">
        <v>73930</v>
      </c>
      <c r="BV57" s="25">
        <v>-0.63172043010752699</v>
      </c>
      <c r="BW57" s="20">
        <v>15400</v>
      </c>
      <c r="BX57" s="25">
        <v>-0.70921985815602795</v>
      </c>
      <c r="BY57" s="20">
        <v>44050</v>
      </c>
      <c r="BZ57" s="25">
        <v>9.0888434446716695E-2</v>
      </c>
      <c r="CA57" s="20">
        <v>78050</v>
      </c>
      <c r="CB57" s="25">
        <v>0.72267389340560095</v>
      </c>
      <c r="CC57" s="20">
        <v>15220</v>
      </c>
      <c r="CD57" s="25">
        <v>1.7379679144385001</v>
      </c>
      <c r="CE57" s="20">
        <v>29670</v>
      </c>
      <c r="CF57" s="25">
        <v>1.7838765008576301</v>
      </c>
      <c r="CG57" s="20">
        <v>21710</v>
      </c>
      <c r="CH57" s="25">
        <v>-9.2038656235619007E-2</v>
      </c>
      <c r="CI57" s="20">
        <v>52350</v>
      </c>
      <c r="CJ57" s="25">
        <v>-0.73947667804323103</v>
      </c>
      <c r="CK57" s="20">
        <v>15390</v>
      </c>
      <c r="CL57" s="25">
        <v>-3.20754716981132</v>
      </c>
      <c r="CM57" s="20">
        <v>97850</v>
      </c>
      <c r="CN57" s="25">
        <v>0.77239958805355302</v>
      </c>
      <c r="CO57" s="20">
        <v>46840</v>
      </c>
      <c r="CP57" s="25">
        <v>2.36013986013986</v>
      </c>
      <c r="CQ57" s="20">
        <v>12250</v>
      </c>
      <c r="CR57" s="25">
        <v>-0.487408610885459</v>
      </c>
      <c r="CS57" s="20">
        <v>25070</v>
      </c>
      <c r="CT57" s="25">
        <v>0.15980823012385101</v>
      </c>
      <c r="CU57" s="20">
        <v>5910</v>
      </c>
      <c r="CV57" s="25">
        <v>-0.50505050505050497</v>
      </c>
      <c r="CW57" s="20">
        <v>60160</v>
      </c>
      <c r="CX57" s="25">
        <v>0.50116939525559601</v>
      </c>
      <c r="CY57" s="20">
        <v>30910</v>
      </c>
      <c r="CZ57" s="25">
        <v>-1.18286445012788</v>
      </c>
      <c r="DA57" s="20">
        <v>40830</v>
      </c>
      <c r="DB57" s="25">
        <v>2.44977951984321E-2</v>
      </c>
      <c r="DC57" s="20">
        <v>11740</v>
      </c>
      <c r="DD57" s="25">
        <v>-0.25488530161427397</v>
      </c>
      <c r="DE57" s="20">
        <v>20140</v>
      </c>
      <c r="DF57" s="25">
        <v>0.75037518759379696</v>
      </c>
      <c r="DG57" s="20">
        <v>51360</v>
      </c>
      <c r="DH57" s="25">
        <v>0.82449941107184899</v>
      </c>
      <c r="DI57" s="20">
        <v>11970</v>
      </c>
      <c r="DJ57" s="25">
        <v>1.0126582278481</v>
      </c>
      <c r="DK57" s="20">
        <v>48700</v>
      </c>
      <c r="DL57" s="25">
        <v>-0.143530859134714</v>
      </c>
      <c r="DM57" s="20">
        <v>59930</v>
      </c>
      <c r="DN57" s="25">
        <v>-0.44850498338870398</v>
      </c>
      <c r="DO57" s="20">
        <v>13690</v>
      </c>
      <c r="DP57" s="25">
        <v>-0.29133284777858698</v>
      </c>
      <c r="DQ57" s="20">
        <v>202210</v>
      </c>
      <c r="DR57" s="25">
        <v>1.12016802520378</v>
      </c>
      <c r="DS57" s="20">
        <v>51920</v>
      </c>
      <c r="DT57" s="25">
        <v>0.56168894053844698</v>
      </c>
      <c r="DU57" s="20">
        <v>18930</v>
      </c>
      <c r="DV57" s="25">
        <v>-0.62992125984252001</v>
      </c>
      <c r="DW57" s="20">
        <v>119380</v>
      </c>
      <c r="DX57" s="25">
        <v>0.98122145153104401</v>
      </c>
      <c r="DY57" s="20">
        <v>47760</v>
      </c>
      <c r="DZ57" s="25">
        <v>-1.7081704054332201</v>
      </c>
      <c r="EA57" s="20">
        <v>49950</v>
      </c>
      <c r="EB57" s="25">
        <v>2.1054783319705601</v>
      </c>
      <c r="EC57" s="20">
        <v>16480</v>
      </c>
      <c r="ED57" s="25">
        <v>-0.54315027157513596</v>
      </c>
      <c r="EE57" s="20">
        <v>40940</v>
      </c>
      <c r="EF57" s="25">
        <v>2.4012006003001498</v>
      </c>
      <c r="EG57" s="20">
        <v>74250</v>
      </c>
      <c r="EH57" s="25">
        <v>0.80097746402389403</v>
      </c>
      <c r="EI57" s="20">
        <v>42320</v>
      </c>
      <c r="EJ57" s="25">
        <v>-0.88992974238875899</v>
      </c>
      <c r="EK57" s="20">
        <v>131820</v>
      </c>
      <c r="EL57" s="25">
        <v>0.84920817075969701</v>
      </c>
      <c r="EM57" s="20">
        <v>15030</v>
      </c>
      <c r="EN57" s="25">
        <v>-0.463576158940397</v>
      </c>
      <c r="EO57" s="20">
        <v>35810</v>
      </c>
      <c r="EP57" s="25">
        <v>-0.22290331568682101</v>
      </c>
      <c r="EQ57" s="20">
        <v>39510</v>
      </c>
      <c r="ER57" s="25">
        <v>1.8298969072164999</v>
      </c>
      <c r="ES57" s="20">
        <v>24320</v>
      </c>
      <c r="ET57" s="25">
        <v>1.0386373078521001</v>
      </c>
      <c r="EU57" s="20">
        <v>35420</v>
      </c>
      <c r="EV57" s="25">
        <v>2.4587792884003501</v>
      </c>
      <c r="EW57" s="20">
        <v>100190</v>
      </c>
      <c r="EX57" s="25">
        <v>-0.40755467196819101</v>
      </c>
      <c r="EY57" s="20">
        <v>89130</v>
      </c>
      <c r="EZ57" s="25">
        <v>-2.24340998317442E-2</v>
      </c>
      <c r="FA57" s="20">
        <v>84220</v>
      </c>
      <c r="FB57" s="25">
        <v>3.1981374831515699</v>
      </c>
      <c r="FC57" s="20">
        <v>68290</v>
      </c>
      <c r="FD57" s="25">
        <v>1.1703703703703701</v>
      </c>
      <c r="FE57" s="20">
        <v>25320</v>
      </c>
      <c r="FF57" s="25">
        <v>-1.5552099533437</v>
      </c>
      <c r="FG57" s="20">
        <v>43560</v>
      </c>
      <c r="FH57" s="25">
        <v>0.20703933747412001</v>
      </c>
      <c r="FI57" s="20">
        <v>28660</v>
      </c>
      <c r="FJ57" s="25">
        <v>1.63120567375887</v>
      </c>
      <c r="FK57" s="20">
        <v>18940</v>
      </c>
      <c r="FL57" s="25">
        <v>-0.31578947368421101</v>
      </c>
      <c r="FM57" s="20">
        <v>77650</v>
      </c>
      <c r="FN57" s="25">
        <v>2.73881979359619</v>
      </c>
      <c r="FO57" s="20">
        <v>46300</v>
      </c>
      <c r="FP57" s="25">
        <v>2.1398632252371499</v>
      </c>
      <c r="FQ57" s="20">
        <v>45090</v>
      </c>
      <c r="FR57" s="25">
        <v>1.39419833595682</v>
      </c>
      <c r="FS57" s="20">
        <v>32040</v>
      </c>
      <c r="FT57" s="25">
        <v>-1.4760147601475999</v>
      </c>
      <c r="FU57" s="20">
        <v>27360</v>
      </c>
      <c r="FV57" s="25">
        <v>-1.9706198495163001</v>
      </c>
      <c r="FW57" s="20">
        <v>26400</v>
      </c>
      <c r="FX57" s="25">
        <v>-0.63981934512608196</v>
      </c>
      <c r="FY57" s="20">
        <v>23190</v>
      </c>
      <c r="FZ57" s="25">
        <v>0.21607605877268801</v>
      </c>
      <c r="GA57" s="20">
        <v>9320</v>
      </c>
      <c r="GB57" s="25">
        <v>1.8579234972677601</v>
      </c>
      <c r="GC57" s="20">
        <v>73240</v>
      </c>
      <c r="GD57" s="25">
        <v>2.1478382147838202</v>
      </c>
      <c r="GE57" s="20">
        <v>68720</v>
      </c>
      <c r="GF57" s="25">
        <v>-0.31911807368726403</v>
      </c>
      <c r="GG57" s="20">
        <v>117660</v>
      </c>
      <c r="GH57" s="25">
        <v>0.153217568947906</v>
      </c>
      <c r="GI57" s="20">
        <v>78290</v>
      </c>
      <c r="GJ57" s="25">
        <v>2.5552574421873E-2</v>
      </c>
      <c r="GK57" s="20">
        <v>71900</v>
      </c>
      <c r="GL57" s="25">
        <v>-0.12501736352271101</v>
      </c>
      <c r="GM57" s="20">
        <v>28690</v>
      </c>
      <c r="GN57" s="25">
        <v>-0.86385625431928104</v>
      </c>
      <c r="GO57" s="20">
        <v>30460</v>
      </c>
      <c r="GP57" s="25">
        <v>-1.36010362694301</v>
      </c>
      <c r="GQ57" s="20">
        <v>11020</v>
      </c>
      <c r="GR57" s="25">
        <v>4.4549763033175402</v>
      </c>
      <c r="GS57" s="20">
        <v>81870</v>
      </c>
      <c r="GT57" s="25">
        <v>5.5161747647892803</v>
      </c>
      <c r="GU57" s="20">
        <v>1130</v>
      </c>
      <c r="GV57" s="25">
        <v>-3.41880341880342</v>
      </c>
    </row>
    <row r="58" spans="1:204" ht="15" customHeight="1" x14ac:dyDescent="0.25">
      <c r="A58" s="6">
        <v>44256</v>
      </c>
      <c r="B58" s="26" t="s">
        <v>4</v>
      </c>
      <c r="C58" s="20">
        <v>34380</v>
      </c>
      <c r="D58" s="25">
        <v>2.0480854853072099</v>
      </c>
      <c r="E58" s="20">
        <v>38400</v>
      </c>
      <c r="F58" s="25">
        <v>-0.85205267234701798</v>
      </c>
      <c r="G58" s="20">
        <v>23940</v>
      </c>
      <c r="H58" s="25">
        <v>-0.91059602649006599</v>
      </c>
      <c r="I58" s="20">
        <v>11830</v>
      </c>
      <c r="J58" s="25">
        <v>0</v>
      </c>
      <c r="K58" s="20">
        <v>10260</v>
      </c>
      <c r="L58" s="25">
        <v>-0.86956521739130399</v>
      </c>
      <c r="M58" s="20">
        <v>71610</v>
      </c>
      <c r="N58" s="25">
        <v>-0.20903010033444799</v>
      </c>
      <c r="O58" s="20">
        <v>22020</v>
      </c>
      <c r="P58" s="25">
        <v>-1.91536748329621</v>
      </c>
      <c r="Q58" s="20">
        <v>19340</v>
      </c>
      <c r="R58" s="25">
        <v>0.15535991714137801</v>
      </c>
      <c r="S58" s="20">
        <v>12250</v>
      </c>
      <c r="T58" s="25">
        <v>1.0726072607260699</v>
      </c>
      <c r="U58" s="20">
        <v>22260</v>
      </c>
      <c r="V58" s="25">
        <v>0.998185117967332</v>
      </c>
      <c r="W58" s="20">
        <v>29600</v>
      </c>
      <c r="X58" s="25">
        <v>-0.40376850605652798</v>
      </c>
      <c r="Y58" s="20">
        <v>19060</v>
      </c>
      <c r="Z58" s="25">
        <v>-0.88403536141445704</v>
      </c>
      <c r="AA58" s="20">
        <v>153720</v>
      </c>
      <c r="AB58" s="25">
        <v>2.1938571998404499</v>
      </c>
      <c r="AC58" s="20">
        <v>51220</v>
      </c>
      <c r="AD58" s="25">
        <v>-0.253164556962025</v>
      </c>
      <c r="AE58" s="20">
        <v>11090</v>
      </c>
      <c r="AF58" s="25">
        <v>-3.7326388888888902</v>
      </c>
      <c r="AG58" s="20">
        <v>25720</v>
      </c>
      <c r="AH58" s="25">
        <v>-0.92449922958397501</v>
      </c>
      <c r="AI58" s="20">
        <v>46930</v>
      </c>
      <c r="AJ58" s="25">
        <v>-0.8870116156283</v>
      </c>
      <c r="AK58" s="20">
        <v>20590</v>
      </c>
      <c r="AL58" s="25">
        <v>-0.91434071222329205</v>
      </c>
      <c r="AM58" s="20">
        <v>16180</v>
      </c>
      <c r="AN58" s="25">
        <v>-2.17654171704958</v>
      </c>
      <c r="AO58" s="20">
        <v>8740</v>
      </c>
      <c r="AP58" s="25">
        <v>3.06603773584906</v>
      </c>
      <c r="AQ58" s="20">
        <v>11420</v>
      </c>
      <c r="AR58" s="25">
        <v>1.1514614703277199</v>
      </c>
      <c r="AS58" s="20">
        <v>36660</v>
      </c>
      <c r="AT58" s="25">
        <v>-0.19057990743261599</v>
      </c>
      <c r="AU58" s="20">
        <v>37110</v>
      </c>
      <c r="AV58" s="25">
        <v>-2.3934771173066798</v>
      </c>
      <c r="AW58" s="20">
        <v>8240</v>
      </c>
      <c r="AX58" s="25">
        <v>-2.7154663518299902</v>
      </c>
      <c r="AY58" s="20">
        <v>30370</v>
      </c>
      <c r="AZ58" s="25">
        <v>-1.2036434612882201</v>
      </c>
      <c r="BA58" s="20">
        <v>32430</v>
      </c>
      <c r="BB58" s="25">
        <v>0.52696838189708595</v>
      </c>
      <c r="BC58" s="20">
        <v>36570</v>
      </c>
      <c r="BD58" s="25">
        <v>-0.38136747480250599</v>
      </c>
      <c r="BE58" s="20">
        <v>37400</v>
      </c>
      <c r="BF58" s="25">
        <v>1.08108108108108</v>
      </c>
      <c r="BG58" s="20">
        <v>26250</v>
      </c>
      <c r="BH58" s="25">
        <v>0.80645161290322598</v>
      </c>
      <c r="BI58" s="20">
        <v>60700</v>
      </c>
      <c r="BJ58" s="25">
        <v>-1.0272297407467801</v>
      </c>
      <c r="BK58" s="20">
        <v>57580</v>
      </c>
      <c r="BL58" s="25">
        <v>0.71715934930907799</v>
      </c>
      <c r="BM58" s="20">
        <v>110890</v>
      </c>
      <c r="BN58" s="25">
        <v>-0.457809694793537</v>
      </c>
      <c r="BO58" s="20">
        <v>12840</v>
      </c>
      <c r="BP58" s="25">
        <v>-0.31055900621117999</v>
      </c>
      <c r="BQ58" s="20">
        <v>116370</v>
      </c>
      <c r="BR58" s="25">
        <v>-0.61491160645657195</v>
      </c>
      <c r="BS58" s="20">
        <v>97980</v>
      </c>
      <c r="BT58" s="25">
        <v>1.2817862311349999</v>
      </c>
      <c r="BU58" s="20">
        <v>73890</v>
      </c>
      <c r="BV58" s="25">
        <v>-1.0445962233828801</v>
      </c>
      <c r="BW58" s="20">
        <v>15350</v>
      </c>
      <c r="BX58" s="25">
        <v>-1.15904700579523</v>
      </c>
      <c r="BY58" s="20">
        <v>43780</v>
      </c>
      <c r="BZ58" s="25">
        <v>-0.52260849806862097</v>
      </c>
      <c r="CA58" s="20">
        <v>78040</v>
      </c>
      <c r="CB58" s="25">
        <v>0.21831257223577799</v>
      </c>
      <c r="CC58" s="20">
        <v>15210</v>
      </c>
      <c r="CD58" s="25">
        <v>0.92899800928998</v>
      </c>
      <c r="CE58" s="20">
        <v>29240</v>
      </c>
      <c r="CF58" s="25">
        <v>0.93199861926130501</v>
      </c>
      <c r="CG58" s="20">
        <v>21580</v>
      </c>
      <c r="CH58" s="25">
        <v>-1.0545621274644701</v>
      </c>
      <c r="CI58" s="20">
        <v>52180</v>
      </c>
      <c r="CJ58" s="25">
        <v>-1.26773888363292</v>
      </c>
      <c r="CK58" s="20">
        <v>15360</v>
      </c>
      <c r="CL58" s="25">
        <v>-4</v>
      </c>
      <c r="CM58" s="20">
        <v>97720</v>
      </c>
      <c r="CN58" s="25">
        <v>0.22564102564102601</v>
      </c>
      <c r="CO58" s="20">
        <v>46740</v>
      </c>
      <c r="CP58" s="25">
        <v>1.4322916666666701</v>
      </c>
      <c r="CQ58" s="20">
        <v>12070</v>
      </c>
      <c r="CR58" s="25">
        <v>-1.5497553017944501</v>
      </c>
      <c r="CS58" s="20">
        <v>24950</v>
      </c>
      <c r="CT58" s="25">
        <v>-0.35942492012779598</v>
      </c>
      <c r="CU58" s="20">
        <v>5880</v>
      </c>
      <c r="CV58" s="25">
        <v>-0.67567567567567599</v>
      </c>
      <c r="CW58" s="20">
        <v>59740</v>
      </c>
      <c r="CX58" s="25">
        <v>-0.13373453694416601</v>
      </c>
      <c r="CY58" s="20">
        <v>30860</v>
      </c>
      <c r="CZ58" s="25">
        <v>-1.6257570927637901</v>
      </c>
      <c r="DA58" s="20">
        <v>40750</v>
      </c>
      <c r="DB58" s="25">
        <v>0.12285012285012301</v>
      </c>
      <c r="DC58" s="20">
        <v>11720</v>
      </c>
      <c r="DD58" s="25">
        <v>-0.17035775127768299</v>
      </c>
      <c r="DE58" s="20">
        <v>20040</v>
      </c>
      <c r="DF58" s="25">
        <v>-0.54590570719603004</v>
      </c>
      <c r="DG58" s="20">
        <v>51310</v>
      </c>
      <c r="DH58" s="25">
        <v>0.19527436047646901</v>
      </c>
      <c r="DI58" s="20">
        <v>11920</v>
      </c>
      <c r="DJ58" s="25">
        <v>0.16806722689075601</v>
      </c>
      <c r="DK58" s="20">
        <v>48290</v>
      </c>
      <c r="DL58" s="25">
        <v>-0.88259441707717601</v>
      </c>
      <c r="DM58" s="20">
        <v>59910</v>
      </c>
      <c r="DN58" s="25">
        <v>-0.72908036454018199</v>
      </c>
      <c r="DO58" s="20">
        <v>13590</v>
      </c>
      <c r="DP58" s="25">
        <v>-1.23546511627907</v>
      </c>
      <c r="DQ58" s="20">
        <v>202000</v>
      </c>
      <c r="DR58" s="25">
        <v>0.35272492423866098</v>
      </c>
      <c r="DS58" s="20">
        <v>52020</v>
      </c>
      <c r="DT58" s="25">
        <v>0.32786885245901598</v>
      </c>
      <c r="DU58" s="20">
        <v>18870</v>
      </c>
      <c r="DV58" s="25">
        <v>-1.41065830721003</v>
      </c>
      <c r="DW58" s="20">
        <v>119160</v>
      </c>
      <c r="DX58" s="25">
        <v>0.58242593061534598</v>
      </c>
      <c r="DY58" s="20">
        <v>47490</v>
      </c>
      <c r="DZ58" s="25">
        <v>-1.6159105034182699</v>
      </c>
      <c r="EA58" s="20">
        <v>49640</v>
      </c>
      <c r="EB58" s="25">
        <v>1.1616058691665001</v>
      </c>
      <c r="EC58" s="20">
        <v>16410</v>
      </c>
      <c r="ED58" s="25">
        <v>-1.5006002400960401</v>
      </c>
      <c r="EE58" s="20">
        <v>40330</v>
      </c>
      <c r="EF58" s="25">
        <v>1.3826043237807899</v>
      </c>
      <c r="EG58" s="20">
        <v>74310</v>
      </c>
      <c r="EH58" s="25">
        <v>0.45964580235230501</v>
      </c>
      <c r="EI58" s="20">
        <v>42200</v>
      </c>
      <c r="EJ58" s="25">
        <v>-0.84586466165413499</v>
      </c>
      <c r="EK58" s="20">
        <v>131530</v>
      </c>
      <c r="EL58" s="25">
        <v>0.26680896478121702</v>
      </c>
      <c r="EM58" s="20">
        <v>15050</v>
      </c>
      <c r="EN58" s="25">
        <v>6.64893617021277E-2</v>
      </c>
      <c r="EO58" s="20">
        <v>35880</v>
      </c>
      <c r="EP58" s="25">
        <v>5.5772448410485197E-2</v>
      </c>
      <c r="EQ58" s="20">
        <v>39540</v>
      </c>
      <c r="ER58" s="25">
        <v>1.59301130524152</v>
      </c>
      <c r="ES58" s="20">
        <v>24390</v>
      </c>
      <c r="ET58" s="25">
        <v>-8.1933633756657104E-2</v>
      </c>
      <c r="EU58" s="20">
        <v>35440</v>
      </c>
      <c r="EV58" s="25">
        <v>1.8683529749928101</v>
      </c>
      <c r="EW58" s="20">
        <v>99870</v>
      </c>
      <c r="EX58" s="25">
        <v>-1.1677387431964401</v>
      </c>
      <c r="EY58" s="20">
        <v>88840</v>
      </c>
      <c r="EZ58" s="25">
        <v>-0.75960679177837398</v>
      </c>
      <c r="FA58" s="20">
        <v>84450</v>
      </c>
      <c r="FB58" s="25">
        <v>3.1261448284283802</v>
      </c>
      <c r="FC58" s="20">
        <v>68540</v>
      </c>
      <c r="FD58" s="25">
        <v>0.88313217544892597</v>
      </c>
      <c r="FE58" s="20">
        <v>25330</v>
      </c>
      <c r="FF58" s="25">
        <v>-2.1251931993817599</v>
      </c>
      <c r="FG58" s="20">
        <v>43470</v>
      </c>
      <c r="FH58" s="25">
        <v>-0.206611570247934</v>
      </c>
      <c r="FI58" s="20">
        <v>28590</v>
      </c>
      <c r="FJ58" s="25">
        <v>1.0604453870625701</v>
      </c>
      <c r="FK58" s="20">
        <v>18790</v>
      </c>
      <c r="FL58" s="25">
        <v>-0.94886663152345796</v>
      </c>
      <c r="FM58" s="20">
        <v>76930</v>
      </c>
      <c r="FN58" s="25">
        <v>1.49076517150396</v>
      </c>
      <c r="FO58" s="20">
        <v>45980</v>
      </c>
      <c r="FP58" s="25">
        <v>1.1216186496591201</v>
      </c>
      <c r="FQ58" s="20">
        <v>44650</v>
      </c>
      <c r="FR58" s="25">
        <v>0.56306306306306297</v>
      </c>
      <c r="FS58" s="20">
        <v>31900</v>
      </c>
      <c r="FT58" s="25">
        <v>-1.7252002464571801</v>
      </c>
      <c r="FU58" s="20">
        <v>27170</v>
      </c>
      <c r="FV58" s="25">
        <v>-2.1958243340532801</v>
      </c>
      <c r="FW58" s="20">
        <v>26210</v>
      </c>
      <c r="FX58" s="25">
        <v>-1.5771686068344</v>
      </c>
      <c r="FY58" s="20">
        <v>23040</v>
      </c>
      <c r="FZ58" s="25">
        <v>-8.6730268863833504E-2</v>
      </c>
      <c r="GA58" s="20">
        <v>9370</v>
      </c>
      <c r="GB58" s="25">
        <v>1.9586507072905299</v>
      </c>
      <c r="GC58" s="20">
        <v>73430</v>
      </c>
      <c r="GD58" s="25">
        <v>1.7458777885548</v>
      </c>
      <c r="GE58" s="20">
        <v>68820</v>
      </c>
      <c r="GF58" s="25">
        <v>-0.11611030478955001</v>
      </c>
      <c r="GG58" s="20">
        <v>117660</v>
      </c>
      <c r="GH58" s="25">
        <v>-0.22894937674891899</v>
      </c>
      <c r="GI58" s="20">
        <v>78210</v>
      </c>
      <c r="GJ58" s="25">
        <v>-0.77391524993656402</v>
      </c>
      <c r="GK58" s="20">
        <v>72210</v>
      </c>
      <c r="GL58" s="25">
        <v>-4.1528239202657802E-2</v>
      </c>
      <c r="GM58" s="20">
        <v>29060</v>
      </c>
      <c r="GN58" s="25">
        <v>-0.75136612021857896</v>
      </c>
      <c r="GO58" s="20">
        <v>30840</v>
      </c>
      <c r="GP58" s="25">
        <v>-1.1221545367104799</v>
      </c>
      <c r="GQ58" s="20">
        <v>11210</v>
      </c>
      <c r="GR58" s="25">
        <v>6.0548722800378396</v>
      </c>
      <c r="GS58" s="20">
        <v>82870</v>
      </c>
      <c r="GT58" s="25">
        <v>5.5937818552497403</v>
      </c>
      <c r="GU58" s="20">
        <v>1140</v>
      </c>
      <c r="GV58" s="25">
        <v>-1.72413793103448</v>
      </c>
    </row>
    <row r="59" spans="1:204" ht="15" customHeight="1" x14ac:dyDescent="0.25">
      <c r="A59" s="6">
        <v>44287</v>
      </c>
      <c r="B59" s="26" t="s">
        <v>4</v>
      </c>
      <c r="C59" s="20">
        <v>34280</v>
      </c>
      <c r="D59" s="25">
        <v>0.557348195951892</v>
      </c>
      <c r="E59" s="20">
        <v>38150</v>
      </c>
      <c r="F59" s="25">
        <v>-1.9532253919300999</v>
      </c>
      <c r="G59" s="20">
        <v>23730</v>
      </c>
      <c r="H59" s="25">
        <v>-1.6576875259013699</v>
      </c>
      <c r="I59" s="20">
        <v>11650</v>
      </c>
      <c r="J59" s="25">
        <v>-1.6877637130801699</v>
      </c>
      <c r="K59" s="20">
        <v>10200</v>
      </c>
      <c r="L59" s="25">
        <v>-3.6827195467422098</v>
      </c>
      <c r="M59" s="20">
        <v>71000</v>
      </c>
      <c r="N59" s="25">
        <v>-1.0728716734011401</v>
      </c>
      <c r="O59" s="20">
        <v>21770</v>
      </c>
      <c r="P59" s="25">
        <v>-2.68216361198033</v>
      </c>
      <c r="Q59" s="20">
        <v>19270</v>
      </c>
      <c r="R59" s="25">
        <v>-0.46487603305785102</v>
      </c>
      <c r="S59" s="20">
        <v>12160</v>
      </c>
      <c r="T59" s="25">
        <v>0.41288191577208899</v>
      </c>
      <c r="U59" s="20">
        <v>22160</v>
      </c>
      <c r="V59" s="25">
        <v>-0.18018018018018001</v>
      </c>
      <c r="W59" s="20">
        <v>29230</v>
      </c>
      <c r="X59" s="25">
        <v>-1.25</v>
      </c>
      <c r="Y59" s="20">
        <v>18830</v>
      </c>
      <c r="Z59" s="25">
        <v>-1.8759770713913499</v>
      </c>
      <c r="AA59" s="20">
        <v>153050</v>
      </c>
      <c r="AB59" s="25">
        <v>1.1700158646218899</v>
      </c>
      <c r="AC59" s="20">
        <v>50770</v>
      </c>
      <c r="AD59" s="25">
        <v>-1.36001554303478</v>
      </c>
      <c r="AE59" s="20">
        <v>10950</v>
      </c>
      <c r="AF59" s="25">
        <v>-5.5220017256255396</v>
      </c>
      <c r="AG59" s="20">
        <v>25620</v>
      </c>
      <c r="AH59" s="25">
        <v>-1.61290322580645</v>
      </c>
      <c r="AI59" s="20">
        <v>46310</v>
      </c>
      <c r="AJ59" s="25">
        <v>-2.2995780590717301</v>
      </c>
      <c r="AK59" s="20">
        <v>20360</v>
      </c>
      <c r="AL59" s="25">
        <v>-2.1624219125420501</v>
      </c>
      <c r="AM59" s="20">
        <v>16110</v>
      </c>
      <c r="AN59" s="25">
        <v>-2.4818401937046</v>
      </c>
      <c r="AO59" s="20">
        <v>8640</v>
      </c>
      <c r="AP59" s="25">
        <v>2.4911032028469799</v>
      </c>
      <c r="AQ59" s="20">
        <v>11300</v>
      </c>
      <c r="AR59" s="25">
        <v>1.4362657091561899</v>
      </c>
      <c r="AS59" s="20">
        <v>36430</v>
      </c>
      <c r="AT59" s="25">
        <v>-0.84376701143168198</v>
      </c>
      <c r="AU59" s="20">
        <v>36720</v>
      </c>
      <c r="AV59" s="25">
        <v>-3.1900870023727901</v>
      </c>
      <c r="AW59" s="20">
        <v>8210</v>
      </c>
      <c r="AX59" s="25">
        <v>-3.0696576151121602</v>
      </c>
      <c r="AY59" s="20">
        <v>29840</v>
      </c>
      <c r="AZ59" s="25">
        <v>-2.6427406199021202</v>
      </c>
      <c r="BA59" s="20">
        <v>32430</v>
      </c>
      <c r="BB59" s="25">
        <v>-0.27675276752767503</v>
      </c>
      <c r="BC59" s="20">
        <v>36360</v>
      </c>
      <c r="BD59" s="25">
        <v>-0.98039215686274495</v>
      </c>
      <c r="BE59" s="20">
        <v>37360</v>
      </c>
      <c r="BF59" s="25">
        <v>0.45711212691583802</v>
      </c>
      <c r="BG59" s="20">
        <v>26170</v>
      </c>
      <c r="BH59" s="25">
        <v>0.19142419601837701</v>
      </c>
      <c r="BI59" s="20">
        <v>60130</v>
      </c>
      <c r="BJ59" s="25">
        <v>-1.76441757882699</v>
      </c>
      <c r="BK59" s="20">
        <v>57380</v>
      </c>
      <c r="BL59" s="25">
        <v>-8.7062510882813901E-2</v>
      </c>
      <c r="BM59" s="20">
        <v>110530</v>
      </c>
      <c r="BN59" s="25">
        <v>-1.4093301222014101</v>
      </c>
      <c r="BO59" s="20">
        <v>12710</v>
      </c>
      <c r="BP59" s="25">
        <v>-1.47286821705426</v>
      </c>
      <c r="BQ59" s="20">
        <v>115490</v>
      </c>
      <c r="BR59" s="25">
        <v>-1.7524457677584</v>
      </c>
      <c r="BS59" s="20">
        <v>97320</v>
      </c>
      <c r="BT59" s="25">
        <v>0.19561412539895001</v>
      </c>
      <c r="BU59" s="20">
        <v>73700</v>
      </c>
      <c r="BV59" s="25">
        <v>-1.6415320966235201</v>
      </c>
      <c r="BW59" s="20">
        <v>15290</v>
      </c>
      <c r="BX59" s="25">
        <v>-1.6720257234726701</v>
      </c>
      <c r="BY59" s="20">
        <v>43240</v>
      </c>
      <c r="BZ59" s="25">
        <v>-2.0167686381146601</v>
      </c>
      <c r="CA59" s="20">
        <v>77680</v>
      </c>
      <c r="CB59" s="25">
        <v>-0.981516889738687</v>
      </c>
      <c r="CC59" s="20">
        <v>15200</v>
      </c>
      <c r="CD59" s="25">
        <v>0.39630118890356703</v>
      </c>
      <c r="CE59" s="20">
        <v>28660</v>
      </c>
      <c r="CF59" s="25">
        <v>-0.93328724507431704</v>
      </c>
      <c r="CG59" s="20">
        <v>21410</v>
      </c>
      <c r="CH59" s="25">
        <v>-2.5932666060054599</v>
      </c>
      <c r="CI59" s="20">
        <v>51940</v>
      </c>
      <c r="CJ59" s="25">
        <v>-1.6474152622609399</v>
      </c>
      <c r="CK59" s="20">
        <v>15230</v>
      </c>
      <c r="CL59" s="25">
        <v>-4.6336881653099598</v>
      </c>
      <c r="CM59" s="20">
        <v>97520</v>
      </c>
      <c r="CN59" s="25">
        <v>-0.85400569337128895</v>
      </c>
      <c r="CO59" s="20">
        <v>46450</v>
      </c>
      <c r="CP59" s="25">
        <v>0.47588146225394801</v>
      </c>
      <c r="CQ59" s="20">
        <v>11970</v>
      </c>
      <c r="CR59" s="25">
        <v>-2.44498777506112</v>
      </c>
      <c r="CS59" s="20">
        <v>24750</v>
      </c>
      <c r="CT59" s="25">
        <v>-1.62957074721781</v>
      </c>
      <c r="CU59" s="20">
        <v>5710</v>
      </c>
      <c r="CV59" s="25">
        <v>-2.7257240204429301</v>
      </c>
      <c r="CW59" s="20">
        <v>59170</v>
      </c>
      <c r="CX59" s="25">
        <v>-1.6292601828761399</v>
      </c>
      <c r="CY59" s="20">
        <v>30640</v>
      </c>
      <c r="CZ59" s="25">
        <v>-2.5445292620865101</v>
      </c>
      <c r="DA59" s="20">
        <v>40900</v>
      </c>
      <c r="DB59" s="25">
        <v>0</v>
      </c>
      <c r="DC59" s="20">
        <v>11640</v>
      </c>
      <c r="DD59" s="25">
        <v>-0.68259385665529004</v>
      </c>
      <c r="DE59" s="20">
        <v>20010</v>
      </c>
      <c r="DF59" s="25">
        <v>-1.2826837691169199</v>
      </c>
      <c r="DG59" s="20">
        <v>51300</v>
      </c>
      <c r="DH59" s="25">
        <v>0.27365129007036698</v>
      </c>
      <c r="DI59" s="20">
        <v>11800</v>
      </c>
      <c r="DJ59" s="25">
        <v>-1.0896898575020999</v>
      </c>
      <c r="DK59" s="20">
        <v>47990</v>
      </c>
      <c r="DL59" s="25">
        <v>-0.99030328037961601</v>
      </c>
      <c r="DM59" s="20">
        <v>59650</v>
      </c>
      <c r="DN59" s="25">
        <v>-1.02870416459267</v>
      </c>
      <c r="DO59" s="20">
        <v>13490</v>
      </c>
      <c r="DP59" s="25">
        <v>-2.03340595497458</v>
      </c>
      <c r="DQ59" s="20">
        <v>202130</v>
      </c>
      <c r="DR59" s="25">
        <v>-0.42366619045273202</v>
      </c>
      <c r="DS59" s="20">
        <v>51860</v>
      </c>
      <c r="DT59" s="25">
        <v>-0.269230769230769</v>
      </c>
      <c r="DU59" s="20">
        <v>18670</v>
      </c>
      <c r="DV59" s="25">
        <v>-2.6082420448617598</v>
      </c>
      <c r="DW59" s="20">
        <v>118730</v>
      </c>
      <c r="DX59" s="25">
        <v>-0.17655960988733799</v>
      </c>
      <c r="DY59" s="20">
        <v>47080</v>
      </c>
      <c r="DZ59" s="25">
        <v>-1.71189979123173</v>
      </c>
      <c r="EA59" s="20">
        <v>49100</v>
      </c>
      <c r="EB59" s="25">
        <v>0.306435137895812</v>
      </c>
      <c r="EC59" s="20">
        <v>16260</v>
      </c>
      <c r="ED59" s="25">
        <v>-2.0481927710843402</v>
      </c>
      <c r="EE59" s="20">
        <v>39760</v>
      </c>
      <c r="EF59" s="25">
        <v>-0.50050050050050099</v>
      </c>
      <c r="EG59" s="20">
        <v>74130</v>
      </c>
      <c r="EH59" s="25">
        <v>-0.228802153432032</v>
      </c>
      <c r="EI59" s="20">
        <v>42040</v>
      </c>
      <c r="EJ59" s="25">
        <v>-1.2450082217524101</v>
      </c>
      <c r="EK59" s="20">
        <v>131010</v>
      </c>
      <c r="EL59" s="25">
        <v>-0.56166982922201103</v>
      </c>
      <c r="EM59" s="20">
        <v>15010</v>
      </c>
      <c r="EN59" s="25">
        <v>0.200267022696929</v>
      </c>
      <c r="EO59" s="20">
        <v>35710</v>
      </c>
      <c r="EP59" s="25">
        <v>-1.1624688624411801</v>
      </c>
      <c r="EQ59" s="20">
        <v>39270</v>
      </c>
      <c r="ER59" s="25">
        <v>0.64069707842132195</v>
      </c>
      <c r="ES59" s="20">
        <v>24390</v>
      </c>
      <c r="ET59" s="25">
        <v>-1.6532258064516101</v>
      </c>
      <c r="EU59" s="20">
        <v>35500</v>
      </c>
      <c r="EV59" s="25">
        <v>0.96700796359499397</v>
      </c>
      <c r="EW59" s="20">
        <v>99720</v>
      </c>
      <c r="EX59" s="25">
        <v>-1.5888680548702301</v>
      </c>
      <c r="EY59" s="20">
        <v>88590</v>
      </c>
      <c r="EZ59" s="25">
        <v>-1.3034759358288801</v>
      </c>
      <c r="FA59" s="20">
        <v>84390</v>
      </c>
      <c r="FB59" s="25">
        <v>2.0558713266416699</v>
      </c>
      <c r="FC59" s="20">
        <v>68590</v>
      </c>
      <c r="FD59" s="25">
        <v>0.40989606206997498</v>
      </c>
      <c r="FE59" s="20">
        <v>25110</v>
      </c>
      <c r="FF59" s="25">
        <v>-2.9002320185614798</v>
      </c>
      <c r="FG59" s="20">
        <v>43340</v>
      </c>
      <c r="FH59" s="25">
        <v>-0.57352603808212899</v>
      </c>
      <c r="FI59" s="20">
        <v>28430</v>
      </c>
      <c r="FJ59" s="25">
        <v>-0.35050823694356797</v>
      </c>
      <c r="FK59" s="20">
        <v>18490</v>
      </c>
      <c r="FL59" s="25">
        <v>-2.7865404837013701</v>
      </c>
      <c r="FM59" s="20">
        <v>76050</v>
      </c>
      <c r="FN59" s="25">
        <v>1.3150973172014699E-2</v>
      </c>
      <c r="FO59" s="20">
        <v>45420</v>
      </c>
      <c r="FP59" s="25">
        <v>-0.241598945750055</v>
      </c>
      <c r="FQ59" s="20">
        <v>44290</v>
      </c>
      <c r="FR59" s="25">
        <v>-0.85068278486680104</v>
      </c>
      <c r="FS59" s="20">
        <v>31670</v>
      </c>
      <c r="FT59" s="25">
        <v>-2.5538461538461501</v>
      </c>
      <c r="FU59" s="20">
        <v>26980</v>
      </c>
      <c r="FV59" s="25">
        <v>-2.77477477477477</v>
      </c>
      <c r="FW59" s="20">
        <v>25850</v>
      </c>
      <c r="FX59" s="25">
        <v>-2.7464258841234002</v>
      </c>
      <c r="FY59" s="20">
        <v>22810</v>
      </c>
      <c r="FZ59" s="25">
        <v>-1.4261019878997401</v>
      </c>
      <c r="GA59" s="20">
        <v>9390</v>
      </c>
      <c r="GB59" s="25">
        <v>1.8438177874186501</v>
      </c>
      <c r="GC59" s="20">
        <v>73810</v>
      </c>
      <c r="GD59" s="25">
        <v>1.82094081942337</v>
      </c>
      <c r="GE59" s="20">
        <v>68740</v>
      </c>
      <c r="GF59" s="25">
        <v>-1.0650546919977</v>
      </c>
      <c r="GG59" s="20">
        <v>117620</v>
      </c>
      <c r="GH59" s="25">
        <v>-0.95991916470191996</v>
      </c>
      <c r="GI59" s="20">
        <v>77890</v>
      </c>
      <c r="GJ59" s="25">
        <v>-1.9264668849156401</v>
      </c>
      <c r="GK59" s="20">
        <v>72250</v>
      </c>
      <c r="GL59" s="25">
        <v>-0.49579947665610802</v>
      </c>
      <c r="GM59" s="20">
        <v>29320</v>
      </c>
      <c r="GN59" s="25">
        <v>-0.13623978201634901</v>
      </c>
      <c r="GO59" s="20">
        <v>30980</v>
      </c>
      <c r="GP59" s="25">
        <v>-1.21173469387755</v>
      </c>
      <c r="GQ59" s="20">
        <v>11350</v>
      </c>
      <c r="GR59" s="25">
        <v>7.48106060606061</v>
      </c>
      <c r="GS59" s="20">
        <v>82960</v>
      </c>
      <c r="GT59" s="25">
        <v>5.0924752976944498</v>
      </c>
      <c r="GU59" s="20">
        <v>1150</v>
      </c>
      <c r="GV59" s="25">
        <v>1.76991150442478</v>
      </c>
    </row>
    <row r="60" spans="1:204" ht="15" customHeight="1" x14ac:dyDescent="0.25">
      <c r="A60" s="6">
        <v>44317</v>
      </c>
      <c r="B60" s="26" t="s">
        <v>4</v>
      </c>
      <c r="C60" s="20">
        <v>34400</v>
      </c>
      <c r="D60" s="25">
        <v>-0.434153400868307</v>
      </c>
      <c r="E60" s="20">
        <v>38230</v>
      </c>
      <c r="F60" s="25">
        <v>-2.0747950819672099</v>
      </c>
      <c r="G60" s="20">
        <v>23760</v>
      </c>
      <c r="H60" s="25">
        <v>-2.10135970333745</v>
      </c>
      <c r="I60" s="20">
        <v>11690</v>
      </c>
      <c r="J60" s="25">
        <v>-1.5993265993265999</v>
      </c>
      <c r="K60" s="20">
        <v>10240</v>
      </c>
      <c r="L60" s="25">
        <v>-5.09731232622799</v>
      </c>
      <c r="M60" s="20">
        <v>70970</v>
      </c>
      <c r="N60" s="25">
        <v>-1.6082074032996001</v>
      </c>
      <c r="O60" s="20">
        <v>21710</v>
      </c>
      <c r="P60" s="25">
        <v>-4.2768959435626099</v>
      </c>
      <c r="Q60" s="20">
        <v>19290</v>
      </c>
      <c r="R60" s="25">
        <v>-1.02616726526424</v>
      </c>
      <c r="S60" s="20">
        <v>12200</v>
      </c>
      <c r="T60" s="25">
        <v>0.32894736842105299</v>
      </c>
      <c r="U60" s="20">
        <v>22150</v>
      </c>
      <c r="V60" s="25">
        <v>-1.07190710138455</v>
      </c>
      <c r="W60" s="20">
        <v>29230</v>
      </c>
      <c r="X60" s="25">
        <v>-1.71486213853396</v>
      </c>
      <c r="Y60" s="20">
        <v>18880</v>
      </c>
      <c r="Z60" s="25">
        <v>-2.3784901758014501</v>
      </c>
      <c r="AA60" s="20">
        <v>153630</v>
      </c>
      <c r="AB60" s="25">
        <v>0.70136339800734104</v>
      </c>
      <c r="AC60" s="20">
        <v>50770</v>
      </c>
      <c r="AD60" s="25">
        <v>-2.0073344914109201</v>
      </c>
      <c r="AE60" s="20">
        <v>10980</v>
      </c>
      <c r="AF60" s="25">
        <v>-5.83190394511149</v>
      </c>
      <c r="AG60" s="20">
        <v>25700</v>
      </c>
      <c r="AH60" s="25">
        <v>-1.7208413001912</v>
      </c>
      <c r="AI60" s="20">
        <v>46380</v>
      </c>
      <c r="AJ60" s="25">
        <v>-2.5834908632640201</v>
      </c>
      <c r="AK60" s="20">
        <v>20360</v>
      </c>
      <c r="AL60" s="25">
        <v>-2.1624219125420501</v>
      </c>
      <c r="AM60" s="20">
        <v>16150</v>
      </c>
      <c r="AN60" s="25">
        <v>-2.8279181708784602</v>
      </c>
      <c r="AO60" s="20">
        <v>8620</v>
      </c>
      <c r="AP60" s="25">
        <v>1.53121319199058</v>
      </c>
      <c r="AQ60" s="20">
        <v>11280</v>
      </c>
      <c r="AR60" s="25">
        <v>1.1659192825112099</v>
      </c>
      <c r="AS60" s="20">
        <v>36420</v>
      </c>
      <c r="AT60" s="25">
        <v>-1.46103896103896</v>
      </c>
      <c r="AU60" s="20">
        <v>36760</v>
      </c>
      <c r="AV60" s="25">
        <v>-3.5676810073452301</v>
      </c>
      <c r="AW60" s="20">
        <v>8200</v>
      </c>
      <c r="AX60" s="25">
        <v>-3.3018867924528301</v>
      </c>
      <c r="AY60" s="20">
        <v>29810</v>
      </c>
      <c r="AZ60" s="25">
        <v>-2.99381711682395</v>
      </c>
      <c r="BA60" s="20">
        <v>32550</v>
      </c>
      <c r="BB60" s="25">
        <v>-0.88306942752740603</v>
      </c>
      <c r="BC60" s="20">
        <v>36460</v>
      </c>
      <c r="BD60" s="25">
        <v>-1.5126958400864401</v>
      </c>
      <c r="BE60" s="20">
        <v>37440</v>
      </c>
      <c r="BF60" s="25">
        <v>-0.21321961620469099</v>
      </c>
      <c r="BG60" s="20">
        <v>26270</v>
      </c>
      <c r="BH60" s="25">
        <v>-0.49242424242424199</v>
      </c>
      <c r="BI60" s="20">
        <v>60360</v>
      </c>
      <c r="BJ60" s="25">
        <v>-1.8057589067838</v>
      </c>
      <c r="BK60" s="20">
        <v>57360</v>
      </c>
      <c r="BL60" s="25">
        <v>-0.96685082872928196</v>
      </c>
      <c r="BM60" s="20">
        <v>110470</v>
      </c>
      <c r="BN60" s="25">
        <v>-2.1523472099202801</v>
      </c>
      <c r="BO60" s="20">
        <v>12680</v>
      </c>
      <c r="BP60" s="25">
        <v>-2.0092735703245701</v>
      </c>
      <c r="BQ60" s="20">
        <v>115720</v>
      </c>
      <c r="BR60" s="25">
        <v>-2.4283305227656</v>
      </c>
      <c r="BS60" s="20">
        <v>97350</v>
      </c>
      <c r="BT60" s="25">
        <v>-0.37863282848956198</v>
      </c>
      <c r="BU60" s="20">
        <v>73290</v>
      </c>
      <c r="BV60" s="25">
        <v>-2.9271523178807901</v>
      </c>
      <c r="BW60" s="20">
        <v>15310</v>
      </c>
      <c r="BX60" s="25">
        <v>-1.8589743589743599</v>
      </c>
      <c r="BY60" s="20">
        <v>43170</v>
      </c>
      <c r="BZ60" s="25">
        <v>-2.87964004499438</v>
      </c>
      <c r="CA60" s="20">
        <v>77700</v>
      </c>
      <c r="CB60" s="25">
        <v>-1.8319646241314</v>
      </c>
      <c r="CC60" s="20">
        <v>15220</v>
      </c>
      <c r="CD60" s="25">
        <v>-0.91145833333333304</v>
      </c>
      <c r="CE60" s="20">
        <v>28580</v>
      </c>
      <c r="CF60" s="25">
        <v>-1.65175498967653</v>
      </c>
      <c r="CG60" s="20">
        <v>21460</v>
      </c>
      <c r="CH60" s="25">
        <v>-2.7639329406434099</v>
      </c>
      <c r="CI60" s="20">
        <v>51990</v>
      </c>
      <c r="CJ60" s="25">
        <v>-2.3478587528174302</v>
      </c>
      <c r="CK60" s="20">
        <v>15280</v>
      </c>
      <c r="CL60" s="25">
        <v>-5.0341827221876896</v>
      </c>
      <c r="CM60" s="20">
        <v>97910</v>
      </c>
      <c r="CN60" s="25">
        <v>-1.15093387178193</v>
      </c>
      <c r="CO60" s="20">
        <v>46410</v>
      </c>
      <c r="CP60" s="25">
        <v>0.107851596203624</v>
      </c>
      <c r="CQ60" s="20">
        <v>12010</v>
      </c>
      <c r="CR60" s="25">
        <v>-2.7530364372469598</v>
      </c>
      <c r="CS60" s="20">
        <v>24860</v>
      </c>
      <c r="CT60" s="25">
        <v>-1.5445544554455399</v>
      </c>
      <c r="CU60" s="20">
        <v>5730</v>
      </c>
      <c r="CV60" s="25">
        <v>-2.8813559322033901</v>
      </c>
      <c r="CW60" s="20">
        <v>59150</v>
      </c>
      <c r="CX60" s="25">
        <v>-2.79375513557929</v>
      </c>
      <c r="CY60" s="20">
        <v>30690</v>
      </c>
      <c r="CZ60" s="25">
        <v>-2.6023484608060898</v>
      </c>
      <c r="DA60" s="20">
        <v>41030</v>
      </c>
      <c r="DB60" s="25">
        <v>-0.46094129063561401</v>
      </c>
      <c r="DC60" s="20">
        <v>11660</v>
      </c>
      <c r="DD60" s="25">
        <v>-1.1026293469041599</v>
      </c>
      <c r="DE60" s="20">
        <v>19990</v>
      </c>
      <c r="DF60" s="25">
        <v>-2.24938875305623</v>
      </c>
      <c r="DG60" s="20">
        <v>51420</v>
      </c>
      <c r="DH60" s="25">
        <v>-0.46457607433217202</v>
      </c>
      <c r="DI60" s="20">
        <v>11770</v>
      </c>
      <c r="DJ60" s="25">
        <v>-2.0798668885191298</v>
      </c>
      <c r="DK60" s="20">
        <v>48150</v>
      </c>
      <c r="DL60" s="25">
        <v>-1.1090573012939</v>
      </c>
      <c r="DM60" s="20">
        <v>59670</v>
      </c>
      <c r="DN60" s="25">
        <v>-1.69686985172982</v>
      </c>
      <c r="DO60" s="20">
        <v>13450</v>
      </c>
      <c r="DP60" s="25">
        <v>-2.9581529581529602</v>
      </c>
      <c r="DQ60" s="20">
        <v>202720</v>
      </c>
      <c r="DR60" s="25">
        <v>-1.015625</v>
      </c>
      <c r="DS60" s="20">
        <v>51940</v>
      </c>
      <c r="DT60" s="25">
        <v>-0.72629969418960205</v>
      </c>
      <c r="DU60" s="20">
        <v>18730</v>
      </c>
      <c r="DV60" s="25">
        <v>-2.6507276507276498</v>
      </c>
      <c r="DW60" s="20">
        <v>118480</v>
      </c>
      <c r="DX60" s="25">
        <v>-0.68734283319362999</v>
      </c>
      <c r="DY60" s="20">
        <v>47140</v>
      </c>
      <c r="DZ60" s="25">
        <v>-2.1585720215857198</v>
      </c>
      <c r="EA60" s="20">
        <v>49270</v>
      </c>
      <c r="EB60" s="25">
        <v>-0.14187271990271599</v>
      </c>
      <c r="EC60" s="20">
        <v>16270</v>
      </c>
      <c r="ED60" s="25">
        <v>-2.5748502994011999</v>
      </c>
      <c r="EE60" s="20">
        <v>39800</v>
      </c>
      <c r="EF60" s="25">
        <v>-1.3875123885034699</v>
      </c>
      <c r="EG60" s="20">
        <v>74290</v>
      </c>
      <c r="EH60" s="25">
        <v>-0.92024539877300604</v>
      </c>
      <c r="EI60" s="20">
        <v>42170</v>
      </c>
      <c r="EJ60" s="25">
        <v>-1.2643409037696101</v>
      </c>
      <c r="EK60" s="20">
        <v>130790</v>
      </c>
      <c r="EL60" s="25">
        <v>-1.5950643292453499</v>
      </c>
      <c r="EM60" s="20">
        <v>15000</v>
      </c>
      <c r="EN60" s="25">
        <v>-1.05540897097625</v>
      </c>
      <c r="EO60" s="20">
        <v>35880</v>
      </c>
      <c r="EP60" s="25">
        <v>-1.4014839241549899</v>
      </c>
      <c r="EQ60" s="20">
        <v>39220</v>
      </c>
      <c r="ER60" s="25">
        <v>-0.30503304524656799</v>
      </c>
      <c r="ES60" s="20">
        <v>24480</v>
      </c>
      <c r="ET60" s="25">
        <v>-2.5089605734767</v>
      </c>
      <c r="EU60" s="20">
        <v>35450</v>
      </c>
      <c r="EV60" s="25">
        <v>-0.64461883408071796</v>
      </c>
      <c r="EW60" s="20">
        <v>99690</v>
      </c>
      <c r="EX60" s="25">
        <v>-2.1975865790248199</v>
      </c>
      <c r="EY60" s="20">
        <v>88660</v>
      </c>
      <c r="EZ60" s="25">
        <v>-1.7073170731707299</v>
      </c>
      <c r="FA60" s="20">
        <v>84450</v>
      </c>
      <c r="FB60" s="25">
        <v>0.82378223495701997</v>
      </c>
      <c r="FC60" s="20">
        <v>69090</v>
      </c>
      <c r="FD60" s="25">
        <v>-5.7861999132069998E-2</v>
      </c>
      <c r="FE60" s="20">
        <v>25120</v>
      </c>
      <c r="FF60" s="25">
        <v>-3.4959661928544001</v>
      </c>
      <c r="FG60" s="20">
        <v>43480</v>
      </c>
      <c r="FH60" s="25">
        <v>-0.821167883211679</v>
      </c>
      <c r="FI60" s="20">
        <v>28420</v>
      </c>
      <c r="FJ60" s="25">
        <v>-0.802792321116928</v>
      </c>
      <c r="FK60" s="20">
        <v>18460</v>
      </c>
      <c r="FL60" s="25">
        <v>-3.3507853403141401</v>
      </c>
      <c r="FM60" s="20">
        <v>76140</v>
      </c>
      <c r="FN60" s="25">
        <v>-0.60052219321148803</v>
      </c>
      <c r="FO60" s="20">
        <v>45340</v>
      </c>
      <c r="FP60" s="25">
        <v>-1.0043668122270699</v>
      </c>
      <c r="FQ60" s="20">
        <v>44450</v>
      </c>
      <c r="FR60" s="25">
        <v>-1.4849290780141799</v>
      </c>
      <c r="FS60" s="20">
        <v>31700</v>
      </c>
      <c r="FT60" s="25">
        <v>-2.8203556100551799</v>
      </c>
      <c r="FU60" s="20">
        <v>26960</v>
      </c>
      <c r="FV60" s="25">
        <v>-3.0913012221423402</v>
      </c>
      <c r="FW60" s="20">
        <v>25930</v>
      </c>
      <c r="FX60" s="25">
        <v>-3.3184190902311701</v>
      </c>
      <c r="FY60" s="20">
        <v>22900</v>
      </c>
      <c r="FZ60" s="25">
        <v>-1.4629948364888099</v>
      </c>
      <c r="GA60" s="20">
        <v>9420</v>
      </c>
      <c r="GB60" s="25">
        <v>1.1815252416756199</v>
      </c>
      <c r="GC60" s="20">
        <v>74050</v>
      </c>
      <c r="GD60" s="25">
        <v>0.88555858310626701</v>
      </c>
      <c r="GE60" s="20">
        <v>69020</v>
      </c>
      <c r="GF60" s="25">
        <v>-1.7369020501139001</v>
      </c>
      <c r="GG60" s="20">
        <v>117720</v>
      </c>
      <c r="GH60" s="25">
        <v>-1.85092546273137</v>
      </c>
      <c r="GI60" s="20">
        <v>78270</v>
      </c>
      <c r="GJ60" s="25">
        <v>-2.6976628543013401</v>
      </c>
      <c r="GK60" s="20">
        <v>72540</v>
      </c>
      <c r="GL60" s="25">
        <v>-1.2120386762903399</v>
      </c>
      <c r="GM60" s="20">
        <v>29630</v>
      </c>
      <c r="GN60" s="25">
        <v>0.95400340715502596</v>
      </c>
      <c r="GO60" s="20">
        <v>31200</v>
      </c>
      <c r="GP60" s="25">
        <v>-1.0466222645099901</v>
      </c>
      <c r="GQ60" s="20">
        <v>11450</v>
      </c>
      <c r="GR60" s="25">
        <v>7.9170593779453302</v>
      </c>
      <c r="GS60" s="20">
        <v>82950</v>
      </c>
      <c r="GT60" s="25">
        <v>4.8672566371681398</v>
      </c>
      <c r="GU60" s="20">
        <v>1120</v>
      </c>
      <c r="GV60" s="25">
        <v>0.90090090090090102</v>
      </c>
    </row>
    <row r="61" spans="1:204" ht="15" customHeight="1" x14ac:dyDescent="0.25">
      <c r="A61" s="6">
        <v>44348</v>
      </c>
      <c r="B61" s="26" t="s">
        <v>4</v>
      </c>
      <c r="C61" s="20">
        <v>34370</v>
      </c>
      <c r="D61" s="25">
        <v>-1.6313680595306199</v>
      </c>
      <c r="E61" s="20">
        <v>38330</v>
      </c>
      <c r="F61" s="25">
        <v>-1.7934921854983299</v>
      </c>
      <c r="G61" s="20">
        <v>23700</v>
      </c>
      <c r="H61" s="25">
        <v>-2.18737102765167</v>
      </c>
      <c r="I61" s="20">
        <v>11730</v>
      </c>
      <c r="J61" s="25">
        <v>-1.17944397641112</v>
      </c>
      <c r="K61" s="20">
        <v>10260</v>
      </c>
      <c r="L61" s="25">
        <v>-4.7353760445682402</v>
      </c>
      <c r="M61" s="20">
        <v>71210</v>
      </c>
      <c r="N61" s="25">
        <v>-0.90453659894238803</v>
      </c>
      <c r="O61" s="20">
        <v>21910</v>
      </c>
      <c r="P61" s="25">
        <v>-3.8191395961369601</v>
      </c>
      <c r="Q61" s="20">
        <v>19260</v>
      </c>
      <c r="R61" s="25">
        <v>-1.4833759590792801</v>
      </c>
      <c r="S61" s="20">
        <v>12220</v>
      </c>
      <c r="T61" s="25">
        <v>0.82508250825082496</v>
      </c>
      <c r="U61" s="20">
        <v>22130</v>
      </c>
      <c r="V61" s="25">
        <v>-1.1170688114387799</v>
      </c>
      <c r="W61" s="20">
        <v>29390</v>
      </c>
      <c r="X61" s="25">
        <v>-0.70945945945945998</v>
      </c>
      <c r="Y61" s="20">
        <v>18960</v>
      </c>
      <c r="Z61" s="25">
        <v>-2.5192802056555301</v>
      </c>
      <c r="AA61" s="20">
        <v>153940</v>
      </c>
      <c r="AB61" s="25">
        <v>0.93102543928665105</v>
      </c>
      <c r="AC61" s="20">
        <v>50900</v>
      </c>
      <c r="AD61" s="25">
        <v>-2.09655703019811</v>
      </c>
      <c r="AE61" s="20">
        <v>11020</v>
      </c>
      <c r="AF61" s="25">
        <v>-5.5698371893744598</v>
      </c>
      <c r="AG61" s="20">
        <v>25850</v>
      </c>
      <c r="AH61" s="25">
        <v>-0.91989267918742801</v>
      </c>
      <c r="AI61" s="20">
        <v>46460</v>
      </c>
      <c r="AJ61" s="25">
        <v>-2.4973767051416602</v>
      </c>
      <c r="AK61" s="20">
        <v>20380</v>
      </c>
      <c r="AL61" s="25">
        <v>-2.0192307692307701</v>
      </c>
      <c r="AM61" s="20">
        <v>16180</v>
      </c>
      <c r="AN61" s="25">
        <v>-2.7059530968129901</v>
      </c>
      <c r="AO61" s="20">
        <v>8690</v>
      </c>
      <c r="AP61" s="25">
        <v>2.2352941176470602</v>
      </c>
      <c r="AQ61" s="20">
        <v>11300</v>
      </c>
      <c r="AR61" s="25">
        <v>0.89285714285714302</v>
      </c>
      <c r="AS61" s="20">
        <v>36380</v>
      </c>
      <c r="AT61" s="25">
        <v>-2.15169445938677</v>
      </c>
      <c r="AU61" s="20">
        <v>36980</v>
      </c>
      <c r="AV61" s="25">
        <v>-3.21905260403036</v>
      </c>
      <c r="AW61" s="20">
        <v>8270</v>
      </c>
      <c r="AX61" s="25">
        <v>-2.7058823529411802</v>
      </c>
      <c r="AY61" s="20">
        <v>29970</v>
      </c>
      <c r="AZ61" s="25">
        <v>-2.0588235294117601</v>
      </c>
      <c r="BA61" s="20">
        <v>32550</v>
      </c>
      <c r="BB61" s="25">
        <v>-1.5724221348654399</v>
      </c>
      <c r="BC61" s="20">
        <v>36670</v>
      </c>
      <c r="BD61" s="25">
        <v>-1.2654819601507801</v>
      </c>
      <c r="BE61" s="20">
        <v>37530</v>
      </c>
      <c r="BF61" s="25">
        <v>-0.18617021276595699</v>
      </c>
      <c r="BG61" s="20">
        <v>26300</v>
      </c>
      <c r="BH61" s="25">
        <v>-0.67975830815710003</v>
      </c>
      <c r="BI61" s="20">
        <v>60630</v>
      </c>
      <c r="BJ61" s="25">
        <v>-1.60662122687439</v>
      </c>
      <c r="BK61" s="20">
        <v>57630</v>
      </c>
      <c r="BL61" s="25">
        <v>-0.43192812715964102</v>
      </c>
      <c r="BM61" s="20">
        <v>110760</v>
      </c>
      <c r="BN61" s="25">
        <v>-2.0949350304958898</v>
      </c>
      <c r="BO61" s="20">
        <v>12690</v>
      </c>
      <c r="BP61" s="25">
        <v>-1.70410534469404</v>
      </c>
      <c r="BQ61" s="20">
        <v>116230</v>
      </c>
      <c r="BR61" s="25">
        <v>-2.2291386271870799</v>
      </c>
      <c r="BS61" s="20">
        <v>97830</v>
      </c>
      <c r="BT61" s="25">
        <v>0.22538674316156099</v>
      </c>
      <c r="BU61" s="20">
        <v>73290</v>
      </c>
      <c r="BV61" s="25">
        <v>-3.2347504621072098</v>
      </c>
      <c r="BW61" s="20">
        <v>15350</v>
      </c>
      <c r="BX61" s="25">
        <v>-1.6655989750160201</v>
      </c>
      <c r="BY61" s="20">
        <v>43370</v>
      </c>
      <c r="BZ61" s="25">
        <v>-2.8449820788530502</v>
      </c>
      <c r="CA61" s="20">
        <v>77920</v>
      </c>
      <c r="CB61" s="25">
        <v>-1.95042154272052</v>
      </c>
      <c r="CC61" s="20">
        <v>15250</v>
      </c>
      <c r="CD61" s="25">
        <v>-0.84525357607282203</v>
      </c>
      <c r="CE61" s="20">
        <v>28710</v>
      </c>
      <c r="CF61" s="25">
        <v>-1.7117425539198901</v>
      </c>
      <c r="CG61" s="20">
        <v>21490</v>
      </c>
      <c r="CH61" s="25">
        <v>-2.45120290512937</v>
      </c>
      <c r="CI61" s="20">
        <v>52230</v>
      </c>
      <c r="CJ61" s="25">
        <v>-1.804850535815</v>
      </c>
      <c r="CK61" s="20">
        <v>15390</v>
      </c>
      <c r="CL61" s="25">
        <v>-3.9325842696629199</v>
      </c>
      <c r="CM61" s="20">
        <v>98060</v>
      </c>
      <c r="CN61" s="25">
        <v>-1.17907890758843</v>
      </c>
      <c r="CO61" s="20">
        <v>46460</v>
      </c>
      <c r="CP61" s="25">
        <v>0.30224525043177902</v>
      </c>
      <c r="CQ61" s="20">
        <v>12160</v>
      </c>
      <c r="CR61" s="25">
        <v>-1.13821138211382</v>
      </c>
      <c r="CS61" s="20">
        <v>24860</v>
      </c>
      <c r="CT61" s="25">
        <v>-1.73913043478261</v>
      </c>
      <c r="CU61" s="20">
        <v>5750</v>
      </c>
      <c r="CV61" s="25">
        <v>-2.7072758037225002</v>
      </c>
      <c r="CW61" s="20">
        <v>59420</v>
      </c>
      <c r="CX61" s="25">
        <v>-2.8926295146265701</v>
      </c>
      <c r="CY61" s="20">
        <v>30680</v>
      </c>
      <c r="CZ61" s="25">
        <v>-2.97280202403542</v>
      </c>
      <c r="DA61" s="20">
        <v>41020</v>
      </c>
      <c r="DB61" s="25">
        <v>-1.0373944511459601</v>
      </c>
      <c r="DC61" s="20">
        <v>11690</v>
      </c>
      <c r="DD61" s="25">
        <v>-0.84817642069550503</v>
      </c>
      <c r="DE61" s="20">
        <v>20110</v>
      </c>
      <c r="DF61" s="25">
        <v>-1.9980506822612101</v>
      </c>
      <c r="DG61" s="20">
        <v>51500</v>
      </c>
      <c r="DH61" s="25">
        <v>-1.0376633358954599</v>
      </c>
      <c r="DI61" s="20">
        <v>11830</v>
      </c>
      <c r="DJ61" s="25">
        <v>-1.9884009942005001</v>
      </c>
      <c r="DK61" s="20">
        <v>48470</v>
      </c>
      <c r="DL61" s="25">
        <v>-0.49271196879490903</v>
      </c>
      <c r="DM61" s="20">
        <v>59690</v>
      </c>
      <c r="DN61" s="25">
        <v>-1.82565789473684</v>
      </c>
      <c r="DO61" s="20">
        <v>13530</v>
      </c>
      <c r="DP61" s="25">
        <v>-2.0984081041968201</v>
      </c>
      <c r="DQ61" s="20">
        <v>203300</v>
      </c>
      <c r="DR61" s="25">
        <v>-0.51382432101786102</v>
      </c>
      <c r="DS61" s="20">
        <v>52130</v>
      </c>
      <c r="DT61" s="25">
        <v>-0.11496455259628301</v>
      </c>
      <c r="DU61" s="20">
        <v>18810</v>
      </c>
      <c r="DV61" s="25">
        <v>-2.28571428571429</v>
      </c>
      <c r="DW61" s="20">
        <v>118500</v>
      </c>
      <c r="DX61" s="25">
        <v>-0.52883404683958701</v>
      </c>
      <c r="DY61" s="20">
        <v>47080</v>
      </c>
      <c r="DZ61" s="25">
        <v>-2.6870607689127701</v>
      </c>
      <c r="EA61" s="20">
        <v>49260</v>
      </c>
      <c r="EB61" s="25">
        <v>-0.44462409054163299</v>
      </c>
      <c r="EC61" s="20">
        <v>16330</v>
      </c>
      <c r="ED61" s="25">
        <v>-1.50784077201448</v>
      </c>
      <c r="EE61" s="20">
        <v>39970</v>
      </c>
      <c r="EF61" s="25">
        <v>-1.0398613518197599</v>
      </c>
      <c r="EG61" s="20">
        <v>74350</v>
      </c>
      <c r="EH61" s="25">
        <v>-0.80053368912608402</v>
      </c>
      <c r="EI61" s="20">
        <v>42400</v>
      </c>
      <c r="EJ61" s="25">
        <v>-1.0963377653370701</v>
      </c>
      <c r="EK61" s="20">
        <v>130760</v>
      </c>
      <c r="EL61" s="25">
        <v>-2.0597708036851201</v>
      </c>
      <c r="EM61" s="20">
        <v>15030</v>
      </c>
      <c r="EN61" s="25">
        <v>-1.57170923379175</v>
      </c>
      <c r="EO61" s="20">
        <v>36030</v>
      </c>
      <c r="EP61" s="25">
        <v>-1.17937465715853</v>
      </c>
      <c r="EQ61" s="20">
        <v>39280</v>
      </c>
      <c r="ER61" s="25">
        <v>-0.25393600812595202</v>
      </c>
      <c r="ES61" s="20">
        <v>24490</v>
      </c>
      <c r="ET61" s="25">
        <v>-3.4305993690851699</v>
      </c>
      <c r="EU61" s="20">
        <v>35640</v>
      </c>
      <c r="EV61" s="25">
        <v>-1.27423822714681</v>
      </c>
      <c r="EW61" s="20">
        <v>99870</v>
      </c>
      <c r="EX61" s="25">
        <v>-2.3562768869769299</v>
      </c>
      <c r="EY61" s="20">
        <v>89000</v>
      </c>
      <c r="EZ61" s="25">
        <v>-1.49418926397344</v>
      </c>
      <c r="FA61" s="20">
        <v>84310</v>
      </c>
      <c r="FB61" s="25">
        <v>-0.35456801796477999</v>
      </c>
      <c r="FC61" s="20">
        <v>69270</v>
      </c>
      <c r="FD61" s="25">
        <v>-0.18731988472622499</v>
      </c>
      <c r="FE61" s="20">
        <v>25090</v>
      </c>
      <c r="FF61" s="25">
        <v>-3.6482334869431599</v>
      </c>
      <c r="FG61" s="20">
        <v>43600</v>
      </c>
      <c r="FH61" s="25">
        <v>-0.38839387708476097</v>
      </c>
      <c r="FI61" s="20">
        <v>28550</v>
      </c>
      <c r="FJ61" s="25">
        <v>-0.24458420684835799</v>
      </c>
      <c r="FK61" s="20">
        <v>18500</v>
      </c>
      <c r="FL61" s="25">
        <v>-3.2426778242677798</v>
      </c>
      <c r="FM61" s="20">
        <v>76440</v>
      </c>
      <c r="FN61" s="25">
        <v>-0.22190314580341999</v>
      </c>
      <c r="FO61" s="20">
        <v>45520</v>
      </c>
      <c r="FP61" s="25">
        <v>-0.91423595994775797</v>
      </c>
      <c r="FQ61" s="20">
        <v>44830</v>
      </c>
      <c r="FR61" s="25">
        <v>-1.6238753565942501</v>
      </c>
      <c r="FS61" s="20">
        <v>31720</v>
      </c>
      <c r="FT61" s="25">
        <v>-2.9672682777607799</v>
      </c>
      <c r="FU61" s="20">
        <v>27040</v>
      </c>
      <c r="FV61" s="25">
        <v>-2.6637868970482401</v>
      </c>
      <c r="FW61" s="20">
        <v>26080</v>
      </c>
      <c r="FX61" s="25">
        <v>-3.01227222015619</v>
      </c>
      <c r="FY61" s="20">
        <v>22970</v>
      </c>
      <c r="FZ61" s="25">
        <v>-1.41630901287554</v>
      </c>
      <c r="GA61" s="20">
        <v>9420</v>
      </c>
      <c r="GB61" s="25">
        <v>0.42643923240938197</v>
      </c>
      <c r="GC61" s="20">
        <v>74500</v>
      </c>
      <c r="GD61" s="25">
        <v>0.93483267849884799</v>
      </c>
      <c r="GE61" s="20">
        <v>69060</v>
      </c>
      <c r="GF61" s="25">
        <v>-2.4300649901101998</v>
      </c>
      <c r="GG61" s="20">
        <v>117780</v>
      </c>
      <c r="GH61" s="25">
        <v>-1.9072207878737399</v>
      </c>
      <c r="GI61" s="20">
        <v>78500</v>
      </c>
      <c r="GJ61" s="25">
        <v>-2.87057658995298</v>
      </c>
      <c r="GK61" s="20">
        <v>72490</v>
      </c>
      <c r="GL61" s="25">
        <v>-1.85486054698077</v>
      </c>
      <c r="GM61" s="20">
        <v>29760</v>
      </c>
      <c r="GN61" s="25">
        <v>1.7435897435897401</v>
      </c>
      <c r="GO61" s="20">
        <v>31340</v>
      </c>
      <c r="GP61" s="25">
        <v>-3.1897926634768703E-2</v>
      </c>
      <c r="GQ61" s="20">
        <v>11620</v>
      </c>
      <c r="GR61" s="25">
        <v>9.0056285178236397</v>
      </c>
      <c r="GS61" s="20">
        <v>82790</v>
      </c>
      <c r="GT61" s="25">
        <v>5.4649681528662404</v>
      </c>
      <c r="GU61" s="20">
        <v>1110</v>
      </c>
      <c r="GV61" s="25">
        <v>-0.89285714285714302</v>
      </c>
    </row>
    <row r="62" spans="1:204" ht="15" customHeight="1" x14ac:dyDescent="0.25">
      <c r="A62" s="6">
        <v>44378</v>
      </c>
      <c r="B62" s="26" t="s">
        <v>4</v>
      </c>
      <c r="C62" s="20">
        <v>33970</v>
      </c>
      <c r="D62" s="25">
        <v>-0.17631501616220999</v>
      </c>
      <c r="E62" s="20">
        <v>38120</v>
      </c>
      <c r="F62" s="25">
        <v>-0.10482180293501001</v>
      </c>
      <c r="G62" s="20">
        <v>23420</v>
      </c>
      <c r="H62" s="25">
        <v>-1.1397214014352</v>
      </c>
      <c r="I62" s="20">
        <v>11730</v>
      </c>
      <c r="J62" s="25">
        <v>1.03359173126615</v>
      </c>
      <c r="K62" s="20">
        <v>10110</v>
      </c>
      <c r="L62" s="25">
        <v>-2.3188405797101499</v>
      </c>
      <c r="M62" s="20">
        <v>71080</v>
      </c>
      <c r="N62" s="25">
        <v>0.98025287682909501</v>
      </c>
      <c r="O62" s="20">
        <v>21830</v>
      </c>
      <c r="P62" s="25">
        <v>-1.8876404494382</v>
      </c>
      <c r="Q62" s="20">
        <v>19160</v>
      </c>
      <c r="R62" s="25">
        <v>-0.20833333333333301</v>
      </c>
      <c r="S62" s="20">
        <v>12250</v>
      </c>
      <c r="T62" s="25">
        <v>3.0277544154751901</v>
      </c>
      <c r="U62" s="20">
        <v>22030</v>
      </c>
      <c r="V62" s="25">
        <v>1.0087116001834</v>
      </c>
      <c r="W62" s="20">
        <v>29440</v>
      </c>
      <c r="X62" s="25">
        <v>1.97436785590578</v>
      </c>
      <c r="Y62" s="20">
        <v>18790</v>
      </c>
      <c r="Z62" s="25">
        <v>-0.844327176781003</v>
      </c>
      <c r="AA62" s="20">
        <v>153460</v>
      </c>
      <c r="AB62" s="25">
        <v>2.8069940376499001</v>
      </c>
      <c r="AC62" s="20">
        <v>50490</v>
      </c>
      <c r="AD62" s="25">
        <v>-0.76650943396226401</v>
      </c>
      <c r="AE62" s="20">
        <v>10940</v>
      </c>
      <c r="AF62" s="25">
        <v>-3.0141843971631199</v>
      </c>
      <c r="AG62" s="20">
        <v>25600</v>
      </c>
      <c r="AH62" s="25">
        <v>0.31347962382445099</v>
      </c>
      <c r="AI62" s="20">
        <v>46340</v>
      </c>
      <c r="AJ62" s="25">
        <v>-0.81335616438356195</v>
      </c>
      <c r="AK62" s="20">
        <v>20270</v>
      </c>
      <c r="AL62" s="25">
        <v>-0.34414945919370699</v>
      </c>
      <c r="AM62" s="20">
        <v>15970</v>
      </c>
      <c r="AN62" s="25">
        <v>-1.7230769230769201</v>
      </c>
      <c r="AO62" s="20">
        <v>8800</v>
      </c>
      <c r="AP62" s="25">
        <v>5.1373954599760996</v>
      </c>
      <c r="AQ62" s="20">
        <v>11360</v>
      </c>
      <c r="AR62" s="25">
        <v>2.2502250225022502</v>
      </c>
      <c r="AS62" s="20">
        <v>35980</v>
      </c>
      <c r="AT62" s="25">
        <v>-1.0178817056396099</v>
      </c>
      <c r="AU62" s="20">
        <v>36780</v>
      </c>
      <c r="AV62" s="25">
        <v>-1.2087026591458501</v>
      </c>
      <c r="AW62" s="20">
        <v>8160</v>
      </c>
      <c r="AX62" s="25">
        <v>-1.56815440289505</v>
      </c>
      <c r="AY62" s="20">
        <v>29900</v>
      </c>
      <c r="AZ62" s="25">
        <v>-0.13360053440213801</v>
      </c>
      <c r="BA62" s="20">
        <v>32150</v>
      </c>
      <c r="BB62" s="25">
        <v>-0.21725636250775901</v>
      </c>
      <c r="BC62" s="20">
        <v>36360</v>
      </c>
      <c r="BD62" s="25">
        <v>0.49751243781094501</v>
      </c>
      <c r="BE62" s="20">
        <v>37200</v>
      </c>
      <c r="BF62" s="25">
        <v>1.6115815350997</v>
      </c>
      <c r="BG62" s="20">
        <v>26000</v>
      </c>
      <c r="BH62" s="25">
        <v>0.38610038610038599</v>
      </c>
      <c r="BI62" s="20">
        <v>60100</v>
      </c>
      <c r="BJ62" s="25">
        <v>-0.28206404513024702</v>
      </c>
      <c r="BK62" s="20">
        <v>57450</v>
      </c>
      <c r="BL62" s="25">
        <v>1.1978157477541</v>
      </c>
      <c r="BM62" s="20">
        <v>109800</v>
      </c>
      <c r="BN62" s="25">
        <v>-0.63348416289592802</v>
      </c>
      <c r="BO62" s="20">
        <v>12580</v>
      </c>
      <c r="BP62" s="25">
        <v>-0.31695721077654498</v>
      </c>
      <c r="BQ62" s="20">
        <v>115140</v>
      </c>
      <c r="BR62" s="25">
        <v>-0.81833060556464798</v>
      </c>
      <c r="BS62" s="20">
        <v>97360</v>
      </c>
      <c r="BT62" s="25">
        <v>2.16159496327387</v>
      </c>
      <c r="BU62" s="20">
        <v>72220</v>
      </c>
      <c r="BV62" s="25">
        <v>-2.1674342996477902</v>
      </c>
      <c r="BW62" s="20">
        <v>15200</v>
      </c>
      <c r="BX62" s="25">
        <v>-0.45841519318926</v>
      </c>
      <c r="BY62" s="20">
        <v>43030</v>
      </c>
      <c r="BZ62" s="25">
        <v>-1.2620468104635201</v>
      </c>
      <c r="CA62" s="20">
        <v>76930</v>
      </c>
      <c r="CB62" s="25">
        <v>-1.01646937725167</v>
      </c>
      <c r="CC62" s="20">
        <v>15170</v>
      </c>
      <c r="CD62" s="25">
        <v>0.93147039254823705</v>
      </c>
      <c r="CE62" s="20">
        <v>28510</v>
      </c>
      <c r="CF62" s="25">
        <v>-0.41914076143904999</v>
      </c>
      <c r="CG62" s="20">
        <v>21230</v>
      </c>
      <c r="CH62" s="25">
        <v>-0.887021475256769</v>
      </c>
      <c r="CI62" s="20">
        <v>51650</v>
      </c>
      <c r="CJ62" s="25">
        <v>-0.17394665635871701</v>
      </c>
      <c r="CK62" s="20">
        <v>15190</v>
      </c>
      <c r="CL62" s="25">
        <v>-2.2522522522522501</v>
      </c>
      <c r="CM62" s="20">
        <v>97300</v>
      </c>
      <c r="CN62" s="25">
        <v>0.47501032631144202</v>
      </c>
      <c r="CO62" s="20">
        <v>46080</v>
      </c>
      <c r="CP62" s="25">
        <v>2.4</v>
      </c>
      <c r="CQ62" s="20">
        <v>12080</v>
      </c>
      <c r="CR62" s="25">
        <v>0.91896407685881398</v>
      </c>
      <c r="CS62" s="20">
        <v>24840</v>
      </c>
      <c r="CT62" s="25">
        <v>0.44480388192478798</v>
      </c>
      <c r="CU62" s="20">
        <v>5650</v>
      </c>
      <c r="CV62" s="25">
        <v>-1.73913043478261</v>
      </c>
      <c r="CW62" s="20">
        <v>58750</v>
      </c>
      <c r="CX62" s="25">
        <v>-1.6077708926478</v>
      </c>
      <c r="CY62" s="20">
        <v>30340</v>
      </c>
      <c r="CZ62" s="25">
        <v>-1.84406340989971</v>
      </c>
      <c r="DA62" s="20">
        <v>40670</v>
      </c>
      <c r="DB62" s="25">
        <v>0</v>
      </c>
      <c r="DC62" s="20">
        <v>11570</v>
      </c>
      <c r="DD62" s="25">
        <v>-0.60137457044673504</v>
      </c>
      <c r="DE62" s="20">
        <v>19890</v>
      </c>
      <c r="DF62" s="25">
        <v>-0.74850299401197595</v>
      </c>
      <c r="DG62" s="20">
        <v>50920</v>
      </c>
      <c r="DH62" s="25">
        <v>-0.15686274509803899</v>
      </c>
      <c r="DI62" s="20">
        <v>11770</v>
      </c>
      <c r="DJ62" s="25">
        <v>-1.2583892617449699</v>
      </c>
      <c r="DK62" s="20">
        <v>48140</v>
      </c>
      <c r="DL62" s="25">
        <v>1.17696511139134</v>
      </c>
      <c r="DM62" s="20">
        <v>59050</v>
      </c>
      <c r="DN62" s="25">
        <v>-0.63940770654551604</v>
      </c>
      <c r="DO62" s="20">
        <v>13360</v>
      </c>
      <c r="DP62" s="25">
        <v>-1.3293943870014799</v>
      </c>
      <c r="DQ62" s="20">
        <v>201380</v>
      </c>
      <c r="DR62" s="25">
        <v>0.96766106793682605</v>
      </c>
      <c r="DS62" s="20">
        <v>51530</v>
      </c>
      <c r="DT62" s="25">
        <v>1.4969470159542999</v>
      </c>
      <c r="DU62" s="20">
        <v>18590</v>
      </c>
      <c r="DV62" s="25">
        <v>-0.58823529411764697</v>
      </c>
      <c r="DW62" s="20">
        <v>117370</v>
      </c>
      <c r="DX62" s="25">
        <v>1.2770730865475901</v>
      </c>
      <c r="DY62" s="20">
        <v>46740</v>
      </c>
      <c r="DZ62" s="25">
        <v>-0.99555178987502602</v>
      </c>
      <c r="EA62" s="20">
        <v>49040</v>
      </c>
      <c r="EB62" s="25">
        <v>1.2804626187525801</v>
      </c>
      <c r="EC62" s="20">
        <v>16180</v>
      </c>
      <c r="ED62" s="25">
        <v>1.125</v>
      </c>
      <c r="EE62" s="20">
        <v>40220</v>
      </c>
      <c r="EF62" s="25">
        <v>1.90017734988599</v>
      </c>
      <c r="EG62" s="20">
        <v>73490</v>
      </c>
      <c r="EH62" s="25">
        <v>-4.0805223068552797E-2</v>
      </c>
      <c r="EI62" s="20">
        <v>42160</v>
      </c>
      <c r="EJ62" s="25">
        <v>0.81300813008130102</v>
      </c>
      <c r="EK62" s="20">
        <v>129360</v>
      </c>
      <c r="EL62" s="25">
        <v>-1.1462631820265901</v>
      </c>
      <c r="EM62" s="20">
        <v>14970</v>
      </c>
      <c r="EN62" s="25">
        <v>-0.79522862823061602</v>
      </c>
      <c r="EO62" s="20">
        <v>35740</v>
      </c>
      <c r="EP62" s="25">
        <v>0.76120665351000805</v>
      </c>
      <c r="EQ62" s="20">
        <v>39040</v>
      </c>
      <c r="ER62" s="25">
        <v>2.25248821372446</v>
      </c>
      <c r="ES62" s="20">
        <v>24220</v>
      </c>
      <c r="ET62" s="25">
        <v>-2.3780733575171298</v>
      </c>
      <c r="EU62" s="20">
        <v>35000</v>
      </c>
      <c r="EV62" s="25">
        <v>-0.34168564920273298</v>
      </c>
      <c r="EW62" s="20">
        <v>99280</v>
      </c>
      <c r="EX62" s="25">
        <v>-0.88848956773485099</v>
      </c>
      <c r="EY62" s="20">
        <v>88390</v>
      </c>
      <c r="EZ62" s="25">
        <v>0.15864022662889499</v>
      </c>
      <c r="FA62" s="20">
        <v>83320</v>
      </c>
      <c r="FB62" s="25">
        <v>8.4084084084084104E-2</v>
      </c>
      <c r="FC62" s="20">
        <v>68930</v>
      </c>
      <c r="FD62" s="25">
        <v>0.77485380116959102</v>
      </c>
      <c r="FE62" s="20">
        <v>24800</v>
      </c>
      <c r="FF62" s="25">
        <v>-1.97628458498024</v>
      </c>
      <c r="FG62" s="20">
        <v>43230</v>
      </c>
      <c r="FH62" s="25">
        <v>1.28865979381443</v>
      </c>
      <c r="FI62" s="20">
        <v>28340</v>
      </c>
      <c r="FJ62" s="25">
        <v>1.3953488372092999</v>
      </c>
      <c r="FK62" s="20">
        <v>18310</v>
      </c>
      <c r="FL62" s="25">
        <v>-1.9282271023031601</v>
      </c>
      <c r="FM62" s="20">
        <v>76100</v>
      </c>
      <c r="FN62" s="25">
        <v>0.99535500995354997</v>
      </c>
      <c r="FO62" s="20">
        <v>45270</v>
      </c>
      <c r="FP62" s="25">
        <v>0.44375416019525199</v>
      </c>
      <c r="FQ62" s="20">
        <v>44260</v>
      </c>
      <c r="FR62" s="25">
        <v>-0.49460431654676301</v>
      </c>
      <c r="FS62" s="20">
        <v>31590</v>
      </c>
      <c r="FT62" s="25">
        <v>-0.94073377234242705</v>
      </c>
      <c r="FU62" s="20">
        <v>26800</v>
      </c>
      <c r="FV62" s="25">
        <v>-1.61527165932452</v>
      </c>
      <c r="FW62" s="20">
        <v>26100</v>
      </c>
      <c r="FX62" s="25">
        <v>-0.72270825408900696</v>
      </c>
      <c r="FY62" s="20">
        <v>22830</v>
      </c>
      <c r="FZ62" s="25">
        <v>0.219490781387182</v>
      </c>
      <c r="GA62" s="20">
        <v>9340</v>
      </c>
      <c r="GB62" s="25">
        <v>1.41150922909881</v>
      </c>
      <c r="GC62" s="20">
        <v>73750</v>
      </c>
      <c r="GD62" s="25">
        <v>1.6540317022742901</v>
      </c>
      <c r="GE62" s="20">
        <v>68440</v>
      </c>
      <c r="GF62" s="25">
        <v>-1.31218457101658</v>
      </c>
      <c r="GG62" s="20">
        <v>116860</v>
      </c>
      <c r="GH62" s="25">
        <v>-0.62925170068027203</v>
      </c>
      <c r="GI62" s="20">
        <v>77820</v>
      </c>
      <c r="GJ62" s="25">
        <v>-1.5061384634856301</v>
      </c>
      <c r="GK62" s="20">
        <v>71850</v>
      </c>
      <c r="GL62" s="25">
        <v>-0.86920529801324498</v>
      </c>
      <c r="GM62" s="20">
        <v>29630</v>
      </c>
      <c r="GN62" s="25">
        <v>3.34844785490059</v>
      </c>
      <c r="GO62" s="20">
        <v>31370</v>
      </c>
      <c r="GP62" s="25">
        <v>2.7177472167648999</v>
      </c>
      <c r="GQ62" s="20">
        <v>11760</v>
      </c>
      <c r="GR62" s="25">
        <v>11.6809116809117</v>
      </c>
      <c r="GS62" s="20">
        <v>82330</v>
      </c>
      <c r="GT62" s="25">
        <v>7.0471980236640199</v>
      </c>
      <c r="GU62" s="20">
        <v>1130</v>
      </c>
      <c r="GV62" s="25">
        <v>0.89285714285714302</v>
      </c>
    </row>
    <row r="63" spans="1:204" ht="15" customHeight="1" x14ac:dyDescent="0.25">
      <c r="A63" s="6">
        <v>44409</v>
      </c>
      <c r="B63" s="26" t="s">
        <v>4</v>
      </c>
      <c r="C63" s="20">
        <v>33960</v>
      </c>
      <c r="D63" s="25">
        <v>1.89018901890189</v>
      </c>
      <c r="E63" s="20">
        <v>38340</v>
      </c>
      <c r="F63" s="25">
        <v>1.6436903499469799</v>
      </c>
      <c r="G63" s="20">
        <v>23600</v>
      </c>
      <c r="H63" s="25">
        <v>0.42553191489361702</v>
      </c>
      <c r="I63" s="20">
        <v>11880</v>
      </c>
      <c r="J63" s="25">
        <v>2.4137931034482798</v>
      </c>
      <c r="K63" s="20">
        <v>10130</v>
      </c>
      <c r="L63" s="25">
        <v>-0.58881256133464199</v>
      </c>
      <c r="M63" s="20">
        <v>71620</v>
      </c>
      <c r="N63" s="25">
        <v>2.7989091431032</v>
      </c>
      <c r="O63" s="20">
        <v>22200</v>
      </c>
      <c r="P63" s="25">
        <v>0.36166365280289298</v>
      </c>
      <c r="Q63" s="20">
        <v>19310</v>
      </c>
      <c r="R63" s="25">
        <v>1.8997361477572601</v>
      </c>
      <c r="S63" s="20">
        <v>12390</v>
      </c>
      <c r="T63" s="25">
        <v>4.8223350253807098</v>
      </c>
      <c r="U63" s="20">
        <v>22200</v>
      </c>
      <c r="V63" s="25">
        <v>1.88159706287288</v>
      </c>
      <c r="W63" s="20">
        <v>29860</v>
      </c>
      <c r="X63" s="25">
        <v>3.6805555555555598</v>
      </c>
      <c r="Y63" s="20">
        <v>18870</v>
      </c>
      <c r="Z63" s="25">
        <v>0.58635394456290002</v>
      </c>
      <c r="AA63" s="20">
        <v>153860</v>
      </c>
      <c r="AB63" s="25">
        <v>4.0649306729793704</v>
      </c>
      <c r="AC63" s="20">
        <v>50670</v>
      </c>
      <c r="AD63" s="25">
        <v>0.55566580670767995</v>
      </c>
      <c r="AE63" s="20">
        <v>11030</v>
      </c>
      <c r="AF63" s="25">
        <v>-1.69340463458111</v>
      </c>
      <c r="AG63" s="20">
        <v>25700</v>
      </c>
      <c r="AH63" s="25">
        <v>1.86286167261197</v>
      </c>
      <c r="AI63" s="20">
        <v>46800</v>
      </c>
      <c r="AJ63" s="25">
        <v>0.25706940874035999</v>
      </c>
      <c r="AK63" s="20">
        <v>20420</v>
      </c>
      <c r="AL63" s="25">
        <v>1.44063586686538</v>
      </c>
      <c r="AM63" s="20">
        <v>16080</v>
      </c>
      <c r="AN63" s="25">
        <v>0.62578222778473103</v>
      </c>
      <c r="AO63" s="20">
        <v>9000</v>
      </c>
      <c r="AP63" s="25">
        <v>7.0154577883472102</v>
      </c>
      <c r="AQ63" s="20">
        <v>11580</v>
      </c>
      <c r="AR63" s="25">
        <v>4.4183949504057702</v>
      </c>
      <c r="AS63" s="20">
        <v>36080</v>
      </c>
      <c r="AT63" s="25">
        <v>0.33370411568409297</v>
      </c>
      <c r="AU63" s="20">
        <v>36910</v>
      </c>
      <c r="AV63" s="25">
        <v>0.27166530834012498</v>
      </c>
      <c r="AW63" s="20">
        <v>8200</v>
      </c>
      <c r="AX63" s="25">
        <v>-0.72639225181598099</v>
      </c>
      <c r="AY63" s="20">
        <v>30240</v>
      </c>
      <c r="AZ63" s="25">
        <v>1.61290322580645</v>
      </c>
      <c r="BA63" s="20">
        <v>32050</v>
      </c>
      <c r="BB63" s="25">
        <v>1.2318382817435201</v>
      </c>
      <c r="BC63" s="20">
        <v>36600</v>
      </c>
      <c r="BD63" s="25">
        <v>2.12053571428571</v>
      </c>
      <c r="BE63" s="20">
        <v>37470</v>
      </c>
      <c r="BF63" s="25">
        <v>3.2515844585285198</v>
      </c>
      <c r="BG63" s="20">
        <v>26000</v>
      </c>
      <c r="BH63" s="25">
        <v>1.364522417154</v>
      </c>
      <c r="BI63" s="20">
        <v>60520</v>
      </c>
      <c r="BJ63" s="25">
        <v>1.05192853564869</v>
      </c>
      <c r="BK63" s="20">
        <v>58100</v>
      </c>
      <c r="BL63" s="25">
        <v>2.83185840707965</v>
      </c>
      <c r="BM63" s="20">
        <v>109800</v>
      </c>
      <c r="BN63" s="25">
        <v>1.1701833594397899</v>
      </c>
      <c r="BO63" s="20">
        <v>12650</v>
      </c>
      <c r="BP63" s="25">
        <v>0.71656050955413997</v>
      </c>
      <c r="BQ63" s="20">
        <v>115840</v>
      </c>
      <c r="BR63" s="25">
        <v>1.1173184357541901</v>
      </c>
      <c r="BS63" s="20">
        <v>98390</v>
      </c>
      <c r="BT63" s="25">
        <v>4.1715193223928004</v>
      </c>
      <c r="BU63" s="20">
        <v>72570</v>
      </c>
      <c r="BV63" s="25">
        <v>-0.34331227684701998</v>
      </c>
      <c r="BW63" s="20">
        <v>15240</v>
      </c>
      <c r="BX63" s="25">
        <v>1.39720558882236</v>
      </c>
      <c r="BY63" s="20">
        <v>43360</v>
      </c>
      <c r="BZ63" s="25">
        <v>0.837209302325581</v>
      </c>
      <c r="CA63" s="20">
        <v>76890</v>
      </c>
      <c r="CB63" s="25">
        <v>0.94525403702245003</v>
      </c>
      <c r="CC63" s="20">
        <v>15230</v>
      </c>
      <c r="CD63" s="25">
        <v>2.4209818426361802</v>
      </c>
      <c r="CE63" s="20">
        <v>28880</v>
      </c>
      <c r="CF63" s="25">
        <v>1.61857846586911</v>
      </c>
      <c r="CG63" s="20">
        <v>21220</v>
      </c>
      <c r="CH63" s="25">
        <v>-9.4161958568738199E-2</v>
      </c>
      <c r="CI63" s="20">
        <v>51790</v>
      </c>
      <c r="CJ63" s="25">
        <v>1.7885220125786201</v>
      </c>
      <c r="CK63" s="20">
        <v>15250</v>
      </c>
      <c r="CL63" s="25">
        <v>-0.32679738562091498</v>
      </c>
      <c r="CM63" s="20">
        <v>97730</v>
      </c>
      <c r="CN63" s="25">
        <v>2.4853187919463098</v>
      </c>
      <c r="CO63" s="20">
        <v>46090</v>
      </c>
      <c r="CP63" s="25">
        <v>3.8063063063063098</v>
      </c>
      <c r="CQ63" s="20">
        <v>12320</v>
      </c>
      <c r="CR63" s="25">
        <v>3.7037037037037002</v>
      </c>
      <c r="CS63" s="20">
        <v>25050</v>
      </c>
      <c r="CT63" s="25">
        <v>2.4539877300613502</v>
      </c>
      <c r="CU63" s="20">
        <v>5780</v>
      </c>
      <c r="CV63" s="25">
        <v>0.52173913043478304</v>
      </c>
      <c r="CW63" s="20">
        <v>59020</v>
      </c>
      <c r="CX63" s="25">
        <v>0.305914343983685</v>
      </c>
      <c r="CY63" s="20">
        <v>30550</v>
      </c>
      <c r="CZ63" s="25">
        <v>-0.13076168682576</v>
      </c>
      <c r="DA63" s="20">
        <v>40870</v>
      </c>
      <c r="DB63" s="25">
        <v>1.2134720158494301</v>
      </c>
      <c r="DC63" s="20">
        <v>11690</v>
      </c>
      <c r="DD63" s="25">
        <v>1.47569444444444</v>
      </c>
      <c r="DE63" s="20">
        <v>19970</v>
      </c>
      <c r="DF63" s="25">
        <v>1.83579806221316</v>
      </c>
      <c r="DG63" s="20">
        <v>50930</v>
      </c>
      <c r="DH63" s="25">
        <v>1.43397729535949</v>
      </c>
      <c r="DI63" s="20">
        <v>11820</v>
      </c>
      <c r="DJ63" s="25">
        <v>0</v>
      </c>
      <c r="DK63" s="20">
        <v>48480</v>
      </c>
      <c r="DL63" s="25">
        <v>2.2784810126582302</v>
      </c>
      <c r="DM63" s="20">
        <v>59310</v>
      </c>
      <c r="DN63" s="25">
        <v>0.91883614088820798</v>
      </c>
      <c r="DO63" s="20">
        <v>13470</v>
      </c>
      <c r="DP63" s="25">
        <v>0.14869888475836401</v>
      </c>
      <c r="DQ63" s="20">
        <v>202010</v>
      </c>
      <c r="DR63" s="25">
        <v>2.8302367014507501</v>
      </c>
      <c r="DS63" s="20">
        <v>51750</v>
      </c>
      <c r="DT63" s="25">
        <v>3.04659498207885</v>
      </c>
      <c r="DU63" s="20">
        <v>18680</v>
      </c>
      <c r="DV63" s="25">
        <v>1.1369788846778599</v>
      </c>
      <c r="DW63" s="20">
        <v>117950</v>
      </c>
      <c r="DX63" s="25">
        <v>2.8962749716479101</v>
      </c>
      <c r="DY63" s="20">
        <v>47040</v>
      </c>
      <c r="DZ63" s="25">
        <v>0.87926227750375296</v>
      </c>
      <c r="EA63" s="20">
        <v>49210</v>
      </c>
      <c r="EB63" s="25">
        <v>2.60633861551293</v>
      </c>
      <c r="EC63" s="20">
        <v>16290</v>
      </c>
      <c r="ED63" s="25">
        <v>3.4942820838627702</v>
      </c>
      <c r="EE63" s="20">
        <v>40840</v>
      </c>
      <c r="EF63" s="25">
        <v>4.0509554140127397</v>
      </c>
      <c r="EG63" s="20">
        <v>73630</v>
      </c>
      <c r="EH63" s="25">
        <v>1.72699640784747</v>
      </c>
      <c r="EI63" s="20">
        <v>42300</v>
      </c>
      <c r="EJ63" s="25">
        <v>2.52060106640814</v>
      </c>
      <c r="EK63" s="20">
        <v>129380</v>
      </c>
      <c r="EL63" s="25">
        <v>6.9610952123134007E-2</v>
      </c>
      <c r="EM63" s="20">
        <v>14950</v>
      </c>
      <c r="EN63" s="25">
        <v>0.74123989218328801</v>
      </c>
      <c r="EO63" s="20">
        <v>35850</v>
      </c>
      <c r="EP63" s="25">
        <v>2.5164426651415499</v>
      </c>
      <c r="EQ63" s="20">
        <v>39270</v>
      </c>
      <c r="ER63" s="25">
        <v>4.5805592543275599</v>
      </c>
      <c r="ES63" s="20">
        <v>24140</v>
      </c>
      <c r="ET63" s="25">
        <v>0</v>
      </c>
      <c r="EU63" s="20">
        <v>35110</v>
      </c>
      <c r="EV63" s="25">
        <v>1.91582002902758</v>
      </c>
      <c r="EW63" s="20">
        <v>99540</v>
      </c>
      <c r="EX63" s="25">
        <v>0.68784139186728699</v>
      </c>
      <c r="EY63" s="20">
        <v>88940</v>
      </c>
      <c r="EZ63" s="25">
        <v>2.2181358464544298</v>
      </c>
      <c r="FA63" s="20">
        <v>83670</v>
      </c>
      <c r="FB63" s="25">
        <v>1.6522901227068401</v>
      </c>
      <c r="FC63" s="20">
        <v>69100</v>
      </c>
      <c r="FD63" s="25">
        <v>2.7509293680297402</v>
      </c>
      <c r="FE63" s="20">
        <v>24970</v>
      </c>
      <c r="FF63" s="25">
        <v>0.60435132957292503</v>
      </c>
      <c r="FG63" s="20">
        <v>43510</v>
      </c>
      <c r="FH63" s="25">
        <v>3.44745601521636</v>
      </c>
      <c r="FI63" s="20">
        <v>28530</v>
      </c>
      <c r="FJ63" s="25">
        <v>2.8108108108108101</v>
      </c>
      <c r="FK63" s="20">
        <v>18480</v>
      </c>
      <c r="FL63" s="25">
        <v>-1.0706638115631699</v>
      </c>
      <c r="FM63" s="20">
        <v>76910</v>
      </c>
      <c r="FN63" s="25">
        <v>2.4920042643923201</v>
      </c>
      <c r="FO63" s="20">
        <v>45750</v>
      </c>
      <c r="FP63" s="25">
        <v>1.8024032042723599</v>
      </c>
      <c r="FQ63" s="20">
        <v>44580</v>
      </c>
      <c r="FR63" s="25">
        <v>0.81411126187245597</v>
      </c>
      <c r="FS63" s="20">
        <v>31820</v>
      </c>
      <c r="FT63" s="25">
        <v>1.08005082592122</v>
      </c>
      <c r="FU63" s="20">
        <v>27000</v>
      </c>
      <c r="FV63" s="25">
        <v>0.334448160535117</v>
      </c>
      <c r="FW63" s="20">
        <v>26210</v>
      </c>
      <c r="FX63" s="25">
        <v>0.84647941515967695</v>
      </c>
      <c r="FY63" s="20">
        <v>22950</v>
      </c>
      <c r="FZ63" s="25">
        <v>2.6845637583892601</v>
      </c>
      <c r="GA63" s="20">
        <v>9380</v>
      </c>
      <c r="GB63" s="25">
        <v>3.64640883977901</v>
      </c>
      <c r="GC63" s="20">
        <v>73610</v>
      </c>
      <c r="GD63" s="25">
        <v>2.3783031988873402</v>
      </c>
      <c r="GE63" s="20">
        <v>68420</v>
      </c>
      <c r="GF63" s="25">
        <v>2.9239766081871298E-2</v>
      </c>
      <c r="GG63" s="20">
        <v>116990</v>
      </c>
      <c r="GH63" s="25">
        <v>0.65387593564484203</v>
      </c>
      <c r="GI63" s="20">
        <v>77770</v>
      </c>
      <c r="GJ63" s="25">
        <v>5.1460182683648499E-2</v>
      </c>
      <c r="GK63" s="20">
        <v>71960</v>
      </c>
      <c r="GL63" s="25">
        <v>0.96814929142696804</v>
      </c>
      <c r="GM63" s="20">
        <v>29690</v>
      </c>
      <c r="GN63" s="25">
        <v>5.3210358283079104</v>
      </c>
      <c r="GO63" s="20">
        <v>31540</v>
      </c>
      <c r="GP63" s="25">
        <v>4.6449900464498999</v>
      </c>
      <c r="GQ63" s="20">
        <v>11810</v>
      </c>
      <c r="GR63" s="25">
        <v>12.6908396946565</v>
      </c>
      <c r="GS63" s="20">
        <v>82950</v>
      </c>
      <c r="GT63" s="25">
        <v>8.4880983520795201</v>
      </c>
      <c r="GU63" s="20">
        <v>1180</v>
      </c>
      <c r="GV63" s="25">
        <v>6.3063063063063103</v>
      </c>
    </row>
    <row r="64" spans="1:204" ht="15" customHeight="1" x14ac:dyDescent="0.25">
      <c r="A64" s="6">
        <v>44440</v>
      </c>
      <c r="B64" s="26" t="s">
        <v>4</v>
      </c>
      <c r="C64" s="20">
        <v>34340</v>
      </c>
      <c r="D64" s="25">
        <v>3.2781954887218001</v>
      </c>
      <c r="E64" s="20">
        <v>38930</v>
      </c>
      <c r="F64" s="25">
        <v>2.3665527215356299</v>
      </c>
      <c r="G64" s="20">
        <v>23910</v>
      </c>
      <c r="H64" s="25">
        <v>1.2277730736663801</v>
      </c>
      <c r="I64" s="20">
        <v>12170</v>
      </c>
      <c r="J64" s="25">
        <v>4.0170940170940197</v>
      </c>
      <c r="K64" s="20">
        <v>10280</v>
      </c>
      <c r="L64" s="25">
        <v>1.3806706114398399</v>
      </c>
      <c r="M64" s="20">
        <v>72890</v>
      </c>
      <c r="N64" s="25">
        <v>3.4487652568833398</v>
      </c>
      <c r="O64" s="20">
        <v>22650</v>
      </c>
      <c r="P64" s="25">
        <v>1.2516763522574901</v>
      </c>
      <c r="Q64" s="20">
        <v>19520</v>
      </c>
      <c r="R64" s="25">
        <v>2.9535864978903001</v>
      </c>
      <c r="S64" s="20">
        <v>12700</v>
      </c>
      <c r="T64" s="25">
        <v>6.0985797827903099</v>
      </c>
      <c r="U64" s="20">
        <v>22680</v>
      </c>
      <c r="V64" s="25">
        <v>3.0440708768741498</v>
      </c>
      <c r="W64" s="20">
        <v>30440</v>
      </c>
      <c r="X64" s="25">
        <v>4.7127622979016204</v>
      </c>
      <c r="Y64" s="20">
        <v>19150</v>
      </c>
      <c r="Z64" s="25">
        <v>1.6994158258098799</v>
      </c>
      <c r="AA64" s="20">
        <v>155980</v>
      </c>
      <c r="AB64" s="25">
        <v>4.5652611114835402</v>
      </c>
      <c r="AC64" s="20">
        <v>51330</v>
      </c>
      <c r="AD64" s="25">
        <v>1.9666269368295599</v>
      </c>
      <c r="AE64" s="20">
        <v>11200</v>
      </c>
      <c r="AF64" s="25">
        <v>-0.44444444444444398</v>
      </c>
      <c r="AG64" s="20">
        <v>25990</v>
      </c>
      <c r="AH64" s="25">
        <v>2.56511444356748</v>
      </c>
      <c r="AI64" s="20">
        <v>47550</v>
      </c>
      <c r="AJ64" s="25">
        <v>1.45082142095157</v>
      </c>
      <c r="AK64" s="20">
        <v>20780</v>
      </c>
      <c r="AL64" s="25">
        <v>2.6679841897233199</v>
      </c>
      <c r="AM64" s="20">
        <v>16250</v>
      </c>
      <c r="AN64" s="25">
        <v>1.2461059190031201</v>
      </c>
      <c r="AO64" s="20">
        <v>9220</v>
      </c>
      <c r="AP64" s="25">
        <v>6.9605568445475603</v>
      </c>
      <c r="AQ64" s="20">
        <v>11880</v>
      </c>
      <c r="AR64" s="25">
        <v>4.4854881266490798</v>
      </c>
      <c r="AS64" s="20">
        <v>36420</v>
      </c>
      <c r="AT64" s="25">
        <v>0.858487953475492</v>
      </c>
      <c r="AU64" s="20">
        <v>37520</v>
      </c>
      <c r="AV64" s="25">
        <v>1.4876927238301301</v>
      </c>
      <c r="AW64" s="20">
        <v>8290</v>
      </c>
      <c r="AX64" s="25">
        <v>-0.48019207683073201</v>
      </c>
      <c r="AY64" s="20">
        <v>30680</v>
      </c>
      <c r="AZ64" s="25">
        <v>1.9946808510638301</v>
      </c>
      <c r="BA64" s="20">
        <v>32240</v>
      </c>
      <c r="BB64" s="25">
        <v>2.2842639593908598</v>
      </c>
      <c r="BC64" s="20">
        <v>37130</v>
      </c>
      <c r="BD64" s="25">
        <v>2.9672767609539701</v>
      </c>
      <c r="BE64" s="20">
        <v>38030</v>
      </c>
      <c r="BF64" s="25">
        <v>4.2774883465862397</v>
      </c>
      <c r="BG64" s="20">
        <v>26170</v>
      </c>
      <c r="BH64" s="25">
        <v>1.63106796116505</v>
      </c>
      <c r="BI64" s="20">
        <v>61360</v>
      </c>
      <c r="BJ64" s="25">
        <v>1.48858749586503</v>
      </c>
      <c r="BK64" s="20">
        <v>58950</v>
      </c>
      <c r="BL64" s="25">
        <v>2.9155027932960902</v>
      </c>
      <c r="BM64" s="20">
        <v>110980</v>
      </c>
      <c r="BN64" s="25">
        <v>2.0130526702822</v>
      </c>
      <c r="BO64" s="20">
        <v>12770</v>
      </c>
      <c r="BP64" s="25">
        <v>0.789265982636148</v>
      </c>
      <c r="BQ64" s="20">
        <v>117280</v>
      </c>
      <c r="BR64" s="25">
        <v>1.9471488178025</v>
      </c>
      <c r="BS64" s="20">
        <v>100100</v>
      </c>
      <c r="BT64" s="25">
        <v>4.4449081803004997</v>
      </c>
      <c r="BU64" s="20">
        <v>73400</v>
      </c>
      <c r="BV64" s="25">
        <v>1.2972674579078101</v>
      </c>
      <c r="BW64" s="20">
        <v>15440</v>
      </c>
      <c r="BX64" s="25">
        <v>2.0489094514210202</v>
      </c>
      <c r="BY64" s="20">
        <v>43910</v>
      </c>
      <c r="BZ64" s="25">
        <v>1.52601156069364</v>
      </c>
      <c r="CA64" s="20">
        <v>77390</v>
      </c>
      <c r="CB64" s="25">
        <v>1.6283650689428799</v>
      </c>
      <c r="CC64" s="20">
        <v>15400</v>
      </c>
      <c r="CD64" s="25">
        <v>3.2863849765258202</v>
      </c>
      <c r="CE64" s="20">
        <v>29460</v>
      </c>
      <c r="CF64" s="25">
        <v>1.7265193370165699</v>
      </c>
      <c r="CG64" s="20">
        <v>21380</v>
      </c>
      <c r="CH64" s="25">
        <v>0.75400565504241301</v>
      </c>
      <c r="CI64" s="20">
        <v>52270</v>
      </c>
      <c r="CJ64" s="25">
        <v>2.1696637998436299</v>
      </c>
      <c r="CK64" s="20">
        <v>15390</v>
      </c>
      <c r="CL64" s="25">
        <v>0.32594524119947799</v>
      </c>
      <c r="CM64" s="20">
        <v>98860</v>
      </c>
      <c r="CN64" s="25">
        <v>3.08654848800834</v>
      </c>
      <c r="CO64" s="20">
        <v>46420</v>
      </c>
      <c r="CP64" s="25">
        <v>4.2209250112258596</v>
      </c>
      <c r="CQ64" s="20">
        <v>12500</v>
      </c>
      <c r="CR64" s="25">
        <v>4.0799333888426297</v>
      </c>
      <c r="CS64" s="20">
        <v>25400</v>
      </c>
      <c r="CT64" s="25">
        <v>2.7923917442330999</v>
      </c>
      <c r="CU64" s="20">
        <v>5920</v>
      </c>
      <c r="CV64" s="25">
        <v>1.54373927958834</v>
      </c>
      <c r="CW64" s="20">
        <v>59650</v>
      </c>
      <c r="CX64" s="25">
        <v>1.2905416878926801</v>
      </c>
      <c r="CY64" s="20">
        <v>30990</v>
      </c>
      <c r="CZ64" s="25">
        <v>0.78048780487804903</v>
      </c>
      <c r="DA64" s="20">
        <v>41300</v>
      </c>
      <c r="DB64" s="25">
        <v>2.2783556215948502</v>
      </c>
      <c r="DC64" s="20">
        <v>11850</v>
      </c>
      <c r="DD64" s="25">
        <v>2.42005185825411</v>
      </c>
      <c r="DE64" s="20">
        <v>20100</v>
      </c>
      <c r="DF64" s="25">
        <v>2.9185867895545301</v>
      </c>
      <c r="DG64" s="20">
        <v>51100</v>
      </c>
      <c r="DH64" s="25">
        <v>1.52990264255911</v>
      </c>
      <c r="DI64" s="20">
        <v>11910</v>
      </c>
      <c r="DJ64" s="25">
        <v>0.67624683009298403</v>
      </c>
      <c r="DK64" s="20">
        <v>49020</v>
      </c>
      <c r="DL64" s="25">
        <v>2.5094102885821798</v>
      </c>
      <c r="DM64" s="20">
        <v>59960</v>
      </c>
      <c r="DN64" s="25">
        <v>1.99013437659466</v>
      </c>
      <c r="DO64" s="20">
        <v>13560</v>
      </c>
      <c r="DP64" s="25">
        <v>0.14771048744460899</v>
      </c>
      <c r="DQ64" s="20">
        <v>203920</v>
      </c>
      <c r="DR64" s="25">
        <v>3.6336839965441898</v>
      </c>
      <c r="DS64" s="20">
        <v>52190</v>
      </c>
      <c r="DT64" s="25">
        <v>3.4899861193733899</v>
      </c>
      <c r="DU64" s="20">
        <v>18890</v>
      </c>
      <c r="DV64" s="25">
        <v>1.7780172413793101</v>
      </c>
      <c r="DW64" s="20">
        <v>119270</v>
      </c>
      <c r="DX64" s="25">
        <v>3.4342207961148201</v>
      </c>
      <c r="DY64" s="20">
        <v>47840</v>
      </c>
      <c r="DZ64" s="25">
        <v>2.0913358941528002</v>
      </c>
      <c r="EA64" s="20">
        <v>49960</v>
      </c>
      <c r="EB64" s="25">
        <v>3.5869790586771702</v>
      </c>
      <c r="EC64" s="20">
        <v>16560</v>
      </c>
      <c r="ED64" s="25">
        <v>4.6114971572962702</v>
      </c>
      <c r="EE64" s="20">
        <v>41890</v>
      </c>
      <c r="EF64" s="25">
        <v>4.8036027020265202</v>
      </c>
      <c r="EG64" s="20">
        <v>74320</v>
      </c>
      <c r="EH64" s="25">
        <v>2.4255788313120199</v>
      </c>
      <c r="EI64" s="20">
        <v>42780</v>
      </c>
      <c r="EJ64" s="25">
        <v>4.0116703136396801</v>
      </c>
      <c r="EK64" s="20">
        <v>130330</v>
      </c>
      <c r="EL64" s="25">
        <v>0.976214457271248</v>
      </c>
      <c r="EM64" s="20">
        <v>15160</v>
      </c>
      <c r="EN64" s="25">
        <v>2.0188425302826398</v>
      </c>
      <c r="EO64" s="20">
        <v>36140</v>
      </c>
      <c r="EP64" s="25">
        <v>2.9923055001424901</v>
      </c>
      <c r="EQ64" s="20">
        <v>39750</v>
      </c>
      <c r="ER64" s="25">
        <v>5.10312004230566</v>
      </c>
      <c r="ES64" s="20">
        <v>24470</v>
      </c>
      <c r="ET64" s="25">
        <v>1.28311258278146</v>
      </c>
      <c r="EU64" s="20">
        <v>35400</v>
      </c>
      <c r="EV64" s="25">
        <v>3.35766423357664</v>
      </c>
      <c r="EW64" s="20">
        <v>100120</v>
      </c>
      <c r="EX64" s="25">
        <v>1.39760988454527</v>
      </c>
      <c r="EY64" s="20">
        <v>90000</v>
      </c>
      <c r="EZ64" s="25">
        <v>3.28207482212532</v>
      </c>
      <c r="FA64" s="20">
        <v>84720</v>
      </c>
      <c r="FB64" s="25">
        <v>2.9154518950437298</v>
      </c>
      <c r="FC64" s="20">
        <v>69460</v>
      </c>
      <c r="FD64" s="25">
        <v>2.87322274881517</v>
      </c>
      <c r="FE64" s="20">
        <v>25250</v>
      </c>
      <c r="FF64" s="25">
        <v>1.8555869302137999</v>
      </c>
      <c r="FG64" s="20">
        <v>44130</v>
      </c>
      <c r="FH64" s="25">
        <v>4.6726755218216303</v>
      </c>
      <c r="FI64" s="20">
        <v>28870</v>
      </c>
      <c r="FJ64" s="25">
        <v>3.1071428571428599</v>
      </c>
      <c r="FK64" s="20">
        <v>18770</v>
      </c>
      <c r="FL64" s="25">
        <v>0.26709401709401698</v>
      </c>
      <c r="FM64" s="20">
        <v>78210</v>
      </c>
      <c r="FN64" s="25">
        <v>2.5032765399737902</v>
      </c>
      <c r="FO64" s="20">
        <v>46240</v>
      </c>
      <c r="FP64" s="25">
        <v>2.1201413427561802</v>
      </c>
      <c r="FQ64" s="20">
        <v>45190</v>
      </c>
      <c r="FR64" s="25">
        <v>1.7563611799144301</v>
      </c>
      <c r="FS64" s="20">
        <v>32240</v>
      </c>
      <c r="FT64" s="25">
        <v>1.8963337547408301</v>
      </c>
      <c r="FU64" s="20">
        <v>27330</v>
      </c>
      <c r="FV64" s="25">
        <v>0.81150866838804903</v>
      </c>
      <c r="FW64" s="20">
        <v>26610</v>
      </c>
      <c r="FX64" s="25">
        <v>2.8207109737248799</v>
      </c>
      <c r="FY64" s="20">
        <v>23110</v>
      </c>
      <c r="FZ64" s="25">
        <v>2.6198934280639401</v>
      </c>
      <c r="GA64" s="20">
        <v>9570</v>
      </c>
      <c r="GB64" s="25">
        <v>6.5701559020044504</v>
      </c>
      <c r="GC64" s="20">
        <v>73960</v>
      </c>
      <c r="GD64" s="25">
        <v>2.86509040333797</v>
      </c>
      <c r="GE64" s="20">
        <v>68730</v>
      </c>
      <c r="GF64" s="25">
        <v>0.91029217442372601</v>
      </c>
      <c r="GG64" s="20">
        <v>118080</v>
      </c>
      <c r="GH64" s="25">
        <v>1.5130674002750999</v>
      </c>
      <c r="GI64" s="20">
        <v>78370</v>
      </c>
      <c r="GJ64" s="25">
        <v>0.64209580069346295</v>
      </c>
      <c r="GK64" s="20">
        <v>72640</v>
      </c>
      <c r="GL64" s="25">
        <v>1.79372197309417</v>
      </c>
      <c r="GM64" s="20">
        <v>29910</v>
      </c>
      <c r="GN64" s="25">
        <v>6.4034151547492</v>
      </c>
      <c r="GO64" s="20">
        <v>31930</v>
      </c>
      <c r="GP64" s="25">
        <v>6.2916111850865502</v>
      </c>
      <c r="GQ64" s="20">
        <v>11940</v>
      </c>
      <c r="GR64" s="25">
        <v>13.606089438629899</v>
      </c>
      <c r="GS64" s="20">
        <v>83990</v>
      </c>
      <c r="GT64" s="25">
        <v>9.0354407373750494</v>
      </c>
      <c r="GU64" s="20">
        <v>1180</v>
      </c>
      <c r="GV64" s="25">
        <v>7.2727272727272698</v>
      </c>
    </row>
    <row r="65" spans="1:204" ht="15" customHeight="1" x14ac:dyDescent="0.25">
      <c r="A65" s="6">
        <v>44470</v>
      </c>
      <c r="B65" s="26" t="s">
        <v>4</v>
      </c>
      <c r="C65" s="20">
        <v>34560</v>
      </c>
      <c r="D65" s="25">
        <v>2.91840381179273</v>
      </c>
      <c r="E65" s="20">
        <v>39290</v>
      </c>
      <c r="F65" s="25">
        <v>2.0784619381657601</v>
      </c>
      <c r="G65" s="20">
        <v>23990</v>
      </c>
      <c r="H65" s="25">
        <v>0.713685978169605</v>
      </c>
      <c r="I65" s="20">
        <v>12250</v>
      </c>
      <c r="J65" s="25">
        <v>3.0277544154751901</v>
      </c>
      <c r="K65" s="20">
        <v>10480</v>
      </c>
      <c r="L65" s="25">
        <v>0.76923076923076905</v>
      </c>
      <c r="M65" s="20">
        <v>73340</v>
      </c>
      <c r="N65" s="25">
        <v>2.7027027027027</v>
      </c>
      <c r="O65" s="20">
        <v>22760</v>
      </c>
      <c r="P65" s="25">
        <v>0.176056338028169</v>
      </c>
      <c r="Q65" s="20">
        <v>19770</v>
      </c>
      <c r="R65" s="25">
        <v>3.1298904538341201</v>
      </c>
      <c r="S65" s="20">
        <v>12750</v>
      </c>
      <c r="T65" s="25">
        <v>4.6798029556650196</v>
      </c>
      <c r="U65" s="20">
        <v>22960</v>
      </c>
      <c r="V65" s="25">
        <v>2.68336314847943</v>
      </c>
      <c r="W65" s="20">
        <v>30840</v>
      </c>
      <c r="X65" s="25">
        <v>3.1093279839518599</v>
      </c>
      <c r="Y65" s="20">
        <v>19250</v>
      </c>
      <c r="Z65" s="25">
        <v>0.99685204616998901</v>
      </c>
      <c r="AA65" s="20">
        <v>156790</v>
      </c>
      <c r="AB65" s="25">
        <v>3.5054132558753599</v>
      </c>
      <c r="AC65" s="20">
        <v>51730</v>
      </c>
      <c r="AD65" s="25">
        <v>1.29234384178578</v>
      </c>
      <c r="AE65" s="20">
        <v>11200</v>
      </c>
      <c r="AF65" s="25">
        <v>-0.35587188612099602</v>
      </c>
      <c r="AG65" s="20">
        <v>26220</v>
      </c>
      <c r="AH65" s="25">
        <v>2.421875</v>
      </c>
      <c r="AI65" s="20">
        <v>47850</v>
      </c>
      <c r="AJ65" s="25">
        <v>0.69444444444444398</v>
      </c>
      <c r="AK65" s="20">
        <v>20950</v>
      </c>
      <c r="AL65" s="25">
        <v>2.2449975597852601</v>
      </c>
      <c r="AM65" s="20">
        <v>16370</v>
      </c>
      <c r="AN65" s="25">
        <v>1.04938271604938</v>
      </c>
      <c r="AO65" s="20">
        <v>9190</v>
      </c>
      <c r="AP65" s="25">
        <v>3.6076662908680901</v>
      </c>
      <c r="AQ65" s="20">
        <v>12060</v>
      </c>
      <c r="AR65" s="25">
        <v>3.5193133047210301</v>
      </c>
      <c r="AS65" s="20">
        <v>36730</v>
      </c>
      <c r="AT65" s="25">
        <v>0.245633187772926</v>
      </c>
      <c r="AU65" s="20">
        <v>37680</v>
      </c>
      <c r="AV65" s="25">
        <v>0.37293553542887597</v>
      </c>
      <c r="AW65" s="20">
        <v>8350</v>
      </c>
      <c r="AX65" s="25">
        <v>0.240096038415366</v>
      </c>
      <c r="AY65" s="20">
        <v>30940</v>
      </c>
      <c r="AZ65" s="25">
        <v>1.30975769482646</v>
      </c>
      <c r="BA65" s="20">
        <v>32470</v>
      </c>
      <c r="BB65" s="25">
        <v>2.8182393920202702</v>
      </c>
      <c r="BC65" s="20">
        <v>37140</v>
      </c>
      <c r="BD65" s="25">
        <v>1.58643326039387</v>
      </c>
      <c r="BE65" s="20">
        <v>38220</v>
      </c>
      <c r="BF65" s="25">
        <v>3.21361058601134</v>
      </c>
      <c r="BG65" s="20">
        <v>26220</v>
      </c>
      <c r="BH65" s="25">
        <v>0.61396776669224895</v>
      </c>
      <c r="BI65" s="20">
        <v>61640</v>
      </c>
      <c r="BJ65" s="25">
        <v>0.48907727420932501</v>
      </c>
      <c r="BK65" s="20">
        <v>59270</v>
      </c>
      <c r="BL65" s="25">
        <v>1.66380789022298</v>
      </c>
      <c r="BM65" s="20">
        <v>111190</v>
      </c>
      <c r="BN65" s="25">
        <v>1.1645892093531101</v>
      </c>
      <c r="BO65" s="20">
        <v>12840</v>
      </c>
      <c r="BP65" s="25">
        <v>0.54815974941268597</v>
      </c>
      <c r="BQ65" s="20">
        <v>117920</v>
      </c>
      <c r="BR65" s="25">
        <v>1.33195840852453</v>
      </c>
      <c r="BS65" s="20">
        <v>101540</v>
      </c>
      <c r="BT65" s="25">
        <v>3.4222855978814399</v>
      </c>
      <c r="BU65" s="20">
        <v>73850</v>
      </c>
      <c r="BV65" s="25">
        <v>0.88797814207650305</v>
      </c>
      <c r="BW65" s="20">
        <v>15550</v>
      </c>
      <c r="BX65" s="25">
        <v>1.9672131147541001</v>
      </c>
      <c r="BY65" s="20">
        <v>44140</v>
      </c>
      <c r="BZ65" s="25">
        <v>0.84532785012565703</v>
      </c>
      <c r="CA65" s="20">
        <v>77480</v>
      </c>
      <c r="CB65" s="25">
        <v>0.51894135962636201</v>
      </c>
      <c r="CC65" s="20">
        <v>15400</v>
      </c>
      <c r="CD65" s="25">
        <v>2.1897810218978102</v>
      </c>
      <c r="CE65" s="20">
        <v>29980</v>
      </c>
      <c r="CF65" s="25">
        <v>1.73057346454021</v>
      </c>
      <c r="CG65" s="20">
        <v>21490</v>
      </c>
      <c r="CH65" s="25">
        <v>0.373657169546941</v>
      </c>
      <c r="CI65" s="20">
        <v>52640</v>
      </c>
      <c r="CJ65" s="25">
        <v>1.77880897138438</v>
      </c>
      <c r="CK65" s="20">
        <v>15310</v>
      </c>
      <c r="CL65" s="25">
        <v>-1.0342598577892701</v>
      </c>
      <c r="CM65" s="20">
        <v>99060</v>
      </c>
      <c r="CN65" s="25">
        <v>2.44053774560496</v>
      </c>
      <c r="CO65" s="20">
        <v>46570</v>
      </c>
      <c r="CP65" s="25">
        <v>2.8716589352772299</v>
      </c>
      <c r="CQ65" s="20">
        <v>12550</v>
      </c>
      <c r="CR65" s="25">
        <v>3.1224322103533302</v>
      </c>
      <c r="CS65" s="20">
        <v>25510</v>
      </c>
      <c r="CT65" s="25">
        <v>1.87699680511182</v>
      </c>
      <c r="CU65" s="20">
        <v>5970</v>
      </c>
      <c r="CV65" s="25">
        <v>0.67453625632377701</v>
      </c>
      <c r="CW65" s="20">
        <v>60050</v>
      </c>
      <c r="CX65" s="25">
        <v>1.0262449528936699</v>
      </c>
      <c r="CY65" s="20">
        <v>31110</v>
      </c>
      <c r="CZ65" s="25">
        <v>0.84278768233387402</v>
      </c>
      <c r="DA65" s="20">
        <v>41720</v>
      </c>
      <c r="DB65" s="25">
        <v>2.0298361457569101</v>
      </c>
      <c r="DC65" s="20">
        <v>12040</v>
      </c>
      <c r="DD65" s="25">
        <v>2.8181041844577299</v>
      </c>
      <c r="DE65" s="20">
        <v>20080</v>
      </c>
      <c r="DF65" s="25">
        <v>2.13631739572737</v>
      </c>
      <c r="DG65" s="20">
        <v>51280</v>
      </c>
      <c r="DH65" s="25">
        <v>0.76635881312635101</v>
      </c>
      <c r="DI65" s="20">
        <v>11910</v>
      </c>
      <c r="DJ65" s="25">
        <v>0.25252525252525299</v>
      </c>
      <c r="DK65" s="20">
        <v>49120</v>
      </c>
      <c r="DL65" s="25">
        <v>1.50857615209754</v>
      </c>
      <c r="DM65" s="20">
        <v>60270</v>
      </c>
      <c r="DN65" s="25">
        <v>1.5159171298635701</v>
      </c>
      <c r="DO65" s="20">
        <v>13730</v>
      </c>
      <c r="DP65" s="25">
        <v>0.145878920495988</v>
      </c>
      <c r="DQ65" s="20">
        <v>204960</v>
      </c>
      <c r="DR65" s="25">
        <v>2.5312656328164098</v>
      </c>
      <c r="DS65" s="20">
        <v>52590</v>
      </c>
      <c r="DT65" s="25">
        <v>3.0166503428011802</v>
      </c>
      <c r="DU65" s="20">
        <v>19140</v>
      </c>
      <c r="DV65" s="25">
        <v>1.7543859649122799</v>
      </c>
      <c r="DW65" s="20">
        <v>120800</v>
      </c>
      <c r="DX65" s="25">
        <v>2.8172610434930601</v>
      </c>
      <c r="DY65" s="20">
        <v>48260</v>
      </c>
      <c r="DZ65" s="25">
        <v>1.57861502841507</v>
      </c>
      <c r="EA65" s="20">
        <v>50260</v>
      </c>
      <c r="EB65" s="25">
        <v>2.8442807448332301</v>
      </c>
      <c r="EC65" s="20">
        <v>16700</v>
      </c>
      <c r="ED65" s="25">
        <v>3.40557275541796</v>
      </c>
      <c r="EE65" s="20">
        <v>42790</v>
      </c>
      <c r="EF65" s="25">
        <v>3.6077481840193699</v>
      </c>
      <c r="EG65" s="20">
        <v>74660</v>
      </c>
      <c r="EH65" s="25">
        <v>1.5367877056983501</v>
      </c>
      <c r="EI65" s="20">
        <v>43170</v>
      </c>
      <c r="EJ65" s="25">
        <v>3.8989169675090301</v>
      </c>
      <c r="EK65" s="20">
        <v>130690</v>
      </c>
      <c r="EL65" s="25">
        <v>0.84883092831236995</v>
      </c>
      <c r="EM65" s="20">
        <v>15110</v>
      </c>
      <c r="EN65" s="25">
        <v>1.61398789509079</v>
      </c>
      <c r="EO65" s="20">
        <v>36280</v>
      </c>
      <c r="EP65" s="25">
        <v>2.28361996053003</v>
      </c>
      <c r="EQ65" s="20">
        <v>39910</v>
      </c>
      <c r="ER65" s="25">
        <v>3.5547483134405802</v>
      </c>
      <c r="ES65" s="20">
        <v>24850</v>
      </c>
      <c r="ET65" s="25">
        <v>1.51143790849673</v>
      </c>
      <c r="EU65" s="20">
        <v>35680</v>
      </c>
      <c r="EV65" s="25">
        <v>3.0320531331215701</v>
      </c>
      <c r="EW65" s="20">
        <v>100200</v>
      </c>
      <c r="EX65" s="25">
        <v>0.70351758793969899</v>
      </c>
      <c r="EY65" s="20">
        <v>90490</v>
      </c>
      <c r="EZ65" s="25">
        <v>2.6778622489504098</v>
      </c>
      <c r="FA65" s="20">
        <v>85380</v>
      </c>
      <c r="FB65" s="25">
        <v>2.81791907514451</v>
      </c>
      <c r="FC65" s="20">
        <v>69520</v>
      </c>
      <c r="FD65" s="25">
        <v>2.3406447813926099</v>
      </c>
      <c r="FE65" s="20">
        <v>25310</v>
      </c>
      <c r="FF65" s="25">
        <v>1.7282958199356899</v>
      </c>
      <c r="FG65" s="20">
        <v>44650</v>
      </c>
      <c r="FH65" s="25">
        <v>4.2250233426703998</v>
      </c>
      <c r="FI65" s="20">
        <v>28960</v>
      </c>
      <c r="FJ65" s="25">
        <v>2.3321554770318</v>
      </c>
      <c r="FK65" s="20">
        <v>18860</v>
      </c>
      <c r="FL65" s="25">
        <v>-0.52742616033755296</v>
      </c>
      <c r="FM65" s="20">
        <v>78940</v>
      </c>
      <c r="FN65" s="25">
        <v>1.2181048852417</v>
      </c>
      <c r="FO65" s="20">
        <v>46770</v>
      </c>
      <c r="FP65" s="25">
        <v>1.6739130434782601</v>
      </c>
      <c r="FQ65" s="20">
        <v>45490</v>
      </c>
      <c r="FR65" s="25">
        <v>1.0439804531319401</v>
      </c>
      <c r="FS65" s="20">
        <v>32520</v>
      </c>
      <c r="FT65" s="25">
        <v>1.9435736677116</v>
      </c>
      <c r="FU65" s="20">
        <v>27560</v>
      </c>
      <c r="FV65" s="25">
        <v>0.58394160583941601</v>
      </c>
      <c r="FW65" s="20">
        <v>26870</v>
      </c>
      <c r="FX65" s="25">
        <v>2.9896512073591399</v>
      </c>
      <c r="FY65" s="20">
        <v>23290</v>
      </c>
      <c r="FZ65" s="25">
        <v>1.83646698731963</v>
      </c>
      <c r="GA65" s="20">
        <v>9620</v>
      </c>
      <c r="GB65" s="25">
        <v>7.9685746352412998</v>
      </c>
      <c r="GC65" s="20">
        <v>73870</v>
      </c>
      <c r="GD65" s="25">
        <v>1.9318338622878399</v>
      </c>
      <c r="GE65" s="20">
        <v>68800</v>
      </c>
      <c r="GF65" s="25">
        <v>0.36469730123997102</v>
      </c>
      <c r="GG65" s="20">
        <v>118530</v>
      </c>
      <c r="GH65" s="25">
        <v>0.85942818243703201</v>
      </c>
      <c r="GI65" s="20">
        <v>78530</v>
      </c>
      <c r="GJ65" s="25">
        <v>5.0961905975283502E-2</v>
      </c>
      <c r="GK65" s="20">
        <v>72990</v>
      </c>
      <c r="GL65" s="25">
        <v>1.89864581879101</v>
      </c>
      <c r="GM65" s="20">
        <v>29890</v>
      </c>
      <c r="GN65" s="25">
        <v>6.2944523470839302</v>
      </c>
      <c r="GO65" s="20">
        <v>32130</v>
      </c>
      <c r="GP65" s="25">
        <v>6.5671641791044797</v>
      </c>
      <c r="GQ65" s="20">
        <v>11970</v>
      </c>
      <c r="GR65" s="25">
        <v>13.5673624288425</v>
      </c>
      <c r="GS65" s="20">
        <v>84680</v>
      </c>
      <c r="GT65" s="25">
        <v>8.2034244824942508</v>
      </c>
      <c r="GU65" s="20">
        <v>1160</v>
      </c>
      <c r="GV65" s="25">
        <v>3.5714285714285698</v>
      </c>
    </row>
    <row r="66" spans="1:204" ht="15" customHeight="1" x14ac:dyDescent="0.25">
      <c r="A66" s="6">
        <v>44501</v>
      </c>
      <c r="B66" s="26" t="s">
        <v>4</v>
      </c>
      <c r="C66" s="20">
        <v>34860</v>
      </c>
      <c r="D66" s="25">
        <v>1.54383920769007</v>
      </c>
      <c r="E66" s="20">
        <v>39620</v>
      </c>
      <c r="F66" s="25">
        <v>1.0714285714285701</v>
      </c>
      <c r="G66" s="20">
        <v>24310</v>
      </c>
      <c r="H66" s="25">
        <v>0.16481252575195701</v>
      </c>
      <c r="I66" s="20">
        <v>12450</v>
      </c>
      <c r="J66" s="25">
        <v>2.3848684210526301</v>
      </c>
      <c r="K66" s="20">
        <v>10620</v>
      </c>
      <c r="L66" s="25">
        <v>-1.1173184357541901</v>
      </c>
      <c r="M66" s="20">
        <v>73780</v>
      </c>
      <c r="N66" s="25">
        <v>1.47159950488241</v>
      </c>
      <c r="O66" s="20">
        <v>23070</v>
      </c>
      <c r="P66" s="25">
        <v>-0.216262975778547</v>
      </c>
      <c r="Q66" s="20">
        <v>20080</v>
      </c>
      <c r="R66" s="25">
        <v>2.39673635900051</v>
      </c>
      <c r="S66" s="20">
        <v>12950</v>
      </c>
      <c r="T66" s="25">
        <v>3.6</v>
      </c>
      <c r="U66" s="20">
        <v>23350</v>
      </c>
      <c r="V66" s="25">
        <v>2.5021949078138701</v>
      </c>
      <c r="W66" s="20">
        <v>31310</v>
      </c>
      <c r="X66" s="25">
        <v>2.5884665792922701</v>
      </c>
      <c r="Y66" s="20">
        <v>19600</v>
      </c>
      <c r="Z66" s="25">
        <v>1.1351909184726501</v>
      </c>
      <c r="AA66" s="20">
        <v>158190</v>
      </c>
      <c r="AB66" s="25">
        <v>2.6407993771087499</v>
      </c>
      <c r="AC66" s="20">
        <v>52350</v>
      </c>
      <c r="AD66" s="25">
        <v>0.75057736720554302</v>
      </c>
      <c r="AE66" s="20">
        <v>11320</v>
      </c>
      <c r="AF66" s="25">
        <v>-1.0489510489510501</v>
      </c>
      <c r="AG66" s="20">
        <v>26430</v>
      </c>
      <c r="AH66" s="25">
        <v>1.8497109826589599</v>
      </c>
      <c r="AI66" s="20">
        <v>48330</v>
      </c>
      <c r="AJ66" s="25">
        <v>-0.18587360594795499</v>
      </c>
      <c r="AK66" s="20">
        <v>21170</v>
      </c>
      <c r="AL66" s="25">
        <v>0.95374344301382896</v>
      </c>
      <c r="AM66" s="20">
        <v>16680</v>
      </c>
      <c r="AN66" s="25">
        <v>0.60313630880578994</v>
      </c>
      <c r="AO66" s="20">
        <v>9260</v>
      </c>
      <c r="AP66" s="25">
        <v>1.8701870187018701</v>
      </c>
      <c r="AQ66" s="20">
        <v>12180</v>
      </c>
      <c r="AR66" s="25">
        <v>2.6981450252951098</v>
      </c>
      <c r="AS66" s="20">
        <v>37180</v>
      </c>
      <c r="AT66" s="25">
        <v>2.6903416733925201E-2</v>
      </c>
      <c r="AU66" s="20">
        <v>38290</v>
      </c>
      <c r="AV66" s="25">
        <v>0.28810895756940802</v>
      </c>
      <c r="AW66" s="20">
        <v>8420</v>
      </c>
      <c r="AX66" s="25">
        <v>-0.23696682464454999</v>
      </c>
      <c r="AY66" s="20">
        <v>31200</v>
      </c>
      <c r="AZ66" s="25">
        <v>-3.2041012495994899E-2</v>
      </c>
      <c r="BA66" s="20">
        <v>33000</v>
      </c>
      <c r="BB66" s="25">
        <v>2.8037383177570101</v>
      </c>
      <c r="BC66" s="20">
        <v>37500</v>
      </c>
      <c r="BD66" s="25">
        <v>0.213789417423838</v>
      </c>
      <c r="BE66" s="20">
        <v>38420</v>
      </c>
      <c r="BF66" s="25">
        <v>1.9098143236074301</v>
      </c>
      <c r="BG66" s="20">
        <v>26560</v>
      </c>
      <c r="BH66" s="25">
        <v>-7.5244544770504102E-2</v>
      </c>
      <c r="BI66" s="20">
        <v>62080</v>
      </c>
      <c r="BJ66" s="25">
        <v>-0.44900577293136601</v>
      </c>
      <c r="BK66" s="20">
        <v>59800</v>
      </c>
      <c r="BL66" s="25">
        <v>0.89421292390754203</v>
      </c>
      <c r="BM66" s="20">
        <v>112180</v>
      </c>
      <c r="BN66" s="25">
        <v>0.55575475080674097</v>
      </c>
      <c r="BO66" s="20">
        <v>12950</v>
      </c>
      <c r="BP66" s="25">
        <v>-0.46118370484242899</v>
      </c>
      <c r="BQ66" s="20">
        <v>118850</v>
      </c>
      <c r="BR66" s="25">
        <v>0.43944899856334002</v>
      </c>
      <c r="BS66" s="20">
        <v>102840</v>
      </c>
      <c r="BT66" s="25">
        <v>2.7372627372627401</v>
      </c>
      <c r="BU66" s="20">
        <v>74410</v>
      </c>
      <c r="BV66" s="25">
        <v>0.323580962653364</v>
      </c>
      <c r="BW66" s="20">
        <v>15690</v>
      </c>
      <c r="BX66" s="25">
        <v>0.383877159309021</v>
      </c>
      <c r="BY66" s="20">
        <v>44580</v>
      </c>
      <c r="BZ66" s="25">
        <v>0.47329276538201498</v>
      </c>
      <c r="CA66" s="20">
        <v>78460</v>
      </c>
      <c r="CB66" s="25">
        <v>0.29400485747155802</v>
      </c>
      <c r="CC66" s="20">
        <v>15610</v>
      </c>
      <c r="CD66" s="25">
        <v>1.69381107491857</v>
      </c>
      <c r="CE66" s="20">
        <v>30300</v>
      </c>
      <c r="CF66" s="25">
        <v>0</v>
      </c>
      <c r="CG66" s="20">
        <v>21790</v>
      </c>
      <c r="CH66" s="25">
        <v>-0.22893772893772901</v>
      </c>
      <c r="CI66" s="20">
        <v>53220</v>
      </c>
      <c r="CJ66" s="25">
        <v>1.10182370820669</v>
      </c>
      <c r="CK66" s="20">
        <v>15620</v>
      </c>
      <c r="CL66" s="25">
        <v>-0.82539682539682502</v>
      </c>
      <c r="CM66" s="20">
        <v>100040</v>
      </c>
      <c r="CN66" s="25">
        <v>1.5119228817859001</v>
      </c>
      <c r="CO66" s="20">
        <v>46950</v>
      </c>
      <c r="CP66" s="25">
        <v>1.33822577163825</v>
      </c>
      <c r="CQ66" s="20">
        <v>12710</v>
      </c>
      <c r="CR66" s="25">
        <v>2.1704180064308698</v>
      </c>
      <c r="CS66" s="20">
        <v>25830</v>
      </c>
      <c r="CT66" s="25">
        <v>1.17508813160987</v>
      </c>
      <c r="CU66" s="20">
        <v>6040</v>
      </c>
      <c r="CV66" s="25">
        <v>-0.65789473684210498</v>
      </c>
      <c r="CW66" s="20">
        <v>60690</v>
      </c>
      <c r="CX66" s="25">
        <v>0.46349942062572402</v>
      </c>
      <c r="CY66" s="20">
        <v>31470</v>
      </c>
      <c r="CZ66" s="25">
        <v>9.5419847328244295E-2</v>
      </c>
      <c r="DA66" s="20">
        <v>42280</v>
      </c>
      <c r="DB66" s="25">
        <v>1.29372304743651</v>
      </c>
      <c r="DC66" s="20">
        <v>12170</v>
      </c>
      <c r="DD66" s="25">
        <v>2.26890756302521</v>
      </c>
      <c r="DE66" s="20">
        <v>20280</v>
      </c>
      <c r="DF66" s="25">
        <v>0.99601593625497997</v>
      </c>
      <c r="DG66" s="20">
        <v>51700</v>
      </c>
      <c r="DH66" s="25">
        <v>-3.8669760247486501E-2</v>
      </c>
      <c r="DI66" s="20">
        <v>12100</v>
      </c>
      <c r="DJ66" s="25">
        <v>0.165562913907285</v>
      </c>
      <c r="DK66" s="20">
        <v>49800</v>
      </c>
      <c r="DL66" s="25">
        <v>0.74853327938498904</v>
      </c>
      <c r="DM66" s="20">
        <v>60870</v>
      </c>
      <c r="DN66" s="25">
        <v>0.561704939699323</v>
      </c>
      <c r="DO66" s="20">
        <v>13910</v>
      </c>
      <c r="DP66" s="25">
        <v>0</v>
      </c>
      <c r="DQ66" s="20">
        <v>206710</v>
      </c>
      <c r="DR66" s="25">
        <v>1.5873795950462</v>
      </c>
      <c r="DS66" s="20">
        <v>53160</v>
      </c>
      <c r="DT66" s="25">
        <v>2.32916265640038</v>
      </c>
      <c r="DU66" s="20">
        <v>19290</v>
      </c>
      <c r="DV66" s="25">
        <v>0.52110474205315305</v>
      </c>
      <c r="DW66" s="20">
        <v>122400</v>
      </c>
      <c r="DX66" s="25">
        <v>2.1702838063439098</v>
      </c>
      <c r="DY66" s="20">
        <v>48950</v>
      </c>
      <c r="DZ66" s="25">
        <v>1.1990903452553201</v>
      </c>
      <c r="EA66" s="20">
        <v>50850</v>
      </c>
      <c r="EB66" s="25">
        <v>1.8221866239487401</v>
      </c>
      <c r="EC66" s="20">
        <v>16960</v>
      </c>
      <c r="ED66" s="25">
        <v>2.5392986698911701</v>
      </c>
      <c r="EE66" s="20">
        <v>43500</v>
      </c>
      <c r="EF66" s="25">
        <v>2.5459688826025499</v>
      </c>
      <c r="EG66" s="20">
        <v>75260</v>
      </c>
      <c r="EH66" s="25">
        <v>0.80364318242700195</v>
      </c>
      <c r="EI66" s="20">
        <v>43590</v>
      </c>
      <c r="EJ66" s="25">
        <v>2.7823626503183201</v>
      </c>
      <c r="EK66" s="20">
        <v>131370</v>
      </c>
      <c r="EL66" s="25">
        <v>-0.25056947608200503</v>
      </c>
      <c r="EM66" s="20">
        <v>15260</v>
      </c>
      <c r="EN66" s="25">
        <v>0.99272005294507004</v>
      </c>
      <c r="EO66" s="20">
        <v>36820</v>
      </c>
      <c r="EP66" s="25">
        <v>1.90977027401052</v>
      </c>
      <c r="EQ66" s="20">
        <v>40550</v>
      </c>
      <c r="ER66" s="25">
        <v>2.50252780586451</v>
      </c>
      <c r="ES66" s="20">
        <v>25180</v>
      </c>
      <c r="ET66" s="25">
        <v>0.76030412164865901</v>
      </c>
      <c r="EU66" s="20">
        <v>35990</v>
      </c>
      <c r="EV66" s="25">
        <v>1.58058142816822</v>
      </c>
      <c r="EW66" s="20">
        <v>100100</v>
      </c>
      <c r="EX66" s="25">
        <v>-0.25906735751295301</v>
      </c>
      <c r="EY66" s="20">
        <v>91500</v>
      </c>
      <c r="EZ66" s="25">
        <v>2.0863550150619199</v>
      </c>
      <c r="FA66" s="20">
        <v>85930</v>
      </c>
      <c r="FB66" s="25">
        <v>1.83692818203366</v>
      </c>
      <c r="FC66" s="20">
        <v>69730</v>
      </c>
      <c r="FD66" s="25">
        <v>1.27814088598402</v>
      </c>
      <c r="FE66" s="20">
        <v>25570</v>
      </c>
      <c r="FF66" s="25">
        <v>0.432050274941084</v>
      </c>
      <c r="FG66" s="20">
        <v>45130</v>
      </c>
      <c r="FH66" s="25">
        <v>3.2723112128146501</v>
      </c>
      <c r="FI66" s="20">
        <v>29270</v>
      </c>
      <c r="FJ66" s="25">
        <v>1.9150417827298001</v>
      </c>
      <c r="FK66" s="20">
        <v>19160</v>
      </c>
      <c r="FL66" s="25">
        <v>0</v>
      </c>
      <c r="FM66" s="20">
        <v>79650</v>
      </c>
      <c r="FN66" s="25">
        <v>0.25173064820641899</v>
      </c>
      <c r="FO66" s="20">
        <v>47230</v>
      </c>
      <c r="FP66" s="25">
        <v>0.68215732253250905</v>
      </c>
      <c r="FQ66" s="20">
        <v>46040</v>
      </c>
      <c r="FR66" s="25">
        <v>-0.108483402039488</v>
      </c>
      <c r="FS66" s="20">
        <v>32850</v>
      </c>
      <c r="FT66" s="25">
        <v>1.3888888888888899</v>
      </c>
      <c r="FU66" s="20">
        <v>27880</v>
      </c>
      <c r="FV66" s="25">
        <v>-3.5855145213338102E-2</v>
      </c>
      <c r="FW66" s="20">
        <v>27180</v>
      </c>
      <c r="FX66" s="25">
        <v>1.8358935931060301</v>
      </c>
      <c r="FY66" s="20">
        <v>23590</v>
      </c>
      <c r="FZ66" s="25">
        <v>0.51129100979974396</v>
      </c>
      <c r="GA66" s="20">
        <v>9710</v>
      </c>
      <c r="GB66" s="25">
        <v>6.4692982456140404</v>
      </c>
      <c r="GC66" s="20">
        <v>74290</v>
      </c>
      <c r="GD66" s="25">
        <v>1.4613493580988799</v>
      </c>
      <c r="GE66" s="20">
        <v>69290</v>
      </c>
      <c r="GF66" s="25">
        <v>0.333043730089777</v>
      </c>
      <c r="GG66" s="20">
        <v>118570</v>
      </c>
      <c r="GH66" s="25">
        <v>8.4345479082321203E-3</v>
      </c>
      <c r="GI66" s="20">
        <v>78730</v>
      </c>
      <c r="GJ66" s="25">
        <v>-0.75633429976049404</v>
      </c>
      <c r="GK66" s="20">
        <v>73210</v>
      </c>
      <c r="GL66" s="25">
        <v>1.0769018362556999</v>
      </c>
      <c r="GM66" s="20">
        <v>29710</v>
      </c>
      <c r="GN66" s="25">
        <v>4.5758535726856699</v>
      </c>
      <c r="GO66" s="20">
        <v>32120</v>
      </c>
      <c r="GP66" s="25">
        <v>5.5537298718369996</v>
      </c>
      <c r="GQ66" s="20">
        <v>12070</v>
      </c>
      <c r="GR66" s="25">
        <v>13.120899718837901</v>
      </c>
      <c r="GS66" s="20">
        <v>85400</v>
      </c>
      <c r="GT66" s="25">
        <v>7.1115013169446897</v>
      </c>
      <c r="GU66" s="20">
        <v>1140</v>
      </c>
      <c r="GV66" s="25">
        <v>0</v>
      </c>
    </row>
    <row r="67" spans="1:204" ht="15" customHeight="1" x14ac:dyDescent="0.25">
      <c r="A67" s="6">
        <v>44531</v>
      </c>
      <c r="B67" s="26" t="s">
        <v>4</v>
      </c>
      <c r="C67" s="20">
        <v>35010</v>
      </c>
      <c r="D67" s="25">
        <v>1.00980957876515</v>
      </c>
      <c r="E67" s="20">
        <v>39840</v>
      </c>
      <c r="F67" s="25">
        <v>0.93742082594375498</v>
      </c>
      <c r="G67" s="20">
        <v>24510</v>
      </c>
      <c r="H67" s="25">
        <v>0</v>
      </c>
      <c r="I67" s="20">
        <v>12380</v>
      </c>
      <c r="J67" s="25">
        <v>0.40551500405515001</v>
      </c>
      <c r="K67" s="20">
        <v>10630</v>
      </c>
      <c r="L67" s="25">
        <v>-1.3914656771799601</v>
      </c>
      <c r="M67" s="20">
        <v>74040</v>
      </c>
      <c r="N67" s="25">
        <v>1.10610405571487</v>
      </c>
      <c r="O67" s="20">
        <v>23050</v>
      </c>
      <c r="P67" s="25">
        <v>-0.73212747631352304</v>
      </c>
      <c r="Q67" s="20">
        <v>20190</v>
      </c>
      <c r="R67" s="25">
        <v>2.1244309559939301</v>
      </c>
      <c r="S67" s="20">
        <v>12940</v>
      </c>
      <c r="T67" s="25">
        <v>2.6169706582077699</v>
      </c>
      <c r="U67" s="20">
        <v>23490</v>
      </c>
      <c r="V67" s="25">
        <v>2.6660839160839198</v>
      </c>
      <c r="W67" s="20">
        <v>31380</v>
      </c>
      <c r="X67" s="25">
        <v>1.9162065605716101</v>
      </c>
      <c r="Y67" s="20">
        <v>19690</v>
      </c>
      <c r="Z67" s="25">
        <v>0.76765609007164803</v>
      </c>
      <c r="AA67" s="20">
        <v>158490</v>
      </c>
      <c r="AB67" s="25">
        <v>1.9162754806764799</v>
      </c>
      <c r="AC67" s="20">
        <v>52580</v>
      </c>
      <c r="AD67" s="25">
        <v>0.362664630654705</v>
      </c>
      <c r="AE67" s="20">
        <v>11320</v>
      </c>
      <c r="AF67" s="25">
        <v>-1.7361111111111101</v>
      </c>
      <c r="AG67" s="20">
        <v>26390</v>
      </c>
      <c r="AH67" s="25">
        <v>1.30518234165067</v>
      </c>
      <c r="AI67" s="20">
        <v>48330</v>
      </c>
      <c r="AJ67" s="25">
        <v>-0.39159109645507001</v>
      </c>
      <c r="AK67" s="20">
        <v>21280</v>
      </c>
      <c r="AL67" s="25">
        <v>0.51960321209258398</v>
      </c>
      <c r="AM67" s="20">
        <v>16780</v>
      </c>
      <c r="AN67" s="25">
        <v>0.17910447761194001</v>
      </c>
      <c r="AO67" s="20">
        <v>9240</v>
      </c>
      <c r="AP67" s="25">
        <v>1.0940919037199099</v>
      </c>
      <c r="AQ67" s="20">
        <v>12190</v>
      </c>
      <c r="AR67" s="25">
        <v>2.4369747899159702</v>
      </c>
      <c r="AS67" s="20">
        <v>37560</v>
      </c>
      <c r="AT67" s="25">
        <v>7.9936051159072694E-2</v>
      </c>
      <c r="AU67" s="20">
        <v>38460</v>
      </c>
      <c r="AV67" s="25">
        <v>-0.28519574799066599</v>
      </c>
      <c r="AW67" s="20">
        <v>8420</v>
      </c>
      <c r="AX67" s="25">
        <v>-0.94117647058823495</v>
      </c>
      <c r="AY67" s="20">
        <v>31260</v>
      </c>
      <c r="AZ67" s="25">
        <v>-0.69885641677255395</v>
      </c>
      <c r="BA67" s="20">
        <v>33370</v>
      </c>
      <c r="BB67" s="25">
        <v>2.5822317860436499</v>
      </c>
      <c r="BC67" s="20">
        <v>37490</v>
      </c>
      <c r="BD67" s="25">
        <v>-0.21293585307426099</v>
      </c>
      <c r="BE67" s="20">
        <v>38480</v>
      </c>
      <c r="BF67" s="25">
        <v>1.3698630136986301</v>
      </c>
      <c r="BG67" s="20">
        <v>26670</v>
      </c>
      <c r="BH67" s="25">
        <v>-0.33632286995515698</v>
      </c>
      <c r="BI67" s="20">
        <v>62170</v>
      </c>
      <c r="BJ67" s="25">
        <v>-1.0189460277025999</v>
      </c>
      <c r="BK67" s="20">
        <v>59670</v>
      </c>
      <c r="BL67" s="25">
        <v>6.7080328693610594E-2</v>
      </c>
      <c r="BM67" s="20">
        <v>112340</v>
      </c>
      <c r="BN67" s="25">
        <v>5.3437833986462402E-2</v>
      </c>
      <c r="BO67" s="20">
        <v>12990</v>
      </c>
      <c r="BP67" s="25">
        <v>-1.2167300380228101</v>
      </c>
      <c r="BQ67" s="20">
        <v>119640</v>
      </c>
      <c r="BR67" s="25">
        <v>0.33545790003354597</v>
      </c>
      <c r="BS67" s="20">
        <v>102900</v>
      </c>
      <c r="BT67" s="25">
        <v>2.30662159475045</v>
      </c>
      <c r="BU67" s="20">
        <v>74900</v>
      </c>
      <c r="BV67" s="25">
        <v>6.6800267201068797E-2</v>
      </c>
      <c r="BW67" s="20">
        <v>15770</v>
      </c>
      <c r="BX67" s="25">
        <v>-6.3371356147021496E-2</v>
      </c>
      <c r="BY67" s="20">
        <v>44910</v>
      </c>
      <c r="BZ67" s="25">
        <v>0.35754189944134102</v>
      </c>
      <c r="CA67" s="20">
        <v>79110</v>
      </c>
      <c r="CB67" s="25">
        <v>3.7936267071320202E-2</v>
      </c>
      <c r="CC67" s="20">
        <v>15660</v>
      </c>
      <c r="CD67" s="25">
        <v>1.16279069767442</v>
      </c>
      <c r="CE67" s="20">
        <v>30500</v>
      </c>
      <c r="CF67" s="25">
        <v>9.8457499179520805E-2</v>
      </c>
      <c r="CG67" s="20">
        <v>21860</v>
      </c>
      <c r="CH67" s="25">
        <v>-1.04119511090991</v>
      </c>
      <c r="CI67" s="20">
        <v>53730</v>
      </c>
      <c r="CJ67" s="25">
        <v>1.03422339225273</v>
      </c>
      <c r="CK67" s="20">
        <v>15700</v>
      </c>
      <c r="CL67" s="25">
        <v>-0.94637223974763396</v>
      </c>
      <c r="CM67" s="20">
        <v>100590</v>
      </c>
      <c r="CN67" s="25">
        <v>1.4421137555465899</v>
      </c>
      <c r="CO67" s="20">
        <v>47070</v>
      </c>
      <c r="CP67" s="25">
        <v>0.106337728626117</v>
      </c>
      <c r="CQ67" s="20">
        <v>12720</v>
      </c>
      <c r="CR67" s="25">
        <v>1.0325655281969801</v>
      </c>
      <c r="CS67" s="20">
        <v>25910</v>
      </c>
      <c r="CT67" s="25">
        <v>0.543267365153279</v>
      </c>
      <c r="CU67" s="20">
        <v>6040</v>
      </c>
      <c r="CV67" s="25">
        <v>-1.4681892332789599</v>
      </c>
      <c r="CW67" s="20">
        <v>61120</v>
      </c>
      <c r="CX67" s="25">
        <v>0.14746845813534301</v>
      </c>
      <c r="CY67" s="20">
        <v>31600</v>
      </c>
      <c r="CZ67" s="25">
        <v>-9.4846664558962998E-2</v>
      </c>
      <c r="DA67" s="20">
        <v>42680</v>
      </c>
      <c r="DB67" s="25">
        <v>1.5465143944801301</v>
      </c>
      <c r="DC67" s="20">
        <v>12240</v>
      </c>
      <c r="DD67" s="25">
        <v>2.0850708924103398</v>
      </c>
      <c r="DE67" s="20">
        <v>20430</v>
      </c>
      <c r="DF67" s="25">
        <v>0.39312039312039299</v>
      </c>
      <c r="DG67" s="20">
        <v>52030</v>
      </c>
      <c r="DH67" s="25">
        <v>-0.115185256287195</v>
      </c>
      <c r="DI67" s="20">
        <v>12160</v>
      </c>
      <c r="DJ67" s="25">
        <v>-0.246103363412633</v>
      </c>
      <c r="DK67" s="20">
        <v>50040</v>
      </c>
      <c r="DL67" s="25">
        <v>0.48192771084337399</v>
      </c>
      <c r="DM67" s="20">
        <v>61170</v>
      </c>
      <c r="DN67" s="25">
        <v>0.36095159967186202</v>
      </c>
      <c r="DO67" s="20">
        <v>13990</v>
      </c>
      <c r="DP67" s="25">
        <v>0</v>
      </c>
      <c r="DQ67" s="20">
        <v>207740</v>
      </c>
      <c r="DR67" s="25">
        <v>1.2427506213753099</v>
      </c>
      <c r="DS67" s="20">
        <v>53350</v>
      </c>
      <c r="DT67" s="25">
        <v>1.7935508490745999</v>
      </c>
      <c r="DU67" s="20">
        <v>19330</v>
      </c>
      <c r="DV67" s="25">
        <v>-0.20650490449148201</v>
      </c>
      <c r="DW67" s="20">
        <v>122980</v>
      </c>
      <c r="DX67" s="25">
        <v>1.5692104393789199</v>
      </c>
      <c r="DY67" s="20">
        <v>49160</v>
      </c>
      <c r="DZ67" s="25">
        <v>0.67581404874052797</v>
      </c>
      <c r="EA67" s="20">
        <v>51110</v>
      </c>
      <c r="EB67" s="25">
        <v>1.1278195488721801</v>
      </c>
      <c r="EC67" s="20">
        <v>17060</v>
      </c>
      <c r="ED67" s="25">
        <v>1.9115890083631999</v>
      </c>
      <c r="EE67" s="20">
        <v>43590</v>
      </c>
      <c r="EF67" s="25">
        <v>2.3479690068091101</v>
      </c>
      <c r="EG67" s="20">
        <v>75750</v>
      </c>
      <c r="EH67" s="25">
        <v>0.384309567983037</v>
      </c>
      <c r="EI67" s="20">
        <v>43960</v>
      </c>
      <c r="EJ67" s="25">
        <v>2.4947540219165298</v>
      </c>
      <c r="EK67" s="20">
        <v>132720</v>
      </c>
      <c r="EL67" s="25">
        <v>-0.270513976555455</v>
      </c>
      <c r="EM67" s="20">
        <v>15290</v>
      </c>
      <c r="EN67" s="25">
        <v>0.45992115637319297</v>
      </c>
      <c r="EO67" s="20">
        <v>37050</v>
      </c>
      <c r="EP67" s="25">
        <v>1.78571428571429</v>
      </c>
      <c r="EQ67" s="20">
        <v>40760</v>
      </c>
      <c r="ER67" s="25">
        <v>1.9764823617713301</v>
      </c>
      <c r="ES67" s="20">
        <v>25200</v>
      </c>
      <c r="ET67" s="25">
        <v>0.35842293906810002</v>
      </c>
      <c r="EU67" s="20">
        <v>36080</v>
      </c>
      <c r="EV67" s="25">
        <v>0.64156206415620598</v>
      </c>
      <c r="EW67" s="20">
        <v>101430</v>
      </c>
      <c r="EX67" s="25">
        <v>0.21736982511609501</v>
      </c>
      <c r="EY67" s="20">
        <v>91870</v>
      </c>
      <c r="EZ67" s="25">
        <v>1.62610619469027</v>
      </c>
      <c r="FA67" s="20">
        <v>86240</v>
      </c>
      <c r="FB67" s="25">
        <v>1.56636438582028</v>
      </c>
      <c r="FC67" s="20">
        <v>70390</v>
      </c>
      <c r="FD67" s="25">
        <v>1.44112984579911</v>
      </c>
      <c r="FE67" s="20">
        <v>25700</v>
      </c>
      <c r="FF67" s="25">
        <v>-0.34897246994959302</v>
      </c>
      <c r="FG67" s="20">
        <v>45420</v>
      </c>
      <c r="FH67" s="25">
        <v>2.8299750962191501</v>
      </c>
      <c r="FI67" s="20">
        <v>29420</v>
      </c>
      <c r="FJ67" s="25">
        <v>1.6937435188385801</v>
      </c>
      <c r="FK67" s="20">
        <v>19270</v>
      </c>
      <c r="FL67" s="25">
        <v>-5.18672199170125E-2</v>
      </c>
      <c r="FM67" s="20">
        <v>79450</v>
      </c>
      <c r="FN67" s="25">
        <v>-0.301167022211068</v>
      </c>
      <c r="FO67" s="20">
        <v>47400</v>
      </c>
      <c r="FP67" s="25">
        <v>0.317460317460317</v>
      </c>
      <c r="FQ67" s="20">
        <v>46070</v>
      </c>
      <c r="FR67" s="25">
        <v>-0.58264997842037103</v>
      </c>
      <c r="FS67" s="20">
        <v>33040</v>
      </c>
      <c r="FT67" s="25">
        <v>1.1944869831546701</v>
      </c>
      <c r="FU67" s="20">
        <v>28040</v>
      </c>
      <c r="FV67" s="25">
        <v>-0.28449502133712701</v>
      </c>
      <c r="FW67" s="20">
        <v>27300</v>
      </c>
      <c r="FX67" s="25">
        <v>0.99889012208657102</v>
      </c>
      <c r="FY67" s="20">
        <v>23690</v>
      </c>
      <c r="FZ67" s="25">
        <v>0</v>
      </c>
      <c r="GA67" s="20">
        <v>9690</v>
      </c>
      <c r="GB67" s="25">
        <v>4.30570505920344</v>
      </c>
      <c r="GC67" s="20">
        <v>74620</v>
      </c>
      <c r="GD67" s="25">
        <v>1.1796610169491499</v>
      </c>
      <c r="GE67" s="20">
        <v>70050</v>
      </c>
      <c r="GF67" s="25">
        <v>0.92205734044085896</v>
      </c>
      <c r="GG67" s="20">
        <v>119170</v>
      </c>
      <c r="GH67" s="25">
        <v>0.126029238783398</v>
      </c>
      <c r="GI67" s="20">
        <v>78900</v>
      </c>
      <c r="GJ67" s="25">
        <v>-0.71725179312948295</v>
      </c>
      <c r="GK67" s="20">
        <v>73360</v>
      </c>
      <c r="GL67" s="25">
        <v>0.99118942731277504</v>
      </c>
      <c r="GM67" s="20">
        <v>29570</v>
      </c>
      <c r="GN67" s="25">
        <v>3.7908037908037899</v>
      </c>
      <c r="GO67" s="20">
        <v>31930</v>
      </c>
      <c r="GP67" s="25">
        <v>4.3805165086629598</v>
      </c>
      <c r="GQ67" s="20">
        <v>12160</v>
      </c>
      <c r="GR67" s="25">
        <v>12.9062209842154</v>
      </c>
      <c r="GS67" s="20">
        <v>85560</v>
      </c>
      <c r="GT67" s="25">
        <v>6.0354442929731098</v>
      </c>
      <c r="GU67" s="20">
        <v>1110</v>
      </c>
      <c r="GV67" s="25">
        <v>-5.9322033898305104</v>
      </c>
    </row>
    <row r="68" spans="1:204" ht="15" customHeight="1" x14ac:dyDescent="0.25">
      <c r="A68" s="6">
        <v>44562</v>
      </c>
      <c r="B68" s="26" t="s">
        <v>4</v>
      </c>
      <c r="C68" s="20">
        <v>34810</v>
      </c>
      <c r="D68" s="25">
        <v>1.2212852573422499</v>
      </c>
      <c r="E68" s="20">
        <v>39580</v>
      </c>
      <c r="F68" s="25">
        <v>1.98402473589281</v>
      </c>
      <c r="G68" s="20">
        <v>24270</v>
      </c>
      <c r="H68" s="25">
        <v>0.247831474597274</v>
      </c>
      <c r="I68" s="20">
        <v>12240</v>
      </c>
      <c r="J68" s="25">
        <v>0.57518488085455999</v>
      </c>
      <c r="K68" s="20">
        <v>10450</v>
      </c>
      <c r="L68" s="25">
        <v>-0.66539923954372604</v>
      </c>
      <c r="M68" s="20">
        <v>73980</v>
      </c>
      <c r="N68" s="25">
        <v>2.16820881093772</v>
      </c>
      <c r="O68" s="20">
        <v>22900</v>
      </c>
      <c r="P68" s="25">
        <v>1.4621178555604799</v>
      </c>
      <c r="Q68" s="20">
        <v>20010</v>
      </c>
      <c r="R68" s="25">
        <v>2.6153846153846199</v>
      </c>
      <c r="S68" s="20">
        <v>12810</v>
      </c>
      <c r="T68" s="25">
        <v>2.72654370489174</v>
      </c>
      <c r="U68" s="20">
        <v>23220</v>
      </c>
      <c r="V68" s="25">
        <v>2.8343666961913199</v>
      </c>
      <c r="W68" s="20">
        <v>31010</v>
      </c>
      <c r="X68" s="25">
        <v>2.4108322324967002</v>
      </c>
      <c r="Y68" s="20">
        <v>19170</v>
      </c>
      <c r="Z68" s="25">
        <v>-0.51894135962636201</v>
      </c>
      <c r="AA68" s="20">
        <v>157750</v>
      </c>
      <c r="AB68" s="25">
        <v>2.1366137908708298</v>
      </c>
      <c r="AC68" s="20">
        <v>52170</v>
      </c>
      <c r="AD68" s="25">
        <v>0.59776320863864296</v>
      </c>
      <c r="AE68" s="20">
        <v>11010</v>
      </c>
      <c r="AF68" s="25">
        <v>-1.60857908847185</v>
      </c>
      <c r="AG68" s="20">
        <v>26060</v>
      </c>
      <c r="AH68" s="25">
        <v>1.3219284603421499</v>
      </c>
      <c r="AI68" s="20">
        <v>47890</v>
      </c>
      <c r="AJ68" s="25">
        <v>0.251203684320703</v>
      </c>
      <c r="AK68" s="20">
        <v>21200</v>
      </c>
      <c r="AL68" s="25">
        <v>1.1933174224343699</v>
      </c>
      <c r="AM68" s="20">
        <v>16580</v>
      </c>
      <c r="AN68" s="25">
        <v>0.54578532443905403</v>
      </c>
      <c r="AO68" s="20">
        <v>9100</v>
      </c>
      <c r="AP68" s="25">
        <v>1.9036954087346001</v>
      </c>
      <c r="AQ68" s="20">
        <v>12030</v>
      </c>
      <c r="AR68" s="25">
        <v>3.0848329048843199</v>
      </c>
      <c r="AS68" s="20">
        <v>37320</v>
      </c>
      <c r="AT68" s="25">
        <v>0.86486486486486502</v>
      </c>
      <c r="AU68" s="20">
        <v>37910</v>
      </c>
      <c r="AV68" s="25">
        <v>0.47707394646170198</v>
      </c>
      <c r="AW68" s="20">
        <v>8310</v>
      </c>
      <c r="AX68" s="25">
        <v>-0.47904191616766501</v>
      </c>
      <c r="AY68" s="20">
        <v>30890</v>
      </c>
      <c r="AZ68" s="25">
        <v>-0.38697194453402101</v>
      </c>
      <c r="BA68" s="20">
        <v>33040</v>
      </c>
      <c r="BB68" s="25">
        <v>1.9438444924406</v>
      </c>
      <c r="BC68" s="20">
        <v>37200</v>
      </c>
      <c r="BD68" s="25">
        <v>0.32362459546925598</v>
      </c>
      <c r="BE68" s="20">
        <v>37900</v>
      </c>
      <c r="BF68" s="25">
        <v>0.85151676423629596</v>
      </c>
      <c r="BG68" s="20">
        <v>26460</v>
      </c>
      <c r="BH68" s="25">
        <v>-0.338983050847458</v>
      </c>
      <c r="BI68" s="20">
        <v>61230</v>
      </c>
      <c r="BJ68" s="25">
        <v>-0.68126520681265201</v>
      </c>
      <c r="BK68" s="20">
        <v>58950</v>
      </c>
      <c r="BL68" s="25">
        <v>0.71758072783188098</v>
      </c>
      <c r="BM68" s="20">
        <v>111180</v>
      </c>
      <c r="BN68" s="25">
        <v>5.3995680345572401E-2</v>
      </c>
      <c r="BO68" s="20">
        <v>12780</v>
      </c>
      <c r="BP68" s="25">
        <v>-1.3888888888888899</v>
      </c>
      <c r="BQ68" s="20">
        <v>119350</v>
      </c>
      <c r="BR68" s="25">
        <v>1.3502038043478299</v>
      </c>
      <c r="BS68" s="20">
        <v>101340</v>
      </c>
      <c r="BT68" s="25">
        <v>2.05438066465257</v>
      </c>
      <c r="BU68" s="20">
        <v>74380</v>
      </c>
      <c r="BV68" s="25">
        <v>0.58147396889790404</v>
      </c>
      <c r="BW68" s="20">
        <v>15680</v>
      </c>
      <c r="BX68" s="25">
        <v>0.96587250482936304</v>
      </c>
      <c r="BY68" s="20">
        <v>44700</v>
      </c>
      <c r="BZ68" s="25">
        <v>0.74374577417173804</v>
      </c>
      <c r="CA68" s="20">
        <v>78790</v>
      </c>
      <c r="CB68" s="25">
        <v>0.70296523517382403</v>
      </c>
      <c r="CC68" s="20">
        <v>15480</v>
      </c>
      <c r="CD68" s="25">
        <v>1.37524557956778</v>
      </c>
      <c r="CE68" s="20">
        <v>30220</v>
      </c>
      <c r="CF68" s="25">
        <v>0.69976674441852704</v>
      </c>
      <c r="CG68" s="20">
        <v>21590</v>
      </c>
      <c r="CH68" s="25">
        <v>-1.14468864468864</v>
      </c>
      <c r="CI68" s="20">
        <v>53370</v>
      </c>
      <c r="CJ68" s="25">
        <v>1.5990862364363201</v>
      </c>
      <c r="CK68" s="20">
        <v>15500</v>
      </c>
      <c r="CL68" s="25">
        <v>0.64935064935064901</v>
      </c>
      <c r="CM68" s="20">
        <v>100400</v>
      </c>
      <c r="CN68" s="25">
        <v>2.0221522203028099</v>
      </c>
      <c r="CO68" s="20">
        <v>46860</v>
      </c>
      <c r="CP68" s="25">
        <v>-0.149158320903473</v>
      </c>
      <c r="CQ68" s="20">
        <v>12530</v>
      </c>
      <c r="CR68" s="25">
        <v>1.04838709677419</v>
      </c>
      <c r="CS68" s="20">
        <v>25580</v>
      </c>
      <c r="CT68" s="25">
        <v>0.94711917916337796</v>
      </c>
      <c r="CU68" s="20">
        <v>5880</v>
      </c>
      <c r="CV68" s="25">
        <v>-1.6722408026755899</v>
      </c>
      <c r="CW68" s="20">
        <v>60540</v>
      </c>
      <c r="CX68" s="25">
        <v>0.19860973187686201</v>
      </c>
      <c r="CY68" s="20">
        <v>31130</v>
      </c>
      <c r="CZ68" s="25">
        <v>-3.2113037893384697E-2</v>
      </c>
      <c r="DA68" s="20">
        <v>42190</v>
      </c>
      <c r="DB68" s="25">
        <v>2.1797045289416301</v>
      </c>
      <c r="DC68" s="20">
        <v>12020</v>
      </c>
      <c r="DD68" s="25">
        <v>1.60608622147084</v>
      </c>
      <c r="DE68" s="20">
        <v>20190</v>
      </c>
      <c r="DF68" s="25">
        <v>0.24826216484607699</v>
      </c>
      <c r="DG68" s="20">
        <v>51530</v>
      </c>
      <c r="DH68" s="25">
        <v>-0.155008719240457</v>
      </c>
      <c r="DI68" s="20">
        <v>12010</v>
      </c>
      <c r="DJ68" s="25">
        <v>0</v>
      </c>
      <c r="DK68" s="20">
        <v>49360</v>
      </c>
      <c r="DL68" s="25">
        <v>0.59099245975137604</v>
      </c>
      <c r="DM68" s="20">
        <v>61050</v>
      </c>
      <c r="DN68" s="25">
        <v>1.26057389285122</v>
      </c>
      <c r="DO68" s="20">
        <v>13820</v>
      </c>
      <c r="DP68" s="25">
        <v>0.290275761973875</v>
      </c>
      <c r="DQ68" s="20">
        <v>206370</v>
      </c>
      <c r="DR68" s="25">
        <v>1.53006002164715</v>
      </c>
      <c r="DS68" s="20">
        <v>52890</v>
      </c>
      <c r="DT68" s="25">
        <v>1.6724336793540899</v>
      </c>
      <c r="DU68" s="20">
        <v>19110</v>
      </c>
      <c r="DV68" s="25">
        <v>0.15723270440251599</v>
      </c>
      <c r="DW68" s="20">
        <v>121730</v>
      </c>
      <c r="DX68" s="25">
        <v>1.5601535124311701</v>
      </c>
      <c r="DY68" s="20">
        <v>48760</v>
      </c>
      <c r="DZ68" s="25">
        <v>1.37214137214137</v>
      </c>
      <c r="EA68" s="20">
        <v>50770</v>
      </c>
      <c r="EB68" s="25">
        <v>1.3575563984827299</v>
      </c>
      <c r="EC68" s="20">
        <v>17020</v>
      </c>
      <c r="ED68" s="25">
        <v>2.40673886883273</v>
      </c>
      <c r="EE68" s="20">
        <v>42810</v>
      </c>
      <c r="EF68" s="25">
        <v>2.735781137509</v>
      </c>
      <c r="EG68" s="20">
        <v>75500</v>
      </c>
      <c r="EH68" s="25">
        <v>1.27431254191818</v>
      </c>
      <c r="EI68" s="20">
        <v>43770</v>
      </c>
      <c r="EJ68" s="25">
        <v>3.1338360037700301</v>
      </c>
      <c r="EK68" s="20">
        <v>132800</v>
      </c>
      <c r="EL68" s="25">
        <v>0.45385779122541597</v>
      </c>
      <c r="EM68" s="20">
        <v>15130</v>
      </c>
      <c r="EN68" s="25">
        <v>0.53156146179401997</v>
      </c>
      <c r="EO68" s="20">
        <v>36570</v>
      </c>
      <c r="EP68" s="25">
        <v>1.4987510407993301</v>
      </c>
      <c r="EQ68" s="20">
        <v>40380</v>
      </c>
      <c r="ER68" s="25">
        <v>1.7897655659188301</v>
      </c>
      <c r="ES68" s="20">
        <v>24990</v>
      </c>
      <c r="ET68" s="25">
        <v>1.5440877691995101</v>
      </c>
      <c r="EU68" s="20">
        <v>35880</v>
      </c>
      <c r="EV68" s="25">
        <v>0.95666854248733801</v>
      </c>
      <c r="EW68" s="20">
        <v>102090</v>
      </c>
      <c r="EX68" s="25">
        <v>1.64277180406213</v>
      </c>
      <c r="EY68" s="20">
        <v>91490</v>
      </c>
      <c r="EZ68" s="25">
        <v>2.0524261015058598</v>
      </c>
      <c r="FA68" s="20">
        <v>86070</v>
      </c>
      <c r="FB68" s="25">
        <v>1.8700437921647499</v>
      </c>
      <c r="FC68" s="20">
        <v>70080</v>
      </c>
      <c r="FD68" s="25">
        <v>1.9345454545454499</v>
      </c>
      <c r="FE68" s="20">
        <v>25620</v>
      </c>
      <c r="FF68" s="25">
        <v>0.39184952978056398</v>
      </c>
      <c r="FG68" s="20">
        <v>45180</v>
      </c>
      <c r="FH68" s="25">
        <v>2.9626253418413899</v>
      </c>
      <c r="FI68" s="20">
        <v>29130</v>
      </c>
      <c r="FJ68" s="25">
        <v>1.4275766016713101</v>
      </c>
      <c r="FK68" s="20">
        <v>19150</v>
      </c>
      <c r="FL68" s="25">
        <v>0.736454497632825</v>
      </c>
      <c r="FM68" s="20">
        <v>78470</v>
      </c>
      <c r="FN68" s="25">
        <v>3.8245792962774097E-2</v>
      </c>
      <c r="FO68" s="20">
        <v>46790</v>
      </c>
      <c r="FP68" s="25">
        <v>-2.1367521367521399E-2</v>
      </c>
      <c r="FQ68" s="20">
        <v>45440</v>
      </c>
      <c r="FR68" s="25">
        <v>-0.63415700852831802</v>
      </c>
      <c r="FS68" s="20">
        <v>32750</v>
      </c>
      <c r="FT68" s="25">
        <v>1.2677798392084101</v>
      </c>
      <c r="FU68" s="20">
        <v>27820</v>
      </c>
      <c r="FV68" s="25">
        <v>0.76059398768562103</v>
      </c>
      <c r="FW68" s="20">
        <v>27030</v>
      </c>
      <c r="FX68" s="25">
        <v>1.3878469617404301</v>
      </c>
      <c r="FY68" s="20">
        <v>23450</v>
      </c>
      <c r="FZ68" s="25">
        <v>4.26621160409556E-2</v>
      </c>
      <c r="GA68" s="20">
        <v>9560</v>
      </c>
      <c r="GB68" s="25">
        <v>2.57510729613734</v>
      </c>
      <c r="GC68" s="20">
        <v>74240</v>
      </c>
      <c r="GD68" s="25">
        <v>1.29622049392823</v>
      </c>
      <c r="GE68" s="20">
        <v>69650</v>
      </c>
      <c r="GF68" s="25">
        <v>1.25018171245821</v>
      </c>
      <c r="GG68" s="20">
        <v>119200</v>
      </c>
      <c r="GH68" s="25">
        <v>1.1369421347361299</v>
      </c>
      <c r="GI68" s="20">
        <v>78980</v>
      </c>
      <c r="GJ68" s="25">
        <v>0.22842639593908601</v>
      </c>
      <c r="GK68" s="20">
        <v>73240</v>
      </c>
      <c r="GL68" s="25">
        <v>1.63752428531779</v>
      </c>
      <c r="GM68" s="20">
        <v>29410</v>
      </c>
      <c r="GN68" s="25">
        <v>3.1929824561403501</v>
      </c>
      <c r="GO68" s="20">
        <v>31710</v>
      </c>
      <c r="GP68" s="25">
        <v>4.5154911008569503</v>
      </c>
      <c r="GQ68" s="20">
        <v>12310</v>
      </c>
      <c r="GR68" s="25">
        <v>12.8322639780018</v>
      </c>
      <c r="GS68" s="20">
        <v>85360</v>
      </c>
      <c r="GT68" s="25">
        <v>5.2787370498273303</v>
      </c>
      <c r="GU68" s="20">
        <v>1080</v>
      </c>
      <c r="GV68" s="25">
        <v>-3.5714285714285698</v>
      </c>
    </row>
    <row r="69" spans="1:204" ht="15" customHeight="1" x14ac:dyDescent="0.25">
      <c r="A69" s="6">
        <v>44593</v>
      </c>
      <c r="B69" s="26" t="s">
        <v>4</v>
      </c>
      <c r="C69" s="20">
        <v>34540</v>
      </c>
      <c r="D69" s="25">
        <v>0.78786110300554402</v>
      </c>
      <c r="E69" s="20">
        <v>39300</v>
      </c>
      <c r="F69" s="25">
        <v>1.8398548846851499</v>
      </c>
      <c r="G69" s="20">
        <v>24010</v>
      </c>
      <c r="H69" s="25">
        <v>0</v>
      </c>
      <c r="I69" s="20">
        <v>12190</v>
      </c>
      <c r="J69" s="25">
        <v>1.4987510407993301</v>
      </c>
      <c r="K69" s="20">
        <v>10370</v>
      </c>
      <c r="L69" s="25">
        <v>0.38722168441432703</v>
      </c>
      <c r="M69" s="20">
        <v>73240</v>
      </c>
      <c r="N69" s="25">
        <v>1.8212150702071499</v>
      </c>
      <c r="O69" s="20">
        <v>22600</v>
      </c>
      <c r="P69" s="25">
        <v>1.25448028673835</v>
      </c>
      <c r="Q69" s="20">
        <v>19690</v>
      </c>
      <c r="R69" s="25">
        <v>1.8623900672529701</v>
      </c>
      <c r="S69" s="20">
        <v>12720</v>
      </c>
      <c r="T69" s="25">
        <v>2.8294260307194801</v>
      </c>
      <c r="U69" s="20">
        <v>22900</v>
      </c>
      <c r="V69" s="25">
        <v>2.6905829596412598</v>
      </c>
      <c r="W69" s="20">
        <v>30630</v>
      </c>
      <c r="X69" s="25">
        <v>2.7507547802750798</v>
      </c>
      <c r="Y69" s="20">
        <v>19190</v>
      </c>
      <c r="Z69" s="25">
        <v>0.26123301985371</v>
      </c>
      <c r="AA69" s="20">
        <v>156510</v>
      </c>
      <c r="AB69" s="25">
        <v>1.78850156087409</v>
      </c>
      <c r="AC69" s="20">
        <v>51620</v>
      </c>
      <c r="AD69" s="25">
        <v>0.29143190207888098</v>
      </c>
      <c r="AE69" s="20">
        <v>10920</v>
      </c>
      <c r="AF69" s="25">
        <v>-1.7101710171017099</v>
      </c>
      <c r="AG69" s="20">
        <v>25810</v>
      </c>
      <c r="AH69" s="25">
        <v>0.34992223950233298</v>
      </c>
      <c r="AI69" s="20">
        <v>47410</v>
      </c>
      <c r="AJ69" s="25">
        <v>0.27495769881556698</v>
      </c>
      <c r="AK69" s="20">
        <v>20990</v>
      </c>
      <c r="AL69" s="25">
        <v>1.548137397194</v>
      </c>
      <c r="AM69" s="20">
        <v>16410</v>
      </c>
      <c r="AN69" s="25">
        <v>0.48989589712186199</v>
      </c>
      <c r="AO69" s="20">
        <v>8980</v>
      </c>
      <c r="AP69" s="25">
        <v>1.69875424688562</v>
      </c>
      <c r="AQ69" s="20">
        <v>11900</v>
      </c>
      <c r="AR69" s="25">
        <v>3.0303030303030298</v>
      </c>
      <c r="AS69" s="20">
        <v>36990</v>
      </c>
      <c r="AT69" s="25">
        <v>0.680457267283615</v>
      </c>
      <c r="AU69" s="20">
        <v>37570</v>
      </c>
      <c r="AV69" s="25">
        <v>0.34722222222222199</v>
      </c>
      <c r="AW69" s="20">
        <v>8240</v>
      </c>
      <c r="AX69" s="25">
        <v>-0.72289156626506001</v>
      </c>
      <c r="AY69" s="20">
        <v>30540</v>
      </c>
      <c r="AZ69" s="25">
        <v>-0.48875855327468198</v>
      </c>
      <c r="BA69" s="20">
        <v>32880</v>
      </c>
      <c r="BB69" s="25">
        <v>1.54416306361952</v>
      </c>
      <c r="BC69" s="20">
        <v>36950</v>
      </c>
      <c r="BD69" s="25">
        <v>0.76356694845923101</v>
      </c>
      <c r="BE69" s="20">
        <v>37520</v>
      </c>
      <c r="BF69" s="25">
        <v>0.50897401553710198</v>
      </c>
      <c r="BG69" s="20">
        <v>26110</v>
      </c>
      <c r="BH69" s="25">
        <v>-0.94840667678300405</v>
      </c>
      <c r="BI69" s="20">
        <v>60700</v>
      </c>
      <c r="BJ69" s="25">
        <v>-0.78457012095456002</v>
      </c>
      <c r="BK69" s="20">
        <v>58110</v>
      </c>
      <c r="BL69" s="25">
        <v>0.34536349507857</v>
      </c>
      <c r="BM69" s="20">
        <v>110680</v>
      </c>
      <c r="BN69" s="25">
        <v>-0.11731793159462101</v>
      </c>
      <c r="BO69" s="20">
        <v>12710</v>
      </c>
      <c r="BP69" s="25">
        <v>-1.47286821705426</v>
      </c>
      <c r="BQ69" s="20">
        <v>118480</v>
      </c>
      <c r="BR69" s="25">
        <v>1.37759904167023</v>
      </c>
      <c r="BS69" s="20">
        <v>100070</v>
      </c>
      <c r="BT69" s="25">
        <v>1.50116644690131</v>
      </c>
      <c r="BU69" s="20">
        <v>74070</v>
      </c>
      <c r="BV69" s="25">
        <v>0.18936832138509399</v>
      </c>
      <c r="BW69" s="20">
        <v>15570</v>
      </c>
      <c r="BX69" s="25">
        <v>1.1038961038960999</v>
      </c>
      <c r="BY69" s="20">
        <v>44400</v>
      </c>
      <c r="BZ69" s="25">
        <v>0.79455164585698101</v>
      </c>
      <c r="CA69" s="20">
        <v>78220</v>
      </c>
      <c r="CB69" s="25">
        <v>0.217809096732864</v>
      </c>
      <c r="CC69" s="20">
        <v>15240</v>
      </c>
      <c r="CD69" s="25">
        <v>0.131406044678055</v>
      </c>
      <c r="CE69" s="20">
        <v>29830</v>
      </c>
      <c r="CF69" s="25">
        <v>0.53926525109538304</v>
      </c>
      <c r="CG69" s="20">
        <v>21310</v>
      </c>
      <c r="CH69" s="25">
        <v>-1.8424689083371699</v>
      </c>
      <c r="CI69" s="20">
        <v>53050</v>
      </c>
      <c r="CJ69" s="25">
        <v>1.33715377268386</v>
      </c>
      <c r="CK69" s="20">
        <v>15350</v>
      </c>
      <c r="CL69" s="25">
        <v>-0.259909031838856</v>
      </c>
      <c r="CM69" s="20">
        <v>99670</v>
      </c>
      <c r="CN69" s="25">
        <v>1.85998978027593</v>
      </c>
      <c r="CO69" s="20">
        <v>46640</v>
      </c>
      <c r="CP69" s="25">
        <v>-0.42698548249359503</v>
      </c>
      <c r="CQ69" s="20">
        <v>12440</v>
      </c>
      <c r="CR69" s="25">
        <v>1.5510204081632699</v>
      </c>
      <c r="CS69" s="20">
        <v>25290</v>
      </c>
      <c r="CT69" s="25">
        <v>0.87754287993617897</v>
      </c>
      <c r="CU69" s="20">
        <v>5820</v>
      </c>
      <c r="CV69" s="25">
        <v>-1.5228426395939101</v>
      </c>
      <c r="CW69" s="20">
        <v>60030</v>
      </c>
      <c r="CX69" s="25">
        <v>-0.21609042553191499</v>
      </c>
      <c r="CY69" s="20">
        <v>30950</v>
      </c>
      <c r="CZ69" s="25">
        <v>0.129407958589453</v>
      </c>
      <c r="DA69" s="20">
        <v>41720</v>
      </c>
      <c r="DB69" s="25">
        <v>2.17976977712466</v>
      </c>
      <c r="DC69" s="20">
        <v>11920</v>
      </c>
      <c r="DD69" s="25">
        <v>1.5332197614991501</v>
      </c>
      <c r="DE69" s="20">
        <v>20070</v>
      </c>
      <c r="DF69" s="25">
        <v>-0.34756703078450801</v>
      </c>
      <c r="DG69" s="20">
        <v>51140</v>
      </c>
      <c r="DH69" s="25">
        <v>-0.42834890965732098</v>
      </c>
      <c r="DI69" s="20">
        <v>11880</v>
      </c>
      <c r="DJ69" s="25">
        <v>-0.75187969924812004</v>
      </c>
      <c r="DK69" s="20">
        <v>48930</v>
      </c>
      <c r="DL69" s="25">
        <v>0.47227926078028698</v>
      </c>
      <c r="DM69" s="20">
        <v>60440</v>
      </c>
      <c r="DN69" s="25">
        <v>0.85099282496245598</v>
      </c>
      <c r="DO69" s="20">
        <v>13660</v>
      </c>
      <c r="DP69" s="25">
        <v>-0.219138056975895</v>
      </c>
      <c r="DQ69" s="20">
        <v>205640</v>
      </c>
      <c r="DR69" s="25">
        <v>1.6962563671430699</v>
      </c>
      <c r="DS69" s="20">
        <v>52450</v>
      </c>
      <c r="DT69" s="25">
        <v>1.0208012326656399</v>
      </c>
      <c r="DU69" s="20">
        <v>18990</v>
      </c>
      <c r="DV69" s="25">
        <v>0.31695721077654498</v>
      </c>
      <c r="DW69" s="20">
        <v>120930</v>
      </c>
      <c r="DX69" s="25">
        <v>1.2983749371754101</v>
      </c>
      <c r="DY69" s="20">
        <v>48300</v>
      </c>
      <c r="DZ69" s="25">
        <v>1.13065326633166</v>
      </c>
      <c r="EA69" s="20">
        <v>50390</v>
      </c>
      <c r="EB69" s="25">
        <v>0.88088088088088101</v>
      </c>
      <c r="EC69" s="20">
        <v>16960</v>
      </c>
      <c r="ED69" s="25">
        <v>2.9126213592233001</v>
      </c>
      <c r="EE69" s="20">
        <v>42210</v>
      </c>
      <c r="EF69" s="25">
        <v>3.1021006350757201</v>
      </c>
      <c r="EG69" s="20">
        <v>62200</v>
      </c>
      <c r="EH69" s="25">
        <v>-16.2289562289562</v>
      </c>
      <c r="EI69" s="20">
        <v>43610</v>
      </c>
      <c r="EJ69" s="25">
        <v>3.04820415879017</v>
      </c>
      <c r="EK69" s="20">
        <v>132300</v>
      </c>
      <c r="EL69" s="25">
        <v>0.36413290851160701</v>
      </c>
      <c r="EM69" s="20">
        <v>14950</v>
      </c>
      <c r="EN69" s="25">
        <v>-0.53226879574185004</v>
      </c>
      <c r="EO69" s="20">
        <v>36210</v>
      </c>
      <c r="EP69" s="25">
        <v>1.1170064227869301</v>
      </c>
      <c r="EQ69" s="20">
        <v>39980</v>
      </c>
      <c r="ER69" s="25">
        <v>1.18957226018729</v>
      </c>
      <c r="ES69" s="20">
        <v>24870</v>
      </c>
      <c r="ET69" s="25">
        <v>2.2615131578947398</v>
      </c>
      <c r="EU69" s="20">
        <v>35730</v>
      </c>
      <c r="EV69" s="25">
        <v>0.87521174477696195</v>
      </c>
      <c r="EW69" s="20">
        <v>102000</v>
      </c>
      <c r="EX69" s="25">
        <v>1.80656752170875</v>
      </c>
      <c r="EY69" s="20">
        <v>90720</v>
      </c>
      <c r="EZ69" s="25">
        <v>1.78391114102996</v>
      </c>
      <c r="FA69" s="20">
        <v>85550</v>
      </c>
      <c r="FB69" s="25">
        <v>1.5791973402992201</v>
      </c>
      <c r="FC69" s="20">
        <v>69710</v>
      </c>
      <c r="FD69" s="25">
        <v>2.0793674037194299</v>
      </c>
      <c r="FE69" s="20">
        <v>25450</v>
      </c>
      <c r="FF69" s="25">
        <v>0.51342812006319105</v>
      </c>
      <c r="FG69" s="20">
        <v>44780</v>
      </c>
      <c r="FH69" s="25">
        <v>2.8007346189164402</v>
      </c>
      <c r="FI69" s="20">
        <v>28920</v>
      </c>
      <c r="FJ69" s="25">
        <v>0.90718771807397103</v>
      </c>
      <c r="FK69" s="20">
        <v>19100</v>
      </c>
      <c r="FL69" s="25">
        <v>0.84477296726504703</v>
      </c>
      <c r="FM69" s="20">
        <v>77540</v>
      </c>
      <c r="FN69" s="25">
        <v>-0.14166130070830599</v>
      </c>
      <c r="FO69" s="20">
        <v>46340</v>
      </c>
      <c r="FP69" s="25">
        <v>8.6393088552915803E-2</v>
      </c>
      <c r="FQ69" s="20">
        <v>44820</v>
      </c>
      <c r="FR69" s="25">
        <v>-0.59880239520958101</v>
      </c>
      <c r="FS69" s="20">
        <v>32560</v>
      </c>
      <c r="FT69" s="25">
        <v>1.62297128589263</v>
      </c>
      <c r="FU69" s="20">
        <v>27510</v>
      </c>
      <c r="FV69" s="25">
        <v>0.54824561403508798</v>
      </c>
      <c r="FW69" s="20">
        <v>26720</v>
      </c>
      <c r="FX69" s="25">
        <v>1.2121212121212099</v>
      </c>
      <c r="FY69" s="20">
        <v>23210</v>
      </c>
      <c r="FZ69" s="25">
        <v>8.6244070720137997E-2</v>
      </c>
      <c r="GA69" s="20">
        <v>9490</v>
      </c>
      <c r="GB69" s="25">
        <v>1.82403433476395</v>
      </c>
      <c r="GC69" s="20">
        <v>73960</v>
      </c>
      <c r="GD69" s="25">
        <v>0.98306936100491504</v>
      </c>
      <c r="GE69" s="20">
        <v>69420</v>
      </c>
      <c r="GF69" s="25">
        <v>1.0186263096624</v>
      </c>
      <c r="GG69" s="20">
        <v>118760</v>
      </c>
      <c r="GH69" s="25">
        <v>0.93489716131225598</v>
      </c>
      <c r="GI69" s="20">
        <v>78740</v>
      </c>
      <c r="GJ69" s="25">
        <v>0.57478605185847498</v>
      </c>
      <c r="GK69" s="20">
        <v>73070</v>
      </c>
      <c r="GL69" s="25">
        <v>1.6272600834492399</v>
      </c>
      <c r="GM69" s="20">
        <v>29640</v>
      </c>
      <c r="GN69" s="25">
        <v>3.3112582781456998</v>
      </c>
      <c r="GO69" s="20">
        <v>31630</v>
      </c>
      <c r="GP69" s="25">
        <v>3.8411030860144502</v>
      </c>
      <c r="GQ69" s="20">
        <v>12500</v>
      </c>
      <c r="GR69" s="25">
        <v>13.430127041742301</v>
      </c>
      <c r="GS69" s="20">
        <v>85660</v>
      </c>
      <c r="GT69" s="25">
        <v>4.6292903383412698</v>
      </c>
      <c r="GU69" s="20">
        <v>1070</v>
      </c>
      <c r="GV69" s="25">
        <v>-5.3097345132743401</v>
      </c>
    </row>
    <row r="70" spans="1:204" ht="15" customHeight="1" x14ac:dyDescent="0.25">
      <c r="A70" s="6">
        <v>44621</v>
      </c>
      <c r="B70" s="26" t="s">
        <v>4</v>
      </c>
      <c r="C70" s="20">
        <v>34700</v>
      </c>
      <c r="D70" s="25">
        <v>0.93077370564281603</v>
      </c>
      <c r="E70" s="20">
        <v>39400</v>
      </c>
      <c r="F70" s="25">
        <v>2.6041666666666701</v>
      </c>
      <c r="G70" s="20">
        <v>24030</v>
      </c>
      <c r="H70" s="25">
        <v>0.37593984962406002</v>
      </c>
      <c r="I70" s="20">
        <v>12210</v>
      </c>
      <c r="J70" s="25">
        <v>3.2121724429416698</v>
      </c>
      <c r="K70" s="20">
        <v>10460</v>
      </c>
      <c r="L70" s="25">
        <v>1.94931773879142</v>
      </c>
      <c r="M70" s="20">
        <v>73360</v>
      </c>
      <c r="N70" s="25">
        <v>2.4437927663734098</v>
      </c>
      <c r="O70" s="20">
        <v>22470</v>
      </c>
      <c r="P70" s="25">
        <v>2.04359673024523</v>
      </c>
      <c r="Q70" s="20">
        <v>19610</v>
      </c>
      <c r="R70" s="25">
        <v>1.3960703205791101</v>
      </c>
      <c r="S70" s="20">
        <v>12760</v>
      </c>
      <c r="T70" s="25">
        <v>4.16326530612245</v>
      </c>
      <c r="U70" s="20">
        <v>22850</v>
      </c>
      <c r="V70" s="25">
        <v>2.6504941599281202</v>
      </c>
      <c r="W70" s="20">
        <v>30560</v>
      </c>
      <c r="X70" s="25">
        <v>3.2432432432432399</v>
      </c>
      <c r="Y70" s="20">
        <v>19110</v>
      </c>
      <c r="Z70" s="25">
        <v>0.26232948583420801</v>
      </c>
      <c r="AA70" s="20">
        <v>156700</v>
      </c>
      <c r="AB70" s="25">
        <v>1.9385896435076799</v>
      </c>
      <c r="AC70" s="20">
        <v>51790</v>
      </c>
      <c r="AD70" s="25">
        <v>1.1128465443186299</v>
      </c>
      <c r="AE70" s="20">
        <v>10960</v>
      </c>
      <c r="AF70" s="25">
        <v>-1.17222723174031</v>
      </c>
      <c r="AG70" s="20">
        <v>25960</v>
      </c>
      <c r="AH70" s="25">
        <v>0.93312597200622105</v>
      </c>
      <c r="AI70" s="20">
        <v>47290</v>
      </c>
      <c r="AJ70" s="25">
        <v>0.76709993607500504</v>
      </c>
      <c r="AK70" s="20">
        <v>20870</v>
      </c>
      <c r="AL70" s="25">
        <v>1.3598834385624099</v>
      </c>
      <c r="AM70" s="20">
        <v>16320</v>
      </c>
      <c r="AN70" s="25">
        <v>0.86526576019777501</v>
      </c>
      <c r="AO70" s="20">
        <v>8920</v>
      </c>
      <c r="AP70" s="25">
        <v>2.05949656750572</v>
      </c>
      <c r="AQ70" s="20">
        <v>11790</v>
      </c>
      <c r="AR70" s="25">
        <v>3.23992994746059</v>
      </c>
      <c r="AS70" s="20">
        <v>36990</v>
      </c>
      <c r="AT70" s="25">
        <v>0.90016366612111298</v>
      </c>
      <c r="AU70" s="20">
        <v>37590</v>
      </c>
      <c r="AV70" s="25">
        <v>1.29345189975748</v>
      </c>
      <c r="AW70" s="20">
        <v>8200</v>
      </c>
      <c r="AX70" s="25">
        <v>-0.485436893203883</v>
      </c>
      <c r="AY70" s="20">
        <v>30340</v>
      </c>
      <c r="AZ70" s="25">
        <v>-9.87816924596642E-2</v>
      </c>
      <c r="BA70" s="20">
        <v>33120</v>
      </c>
      <c r="BB70" s="25">
        <v>2.12765957446809</v>
      </c>
      <c r="BC70" s="20">
        <v>37110</v>
      </c>
      <c r="BD70" s="25">
        <v>1.4766201804757999</v>
      </c>
      <c r="BE70" s="20">
        <v>37660</v>
      </c>
      <c r="BF70" s="25">
        <v>0.69518716577540096</v>
      </c>
      <c r="BG70" s="20">
        <v>26160</v>
      </c>
      <c r="BH70" s="25">
        <v>-0.34285714285714303</v>
      </c>
      <c r="BI70" s="20">
        <v>60610</v>
      </c>
      <c r="BJ70" s="25">
        <v>-0.14827018121911001</v>
      </c>
      <c r="BK70" s="20">
        <v>58140</v>
      </c>
      <c r="BL70" s="25">
        <v>0.97255991663772101</v>
      </c>
      <c r="BM70" s="20">
        <v>111110</v>
      </c>
      <c r="BN70" s="25">
        <v>0.19839480566327</v>
      </c>
      <c r="BO70" s="20">
        <v>12730</v>
      </c>
      <c r="BP70" s="25">
        <v>-0.85669781931464195</v>
      </c>
      <c r="BQ70" s="20">
        <v>118950</v>
      </c>
      <c r="BR70" s="25">
        <v>2.2170662541892199</v>
      </c>
      <c r="BS70" s="20">
        <v>100170</v>
      </c>
      <c r="BT70" s="25">
        <v>2.2351500306184899</v>
      </c>
      <c r="BU70" s="20">
        <v>74370</v>
      </c>
      <c r="BV70" s="25">
        <v>0.64961429151441297</v>
      </c>
      <c r="BW70" s="20">
        <v>15630</v>
      </c>
      <c r="BX70" s="25">
        <v>1.8241042345276901</v>
      </c>
      <c r="BY70" s="20">
        <v>44340</v>
      </c>
      <c r="BZ70" s="25">
        <v>1.27912288716309</v>
      </c>
      <c r="CA70" s="20">
        <v>78450</v>
      </c>
      <c r="CB70" s="25">
        <v>0.52537160430548402</v>
      </c>
      <c r="CC70" s="20">
        <v>15250</v>
      </c>
      <c r="CD70" s="25">
        <v>0.26298487836949402</v>
      </c>
      <c r="CE70" s="20">
        <v>29800</v>
      </c>
      <c r="CF70" s="25">
        <v>1.9151846785225699</v>
      </c>
      <c r="CG70" s="20">
        <v>21280</v>
      </c>
      <c r="CH70" s="25">
        <v>-1.39017608897127</v>
      </c>
      <c r="CI70" s="20">
        <v>53190</v>
      </c>
      <c r="CJ70" s="25">
        <v>1.9356075124568799</v>
      </c>
      <c r="CK70" s="20">
        <v>15430</v>
      </c>
      <c r="CL70" s="25">
        <v>0.45572916666666702</v>
      </c>
      <c r="CM70" s="20">
        <v>99970</v>
      </c>
      <c r="CN70" s="25">
        <v>2.3024969300040898</v>
      </c>
      <c r="CO70" s="20">
        <v>46660</v>
      </c>
      <c r="CP70" s="25">
        <v>-0.171159606332905</v>
      </c>
      <c r="CQ70" s="20">
        <v>12380</v>
      </c>
      <c r="CR70" s="25">
        <v>2.5683512841756402</v>
      </c>
      <c r="CS70" s="20">
        <v>25310</v>
      </c>
      <c r="CT70" s="25">
        <v>1.4428857715430901</v>
      </c>
      <c r="CU70" s="20">
        <v>5840</v>
      </c>
      <c r="CV70" s="25">
        <v>-0.68027210884353695</v>
      </c>
      <c r="CW70" s="20">
        <v>60030</v>
      </c>
      <c r="CX70" s="25">
        <v>0.485436893203883</v>
      </c>
      <c r="CY70" s="20">
        <v>30980</v>
      </c>
      <c r="CZ70" s="25">
        <v>0.38885288399222301</v>
      </c>
      <c r="DA70" s="20">
        <v>41610</v>
      </c>
      <c r="DB70" s="25">
        <v>2.1104294478527601</v>
      </c>
      <c r="DC70" s="20">
        <v>11880</v>
      </c>
      <c r="DD70" s="25">
        <v>1.3651877133105801</v>
      </c>
      <c r="DE70" s="20">
        <v>20120</v>
      </c>
      <c r="DF70" s="25">
        <v>0.399201596806387</v>
      </c>
      <c r="DG70" s="20">
        <v>50990</v>
      </c>
      <c r="DH70" s="25">
        <v>-0.62366010524264304</v>
      </c>
      <c r="DI70" s="20">
        <v>11850</v>
      </c>
      <c r="DJ70" s="25">
        <v>-0.58724832214765099</v>
      </c>
      <c r="DK70" s="20">
        <v>48850</v>
      </c>
      <c r="DL70" s="25">
        <v>1.1596603851729099</v>
      </c>
      <c r="DM70" s="20">
        <v>60670</v>
      </c>
      <c r="DN70" s="25">
        <v>1.2685695209480901</v>
      </c>
      <c r="DO70" s="20">
        <v>13530</v>
      </c>
      <c r="DP70" s="25">
        <v>-0.44150110375275903</v>
      </c>
      <c r="DQ70" s="20">
        <v>207070</v>
      </c>
      <c r="DR70" s="25">
        <v>2.5099009900990099</v>
      </c>
      <c r="DS70" s="20">
        <v>52650</v>
      </c>
      <c r="DT70" s="25">
        <v>1.2110726643598599</v>
      </c>
      <c r="DU70" s="20">
        <v>19020</v>
      </c>
      <c r="DV70" s="25">
        <v>0.79491255961844198</v>
      </c>
      <c r="DW70" s="20">
        <v>121210</v>
      </c>
      <c r="DX70" s="25">
        <v>1.7203759650889601</v>
      </c>
      <c r="DY70" s="20">
        <v>48450</v>
      </c>
      <c r="DZ70" s="25">
        <v>2.0214782059380898</v>
      </c>
      <c r="EA70" s="20">
        <v>50220</v>
      </c>
      <c r="EB70" s="25">
        <v>1.16841257050766</v>
      </c>
      <c r="EC70" s="20">
        <v>17030</v>
      </c>
      <c r="ED70" s="25">
        <v>3.7781840341255299</v>
      </c>
      <c r="EE70" s="20">
        <v>41940</v>
      </c>
      <c r="EF70" s="25">
        <v>3.99206545995537</v>
      </c>
      <c r="EG70" s="20">
        <v>75560</v>
      </c>
      <c r="EH70" s="25">
        <v>1.6821423765307499</v>
      </c>
      <c r="EI70" s="20">
        <v>43700</v>
      </c>
      <c r="EJ70" s="25">
        <v>3.5545023696682501</v>
      </c>
      <c r="EK70" s="20">
        <v>132490</v>
      </c>
      <c r="EL70" s="25">
        <v>0.72987151220253899</v>
      </c>
      <c r="EM70" s="20">
        <v>15000</v>
      </c>
      <c r="EN70" s="25">
        <v>-0.33222591362126203</v>
      </c>
      <c r="EO70" s="20">
        <v>36270</v>
      </c>
      <c r="EP70" s="25">
        <v>1.0869565217391299</v>
      </c>
      <c r="EQ70" s="20">
        <v>40110</v>
      </c>
      <c r="ER70" s="25">
        <v>1.44157814871017</v>
      </c>
      <c r="ES70" s="20">
        <v>25100</v>
      </c>
      <c r="ET70" s="25">
        <v>2.9110291102910999</v>
      </c>
      <c r="EU70" s="20">
        <v>36030</v>
      </c>
      <c r="EV70" s="25">
        <v>1.6647855530474001</v>
      </c>
      <c r="EW70" s="20">
        <v>102080</v>
      </c>
      <c r="EX70" s="25">
        <v>2.2128767397616902</v>
      </c>
      <c r="EY70" s="20">
        <v>90970</v>
      </c>
      <c r="EZ70" s="25">
        <v>2.3975686627645199</v>
      </c>
      <c r="FA70" s="20">
        <v>85860</v>
      </c>
      <c r="FB70" s="25">
        <v>1.6696269982237999</v>
      </c>
      <c r="FC70" s="20">
        <v>69870</v>
      </c>
      <c r="FD70" s="25">
        <v>1.9404727166618001</v>
      </c>
      <c r="FE70" s="20">
        <v>25490</v>
      </c>
      <c r="FF70" s="25">
        <v>0.631662060797473</v>
      </c>
      <c r="FG70" s="20">
        <v>45080</v>
      </c>
      <c r="FH70" s="25">
        <v>3.7037037037037002</v>
      </c>
      <c r="FI70" s="20">
        <v>28850</v>
      </c>
      <c r="FJ70" s="25">
        <v>0.90940888422525401</v>
      </c>
      <c r="FK70" s="20">
        <v>19130</v>
      </c>
      <c r="FL70" s="25">
        <v>1.80947312400213</v>
      </c>
      <c r="FM70" s="20">
        <v>77360</v>
      </c>
      <c r="FN70" s="25">
        <v>0.55894969452749299</v>
      </c>
      <c r="FO70" s="20">
        <v>46240</v>
      </c>
      <c r="FP70" s="25">
        <v>0.56546324488908195</v>
      </c>
      <c r="FQ70" s="20">
        <v>44900</v>
      </c>
      <c r="FR70" s="25">
        <v>0.55991041433370703</v>
      </c>
      <c r="FS70" s="20">
        <v>32580</v>
      </c>
      <c r="FT70" s="25">
        <v>2.1316614420062701</v>
      </c>
      <c r="FU70" s="20">
        <v>27360</v>
      </c>
      <c r="FV70" s="25">
        <v>0.69930069930069905</v>
      </c>
      <c r="FW70" s="20">
        <v>26580</v>
      </c>
      <c r="FX70" s="25">
        <v>1.4116749332315901</v>
      </c>
      <c r="FY70" s="20">
        <v>23060</v>
      </c>
      <c r="FZ70" s="25">
        <v>8.6805555555555594E-2</v>
      </c>
      <c r="GA70" s="20">
        <v>9570</v>
      </c>
      <c r="GB70" s="25">
        <v>2.1344717182497299</v>
      </c>
      <c r="GC70" s="20">
        <v>74330</v>
      </c>
      <c r="GD70" s="25">
        <v>1.2256570883834901</v>
      </c>
      <c r="GE70" s="20">
        <v>69530</v>
      </c>
      <c r="GF70" s="25">
        <v>1.03167683812845</v>
      </c>
      <c r="GG70" s="20">
        <v>119270</v>
      </c>
      <c r="GH70" s="25">
        <v>1.3683494815570301</v>
      </c>
      <c r="GI70" s="20">
        <v>79100</v>
      </c>
      <c r="GJ70" s="25">
        <v>1.1379618974555701</v>
      </c>
      <c r="GK70" s="20">
        <v>73590</v>
      </c>
      <c r="GL70" s="25">
        <v>1.9110926464478599</v>
      </c>
      <c r="GM70" s="20">
        <v>30070</v>
      </c>
      <c r="GN70" s="25">
        <v>3.4755677907777001</v>
      </c>
      <c r="GO70" s="20">
        <v>31730</v>
      </c>
      <c r="GP70" s="25">
        <v>2.8858625162127098</v>
      </c>
      <c r="GQ70" s="20">
        <v>12700</v>
      </c>
      <c r="GR70" s="25">
        <v>13.291703835860799</v>
      </c>
      <c r="GS70" s="20">
        <v>86530</v>
      </c>
      <c r="GT70" s="25">
        <v>4.4165560516471603</v>
      </c>
      <c r="GU70" s="20">
        <v>1090</v>
      </c>
      <c r="GV70" s="25">
        <v>-4.3859649122807003</v>
      </c>
    </row>
    <row r="71" spans="1:204" ht="15" customHeight="1" x14ac:dyDescent="0.25">
      <c r="A71" s="6">
        <v>44652</v>
      </c>
      <c r="B71" s="26" t="s">
        <v>4</v>
      </c>
      <c r="C71" s="20">
        <v>34680</v>
      </c>
      <c r="D71" s="25">
        <v>1.16686114352392</v>
      </c>
      <c r="E71" s="20">
        <v>39480</v>
      </c>
      <c r="F71" s="25">
        <v>3.4862385321100899</v>
      </c>
      <c r="G71" s="20">
        <v>23870</v>
      </c>
      <c r="H71" s="25">
        <v>0.58997050147492602</v>
      </c>
      <c r="I71" s="20">
        <v>12150</v>
      </c>
      <c r="J71" s="25">
        <v>4.2918454935622297</v>
      </c>
      <c r="K71" s="20">
        <v>10580</v>
      </c>
      <c r="L71" s="25">
        <v>3.7254901960784301</v>
      </c>
      <c r="M71" s="20">
        <v>73140</v>
      </c>
      <c r="N71" s="25">
        <v>3.0140845070422499</v>
      </c>
      <c r="O71" s="20">
        <v>22170</v>
      </c>
      <c r="P71" s="25">
        <v>1.8373909049150201</v>
      </c>
      <c r="Q71" s="20">
        <v>19550</v>
      </c>
      <c r="R71" s="25">
        <v>1.4530358069538101</v>
      </c>
      <c r="S71" s="20">
        <v>12630</v>
      </c>
      <c r="T71" s="25">
        <v>3.8651315789473699</v>
      </c>
      <c r="U71" s="20">
        <v>22760</v>
      </c>
      <c r="V71" s="25">
        <v>2.7075812274368198</v>
      </c>
      <c r="W71" s="20">
        <v>30460</v>
      </c>
      <c r="X71" s="25">
        <v>4.2080054738282602</v>
      </c>
      <c r="Y71" s="20">
        <v>19010</v>
      </c>
      <c r="Z71" s="25">
        <v>0.95592140201805598</v>
      </c>
      <c r="AA71" s="20">
        <v>156440</v>
      </c>
      <c r="AB71" s="25">
        <v>2.21496243057824</v>
      </c>
      <c r="AC71" s="20">
        <v>51620</v>
      </c>
      <c r="AD71" s="25">
        <v>1.6742170573173101</v>
      </c>
      <c r="AE71" s="20">
        <v>10840</v>
      </c>
      <c r="AF71" s="25">
        <v>-1.00456621004566</v>
      </c>
      <c r="AG71" s="20">
        <v>25940</v>
      </c>
      <c r="AH71" s="25">
        <v>1.24902419984387</v>
      </c>
      <c r="AI71" s="20">
        <v>46990</v>
      </c>
      <c r="AJ71" s="25">
        <v>1.4683653638523</v>
      </c>
      <c r="AK71" s="20">
        <v>20670</v>
      </c>
      <c r="AL71" s="25">
        <v>1.52259332023576</v>
      </c>
      <c r="AM71" s="20">
        <v>16190</v>
      </c>
      <c r="AN71" s="25">
        <v>0.49658597144630701</v>
      </c>
      <c r="AO71" s="20">
        <v>8900</v>
      </c>
      <c r="AP71" s="25">
        <v>3.00925925925926</v>
      </c>
      <c r="AQ71" s="20">
        <v>11700</v>
      </c>
      <c r="AR71" s="25">
        <v>3.5398230088495599</v>
      </c>
      <c r="AS71" s="20">
        <v>36980</v>
      </c>
      <c r="AT71" s="25">
        <v>1.50974471589349</v>
      </c>
      <c r="AU71" s="20">
        <v>37390</v>
      </c>
      <c r="AV71" s="25">
        <v>1.8246187363834401</v>
      </c>
      <c r="AW71" s="20">
        <v>8130</v>
      </c>
      <c r="AX71" s="25">
        <v>-0.97442143727162001</v>
      </c>
      <c r="AY71" s="20">
        <v>30020</v>
      </c>
      <c r="AZ71" s="25">
        <v>0.60321715817694399</v>
      </c>
      <c r="BA71" s="20">
        <v>33310</v>
      </c>
      <c r="BB71" s="25">
        <v>2.7135368485969802</v>
      </c>
      <c r="BC71" s="20">
        <v>37050</v>
      </c>
      <c r="BD71" s="25">
        <v>1.8976897689768999</v>
      </c>
      <c r="BE71" s="20">
        <v>37850</v>
      </c>
      <c r="BF71" s="25">
        <v>1.3115631691648799</v>
      </c>
      <c r="BG71" s="20">
        <v>25960</v>
      </c>
      <c r="BH71" s="25">
        <v>-0.80244554833779103</v>
      </c>
      <c r="BI71" s="20">
        <v>60500</v>
      </c>
      <c r="BJ71" s="25">
        <v>0.61533344420422398</v>
      </c>
      <c r="BK71" s="20">
        <v>57980</v>
      </c>
      <c r="BL71" s="25">
        <v>1.0456605088881099</v>
      </c>
      <c r="BM71" s="20">
        <v>111360</v>
      </c>
      <c r="BN71" s="25">
        <v>0.75092735004071298</v>
      </c>
      <c r="BO71" s="20">
        <v>12650</v>
      </c>
      <c r="BP71" s="25">
        <v>-0.47206923682140001</v>
      </c>
      <c r="BQ71" s="20">
        <v>118730</v>
      </c>
      <c r="BR71" s="25">
        <v>2.80543770023379</v>
      </c>
      <c r="BS71" s="20">
        <v>100150</v>
      </c>
      <c r="BT71" s="25">
        <v>2.9079325935059601</v>
      </c>
      <c r="BU71" s="20">
        <v>74360</v>
      </c>
      <c r="BV71" s="25">
        <v>0.89552238805970197</v>
      </c>
      <c r="BW71" s="20">
        <v>15580</v>
      </c>
      <c r="BX71" s="25">
        <v>1.8966644865925399</v>
      </c>
      <c r="BY71" s="20">
        <v>44340</v>
      </c>
      <c r="BZ71" s="25">
        <v>2.5439407955596698</v>
      </c>
      <c r="CA71" s="20">
        <v>78630</v>
      </c>
      <c r="CB71" s="25">
        <v>1.22296601441813</v>
      </c>
      <c r="CC71" s="20">
        <v>15280</v>
      </c>
      <c r="CD71" s="25">
        <v>0.52631578947368396</v>
      </c>
      <c r="CE71" s="20">
        <v>29540</v>
      </c>
      <c r="CF71" s="25">
        <v>3.07048150732729</v>
      </c>
      <c r="CG71" s="20">
        <v>21300</v>
      </c>
      <c r="CH71" s="25">
        <v>-0.51377860812704301</v>
      </c>
      <c r="CI71" s="20">
        <v>53210</v>
      </c>
      <c r="CJ71" s="25">
        <v>2.4451289949942199</v>
      </c>
      <c r="CK71" s="20">
        <v>15370</v>
      </c>
      <c r="CL71" s="25">
        <v>0.91923834537097804</v>
      </c>
      <c r="CM71" s="20">
        <v>99750</v>
      </c>
      <c r="CN71" s="25">
        <v>2.2867104183757201</v>
      </c>
      <c r="CO71" s="20">
        <v>46550</v>
      </c>
      <c r="CP71" s="25">
        <v>0.21528525296017201</v>
      </c>
      <c r="CQ71" s="20">
        <v>12330</v>
      </c>
      <c r="CR71" s="25">
        <v>3.0075187969924801</v>
      </c>
      <c r="CS71" s="20">
        <v>25210</v>
      </c>
      <c r="CT71" s="25">
        <v>1.8585858585858599</v>
      </c>
      <c r="CU71" s="20">
        <v>5760</v>
      </c>
      <c r="CV71" s="25">
        <v>0.87565674255691806</v>
      </c>
      <c r="CW71" s="20">
        <v>60040</v>
      </c>
      <c r="CX71" s="25">
        <v>1.47033969917188</v>
      </c>
      <c r="CY71" s="20">
        <v>30880</v>
      </c>
      <c r="CZ71" s="25">
        <v>0.78328981723237601</v>
      </c>
      <c r="DA71" s="20">
        <v>41610</v>
      </c>
      <c r="DB71" s="25">
        <v>1.7359413202934</v>
      </c>
      <c r="DC71" s="20">
        <v>11840</v>
      </c>
      <c r="DD71" s="25">
        <v>1.7182130584192401</v>
      </c>
      <c r="DE71" s="20">
        <v>19980</v>
      </c>
      <c r="DF71" s="25">
        <v>-0.14992503748125899</v>
      </c>
      <c r="DG71" s="20">
        <v>50820</v>
      </c>
      <c r="DH71" s="25">
        <v>-0.93567251461988299</v>
      </c>
      <c r="DI71" s="20">
        <v>11970</v>
      </c>
      <c r="DJ71" s="25">
        <v>1.44067796610169</v>
      </c>
      <c r="DK71" s="20">
        <v>48760</v>
      </c>
      <c r="DL71" s="25">
        <v>1.6045009376953501</v>
      </c>
      <c r="DM71" s="20">
        <v>60530</v>
      </c>
      <c r="DN71" s="25">
        <v>1.4752724224643801</v>
      </c>
      <c r="DO71" s="20">
        <v>13460</v>
      </c>
      <c r="DP71" s="25">
        <v>-0.22238695329874</v>
      </c>
      <c r="DQ71" s="20">
        <v>207330</v>
      </c>
      <c r="DR71" s="25">
        <v>2.5726017909266301</v>
      </c>
      <c r="DS71" s="20">
        <v>52560</v>
      </c>
      <c r="DT71" s="25">
        <v>1.3497878904743501</v>
      </c>
      <c r="DU71" s="20">
        <v>18960</v>
      </c>
      <c r="DV71" s="25">
        <v>1.5532940546331</v>
      </c>
      <c r="DW71" s="20">
        <v>121400</v>
      </c>
      <c r="DX71" s="25">
        <v>2.24879979786069</v>
      </c>
      <c r="DY71" s="20">
        <v>48140</v>
      </c>
      <c r="DZ71" s="25">
        <v>2.2514868309260798</v>
      </c>
      <c r="EA71" s="20">
        <v>49880</v>
      </c>
      <c r="EB71" s="25">
        <v>1.5885947046843201</v>
      </c>
      <c r="EC71" s="20">
        <v>16960</v>
      </c>
      <c r="ED71" s="25">
        <v>4.3050430504305002</v>
      </c>
      <c r="EE71" s="20">
        <v>41830</v>
      </c>
      <c r="EF71" s="25">
        <v>5.2062374245472798</v>
      </c>
      <c r="EG71" s="20">
        <v>75730</v>
      </c>
      <c r="EH71" s="25">
        <v>2.1583704303251001</v>
      </c>
      <c r="EI71" s="20">
        <v>43770</v>
      </c>
      <c r="EJ71" s="25">
        <v>4.1151284490961002</v>
      </c>
      <c r="EK71" s="20">
        <v>132380</v>
      </c>
      <c r="EL71" s="25">
        <v>1.04572170063354</v>
      </c>
      <c r="EM71" s="20">
        <v>15040</v>
      </c>
      <c r="EN71" s="25">
        <v>0.19986675549633601</v>
      </c>
      <c r="EO71" s="20">
        <v>36230</v>
      </c>
      <c r="EP71" s="25">
        <v>1.4561747409689201</v>
      </c>
      <c r="EQ71" s="20">
        <v>40070</v>
      </c>
      <c r="ER71" s="25">
        <v>2.0371785077667401</v>
      </c>
      <c r="ES71" s="20">
        <v>24990</v>
      </c>
      <c r="ET71" s="25">
        <v>2.4600246002459998</v>
      </c>
      <c r="EU71" s="20">
        <v>35980</v>
      </c>
      <c r="EV71" s="25">
        <v>1.35211267605634</v>
      </c>
      <c r="EW71" s="20">
        <v>101780</v>
      </c>
      <c r="EX71" s="25">
        <v>2.06578419574809</v>
      </c>
      <c r="EY71" s="20">
        <v>91080</v>
      </c>
      <c r="EZ71" s="25">
        <v>2.81070098205215</v>
      </c>
      <c r="FA71" s="20">
        <v>85670</v>
      </c>
      <c r="FB71" s="25">
        <v>1.51676738950113</v>
      </c>
      <c r="FC71" s="20">
        <v>69720</v>
      </c>
      <c r="FD71" s="25">
        <v>1.6474704767458801</v>
      </c>
      <c r="FE71" s="20">
        <v>25310</v>
      </c>
      <c r="FF71" s="25">
        <v>0.79649542015133401</v>
      </c>
      <c r="FG71" s="20">
        <v>45120</v>
      </c>
      <c r="FH71" s="25">
        <v>4.1070604522381204</v>
      </c>
      <c r="FI71" s="20">
        <v>28640</v>
      </c>
      <c r="FJ71" s="25">
        <v>0.73865634892719001</v>
      </c>
      <c r="FK71" s="20">
        <v>18960</v>
      </c>
      <c r="FL71" s="25">
        <v>2.5419145484045398</v>
      </c>
      <c r="FM71" s="20">
        <v>76890</v>
      </c>
      <c r="FN71" s="25">
        <v>1.1045364891518701</v>
      </c>
      <c r="FO71" s="20">
        <v>46010</v>
      </c>
      <c r="FP71" s="25">
        <v>1.2989872302950201</v>
      </c>
      <c r="FQ71" s="20">
        <v>44670</v>
      </c>
      <c r="FR71" s="25">
        <v>0.85798148566267796</v>
      </c>
      <c r="FS71" s="20">
        <v>32510</v>
      </c>
      <c r="FT71" s="25">
        <v>2.6523523839595802</v>
      </c>
      <c r="FU71" s="20">
        <v>27160</v>
      </c>
      <c r="FV71" s="25">
        <v>0.66716085989621898</v>
      </c>
      <c r="FW71" s="20">
        <v>26350</v>
      </c>
      <c r="FX71" s="25">
        <v>1.9342359767891699</v>
      </c>
      <c r="FY71" s="20">
        <v>22930</v>
      </c>
      <c r="FZ71" s="25">
        <v>0.52608505041648401</v>
      </c>
      <c r="GA71" s="20">
        <v>9630</v>
      </c>
      <c r="GB71" s="25">
        <v>2.5559105431309899</v>
      </c>
      <c r="GC71" s="20">
        <v>74540</v>
      </c>
      <c r="GD71" s="25">
        <v>0.98902587725240498</v>
      </c>
      <c r="GE71" s="20">
        <v>69640</v>
      </c>
      <c r="GF71" s="25">
        <v>1.3092813500145499</v>
      </c>
      <c r="GG71" s="20">
        <v>118930</v>
      </c>
      <c r="GH71" s="25">
        <v>1.1137561639177</v>
      </c>
      <c r="GI71" s="20">
        <v>79000</v>
      </c>
      <c r="GJ71" s="25">
        <v>1.4250866606753101</v>
      </c>
      <c r="GK71" s="20">
        <v>73840</v>
      </c>
      <c r="GL71" s="25">
        <v>2.20069204152249</v>
      </c>
      <c r="GM71" s="20">
        <v>30200</v>
      </c>
      <c r="GN71" s="25">
        <v>3.0013642564802199</v>
      </c>
      <c r="GO71" s="20">
        <v>31820</v>
      </c>
      <c r="GP71" s="25">
        <v>2.7114267269205898</v>
      </c>
      <c r="GQ71" s="20">
        <v>12710</v>
      </c>
      <c r="GR71" s="25">
        <v>11.9823788546255</v>
      </c>
      <c r="GS71" s="20">
        <v>86920</v>
      </c>
      <c r="GT71" s="25">
        <v>4.7733847637415598</v>
      </c>
      <c r="GU71" s="20">
        <v>1120</v>
      </c>
      <c r="GV71" s="25">
        <v>-2.60869565217391</v>
      </c>
    </row>
    <row r="72" spans="1:204" ht="15" customHeight="1" x14ac:dyDescent="0.25">
      <c r="A72" s="6">
        <v>44682</v>
      </c>
      <c r="B72" s="26" t="s">
        <v>4</v>
      </c>
      <c r="C72" s="20">
        <v>34900</v>
      </c>
      <c r="D72" s="25">
        <v>1.4534883720930201</v>
      </c>
      <c r="E72" s="20">
        <v>39700</v>
      </c>
      <c r="F72" s="25">
        <v>3.8451477896939599</v>
      </c>
      <c r="G72" s="20">
        <v>24080</v>
      </c>
      <c r="H72" s="25">
        <v>1.34680134680135</v>
      </c>
      <c r="I72" s="20">
        <v>12180</v>
      </c>
      <c r="J72" s="25">
        <v>4.19161676646707</v>
      </c>
      <c r="K72" s="20">
        <v>10650</v>
      </c>
      <c r="L72" s="25">
        <v>4.00390625</v>
      </c>
      <c r="M72" s="20">
        <v>73770</v>
      </c>
      <c r="N72" s="25">
        <v>3.9453290122586999</v>
      </c>
      <c r="O72" s="20">
        <v>22270</v>
      </c>
      <c r="P72" s="25">
        <v>2.5794564716720401</v>
      </c>
      <c r="Q72" s="20">
        <v>19780</v>
      </c>
      <c r="R72" s="25">
        <v>2.5401762571280502</v>
      </c>
      <c r="S72" s="20">
        <v>12730</v>
      </c>
      <c r="T72" s="25">
        <v>4.34426229508197</v>
      </c>
      <c r="U72" s="20">
        <v>22920</v>
      </c>
      <c r="V72" s="25">
        <v>3.4762979683972901</v>
      </c>
      <c r="W72" s="20">
        <v>30720</v>
      </c>
      <c r="X72" s="25">
        <v>5.0975025658569999</v>
      </c>
      <c r="Y72" s="20">
        <v>19110</v>
      </c>
      <c r="Z72" s="25">
        <v>1.2182203389830499</v>
      </c>
      <c r="AA72" s="20">
        <v>157540</v>
      </c>
      <c r="AB72" s="25">
        <v>2.5450758315433202</v>
      </c>
      <c r="AC72" s="20">
        <v>52040</v>
      </c>
      <c r="AD72" s="25">
        <v>2.5014772503446898</v>
      </c>
      <c r="AE72" s="20">
        <v>10950</v>
      </c>
      <c r="AF72" s="25">
        <v>-0.27322404371584702</v>
      </c>
      <c r="AG72" s="20">
        <v>26210</v>
      </c>
      <c r="AH72" s="25">
        <v>1.9844357976653699</v>
      </c>
      <c r="AI72" s="20">
        <v>47370</v>
      </c>
      <c r="AJ72" s="25">
        <v>2.1345407503234202</v>
      </c>
      <c r="AK72" s="20">
        <v>20750</v>
      </c>
      <c r="AL72" s="25">
        <v>1.9155206286836901</v>
      </c>
      <c r="AM72" s="20">
        <v>16250</v>
      </c>
      <c r="AN72" s="25">
        <v>0.61919504643962897</v>
      </c>
      <c r="AO72" s="20">
        <v>8910</v>
      </c>
      <c r="AP72" s="25">
        <v>3.3642691415313202</v>
      </c>
      <c r="AQ72" s="20">
        <v>11730</v>
      </c>
      <c r="AR72" s="25">
        <v>3.9893617021276602</v>
      </c>
      <c r="AS72" s="20">
        <v>37220</v>
      </c>
      <c r="AT72" s="25">
        <v>2.1965952773201498</v>
      </c>
      <c r="AU72" s="20">
        <v>37760</v>
      </c>
      <c r="AV72" s="25">
        <v>2.7203482045701799</v>
      </c>
      <c r="AW72" s="20">
        <v>8200</v>
      </c>
      <c r="AX72" s="25">
        <v>0</v>
      </c>
      <c r="AY72" s="20">
        <v>30180</v>
      </c>
      <c r="AZ72" s="25">
        <v>1.2411942301241199</v>
      </c>
      <c r="BA72" s="20">
        <v>33390</v>
      </c>
      <c r="BB72" s="25">
        <v>2.5806451612903198</v>
      </c>
      <c r="BC72" s="20">
        <v>37220</v>
      </c>
      <c r="BD72" s="25">
        <v>2.0844761382336801</v>
      </c>
      <c r="BE72" s="20">
        <v>38150</v>
      </c>
      <c r="BF72" s="25">
        <v>1.89636752136752</v>
      </c>
      <c r="BG72" s="20">
        <v>26200</v>
      </c>
      <c r="BH72" s="25">
        <v>-0.26646364674533701</v>
      </c>
      <c r="BI72" s="20">
        <v>60730</v>
      </c>
      <c r="BJ72" s="25">
        <v>0.61298873426110001</v>
      </c>
      <c r="BK72" s="20">
        <v>58490</v>
      </c>
      <c r="BL72" s="25">
        <v>1.97001394700139</v>
      </c>
      <c r="BM72" s="20">
        <v>111840</v>
      </c>
      <c r="BN72" s="25">
        <v>1.24015569837965</v>
      </c>
      <c r="BO72" s="20">
        <v>12680</v>
      </c>
      <c r="BP72" s="25">
        <v>0</v>
      </c>
      <c r="BQ72" s="20">
        <v>119450</v>
      </c>
      <c r="BR72" s="25">
        <v>3.2232976149326</v>
      </c>
      <c r="BS72" s="20">
        <v>100790</v>
      </c>
      <c r="BT72" s="25">
        <v>3.5336414997431902</v>
      </c>
      <c r="BU72" s="20">
        <v>74900</v>
      </c>
      <c r="BV72" s="25">
        <v>2.1967526265520498</v>
      </c>
      <c r="BW72" s="20">
        <v>15710</v>
      </c>
      <c r="BX72" s="25">
        <v>2.6126714565643399</v>
      </c>
      <c r="BY72" s="20">
        <v>44670</v>
      </c>
      <c r="BZ72" s="25">
        <v>3.47463516330785</v>
      </c>
      <c r="CA72" s="20">
        <v>79290</v>
      </c>
      <c r="CB72" s="25">
        <v>2.0463320463320498</v>
      </c>
      <c r="CC72" s="20">
        <v>15480</v>
      </c>
      <c r="CD72" s="25">
        <v>1.7082785808147201</v>
      </c>
      <c r="CE72" s="20">
        <v>29760</v>
      </c>
      <c r="CF72" s="25">
        <v>4.1287613715885199</v>
      </c>
      <c r="CG72" s="20">
        <v>21560</v>
      </c>
      <c r="CH72" s="25">
        <v>0.465983224603914</v>
      </c>
      <c r="CI72" s="20">
        <v>53610</v>
      </c>
      <c r="CJ72" s="25">
        <v>3.1159838430467399</v>
      </c>
      <c r="CK72" s="20">
        <v>15490</v>
      </c>
      <c r="CL72" s="25">
        <v>1.37434554973822</v>
      </c>
      <c r="CM72" s="20">
        <v>100630</v>
      </c>
      <c r="CN72" s="25">
        <v>2.7780614850372798</v>
      </c>
      <c r="CO72" s="20">
        <v>46690</v>
      </c>
      <c r="CP72" s="25">
        <v>0.60331825037707398</v>
      </c>
      <c r="CQ72" s="20">
        <v>12420</v>
      </c>
      <c r="CR72" s="25">
        <v>3.4138218151540398</v>
      </c>
      <c r="CS72" s="20">
        <v>25300</v>
      </c>
      <c r="CT72" s="25">
        <v>1.76991150442478</v>
      </c>
      <c r="CU72" s="20">
        <v>5830</v>
      </c>
      <c r="CV72" s="25">
        <v>1.7452006980802801</v>
      </c>
      <c r="CW72" s="20">
        <v>60570</v>
      </c>
      <c r="CX72" s="25">
        <v>2.40067624683009</v>
      </c>
      <c r="CY72" s="20">
        <v>31100</v>
      </c>
      <c r="CZ72" s="25">
        <v>1.3359400456174699</v>
      </c>
      <c r="DA72" s="20">
        <v>41850</v>
      </c>
      <c r="DB72" s="25">
        <v>1.9985376553741201</v>
      </c>
      <c r="DC72" s="20">
        <v>11880</v>
      </c>
      <c r="DD72" s="25">
        <v>1.88679245283019</v>
      </c>
      <c r="DE72" s="20">
        <v>20180</v>
      </c>
      <c r="DF72" s="25">
        <v>0.95047523761880903</v>
      </c>
      <c r="DG72" s="20">
        <v>51280</v>
      </c>
      <c r="DH72" s="25">
        <v>-0.27226760015558099</v>
      </c>
      <c r="DI72" s="20">
        <v>12050</v>
      </c>
      <c r="DJ72" s="25">
        <v>2.3789294817332198</v>
      </c>
      <c r="DK72" s="20">
        <v>49030</v>
      </c>
      <c r="DL72" s="25">
        <v>1.8276220145379001</v>
      </c>
      <c r="DM72" s="20">
        <v>61010</v>
      </c>
      <c r="DN72" s="25">
        <v>2.2456845986257798</v>
      </c>
      <c r="DO72" s="20">
        <v>13540</v>
      </c>
      <c r="DP72" s="25">
        <v>0.66914498141263901</v>
      </c>
      <c r="DQ72" s="20">
        <v>208600</v>
      </c>
      <c r="DR72" s="25">
        <v>2.9005524861878502</v>
      </c>
      <c r="DS72" s="20">
        <v>52990</v>
      </c>
      <c r="DT72" s="25">
        <v>2.0215633423180601</v>
      </c>
      <c r="DU72" s="20">
        <v>19080</v>
      </c>
      <c r="DV72" s="25">
        <v>1.86865990389749</v>
      </c>
      <c r="DW72" s="20">
        <v>122060</v>
      </c>
      <c r="DX72" s="25">
        <v>3.02160702228224</v>
      </c>
      <c r="DY72" s="20">
        <v>48450</v>
      </c>
      <c r="DZ72" s="25">
        <v>2.7789563003818398</v>
      </c>
      <c r="EA72" s="20">
        <v>50250</v>
      </c>
      <c r="EB72" s="25">
        <v>1.98903998376294</v>
      </c>
      <c r="EC72" s="20">
        <v>17070</v>
      </c>
      <c r="ED72" s="25">
        <v>4.9170251997541499</v>
      </c>
      <c r="EE72" s="20">
        <v>42110</v>
      </c>
      <c r="EF72" s="25">
        <v>5.8040201005025098</v>
      </c>
      <c r="EG72" s="20">
        <v>76000</v>
      </c>
      <c r="EH72" s="25">
        <v>2.3017902813299198</v>
      </c>
      <c r="EI72" s="20">
        <v>44040</v>
      </c>
      <c r="EJ72" s="25">
        <v>4.4344320607066603</v>
      </c>
      <c r="EK72" s="20">
        <v>132790</v>
      </c>
      <c r="EL72" s="25">
        <v>1.52916889670464</v>
      </c>
      <c r="EM72" s="20">
        <v>15220</v>
      </c>
      <c r="EN72" s="25">
        <v>1.4666666666666699</v>
      </c>
      <c r="EO72" s="20">
        <v>36520</v>
      </c>
      <c r="EP72" s="25">
        <v>1.7837235228539601</v>
      </c>
      <c r="EQ72" s="20">
        <v>40400</v>
      </c>
      <c r="ER72" s="25">
        <v>3.0086690464049002</v>
      </c>
      <c r="ES72" s="20">
        <v>25040</v>
      </c>
      <c r="ET72" s="25">
        <v>2.28758169934641</v>
      </c>
      <c r="EU72" s="20">
        <v>36000</v>
      </c>
      <c r="EV72" s="25">
        <v>1.55148095909732</v>
      </c>
      <c r="EW72" s="20">
        <v>102470</v>
      </c>
      <c r="EX72" s="25">
        <v>2.7886447988765202</v>
      </c>
      <c r="EY72" s="20">
        <v>91970</v>
      </c>
      <c r="EZ72" s="25">
        <v>3.7333634107827698</v>
      </c>
      <c r="FA72" s="20">
        <v>86250</v>
      </c>
      <c r="FB72" s="25">
        <v>2.13143872113677</v>
      </c>
      <c r="FC72" s="20">
        <v>70050</v>
      </c>
      <c r="FD72" s="25">
        <v>1.38949196699957</v>
      </c>
      <c r="FE72" s="20">
        <v>25440</v>
      </c>
      <c r="FF72" s="25">
        <v>1.2738853503184699</v>
      </c>
      <c r="FG72" s="20">
        <v>45570</v>
      </c>
      <c r="FH72" s="25">
        <v>4.8068077276908898</v>
      </c>
      <c r="FI72" s="20">
        <v>28810</v>
      </c>
      <c r="FJ72" s="25">
        <v>1.3722730471498901</v>
      </c>
      <c r="FK72" s="20">
        <v>19030</v>
      </c>
      <c r="FL72" s="25">
        <v>3.0877573131094298</v>
      </c>
      <c r="FM72" s="20">
        <v>77360</v>
      </c>
      <c r="FN72" s="25">
        <v>1.60231153138955</v>
      </c>
      <c r="FO72" s="20">
        <v>46220</v>
      </c>
      <c r="FP72" s="25">
        <v>1.9408910454344901</v>
      </c>
      <c r="FQ72" s="20">
        <v>45170</v>
      </c>
      <c r="FR72" s="25">
        <v>1.61979752530934</v>
      </c>
      <c r="FS72" s="20">
        <v>32790</v>
      </c>
      <c r="FT72" s="25">
        <v>3.4384858044164002</v>
      </c>
      <c r="FU72" s="20">
        <v>27410</v>
      </c>
      <c r="FV72" s="25">
        <v>1.66913946587537</v>
      </c>
      <c r="FW72" s="20">
        <v>26670</v>
      </c>
      <c r="FX72" s="25">
        <v>2.8538372541457799</v>
      </c>
      <c r="FY72" s="20">
        <v>23190</v>
      </c>
      <c r="FZ72" s="25">
        <v>1.26637554585153</v>
      </c>
      <c r="GA72" s="20">
        <v>9740</v>
      </c>
      <c r="GB72" s="25">
        <v>3.3970276008492601</v>
      </c>
      <c r="GC72" s="20">
        <v>74980</v>
      </c>
      <c r="GD72" s="25">
        <v>1.2559081701553001</v>
      </c>
      <c r="GE72" s="20">
        <v>70060</v>
      </c>
      <c r="GF72" s="25">
        <v>1.50680962039988</v>
      </c>
      <c r="GG72" s="20">
        <v>119480</v>
      </c>
      <c r="GH72" s="25">
        <v>1.49507305470608</v>
      </c>
      <c r="GI72" s="20">
        <v>79460</v>
      </c>
      <c r="GJ72" s="25">
        <v>1.52037817810144</v>
      </c>
      <c r="GK72" s="20">
        <v>74160</v>
      </c>
      <c r="GL72" s="25">
        <v>2.2332506203473899</v>
      </c>
      <c r="GM72" s="20">
        <v>30410</v>
      </c>
      <c r="GN72" s="25">
        <v>2.6324670941613202</v>
      </c>
      <c r="GO72" s="20">
        <v>32100</v>
      </c>
      <c r="GP72" s="25">
        <v>2.8846153846153801</v>
      </c>
      <c r="GQ72" s="20">
        <v>12750</v>
      </c>
      <c r="GR72" s="25">
        <v>11.353711790393</v>
      </c>
      <c r="GS72" s="20">
        <v>86990</v>
      </c>
      <c r="GT72" s="25">
        <v>4.8704038577456297</v>
      </c>
      <c r="GU72" s="20">
        <v>1080</v>
      </c>
      <c r="GV72" s="25">
        <v>-3.5714285714285698</v>
      </c>
    </row>
    <row r="73" spans="1:204" ht="15" customHeight="1" x14ac:dyDescent="0.25">
      <c r="A73" s="6">
        <v>44713</v>
      </c>
      <c r="B73" s="26" t="s">
        <v>4</v>
      </c>
      <c r="C73" s="20">
        <v>34910</v>
      </c>
      <c r="D73" s="25">
        <v>1.57113762001746</v>
      </c>
      <c r="E73" s="20">
        <v>39910</v>
      </c>
      <c r="F73" s="25">
        <v>4.1220975737020602</v>
      </c>
      <c r="G73" s="20">
        <v>24170</v>
      </c>
      <c r="H73" s="25">
        <v>1.9831223628692001</v>
      </c>
      <c r="I73" s="20">
        <v>12250</v>
      </c>
      <c r="J73" s="25">
        <v>4.4330775788576302</v>
      </c>
      <c r="K73" s="20">
        <v>10710</v>
      </c>
      <c r="L73" s="25">
        <v>4.3859649122807003</v>
      </c>
      <c r="M73" s="20">
        <v>73990</v>
      </c>
      <c r="N73" s="25">
        <v>3.9039460749894701</v>
      </c>
      <c r="O73" s="20">
        <v>22460</v>
      </c>
      <c r="P73" s="25">
        <v>2.51026928343222</v>
      </c>
      <c r="Q73" s="20">
        <v>19860</v>
      </c>
      <c r="R73" s="25">
        <v>3.1152647975077898</v>
      </c>
      <c r="S73" s="20">
        <v>12800</v>
      </c>
      <c r="T73" s="25">
        <v>4.7463175122749597</v>
      </c>
      <c r="U73" s="20">
        <v>23010</v>
      </c>
      <c r="V73" s="25">
        <v>3.9765024853140498</v>
      </c>
      <c r="W73" s="20">
        <v>30980</v>
      </c>
      <c r="X73" s="25">
        <v>5.4100034025178596</v>
      </c>
      <c r="Y73" s="20">
        <v>19240</v>
      </c>
      <c r="Z73" s="25">
        <v>1.4767932489451501</v>
      </c>
      <c r="AA73" s="20">
        <v>158410</v>
      </c>
      <c r="AB73" s="25">
        <v>2.90372872547746</v>
      </c>
      <c r="AC73" s="20">
        <v>52150</v>
      </c>
      <c r="AD73" s="25">
        <v>2.4557956777996099</v>
      </c>
      <c r="AE73" s="20">
        <v>11020</v>
      </c>
      <c r="AF73" s="25">
        <v>0</v>
      </c>
      <c r="AG73" s="20">
        <v>26310</v>
      </c>
      <c r="AH73" s="25">
        <v>1.7794970986460299</v>
      </c>
      <c r="AI73" s="20">
        <v>47590</v>
      </c>
      <c r="AJ73" s="25">
        <v>2.4321997417132999</v>
      </c>
      <c r="AK73" s="20">
        <v>20840</v>
      </c>
      <c r="AL73" s="25">
        <v>2.2571148184494598</v>
      </c>
      <c r="AM73" s="20">
        <v>16310</v>
      </c>
      <c r="AN73" s="25">
        <v>0.80346106304079101</v>
      </c>
      <c r="AO73" s="20">
        <v>8870</v>
      </c>
      <c r="AP73" s="25">
        <v>2.0713463751438401</v>
      </c>
      <c r="AQ73" s="20">
        <v>11790</v>
      </c>
      <c r="AR73" s="25">
        <v>4.3362831858407098</v>
      </c>
      <c r="AS73" s="20">
        <v>37290</v>
      </c>
      <c r="AT73" s="25">
        <v>2.50137438152831</v>
      </c>
      <c r="AU73" s="20">
        <v>38030</v>
      </c>
      <c r="AV73" s="25">
        <v>2.83937263385614</v>
      </c>
      <c r="AW73" s="20">
        <v>8240</v>
      </c>
      <c r="AX73" s="25">
        <v>-0.36275695284159598</v>
      </c>
      <c r="AY73" s="20">
        <v>30320</v>
      </c>
      <c r="AZ73" s="25">
        <v>1.1678345011678299</v>
      </c>
      <c r="BA73" s="20">
        <v>33240</v>
      </c>
      <c r="BB73" s="25">
        <v>2.1198156682027598</v>
      </c>
      <c r="BC73" s="20">
        <v>37370</v>
      </c>
      <c r="BD73" s="25">
        <v>1.90891737114808</v>
      </c>
      <c r="BE73" s="20">
        <v>38250</v>
      </c>
      <c r="BF73" s="25">
        <v>1.9184652278177501</v>
      </c>
      <c r="BG73" s="20">
        <v>26310</v>
      </c>
      <c r="BH73" s="25">
        <v>3.8022813688212899E-2</v>
      </c>
      <c r="BI73" s="20">
        <v>60840</v>
      </c>
      <c r="BJ73" s="25">
        <v>0.34636318654131598</v>
      </c>
      <c r="BK73" s="20">
        <v>58880</v>
      </c>
      <c r="BL73" s="25">
        <v>2.1690091965989899</v>
      </c>
      <c r="BM73" s="20">
        <v>111760</v>
      </c>
      <c r="BN73" s="25">
        <v>0.90285301552907204</v>
      </c>
      <c r="BO73" s="20">
        <v>12700</v>
      </c>
      <c r="BP73" s="25">
        <v>7.8802206461780905E-2</v>
      </c>
      <c r="BQ73" s="20">
        <v>119610</v>
      </c>
      <c r="BR73" s="25">
        <v>2.9080271874731101</v>
      </c>
      <c r="BS73" s="20">
        <v>100980</v>
      </c>
      <c r="BT73" s="25">
        <v>3.2198712051517902</v>
      </c>
      <c r="BU73" s="20">
        <v>75230</v>
      </c>
      <c r="BV73" s="25">
        <v>2.6470186928639601</v>
      </c>
      <c r="BW73" s="20">
        <v>15740</v>
      </c>
      <c r="BX73" s="25">
        <v>2.54071661237785</v>
      </c>
      <c r="BY73" s="20">
        <v>44820</v>
      </c>
      <c r="BZ73" s="25">
        <v>3.3433248789485801</v>
      </c>
      <c r="CA73" s="20">
        <v>79300</v>
      </c>
      <c r="CB73" s="25">
        <v>1.77104722792608</v>
      </c>
      <c r="CC73" s="20">
        <v>15540</v>
      </c>
      <c r="CD73" s="25">
        <v>1.9016393442623001</v>
      </c>
      <c r="CE73" s="20">
        <v>29900</v>
      </c>
      <c r="CF73" s="25">
        <v>4.1448972483455204</v>
      </c>
      <c r="CG73" s="20">
        <v>21630</v>
      </c>
      <c r="CH73" s="25">
        <v>0.65146579804560301</v>
      </c>
      <c r="CI73" s="20">
        <v>53700</v>
      </c>
      <c r="CJ73" s="25">
        <v>2.8144744399770198</v>
      </c>
      <c r="CK73" s="20">
        <v>15580</v>
      </c>
      <c r="CL73" s="25">
        <v>1.2345679012345701</v>
      </c>
      <c r="CM73" s="20">
        <v>101170</v>
      </c>
      <c r="CN73" s="25">
        <v>3.17152763614114</v>
      </c>
      <c r="CO73" s="20">
        <v>46830</v>
      </c>
      <c r="CP73" s="25">
        <v>0.79638398622470896</v>
      </c>
      <c r="CQ73" s="20">
        <v>12540</v>
      </c>
      <c r="CR73" s="25">
        <v>3.125</v>
      </c>
      <c r="CS73" s="20">
        <v>25440</v>
      </c>
      <c r="CT73" s="25">
        <v>2.3330651649235699</v>
      </c>
      <c r="CU73" s="20">
        <v>5880</v>
      </c>
      <c r="CV73" s="25">
        <v>2.2608695652173898</v>
      </c>
      <c r="CW73" s="20">
        <v>60770</v>
      </c>
      <c r="CX73" s="25">
        <v>2.2719623022551301</v>
      </c>
      <c r="CY73" s="20">
        <v>31270</v>
      </c>
      <c r="CZ73" s="25">
        <v>1.92307692307692</v>
      </c>
      <c r="DA73" s="20">
        <v>42050</v>
      </c>
      <c r="DB73" s="25">
        <v>2.5109702584105298</v>
      </c>
      <c r="DC73" s="20">
        <v>11970</v>
      </c>
      <c r="DD73" s="25">
        <v>2.39520958083832</v>
      </c>
      <c r="DE73" s="20">
        <v>20310</v>
      </c>
      <c r="DF73" s="25">
        <v>0.99453008453505698</v>
      </c>
      <c r="DG73" s="20">
        <v>51490</v>
      </c>
      <c r="DH73" s="25">
        <v>-1.94174757281553E-2</v>
      </c>
      <c r="DI73" s="20">
        <v>12090</v>
      </c>
      <c r="DJ73" s="25">
        <v>2.1978021978022002</v>
      </c>
      <c r="DK73" s="20">
        <v>49380</v>
      </c>
      <c r="DL73" s="25">
        <v>1.87744996905302</v>
      </c>
      <c r="DM73" s="20">
        <v>61060</v>
      </c>
      <c r="DN73" s="25">
        <v>2.2951918244262002</v>
      </c>
      <c r="DO73" s="20">
        <v>13680</v>
      </c>
      <c r="DP73" s="25">
        <v>1.1086474501108601</v>
      </c>
      <c r="DQ73" s="20">
        <v>209300</v>
      </c>
      <c r="DR73" s="25">
        <v>2.9513034923757999</v>
      </c>
      <c r="DS73" s="20">
        <v>53220</v>
      </c>
      <c r="DT73" s="25">
        <v>2.0909265298292699</v>
      </c>
      <c r="DU73" s="20">
        <v>19230</v>
      </c>
      <c r="DV73" s="25">
        <v>2.23285486443381</v>
      </c>
      <c r="DW73" s="20">
        <v>122410</v>
      </c>
      <c r="DX73" s="25">
        <v>3.2995780590717301</v>
      </c>
      <c r="DY73" s="20">
        <v>48700</v>
      </c>
      <c r="DZ73" s="25">
        <v>3.4409515717926902</v>
      </c>
      <c r="EA73" s="20">
        <v>50570</v>
      </c>
      <c r="EB73" s="25">
        <v>2.6593585058871301</v>
      </c>
      <c r="EC73" s="20">
        <v>17070</v>
      </c>
      <c r="ED73" s="25">
        <v>4.5315370483772197</v>
      </c>
      <c r="EE73" s="20">
        <v>42570</v>
      </c>
      <c r="EF73" s="25">
        <v>6.50487865899425</v>
      </c>
      <c r="EG73" s="20">
        <v>76200</v>
      </c>
      <c r="EH73" s="25">
        <v>2.4882313382649599</v>
      </c>
      <c r="EI73" s="20">
        <v>44100</v>
      </c>
      <c r="EJ73" s="25">
        <v>4.0094339622641497</v>
      </c>
      <c r="EK73" s="20">
        <v>132880</v>
      </c>
      <c r="EL73" s="25">
        <v>1.6212909146528001</v>
      </c>
      <c r="EM73" s="20">
        <v>15190</v>
      </c>
      <c r="EN73" s="25">
        <v>1.0645375914837001</v>
      </c>
      <c r="EO73" s="20">
        <v>36670</v>
      </c>
      <c r="EP73" s="25">
        <v>1.77629752983625</v>
      </c>
      <c r="EQ73" s="20">
        <v>40590</v>
      </c>
      <c r="ER73" s="25">
        <v>3.3350305498981698</v>
      </c>
      <c r="ES73" s="20">
        <v>25000</v>
      </c>
      <c r="ET73" s="25">
        <v>2.08248264597795</v>
      </c>
      <c r="EU73" s="20">
        <v>35790</v>
      </c>
      <c r="EV73" s="25">
        <v>0.42087542087542101</v>
      </c>
      <c r="EW73" s="20">
        <v>102530</v>
      </c>
      <c r="EX73" s="25">
        <v>2.66346250125163</v>
      </c>
      <c r="EY73" s="20">
        <v>92130</v>
      </c>
      <c r="EZ73" s="25">
        <v>3.51685393258427</v>
      </c>
      <c r="FA73" s="20">
        <v>86580</v>
      </c>
      <c r="FB73" s="25">
        <v>2.6924445498754599</v>
      </c>
      <c r="FC73" s="20">
        <v>70210</v>
      </c>
      <c r="FD73" s="25">
        <v>1.35700880612098</v>
      </c>
      <c r="FE73" s="20">
        <v>25610</v>
      </c>
      <c r="FF73" s="25">
        <v>2.0725388601036299</v>
      </c>
      <c r="FG73" s="20">
        <v>45740</v>
      </c>
      <c r="FH73" s="25">
        <v>4.9082568807339504</v>
      </c>
      <c r="FI73" s="20">
        <v>29010</v>
      </c>
      <c r="FJ73" s="25">
        <v>1.6112084063047301</v>
      </c>
      <c r="FK73" s="20">
        <v>19180</v>
      </c>
      <c r="FL73" s="25">
        <v>3.6756756756756799</v>
      </c>
      <c r="FM73" s="20">
        <v>77830</v>
      </c>
      <c r="FN73" s="25">
        <v>1.8184196755625299</v>
      </c>
      <c r="FO73" s="20">
        <v>46530</v>
      </c>
      <c r="FP73" s="25">
        <v>2.2188049209138798</v>
      </c>
      <c r="FQ73" s="20">
        <v>45470</v>
      </c>
      <c r="FR73" s="25">
        <v>1.4276154360919</v>
      </c>
      <c r="FS73" s="20">
        <v>32920</v>
      </c>
      <c r="FT73" s="25">
        <v>3.7831021437578798</v>
      </c>
      <c r="FU73" s="20">
        <v>27420</v>
      </c>
      <c r="FV73" s="25">
        <v>1.40532544378698</v>
      </c>
      <c r="FW73" s="20">
        <v>26900</v>
      </c>
      <c r="FX73" s="25">
        <v>3.1441717791411001</v>
      </c>
      <c r="FY73" s="20">
        <v>23350</v>
      </c>
      <c r="FZ73" s="25">
        <v>1.6543317370483199</v>
      </c>
      <c r="GA73" s="20">
        <v>9810</v>
      </c>
      <c r="GB73" s="25">
        <v>4.1401273885350296</v>
      </c>
      <c r="GC73" s="20">
        <v>74920</v>
      </c>
      <c r="GD73" s="25">
        <v>0.56375838926174504</v>
      </c>
      <c r="GE73" s="20">
        <v>70240</v>
      </c>
      <c r="GF73" s="25">
        <v>1.7086591369823301</v>
      </c>
      <c r="GG73" s="20">
        <v>119430</v>
      </c>
      <c r="GH73" s="25">
        <v>1.4009169638308701</v>
      </c>
      <c r="GI73" s="20">
        <v>79790</v>
      </c>
      <c r="GJ73" s="25">
        <v>1.6433121019108301</v>
      </c>
      <c r="GK73" s="20">
        <v>74340</v>
      </c>
      <c r="GL73" s="25">
        <v>2.5520761484342702</v>
      </c>
      <c r="GM73" s="20">
        <v>30420</v>
      </c>
      <c r="GN73" s="25">
        <v>2.2177419354838701</v>
      </c>
      <c r="GO73" s="20">
        <v>32320</v>
      </c>
      <c r="GP73" s="25">
        <v>3.1269942565411601</v>
      </c>
      <c r="GQ73" s="20">
        <v>12780</v>
      </c>
      <c r="GR73" s="25">
        <v>9.9827882960413099</v>
      </c>
      <c r="GS73" s="20">
        <v>87080</v>
      </c>
      <c r="GT73" s="25">
        <v>5.1817852397632604</v>
      </c>
      <c r="GU73" s="20">
        <v>1100</v>
      </c>
      <c r="GV73" s="25">
        <v>-0.90090090090090102</v>
      </c>
    </row>
    <row r="74" spans="1:204" ht="15" customHeight="1" x14ac:dyDescent="0.25">
      <c r="A74" s="6">
        <v>44743</v>
      </c>
      <c r="B74" s="26" t="s">
        <v>4</v>
      </c>
      <c r="C74" s="20">
        <v>34350</v>
      </c>
      <c r="D74" s="25">
        <v>1.1186340889019699</v>
      </c>
      <c r="E74" s="20">
        <v>39770</v>
      </c>
      <c r="F74" s="25">
        <v>4.3284365162644303</v>
      </c>
      <c r="G74" s="20">
        <v>23990</v>
      </c>
      <c r="H74" s="25">
        <v>2.4338172502134898</v>
      </c>
      <c r="I74" s="20">
        <v>12270</v>
      </c>
      <c r="J74" s="25">
        <v>4.6035805626598503</v>
      </c>
      <c r="K74" s="20">
        <v>10660</v>
      </c>
      <c r="L74" s="25">
        <v>5.44015825914936</v>
      </c>
      <c r="M74" s="20">
        <v>73400</v>
      </c>
      <c r="N74" s="25">
        <v>3.2639279684862101</v>
      </c>
      <c r="O74" s="20">
        <v>22640</v>
      </c>
      <c r="P74" s="25">
        <v>3.7104901511681199</v>
      </c>
      <c r="Q74" s="20">
        <v>19940</v>
      </c>
      <c r="R74" s="25">
        <v>4.0709812108559502</v>
      </c>
      <c r="S74" s="20">
        <v>12800</v>
      </c>
      <c r="T74" s="25">
        <v>4.4897959183673501</v>
      </c>
      <c r="U74" s="20">
        <v>23130</v>
      </c>
      <c r="V74" s="25">
        <v>4.9931911030413101</v>
      </c>
      <c r="W74" s="20">
        <v>31020</v>
      </c>
      <c r="X74" s="25">
        <v>5.3668478260869596</v>
      </c>
      <c r="Y74" s="20">
        <v>19100</v>
      </c>
      <c r="Z74" s="25">
        <v>1.64981373070782</v>
      </c>
      <c r="AA74" s="20">
        <v>157940</v>
      </c>
      <c r="AB74" s="25">
        <v>2.91932751205526</v>
      </c>
      <c r="AC74" s="20">
        <v>52080</v>
      </c>
      <c r="AD74" s="25">
        <v>3.1491384432560898</v>
      </c>
      <c r="AE74" s="20">
        <v>10890</v>
      </c>
      <c r="AF74" s="25">
        <v>-0.45703839122486301</v>
      </c>
      <c r="AG74" s="20">
        <v>26280</v>
      </c>
      <c r="AH74" s="25">
        <v>2.65625</v>
      </c>
      <c r="AI74" s="20">
        <v>47780</v>
      </c>
      <c r="AJ74" s="25">
        <v>3.1074665515753099</v>
      </c>
      <c r="AK74" s="20">
        <v>20850</v>
      </c>
      <c r="AL74" s="25">
        <v>2.8613714849531302</v>
      </c>
      <c r="AM74" s="20">
        <v>16300</v>
      </c>
      <c r="AN74" s="25">
        <v>2.0663744520976799</v>
      </c>
      <c r="AO74" s="20">
        <v>8950</v>
      </c>
      <c r="AP74" s="25">
        <v>1.7045454545454499</v>
      </c>
      <c r="AQ74" s="20">
        <v>11880</v>
      </c>
      <c r="AR74" s="25">
        <v>4.5774647887323896</v>
      </c>
      <c r="AS74" s="20">
        <v>37120</v>
      </c>
      <c r="AT74" s="25">
        <v>3.16842690383546</v>
      </c>
      <c r="AU74" s="20">
        <v>38060</v>
      </c>
      <c r="AV74" s="25">
        <v>3.48015225666123</v>
      </c>
      <c r="AW74" s="20">
        <v>8210</v>
      </c>
      <c r="AX74" s="25">
        <v>0.61274509803921595</v>
      </c>
      <c r="AY74" s="20">
        <v>30410</v>
      </c>
      <c r="AZ74" s="25">
        <v>1.7056856187291001</v>
      </c>
      <c r="BA74" s="20">
        <v>32850</v>
      </c>
      <c r="BB74" s="25">
        <v>2.1772939346811802</v>
      </c>
      <c r="BC74" s="20">
        <v>37350</v>
      </c>
      <c r="BD74" s="25">
        <v>2.7227722772277199</v>
      </c>
      <c r="BE74" s="20">
        <v>38110</v>
      </c>
      <c r="BF74" s="25">
        <v>2.4462365591397801</v>
      </c>
      <c r="BG74" s="20">
        <v>26280</v>
      </c>
      <c r="BH74" s="25">
        <v>1.07692307692308</v>
      </c>
      <c r="BI74" s="20">
        <v>60670</v>
      </c>
      <c r="BJ74" s="25">
        <v>0.94841930116472595</v>
      </c>
      <c r="BK74" s="20">
        <v>59100</v>
      </c>
      <c r="BL74" s="25">
        <v>2.8720626631853801</v>
      </c>
      <c r="BM74" s="20">
        <v>110840</v>
      </c>
      <c r="BN74" s="25">
        <v>0.947176684881603</v>
      </c>
      <c r="BO74" s="20">
        <v>12670</v>
      </c>
      <c r="BP74" s="25">
        <v>0.71542130365659795</v>
      </c>
      <c r="BQ74" s="20">
        <v>118660</v>
      </c>
      <c r="BR74" s="25">
        <v>3.0571478200451598</v>
      </c>
      <c r="BS74" s="20">
        <v>100870</v>
      </c>
      <c r="BT74" s="25">
        <v>3.6051766639276899</v>
      </c>
      <c r="BU74" s="20">
        <v>74870</v>
      </c>
      <c r="BV74" s="25">
        <v>3.6693436721129902</v>
      </c>
      <c r="BW74" s="20">
        <v>15760</v>
      </c>
      <c r="BX74" s="25">
        <v>3.6842105263157898</v>
      </c>
      <c r="BY74" s="20">
        <v>44500</v>
      </c>
      <c r="BZ74" s="25">
        <v>3.4162212409946502</v>
      </c>
      <c r="CA74" s="20">
        <v>78400</v>
      </c>
      <c r="CB74" s="25">
        <v>1.9108280254777099</v>
      </c>
      <c r="CC74" s="20">
        <v>15590</v>
      </c>
      <c r="CD74" s="25">
        <v>2.7686222808174001</v>
      </c>
      <c r="CE74" s="20">
        <v>30030</v>
      </c>
      <c r="CF74" s="25">
        <v>5.3314626446860798</v>
      </c>
      <c r="CG74" s="20">
        <v>21620</v>
      </c>
      <c r="CH74" s="25">
        <v>1.8370230805464001</v>
      </c>
      <c r="CI74" s="20">
        <v>53380</v>
      </c>
      <c r="CJ74" s="25">
        <v>3.34946757018393</v>
      </c>
      <c r="CK74" s="20">
        <v>15510</v>
      </c>
      <c r="CL74" s="25">
        <v>2.1066491112574099</v>
      </c>
      <c r="CM74" s="20">
        <v>100830</v>
      </c>
      <c r="CN74" s="25">
        <v>3.6279547790339199</v>
      </c>
      <c r="CO74" s="20">
        <v>46680</v>
      </c>
      <c r="CP74" s="25">
        <v>1.3020833333333299</v>
      </c>
      <c r="CQ74" s="20">
        <v>12560</v>
      </c>
      <c r="CR74" s="25">
        <v>3.9735099337748299</v>
      </c>
      <c r="CS74" s="20">
        <v>25480</v>
      </c>
      <c r="CT74" s="25">
        <v>2.5764895330112698</v>
      </c>
      <c r="CU74" s="20">
        <v>5830</v>
      </c>
      <c r="CV74" s="25">
        <v>3.1858407079646001</v>
      </c>
      <c r="CW74" s="20">
        <v>60600</v>
      </c>
      <c r="CX74" s="25">
        <v>3.1489361702127701</v>
      </c>
      <c r="CY74" s="20">
        <v>31130</v>
      </c>
      <c r="CZ74" s="25">
        <v>2.6038233355306502</v>
      </c>
      <c r="DA74" s="20">
        <v>42090</v>
      </c>
      <c r="DB74" s="25">
        <v>3.4915170887632199</v>
      </c>
      <c r="DC74" s="20">
        <v>11940</v>
      </c>
      <c r="DD74" s="25">
        <v>3.1979256698357799</v>
      </c>
      <c r="DE74" s="20">
        <v>20310</v>
      </c>
      <c r="DF74" s="25">
        <v>2.1116138763197601</v>
      </c>
      <c r="DG74" s="20">
        <v>51220</v>
      </c>
      <c r="DH74" s="25">
        <v>0.58915946582875101</v>
      </c>
      <c r="DI74" s="20">
        <v>12010</v>
      </c>
      <c r="DJ74" s="25">
        <v>2.03908241291419</v>
      </c>
      <c r="DK74" s="20">
        <v>49320</v>
      </c>
      <c r="DL74" s="25">
        <v>2.4511840465309498</v>
      </c>
      <c r="DM74" s="20">
        <v>60870</v>
      </c>
      <c r="DN74" s="25">
        <v>3.0821337849280299</v>
      </c>
      <c r="DO74" s="20">
        <v>13600</v>
      </c>
      <c r="DP74" s="25">
        <v>1.79640718562874</v>
      </c>
      <c r="DQ74" s="20">
        <v>208480</v>
      </c>
      <c r="DR74" s="25">
        <v>3.5256728572847398</v>
      </c>
      <c r="DS74" s="20">
        <v>52780</v>
      </c>
      <c r="DT74" s="25">
        <v>2.4257713953037099</v>
      </c>
      <c r="DU74" s="20">
        <v>19210</v>
      </c>
      <c r="DV74" s="25">
        <v>3.3351264120494899</v>
      </c>
      <c r="DW74" s="20">
        <v>121660</v>
      </c>
      <c r="DX74" s="25">
        <v>3.65510777881912</v>
      </c>
      <c r="DY74" s="20">
        <v>48700</v>
      </c>
      <c r="DZ74" s="25">
        <v>4.1934103551561801</v>
      </c>
      <c r="EA74" s="20">
        <v>50580</v>
      </c>
      <c r="EB74" s="25">
        <v>3.1402936378466602</v>
      </c>
      <c r="EC74" s="20">
        <v>17030</v>
      </c>
      <c r="ED74" s="25">
        <v>5.25339925834363</v>
      </c>
      <c r="EE74" s="20">
        <v>43120</v>
      </c>
      <c r="EF74" s="25">
        <v>7.2103431128791602</v>
      </c>
      <c r="EG74" s="20">
        <v>75490</v>
      </c>
      <c r="EH74" s="25">
        <v>2.7214587018641998</v>
      </c>
      <c r="EI74" s="20">
        <v>43780</v>
      </c>
      <c r="EJ74" s="25">
        <v>3.84250474383302</v>
      </c>
      <c r="EK74" s="20">
        <v>131880</v>
      </c>
      <c r="EL74" s="25">
        <v>1.94805194805195</v>
      </c>
      <c r="EM74" s="20">
        <v>15110</v>
      </c>
      <c r="EN74" s="25">
        <v>0.93520374081496305</v>
      </c>
      <c r="EO74" s="20">
        <v>36490</v>
      </c>
      <c r="EP74" s="25">
        <v>2.0984890878567399</v>
      </c>
      <c r="EQ74" s="20">
        <v>40600</v>
      </c>
      <c r="ER74" s="25">
        <v>3.9959016393442601</v>
      </c>
      <c r="ES74" s="20">
        <v>24870</v>
      </c>
      <c r="ET74" s="25">
        <v>2.6837324525185799</v>
      </c>
      <c r="EU74" s="20">
        <v>35350</v>
      </c>
      <c r="EV74" s="25">
        <v>1</v>
      </c>
      <c r="EW74" s="20">
        <v>101810</v>
      </c>
      <c r="EX74" s="25">
        <v>2.5483481063658302</v>
      </c>
      <c r="EY74" s="20">
        <v>91690</v>
      </c>
      <c r="EZ74" s="25">
        <v>3.7334540106346901</v>
      </c>
      <c r="FA74" s="20">
        <v>86160</v>
      </c>
      <c r="FB74" s="25">
        <v>3.40854536725876</v>
      </c>
      <c r="FC74" s="20">
        <v>70010</v>
      </c>
      <c r="FD74" s="25">
        <v>1.56680690555636</v>
      </c>
      <c r="FE74" s="20">
        <v>25510</v>
      </c>
      <c r="FF74" s="25">
        <v>2.8629032258064502</v>
      </c>
      <c r="FG74" s="20">
        <v>45540</v>
      </c>
      <c r="FH74" s="25">
        <v>5.3435114503816799</v>
      </c>
      <c r="FI74" s="20">
        <v>28910</v>
      </c>
      <c r="FJ74" s="25">
        <v>2.0112914608327501</v>
      </c>
      <c r="FK74" s="20">
        <v>19170</v>
      </c>
      <c r="FL74" s="25">
        <v>4.6968869470234802</v>
      </c>
      <c r="FM74" s="20">
        <v>78390</v>
      </c>
      <c r="FN74" s="25">
        <v>3.0091984231274602</v>
      </c>
      <c r="FO74" s="20">
        <v>46610</v>
      </c>
      <c r="FP74" s="25">
        <v>2.9600176717472899</v>
      </c>
      <c r="FQ74" s="20">
        <v>45610</v>
      </c>
      <c r="FR74" s="25">
        <v>3.05015815634885</v>
      </c>
      <c r="FS74" s="20">
        <v>32840</v>
      </c>
      <c r="FT74" s="25">
        <v>3.9569484013928502</v>
      </c>
      <c r="FU74" s="20">
        <v>27540</v>
      </c>
      <c r="FV74" s="25">
        <v>2.76119402985075</v>
      </c>
      <c r="FW74" s="20">
        <v>27090</v>
      </c>
      <c r="FX74" s="25">
        <v>3.7931034482758599</v>
      </c>
      <c r="FY74" s="20">
        <v>23330</v>
      </c>
      <c r="FZ74" s="25">
        <v>2.19010074463425</v>
      </c>
      <c r="GA74" s="20">
        <v>9710</v>
      </c>
      <c r="GB74" s="25">
        <v>3.9614561027837301</v>
      </c>
      <c r="GC74" s="20">
        <v>74180</v>
      </c>
      <c r="GD74" s="25">
        <v>0.58305084745762703</v>
      </c>
      <c r="GE74" s="20">
        <v>69990</v>
      </c>
      <c r="GF74" s="25">
        <v>2.2647574517825801</v>
      </c>
      <c r="GG74" s="20">
        <v>118690</v>
      </c>
      <c r="GH74" s="25">
        <v>1.5659763819955499</v>
      </c>
      <c r="GI74" s="20">
        <v>79350</v>
      </c>
      <c r="GJ74" s="25">
        <v>1.96607555898227</v>
      </c>
      <c r="GK74" s="20">
        <v>73780</v>
      </c>
      <c r="GL74" s="25">
        <v>2.6861517049408499</v>
      </c>
      <c r="GM74" s="20">
        <v>30680</v>
      </c>
      <c r="GN74" s="25">
        <v>3.5437057036786999</v>
      </c>
      <c r="GO74" s="20">
        <v>32620</v>
      </c>
      <c r="GP74" s="25">
        <v>3.98469875677399</v>
      </c>
      <c r="GQ74" s="20">
        <v>12880</v>
      </c>
      <c r="GR74" s="25">
        <v>9.5238095238095202</v>
      </c>
      <c r="GS74" s="20">
        <v>87100</v>
      </c>
      <c r="GT74" s="25">
        <v>5.7937568322604198</v>
      </c>
      <c r="GU74" s="20">
        <v>1110</v>
      </c>
      <c r="GV74" s="25">
        <v>-1.76991150442478</v>
      </c>
    </row>
    <row r="75" spans="1:204" ht="15" customHeight="1" x14ac:dyDescent="0.25">
      <c r="A75" s="6">
        <v>44774</v>
      </c>
      <c r="B75" s="26" t="s">
        <v>4</v>
      </c>
      <c r="C75" s="20">
        <v>34660</v>
      </c>
      <c r="D75" s="25">
        <v>2.06124852767962</v>
      </c>
      <c r="E75" s="20">
        <v>40200</v>
      </c>
      <c r="F75" s="25">
        <v>4.8513302034428802</v>
      </c>
      <c r="G75" s="20">
        <v>24240</v>
      </c>
      <c r="H75" s="25">
        <v>2.71186440677966</v>
      </c>
      <c r="I75" s="20">
        <v>12530</v>
      </c>
      <c r="J75" s="25">
        <v>5.4713804713804697</v>
      </c>
      <c r="K75" s="20">
        <v>10690</v>
      </c>
      <c r="L75" s="25">
        <v>5.5281342546890402</v>
      </c>
      <c r="M75" s="20">
        <v>73670</v>
      </c>
      <c r="N75" s="25">
        <v>2.8623289583915099</v>
      </c>
      <c r="O75" s="20">
        <v>22990</v>
      </c>
      <c r="P75" s="25">
        <v>3.55855855855856</v>
      </c>
      <c r="Q75" s="20">
        <v>20100</v>
      </c>
      <c r="R75" s="25">
        <v>4.0911444847229399</v>
      </c>
      <c r="S75" s="20">
        <v>12930</v>
      </c>
      <c r="T75" s="25">
        <v>4.3583535108958804</v>
      </c>
      <c r="U75" s="20">
        <v>23310</v>
      </c>
      <c r="V75" s="25">
        <v>5</v>
      </c>
      <c r="W75" s="20">
        <v>31420</v>
      </c>
      <c r="X75" s="25">
        <v>5.2243804420629596</v>
      </c>
      <c r="Y75" s="20">
        <v>19430</v>
      </c>
      <c r="Z75" s="25">
        <v>2.9676735559088501</v>
      </c>
      <c r="AA75" s="20">
        <v>158770</v>
      </c>
      <c r="AB75" s="25">
        <v>3.1912127908488199</v>
      </c>
      <c r="AC75" s="20">
        <v>52710</v>
      </c>
      <c r="AD75" s="25">
        <v>4.0260509177027801</v>
      </c>
      <c r="AE75" s="20">
        <v>11030</v>
      </c>
      <c r="AF75" s="25">
        <v>0</v>
      </c>
      <c r="AG75" s="20">
        <v>26560</v>
      </c>
      <c r="AH75" s="25">
        <v>3.3463035019455298</v>
      </c>
      <c r="AI75" s="20">
        <v>48390</v>
      </c>
      <c r="AJ75" s="25">
        <v>3.3974358974359</v>
      </c>
      <c r="AK75" s="20">
        <v>21150</v>
      </c>
      <c r="AL75" s="25">
        <v>3.5749265426052901</v>
      </c>
      <c r="AM75" s="20">
        <v>16380</v>
      </c>
      <c r="AN75" s="25">
        <v>1.8656716417910399</v>
      </c>
      <c r="AO75" s="20">
        <v>9160</v>
      </c>
      <c r="AP75" s="25">
        <v>1.7777777777777799</v>
      </c>
      <c r="AQ75" s="20">
        <v>12130</v>
      </c>
      <c r="AR75" s="25">
        <v>4.7495682210708097</v>
      </c>
      <c r="AS75" s="20">
        <v>37470</v>
      </c>
      <c r="AT75" s="25">
        <v>3.8525498891352599</v>
      </c>
      <c r="AU75" s="20">
        <v>38450</v>
      </c>
      <c r="AV75" s="25">
        <v>4.1723110268220003</v>
      </c>
      <c r="AW75" s="20">
        <v>8260</v>
      </c>
      <c r="AX75" s="25">
        <v>0.73170731707317105</v>
      </c>
      <c r="AY75" s="20">
        <v>30790</v>
      </c>
      <c r="AZ75" s="25">
        <v>1.8187830687830699</v>
      </c>
      <c r="BA75" s="20">
        <v>33180</v>
      </c>
      <c r="BB75" s="25">
        <v>3.52574102964119</v>
      </c>
      <c r="BC75" s="20">
        <v>37530</v>
      </c>
      <c r="BD75" s="25">
        <v>2.5409836065573801</v>
      </c>
      <c r="BE75" s="20">
        <v>38400</v>
      </c>
      <c r="BF75" s="25">
        <v>2.48198558847078</v>
      </c>
      <c r="BG75" s="20">
        <v>26470</v>
      </c>
      <c r="BH75" s="25">
        <v>1.8076923076923099</v>
      </c>
      <c r="BI75" s="20">
        <v>61320</v>
      </c>
      <c r="BJ75" s="25">
        <v>1.3218770654329099</v>
      </c>
      <c r="BK75" s="20">
        <v>59840</v>
      </c>
      <c r="BL75" s="25">
        <v>2.99483648881239</v>
      </c>
      <c r="BM75" s="20">
        <v>111470</v>
      </c>
      <c r="BN75" s="25">
        <v>1.5209471766848801</v>
      </c>
      <c r="BO75" s="20">
        <v>12780</v>
      </c>
      <c r="BP75" s="25">
        <v>1.0276679841897201</v>
      </c>
      <c r="BQ75" s="20">
        <v>119570</v>
      </c>
      <c r="BR75" s="25">
        <v>3.21995856353591</v>
      </c>
      <c r="BS75" s="20">
        <v>101950</v>
      </c>
      <c r="BT75" s="25">
        <v>3.6182538875902002</v>
      </c>
      <c r="BU75" s="20">
        <v>75490</v>
      </c>
      <c r="BV75" s="25">
        <v>4.0237012539616899</v>
      </c>
      <c r="BW75" s="20">
        <v>15910</v>
      </c>
      <c r="BX75" s="25">
        <v>4.3963254593175902</v>
      </c>
      <c r="BY75" s="20">
        <v>44810</v>
      </c>
      <c r="BZ75" s="25">
        <v>3.3440959409594102</v>
      </c>
      <c r="CA75" s="20">
        <v>78530</v>
      </c>
      <c r="CB75" s="25">
        <v>2.1329171543763801</v>
      </c>
      <c r="CC75" s="20">
        <v>15670</v>
      </c>
      <c r="CD75" s="25">
        <v>2.88903479973736</v>
      </c>
      <c r="CE75" s="20">
        <v>30520</v>
      </c>
      <c r="CF75" s="25">
        <v>5.6786703601108002</v>
      </c>
      <c r="CG75" s="20">
        <v>21820</v>
      </c>
      <c r="CH75" s="25">
        <v>2.8275212064090498</v>
      </c>
      <c r="CI75" s="20">
        <v>53750</v>
      </c>
      <c r="CJ75" s="25">
        <v>3.78451438501641</v>
      </c>
      <c r="CK75" s="20">
        <v>15710</v>
      </c>
      <c r="CL75" s="25">
        <v>3.0163934426229502</v>
      </c>
      <c r="CM75" s="20">
        <v>101260</v>
      </c>
      <c r="CN75" s="25">
        <v>3.6119922234728299</v>
      </c>
      <c r="CO75" s="20">
        <v>47040</v>
      </c>
      <c r="CP75" s="25">
        <v>2.0611846387502699</v>
      </c>
      <c r="CQ75" s="20">
        <v>12760</v>
      </c>
      <c r="CR75" s="25">
        <v>3.5714285714285698</v>
      </c>
      <c r="CS75" s="20">
        <v>25810</v>
      </c>
      <c r="CT75" s="25">
        <v>3.03393213572854</v>
      </c>
      <c r="CU75" s="20">
        <v>5970</v>
      </c>
      <c r="CV75" s="25">
        <v>3.2871972318339102</v>
      </c>
      <c r="CW75" s="20">
        <v>60940</v>
      </c>
      <c r="CX75" s="25">
        <v>3.2531345306675701</v>
      </c>
      <c r="CY75" s="20">
        <v>31360</v>
      </c>
      <c r="CZ75" s="25">
        <v>2.6513911620294599</v>
      </c>
      <c r="DA75" s="20">
        <v>42530</v>
      </c>
      <c r="DB75" s="25">
        <v>4.0616589185221397</v>
      </c>
      <c r="DC75" s="20">
        <v>12010</v>
      </c>
      <c r="DD75" s="25">
        <v>2.7373823781009401</v>
      </c>
      <c r="DE75" s="20">
        <v>20400</v>
      </c>
      <c r="DF75" s="25">
        <v>2.1532298447671501</v>
      </c>
      <c r="DG75" s="20">
        <v>51500</v>
      </c>
      <c r="DH75" s="25">
        <v>1.1191831926173199</v>
      </c>
      <c r="DI75" s="20">
        <v>12080</v>
      </c>
      <c r="DJ75" s="25">
        <v>2.19966159052453</v>
      </c>
      <c r="DK75" s="20">
        <v>49880</v>
      </c>
      <c r="DL75" s="25">
        <v>2.8877887788778902</v>
      </c>
      <c r="DM75" s="20">
        <v>61150</v>
      </c>
      <c r="DN75" s="25">
        <v>3.10234361827685</v>
      </c>
      <c r="DO75" s="20">
        <v>13670</v>
      </c>
      <c r="DP75" s="25">
        <v>1.48478099480327</v>
      </c>
      <c r="DQ75" s="20">
        <v>209620</v>
      </c>
      <c r="DR75" s="25">
        <v>3.7671402405821501</v>
      </c>
      <c r="DS75" s="20">
        <v>53080</v>
      </c>
      <c r="DT75" s="25">
        <v>2.5700483091787398</v>
      </c>
      <c r="DU75" s="20">
        <v>19310</v>
      </c>
      <c r="DV75" s="25">
        <v>3.3725910064239799</v>
      </c>
      <c r="DW75" s="20">
        <v>122630</v>
      </c>
      <c r="DX75" s="25">
        <v>3.9677829588808802</v>
      </c>
      <c r="DY75" s="20">
        <v>49320</v>
      </c>
      <c r="DZ75" s="25">
        <v>4.8469387755101998</v>
      </c>
      <c r="EA75" s="20">
        <v>51090</v>
      </c>
      <c r="EB75" s="25">
        <v>3.82036171509856</v>
      </c>
      <c r="EC75" s="20">
        <v>17160</v>
      </c>
      <c r="ED75" s="25">
        <v>5.3406998158379402</v>
      </c>
      <c r="EE75" s="20">
        <v>43900</v>
      </c>
      <c r="EF75" s="25">
        <v>7.4926542605288899</v>
      </c>
      <c r="EG75" s="20">
        <v>76020</v>
      </c>
      <c r="EH75" s="25">
        <v>3.2459595273665598</v>
      </c>
      <c r="EI75" s="20">
        <v>44050</v>
      </c>
      <c r="EJ75" s="25">
        <v>4.1371158392435001</v>
      </c>
      <c r="EK75" s="20">
        <v>132720</v>
      </c>
      <c r="EL75" s="25">
        <v>2.5815427423094799</v>
      </c>
      <c r="EM75" s="20">
        <v>15250</v>
      </c>
      <c r="EN75" s="25">
        <v>2.0066889632107001</v>
      </c>
      <c r="EO75" s="20">
        <v>36730</v>
      </c>
      <c r="EP75" s="25">
        <v>2.4546722454672198</v>
      </c>
      <c r="EQ75" s="20">
        <v>40880</v>
      </c>
      <c r="ER75" s="25">
        <v>4.0998217468805702</v>
      </c>
      <c r="ES75" s="20">
        <v>25050</v>
      </c>
      <c r="ET75" s="25">
        <v>3.7696768848384399</v>
      </c>
      <c r="EU75" s="20">
        <v>35440</v>
      </c>
      <c r="EV75" s="25">
        <v>0.93990316149245201</v>
      </c>
      <c r="EW75" s="20">
        <v>101680</v>
      </c>
      <c r="EX75" s="25">
        <v>2.1498894916616398</v>
      </c>
      <c r="EY75" s="20">
        <v>92420</v>
      </c>
      <c r="EZ75" s="25">
        <v>3.9127501686530199</v>
      </c>
      <c r="FA75" s="20">
        <v>86420</v>
      </c>
      <c r="FB75" s="25">
        <v>3.2867216445559899</v>
      </c>
      <c r="FC75" s="20">
        <v>70280</v>
      </c>
      <c r="FD75" s="25">
        <v>1.70767004341534</v>
      </c>
      <c r="FE75" s="20">
        <v>25740</v>
      </c>
      <c r="FF75" s="25">
        <v>3.0837004405286299</v>
      </c>
      <c r="FG75" s="20">
        <v>45940</v>
      </c>
      <c r="FH75" s="25">
        <v>5.5849230062054698</v>
      </c>
      <c r="FI75" s="20">
        <v>29340</v>
      </c>
      <c r="FJ75" s="25">
        <v>2.8391167192429001</v>
      </c>
      <c r="FK75" s="20">
        <v>19530</v>
      </c>
      <c r="FL75" s="25">
        <v>5.6818181818181799</v>
      </c>
      <c r="FM75" s="20">
        <v>79470</v>
      </c>
      <c r="FN75" s="25">
        <v>3.3285658561955498</v>
      </c>
      <c r="FO75" s="20">
        <v>47260</v>
      </c>
      <c r="FP75" s="25">
        <v>3.30054644808743</v>
      </c>
      <c r="FQ75" s="20">
        <v>46170</v>
      </c>
      <c r="FR75" s="25">
        <v>3.5666218034993298</v>
      </c>
      <c r="FS75" s="20">
        <v>33130</v>
      </c>
      <c r="FT75" s="25">
        <v>4.1169076052796996</v>
      </c>
      <c r="FU75" s="20">
        <v>27780</v>
      </c>
      <c r="FV75" s="25">
        <v>2.8888888888888902</v>
      </c>
      <c r="FW75" s="20">
        <v>27270</v>
      </c>
      <c r="FX75" s="25">
        <v>4.0442579168256403</v>
      </c>
      <c r="FY75" s="20">
        <v>23500</v>
      </c>
      <c r="FZ75" s="25">
        <v>2.3965141612200398</v>
      </c>
      <c r="GA75" s="20">
        <v>9720</v>
      </c>
      <c r="GB75" s="25">
        <v>3.62473347547974</v>
      </c>
      <c r="GC75" s="20">
        <v>74500</v>
      </c>
      <c r="GD75" s="25">
        <v>1.20907485396006</v>
      </c>
      <c r="GE75" s="20">
        <v>70300</v>
      </c>
      <c r="GF75" s="25">
        <v>2.7477345805320099</v>
      </c>
      <c r="GG75" s="20">
        <v>119700</v>
      </c>
      <c r="GH75" s="25">
        <v>2.3164373023335298</v>
      </c>
      <c r="GI75" s="20">
        <v>79700</v>
      </c>
      <c r="GJ75" s="25">
        <v>2.4816767391024799</v>
      </c>
      <c r="GK75" s="20">
        <v>74060</v>
      </c>
      <c r="GL75" s="25">
        <v>2.9182879377431901</v>
      </c>
      <c r="GM75" s="20">
        <v>31140</v>
      </c>
      <c r="GN75" s="25">
        <v>4.8837992590097699</v>
      </c>
      <c r="GO75" s="20">
        <v>33050</v>
      </c>
      <c r="GP75" s="25">
        <v>4.7875713379835103</v>
      </c>
      <c r="GQ75" s="20">
        <v>13030</v>
      </c>
      <c r="GR75" s="25">
        <v>10.330228619813701</v>
      </c>
      <c r="GS75" s="20">
        <v>87820</v>
      </c>
      <c r="GT75" s="25">
        <v>5.8710066305003004</v>
      </c>
      <c r="GU75" s="20">
        <v>1110</v>
      </c>
      <c r="GV75" s="25">
        <v>-5.9322033898305104</v>
      </c>
    </row>
    <row r="76" spans="1:204" ht="15" customHeight="1" x14ac:dyDescent="0.25">
      <c r="A76" s="6">
        <v>44805</v>
      </c>
      <c r="B76" s="26" t="s">
        <v>4</v>
      </c>
      <c r="C76" s="20">
        <v>35140</v>
      </c>
      <c r="D76" s="25">
        <v>2.3296447291788001</v>
      </c>
      <c r="E76" s="20">
        <v>40740</v>
      </c>
      <c r="F76" s="25">
        <v>4.64937066529669</v>
      </c>
      <c r="G76" s="20">
        <v>24610</v>
      </c>
      <c r="H76" s="25">
        <v>2.9276453366792099</v>
      </c>
      <c r="I76" s="20">
        <v>12740</v>
      </c>
      <c r="J76" s="25">
        <v>4.6836483155299904</v>
      </c>
      <c r="K76" s="20">
        <v>10830</v>
      </c>
      <c r="L76" s="25">
        <v>5.3501945525291799</v>
      </c>
      <c r="M76" s="20">
        <v>74610</v>
      </c>
      <c r="N76" s="25">
        <v>2.35972012621759</v>
      </c>
      <c r="O76" s="20">
        <v>23510</v>
      </c>
      <c r="P76" s="25">
        <v>3.7969094922737301</v>
      </c>
      <c r="Q76" s="20">
        <v>20410</v>
      </c>
      <c r="R76" s="25">
        <v>4.5594262295082002</v>
      </c>
      <c r="S76" s="20">
        <v>13140</v>
      </c>
      <c r="T76" s="25">
        <v>3.4645669291338601</v>
      </c>
      <c r="U76" s="20">
        <v>23670</v>
      </c>
      <c r="V76" s="25">
        <v>4.3650793650793602</v>
      </c>
      <c r="W76" s="20">
        <v>31830</v>
      </c>
      <c r="X76" s="25">
        <v>4.5663600525624197</v>
      </c>
      <c r="Y76" s="20">
        <v>19730</v>
      </c>
      <c r="Z76" s="25">
        <v>3.0287206266318498</v>
      </c>
      <c r="AA76" s="20">
        <v>160070</v>
      </c>
      <c r="AB76" s="25">
        <v>2.6221310424413402</v>
      </c>
      <c r="AC76" s="20">
        <v>53380</v>
      </c>
      <c r="AD76" s="25">
        <v>3.9937658289499298</v>
      </c>
      <c r="AE76" s="20">
        <v>11180</v>
      </c>
      <c r="AF76" s="25">
        <v>-0.17857142857142899</v>
      </c>
      <c r="AG76" s="20">
        <v>26980</v>
      </c>
      <c r="AH76" s="25">
        <v>3.8091573682185502</v>
      </c>
      <c r="AI76" s="20">
        <v>49150</v>
      </c>
      <c r="AJ76" s="25">
        <v>3.36487907465825</v>
      </c>
      <c r="AK76" s="20">
        <v>21510</v>
      </c>
      <c r="AL76" s="25">
        <v>3.5129932627526501</v>
      </c>
      <c r="AM76" s="20">
        <v>16820</v>
      </c>
      <c r="AN76" s="25">
        <v>3.5076923076923099</v>
      </c>
      <c r="AO76" s="20">
        <v>9410</v>
      </c>
      <c r="AP76" s="25">
        <v>2.0607375271149699</v>
      </c>
      <c r="AQ76" s="20">
        <v>12460</v>
      </c>
      <c r="AR76" s="25">
        <v>4.8821548821548797</v>
      </c>
      <c r="AS76" s="20">
        <v>37830</v>
      </c>
      <c r="AT76" s="25">
        <v>3.8714991762767701</v>
      </c>
      <c r="AU76" s="20">
        <v>39150</v>
      </c>
      <c r="AV76" s="25">
        <v>4.3443496801705797</v>
      </c>
      <c r="AW76" s="20">
        <v>8400</v>
      </c>
      <c r="AX76" s="25">
        <v>1.32689987937274</v>
      </c>
      <c r="AY76" s="20">
        <v>31370</v>
      </c>
      <c r="AZ76" s="25">
        <v>2.2490221642764001</v>
      </c>
      <c r="BA76" s="20">
        <v>33540</v>
      </c>
      <c r="BB76" s="25">
        <v>4.0322580645161299</v>
      </c>
      <c r="BC76" s="20">
        <v>38110</v>
      </c>
      <c r="BD76" s="25">
        <v>2.6393751683275002</v>
      </c>
      <c r="BE76" s="20">
        <v>38780</v>
      </c>
      <c r="BF76" s="25">
        <v>1.97212726794636</v>
      </c>
      <c r="BG76" s="20">
        <v>26770</v>
      </c>
      <c r="BH76" s="25">
        <v>2.2927015666793999</v>
      </c>
      <c r="BI76" s="20">
        <v>62410</v>
      </c>
      <c r="BJ76" s="25">
        <v>1.71121251629726</v>
      </c>
      <c r="BK76" s="20">
        <v>60620</v>
      </c>
      <c r="BL76" s="25">
        <v>2.8329092451229898</v>
      </c>
      <c r="BM76" s="20">
        <v>112920</v>
      </c>
      <c r="BN76" s="25">
        <v>1.74806271400252</v>
      </c>
      <c r="BO76" s="20">
        <v>12870</v>
      </c>
      <c r="BP76" s="25">
        <v>0.78308535630383702</v>
      </c>
      <c r="BQ76" s="20">
        <v>121290</v>
      </c>
      <c r="BR76" s="25">
        <v>3.4191678035470701</v>
      </c>
      <c r="BS76" s="20">
        <v>103390</v>
      </c>
      <c r="BT76" s="25">
        <v>3.2867132867132902</v>
      </c>
      <c r="BU76" s="20">
        <v>76410</v>
      </c>
      <c r="BV76" s="25">
        <v>4.1008174386920997</v>
      </c>
      <c r="BW76" s="20">
        <v>16120</v>
      </c>
      <c r="BX76" s="25">
        <v>4.4041450777202096</v>
      </c>
      <c r="BY76" s="20">
        <v>45190</v>
      </c>
      <c r="BZ76" s="25">
        <v>2.9150535185606898</v>
      </c>
      <c r="CA76" s="20">
        <v>79360</v>
      </c>
      <c r="CB76" s="25">
        <v>2.54554852048068</v>
      </c>
      <c r="CC76" s="20">
        <v>15930</v>
      </c>
      <c r="CD76" s="25">
        <v>3.4415584415584402</v>
      </c>
      <c r="CE76" s="20">
        <v>31130</v>
      </c>
      <c r="CF76" s="25">
        <v>5.6687033265444704</v>
      </c>
      <c r="CG76" s="20">
        <v>22140</v>
      </c>
      <c r="CH76" s="25">
        <v>3.5547240411599601</v>
      </c>
      <c r="CI76" s="20">
        <v>54370</v>
      </c>
      <c r="CJ76" s="25">
        <v>4.01760091830878</v>
      </c>
      <c r="CK76" s="20">
        <v>15940</v>
      </c>
      <c r="CL76" s="25">
        <v>3.57374918778428</v>
      </c>
      <c r="CM76" s="20">
        <v>102450</v>
      </c>
      <c r="CN76" s="25">
        <v>3.6313979364758202</v>
      </c>
      <c r="CO76" s="20">
        <v>47590</v>
      </c>
      <c r="CP76" s="25">
        <v>2.52046531667385</v>
      </c>
      <c r="CQ76" s="20">
        <v>12990</v>
      </c>
      <c r="CR76" s="25">
        <v>3.92</v>
      </c>
      <c r="CS76" s="20">
        <v>26160</v>
      </c>
      <c r="CT76" s="25">
        <v>2.9921259842519699</v>
      </c>
      <c r="CU76" s="20">
        <v>6060</v>
      </c>
      <c r="CV76" s="25">
        <v>2.36486486486486</v>
      </c>
      <c r="CW76" s="20">
        <v>61880</v>
      </c>
      <c r="CX76" s="25">
        <v>3.7384744341995</v>
      </c>
      <c r="CY76" s="20">
        <v>31770</v>
      </c>
      <c r="CZ76" s="25">
        <v>2.5169409486931298</v>
      </c>
      <c r="DA76" s="20">
        <v>43030</v>
      </c>
      <c r="DB76" s="25">
        <v>4.18886198547216</v>
      </c>
      <c r="DC76" s="20">
        <v>12240</v>
      </c>
      <c r="DD76" s="25">
        <v>3.2911392405063302</v>
      </c>
      <c r="DE76" s="20">
        <v>20660</v>
      </c>
      <c r="DF76" s="25">
        <v>2.7860696517412902</v>
      </c>
      <c r="DG76" s="20">
        <v>51950</v>
      </c>
      <c r="DH76" s="25">
        <v>1.6634050880626201</v>
      </c>
      <c r="DI76" s="20">
        <v>12230</v>
      </c>
      <c r="DJ76" s="25">
        <v>2.6868178001679301</v>
      </c>
      <c r="DK76" s="20">
        <v>50620</v>
      </c>
      <c r="DL76" s="25">
        <v>3.26397388820889</v>
      </c>
      <c r="DM76" s="20">
        <v>61620</v>
      </c>
      <c r="DN76" s="25">
        <v>2.7685123415610402</v>
      </c>
      <c r="DO76" s="20">
        <v>13860</v>
      </c>
      <c r="DP76" s="25">
        <v>2.2123893805309698</v>
      </c>
      <c r="DQ76" s="20">
        <v>211730</v>
      </c>
      <c r="DR76" s="25">
        <v>3.82993330717929</v>
      </c>
      <c r="DS76" s="20">
        <v>53660</v>
      </c>
      <c r="DT76" s="25">
        <v>2.81663153860893</v>
      </c>
      <c r="DU76" s="20">
        <v>19510</v>
      </c>
      <c r="DV76" s="25">
        <v>3.2821598729486499</v>
      </c>
      <c r="DW76" s="20">
        <v>124090</v>
      </c>
      <c r="DX76" s="25">
        <v>4.0412509432380297</v>
      </c>
      <c r="DY76" s="20">
        <v>49900</v>
      </c>
      <c r="DZ76" s="25">
        <v>4.30602006688963</v>
      </c>
      <c r="EA76" s="20">
        <v>51650</v>
      </c>
      <c r="EB76" s="25">
        <v>3.3827061649319501</v>
      </c>
      <c r="EC76" s="20">
        <v>17360</v>
      </c>
      <c r="ED76" s="25">
        <v>4.8309178743961398</v>
      </c>
      <c r="EE76" s="20">
        <v>44890</v>
      </c>
      <c r="EF76" s="25">
        <v>7.1616137502984003</v>
      </c>
      <c r="EG76" s="20">
        <v>76930</v>
      </c>
      <c r="EH76" s="25">
        <v>3.5118406889128102</v>
      </c>
      <c r="EI76" s="20">
        <v>44660</v>
      </c>
      <c r="EJ76" s="25">
        <v>4.3945769050958399</v>
      </c>
      <c r="EK76" s="20">
        <v>133670</v>
      </c>
      <c r="EL76" s="25">
        <v>2.5627253893961499</v>
      </c>
      <c r="EM76" s="20">
        <v>15460</v>
      </c>
      <c r="EN76" s="25">
        <v>1.97889182058048</v>
      </c>
      <c r="EO76" s="20">
        <v>37210</v>
      </c>
      <c r="EP76" s="25">
        <v>2.9607083563918102</v>
      </c>
      <c r="EQ76" s="20">
        <v>41380</v>
      </c>
      <c r="ER76" s="25">
        <v>4.10062893081761</v>
      </c>
      <c r="ES76" s="20">
        <v>25360</v>
      </c>
      <c r="ET76" s="25">
        <v>3.6371066612178198</v>
      </c>
      <c r="EU76" s="20">
        <v>35850</v>
      </c>
      <c r="EV76" s="25">
        <v>1.27118644067797</v>
      </c>
      <c r="EW76" s="20">
        <v>102100</v>
      </c>
      <c r="EX76" s="25">
        <v>1.97762684778266</v>
      </c>
      <c r="EY76" s="20">
        <v>93590</v>
      </c>
      <c r="EZ76" s="25">
        <v>3.9888888888888898</v>
      </c>
      <c r="FA76" s="20">
        <v>87640</v>
      </c>
      <c r="FB76" s="25">
        <v>3.4466477809253999</v>
      </c>
      <c r="FC76" s="20">
        <v>70710</v>
      </c>
      <c r="FD76" s="25">
        <v>1.79959689029657</v>
      </c>
      <c r="FE76" s="20">
        <v>26120</v>
      </c>
      <c r="FF76" s="25">
        <v>3.4455445544554499</v>
      </c>
      <c r="FG76" s="20">
        <v>46480</v>
      </c>
      <c r="FH76" s="25">
        <v>5.3251756174937697</v>
      </c>
      <c r="FI76" s="20">
        <v>29730</v>
      </c>
      <c r="FJ76" s="25">
        <v>2.9788708001385502</v>
      </c>
      <c r="FK76" s="20">
        <v>19780</v>
      </c>
      <c r="FL76" s="25">
        <v>5.3809270111880698</v>
      </c>
      <c r="FM76" s="20">
        <v>80760</v>
      </c>
      <c r="FN76" s="25">
        <v>3.2604526275412402</v>
      </c>
      <c r="FO76" s="20">
        <v>47900</v>
      </c>
      <c r="FP76" s="25">
        <v>3.5899653979238799</v>
      </c>
      <c r="FQ76" s="20">
        <v>46830</v>
      </c>
      <c r="FR76" s="25">
        <v>3.6291214870546602</v>
      </c>
      <c r="FS76" s="20">
        <v>33590</v>
      </c>
      <c r="FT76" s="25">
        <v>4.1873449131513603</v>
      </c>
      <c r="FU76" s="20">
        <v>28210</v>
      </c>
      <c r="FV76" s="25">
        <v>3.2199048664471301</v>
      </c>
      <c r="FW76" s="20">
        <v>27620</v>
      </c>
      <c r="FX76" s="25">
        <v>3.7955655768508101</v>
      </c>
      <c r="FY76" s="20">
        <v>23640</v>
      </c>
      <c r="FZ76" s="25">
        <v>2.29337948939853</v>
      </c>
      <c r="GA76" s="20">
        <v>9810</v>
      </c>
      <c r="GB76" s="25">
        <v>2.5078369905956102</v>
      </c>
      <c r="GC76" s="20">
        <v>75400</v>
      </c>
      <c r="GD76" s="25">
        <v>1.94699837750135</v>
      </c>
      <c r="GE76" s="20">
        <v>70850</v>
      </c>
      <c r="GF76" s="25">
        <v>3.08453368252583</v>
      </c>
      <c r="GG76" s="20">
        <v>121050</v>
      </c>
      <c r="GH76" s="25">
        <v>2.5152439024390199</v>
      </c>
      <c r="GI76" s="20">
        <v>80450</v>
      </c>
      <c r="GJ76" s="25">
        <v>2.6540768151078198</v>
      </c>
      <c r="GK76" s="20">
        <v>74720</v>
      </c>
      <c r="GL76" s="25">
        <v>2.8634361233480199</v>
      </c>
      <c r="GM76" s="20">
        <v>31590</v>
      </c>
      <c r="GN76" s="25">
        <v>5.6168505516549603</v>
      </c>
      <c r="GO76" s="20">
        <v>33590</v>
      </c>
      <c r="GP76" s="25">
        <v>5.1988725336673998</v>
      </c>
      <c r="GQ76" s="20">
        <v>13220</v>
      </c>
      <c r="GR76" s="25">
        <v>10.7202680067002</v>
      </c>
      <c r="GS76" s="20">
        <v>88440</v>
      </c>
      <c r="GT76" s="25">
        <v>5.2982497916418598</v>
      </c>
      <c r="GU76" s="20">
        <v>1180</v>
      </c>
      <c r="GV76" s="25">
        <v>0</v>
      </c>
    </row>
    <row r="77" spans="1:204" ht="15" customHeight="1" x14ac:dyDescent="0.25">
      <c r="A77" s="6">
        <v>44835</v>
      </c>
      <c r="B77" s="26" t="s">
        <v>4</v>
      </c>
      <c r="C77" s="20">
        <v>35740</v>
      </c>
      <c r="D77" s="25">
        <v>3.4143518518518499</v>
      </c>
      <c r="E77" s="20">
        <v>41340</v>
      </c>
      <c r="F77" s="25">
        <v>5.2176126240773701</v>
      </c>
      <c r="G77" s="20">
        <v>24910</v>
      </c>
      <c r="H77" s="25">
        <v>3.83493122134223</v>
      </c>
      <c r="I77" s="20">
        <v>12930</v>
      </c>
      <c r="J77" s="25">
        <v>5.5510204081632697</v>
      </c>
      <c r="K77" s="20">
        <v>10940</v>
      </c>
      <c r="L77" s="25">
        <v>4.3893129770992401</v>
      </c>
      <c r="M77" s="20">
        <v>75380</v>
      </c>
      <c r="N77" s="25">
        <v>2.7815653122443398</v>
      </c>
      <c r="O77" s="20">
        <v>23960</v>
      </c>
      <c r="P77" s="25">
        <v>5.2724077328646803</v>
      </c>
      <c r="Q77" s="20">
        <v>20700</v>
      </c>
      <c r="R77" s="25">
        <v>4.7040971168437</v>
      </c>
      <c r="S77" s="20">
        <v>13240</v>
      </c>
      <c r="T77" s="25">
        <v>3.84313725490196</v>
      </c>
      <c r="U77" s="20">
        <v>24090</v>
      </c>
      <c r="V77" s="25">
        <v>4.9216027874564503</v>
      </c>
      <c r="W77" s="20">
        <v>32270</v>
      </c>
      <c r="X77" s="25">
        <v>4.63683527885863</v>
      </c>
      <c r="Y77" s="20">
        <v>19740</v>
      </c>
      <c r="Z77" s="25">
        <v>2.5454545454545499</v>
      </c>
      <c r="AA77" s="20">
        <v>161280</v>
      </c>
      <c r="AB77" s="25">
        <v>2.8637030422858598</v>
      </c>
      <c r="AC77" s="20">
        <v>54110</v>
      </c>
      <c r="AD77" s="25">
        <v>4.6008119079837604</v>
      </c>
      <c r="AE77" s="20">
        <v>11220</v>
      </c>
      <c r="AF77" s="25">
        <v>0.17857142857142899</v>
      </c>
      <c r="AG77" s="20">
        <v>27250</v>
      </c>
      <c r="AH77" s="25">
        <v>3.9282990083905398</v>
      </c>
      <c r="AI77" s="20">
        <v>49750</v>
      </c>
      <c r="AJ77" s="25">
        <v>3.9707419017763801</v>
      </c>
      <c r="AK77" s="20">
        <v>21850</v>
      </c>
      <c r="AL77" s="25">
        <v>4.29594272076372</v>
      </c>
      <c r="AM77" s="20">
        <v>17050</v>
      </c>
      <c r="AN77" s="25">
        <v>4.1539401343921796</v>
      </c>
      <c r="AO77" s="20">
        <v>9590</v>
      </c>
      <c r="AP77" s="25">
        <v>4.3525571273123003</v>
      </c>
      <c r="AQ77" s="20">
        <v>12670</v>
      </c>
      <c r="AR77" s="25">
        <v>5.0580431177446101</v>
      </c>
      <c r="AS77" s="20">
        <v>38380</v>
      </c>
      <c r="AT77" s="25">
        <v>4.4922406751973902</v>
      </c>
      <c r="AU77" s="20">
        <v>39750</v>
      </c>
      <c r="AV77" s="25">
        <v>5.4936305732484101</v>
      </c>
      <c r="AW77" s="20">
        <v>8430</v>
      </c>
      <c r="AX77" s="25">
        <v>0.95808383233532901</v>
      </c>
      <c r="AY77" s="20">
        <v>31710</v>
      </c>
      <c r="AZ77" s="25">
        <v>2.4886877828054299</v>
      </c>
      <c r="BA77" s="20">
        <v>33850</v>
      </c>
      <c r="BB77" s="25">
        <v>4.25007699414844</v>
      </c>
      <c r="BC77" s="20">
        <v>38460</v>
      </c>
      <c r="BD77" s="25">
        <v>3.55411954765751</v>
      </c>
      <c r="BE77" s="20">
        <v>39410</v>
      </c>
      <c r="BF77" s="25">
        <v>3.11355311355311</v>
      </c>
      <c r="BG77" s="20">
        <v>27270</v>
      </c>
      <c r="BH77" s="25">
        <v>4.0045766590389</v>
      </c>
      <c r="BI77" s="20">
        <v>63250</v>
      </c>
      <c r="BJ77" s="25">
        <v>2.6119402985074598</v>
      </c>
      <c r="BK77" s="20">
        <v>61410</v>
      </c>
      <c r="BL77" s="25">
        <v>3.6105955795512101</v>
      </c>
      <c r="BM77" s="20">
        <v>114400</v>
      </c>
      <c r="BN77" s="25">
        <v>2.8869502653116301</v>
      </c>
      <c r="BO77" s="20">
        <v>12840</v>
      </c>
      <c r="BP77" s="25">
        <v>0</v>
      </c>
      <c r="BQ77" s="20">
        <v>122710</v>
      </c>
      <c r="BR77" s="25">
        <v>4.0620759837177696</v>
      </c>
      <c r="BS77" s="20">
        <v>104850</v>
      </c>
      <c r="BT77" s="25">
        <v>3.2597990939531201</v>
      </c>
      <c r="BU77" s="20">
        <v>77260</v>
      </c>
      <c r="BV77" s="25">
        <v>4.6174678402166602</v>
      </c>
      <c r="BW77" s="20">
        <v>16160</v>
      </c>
      <c r="BX77" s="25">
        <v>3.9228295819935699</v>
      </c>
      <c r="BY77" s="20">
        <v>45790</v>
      </c>
      <c r="BZ77" s="25">
        <v>3.7381060262800201</v>
      </c>
      <c r="CA77" s="20">
        <v>80050</v>
      </c>
      <c r="CB77" s="25">
        <v>3.31698502839442</v>
      </c>
      <c r="CC77" s="20">
        <v>16120</v>
      </c>
      <c r="CD77" s="25">
        <v>4.6753246753246804</v>
      </c>
      <c r="CE77" s="20">
        <v>31610</v>
      </c>
      <c r="CF77" s="25">
        <v>5.4369579719813199</v>
      </c>
      <c r="CG77" s="20">
        <v>22320</v>
      </c>
      <c r="CH77" s="25">
        <v>3.8622615169846402</v>
      </c>
      <c r="CI77" s="20">
        <v>55260</v>
      </c>
      <c r="CJ77" s="25">
        <v>4.9772036474164096</v>
      </c>
      <c r="CK77" s="20">
        <v>16030</v>
      </c>
      <c r="CL77" s="25">
        <v>4.7028086218158096</v>
      </c>
      <c r="CM77" s="20">
        <v>104030</v>
      </c>
      <c r="CN77" s="25">
        <v>5.0171613163739197</v>
      </c>
      <c r="CO77" s="20">
        <v>48480</v>
      </c>
      <c r="CP77" s="25">
        <v>4.1013528022332002</v>
      </c>
      <c r="CQ77" s="20">
        <v>13070</v>
      </c>
      <c r="CR77" s="25">
        <v>4.1434262948207197</v>
      </c>
      <c r="CS77" s="20">
        <v>26540</v>
      </c>
      <c r="CT77" s="25">
        <v>4.0376323010584096</v>
      </c>
      <c r="CU77" s="20">
        <v>6160</v>
      </c>
      <c r="CV77" s="25">
        <v>3.1825795644891102</v>
      </c>
      <c r="CW77" s="20">
        <v>63010</v>
      </c>
      <c r="CX77" s="25">
        <v>4.92922564529559</v>
      </c>
      <c r="CY77" s="20">
        <v>32180</v>
      </c>
      <c r="CZ77" s="25">
        <v>3.43940855030537</v>
      </c>
      <c r="DA77" s="20">
        <v>43680</v>
      </c>
      <c r="DB77" s="25">
        <v>4.6979865771812097</v>
      </c>
      <c r="DC77" s="20">
        <v>12460</v>
      </c>
      <c r="DD77" s="25">
        <v>3.4883720930232598</v>
      </c>
      <c r="DE77" s="20">
        <v>20940</v>
      </c>
      <c r="DF77" s="25">
        <v>4.2828685258964097</v>
      </c>
      <c r="DG77" s="20">
        <v>52570</v>
      </c>
      <c r="DH77" s="25">
        <v>2.5156006240249602</v>
      </c>
      <c r="DI77" s="20">
        <v>12350</v>
      </c>
      <c r="DJ77" s="25">
        <v>3.6943744752308998</v>
      </c>
      <c r="DK77" s="20">
        <v>51570</v>
      </c>
      <c r="DL77" s="25">
        <v>4.9877850162866499</v>
      </c>
      <c r="DM77" s="20">
        <v>62010</v>
      </c>
      <c r="DN77" s="25">
        <v>2.8870084619213499</v>
      </c>
      <c r="DO77" s="20">
        <v>14110</v>
      </c>
      <c r="DP77" s="25">
        <v>2.7676620538965802</v>
      </c>
      <c r="DQ77" s="20">
        <v>214420</v>
      </c>
      <c r="DR77" s="25">
        <v>4.6155347384855601</v>
      </c>
      <c r="DS77" s="20">
        <v>54490</v>
      </c>
      <c r="DT77" s="25">
        <v>3.6128541547822799</v>
      </c>
      <c r="DU77" s="20">
        <v>19820</v>
      </c>
      <c r="DV77" s="25">
        <v>3.5527690700104499</v>
      </c>
      <c r="DW77" s="20">
        <v>126090</v>
      </c>
      <c r="DX77" s="25">
        <v>4.3791390728476802</v>
      </c>
      <c r="DY77" s="20">
        <v>50590</v>
      </c>
      <c r="DZ77" s="25">
        <v>4.82801491918773</v>
      </c>
      <c r="EA77" s="20">
        <v>52450</v>
      </c>
      <c r="EB77" s="25">
        <v>4.3573418225228799</v>
      </c>
      <c r="EC77" s="20">
        <v>17470</v>
      </c>
      <c r="ED77" s="25">
        <v>4.6107784431137704</v>
      </c>
      <c r="EE77" s="20">
        <v>45890</v>
      </c>
      <c r="EF77" s="25">
        <v>7.2446833372283201</v>
      </c>
      <c r="EG77" s="20">
        <v>78030</v>
      </c>
      <c r="EH77" s="25">
        <v>4.5137958746316604</v>
      </c>
      <c r="EI77" s="20">
        <v>45360</v>
      </c>
      <c r="EJ77" s="25">
        <v>5.0729673384294696</v>
      </c>
      <c r="EK77" s="20">
        <v>134640</v>
      </c>
      <c r="EL77" s="25">
        <v>3.0224194659117001</v>
      </c>
      <c r="EM77" s="20">
        <v>15680</v>
      </c>
      <c r="EN77" s="25">
        <v>3.7723362011912598</v>
      </c>
      <c r="EO77" s="20">
        <v>37770</v>
      </c>
      <c r="EP77" s="25">
        <v>4.1069459757442104</v>
      </c>
      <c r="EQ77" s="20">
        <v>42130</v>
      </c>
      <c r="ER77" s="25">
        <v>5.5625156602355297</v>
      </c>
      <c r="ES77" s="20">
        <v>25680</v>
      </c>
      <c r="ET77" s="25">
        <v>3.3400402414486901</v>
      </c>
      <c r="EU77" s="20">
        <v>36290</v>
      </c>
      <c r="EV77" s="25">
        <v>1.7096412556053799</v>
      </c>
      <c r="EW77" s="20">
        <v>102670</v>
      </c>
      <c r="EX77" s="25">
        <v>2.4650698602794399</v>
      </c>
      <c r="EY77" s="20">
        <v>94750</v>
      </c>
      <c r="EZ77" s="25">
        <v>4.7077025085644797</v>
      </c>
      <c r="FA77" s="20">
        <v>88850</v>
      </c>
      <c r="FB77" s="25">
        <v>4.0641836495666404</v>
      </c>
      <c r="FC77" s="20">
        <v>71330</v>
      </c>
      <c r="FD77" s="25">
        <v>2.6035673187571899</v>
      </c>
      <c r="FE77" s="20">
        <v>26430</v>
      </c>
      <c r="FF77" s="25">
        <v>4.4251284077439701</v>
      </c>
      <c r="FG77" s="20">
        <v>47200</v>
      </c>
      <c r="FH77" s="25">
        <v>5.7110862262038102</v>
      </c>
      <c r="FI77" s="20">
        <v>29920</v>
      </c>
      <c r="FJ77" s="25">
        <v>3.3149171270718201</v>
      </c>
      <c r="FK77" s="20">
        <v>20050</v>
      </c>
      <c r="FL77" s="25">
        <v>6.3096500530222697</v>
      </c>
      <c r="FM77" s="20">
        <v>81400</v>
      </c>
      <c r="FN77" s="25">
        <v>3.1162908538130201</v>
      </c>
      <c r="FO77" s="20">
        <v>48270</v>
      </c>
      <c r="FP77" s="25">
        <v>3.2071840923669002</v>
      </c>
      <c r="FQ77" s="20">
        <v>47430</v>
      </c>
      <c r="FR77" s="25">
        <v>4.2646735546273904</v>
      </c>
      <c r="FS77" s="20">
        <v>34020</v>
      </c>
      <c r="FT77" s="25">
        <v>4.6125461254612503</v>
      </c>
      <c r="FU77" s="20">
        <v>28410</v>
      </c>
      <c r="FV77" s="25">
        <v>3.08417997097242</v>
      </c>
      <c r="FW77" s="20">
        <v>27960</v>
      </c>
      <c r="FX77" s="25">
        <v>4.0565686639374796</v>
      </c>
      <c r="FY77" s="20">
        <v>23900</v>
      </c>
      <c r="FZ77" s="25">
        <v>2.6191498497209098</v>
      </c>
      <c r="GA77" s="20">
        <v>9860</v>
      </c>
      <c r="GB77" s="25">
        <v>2.4948024948024901</v>
      </c>
      <c r="GC77" s="20">
        <v>76360</v>
      </c>
      <c r="GD77" s="25">
        <v>3.3707865168539302</v>
      </c>
      <c r="GE77" s="20">
        <v>71470</v>
      </c>
      <c r="GF77" s="25">
        <v>3.8808139534883699</v>
      </c>
      <c r="GG77" s="20">
        <v>122480</v>
      </c>
      <c r="GH77" s="25">
        <v>3.3324896650636999</v>
      </c>
      <c r="GI77" s="20">
        <v>81120</v>
      </c>
      <c r="GJ77" s="25">
        <v>3.2981026359353098</v>
      </c>
      <c r="GK77" s="20">
        <v>75620</v>
      </c>
      <c r="GL77" s="25">
        <v>3.6032333196328299</v>
      </c>
      <c r="GM77" s="20">
        <v>31900</v>
      </c>
      <c r="GN77" s="25">
        <v>6.7246570759451298</v>
      </c>
      <c r="GO77" s="20">
        <v>33760</v>
      </c>
      <c r="GP77" s="25">
        <v>5.0731403672580102</v>
      </c>
      <c r="GQ77" s="20">
        <v>13350</v>
      </c>
      <c r="GR77" s="25">
        <v>11.5288220551378</v>
      </c>
      <c r="GS77" s="20">
        <v>89420</v>
      </c>
      <c r="GT77" s="25">
        <v>5.59754369390647</v>
      </c>
      <c r="GU77" s="20">
        <v>1160</v>
      </c>
      <c r="GV77" s="25">
        <v>0</v>
      </c>
    </row>
    <row r="78" spans="1:204" ht="15" customHeight="1" x14ac:dyDescent="0.25">
      <c r="A78" s="6">
        <v>44866</v>
      </c>
      <c r="B78" s="26" t="s">
        <v>4</v>
      </c>
      <c r="C78" s="20">
        <v>36220</v>
      </c>
      <c r="D78" s="25">
        <v>3.9013195639701701</v>
      </c>
      <c r="E78" s="20">
        <v>41750</v>
      </c>
      <c r="F78" s="25">
        <v>5.3760726905603198</v>
      </c>
      <c r="G78" s="20">
        <v>25170</v>
      </c>
      <c r="H78" s="25">
        <v>3.53763883175648</v>
      </c>
      <c r="I78" s="20">
        <v>13060</v>
      </c>
      <c r="J78" s="25">
        <v>4.8995983935743004</v>
      </c>
      <c r="K78" s="20">
        <v>10990</v>
      </c>
      <c r="L78" s="25">
        <v>3.48399246704331</v>
      </c>
      <c r="M78" s="20">
        <v>75850</v>
      </c>
      <c r="N78" s="25">
        <v>2.8056383843860102</v>
      </c>
      <c r="O78" s="20">
        <v>24170</v>
      </c>
      <c r="P78" s="25">
        <v>4.7680970957954099</v>
      </c>
      <c r="Q78" s="20">
        <v>21010</v>
      </c>
      <c r="R78" s="25">
        <v>4.6314741035856599</v>
      </c>
      <c r="S78" s="20">
        <v>13280</v>
      </c>
      <c r="T78" s="25">
        <v>2.5482625482625498</v>
      </c>
      <c r="U78" s="20">
        <v>24450</v>
      </c>
      <c r="V78" s="25">
        <v>4.7109207708779399</v>
      </c>
      <c r="W78" s="20">
        <v>32520</v>
      </c>
      <c r="X78" s="25">
        <v>3.8645800063877398</v>
      </c>
      <c r="Y78" s="20">
        <v>19840</v>
      </c>
      <c r="Z78" s="25">
        <v>1.22448979591837</v>
      </c>
      <c r="AA78" s="20">
        <v>162120</v>
      </c>
      <c r="AB78" s="25">
        <v>2.4843542575384001</v>
      </c>
      <c r="AC78" s="20">
        <v>54420</v>
      </c>
      <c r="AD78" s="25">
        <v>3.9541547277936999</v>
      </c>
      <c r="AE78" s="20">
        <v>11390</v>
      </c>
      <c r="AF78" s="25">
        <v>0.61837455830388699</v>
      </c>
      <c r="AG78" s="20">
        <v>27430</v>
      </c>
      <c r="AH78" s="25">
        <v>3.7835792659856202</v>
      </c>
      <c r="AI78" s="20">
        <v>50130</v>
      </c>
      <c r="AJ78" s="25">
        <v>3.7243947858472999</v>
      </c>
      <c r="AK78" s="20">
        <v>22020</v>
      </c>
      <c r="AL78" s="25">
        <v>4.0151157298063298</v>
      </c>
      <c r="AM78" s="20">
        <v>17220</v>
      </c>
      <c r="AN78" s="25">
        <v>3.2374100719424499</v>
      </c>
      <c r="AO78" s="20">
        <v>9680</v>
      </c>
      <c r="AP78" s="25">
        <v>4.53563714902808</v>
      </c>
      <c r="AQ78" s="20">
        <v>12770</v>
      </c>
      <c r="AR78" s="25">
        <v>4.8440065681444997</v>
      </c>
      <c r="AS78" s="20">
        <v>38820</v>
      </c>
      <c r="AT78" s="25">
        <v>4.4109736417428698</v>
      </c>
      <c r="AU78" s="20">
        <v>40180</v>
      </c>
      <c r="AV78" s="25">
        <v>4.9360146252285197</v>
      </c>
      <c r="AW78" s="20">
        <v>8490</v>
      </c>
      <c r="AX78" s="25">
        <v>0.83135391923990498</v>
      </c>
      <c r="AY78" s="20">
        <v>31910</v>
      </c>
      <c r="AZ78" s="25">
        <v>2.27564102564103</v>
      </c>
      <c r="BA78" s="20">
        <v>33910</v>
      </c>
      <c r="BB78" s="25">
        <v>2.75757575757576</v>
      </c>
      <c r="BC78" s="20">
        <v>38900</v>
      </c>
      <c r="BD78" s="25">
        <v>3.7333333333333298</v>
      </c>
      <c r="BE78" s="20">
        <v>39910</v>
      </c>
      <c r="BF78" s="25">
        <v>3.8781884435189999</v>
      </c>
      <c r="BG78" s="20">
        <v>27580</v>
      </c>
      <c r="BH78" s="25">
        <v>3.8403614457831301</v>
      </c>
      <c r="BI78" s="20">
        <v>63770</v>
      </c>
      <c r="BJ78" s="25">
        <v>2.72229381443299</v>
      </c>
      <c r="BK78" s="20">
        <v>61810</v>
      </c>
      <c r="BL78" s="25">
        <v>3.3612040133779302</v>
      </c>
      <c r="BM78" s="20">
        <v>115230</v>
      </c>
      <c r="BN78" s="25">
        <v>2.7188447138527398</v>
      </c>
      <c r="BO78" s="20">
        <v>12980</v>
      </c>
      <c r="BP78" s="25">
        <v>0.231660231660232</v>
      </c>
      <c r="BQ78" s="20">
        <v>123870</v>
      </c>
      <c r="BR78" s="25">
        <v>4.22381152713504</v>
      </c>
      <c r="BS78" s="20">
        <v>105740</v>
      </c>
      <c r="BT78" s="25">
        <v>2.8199144301828101</v>
      </c>
      <c r="BU78" s="20">
        <v>78400</v>
      </c>
      <c r="BV78" s="25">
        <v>5.3621825023518301</v>
      </c>
      <c r="BW78" s="20">
        <v>16290</v>
      </c>
      <c r="BX78" s="25">
        <v>3.8240917782026802</v>
      </c>
      <c r="BY78" s="20">
        <v>46340</v>
      </c>
      <c r="BZ78" s="25">
        <v>3.9479587258860498</v>
      </c>
      <c r="CA78" s="20">
        <v>80830</v>
      </c>
      <c r="CB78" s="25">
        <v>3.0206474636757599</v>
      </c>
      <c r="CC78" s="20">
        <v>16250</v>
      </c>
      <c r="CD78" s="25">
        <v>4.0999359385009599</v>
      </c>
      <c r="CE78" s="20">
        <v>31990</v>
      </c>
      <c r="CF78" s="25">
        <v>5.5775577557755804</v>
      </c>
      <c r="CG78" s="20">
        <v>22480</v>
      </c>
      <c r="CH78" s="25">
        <v>3.1665901789811799</v>
      </c>
      <c r="CI78" s="20">
        <v>55650</v>
      </c>
      <c r="CJ78" s="25">
        <v>4.5659526493799296</v>
      </c>
      <c r="CK78" s="20">
        <v>16210</v>
      </c>
      <c r="CL78" s="25">
        <v>3.7772087067861699</v>
      </c>
      <c r="CM78" s="20">
        <v>105080</v>
      </c>
      <c r="CN78" s="25">
        <v>5.0379848060775698</v>
      </c>
      <c r="CO78" s="20">
        <v>48990</v>
      </c>
      <c r="CP78" s="25">
        <v>4.3450479233226798</v>
      </c>
      <c r="CQ78" s="20">
        <v>13160</v>
      </c>
      <c r="CR78" s="25">
        <v>3.5405192761605</v>
      </c>
      <c r="CS78" s="20">
        <v>26830</v>
      </c>
      <c r="CT78" s="25">
        <v>3.8714672861014301</v>
      </c>
      <c r="CU78" s="20">
        <v>6180</v>
      </c>
      <c r="CV78" s="25">
        <v>2.3178807947019902</v>
      </c>
      <c r="CW78" s="20">
        <v>63670</v>
      </c>
      <c r="CX78" s="25">
        <v>4.9101993738671901</v>
      </c>
      <c r="CY78" s="20">
        <v>32460</v>
      </c>
      <c r="CZ78" s="25">
        <v>3.1458531935176399</v>
      </c>
      <c r="DA78" s="20">
        <v>44110</v>
      </c>
      <c r="DB78" s="25">
        <v>4.3282876064332996</v>
      </c>
      <c r="DC78" s="20">
        <v>12590</v>
      </c>
      <c r="DD78" s="25">
        <v>3.4511092851273601</v>
      </c>
      <c r="DE78" s="20">
        <v>21240</v>
      </c>
      <c r="DF78" s="25">
        <v>4.7337278106508904</v>
      </c>
      <c r="DG78" s="20">
        <v>53050</v>
      </c>
      <c r="DH78" s="25">
        <v>2.6112185686653802</v>
      </c>
      <c r="DI78" s="20">
        <v>12420</v>
      </c>
      <c r="DJ78" s="25">
        <v>2.6446280991735498</v>
      </c>
      <c r="DK78" s="20">
        <v>52070</v>
      </c>
      <c r="DL78" s="25">
        <v>4.5582329317269101</v>
      </c>
      <c r="DM78" s="20">
        <v>62590</v>
      </c>
      <c r="DN78" s="25">
        <v>2.82569410218498</v>
      </c>
      <c r="DO78" s="20">
        <v>14270</v>
      </c>
      <c r="DP78" s="25">
        <v>2.58806613946801</v>
      </c>
      <c r="DQ78" s="20">
        <v>216090</v>
      </c>
      <c r="DR78" s="25">
        <v>4.5377582119878097</v>
      </c>
      <c r="DS78" s="20">
        <v>54900</v>
      </c>
      <c r="DT78" s="25">
        <v>3.2731376975169302</v>
      </c>
      <c r="DU78" s="20">
        <v>20000</v>
      </c>
      <c r="DV78" s="25">
        <v>3.6806635562467598</v>
      </c>
      <c r="DW78" s="20">
        <v>127420</v>
      </c>
      <c r="DX78" s="25">
        <v>4.1013071895424797</v>
      </c>
      <c r="DY78" s="20">
        <v>51030</v>
      </c>
      <c r="DZ78" s="25">
        <v>4.24923391215526</v>
      </c>
      <c r="EA78" s="20">
        <v>53090</v>
      </c>
      <c r="EB78" s="25">
        <v>4.4051130776794496</v>
      </c>
      <c r="EC78" s="20">
        <v>17730</v>
      </c>
      <c r="ED78" s="25">
        <v>4.5400943396226401</v>
      </c>
      <c r="EE78" s="20">
        <v>46290</v>
      </c>
      <c r="EF78" s="25">
        <v>6.4137931034482802</v>
      </c>
      <c r="EG78" s="20">
        <v>78610</v>
      </c>
      <c r="EH78" s="25">
        <v>4.4512357161839002</v>
      </c>
      <c r="EI78" s="20">
        <v>45860</v>
      </c>
      <c r="EJ78" s="25">
        <v>5.20761642578573</v>
      </c>
      <c r="EK78" s="20">
        <v>135650</v>
      </c>
      <c r="EL78" s="25">
        <v>3.2579736621755302</v>
      </c>
      <c r="EM78" s="20">
        <v>15710</v>
      </c>
      <c r="EN78" s="25">
        <v>2.9488859764089099</v>
      </c>
      <c r="EO78" s="20">
        <v>38080</v>
      </c>
      <c r="EP78" s="25">
        <v>3.4220532319391599</v>
      </c>
      <c r="EQ78" s="20">
        <v>42680</v>
      </c>
      <c r="ER78" s="25">
        <v>5.2527743526510502</v>
      </c>
      <c r="ES78" s="20">
        <v>25870</v>
      </c>
      <c r="ET78" s="25">
        <v>2.7402700555996802</v>
      </c>
      <c r="EU78" s="20">
        <v>36600</v>
      </c>
      <c r="EV78" s="25">
        <v>1.6949152542372901</v>
      </c>
      <c r="EW78" s="20">
        <v>102910</v>
      </c>
      <c r="EX78" s="25">
        <v>2.8071928071928101</v>
      </c>
      <c r="EY78" s="20">
        <v>95790</v>
      </c>
      <c r="EZ78" s="25">
        <v>4.6885245901639303</v>
      </c>
      <c r="FA78" s="20">
        <v>89370</v>
      </c>
      <c r="FB78" s="25">
        <v>4.0032584661934099</v>
      </c>
      <c r="FC78" s="20">
        <v>71550</v>
      </c>
      <c r="FD78" s="25">
        <v>2.6100674028395199</v>
      </c>
      <c r="FE78" s="20">
        <v>26650</v>
      </c>
      <c r="FF78" s="25">
        <v>4.22369964802503</v>
      </c>
      <c r="FG78" s="20">
        <v>47640</v>
      </c>
      <c r="FH78" s="25">
        <v>5.5617106137824104</v>
      </c>
      <c r="FI78" s="20">
        <v>30080</v>
      </c>
      <c r="FJ78" s="25">
        <v>2.7673385719166399</v>
      </c>
      <c r="FK78" s="20">
        <v>20220</v>
      </c>
      <c r="FL78" s="25">
        <v>5.53235908141962</v>
      </c>
      <c r="FM78" s="20">
        <v>82100</v>
      </c>
      <c r="FN78" s="25">
        <v>3.0759573132454499</v>
      </c>
      <c r="FO78" s="20">
        <v>48570</v>
      </c>
      <c r="FP78" s="25">
        <v>2.8371797586279901</v>
      </c>
      <c r="FQ78" s="20">
        <v>48130</v>
      </c>
      <c r="FR78" s="25">
        <v>4.5395308427454397</v>
      </c>
      <c r="FS78" s="20">
        <v>34250</v>
      </c>
      <c r="FT78" s="25">
        <v>4.2617960426179602</v>
      </c>
      <c r="FU78" s="20">
        <v>28550</v>
      </c>
      <c r="FV78" s="25">
        <v>2.4031563845050199</v>
      </c>
      <c r="FW78" s="20">
        <v>28160</v>
      </c>
      <c r="FX78" s="25">
        <v>3.6055923473142002</v>
      </c>
      <c r="FY78" s="20">
        <v>24070</v>
      </c>
      <c r="FZ78" s="25">
        <v>2.03476049173379</v>
      </c>
      <c r="GA78" s="20">
        <v>9920</v>
      </c>
      <c r="GB78" s="25">
        <v>2.1627188465499501</v>
      </c>
      <c r="GC78" s="20">
        <v>76820</v>
      </c>
      <c r="GD78" s="25">
        <v>3.40557275541796</v>
      </c>
      <c r="GE78" s="20">
        <v>71910</v>
      </c>
      <c r="GF78" s="25">
        <v>3.78120940972723</v>
      </c>
      <c r="GG78" s="20">
        <v>122770</v>
      </c>
      <c r="GH78" s="25">
        <v>3.5422113519440002</v>
      </c>
      <c r="GI78" s="20">
        <v>81640</v>
      </c>
      <c r="GJ78" s="25">
        <v>3.6961768068080798</v>
      </c>
      <c r="GK78" s="20">
        <v>76010</v>
      </c>
      <c r="GL78" s="25">
        <v>3.82461412375359</v>
      </c>
      <c r="GM78" s="20">
        <v>31910</v>
      </c>
      <c r="GN78" s="25">
        <v>7.4049141703130301</v>
      </c>
      <c r="GO78" s="20">
        <v>33750</v>
      </c>
      <c r="GP78" s="25">
        <v>5.0747198007472001</v>
      </c>
      <c r="GQ78" s="20">
        <v>13520</v>
      </c>
      <c r="GR78" s="25">
        <v>12.013256006628</v>
      </c>
      <c r="GS78" s="20">
        <v>89840</v>
      </c>
      <c r="GT78" s="25">
        <v>5.1990632318501202</v>
      </c>
      <c r="GU78" s="20">
        <v>1150</v>
      </c>
      <c r="GV78" s="25">
        <v>0.87719298245613997</v>
      </c>
    </row>
    <row r="79" spans="1:204" ht="15" customHeight="1" x14ac:dyDescent="0.25">
      <c r="A79" s="6">
        <v>44896</v>
      </c>
      <c r="B79" s="26" t="s">
        <v>4</v>
      </c>
      <c r="C79" s="20">
        <v>36360</v>
      </c>
      <c r="D79" s="25">
        <v>3.8560411311054001</v>
      </c>
      <c r="E79" s="20">
        <v>41830</v>
      </c>
      <c r="F79" s="25">
        <v>4.9949799196787099</v>
      </c>
      <c r="G79" s="20">
        <v>25220</v>
      </c>
      <c r="H79" s="25">
        <v>2.8967768257853899</v>
      </c>
      <c r="I79" s="20">
        <v>13080</v>
      </c>
      <c r="J79" s="25">
        <v>5.6542810985460399</v>
      </c>
      <c r="K79" s="20">
        <v>10910</v>
      </c>
      <c r="L79" s="25">
        <v>2.6340545625587999</v>
      </c>
      <c r="M79" s="20">
        <v>75940</v>
      </c>
      <c r="N79" s="25">
        <v>2.56618044300378</v>
      </c>
      <c r="O79" s="20">
        <v>24140</v>
      </c>
      <c r="P79" s="25">
        <v>4.7288503253796099</v>
      </c>
      <c r="Q79" s="20">
        <v>21090</v>
      </c>
      <c r="R79" s="25">
        <v>4.4576523031203603</v>
      </c>
      <c r="S79" s="20">
        <v>13240</v>
      </c>
      <c r="T79" s="25">
        <v>2.31839258114374</v>
      </c>
      <c r="U79" s="20">
        <v>24500</v>
      </c>
      <c r="V79" s="25">
        <v>4.29970200085143</v>
      </c>
      <c r="W79" s="20">
        <v>32460</v>
      </c>
      <c r="X79" s="25">
        <v>3.4416826003824101</v>
      </c>
      <c r="Y79" s="20">
        <v>19850</v>
      </c>
      <c r="Z79" s="25">
        <v>0.81259522600304701</v>
      </c>
      <c r="AA79" s="20">
        <v>162250</v>
      </c>
      <c r="AB79" s="25">
        <v>2.3723894252003301</v>
      </c>
      <c r="AC79" s="20">
        <v>54580</v>
      </c>
      <c r="AD79" s="25">
        <v>3.8037276531000401</v>
      </c>
      <c r="AE79" s="20">
        <v>11480</v>
      </c>
      <c r="AF79" s="25">
        <v>1.4134275618374601</v>
      </c>
      <c r="AG79" s="20">
        <v>27280</v>
      </c>
      <c r="AH79" s="25">
        <v>3.37248957938613</v>
      </c>
      <c r="AI79" s="20">
        <v>50260</v>
      </c>
      <c r="AJ79" s="25">
        <v>3.99337885371405</v>
      </c>
      <c r="AK79" s="20">
        <v>22040</v>
      </c>
      <c r="AL79" s="25">
        <v>3.5714285714285698</v>
      </c>
      <c r="AM79" s="20">
        <v>17270</v>
      </c>
      <c r="AN79" s="25">
        <v>2.92014302741359</v>
      </c>
      <c r="AO79" s="20">
        <v>9660</v>
      </c>
      <c r="AP79" s="25">
        <v>4.5454545454545503</v>
      </c>
      <c r="AQ79" s="20">
        <v>12720</v>
      </c>
      <c r="AR79" s="25">
        <v>4.3478260869565197</v>
      </c>
      <c r="AS79" s="20">
        <v>39070</v>
      </c>
      <c r="AT79" s="25">
        <v>4.02023429179979</v>
      </c>
      <c r="AU79" s="20">
        <v>40230</v>
      </c>
      <c r="AV79" s="25">
        <v>4.6021840873634901</v>
      </c>
      <c r="AW79" s="20">
        <v>8490</v>
      </c>
      <c r="AX79" s="25">
        <v>0.83135391923990498</v>
      </c>
      <c r="AY79" s="20">
        <v>31880</v>
      </c>
      <c r="AZ79" s="25">
        <v>1.98336532309661</v>
      </c>
      <c r="BA79" s="20">
        <v>33980</v>
      </c>
      <c r="BB79" s="25">
        <v>1.8279892118669501</v>
      </c>
      <c r="BC79" s="20">
        <v>38860</v>
      </c>
      <c r="BD79" s="25">
        <v>3.65430781541744</v>
      </c>
      <c r="BE79" s="20">
        <v>39990</v>
      </c>
      <c r="BF79" s="25">
        <v>3.9241164241164199</v>
      </c>
      <c r="BG79" s="20">
        <v>27600</v>
      </c>
      <c r="BH79" s="25">
        <v>3.4870641169853802</v>
      </c>
      <c r="BI79" s="20">
        <v>63810</v>
      </c>
      <c r="BJ79" s="25">
        <v>2.6379282612192401</v>
      </c>
      <c r="BK79" s="20">
        <v>61680</v>
      </c>
      <c r="BL79" s="25">
        <v>3.36852689793866</v>
      </c>
      <c r="BM79" s="20">
        <v>115800</v>
      </c>
      <c r="BN79" s="25">
        <v>3.0799359088481402</v>
      </c>
      <c r="BO79" s="20">
        <v>13030</v>
      </c>
      <c r="BP79" s="25">
        <v>0.30792917628945299</v>
      </c>
      <c r="BQ79" s="20">
        <v>124520</v>
      </c>
      <c r="BR79" s="25">
        <v>4.0789033767970597</v>
      </c>
      <c r="BS79" s="20">
        <v>106070</v>
      </c>
      <c r="BT79" s="25">
        <v>3.0806608357628802</v>
      </c>
      <c r="BU79" s="20">
        <v>79010</v>
      </c>
      <c r="BV79" s="25">
        <v>5.4873164218958603</v>
      </c>
      <c r="BW79" s="20">
        <v>16360</v>
      </c>
      <c r="BX79" s="25">
        <v>3.7412809131261899</v>
      </c>
      <c r="BY79" s="20">
        <v>46620</v>
      </c>
      <c r="BZ79" s="25">
        <v>3.8076152304609199</v>
      </c>
      <c r="CA79" s="20">
        <v>81000</v>
      </c>
      <c r="CB79" s="25">
        <v>2.3890784982935198</v>
      </c>
      <c r="CC79" s="20">
        <v>16260</v>
      </c>
      <c r="CD79" s="25">
        <v>3.83141762452107</v>
      </c>
      <c r="CE79" s="20">
        <v>31980</v>
      </c>
      <c r="CF79" s="25">
        <v>4.85245901639344</v>
      </c>
      <c r="CG79" s="20">
        <v>22630</v>
      </c>
      <c r="CH79" s="25">
        <v>3.5224153705397998</v>
      </c>
      <c r="CI79" s="20">
        <v>55800</v>
      </c>
      <c r="CJ79" s="25">
        <v>3.8525963149078701</v>
      </c>
      <c r="CK79" s="20">
        <v>16260</v>
      </c>
      <c r="CL79" s="25">
        <v>3.5668789808917198</v>
      </c>
      <c r="CM79" s="20">
        <v>105260</v>
      </c>
      <c r="CN79" s="25">
        <v>4.6426086092056904</v>
      </c>
      <c r="CO79" s="20">
        <v>49480</v>
      </c>
      <c r="CP79" s="25">
        <v>5.1200339919269204</v>
      </c>
      <c r="CQ79" s="20">
        <v>13170</v>
      </c>
      <c r="CR79" s="25">
        <v>3.5377358490566002</v>
      </c>
      <c r="CS79" s="20">
        <v>26890</v>
      </c>
      <c r="CT79" s="25">
        <v>3.7823234272481701</v>
      </c>
      <c r="CU79" s="20">
        <v>6180</v>
      </c>
      <c r="CV79" s="25">
        <v>2.3178807947019902</v>
      </c>
      <c r="CW79" s="20">
        <v>64170</v>
      </c>
      <c r="CX79" s="25">
        <v>4.9901832460733004</v>
      </c>
      <c r="CY79" s="20">
        <v>32430</v>
      </c>
      <c r="CZ79" s="25">
        <v>2.6265822784810098</v>
      </c>
      <c r="DA79" s="20">
        <v>44430</v>
      </c>
      <c r="DB79" s="25">
        <v>4.10028116213683</v>
      </c>
      <c r="DC79" s="20">
        <v>12650</v>
      </c>
      <c r="DD79" s="25">
        <v>3.3496732026143801</v>
      </c>
      <c r="DE79" s="20">
        <v>21340</v>
      </c>
      <c r="DF79" s="25">
        <v>4.4542339696524698</v>
      </c>
      <c r="DG79" s="20">
        <v>53330</v>
      </c>
      <c r="DH79" s="25">
        <v>2.4985585239285002</v>
      </c>
      <c r="DI79" s="20">
        <v>12410</v>
      </c>
      <c r="DJ79" s="25">
        <v>2.0559210526315801</v>
      </c>
      <c r="DK79" s="20">
        <v>52250</v>
      </c>
      <c r="DL79" s="25">
        <v>4.4164668265387697</v>
      </c>
      <c r="DM79" s="20">
        <v>62650</v>
      </c>
      <c r="DN79" s="25">
        <v>2.4194866764754002</v>
      </c>
      <c r="DO79" s="20">
        <v>14260</v>
      </c>
      <c r="DP79" s="25">
        <v>1.9299499642601901</v>
      </c>
      <c r="DQ79" s="20">
        <v>216870</v>
      </c>
      <c r="DR79" s="25">
        <v>4.3949167228266104</v>
      </c>
      <c r="DS79" s="20">
        <v>55060</v>
      </c>
      <c r="DT79" s="25">
        <v>3.2052483598875301</v>
      </c>
      <c r="DU79" s="20">
        <v>20140</v>
      </c>
      <c r="DV79" s="25">
        <v>4.1903776513191904</v>
      </c>
      <c r="DW79" s="20">
        <v>127790</v>
      </c>
      <c r="DX79" s="25">
        <v>3.9112050739957702</v>
      </c>
      <c r="DY79" s="20">
        <v>51410</v>
      </c>
      <c r="DZ79" s="25">
        <v>4.5768917819365296</v>
      </c>
      <c r="EA79" s="20">
        <v>53290</v>
      </c>
      <c r="EB79" s="25">
        <v>4.2653101154372903</v>
      </c>
      <c r="EC79" s="20">
        <v>17770</v>
      </c>
      <c r="ED79" s="25">
        <v>4.1617819460726801</v>
      </c>
      <c r="EE79" s="20">
        <v>46070</v>
      </c>
      <c r="EF79" s="25">
        <v>5.68937829777472</v>
      </c>
      <c r="EG79" s="20">
        <v>78850</v>
      </c>
      <c r="EH79" s="25">
        <v>4.0924092409240904</v>
      </c>
      <c r="EI79" s="20">
        <v>46000</v>
      </c>
      <c r="EJ79" s="25">
        <v>4.6405823475887198</v>
      </c>
      <c r="EK79" s="20">
        <v>136740</v>
      </c>
      <c r="EL79" s="25">
        <v>3.0289330922242299</v>
      </c>
      <c r="EM79" s="20">
        <v>15760</v>
      </c>
      <c r="EN79" s="25">
        <v>3.0739045127534301</v>
      </c>
      <c r="EO79" s="20">
        <v>38230</v>
      </c>
      <c r="EP79" s="25">
        <v>3.1848852901484501</v>
      </c>
      <c r="EQ79" s="20">
        <v>42760</v>
      </c>
      <c r="ER79" s="25">
        <v>4.9067713444553496</v>
      </c>
      <c r="ES79" s="20">
        <v>25780</v>
      </c>
      <c r="ET79" s="25">
        <v>2.3015873015873001</v>
      </c>
      <c r="EU79" s="20">
        <v>36530</v>
      </c>
      <c r="EV79" s="25">
        <v>1.24722838137472</v>
      </c>
      <c r="EW79" s="20">
        <v>103960</v>
      </c>
      <c r="EX79" s="25">
        <v>2.4943310657596398</v>
      </c>
      <c r="EY79" s="20">
        <v>96210</v>
      </c>
      <c r="EZ79" s="25">
        <v>4.7240666158702496</v>
      </c>
      <c r="FA79" s="20">
        <v>89600</v>
      </c>
      <c r="FB79" s="25">
        <v>3.8961038961039001</v>
      </c>
      <c r="FC79" s="20">
        <v>72150</v>
      </c>
      <c r="FD79" s="25">
        <v>2.5003551640858102</v>
      </c>
      <c r="FE79" s="20">
        <v>26730</v>
      </c>
      <c r="FF79" s="25">
        <v>4.0077821011673196</v>
      </c>
      <c r="FG79" s="20">
        <v>47880</v>
      </c>
      <c r="FH79" s="25">
        <v>5.4161162483487404</v>
      </c>
      <c r="FI79" s="20">
        <v>30060</v>
      </c>
      <c r="FJ79" s="25">
        <v>2.1753908905506498</v>
      </c>
      <c r="FK79" s="20">
        <v>20230</v>
      </c>
      <c r="FL79" s="25">
        <v>4.9818370524130797</v>
      </c>
      <c r="FM79" s="20">
        <v>81850</v>
      </c>
      <c r="FN79" s="25">
        <v>3.0207677784770302</v>
      </c>
      <c r="FO79" s="20">
        <v>48480</v>
      </c>
      <c r="FP79" s="25">
        <v>2.2784810126582302</v>
      </c>
      <c r="FQ79" s="20">
        <v>48140</v>
      </c>
      <c r="FR79" s="25">
        <v>4.4931625786846103</v>
      </c>
      <c r="FS79" s="20">
        <v>34480</v>
      </c>
      <c r="FT79" s="25">
        <v>4.3583535108958804</v>
      </c>
      <c r="FU79" s="20">
        <v>28630</v>
      </c>
      <c r="FV79" s="25">
        <v>2.1041369472182598</v>
      </c>
      <c r="FW79" s="20">
        <v>28170</v>
      </c>
      <c r="FX79" s="25">
        <v>3.1868131868131901</v>
      </c>
      <c r="FY79" s="20">
        <v>24130</v>
      </c>
      <c r="FZ79" s="25">
        <v>1.85732376530182</v>
      </c>
      <c r="GA79" s="20">
        <v>9990</v>
      </c>
      <c r="GB79" s="25">
        <v>3.09597523219814</v>
      </c>
      <c r="GC79" s="20">
        <v>76950</v>
      </c>
      <c r="GD79" s="25">
        <v>3.12248726882873</v>
      </c>
      <c r="GE79" s="20">
        <v>72440</v>
      </c>
      <c r="GF79" s="25">
        <v>3.4118486795146299</v>
      </c>
      <c r="GG79" s="20">
        <v>123240</v>
      </c>
      <c r="GH79" s="25">
        <v>3.4152890828228601</v>
      </c>
      <c r="GI79" s="20">
        <v>81850</v>
      </c>
      <c r="GJ79" s="25">
        <v>3.7389100126742698</v>
      </c>
      <c r="GK79" s="20">
        <v>76550</v>
      </c>
      <c r="GL79" s="25">
        <v>4.3484187568156996</v>
      </c>
      <c r="GM79" s="20">
        <v>31990</v>
      </c>
      <c r="GN79" s="25">
        <v>8.1839702401082199</v>
      </c>
      <c r="GO79" s="20">
        <v>33650</v>
      </c>
      <c r="GP79" s="25">
        <v>5.3867835891011602</v>
      </c>
      <c r="GQ79" s="20">
        <v>13600</v>
      </c>
      <c r="GR79" s="25">
        <v>11.842105263157899</v>
      </c>
      <c r="GS79" s="20">
        <v>89890</v>
      </c>
      <c r="GT79" s="25">
        <v>5.0607760635811099</v>
      </c>
      <c r="GU79" s="20">
        <v>1110</v>
      </c>
      <c r="GV79" s="25">
        <v>0</v>
      </c>
    </row>
    <row r="80" spans="1:204" ht="15" customHeight="1" x14ac:dyDescent="0.25">
      <c r="A80" s="6">
        <v>44927</v>
      </c>
      <c r="B80" s="26" t="s">
        <v>4</v>
      </c>
      <c r="C80" s="20">
        <v>36130</v>
      </c>
      <c r="D80" s="25">
        <v>3.7920137891410501</v>
      </c>
      <c r="E80" s="20">
        <v>41410</v>
      </c>
      <c r="F80" s="25">
        <v>4.6235472460838798</v>
      </c>
      <c r="G80" s="20">
        <v>25050</v>
      </c>
      <c r="H80" s="25">
        <v>3.2138442521631601</v>
      </c>
      <c r="I80" s="20">
        <v>12980</v>
      </c>
      <c r="J80" s="25">
        <v>6.0457516339869297</v>
      </c>
      <c r="K80" s="20">
        <v>10640</v>
      </c>
      <c r="L80" s="25">
        <v>1.8181818181818199</v>
      </c>
      <c r="M80" s="20">
        <v>75300</v>
      </c>
      <c r="N80" s="25">
        <v>1.7842660178426599</v>
      </c>
      <c r="O80" s="20">
        <v>23770</v>
      </c>
      <c r="P80" s="25">
        <v>3.7991266375545898</v>
      </c>
      <c r="Q80" s="20">
        <v>20910</v>
      </c>
      <c r="R80" s="25">
        <v>4.4977511244377801</v>
      </c>
      <c r="S80" s="20">
        <v>13040</v>
      </c>
      <c r="T80" s="25">
        <v>1.79547228727557</v>
      </c>
      <c r="U80" s="20">
        <v>24250</v>
      </c>
      <c r="V80" s="25">
        <v>4.4358311800172299</v>
      </c>
      <c r="W80" s="20">
        <v>32090</v>
      </c>
      <c r="X80" s="25">
        <v>3.4827475008061901</v>
      </c>
      <c r="Y80" s="20">
        <v>19580</v>
      </c>
      <c r="Z80" s="25">
        <v>2.1387584767866499</v>
      </c>
      <c r="AA80" s="20">
        <v>161940</v>
      </c>
      <c r="AB80" s="25">
        <v>2.6561014263074498</v>
      </c>
      <c r="AC80" s="20">
        <v>54430</v>
      </c>
      <c r="AD80" s="25">
        <v>4.3319915660341204</v>
      </c>
      <c r="AE80" s="20">
        <v>11270</v>
      </c>
      <c r="AF80" s="25">
        <v>2.3614895549500501</v>
      </c>
      <c r="AG80" s="20">
        <v>27090</v>
      </c>
      <c r="AH80" s="25">
        <v>3.95241749808135</v>
      </c>
      <c r="AI80" s="20">
        <v>49630</v>
      </c>
      <c r="AJ80" s="25">
        <v>3.6333263729379799</v>
      </c>
      <c r="AK80" s="20">
        <v>21730</v>
      </c>
      <c r="AL80" s="25">
        <v>2.5</v>
      </c>
      <c r="AM80" s="20">
        <v>17100</v>
      </c>
      <c r="AN80" s="25">
        <v>3.1363088057901098</v>
      </c>
      <c r="AO80" s="20">
        <v>9510</v>
      </c>
      <c r="AP80" s="25">
        <v>4.5054945054945099</v>
      </c>
      <c r="AQ80" s="20">
        <v>12570</v>
      </c>
      <c r="AR80" s="25">
        <v>4.4887780548628404</v>
      </c>
      <c r="AS80" s="20">
        <v>38990</v>
      </c>
      <c r="AT80" s="25">
        <v>4.47481243301179</v>
      </c>
      <c r="AU80" s="20">
        <v>39740</v>
      </c>
      <c r="AV80" s="25">
        <v>4.8272223687681404</v>
      </c>
      <c r="AW80" s="20">
        <v>8410</v>
      </c>
      <c r="AX80" s="25">
        <v>1.2033694344163699</v>
      </c>
      <c r="AY80" s="20">
        <v>31430</v>
      </c>
      <c r="AZ80" s="25">
        <v>1.7481385561670399</v>
      </c>
      <c r="BA80" s="20">
        <v>33980</v>
      </c>
      <c r="BB80" s="25">
        <v>2.8450363196125901</v>
      </c>
      <c r="BC80" s="20">
        <v>38610</v>
      </c>
      <c r="BD80" s="25">
        <v>3.7903225806451601</v>
      </c>
      <c r="BE80" s="20">
        <v>39710</v>
      </c>
      <c r="BF80" s="25">
        <v>4.7757255936675502</v>
      </c>
      <c r="BG80" s="20">
        <v>27390</v>
      </c>
      <c r="BH80" s="25">
        <v>3.51473922902494</v>
      </c>
      <c r="BI80" s="20">
        <v>63360</v>
      </c>
      <c r="BJ80" s="25">
        <v>3.4786869181773601</v>
      </c>
      <c r="BK80" s="20">
        <v>60590</v>
      </c>
      <c r="BL80" s="25">
        <v>2.7820186598812602</v>
      </c>
      <c r="BM80" s="20">
        <v>116200</v>
      </c>
      <c r="BN80" s="25">
        <v>4.5152005756431004</v>
      </c>
      <c r="BO80" s="20">
        <v>12940</v>
      </c>
      <c r="BP80" s="25">
        <v>1.25195618153365</v>
      </c>
      <c r="BQ80" s="20">
        <v>124320</v>
      </c>
      <c r="BR80" s="25">
        <v>4.1642228739002896</v>
      </c>
      <c r="BS80" s="20">
        <v>105220</v>
      </c>
      <c r="BT80" s="25">
        <v>3.8286954805604898</v>
      </c>
      <c r="BU80" s="20">
        <v>79150</v>
      </c>
      <c r="BV80" s="25">
        <v>6.4130142511427799</v>
      </c>
      <c r="BW80" s="20">
        <v>16260</v>
      </c>
      <c r="BX80" s="25">
        <v>3.6989795918367299</v>
      </c>
      <c r="BY80" s="20">
        <v>46470</v>
      </c>
      <c r="BZ80" s="25">
        <v>3.95973154362416</v>
      </c>
      <c r="CA80" s="20">
        <v>80890</v>
      </c>
      <c r="CB80" s="25">
        <v>2.6653128569615401</v>
      </c>
      <c r="CC80" s="20">
        <v>16110</v>
      </c>
      <c r="CD80" s="25">
        <v>4.0697674418604697</v>
      </c>
      <c r="CE80" s="20">
        <v>31520</v>
      </c>
      <c r="CF80" s="25">
        <v>4.3017868960953001</v>
      </c>
      <c r="CG80" s="20">
        <v>22550</v>
      </c>
      <c r="CH80" s="25">
        <v>4.4465030106530801</v>
      </c>
      <c r="CI80" s="20">
        <v>55280</v>
      </c>
      <c r="CJ80" s="25">
        <v>3.5787895821622602</v>
      </c>
      <c r="CK80" s="20">
        <v>16090</v>
      </c>
      <c r="CL80" s="25">
        <v>3.80645161290323</v>
      </c>
      <c r="CM80" s="20">
        <v>104880</v>
      </c>
      <c r="CN80" s="25">
        <v>4.4621513944223103</v>
      </c>
      <c r="CO80" s="20">
        <v>49540</v>
      </c>
      <c r="CP80" s="25">
        <v>5.7191634656423398</v>
      </c>
      <c r="CQ80" s="20">
        <v>13030</v>
      </c>
      <c r="CR80" s="25">
        <v>3.9904229848363899</v>
      </c>
      <c r="CS80" s="20">
        <v>26720</v>
      </c>
      <c r="CT80" s="25">
        <v>4.4566067240031302</v>
      </c>
      <c r="CU80" s="20">
        <v>6040</v>
      </c>
      <c r="CV80" s="25">
        <v>2.72108843537415</v>
      </c>
      <c r="CW80" s="20">
        <v>64150</v>
      </c>
      <c r="CX80" s="25">
        <v>5.9629996696399097</v>
      </c>
      <c r="CY80" s="20">
        <v>32100</v>
      </c>
      <c r="CZ80" s="25">
        <v>3.1159653067780302</v>
      </c>
      <c r="DA80" s="20">
        <v>44170</v>
      </c>
      <c r="DB80" s="25">
        <v>4.69305522635696</v>
      </c>
      <c r="DC80" s="20">
        <v>12500</v>
      </c>
      <c r="DD80" s="25">
        <v>3.9933444259567401</v>
      </c>
      <c r="DE80" s="20">
        <v>21250</v>
      </c>
      <c r="DF80" s="25">
        <v>5.2501238236750902</v>
      </c>
      <c r="DG80" s="20">
        <v>53110</v>
      </c>
      <c r="DH80" s="25">
        <v>3.0661750436638902</v>
      </c>
      <c r="DI80" s="20">
        <v>12320</v>
      </c>
      <c r="DJ80" s="25">
        <v>2.5811823480433</v>
      </c>
      <c r="DK80" s="20">
        <v>51530</v>
      </c>
      <c r="DL80" s="25">
        <v>4.3962722852512197</v>
      </c>
      <c r="DM80" s="20">
        <v>62400</v>
      </c>
      <c r="DN80" s="25">
        <v>2.2113022113022098</v>
      </c>
      <c r="DO80" s="20">
        <v>14150</v>
      </c>
      <c r="DP80" s="25">
        <v>2.38784370477569</v>
      </c>
      <c r="DQ80" s="20">
        <v>216450</v>
      </c>
      <c r="DR80" s="25">
        <v>4.8844308765809004</v>
      </c>
      <c r="DS80" s="20">
        <v>54880</v>
      </c>
      <c r="DT80" s="25">
        <v>3.7625259973529999</v>
      </c>
      <c r="DU80" s="20">
        <v>19970</v>
      </c>
      <c r="DV80" s="25">
        <v>4.5002616431187903</v>
      </c>
      <c r="DW80" s="20">
        <v>126940</v>
      </c>
      <c r="DX80" s="25">
        <v>4.2799638544319398</v>
      </c>
      <c r="DY80" s="20">
        <v>51040</v>
      </c>
      <c r="DZ80" s="25">
        <v>4.6759639048400299</v>
      </c>
      <c r="EA80" s="20">
        <v>52860</v>
      </c>
      <c r="EB80" s="25">
        <v>4.1166042938743397</v>
      </c>
      <c r="EC80" s="20">
        <v>17750</v>
      </c>
      <c r="ED80" s="25">
        <v>4.28907168037603</v>
      </c>
      <c r="EE80" s="20">
        <v>45140</v>
      </c>
      <c r="EF80" s="25">
        <v>5.4426535856108398</v>
      </c>
      <c r="EG80" s="20">
        <v>78320</v>
      </c>
      <c r="EH80" s="25">
        <v>3.7350993377483399</v>
      </c>
      <c r="EI80" s="20">
        <v>45740</v>
      </c>
      <c r="EJ80" s="25">
        <v>4.5007996344528198</v>
      </c>
      <c r="EK80" s="20">
        <v>137550</v>
      </c>
      <c r="EL80" s="25">
        <v>3.5768072289156598</v>
      </c>
      <c r="EM80" s="20">
        <v>15680</v>
      </c>
      <c r="EN80" s="25">
        <v>3.6351619299405198</v>
      </c>
      <c r="EO80" s="20">
        <v>37720</v>
      </c>
      <c r="EP80" s="25">
        <v>3.1446540880503102</v>
      </c>
      <c r="EQ80" s="20">
        <v>42320</v>
      </c>
      <c r="ER80" s="25">
        <v>4.8043585933630499</v>
      </c>
      <c r="ES80" s="20">
        <v>25640</v>
      </c>
      <c r="ET80" s="25">
        <v>2.60104041616647</v>
      </c>
      <c r="EU80" s="20">
        <v>36230</v>
      </c>
      <c r="EV80" s="25">
        <v>0.97547380156075802</v>
      </c>
      <c r="EW80" s="20">
        <v>104720</v>
      </c>
      <c r="EX80" s="25">
        <v>2.5761582917034</v>
      </c>
      <c r="EY80" s="20">
        <v>96160</v>
      </c>
      <c r="EZ80" s="25">
        <v>5.1043829926767996</v>
      </c>
      <c r="FA80" s="20">
        <v>88990</v>
      </c>
      <c r="FB80" s="25">
        <v>3.3925874288369902</v>
      </c>
      <c r="FC80" s="20">
        <v>72000</v>
      </c>
      <c r="FD80" s="25">
        <v>2.7397260273972601</v>
      </c>
      <c r="FE80" s="20">
        <v>26560</v>
      </c>
      <c r="FF80" s="25">
        <v>3.66900858704137</v>
      </c>
      <c r="FG80" s="20">
        <v>47750</v>
      </c>
      <c r="FH80" s="25">
        <v>5.6883576803895499</v>
      </c>
      <c r="FI80" s="20">
        <v>29700</v>
      </c>
      <c r="FJ80" s="25">
        <v>1.9567456230689999</v>
      </c>
      <c r="FK80" s="20">
        <v>19990</v>
      </c>
      <c r="FL80" s="25">
        <v>4.3864229765013096</v>
      </c>
      <c r="FM80" s="20">
        <v>81390</v>
      </c>
      <c r="FN80" s="25">
        <v>3.7211673250923898</v>
      </c>
      <c r="FO80" s="20">
        <v>47970</v>
      </c>
      <c r="FP80" s="25">
        <v>2.5219063902543302</v>
      </c>
      <c r="FQ80" s="20">
        <v>47790</v>
      </c>
      <c r="FR80" s="25">
        <v>5.1716549295774596</v>
      </c>
      <c r="FS80" s="20">
        <v>34340</v>
      </c>
      <c r="FT80" s="25">
        <v>4.8549618320610701</v>
      </c>
      <c r="FU80" s="20">
        <v>28520</v>
      </c>
      <c r="FV80" s="25">
        <v>2.51617541337168</v>
      </c>
      <c r="FW80" s="20">
        <v>27860</v>
      </c>
      <c r="FX80" s="25">
        <v>3.0706622271550099</v>
      </c>
      <c r="FY80" s="20">
        <v>23930</v>
      </c>
      <c r="FZ80" s="25">
        <v>2.0469083155650298</v>
      </c>
      <c r="GA80" s="20">
        <v>9950</v>
      </c>
      <c r="GB80" s="25">
        <v>4.0794979079497899</v>
      </c>
      <c r="GC80" s="20">
        <v>76600</v>
      </c>
      <c r="GD80" s="25">
        <v>3.1788793103448301</v>
      </c>
      <c r="GE80" s="20">
        <v>72370</v>
      </c>
      <c r="GF80" s="25">
        <v>3.90524048815506</v>
      </c>
      <c r="GG80" s="20">
        <v>123390</v>
      </c>
      <c r="GH80" s="25">
        <v>3.51510067114094</v>
      </c>
      <c r="GI80" s="20">
        <v>82020</v>
      </c>
      <c r="GJ80" s="25">
        <v>3.8490757153709798</v>
      </c>
      <c r="GK80" s="20">
        <v>76860</v>
      </c>
      <c r="GL80" s="25">
        <v>4.9426542872747099</v>
      </c>
      <c r="GM80" s="20">
        <v>31930</v>
      </c>
      <c r="GN80" s="25">
        <v>8.5685141108466496</v>
      </c>
      <c r="GO80" s="20">
        <v>33640</v>
      </c>
      <c r="GP80" s="25">
        <v>6.0864080731630397</v>
      </c>
      <c r="GQ80" s="20">
        <v>13620</v>
      </c>
      <c r="GR80" s="25">
        <v>10.6417546709992</v>
      </c>
      <c r="GS80" s="20">
        <v>89620</v>
      </c>
      <c r="GT80" s="25">
        <v>4.9906279287722599</v>
      </c>
      <c r="GU80" s="20">
        <v>1120</v>
      </c>
      <c r="GV80" s="25">
        <v>3.7037037037037002</v>
      </c>
    </row>
    <row r="81" spans="1:204" ht="15" customHeight="1" x14ac:dyDescent="0.25">
      <c r="A81" s="6">
        <v>44958</v>
      </c>
      <c r="B81" s="26" t="s">
        <v>4</v>
      </c>
      <c r="C81" s="20">
        <v>36040</v>
      </c>
      <c r="D81" s="25">
        <v>4.3427909669947899</v>
      </c>
      <c r="E81" s="20">
        <v>41050</v>
      </c>
      <c r="F81" s="25">
        <v>4.4529262086513999</v>
      </c>
      <c r="G81" s="20">
        <v>24930</v>
      </c>
      <c r="H81" s="25">
        <v>3.83173677634319</v>
      </c>
      <c r="I81" s="20">
        <v>12740</v>
      </c>
      <c r="J81" s="25">
        <v>4.5118949958982801</v>
      </c>
      <c r="K81" s="20">
        <v>10520</v>
      </c>
      <c r="L81" s="25">
        <v>1.4464802314368399</v>
      </c>
      <c r="M81" s="20">
        <v>74840</v>
      </c>
      <c r="N81" s="25">
        <v>2.18459858001092</v>
      </c>
      <c r="O81" s="20">
        <v>23480</v>
      </c>
      <c r="P81" s="25">
        <v>3.89380530973451</v>
      </c>
      <c r="Q81" s="20">
        <v>20610</v>
      </c>
      <c r="R81" s="25">
        <v>4.6724225495175196</v>
      </c>
      <c r="S81" s="20">
        <v>12910</v>
      </c>
      <c r="T81" s="25">
        <v>1.4937106918239</v>
      </c>
      <c r="U81" s="20">
        <v>24000</v>
      </c>
      <c r="V81" s="25">
        <v>4.8034934497816604</v>
      </c>
      <c r="W81" s="20">
        <v>31720</v>
      </c>
      <c r="X81" s="25">
        <v>3.5586026771139401</v>
      </c>
      <c r="Y81" s="20">
        <v>19420</v>
      </c>
      <c r="Z81" s="25">
        <v>1.1985409067222501</v>
      </c>
      <c r="AA81" s="20">
        <v>160960</v>
      </c>
      <c r="AB81" s="25">
        <v>2.8432688007156099</v>
      </c>
      <c r="AC81" s="20">
        <v>54020</v>
      </c>
      <c r="AD81" s="25">
        <v>4.6493607129019798</v>
      </c>
      <c r="AE81" s="20">
        <v>11200</v>
      </c>
      <c r="AF81" s="25">
        <v>2.5641025641025599</v>
      </c>
      <c r="AG81" s="20">
        <v>26930</v>
      </c>
      <c r="AH81" s="25">
        <v>4.3394033320418401</v>
      </c>
      <c r="AI81" s="20">
        <v>49280</v>
      </c>
      <c r="AJ81" s="25">
        <v>3.94431554524362</v>
      </c>
      <c r="AK81" s="20">
        <v>21460</v>
      </c>
      <c r="AL81" s="25">
        <v>2.2391615054787999</v>
      </c>
      <c r="AM81" s="20">
        <v>16960</v>
      </c>
      <c r="AN81" s="25">
        <v>3.3516148689823302</v>
      </c>
      <c r="AO81" s="20">
        <v>9350</v>
      </c>
      <c r="AP81" s="25">
        <v>4.1202672605790598</v>
      </c>
      <c r="AQ81" s="20">
        <v>12420</v>
      </c>
      <c r="AR81" s="25">
        <v>4.3697478991596599</v>
      </c>
      <c r="AS81" s="20">
        <v>38810</v>
      </c>
      <c r="AT81" s="25">
        <v>4.9202487158691497</v>
      </c>
      <c r="AU81" s="20">
        <v>39380</v>
      </c>
      <c r="AV81" s="25">
        <v>4.8176736758051604</v>
      </c>
      <c r="AW81" s="20">
        <v>8320</v>
      </c>
      <c r="AX81" s="25">
        <v>0.970873786407767</v>
      </c>
      <c r="AY81" s="20">
        <v>31150</v>
      </c>
      <c r="AZ81" s="25">
        <v>1.99738048461035</v>
      </c>
      <c r="BA81" s="20">
        <v>34130</v>
      </c>
      <c r="BB81" s="25">
        <v>3.8017031630170299</v>
      </c>
      <c r="BC81" s="20">
        <v>38510</v>
      </c>
      <c r="BD81" s="25">
        <v>4.2219215155615704</v>
      </c>
      <c r="BE81" s="20">
        <v>39420</v>
      </c>
      <c r="BF81" s="25">
        <v>5.0639658848614104</v>
      </c>
      <c r="BG81" s="20">
        <v>27240</v>
      </c>
      <c r="BH81" s="25">
        <v>4.3278437380314099</v>
      </c>
      <c r="BI81" s="20">
        <v>62780</v>
      </c>
      <c r="BJ81" s="25">
        <v>3.4266886326194399</v>
      </c>
      <c r="BK81" s="20">
        <v>59890</v>
      </c>
      <c r="BL81" s="25">
        <v>3.06315608329031</v>
      </c>
      <c r="BM81" s="20">
        <v>116150</v>
      </c>
      <c r="BN81" s="25">
        <v>4.9421756414889799</v>
      </c>
      <c r="BO81" s="20">
        <v>12800</v>
      </c>
      <c r="BP81" s="25">
        <v>0.70810385523210095</v>
      </c>
      <c r="BQ81" s="20">
        <v>123540</v>
      </c>
      <c r="BR81" s="25">
        <v>4.27076299797434</v>
      </c>
      <c r="BS81" s="20">
        <v>104090</v>
      </c>
      <c r="BT81" s="25">
        <v>4.0171879684221103</v>
      </c>
      <c r="BU81" s="20">
        <v>78940</v>
      </c>
      <c r="BV81" s="25">
        <v>6.5748616173889598</v>
      </c>
      <c r="BW81" s="20">
        <v>16150</v>
      </c>
      <c r="BX81" s="25">
        <v>3.72511239563263</v>
      </c>
      <c r="BY81" s="20">
        <v>46110</v>
      </c>
      <c r="BZ81" s="25">
        <v>3.85135135135135</v>
      </c>
      <c r="CA81" s="20">
        <v>80450</v>
      </c>
      <c r="CB81" s="25">
        <v>2.85093326514958</v>
      </c>
      <c r="CC81" s="20">
        <v>16040</v>
      </c>
      <c r="CD81" s="25">
        <v>5.2493438320210002</v>
      </c>
      <c r="CE81" s="20">
        <v>31130</v>
      </c>
      <c r="CF81" s="25">
        <v>4.3580288300368801</v>
      </c>
      <c r="CG81" s="20">
        <v>22340</v>
      </c>
      <c r="CH81" s="25">
        <v>4.8334115438761103</v>
      </c>
      <c r="CI81" s="20">
        <v>54880</v>
      </c>
      <c r="CJ81" s="25">
        <v>3.4495758718190399</v>
      </c>
      <c r="CK81" s="20">
        <v>16060</v>
      </c>
      <c r="CL81" s="25">
        <v>4.6254071661237797</v>
      </c>
      <c r="CM81" s="20">
        <v>104040</v>
      </c>
      <c r="CN81" s="25">
        <v>4.3844687468646502</v>
      </c>
      <c r="CO81" s="20">
        <v>49360</v>
      </c>
      <c r="CP81" s="25">
        <v>5.83190394511149</v>
      </c>
      <c r="CQ81" s="20">
        <v>12900</v>
      </c>
      <c r="CR81" s="25">
        <v>3.6977491961414799</v>
      </c>
      <c r="CS81" s="20">
        <v>26510</v>
      </c>
      <c r="CT81" s="25">
        <v>4.8240411229735098</v>
      </c>
      <c r="CU81" s="20">
        <v>5950</v>
      </c>
      <c r="CV81" s="25">
        <v>2.2336769759450199</v>
      </c>
      <c r="CW81" s="20">
        <v>63720</v>
      </c>
      <c r="CX81" s="25">
        <v>6.1469265367316304</v>
      </c>
      <c r="CY81" s="20">
        <v>31930</v>
      </c>
      <c r="CZ81" s="25">
        <v>3.1663974151857799</v>
      </c>
      <c r="DA81" s="20">
        <v>43690</v>
      </c>
      <c r="DB81" s="25">
        <v>4.7219558964525401</v>
      </c>
      <c r="DC81" s="20">
        <v>12370</v>
      </c>
      <c r="DD81" s="25">
        <v>3.7751677852348999</v>
      </c>
      <c r="DE81" s="20">
        <v>21060</v>
      </c>
      <c r="DF81" s="25">
        <v>4.9327354260089704</v>
      </c>
      <c r="DG81" s="20">
        <v>52710</v>
      </c>
      <c r="DH81" s="25">
        <v>3.0700039108330102</v>
      </c>
      <c r="DI81" s="20">
        <v>12200</v>
      </c>
      <c r="DJ81" s="25">
        <v>2.6936026936026898</v>
      </c>
      <c r="DK81" s="20">
        <v>51150</v>
      </c>
      <c r="DL81" s="25">
        <v>4.53709380748007</v>
      </c>
      <c r="DM81" s="20">
        <v>61990</v>
      </c>
      <c r="DN81" s="25">
        <v>2.5645268034414301</v>
      </c>
      <c r="DO81" s="20">
        <v>14070</v>
      </c>
      <c r="DP81" s="25">
        <v>3.0014641288433399</v>
      </c>
      <c r="DQ81" s="20">
        <v>215900</v>
      </c>
      <c r="DR81" s="25">
        <v>4.9893016922777704</v>
      </c>
      <c r="DS81" s="20">
        <v>54420</v>
      </c>
      <c r="DT81" s="25">
        <v>3.7559580552907499</v>
      </c>
      <c r="DU81" s="20">
        <v>19890</v>
      </c>
      <c r="DV81" s="25">
        <v>4.7393364928909998</v>
      </c>
      <c r="DW81" s="20">
        <v>126030</v>
      </c>
      <c r="DX81" s="25">
        <v>4.2173158025303898</v>
      </c>
      <c r="DY81" s="20">
        <v>50730</v>
      </c>
      <c r="DZ81" s="25">
        <v>5.0310559006211202</v>
      </c>
      <c r="EA81" s="20">
        <v>52380</v>
      </c>
      <c r="EB81" s="25">
        <v>3.9491962691010101</v>
      </c>
      <c r="EC81" s="20">
        <v>17570</v>
      </c>
      <c r="ED81" s="25">
        <v>3.59669811320755</v>
      </c>
      <c r="EE81" s="20">
        <v>44450</v>
      </c>
      <c r="EF81" s="25">
        <v>5.3067993366500801</v>
      </c>
      <c r="EG81" s="20">
        <v>77690</v>
      </c>
      <c r="EH81" s="25">
        <v>24.903536977491999</v>
      </c>
      <c r="EI81" s="20">
        <v>45480</v>
      </c>
      <c r="EJ81" s="25">
        <v>4.2880073377665697</v>
      </c>
      <c r="EK81" s="20">
        <v>136980</v>
      </c>
      <c r="EL81" s="25">
        <v>3.53741496598639</v>
      </c>
      <c r="EM81" s="20">
        <v>15570</v>
      </c>
      <c r="EN81" s="25">
        <v>4.1471571906354496</v>
      </c>
      <c r="EO81" s="20">
        <v>37380</v>
      </c>
      <c r="EP81" s="25">
        <v>3.23115161557581</v>
      </c>
      <c r="EQ81" s="20">
        <v>42190</v>
      </c>
      <c r="ER81" s="25">
        <v>5.5277638819409702</v>
      </c>
      <c r="ES81" s="20">
        <v>25680</v>
      </c>
      <c r="ET81" s="25">
        <v>3.25693606755127</v>
      </c>
      <c r="EU81" s="20">
        <v>36070</v>
      </c>
      <c r="EV81" s="25">
        <v>0.95158130422613996</v>
      </c>
      <c r="EW81" s="20">
        <v>104590</v>
      </c>
      <c r="EX81" s="25">
        <v>2.5392156862745101</v>
      </c>
      <c r="EY81" s="20">
        <v>95780</v>
      </c>
      <c r="EZ81" s="25">
        <v>5.57760141093474</v>
      </c>
      <c r="FA81" s="20">
        <v>88430</v>
      </c>
      <c r="FB81" s="25">
        <v>3.3664523670368198</v>
      </c>
      <c r="FC81" s="20">
        <v>71930</v>
      </c>
      <c r="FD81" s="25">
        <v>3.18462200545116</v>
      </c>
      <c r="FE81" s="20">
        <v>26400</v>
      </c>
      <c r="FF81" s="25">
        <v>3.7328094302553998</v>
      </c>
      <c r="FG81" s="20">
        <v>47410</v>
      </c>
      <c r="FH81" s="25">
        <v>5.8731576596694897</v>
      </c>
      <c r="FI81" s="20">
        <v>29460</v>
      </c>
      <c r="FJ81" s="25">
        <v>1.8672199170124499</v>
      </c>
      <c r="FK81" s="20">
        <v>19770</v>
      </c>
      <c r="FL81" s="25">
        <v>3.5078534031413602</v>
      </c>
      <c r="FM81" s="20">
        <v>80620</v>
      </c>
      <c r="FN81" s="25">
        <v>3.97214340985298</v>
      </c>
      <c r="FO81" s="20">
        <v>47460</v>
      </c>
      <c r="FP81" s="25">
        <v>2.4169184290030201</v>
      </c>
      <c r="FQ81" s="20">
        <v>47210</v>
      </c>
      <c r="FR81" s="25">
        <v>5.3324408746095502</v>
      </c>
      <c r="FS81" s="20">
        <v>34250</v>
      </c>
      <c r="FT81" s="25">
        <v>5.1904176904176902</v>
      </c>
      <c r="FU81" s="20">
        <v>28410</v>
      </c>
      <c r="FV81" s="25">
        <v>3.27153762268266</v>
      </c>
      <c r="FW81" s="20">
        <v>27610</v>
      </c>
      <c r="FX81" s="25">
        <v>3.3308383233532899</v>
      </c>
      <c r="FY81" s="20">
        <v>23730</v>
      </c>
      <c r="FZ81" s="25">
        <v>2.2404136148211999</v>
      </c>
      <c r="GA81" s="20">
        <v>9870</v>
      </c>
      <c r="GB81" s="25">
        <v>4.00421496311907</v>
      </c>
      <c r="GC81" s="20">
        <v>76270</v>
      </c>
      <c r="GD81" s="25">
        <v>3.1233098972417501</v>
      </c>
      <c r="GE81" s="20">
        <v>72300</v>
      </c>
      <c r="GF81" s="25">
        <v>4.1486603284356098</v>
      </c>
      <c r="GG81" s="20">
        <v>122970</v>
      </c>
      <c r="GH81" s="25">
        <v>3.5449646345570902</v>
      </c>
      <c r="GI81" s="20">
        <v>81640</v>
      </c>
      <c r="GJ81" s="25">
        <v>3.68300736601473</v>
      </c>
      <c r="GK81" s="20">
        <v>76890</v>
      </c>
      <c r="GL81" s="25">
        <v>5.2278636923497999</v>
      </c>
      <c r="GM81" s="20">
        <v>32110</v>
      </c>
      <c r="GN81" s="25">
        <v>8.3333333333333304</v>
      </c>
      <c r="GO81" s="20">
        <v>33670</v>
      </c>
      <c r="GP81" s="25">
        <v>6.4495731900094802</v>
      </c>
      <c r="GQ81" s="20">
        <v>13700</v>
      </c>
      <c r="GR81" s="25">
        <v>9.6</v>
      </c>
      <c r="GS81" s="20">
        <v>90180</v>
      </c>
      <c r="GT81" s="25">
        <v>5.2766752276441702</v>
      </c>
      <c r="GU81" s="20">
        <v>1110</v>
      </c>
      <c r="GV81" s="25">
        <v>3.7383177570093502</v>
      </c>
    </row>
    <row r="82" spans="1:204" ht="15" customHeight="1" x14ac:dyDescent="0.25">
      <c r="A82" s="6">
        <v>44986</v>
      </c>
      <c r="B82" s="26" t="s">
        <v>4</v>
      </c>
      <c r="C82" s="20">
        <v>36140</v>
      </c>
      <c r="D82" s="25">
        <v>4.1498559077809798</v>
      </c>
      <c r="E82" s="20">
        <v>40850</v>
      </c>
      <c r="F82" s="25">
        <v>3.6802030456852801</v>
      </c>
      <c r="G82" s="20">
        <v>24890</v>
      </c>
      <c r="H82" s="25">
        <v>3.5788597586350401</v>
      </c>
      <c r="I82" s="20">
        <v>12680</v>
      </c>
      <c r="J82" s="25">
        <v>3.8493038493038498</v>
      </c>
      <c r="K82" s="20">
        <v>10530</v>
      </c>
      <c r="L82" s="25">
        <v>0.66921606118546895</v>
      </c>
      <c r="M82" s="20">
        <v>74730</v>
      </c>
      <c r="N82" s="25">
        <v>1.8675027262813499</v>
      </c>
      <c r="O82" s="20">
        <v>23300</v>
      </c>
      <c r="P82" s="25">
        <v>3.69381397418781</v>
      </c>
      <c r="Q82" s="20">
        <v>20550</v>
      </c>
      <c r="R82" s="25">
        <v>4.7934727180010199</v>
      </c>
      <c r="S82" s="20">
        <v>12890</v>
      </c>
      <c r="T82" s="25">
        <v>1.0188087774294701</v>
      </c>
      <c r="U82" s="20">
        <v>23840</v>
      </c>
      <c r="V82" s="25">
        <v>4.3326039387308501</v>
      </c>
      <c r="W82" s="20">
        <v>31520</v>
      </c>
      <c r="X82" s="25">
        <v>3.1413612565445002</v>
      </c>
      <c r="Y82" s="20">
        <v>19470</v>
      </c>
      <c r="Z82" s="25">
        <v>1.8838304552590299</v>
      </c>
      <c r="AA82" s="20">
        <v>161230</v>
      </c>
      <c r="AB82" s="25">
        <v>2.8908742820676401</v>
      </c>
      <c r="AC82" s="20">
        <v>53900</v>
      </c>
      <c r="AD82" s="25">
        <v>4.0741455879513397</v>
      </c>
      <c r="AE82" s="20">
        <v>11150</v>
      </c>
      <c r="AF82" s="25">
        <v>1.7335766423357699</v>
      </c>
      <c r="AG82" s="20">
        <v>27000</v>
      </c>
      <c r="AH82" s="25">
        <v>4.0061633281972302</v>
      </c>
      <c r="AI82" s="20">
        <v>49130</v>
      </c>
      <c r="AJ82" s="25">
        <v>3.89088602241489</v>
      </c>
      <c r="AK82" s="20">
        <v>21450</v>
      </c>
      <c r="AL82" s="25">
        <v>2.7791087685673199</v>
      </c>
      <c r="AM82" s="20">
        <v>16910</v>
      </c>
      <c r="AN82" s="25">
        <v>3.6151960784313699</v>
      </c>
      <c r="AO82" s="20">
        <v>9250</v>
      </c>
      <c r="AP82" s="25">
        <v>3.6995515695067298</v>
      </c>
      <c r="AQ82" s="20">
        <v>12200</v>
      </c>
      <c r="AR82" s="25">
        <v>3.4775233248515698</v>
      </c>
      <c r="AS82" s="20">
        <v>38820</v>
      </c>
      <c r="AT82" s="25">
        <v>4.9472830494728299</v>
      </c>
      <c r="AU82" s="20">
        <v>39200</v>
      </c>
      <c r="AV82" s="25">
        <v>4.2830540037243896</v>
      </c>
      <c r="AW82" s="20">
        <v>8270</v>
      </c>
      <c r="AX82" s="25">
        <v>0.85365853658536595</v>
      </c>
      <c r="AY82" s="20">
        <v>30820</v>
      </c>
      <c r="AZ82" s="25">
        <v>1.5820698747527999</v>
      </c>
      <c r="BA82" s="20">
        <v>34250</v>
      </c>
      <c r="BB82" s="25">
        <v>3.4118357487922699</v>
      </c>
      <c r="BC82" s="20">
        <v>38390</v>
      </c>
      <c r="BD82" s="25">
        <v>3.4492050660199398</v>
      </c>
      <c r="BE82" s="20">
        <v>39380</v>
      </c>
      <c r="BF82" s="25">
        <v>4.5671800318640496</v>
      </c>
      <c r="BG82" s="20">
        <v>27140</v>
      </c>
      <c r="BH82" s="25">
        <v>3.7461773700305798</v>
      </c>
      <c r="BI82" s="20">
        <v>62440</v>
      </c>
      <c r="BJ82" s="25">
        <v>3.0193037452565599</v>
      </c>
      <c r="BK82" s="20">
        <v>59560</v>
      </c>
      <c r="BL82" s="25">
        <v>2.44238046095631</v>
      </c>
      <c r="BM82" s="20">
        <v>116510</v>
      </c>
      <c r="BN82" s="25">
        <v>4.8600486004860004</v>
      </c>
      <c r="BO82" s="20">
        <v>12850</v>
      </c>
      <c r="BP82" s="25">
        <v>0.94265514532600203</v>
      </c>
      <c r="BQ82" s="20">
        <v>123450</v>
      </c>
      <c r="BR82" s="25">
        <v>3.7831021437578798</v>
      </c>
      <c r="BS82" s="20">
        <v>103780</v>
      </c>
      <c r="BT82" s="25">
        <v>3.6038734151941698</v>
      </c>
      <c r="BU82" s="20">
        <v>79290</v>
      </c>
      <c r="BV82" s="25">
        <v>6.6155707946752704</v>
      </c>
      <c r="BW82" s="20">
        <v>16120</v>
      </c>
      <c r="BX82" s="25">
        <v>3.1349968010236702</v>
      </c>
      <c r="BY82" s="20">
        <v>46110</v>
      </c>
      <c r="BZ82" s="25">
        <v>3.9918809201623802</v>
      </c>
      <c r="CA82" s="20">
        <v>80680</v>
      </c>
      <c r="CB82" s="25">
        <v>2.8425748884639899</v>
      </c>
      <c r="CC82" s="20">
        <v>16030</v>
      </c>
      <c r="CD82" s="25">
        <v>5.1147540983606596</v>
      </c>
      <c r="CE82" s="20">
        <v>30850</v>
      </c>
      <c r="CF82" s="25">
        <v>3.5234899328859099</v>
      </c>
      <c r="CG82" s="20">
        <v>22230</v>
      </c>
      <c r="CH82" s="25">
        <v>4.46428571428571</v>
      </c>
      <c r="CI82" s="20">
        <v>54800</v>
      </c>
      <c r="CJ82" s="25">
        <v>3.0268847527730798</v>
      </c>
      <c r="CK82" s="20">
        <v>16110</v>
      </c>
      <c r="CL82" s="25">
        <v>4.4069993519118604</v>
      </c>
      <c r="CM82" s="20">
        <v>104090</v>
      </c>
      <c r="CN82" s="25">
        <v>4.1212363709112703</v>
      </c>
      <c r="CO82" s="20">
        <v>49390</v>
      </c>
      <c r="CP82" s="25">
        <v>5.85083583369053</v>
      </c>
      <c r="CQ82" s="20">
        <v>12870</v>
      </c>
      <c r="CR82" s="25">
        <v>3.95799676898223</v>
      </c>
      <c r="CS82" s="20">
        <v>26380</v>
      </c>
      <c r="CT82" s="25">
        <v>4.2275780323982604</v>
      </c>
      <c r="CU82" s="20">
        <v>6000</v>
      </c>
      <c r="CV82" s="25">
        <v>2.7397260273972601</v>
      </c>
      <c r="CW82" s="20">
        <v>63490</v>
      </c>
      <c r="CX82" s="25">
        <v>5.7637847742795296</v>
      </c>
      <c r="CY82" s="20">
        <v>32000</v>
      </c>
      <c r="CZ82" s="25">
        <v>3.2924467398321502</v>
      </c>
      <c r="DA82" s="20">
        <v>43560</v>
      </c>
      <c r="DB82" s="25">
        <v>4.6863734679163702</v>
      </c>
      <c r="DC82" s="20">
        <v>12290</v>
      </c>
      <c r="DD82" s="25">
        <v>3.4511784511784498</v>
      </c>
      <c r="DE82" s="20">
        <v>21170</v>
      </c>
      <c r="DF82" s="25">
        <v>5.2186878727634198</v>
      </c>
      <c r="DG82" s="20">
        <v>52650</v>
      </c>
      <c r="DH82" s="25">
        <v>3.25554030202</v>
      </c>
      <c r="DI82" s="20">
        <v>12150</v>
      </c>
      <c r="DJ82" s="25">
        <v>2.5316455696202498</v>
      </c>
      <c r="DK82" s="20">
        <v>50870</v>
      </c>
      <c r="DL82" s="25">
        <v>4.13510747185261</v>
      </c>
      <c r="DM82" s="20">
        <v>62060</v>
      </c>
      <c r="DN82" s="25">
        <v>2.2910829075325498</v>
      </c>
      <c r="DO82" s="20">
        <v>14030</v>
      </c>
      <c r="DP82" s="25">
        <v>3.6954915003695499</v>
      </c>
      <c r="DQ82" s="20">
        <v>215840</v>
      </c>
      <c r="DR82" s="25">
        <v>4.2352827546240404</v>
      </c>
      <c r="DS82" s="20">
        <v>54150</v>
      </c>
      <c r="DT82" s="25">
        <v>2.8490028490028498</v>
      </c>
      <c r="DU82" s="20">
        <v>19830</v>
      </c>
      <c r="DV82" s="25">
        <v>4.2586750788643499</v>
      </c>
      <c r="DW82" s="20">
        <v>125920</v>
      </c>
      <c r="DX82" s="25">
        <v>3.8858180018150299</v>
      </c>
      <c r="DY82" s="20">
        <v>50560</v>
      </c>
      <c r="DZ82" s="25">
        <v>4.3550051599587203</v>
      </c>
      <c r="EA82" s="20">
        <v>52020</v>
      </c>
      <c r="EB82" s="25">
        <v>3.5842293906810001</v>
      </c>
      <c r="EC82" s="20">
        <v>17430</v>
      </c>
      <c r="ED82" s="25">
        <v>2.34879624192601</v>
      </c>
      <c r="EE82" s="20">
        <v>44220</v>
      </c>
      <c r="EF82" s="25">
        <v>5.4363376251788296</v>
      </c>
      <c r="EG82" s="20">
        <v>77740</v>
      </c>
      <c r="EH82" s="25">
        <v>2.8851244044467999</v>
      </c>
      <c r="EI82" s="20">
        <v>45400</v>
      </c>
      <c r="EJ82" s="25">
        <v>3.8901601830663601</v>
      </c>
      <c r="EK82" s="20">
        <v>137330</v>
      </c>
      <c r="EL82" s="25">
        <v>3.6531058947845101</v>
      </c>
      <c r="EM82" s="20">
        <v>15590</v>
      </c>
      <c r="EN82" s="25">
        <v>3.93333333333333</v>
      </c>
      <c r="EO82" s="20">
        <v>37450</v>
      </c>
      <c r="EP82" s="25">
        <v>3.2533774469258301</v>
      </c>
      <c r="EQ82" s="20">
        <v>42200</v>
      </c>
      <c r="ER82" s="25">
        <v>5.2106706556968296</v>
      </c>
      <c r="ES82" s="20">
        <v>25820</v>
      </c>
      <c r="ET82" s="25">
        <v>2.8685258964143401</v>
      </c>
      <c r="EU82" s="20">
        <v>36310</v>
      </c>
      <c r="EV82" s="25">
        <v>0.77713016930335799</v>
      </c>
      <c r="EW82" s="20">
        <v>104850</v>
      </c>
      <c r="EX82" s="25">
        <v>2.7135579937304102</v>
      </c>
      <c r="EY82" s="20">
        <v>96010</v>
      </c>
      <c r="EZ82" s="25">
        <v>5.54028800703529</v>
      </c>
      <c r="FA82" s="20">
        <v>88560</v>
      </c>
      <c r="FB82" s="25">
        <v>3.1446540880503102</v>
      </c>
      <c r="FC82" s="20">
        <v>72170</v>
      </c>
      <c r="FD82" s="25">
        <v>3.2918276799771</v>
      </c>
      <c r="FE82" s="20">
        <v>26330</v>
      </c>
      <c r="FF82" s="25">
        <v>3.2954099646920398</v>
      </c>
      <c r="FG82" s="20">
        <v>47270</v>
      </c>
      <c r="FH82" s="25">
        <v>4.8580301685891696</v>
      </c>
      <c r="FI82" s="20">
        <v>29440</v>
      </c>
      <c r="FJ82" s="25">
        <v>2.0450606585788602</v>
      </c>
      <c r="FK82" s="20">
        <v>19740</v>
      </c>
      <c r="FL82" s="25">
        <v>3.1887088342916901</v>
      </c>
      <c r="FM82" s="20">
        <v>80360</v>
      </c>
      <c r="FN82" s="25">
        <v>3.8779731127197499</v>
      </c>
      <c r="FO82" s="20">
        <v>47310</v>
      </c>
      <c r="FP82" s="25">
        <v>2.3140138408304498</v>
      </c>
      <c r="FQ82" s="20">
        <v>47200</v>
      </c>
      <c r="FR82" s="25">
        <v>5.12249443207127</v>
      </c>
      <c r="FS82" s="20">
        <v>34290</v>
      </c>
      <c r="FT82" s="25">
        <v>5.2486187845303904</v>
      </c>
      <c r="FU82" s="20">
        <v>28280</v>
      </c>
      <c r="FV82" s="25">
        <v>3.3625730994151999</v>
      </c>
      <c r="FW82" s="20">
        <v>27480</v>
      </c>
      <c r="FX82" s="25">
        <v>3.38600451467269</v>
      </c>
      <c r="FY82" s="20">
        <v>23570</v>
      </c>
      <c r="FZ82" s="25">
        <v>2.2116218560277501</v>
      </c>
      <c r="GA82" s="20">
        <v>9860</v>
      </c>
      <c r="GB82" s="25">
        <v>3.0303030303030298</v>
      </c>
      <c r="GC82" s="20">
        <v>76340</v>
      </c>
      <c r="GD82" s="25">
        <v>2.7041571370913502</v>
      </c>
      <c r="GE82" s="20">
        <v>72640</v>
      </c>
      <c r="GF82" s="25">
        <v>4.4728894002588797</v>
      </c>
      <c r="GG82" s="20">
        <v>123520</v>
      </c>
      <c r="GH82" s="25">
        <v>3.5633436740169402</v>
      </c>
      <c r="GI82" s="20">
        <v>81970</v>
      </c>
      <c r="GJ82" s="25">
        <v>3.6283185840707999</v>
      </c>
      <c r="GK82" s="20">
        <v>77490</v>
      </c>
      <c r="GL82" s="25">
        <v>5.2996331023236802</v>
      </c>
      <c r="GM82" s="20">
        <v>32440</v>
      </c>
      <c r="GN82" s="25">
        <v>7.8816095776521404</v>
      </c>
      <c r="GO82" s="20">
        <v>33990</v>
      </c>
      <c r="GP82" s="25">
        <v>7.1225969114402803</v>
      </c>
      <c r="GQ82" s="20">
        <v>13850</v>
      </c>
      <c r="GR82" s="25">
        <v>9.0551181102362204</v>
      </c>
      <c r="GS82" s="20">
        <v>90920</v>
      </c>
      <c r="GT82" s="25">
        <v>5.0733849531954203</v>
      </c>
      <c r="GU82" s="20">
        <v>1100</v>
      </c>
      <c r="GV82" s="25">
        <v>0.91743119266055095</v>
      </c>
    </row>
    <row r="83" spans="1:204" ht="15" customHeight="1" x14ac:dyDescent="0.25">
      <c r="A83" s="6">
        <v>45017</v>
      </c>
      <c r="B83" s="26" t="s">
        <v>4</v>
      </c>
      <c r="C83" s="20">
        <v>35910</v>
      </c>
      <c r="D83" s="25">
        <v>3.54671280276817</v>
      </c>
      <c r="E83" s="20">
        <v>40660</v>
      </c>
      <c r="F83" s="25">
        <v>2.9888551165146899</v>
      </c>
      <c r="G83" s="20">
        <v>24610</v>
      </c>
      <c r="H83" s="25">
        <v>3.1001256807708399</v>
      </c>
      <c r="I83" s="20">
        <v>12440</v>
      </c>
      <c r="J83" s="25">
        <v>2.38683127572016</v>
      </c>
      <c r="K83" s="20">
        <v>10500</v>
      </c>
      <c r="L83" s="25">
        <v>-0.75614366729678595</v>
      </c>
      <c r="M83" s="20">
        <v>74580</v>
      </c>
      <c r="N83" s="25">
        <v>1.96882690730107</v>
      </c>
      <c r="O83" s="20">
        <v>22980</v>
      </c>
      <c r="P83" s="25">
        <v>3.65358592692828</v>
      </c>
      <c r="Q83" s="20">
        <v>20380</v>
      </c>
      <c r="R83" s="25">
        <v>4.2455242966751898</v>
      </c>
      <c r="S83" s="20">
        <v>12780</v>
      </c>
      <c r="T83" s="25">
        <v>1.18764845605701</v>
      </c>
      <c r="U83" s="20">
        <v>23660</v>
      </c>
      <c r="V83" s="25">
        <v>3.9543057996485098</v>
      </c>
      <c r="W83" s="20">
        <v>31330</v>
      </c>
      <c r="X83" s="25">
        <v>2.8562048588312501</v>
      </c>
      <c r="Y83" s="20">
        <v>19190</v>
      </c>
      <c r="Z83" s="25">
        <v>0.94687006838506005</v>
      </c>
      <c r="AA83" s="20">
        <v>160650</v>
      </c>
      <c r="AB83" s="25">
        <v>2.6911275888519599</v>
      </c>
      <c r="AC83" s="20">
        <v>53530</v>
      </c>
      <c r="AD83" s="25">
        <v>3.7001162340178202</v>
      </c>
      <c r="AE83" s="20">
        <v>10980</v>
      </c>
      <c r="AF83" s="25">
        <v>1.29151291512915</v>
      </c>
      <c r="AG83" s="20">
        <v>26810</v>
      </c>
      <c r="AH83" s="25">
        <v>3.3538936006168099</v>
      </c>
      <c r="AI83" s="20">
        <v>48710</v>
      </c>
      <c r="AJ83" s="25">
        <v>3.6603532666524798</v>
      </c>
      <c r="AK83" s="20">
        <v>21260</v>
      </c>
      <c r="AL83" s="25">
        <v>2.8543783260764402</v>
      </c>
      <c r="AM83" s="20">
        <v>16670</v>
      </c>
      <c r="AN83" s="25">
        <v>2.9647930821494799</v>
      </c>
      <c r="AO83" s="20">
        <v>9070</v>
      </c>
      <c r="AP83" s="25">
        <v>1.91011235955056</v>
      </c>
      <c r="AQ83" s="20">
        <v>12040</v>
      </c>
      <c r="AR83" s="25">
        <v>2.9059829059829099</v>
      </c>
      <c r="AS83" s="20">
        <v>38650</v>
      </c>
      <c r="AT83" s="25">
        <v>4.5159545700378603</v>
      </c>
      <c r="AU83" s="20">
        <v>38870</v>
      </c>
      <c r="AV83" s="25">
        <v>3.9582776143353802</v>
      </c>
      <c r="AW83" s="20">
        <v>8050</v>
      </c>
      <c r="AX83" s="25">
        <v>-0.98400984009840098</v>
      </c>
      <c r="AY83" s="20">
        <v>30270</v>
      </c>
      <c r="AZ83" s="25">
        <v>0.83277814790139904</v>
      </c>
      <c r="BA83" s="20">
        <v>34040</v>
      </c>
      <c r="BB83" s="25">
        <v>2.1915340738517002</v>
      </c>
      <c r="BC83" s="20">
        <v>38010</v>
      </c>
      <c r="BD83" s="25">
        <v>2.59109311740891</v>
      </c>
      <c r="BE83" s="20">
        <v>39100</v>
      </c>
      <c r="BF83" s="25">
        <v>3.30250990752972</v>
      </c>
      <c r="BG83" s="20">
        <v>26800</v>
      </c>
      <c r="BH83" s="25">
        <v>3.2357473035439099</v>
      </c>
      <c r="BI83" s="20">
        <v>61950</v>
      </c>
      <c r="BJ83" s="25">
        <v>2.39669421487603</v>
      </c>
      <c r="BK83" s="20">
        <v>59180</v>
      </c>
      <c r="BL83" s="25">
        <v>2.0696791997240398</v>
      </c>
      <c r="BM83" s="20">
        <v>116100</v>
      </c>
      <c r="BN83" s="25">
        <v>4.2564655172413799</v>
      </c>
      <c r="BO83" s="20">
        <v>12750</v>
      </c>
      <c r="BP83" s="25">
        <v>0.79051383399209496</v>
      </c>
      <c r="BQ83" s="20">
        <v>122610</v>
      </c>
      <c r="BR83" s="25">
        <v>3.2679188073780798</v>
      </c>
      <c r="BS83" s="20">
        <v>102970</v>
      </c>
      <c r="BT83" s="25">
        <v>2.81577633549675</v>
      </c>
      <c r="BU83" s="20">
        <v>78810</v>
      </c>
      <c r="BV83" s="25">
        <v>5.9844002151694502</v>
      </c>
      <c r="BW83" s="20">
        <v>15950</v>
      </c>
      <c r="BX83" s="25">
        <v>2.3748395378690601</v>
      </c>
      <c r="BY83" s="20">
        <v>45810</v>
      </c>
      <c r="BZ83" s="25">
        <v>3.3152909336941798</v>
      </c>
      <c r="CA83" s="20">
        <v>80710</v>
      </c>
      <c r="CB83" s="25">
        <v>2.6453007757853202</v>
      </c>
      <c r="CC83" s="20">
        <v>15870</v>
      </c>
      <c r="CD83" s="25">
        <v>3.8612565445026199</v>
      </c>
      <c r="CE83" s="20">
        <v>30290</v>
      </c>
      <c r="CF83" s="25">
        <v>2.5389302640487501</v>
      </c>
      <c r="CG83" s="20">
        <v>22110</v>
      </c>
      <c r="CH83" s="25">
        <v>3.8028169014084501</v>
      </c>
      <c r="CI83" s="20">
        <v>54540</v>
      </c>
      <c r="CJ83" s="25">
        <v>2.4995301635031</v>
      </c>
      <c r="CK83" s="20">
        <v>15870</v>
      </c>
      <c r="CL83" s="25">
        <v>3.2530904359141202</v>
      </c>
      <c r="CM83" s="20">
        <v>103560</v>
      </c>
      <c r="CN83" s="25">
        <v>3.8195488721804498</v>
      </c>
      <c r="CO83" s="20">
        <v>49040</v>
      </c>
      <c r="CP83" s="25">
        <v>5.3490870032223397</v>
      </c>
      <c r="CQ83" s="20">
        <v>12740</v>
      </c>
      <c r="CR83" s="25">
        <v>3.3252230332522301</v>
      </c>
      <c r="CS83" s="20">
        <v>26080</v>
      </c>
      <c r="CT83" s="25">
        <v>3.4510115033716802</v>
      </c>
      <c r="CU83" s="20">
        <v>5890</v>
      </c>
      <c r="CV83" s="25">
        <v>2.2569444444444402</v>
      </c>
      <c r="CW83" s="20">
        <v>62950</v>
      </c>
      <c r="CX83" s="25">
        <v>4.8467688207861404</v>
      </c>
      <c r="CY83" s="20">
        <v>31650</v>
      </c>
      <c r="CZ83" s="25">
        <v>2.4935233160621801</v>
      </c>
      <c r="DA83" s="20">
        <v>43190</v>
      </c>
      <c r="DB83" s="25">
        <v>3.7971641432348</v>
      </c>
      <c r="DC83" s="20">
        <v>12230</v>
      </c>
      <c r="DD83" s="25">
        <v>3.2939189189189202</v>
      </c>
      <c r="DE83" s="20">
        <v>20970</v>
      </c>
      <c r="DF83" s="25">
        <v>4.9549549549549496</v>
      </c>
      <c r="DG83" s="20">
        <v>52330</v>
      </c>
      <c r="DH83" s="25">
        <v>2.9712711530893299</v>
      </c>
      <c r="DI83" s="20">
        <v>12040</v>
      </c>
      <c r="DJ83" s="25">
        <v>0.58479532163742698</v>
      </c>
      <c r="DK83" s="20">
        <v>50360</v>
      </c>
      <c r="DL83" s="25">
        <v>3.28137817883511</v>
      </c>
      <c r="DM83" s="20">
        <v>61630</v>
      </c>
      <c r="DN83" s="25">
        <v>1.81728068726251</v>
      </c>
      <c r="DO83" s="20">
        <v>13860</v>
      </c>
      <c r="DP83" s="25">
        <v>2.9717682020802401</v>
      </c>
      <c r="DQ83" s="20">
        <v>214530</v>
      </c>
      <c r="DR83" s="25">
        <v>3.4727246418752702</v>
      </c>
      <c r="DS83" s="20">
        <v>53740</v>
      </c>
      <c r="DT83" s="25">
        <v>2.2450532724505301</v>
      </c>
      <c r="DU83" s="20">
        <v>19690</v>
      </c>
      <c r="DV83" s="25">
        <v>3.8502109704641398</v>
      </c>
      <c r="DW83" s="20">
        <v>124900</v>
      </c>
      <c r="DX83" s="25">
        <v>2.8830313014827</v>
      </c>
      <c r="DY83" s="20">
        <v>50130</v>
      </c>
      <c r="DZ83" s="25">
        <v>4.1337764852513503</v>
      </c>
      <c r="EA83" s="20">
        <v>51560</v>
      </c>
      <c r="EB83" s="25">
        <v>3.3680834001603799</v>
      </c>
      <c r="EC83" s="20">
        <v>17230</v>
      </c>
      <c r="ED83" s="25">
        <v>1.59198113207547</v>
      </c>
      <c r="EE83" s="20">
        <v>43910</v>
      </c>
      <c r="EF83" s="25">
        <v>4.9725077695433901</v>
      </c>
      <c r="EG83" s="20">
        <v>77460</v>
      </c>
      <c r="EH83" s="25">
        <v>2.28443153307804</v>
      </c>
      <c r="EI83" s="20">
        <v>45050</v>
      </c>
      <c r="EJ83" s="25">
        <v>2.9243774274617298</v>
      </c>
      <c r="EK83" s="20">
        <v>137080</v>
      </c>
      <c r="EL83" s="25">
        <v>3.5503852545701799</v>
      </c>
      <c r="EM83" s="20">
        <v>15510</v>
      </c>
      <c r="EN83" s="25">
        <v>3.125</v>
      </c>
      <c r="EO83" s="20">
        <v>37480</v>
      </c>
      <c r="EP83" s="25">
        <v>3.4501794093292801</v>
      </c>
      <c r="EQ83" s="20">
        <v>41940</v>
      </c>
      <c r="ER83" s="25">
        <v>4.6668330421761901</v>
      </c>
      <c r="ES83" s="20">
        <v>25770</v>
      </c>
      <c r="ET83" s="25">
        <v>3.1212484993997598</v>
      </c>
      <c r="EU83" s="20">
        <v>36020</v>
      </c>
      <c r="EV83" s="25">
        <v>0.111172873818788</v>
      </c>
      <c r="EW83" s="20">
        <v>104570</v>
      </c>
      <c r="EX83" s="25">
        <v>2.7412065238750198</v>
      </c>
      <c r="EY83" s="20">
        <v>95360</v>
      </c>
      <c r="EZ83" s="25">
        <v>4.6991655687307903</v>
      </c>
      <c r="FA83" s="20">
        <v>88530</v>
      </c>
      <c r="FB83" s="25">
        <v>3.3383915022761799</v>
      </c>
      <c r="FC83" s="20">
        <v>71970</v>
      </c>
      <c r="FD83" s="25">
        <v>3.2271944922547302</v>
      </c>
      <c r="FE83" s="20">
        <v>26180</v>
      </c>
      <c r="FF83" s="25">
        <v>3.4373765310154099</v>
      </c>
      <c r="FG83" s="20">
        <v>46750</v>
      </c>
      <c r="FH83" s="25">
        <v>3.6125886524822701</v>
      </c>
      <c r="FI83" s="20">
        <v>29260</v>
      </c>
      <c r="FJ83" s="25">
        <v>2.16480446927374</v>
      </c>
      <c r="FK83" s="20">
        <v>19530</v>
      </c>
      <c r="FL83" s="25">
        <v>3.0063291139240498</v>
      </c>
      <c r="FM83" s="20">
        <v>79690</v>
      </c>
      <c r="FN83" s="25">
        <v>3.6415658733255301</v>
      </c>
      <c r="FO83" s="20">
        <v>46740</v>
      </c>
      <c r="FP83" s="25">
        <v>1.5866116061725699</v>
      </c>
      <c r="FQ83" s="20">
        <v>46570</v>
      </c>
      <c r="FR83" s="25">
        <v>4.2534139243340103</v>
      </c>
      <c r="FS83" s="20">
        <v>34120</v>
      </c>
      <c r="FT83" s="25">
        <v>4.9523223623500501</v>
      </c>
      <c r="FU83" s="20">
        <v>28030</v>
      </c>
      <c r="FV83" s="25">
        <v>3.2032400589101599</v>
      </c>
      <c r="FW83" s="20">
        <v>27270</v>
      </c>
      <c r="FX83" s="25">
        <v>3.4914611005692602</v>
      </c>
      <c r="FY83" s="20">
        <v>23350</v>
      </c>
      <c r="FZ83" s="25">
        <v>1.8316615787178401</v>
      </c>
      <c r="GA83" s="20">
        <v>9800</v>
      </c>
      <c r="GB83" s="25">
        <v>1.7653167185877501</v>
      </c>
      <c r="GC83" s="20">
        <v>76250</v>
      </c>
      <c r="GD83" s="25">
        <v>2.29407029782667</v>
      </c>
      <c r="GE83" s="20">
        <v>72490</v>
      </c>
      <c r="GF83" s="25">
        <v>4.0924755887420998</v>
      </c>
      <c r="GG83" s="20">
        <v>123070</v>
      </c>
      <c r="GH83" s="25">
        <v>3.4810392667955901</v>
      </c>
      <c r="GI83" s="20">
        <v>81700</v>
      </c>
      <c r="GJ83" s="25">
        <v>3.41772151898734</v>
      </c>
      <c r="GK83" s="20">
        <v>77420</v>
      </c>
      <c r="GL83" s="25">
        <v>4.8483206933911198</v>
      </c>
      <c r="GM83" s="20">
        <v>32530</v>
      </c>
      <c r="GN83" s="25">
        <v>7.7152317880794703</v>
      </c>
      <c r="GO83" s="20">
        <v>33910</v>
      </c>
      <c r="GP83" s="25">
        <v>6.5681961030798197</v>
      </c>
      <c r="GQ83" s="20">
        <v>13880</v>
      </c>
      <c r="GR83" s="25">
        <v>9.2053501180173107</v>
      </c>
      <c r="GS83" s="20">
        <v>91000</v>
      </c>
      <c r="GT83" s="25">
        <v>4.6939714680165698</v>
      </c>
      <c r="GU83" s="20">
        <v>1060</v>
      </c>
      <c r="GV83" s="25">
        <v>-5.3571428571428603</v>
      </c>
    </row>
    <row r="84" spans="1:204" ht="15" customHeight="1" x14ac:dyDescent="0.25">
      <c r="A84" s="6">
        <v>45047</v>
      </c>
      <c r="B84" s="26" t="s">
        <v>4</v>
      </c>
      <c r="C84" s="20">
        <v>35990</v>
      </c>
      <c r="D84" s="25">
        <v>3.1232091690544399</v>
      </c>
      <c r="E84" s="20">
        <v>40740</v>
      </c>
      <c r="F84" s="25">
        <v>2.61964735516373</v>
      </c>
      <c r="G84" s="20">
        <v>24640</v>
      </c>
      <c r="H84" s="25">
        <v>2.32558139534884</v>
      </c>
      <c r="I84" s="20">
        <v>12460</v>
      </c>
      <c r="J84" s="25">
        <v>2.29885057471264</v>
      </c>
      <c r="K84" s="20">
        <v>10640</v>
      </c>
      <c r="L84" s="25">
        <v>-9.3896713615023497E-2</v>
      </c>
      <c r="M84" s="20">
        <v>74830</v>
      </c>
      <c r="N84" s="25">
        <v>1.4368984682120101</v>
      </c>
      <c r="O84" s="20">
        <v>23100</v>
      </c>
      <c r="P84" s="25">
        <v>3.7269869779973099</v>
      </c>
      <c r="Q84" s="20">
        <v>20390</v>
      </c>
      <c r="R84" s="25">
        <v>3.0839231547017198</v>
      </c>
      <c r="S84" s="20">
        <v>12820</v>
      </c>
      <c r="T84" s="25">
        <v>0.70699135899450105</v>
      </c>
      <c r="U84" s="20">
        <v>23690</v>
      </c>
      <c r="V84" s="25">
        <v>3.3595113438045399</v>
      </c>
      <c r="W84" s="20">
        <v>31430</v>
      </c>
      <c r="X84" s="25">
        <v>2.3111979166666701</v>
      </c>
      <c r="Y84" s="20">
        <v>19340</v>
      </c>
      <c r="Z84" s="25">
        <v>1.20355834641549</v>
      </c>
      <c r="AA84" s="20">
        <v>161640</v>
      </c>
      <c r="AB84" s="25">
        <v>2.60251364732766</v>
      </c>
      <c r="AC84" s="20">
        <v>53650</v>
      </c>
      <c r="AD84" s="25">
        <v>3.0937740199846302</v>
      </c>
      <c r="AE84" s="20">
        <v>11020</v>
      </c>
      <c r="AF84" s="25">
        <v>0.63926940639269403</v>
      </c>
      <c r="AG84" s="20">
        <v>27010</v>
      </c>
      <c r="AH84" s="25">
        <v>3.0522701259061402</v>
      </c>
      <c r="AI84" s="20">
        <v>48740</v>
      </c>
      <c r="AJ84" s="25">
        <v>2.8921258180282901</v>
      </c>
      <c r="AK84" s="20">
        <v>21400</v>
      </c>
      <c r="AL84" s="25">
        <v>3.1325301204819298</v>
      </c>
      <c r="AM84" s="20">
        <v>16860</v>
      </c>
      <c r="AN84" s="25">
        <v>3.7538461538461498</v>
      </c>
      <c r="AO84" s="20">
        <v>9060</v>
      </c>
      <c r="AP84" s="25">
        <v>1.6835016835016801</v>
      </c>
      <c r="AQ84" s="20">
        <v>12040</v>
      </c>
      <c r="AR84" s="25">
        <v>2.6427962489343599</v>
      </c>
      <c r="AS84" s="20">
        <v>38760</v>
      </c>
      <c r="AT84" s="25">
        <v>4.1375604513702298</v>
      </c>
      <c r="AU84" s="20">
        <v>38990</v>
      </c>
      <c r="AV84" s="25">
        <v>3.2574152542372898</v>
      </c>
      <c r="AW84" s="20">
        <v>8130</v>
      </c>
      <c r="AX84" s="25">
        <v>-0.85365853658536595</v>
      </c>
      <c r="AY84" s="20">
        <v>30220</v>
      </c>
      <c r="AZ84" s="25">
        <v>0.13253810470510299</v>
      </c>
      <c r="BA84" s="20">
        <v>34150</v>
      </c>
      <c r="BB84" s="25">
        <v>2.2761305780173702</v>
      </c>
      <c r="BC84" s="20">
        <v>38100</v>
      </c>
      <c r="BD84" s="25">
        <v>2.3643202579258502</v>
      </c>
      <c r="BE84" s="20">
        <v>39150</v>
      </c>
      <c r="BF84" s="25">
        <v>2.6212319790301399</v>
      </c>
      <c r="BG84" s="20">
        <v>26800</v>
      </c>
      <c r="BH84" s="25">
        <v>2.2900763358778602</v>
      </c>
      <c r="BI84" s="20">
        <v>62480</v>
      </c>
      <c r="BJ84" s="25">
        <v>2.8816071134529899</v>
      </c>
      <c r="BK84" s="20">
        <v>59370</v>
      </c>
      <c r="BL84" s="25">
        <v>1.5045306890066701</v>
      </c>
      <c r="BM84" s="20">
        <v>116740</v>
      </c>
      <c r="BN84" s="25">
        <v>4.3812589413447798</v>
      </c>
      <c r="BO84" s="20">
        <v>12850</v>
      </c>
      <c r="BP84" s="25">
        <v>1.3406940063091499</v>
      </c>
      <c r="BQ84" s="20">
        <v>123200</v>
      </c>
      <c r="BR84" s="25">
        <v>3.1393888656341602</v>
      </c>
      <c r="BS84" s="20">
        <v>103530</v>
      </c>
      <c r="BT84" s="25">
        <v>2.7185236630618101</v>
      </c>
      <c r="BU84" s="20">
        <v>79130</v>
      </c>
      <c r="BV84" s="25">
        <v>5.6475300400534003</v>
      </c>
      <c r="BW84" s="20">
        <v>16070</v>
      </c>
      <c r="BX84" s="25">
        <v>2.2915340547422001</v>
      </c>
      <c r="BY84" s="20">
        <v>46080</v>
      </c>
      <c r="BZ84" s="25">
        <v>3.1564808596373402</v>
      </c>
      <c r="CA84" s="20">
        <v>81170</v>
      </c>
      <c r="CB84" s="25">
        <v>2.37104300668432</v>
      </c>
      <c r="CC84" s="20">
        <v>15940</v>
      </c>
      <c r="CD84" s="25">
        <v>2.9715762273901798</v>
      </c>
      <c r="CE84" s="20">
        <v>30330</v>
      </c>
      <c r="CF84" s="25">
        <v>1.9153225806451599</v>
      </c>
      <c r="CG84" s="20">
        <v>22310</v>
      </c>
      <c r="CH84" s="25">
        <v>3.47866419294991</v>
      </c>
      <c r="CI84" s="20">
        <v>54820</v>
      </c>
      <c r="CJ84" s="25">
        <v>2.2570415967170301</v>
      </c>
      <c r="CK84" s="20">
        <v>15920</v>
      </c>
      <c r="CL84" s="25">
        <v>2.77598450613299</v>
      </c>
      <c r="CM84" s="20">
        <v>104040</v>
      </c>
      <c r="CN84" s="25">
        <v>3.3886514955778599</v>
      </c>
      <c r="CO84" s="20">
        <v>49330</v>
      </c>
      <c r="CP84" s="25">
        <v>5.6543156992932104</v>
      </c>
      <c r="CQ84" s="20">
        <v>12800</v>
      </c>
      <c r="CR84" s="25">
        <v>3.0595813204508899</v>
      </c>
      <c r="CS84" s="20">
        <v>26170</v>
      </c>
      <c r="CT84" s="25">
        <v>3.4387351778656101</v>
      </c>
      <c r="CU84" s="20">
        <v>5930</v>
      </c>
      <c r="CV84" s="25">
        <v>1.7152658662092599</v>
      </c>
      <c r="CW84" s="20">
        <v>63370</v>
      </c>
      <c r="CX84" s="25">
        <v>4.62275053656926</v>
      </c>
      <c r="CY84" s="20">
        <v>31750</v>
      </c>
      <c r="CZ84" s="25">
        <v>2.09003215434084</v>
      </c>
      <c r="DA84" s="20">
        <v>43300</v>
      </c>
      <c r="DB84" s="25">
        <v>3.4647550776583</v>
      </c>
      <c r="DC84" s="20">
        <v>12210</v>
      </c>
      <c r="DD84" s="25">
        <v>2.7777777777777799</v>
      </c>
      <c r="DE84" s="20">
        <v>21110</v>
      </c>
      <c r="DF84" s="25">
        <v>4.6085232903865201</v>
      </c>
      <c r="DG84" s="20">
        <v>52720</v>
      </c>
      <c r="DH84" s="25">
        <v>2.80811232449298</v>
      </c>
      <c r="DI84" s="20">
        <v>12080</v>
      </c>
      <c r="DJ84" s="25">
        <v>0.24896265560166</v>
      </c>
      <c r="DK84" s="20">
        <v>50320</v>
      </c>
      <c r="DL84" s="25">
        <v>2.6310422190495601</v>
      </c>
      <c r="DM84" s="20">
        <v>61810</v>
      </c>
      <c r="DN84" s="25">
        <v>1.3112604491066999</v>
      </c>
      <c r="DO84" s="20">
        <v>13840</v>
      </c>
      <c r="DP84" s="25">
        <v>2.2156573116691298</v>
      </c>
      <c r="DQ84" s="20">
        <v>214760</v>
      </c>
      <c r="DR84" s="25">
        <v>2.9530201342281899</v>
      </c>
      <c r="DS84" s="20">
        <v>53870</v>
      </c>
      <c r="DT84" s="25">
        <v>1.6606906963578001</v>
      </c>
      <c r="DU84" s="20">
        <v>19790</v>
      </c>
      <c r="DV84" s="25">
        <v>3.72117400419287</v>
      </c>
      <c r="DW84" s="20">
        <v>124720</v>
      </c>
      <c r="DX84" s="25">
        <v>2.1792561035556299</v>
      </c>
      <c r="DY84" s="20">
        <v>50470</v>
      </c>
      <c r="DZ84" s="25">
        <v>4.1692466460268296</v>
      </c>
      <c r="EA84" s="20">
        <v>51780</v>
      </c>
      <c r="EB84" s="25">
        <v>3.0447761194029801</v>
      </c>
      <c r="EC84" s="20">
        <v>17270</v>
      </c>
      <c r="ED84" s="25">
        <v>1.17164616285882</v>
      </c>
      <c r="EE84" s="20">
        <v>44110</v>
      </c>
      <c r="EF84" s="25">
        <v>4.7494656851104304</v>
      </c>
      <c r="EG84" s="20">
        <v>77790</v>
      </c>
      <c r="EH84" s="25">
        <v>2.3552631578947398</v>
      </c>
      <c r="EI84" s="20">
        <v>45150</v>
      </c>
      <c r="EJ84" s="25">
        <v>2.5204359673024501</v>
      </c>
      <c r="EK84" s="20">
        <v>137730</v>
      </c>
      <c r="EL84" s="25">
        <v>3.7201596505760999</v>
      </c>
      <c r="EM84" s="20">
        <v>15560</v>
      </c>
      <c r="EN84" s="25">
        <v>2.2339027595269401</v>
      </c>
      <c r="EO84" s="20">
        <v>37660</v>
      </c>
      <c r="EP84" s="25">
        <v>3.1215772179627601</v>
      </c>
      <c r="EQ84" s="20">
        <v>42040</v>
      </c>
      <c r="ER84" s="25">
        <v>4.0594059405940603</v>
      </c>
      <c r="ES84" s="20">
        <v>25880</v>
      </c>
      <c r="ET84" s="25">
        <v>3.3546325878594199</v>
      </c>
      <c r="EU84" s="20">
        <v>36300</v>
      </c>
      <c r="EV84" s="25">
        <v>0.83333333333333304</v>
      </c>
      <c r="EW84" s="20">
        <v>105600</v>
      </c>
      <c r="EX84" s="25">
        <v>3.0545525519664301</v>
      </c>
      <c r="EY84" s="20">
        <v>95550</v>
      </c>
      <c r="EZ84" s="25">
        <v>3.8925736653256502</v>
      </c>
      <c r="FA84" s="20">
        <v>88970</v>
      </c>
      <c r="FB84" s="25">
        <v>3.1536231884057999</v>
      </c>
      <c r="FC84" s="20">
        <v>72380</v>
      </c>
      <c r="FD84" s="25">
        <v>3.3261955745895802</v>
      </c>
      <c r="FE84" s="20">
        <v>26190</v>
      </c>
      <c r="FF84" s="25">
        <v>2.9481132075471699</v>
      </c>
      <c r="FG84" s="20">
        <v>46860</v>
      </c>
      <c r="FH84" s="25">
        <v>2.8308097432521402</v>
      </c>
      <c r="FI84" s="20">
        <v>29390</v>
      </c>
      <c r="FJ84" s="25">
        <v>2.0131898646303399</v>
      </c>
      <c r="FK84" s="20">
        <v>19530</v>
      </c>
      <c r="FL84" s="25">
        <v>2.6274303730951099</v>
      </c>
      <c r="FM84" s="20">
        <v>79970</v>
      </c>
      <c r="FN84" s="25">
        <v>3.3738366080661799</v>
      </c>
      <c r="FO84" s="20">
        <v>46830</v>
      </c>
      <c r="FP84" s="25">
        <v>1.31977498918217</v>
      </c>
      <c r="FQ84" s="20">
        <v>46690</v>
      </c>
      <c r="FR84" s="25">
        <v>3.3650653088332998</v>
      </c>
      <c r="FS84" s="20">
        <v>34180</v>
      </c>
      <c r="FT84" s="25">
        <v>4.2390972857578504</v>
      </c>
      <c r="FU84" s="20">
        <v>28310</v>
      </c>
      <c r="FV84" s="25">
        <v>3.2834731849689902</v>
      </c>
      <c r="FW84" s="20">
        <v>27310</v>
      </c>
      <c r="FX84" s="25">
        <v>2.3997000374953101</v>
      </c>
      <c r="FY84" s="20">
        <v>23340</v>
      </c>
      <c r="FZ84" s="25">
        <v>0.646830530401035</v>
      </c>
      <c r="GA84" s="20">
        <v>9830</v>
      </c>
      <c r="GB84" s="25">
        <v>0.92402464065708401</v>
      </c>
      <c r="GC84" s="20">
        <v>76540</v>
      </c>
      <c r="GD84" s="25">
        <v>2.0805548146172299</v>
      </c>
      <c r="GE84" s="20">
        <v>72920</v>
      </c>
      <c r="GF84" s="25">
        <v>4.0822152440765098</v>
      </c>
      <c r="GG84" s="20">
        <v>123750</v>
      </c>
      <c r="GH84" s="25">
        <v>3.5738198861734198</v>
      </c>
      <c r="GI84" s="20">
        <v>82060</v>
      </c>
      <c r="GJ84" s="25">
        <v>3.2720865844449998</v>
      </c>
      <c r="GK84" s="20">
        <v>77640</v>
      </c>
      <c r="GL84" s="25">
        <v>4.6925566343042098</v>
      </c>
      <c r="GM84" s="20">
        <v>32760</v>
      </c>
      <c r="GN84" s="25">
        <v>7.7277211443604097</v>
      </c>
      <c r="GO84" s="20">
        <v>34080</v>
      </c>
      <c r="GP84" s="25">
        <v>6.1682242990654199</v>
      </c>
      <c r="GQ84" s="20">
        <v>13900</v>
      </c>
      <c r="GR84" s="25">
        <v>9.0196078431372495</v>
      </c>
      <c r="GS84" s="20">
        <v>90740</v>
      </c>
      <c r="GT84" s="25">
        <v>4.3108403264743096</v>
      </c>
      <c r="GU84" s="20">
        <v>1100</v>
      </c>
      <c r="GV84" s="25">
        <v>1.8518518518518501</v>
      </c>
    </row>
    <row r="85" spans="1:204" ht="15" customHeight="1" x14ac:dyDescent="0.25">
      <c r="A85" s="6">
        <v>45078</v>
      </c>
      <c r="B85" s="26" t="s">
        <v>4</v>
      </c>
      <c r="C85" s="20">
        <v>35950</v>
      </c>
      <c r="D85" s="25">
        <v>2.9790890862217099</v>
      </c>
      <c r="E85" s="20">
        <v>40650</v>
      </c>
      <c r="F85" s="25">
        <v>1.85417188674518</v>
      </c>
      <c r="G85" s="20">
        <v>24690</v>
      </c>
      <c r="H85" s="25">
        <v>2.15142738932561</v>
      </c>
      <c r="I85" s="20">
        <v>12460</v>
      </c>
      <c r="J85" s="25">
        <v>1.71428571428571</v>
      </c>
      <c r="K85" s="20">
        <v>10650</v>
      </c>
      <c r="L85" s="25">
        <v>-0.56022408963585402</v>
      </c>
      <c r="M85" s="20">
        <v>73950</v>
      </c>
      <c r="N85" s="25">
        <v>-5.4061359643195001E-2</v>
      </c>
      <c r="O85" s="20">
        <v>23210</v>
      </c>
      <c r="P85" s="25">
        <v>3.33926981300089</v>
      </c>
      <c r="Q85" s="20">
        <v>20440</v>
      </c>
      <c r="R85" s="25">
        <v>2.9204431017119798</v>
      </c>
      <c r="S85" s="20">
        <v>12920</v>
      </c>
      <c r="T85" s="25">
        <v>0.9375</v>
      </c>
      <c r="U85" s="20">
        <v>23690</v>
      </c>
      <c r="V85" s="25">
        <v>2.95523685354194</v>
      </c>
      <c r="W85" s="20">
        <v>31600</v>
      </c>
      <c r="X85" s="25">
        <v>2.0012911555842501</v>
      </c>
      <c r="Y85" s="20">
        <v>19400</v>
      </c>
      <c r="Z85" s="25">
        <v>0.83160083160083198</v>
      </c>
      <c r="AA85" s="20">
        <v>161950</v>
      </c>
      <c r="AB85" s="25">
        <v>2.2347074048355502</v>
      </c>
      <c r="AC85" s="20">
        <v>53800</v>
      </c>
      <c r="AD85" s="25">
        <v>3.1639501438159199</v>
      </c>
      <c r="AE85" s="20">
        <v>10950</v>
      </c>
      <c r="AF85" s="25">
        <v>-0.63520871143375701</v>
      </c>
      <c r="AG85" s="20">
        <v>27020</v>
      </c>
      <c r="AH85" s="25">
        <v>2.6985936906119301</v>
      </c>
      <c r="AI85" s="20">
        <v>48970</v>
      </c>
      <c r="AJ85" s="25">
        <v>2.8997688590039901</v>
      </c>
      <c r="AK85" s="20">
        <v>21430</v>
      </c>
      <c r="AL85" s="25">
        <v>2.83109404990403</v>
      </c>
      <c r="AM85" s="20">
        <v>16800</v>
      </c>
      <c r="AN85" s="25">
        <v>3.0042918454935599</v>
      </c>
      <c r="AO85" s="20">
        <v>9010</v>
      </c>
      <c r="AP85" s="25">
        <v>1.5783540022547899</v>
      </c>
      <c r="AQ85" s="20">
        <v>12020</v>
      </c>
      <c r="AR85" s="25">
        <v>1.95080576759966</v>
      </c>
      <c r="AS85" s="20">
        <v>38700</v>
      </c>
      <c r="AT85" s="25">
        <v>3.7811745776347601</v>
      </c>
      <c r="AU85" s="20">
        <v>39300</v>
      </c>
      <c r="AV85" s="25">
        <v>3.3394688403891699</v>
      </c>
      <c r="AW85" s="20">
        <v>8100</v>
      </c>
      <c r="AX85" s="25">
        <v>-1.6990291262135899</v>
      </c>
      <c r="AY85" s="20">
        <v>30420</v>
      </c>
      <c r="AZ85" s="25">
        <v>0.32981530343007898</v>
      </c>
      <c r="BA85" s="20">
        <v>33930</v>
      </c>
      <c r="BB85" s="25">
        <v>2.0758122743682299</v>
      </c>
      <c r="BC85" s="20">
        <v>38010</v>
      </c>
      <c r="BD85" s="25">
        <v>1.7126036928017101</v>
      </c>
      <c r="BE85" s="20">
        <v>39080</v>
      </c>
      <c r="BF85" s="25">
        <v>2.1699346405228801</v>
      </c>
      <c r="BG85" s="20">
        <v>26860</v>
      </c>
      <c r="BH85" s="25">
        <v>2.0904599011782601</v>
      </c>
      <c r="BI85" s="20">
        <v>62620</v>
      </c>
      <c r="BJ85" s="25">
        <v>2.9257067718606198</v>
      </c>
      <c r="BK85" s="20">
        <v>59560</v>
      </c>
      <c r="BL85" s="25">
        <v>1.1548913043478299</v>
      </c>
      <c r="BM85" s="20">
        <v>116850</v>
      </c>
      <c r="BN85" s="25">
        <v>4.5544022906227601</v>
      </c>
      <c r="BO85" s="20">
        <v>12840</v>
      </c>
      <c r="BP85" s="25">
        <v>1.1023622047244099</v>
      </c>
      <c r="BQ85" s="20">
        <v>123490</v>
      </c>
      <c r="BR85" s="25">
        <v>3.2438759301061801</v>
      </c>
      <c r="BS85" s="20">
        <v>103880</v>
      </c>
      <c r="BT85" s="25">
        <v>2.8718558130322802</v>
      </c>
      <c r="BU85" s="20">
        <v>79100</v>
      </c>
      <c r="BV85" s="25">
        <v>5.14422437857238</v>
      </c>
      <c r="BW85" s="20">
        <v>16080</v>
      </c>
      <c r="BX85" s="25">
        <v>2.1601016518424401</v>
      </c>
      <c r="BY85" s="20">
        <v>46310</v>
      </c>
      <c r="BZ85" s="25">
        <v>3.3244087460954899</v>
      </c>
      <c r="CA85" s="20">
        <v>80540</v>
      </c>
      <c r="CB85" s="25">
        <v>1.56368221941992</v>
      </c>
      <c r="CC85" s="20">
        <v>15910</v>
      </c>
      <c r="CD85" s="25">
        <v>2.38095238095238</v>
      </c>
      <c r="CE85" s="20">
        <v>30580</v>
      </c>
      <c r="CF85" s="25">
        <v>2.2742474916387998</v>
      </c>
      <c r="CG85" s="20">
        <v>22380</v>
      </c>
      <c r="CH85" s="25">
        <v>3.4674063800277399</v>
      </c>
      <c r="CI85" s="20">
        <v>54760</v>
      </c>
      <c r="CJ85" s="25">
        <v>1.9739292364990699</v>
      </c>
      <c r="CK85" s="20">
        <v>15870</v>
      </c>
      <c r="CL85" s="25">
        <v>1.86136071887035</v>
      </c>
      <c r="CM85" s="20">
        <v>104320</v>
      </c>
      <c r="CN85" s="25">
        <v>3.1135712167638601</v>
      </c>
      <c r="CO85" s="20">
        <v>49220</v>
      </c>
      <c r="CP85" s="25">
        <v>5.1035660901131799</v>
      </c>
      <c r="CQ85" s="20">
        <v>12900</v>
      </c>
      <c r="CR85" s="25">
        <v>2.87081339712919</v>
      </c>
      <c r="CS85" s="20">
        <v>26300</v>
      </c>
      <c r="CT85" s="25">
        <v>3.3805031446540901</v>
      </c>
      <c r="CU85" s="20">
        <v>5890</v>
      </c>
      <c r="CV85" s="25">
        <v>0.17006802721088399</v>
      </c>
      <c r="CW85" s="20">
        <v>63200</v>
      </c>
      <c r="CX85" s="25">
        <v>3.9986835609675802</v>
      </c>
      <c r="CY85" s="20">
        <v>31800</v>
      </c>
      <c r="CZ85" s="25">
        <v>1.6949152542372901</v>
      </c>
      <c r="DA85" s="20">
        <v>43380</v>
      </c>
      <c r="DB85" s="25">
        <v>3.1629013079667101</v>
      </c>
      <c r="DC85" s="20">
        <v>12210</v>
      </c>
      <c r="DD85" s="25">
        <v>2.0050125313283198</v>
      </c>
      <c r="DE85" s="20">
        <v>21120</v>
      </c>
      <c r="DF85" s="25">
        <v>3.98818316100443</v>
      </c>
      <c r="DG85" s="20">
        <v>52640</v>
      </c>
      <c r="DH85" s="25">
        <v>2.2334433870654502</v>
      </c>
      <c r="DI85" s="20">
        <v>12030</v>
      </c>
      <c r="DJ85" s="25">
        <v>-0.49627791563275397</v>
      </c>
      <c r="DK85" s="20">
        <v>50360</v>
      </c>
      <c r="DL85" s="25">
        <v>1.98460915350344</v>
      </c>
      <c r="DM85" s="20">
        <v>61670</v>
      </c>
      <c r="DN85" s="25">
        <v>0.99901735997379604</v>
      </c>
      <c r="DO85" s="20">
        <v>13820</v>
      </c>
      <c r="DP85" s="25">
        <v>1.0233918128655</v>
      </c>
      <c r="DQ85" s="20">
        <v>214600</v>
      </c>
      <c r="DR85" s="25">
        <v>2.5322503583373099</v>
      </c>
      <c r="DS85" s="20">
        <v>53910</v>
      </c>
      <c r="DT85" s="25">
        <v>1.29650507328072</v>
      </c>
      <c r="DU85" s="20">
        <v>19780</v>
      </c>
      <c r="DV85" s="25">
        <v>2.8601144045761799</v>
      </c>
      <c r="DW85" s="20">
        <v>124320</v>
      </c>
      <c r="DX85" s="25">
        <v>1.5603300383955601</v>
      </c>
      <c r="DY85" s="20">
        <v>50400</v>
      </c>
      <c r="DZ85" s="25">
        <v>3.49075975359343</v>
      </c>
      <c r="EA85" s="20">
        <v>51770</v>
      </c>
      <c r="EB85" s="25">
        <v>2.3729483883725502</v>
      </c>
      <c r="EC85" s="20">
        <v>17370</v>
      </c>
      <c r="ED85" s="25">
        <v>1.75746924428823</v>
      </c>
      <c r="EE85" s="20">
        <v>44560</v>
      </c>
      <c r="EF85" s="25">
        <v>4.6746535118628101</v>
      </c>
      <c r="EG85" s="20">
        <v>77830</v>
      </c>
      <c r="EH85" s="25">
        <v>2.1391076115485599</v>
      </c>
      <c r="EI85" s="20">
        <v>45110</v>
      </c>
      <c r="EJ85" s="25">
        <v>2.2902494331065801</v>
      </c>
      <c r="EK85" s="20">
        <v>137730</v>
      </c>
      <c r="EL85" s="25">
        <v>3.6499096929560499</v>
      </c>
      <c r="EM85" s="20">
        <v>15450</v>
      </c>
      <c r="EN85" s="25">
        <v>1.71165240289664</v>
      </c>
      <c r="EO85" s="20">
        <v>37640</v>
      </c>
      <c r="EP85" s="25">
        <v>2.6452140714480499</v>
      </c>
      <c r="EQ85" s="20">
        <v>41940</v>
      </c>
      <c r="ER85" s="25">
        <v>3.32594235033259</v>
      </c>
      <c r="ES85" s="20">
        <v>25840</v>
      </c>
      <c r="ET85" s="25">
        <v>3.36</v>
      </c>
      <c r="EU85" s="20">
        <v>36020</v>
      </c>
      <c r="EV85" s="25">
        <v>0.64263760827046701</v>
      </c>
      <c r="EW85" s="20">
        <v>105890</v>
      </c>
      <c r="EX85" s="25">
        <v>3.2770896323027401</v>
      </c>
      <c r="EY85" s="20">
        <v>95110</v>
      </c>
      <c r="EZ85" s="25">
        <v>3.2345598610658901</v>
      </c>
      <c r="FA85" s="20">
        <v>88890</v>
      </c>
      <c r="FB85" s="25">
        <v>2.6680526680526699</v>
      </c>
      <c r="FC85" s="20">
        <v>72190</v>
      </c>
      <c r="FD85" s="25">
        <v>2.8201110952855699</v>
      </c>
      <c r="FE85" s="20">
        <v>26230</v>
      </c>
      <c r="FF85" s="25">
        <v>2.42092932448262</v>
      </c>
      <c r="FG85" s="20">
        <v>46790</v>
      </c>
      <c r="FH85" s="25">
        <v>2.29558373414954</v>
      </c>
      <c r="FI85" s="20">
        <v>29440</v>
      </c>
      <c r="FJ85" s="25">
        <v>1.4822475008617699</v>
      </c>
      <c r="FK85" s="20">
        <v>19620</v>
      </c>
      <c r="FL85" s="25">
        <v>2.29405630865485</v>
      </c>
      <c r="FM85" s="20">
        <v>80420</v>
      </c>
      <c r="FN85" s="25">
        <v>3.3277656430682301</v>
      </c>
      <c r="FO85" s="20">
        <v>46850</v>
      </c>
      <c r="FP85" s="25">
        <v>0.68772834730281496</v>
      </c>
      <c r="FQ85" s="20">
        <v>46700</v>
      </c>
      <c r="FR85" s="25">
        <v>2.70508027270728</v>
      </c>
      <c r="FS85" s="20">
        <v>34310</v>
      </c>
      <c r="FT85" s="25">
        <v>4.2223572296476304</v>
      </c>
      <c r="FU85" s="20">
        <v>28370</v>
      </c>
      <c r="FV85" s="25">
        <v>3.4646243617797201</v>
      </c>
      <c r="FW85" s="20">
        <v>27280</v>
      </c>
      <c r="FX85" s="25">
        <v>1.41263940520446</v>
      </c>
      <c r="FY85" s="20">
        <v>23380</v>
      </c>
      <c r="FZ85" s="25">
        <v>0.12847965738757999</v>
      </c>
      <c r="GA85" s="20">
        <v>9740</v>
      </c>
      <c r="GB85" s="25">
        <v>-0.71355759429153898</v>
      </c>
      <c r="GC85" s="20">
        <v>76110</v>
      </c>
      <c r="GD85" s="25">
        <v>1.58836091831287</v>
      </c>
      <c r="GE85" s="20">
        <v>72080</v>
      </c>
      <c r="GF85" s="25">
        <v>2.6195899772209601</v>
      </c>
      <c r="GG85" s="20">
        <v>123150</v>
      </c>
      <c r="GH85" s="25">
        <v>3.11479527756845</v>
      </c>
      <c r="GI85" s="20">
        <v>82060</v>
      </c>
      <c r="GJ85" s="25">
        <v>2.8449680411079101</v>
      </c>
      <c r="GK85" s="20">
        <v>77540</v>
      </c>
      <c r="GL85" s="25">
        <v>4.3045466774280303</v>
      </c>
      <c r="GM85" s="20">
        <v>32790</v>
      </c>
      <c r="GN85" s="25">
        <v>7.7909270216962501</v>
      </c>
      <c r="GO85" s="20">
        <v>34100</v>
      </c>
      <c r="GP85" s="25">
        <v>5.5074257425742603</v>
      </c>
      <c r="GQ85" s="20">
        <v>13910</v>
      </c>
      <c r="GR85" s="25">
        <v>8.8419405320813809</v>
      </c>
      <c r="GS85" s="20">
        <v>90730</v>
      </c>
      <c r="GT85" s="25">
        <v>4.1915480018373898</v>
      </c>
      <c r="GU85" s="20">
        <v>1070</v>
      </c>
      <c r="GV85" s="25">
        <v>-2.7272727272727302</v>
      </c>
    </row>
    <row r="86" spans="1:204" ht="15" customHeight="1" x14ac:dyDescent="0.25">
      <c r="A86" s="6">
        <v>45108</v>
      </c>
      <c r="B86" s="26" t="s">
        <v>4</v>
      </c>
      <c r="C86" s="20">
        <v>35470</v>
      </c>
      <c r="D86" s="25">
        <v>3.26055312954876</v>
      </c>
      <c r="E86" s="20">
        <v>40270</v>
      </c>
      <c r="F86" s="25">
        <v>1.25722906713603</v>
      </c>
      <c r="G86" s="20">
        <v>24660</v>
      </c>
      <c r="H86" s="25">
        <v>2.7928303459774901</v>
      </c>
      <c r="I86" s="20">
        <v>12590</v>
      </c>
      <c r="J86" s="25">
        <v>2.6079869600652001</v>
      </c>
      <c r="K86" s="20">
        <v>10580</v>
      </c>
      <c r="L86" s="25">
        <v>-0.75046904315197005</v>
      </c>
      <c r="M86" s="20">
        <v>73900</v>
      </c>
      <c r="N86" s="25">
        <v>0.68119891008174405</v>
      </c>
      <c r="O86" s="20">
        <v>23290</v>
      </c>
      <c r="P86" s="25">
        <v>2.8710247349823299</v>
      </c>
      <c r="Q86" s="20">
        <v>20380</v>
      </c>
      <c r="R86" s="25">
        <v>2.2066198595787401</v>
      </c>
      <c r="S86" s="20">
        <v>12840</v>
      </c>
      <c r="T86" s="25">
        <v>0.3125</v>
      </c>
      <c r="U86" s="20">
        <v>23590</v>
      </c>
      <c r="V86" s="25">
        <v>1.9887591872027699</v>
      </c>
      <c r="W86" s="20">
        <v>31500</v>
      </c>
      <c r="X86" s="25">
        <v>1.5473887814313301</v>
      </c>
      <c r="Y86" s="20">
        <v>19200</v>
      </c>
      <c r="Z86" s="25">
        <v>0.52356020942408399</v>
      </c>
      <c r="AA86" s="20">
        <v>161250</v>
      </c>
      <c r="AB86" s="25">
        <v>2.0957325566670901</v>
      </c>
      <c r="AC86" s="20">
        <v>53160</v>
      </c>
      <c r="AD86" s="25">
        <v>2.0737327188940098</v>
      </c>
      <c r="AE86" s="20">
        <v>10810</v>
      </c>
      <c r="AF86" s="25">
        <v>-0.73461891643709798</v>
      </c>
      <c r="AG86" s="20">
        <v>26770</v>
      </c>
      <c r="AH86" s="25">
        <v>1.8645357686453601</v>
      </c>
      <c r="AI86" s="20">
        <v>49010</v>
      </c>
      <c r="AJ86" s="25">
        <v>2.57429886982001</v>
      </c>
      <c r="AK86" s="20">
        <v>21360</v>
      </c>
      <c r="AL86" s="25">
        <v>2.4460431654676298</v>
      </c>
      <c r="AM86" s="20">
        <v>16670</v>
      </c>
      <c r="AN86" s="25">
        <v>2.26993865030675</v>
      </c>
      <c r="AO86" s="20">
        <v>9120</v>
      </c>
      <c r="AP86" s="25">
        <v>1.89944134078212</v>
      </c>
      <c r="AQ86" s="20">
        <v>12060</v>
      </c>
      <c r="AR86" s="25">
        <v>1.51515151515152</v>
      </c>
      <c r="AS86" s="20">
        <v>38310</v>
      </c>
      <c r="AT86" s="25">
        <v>3.2058189655172402</v>
      </c>
      <c r="AU86" s="20">
        <v>39040</v>
      </c>
      <c r="AV86" s="25">
        <v>2.5748817656332101</v>
      </c>
      <c r="AW86" s="20">
        <v>7960</v>
      </c>
      <c r="AX86" s="25">
        <v>-3.04506699147381</v>
      </c>
      <c r="AY86" s="20">
        <v>30330</v>
      </c>
      <c r="AZ86" s="25">
        <v>-0.263071358105886</v>
      </c>
      <c r="BA86" s="20">
        <v>33610</v>
      </c>
      <c r="BB86" s="25">
        <v>2.3135464231354601</v>
      </c>
      <c r="BC86" s="20">
        <v>37830</v>
      </c>
      <c r="BD86" s="25">
        <v>1.285140562249</v>
      </c>
      <c r="BE86" s="20">
        <v>38940</v>
      </c>
      <c r="BF86" s="25">
        <v>2.17790606140121</v>
      </c>
      <c r="BG86" s="20">
        <v>26810</v>
      </c>
      <c r="BH86" s="25">
        <v>2.0167427701674301</v>
      </c>
      <c r="BI86" s="20">
        <v>62290</v>
      </c>
      <c r="BJ86" s="25">
        <v>2.6701829569803901</v>
      </c>
      <c r="BK86" s="20">
        <v>59170</v>
      </c>
      <c r="BL86" s="25">
        <v>0.11844331641286</v>
      </c>
      <c r="BM86" s="20">
        <v>115950</v>
      </c>
      <c r="BN86" s="25">
        <v>4.6102490075784903</v>
      </c>
      <c r="BO86" s="20">
        <v>12690</v>
      </c>
      <c r="BP86" s="25">
        <v>0.15785319652723001</v>
      </c>
      <c r="BQ86" s="20">
        <v>122680</v>
      </c>
      <c r="BR86" s="25">
        <v>3.3878307770099401</v>
      </c>
      <c r="BS86" s="20">
        <v>103690</v>
      </c>
      <c r="BT86" s="25">
        <v>2.7956776048379099</v>
      </c>
      <c r="BU86" s="20">
        <v>78150</v>
      </c>
      <c r="BV86" s="25">
        <v>4.3809269400293802</v>
      </c>
      <c r="BW86" s="20">
        <v>15940</v>
      </c>
      <c r="BX86" s="25">
        <v>1.1421319796954299</v>
      </c>
      <c r="BY86" s="20">
        <v>46160</v>
      </c>
      <c r="BZ86" s="25">
        <v>3.7303370786516901</v>
      </c>
      <c r="CA86" s="20">
        <v>79950</v>
      </c>
      <c r="CB86" s="25">
        <v>1.9770408163265301</v>
      </c>
      <c r="CC86" s="20">
        <v>15720</v>
      </c>
      <c r="CD86" s="25">
        <v>0.83386786401539403</v>
      </c>
      <c r="CE86" s="20">
        <v>30610</v>
      </c>
      <c r="CF86" s="25">
        <v>1.93140193140193</v>
      </c>
      <c r="CG86" s="20">
        <v>22220</v>
      </c>
      <c r="CH86" s="25">
        <v>2.77520814061055</v>
      </c>
      <c r="CI86" s="20">
        <v>54250</v>
      </c>
      <c r="CJ86" s="25">
        <v>1.62982390408393</v>
      </c>
      <c r="CK86" s="20">
        <v>15670</v>
      </c>
      <c r="CL86" s="25">
        <v>1.03159252095422</v>
      </c>
      <c r="CM86" s="20">
        <v>103450</v>
      </c>
      <c r="CN86" s="25">
        <v>2.59843300604979</v>
      </c>
      <c r="CO86" s="20">
        <v>48720</v>
      </c>
      <c r="CP86" s="25">
        <v>4.3701799485861201</v>
      </c>
      <c r="CQ86" s="20">
        <v>12910</v>
      </c>
      <c r="CR86" s="25">
        <v>2.7866242038216602</v>
      </c>
      <c r="CS86" s="20">
        <v>26240</v>
      </c>
      <c r="CT86" s="25">
        <v>2.98273155416013</v>
      </c>
      <c r="CU86" s="20">
        <v>5790</v>
      </c>
      <c r="CV86" s="25">
        <v>-0.68610634648370505</v>
      </c>
      <c r="CW86" s="20">
        <v>62720</v>
      </c>
      <c r="CX86" s="25">
        <v>3.4983498349834998</v>
      </c>
      <c r="CY86" s="20">
        <v>31600</v>
      </c>
      <c r="CZ86" s="25">
        <v>1.5097976228718299</v>
      </c>
      <c r="DA86" s="20">
        <v>43290</v>
      </c>
      <c r="DB86" s="25">
        <v>2.85103349964362</v>
      </c>
      <c r="DC86" s="20">
        <v>12130</v>
      </c>
      <c r="DD86" s="25">
        <v>1.59128978224456</v>
      </c>
      <c r="DE86" s="20">
        <v>20740</v>
      </c>
      <c r="DF86" s="25">
        <v>2.1171836533727202</v>
      </c>
      <c r="DG86" s="20">
        <v>52400</v>
      </c>
      <c r="DH86" s="25">
        <v>2.3037875829754002</v>
      </c>
      <c r="DI86" s="20">
        <v>12010</v>
      </c>
      <c r="DJ86" s="25">
        <v>0</v>
      </c>
      <c r="DK86" s="20">
        <v>49780</v>
      </c>
      <c r="DL86" s="25">
        <v>0.93268450932684499</v>
      </c>
      <c r="DM86" s="20">
        <v>61030</v>
      </c>
      <c r="DN86" s="25">
        <v>0.26285526531953302</v>
      </c>
      <c r="DO86" s="20">
        <v>13750</v>
      </c>
      <c r="DP86" s="25">
        <v>1.1029411764705901</v>
      </c>
      <c r="DQ86" s="20">
        <v>213310</v>
      </c>
      <c r="DR86" s="25">
        <v>2.3167689946277799</v>
      </c>
      <c r="DS86" s="20">
        <v>53250</v>
      </c>
      <c r="DT86" s="25">
        <v>0.890488821523304</v>
      </c>
      <c r="DU86" s="20">
        <v>19700</v>
      </c>
      <c r="DV86" s="25">
        <v>2.55075481520042</v>
      </c>
      <c r="DW86" s="20">
        <v>123380</v>
      </c>
      <c r="DX86" s="25">
        <v>1.4137760973204001</v>
      </c>
      <c r="DY86" s="20">
        <v>50160</v>
      </c>
      <c r="DZ86" s="25">
        <v>2.9979466119096498</v>
      </c>
      <c r="EA86" s="20">
        <v>51360</v>
      </c>
      <c r="EB86" s="25">
        <v>1.5421115065243201</v>
      </c>
      <c r="EC86" s="20">
        <v>17400</v>
      </c>
      <c r="ED86" s="25">
        <v>2.1726365237815601</v>
      </c>
      <c r="EE86" s="20">
        <v>44810</v>
      </c>
      <c r="EF86" s="25">
        <v>3.9192949907235599</v>
      </c>
      <c r="EG86" s="20">
        <v>77090</v>
      </c>
      <c r="EH86" s="25">
        <v>2.1194860246390301</v>
      </c>
      <c r="EI86" s="20">
        <v>44720</v>
      </c>
      <c r="EJ86" s="25">
        <v>2.14709913202375</v>
      </c>
      <c r="EK86" s="20">
        <v>136360</v>
      </c>
      <c r="EL86" s="25">
        <v>3.3970276008492601</v>
      </c>
      <c r="EM86" s="20">
        <v>15260</v>
      </c>
      <c r="EN86" s="25">
        <v>0.99272005294507004</v>
      </c>
      <c r="EO86" s="20">
        <v>37160</v>
      </c>
      <c r="EP86" s="25">
        <v>1.8361194847903499</v>
      </c>
      <c r="EQ86" s="20">
        <v>41600</v>
      </c>
      <c r="ER86" s="25">
        <v>2.4630541871921201</v>
      </c>
      <c r="ES86" s="20">
        <v>25520</v>
      </c>
      <c r="ET86" s="25">
        <v>2.6135906714917598</v>
      </c>
      <c r="EU86" s="20">
        <v>35900</v>
      </c>
      <c r="EV86" s="25">
        <v>1.5558698727015601</v>
      </c>
      <c r="EW86" s="20">
        <v>105220</v>
      </c>
      <c r="EX86" s="25">
        <v>3.3493762891660901</v>
      </c>
      <c r="EY86" s="20">
        <v>94560</v>
      </c>
      <c r="EZ86" s="25">
        <v>3.1301123350419902</v>
      </c>
      <c r="FA86" s="20">
        <v>87560</v>
      </c>
      <c r="FB86" s="25">
        <v>1.6248839368616499</v>
      </c>
      <c r="FC86" s="20">
        <v>71200</v>
      </c>
      <c r="FD86" s="25">
        <v>1.69975717754606</v>
      </c>
      <c r="FE86" s="20">
        <v>26010</v>
      </c>
      <c r="FF86" s="25">
        <v>1.96001568012544</v>
      </c>
      <c r="FG86" s="20">
        <v>46420</v>
      </c>
      <c r="FH86" s="25">
        <v>1.93236714975845</v>
      </c>
      <c r="FI86" s="20">
        <v>29170</v>
      </c>
      <c r="FJ86" s="25">
        <v>0.899342787962643</v>
      </c>
      <c r="FK86" s="20">
        <v>19530</v>
      </c>
      <c r="FL86" s="25">
        <v>1.8779342723004699</v>
      </c>
      <c r="FM86" s="20">
        <v>80020</v>
      </c>
      <c r="FN86" s="25">
        <v>2.0793468554662602</v>
      </c>
      <c r="FO86" s="20">
        <v>46630</v>
      </c>
      <c r="FP86" s="25">
        <v>4.2909246942716202E-2</v>
      </c>
      <c r="FQ86" s="20">
        <v>46830</v>
      </c>
      <c r="FR86" s="25">
        <v>2.674852006139</v>
      </c>
      <c r="FS86" s="20">
        <v>34020</v>
      </c>
      <c r="FT86" s="25">
        <v>3.5931790499391001</v>
      </c>
      <c r="FU86" s="20">
        <v>28230</v>
      </c>
      <c r="FV86" s="25">
        <v>2.5054466230936798</v>
      </c>
      <c r="FW86" s="20">
        <v>27040</v>
      </c>
      <c r="FX86" s="25">
        <v>-0.18456995201181201</v>
      </c>
      <c r="FY86" s="20">
        <v>23210</v>
      </c>
      <c r="FZ86" s="25">
        <v>-0.51435919417059595</v>
      </c>
      <c r="GA86" s="20">
        <v>9650</v>
      </c>
      <c r="GB86" s="25">
        <v>-0.61791967044284202</v>
      </c>
      <c r="GC86" s="20">
        <v>75190</v>
      </c>
      <c r="GD86" s="25">
        <v>1.3615529792396901</v>
      </c>
      <c r="GE86" s="20">
        <v>71480</v>
      </c>
      <c r="GF86" s="25">
        <v>2.1288755536505199</v>
      </c>
      <c r="GG86" s="20">
        <v>122300</v>
      </c>
      <c r="GH86" s="25">
        <v>3.0415367764765402</v>
      </c>
      <c r="GI86" s="20">
        <v>80500</v>
      </c>
      <c r="GJ86" s="25">
        <v>1.4492753623188399</v>
      </c>
      <c r="GK86" s="20">
        <v>75920</v>
      </c>
      <c r="GL86" s="25">
        <v>2.90051504472757</v>
      </c>
      <c r="GM86" s="20">
        <v>32660</v>
      </c>
      <c r="GN86" s="25">
        <v>6.4537157757496697</v>
      </c>
      <c r="GO86" s="20">
        <v>34280</v>
      </c>
      <c r="GP86" s="25">
        <v>5.0889025137952197</v>
      </c>
      <c r="GQ86" s="20">
        <v>13900</v>
      </c>
      <c r="GR86" s="25">
        <v>7.91925465838509</v>
      </c>
      <c r="GS86" s="20">
        <v>89880</v>
      </c>
      <c r="GT86" s="25">
        <v>3.1917336394948301</v>
      </c>
      <c r="GU86" s="20">
        <v>1070</v>
      </c>
      <c r="GV86" s="25">
        <v>-3.6036036036036001</v>
      </c>
    </row>
    <row r="87" spans="1:204" ht="15" customHeight="1" x14ac:dyDescent="0.25">
      <c r="A87" s="6">
        <v>45139</v>
      </c>
      <c r="B87" s="26" t="s">
        <v>4</v>
      </c>
      <c r="C87" s="20">
        <v>35320</v>
      </c>
      <c r="D87" s="25">
        <v>1.90421234852856</v>
      </c>
      <c r="E87" s="20">
        <v>40370</v>
      </c>
      <c r="F87" s="25">
        <v>0.422885572139304</v>
      </c>
      <c r="G87" s="20">
        <v>24810</v>
      </c>
      <c r="H87" s="25">
        <v>2.35148514851485</v>
      </c>
      <c r="I87" s="20">
        <v>12690</v>
      </c>
      <c r="J87" s="25">
        <v>1.2769353551476501</v>
      </c>
      <c r="K87" s="20">
        <v>10500</v>
      </c>
      <c r="L87" s="25">
        <v>-1.7773620205799801</v>
      </c>
      <c r="M87" s="20">
        <v>73900</v>
      </c>
      <c r="N87" s="25">
        <v>0.31220306773449202</v>
      </c>
      <c r="O87" s="20">
        <v>23400</v>
      </c>
      <c r="P87" s="25">
        <v>1.7833840800348</v>
      </c>
      <c r="Q87" s="20">
        <v>20430</v>
      </c>
      <c r="R87" s="25">
        <v>1.6417910447761199</v>
      </c>
      <c r="S87" s="20">
        <v>12840</v>
      </c>
      <c r="T87" s="25">
        <v>-0.69605568445475596</v>
      </c>
      <c r="U87" s="20">
        <v>23720</v>
      </c>
      <c r="V87" s="25">
        <v>1.7589017589017599</v>
      </c>
      <c r="W87" s="20">
        <v>31570</v>
      </c>
      <c r="X87" s="25">
        <v>0.47740292807129198</v>
      </c>
      <c r="Y87" s="20">
        <v>19330</v>
      </c>
      <c r="Z87" s="25">
        <v>-0.51466803911477099</v>
      </c>
      <c r="AA87" s="20">
        <v>161520</v>
      </c>
      <c r="AB87" s="25">
        <v>1.73206525162184</v>
      </c>
      <c r="AC87" s="20">
        <v>53110</v>
      </c>
      <c r="AD87" s="25">
        <v>0.75886928476569904</v>
      </c>
      <c r="AE87" s="20">
        <v>10860</v>
      </c>
      <c r="AF87" s="25">
        <v>-1.54125113327289</v>
      </c>
      <c r="AG87" s="20">
        <v>26760</v>
      </c>
      <c r="AH87" s="25">
        <v>0.75301204819277101</v>
      </c>
      <c r="AI87" s="20">
        <v>49140</v>
      </c>
      <c r="AJ87" s="25">
        <v>1.54990700557967</v>
      </c>
      <c r="AK87" s="20">
        <v>21500</v>
      </c>
      <c r="AL87" s="25">
        <v>1.6548463356973999</v>
      </c>
      <c r="AM87" s="20">
        <v>16730</v>
      </c>
      <c r="AN87" s="25">
        <v>2.1367521367521398</v>
      </c>
      <c r="AO87" s="20">
        <v>9200</v>
      </c>
      <c r="AP87" s="25">
        <v>0.43668122270742399</v>
      </c>
      <c r="AQ87" s="20">
        <v>12190</v>
      </c>
      <c r="AR87" s="25">
        <v>0.49464138499587801</v>
      </c>
      <c r="AS87" s="20">
        <v>38240</v>
      </c>
      <c r="AT87" s="25">
        <v>2.05497731518548</v>
      </c>
      <c r="AU87" s="20">
        <v>39100</v>
      </c>
      <c r="AV87" s="25">
        <v>1.6905071521456401</v>
      </c>
      <c r="AW87" s="20">
        <v>8010</v>
      </c>
      <c r="AX87" s="25">
        <v>-3.02663438256659</v>
      </c>
      <c r="AY87" s="20">
        <v>30520</v>
      </c>
      <c r="AZ87" s="25">
        <v>-0.87690808704124701</v>
      </c>
      <c r="BA87" s="20">
        <v>33440</v>
      </c>
      <c r="BB87" s="25">
        <v>0.78360458107293596</v>
      </c>
      <c r="BC87" s="20">
        <v>37880</v>
      </c>
      <c r="BD87" s="25">
        <v>0.93258726352251498</v>
      </c>
      <c r="BE87" s="20">
        <v>38820</v>
      </c>
      <c r="BF87" s="25">
        <v>1.09375</v>
      </c>
      <c r="BG87" s="20">
        <v>26740</v>
      </c>
      <c r="BH87" s="25">
        <v>1.02002266717038</v>
      </c>
      <c r="BI87" s="20">
        <v>62400</v>
      </c>
      <c r="BJ87" s="25">
        <v>1.76125244618395</v>
      </c>
      <c r="BK87" s="20">
        <v>59340</v>
      </c>
      <c r="BL87" s="25">
        <v>-0.835561497326203</v>
      </c>
      <c r="BM87" s="20">
        <v>115450</v>
      </c>
      <c r="BN87" s="25">
        <v>3.5704673903292399</v>
      </c>
      <c r="BO87" s="20">
        <v>12660</v>
      </c>
      <c r="BP87" s="25">
        <v>-0.93896713615023497</v>
      </c>
      <c r="BQ87" s="20">
        <v>122570</v>
      </c>
      <c r="BR87" s="25">
        <v>2.5089905494689302</v>
      </c>
      <c r="BS87" s="20">
        <v>104240</v>
      </c>
      <c r="BT87" s="25">
        <v>2.2461991172143199</v>
      </c>
      <c r="BU87" s="20">
        <v>77770</v>
      </c>
      <c r="BV87" s="25">
        <v>3.0202675851106102</v>
      </c>
      <c r="BW87" s="20">
        <v>16020</v>
      </c>
      <c r="BX87" s="25">
        <v>0.69138906348208695</v>
      </c>
      <c r="BY87" s="20">
        <v>46210</v>
      </c>
      <c r="BZ87" s="25">
        <v>3.1243026110243299</v>
      </c>
      <c r="CA87" s="20">
        <v>79550</v>
      </c>
      <c r="CB87" s="25">
        <v>1.2988666751559901</v>
      </c>
      <c r="CC87" s="20">
        <v>15660</v>
      </c>
      <c r="CD87" s="25">
        <v>-6.3816209317166597E-2</v>
      </c>
      <c r="CE87" s="20">
        <v>30860</v>
      </c>
      <c r="CF87" s="25">
        <v>1.11402359108781</v>
      </c>
      <c r="CG87" s="20">
        <v>22240</v>
      </c>
      <c r="CH87" s="25">
        <v>1.9248395967002701</v>
      </c>
      <c r="CI87" s="20">
        <v>54050</v>
      </c>
      <c r="CJ87" s="25">
        <v>0.55813953488372103</v>
      </c>
      <c r="CK87" s="20">
        <v>15600</v>
      </c>
      <c r="CL87" s="25">
        <v>-0.70019096117122903</v>
      </c>
      <c r="CM87" s="20">
        <v>103250</v>
      </c>
      <c r="CN87" s="25">
        <v>1.9652380011850701</v>
      </c>
      <c r="CO87" s="20">
        <v>48590</v>
      </c>
      <c r="CP87" s="25">
        <v>3.2950680272108799</v>
      </c>
      <c r="CQ87" s="20">
        <v>12980</v>
      </c>
      <c r="CR87" s="25">
        <v>1.72413793103448</v>
      </c>
      <c r="CS87" s="20">
        <v>26290</v>
      </c>
      <c r="CT87" s="25">
        <v>1.8597442851607899</v>
      </c>
      <c r="CU87" s="20">
        <v>5840</v>
      </c>
      <c r="CV87" s="25">
        <v>-2.17755443886097</v>
      </c>
      <c r="CW87" s="20">
        <v>62500</v>
      </c>
      <c r="CX87" s="25">
        <v>2.5598949786675398</v>
      </c>
      <c r="CY87" s="20">
        <v>31510</v>
      </c>
      <c r="CZ87" s="25">
        <v>0.47831632653061201</v>
      </c>
      <c r="DA87" s="20">
        <v>43310</v>
      </c>
      <c r="DB87" s="25">
        <v>1.8339995297437099</v>
      </c>
      <c r="DC87" s="20">
        <v>12130</v>
      </c>
      <c r="DD87" s="25">
        <v>0.99916736053288902</v>
      </c>
      <c r="DE87" s="20">
        <v>20590</v>
      </c>
      <c r="DF87" s="25">
        <v>0.93137254901960798</v>
      </c>
      <c r="DG87" s="20">
        <v>52070</v>
      </c>
      <c r="DH87" s="25">
        <v>1.1067961165048501</v>
      </c>
      <c r="DI87" s="20">
        <v>12000</v>
      </c>
      <c r="DJ87" s="25">
        <v>-0.66225165562913901</v>
      </c>
      <c r="DK87" s="20">
        <v>49770</v>
      </c>
      <c r="DL87" s="25">
        <v>-0.220529270248597</v>
      </c>
      <c r="DM87" s="20">
        <v>60890</v>
      </c>
      <c r="DN87" s="25">
        <v>-0.42518397383483197</v>
      </c>
      <c r="DO87" s="20">
        <v>13820</v>
      </c>
      <c r="DP87" s="25">
        <v>1.09729334308705</v>
      </c>
      <c r="DQ87" s="20">
        <v>212690</v>
      </c>
      <c r="DR87" s="25">
        <v>1.4645549088827401</v>
      </c>
      <c r="DS87" s="20">
        <v>53000</v>
      </c>
      <c r="DT87" s="25">
        <v>-0.150715900527506</v>
      </c>
      <c r="DU87" s="20">
        <v>19630</v>
      </c>
      <c r="DV87" s="25">
        <v>1.65717244950803</v>
      </c>
      <c r="DW87" s="20">
        <v>123400</v>
      </c>
      <c r="DX87" s="25">
        <v>0.62790508032292303</v>
      </c>
      <c r="DY87" s="20">
        <v>50230</v>
      </c>
      <c r="DZ87" s="25">
        <v>1.84509326845093</v>
      </c>
      <c r="EA87" s="20">
        <v>51410</v>
      </c>
      <c r="EB87" s="25">
        <v>0.62634566451360296</v>
      </c>
      <c r="EC87" s="20">
        <v>17390</v>
      </c>
      <c r="ED87" s="25">
        <v>1.3403263403263399</v>
      </c>
      <c r="EE87" s="20">
        <v>45280</v>
      </c>
      <c r="EF87" s="25">
        <v>3.1435079726651498</v>
      </c>
      <c r="EG87" s="20">
        <v>77060</v>
      </c>
      <c r="EH87" s="25">
        <v>1.36806103656932</v>
      </c>
      <c r="EI87" s="20">
        <v>44670</v>
      </c>
      <c r="EJ87" s="25">
        <v>1.4074914869466499</v>
      </c>
      <c r="EK87" s="20">
        <v>135760</v>
      </c>
      <c r="EL87" s="25">
        <v>2.29053646775166</v>
      </c>
      <c r="EM87" s="20">
        <v>15230</v>
      </c>
      <c r="EN87" s="25">
        <v>-0.13114754098360701</v>
      </c>
      <c r="EO87" s="20">
        <v>37140</v>
      </c>
      <c r="EP87" s="25">
        <v>1.1162537435338999</v>
      </c>
      <c r="EQ87" s="20">
        <v>41560</v>
      </c>
      <c r="ER87" s="25">
        <v>1.6634050880626201</v>
      </c>
      <c r="ES87" s="20">
        <v>25360</v>
      </c>
      <c r="ET87" s="25">
        <v>1.2375249500998</v>
      </c>
      <c r="EU87" s="20">
        <v>35760</v>
      </c>
      <c r="EV87" s="25">
        <v>0.90293453724605</v>
      </c>
      <c r="EW87" s="20">
        <v>104470</v>
      </c>
      <c r="EX87" s="25">
        <v>2.74390243902439</v>
      </c>
      <c r="EY87" s="20">
        <v>94530</v>
      </c>
      <c r="EZ87" s="25">
        <v>2.2830556156676001</v>
      </c>
      <c r="FA87" s="20">
        <v>87160</v>
      </c>
      <c r="FB87" s="25">
        <v>0.85628326776209196</v>
      </c>
      <c r="FC87" s="20">
        <v>70690</v>
      </c>
      <c r="FD87" s="25">
        <v>0.58338076266363104</v>
      </c>
      <c r="FE87" s="20">
        <v>26020</v>
      </c>
      <c r="FF87" s="25">
        <v>1.08780108780109</v>
      </c>
      <c r="FG87" s="20">
        <v>46450</v>
      </c>
      <c r="FH87" s="25">
        <v>1.1101436656508501</v>
      </c>
      <c r="FI87" s="20">
        <v>29230</v>
      </c>
      <c r="FJ87" s="25">
        <v>-0.37491479209270601</v>
      </c>
      <c r="FK87" s="20">
        <v>19710</v>
      </c>
      <c r="FL87" s="25">
        <v>0.92165898617511499</v>
      </c>
      <c r="FM87" s="20">
        <v>80510</v>
      </c>
      <c r="FN87" s="25">
        <v>1.3086699383415099</v>
      </c>
      <c r="FO87" s="20">
        <v>46650</v>
      </c>
      <c r="FP87" s="25">
        <v>-1.2907321201862001</v>
      </c>
      <c r="FQ87" s="20">
        <v>46980</v>
      </c>
      <c r="FR87" s="25">
        <v>1.7543859649122799</v>
      </c>
      <c r="FS87" s="20">
        <v>34000</v>
      </c>
      <c r="FT87" s="25">
        <v>2.6260187141563498</v>
      </c>
      <c r="FU87" s="20">
        <v>28250</v>
      </c>
      <c r="FV87" s="25">
        <v>1.69186465082793</v>
      </c>
      <c r="FW87" s="20">
        <v>26950</v>
      </c>
      <c r="FX87" s="25">
        <v>-1.17345067840117</v>
      </c>
      <c r="FY87" s="20">
        <v>23260</v>
      </c>
      <c r="FZ87" s="25">
        <v>-1.0212765957446801</v>
      </c>
      <c r="GA87" s="20">
        <v>9570</v>
      </c>
      <c r="GB87" s="25">
        <v>-1.5432098765432101</v>
      </c>
      <c r="GC87" s="20">
        <v>74850</v>
      </c>
      <c r="GD87" s="25">
        <v>0.46979865771812102</v>
      </c>
      <c r="GE87" s="20">
        <v>71150</v>
      </c>
      <c r="GF87" s="25">
        <v>1.2091038406827901</v>
      </c>
      <c r="GG87" s="20">
        <v>121900</v>
      </c>
      <c r="GH87" s="25">
        <v>1.83792815371763</v>
      </c>
      <c r="GI87" s="20">
        <v>80230</v>
      </c>
      <c r="GJ87" s="25">
        <v>0.66499372647427901</v>
      </c>
      <c r="GK87" s="20">
        <v>75930</v>
      </c>
      <c r="GL87" s="25">
        <v>2.5249797461517698</v>
      </c>
      <c r="GM87" s="20">
        <v>32690</v>
      </c>
      <c r="GN87" s="25">
        <v>4.9775208734746297</v>
      </c>
      <c r="GO87" s="20">
        <v>34360</v>
      </c>
      <c r="GP87" s="25">
        <v>3.9636913767019699</v>
      </c>
      <c r="GQ87" s="20">
        <v>13920</v>
      </c>
      <c r="GR87" s="25">
        <v>6.8303914044512704</v>
      </c>
      <c r="GS87" s="20">
        <v>90140</v>
      </c>
      <c r="GT87" s="25">
        <v>2.6417672511956298</v>
      </c>
      <c r="GU87" s="20">
        <v>1090</v>
      </c>
      <c r="GV87" s="25">
        <v>-1.8018018018018001</v>
      </c>
    </row>
    <row r="88" spans="1:204" ht="15" customHeight="1" x14ac:dyDescent="0.25">
      <c r="A88" s="6">
        <v>45170</v>
      </c>
      <c r="B88" s="26" t="s">
        <v>4</v>
      </c>
      <c r="C88" s="20">
        <v>35510</v>
      </c>
      <c r="D88" s="25">
        <v>1.05293113261241</v>
      </c>
      <c r="E88" s="20">
        <v>40530</v>
      </c>
      <c r="F88" s="25">
        <v>-0.51546391752577303</v>
      </c>
      <c r="G88" s="20">
        <v>24890</v>
      </c>
      <c r="H88" s="25">
        <v>1.1377488825680599</v>
      </c>
      <c r="I88" s="20">
        <v>12750</v>
      </c>
      <c r="J88" s="25">
        <v>7.8492935635792793E-2</v>
      </c>
      <c r="K88" s="20">
        <v>10520</v>
      </c>
      <c r="L88" s="25">
        <v>-2.8624192059095099</v>
      </c>
      <c r="M88" s="20">
        <v>74130</v>
      </c>
      <c r="N88" s="25">
        <v>-0.64334539605950902</v>
      </c>
      <c r="O88" s="20">
        <v>23690</v>
      </c>
      <c r="P88" s="25">
        <v>0.76563164610803902</v>
      </c>
      <c r="Q88" s="20">
        <v>20410</v>
      </c>
      <c r="R88" s="25">
        <v>0</v>
      </c>
      <c r="S88" s="20">
        <v>12840</v>
      </c>
      <c r="T88" s="25">
        <v>-2.2831050228310499</v>
      </c>
      <c r="U88" s="20">
        <v>23700</v>
      </c>
      <c r="V88" s="25">
        <v>0.12674271229404299</v>
      </c>
      <c r="W88" s="20">
        <v>31620</v>
      </c>
      <c r="X88" s="25">
        <v>-0.659754948162111</v>
      </c>
      <c r="Y88" s="20">
        <v>19390</v>
      </c>
      <c r="Z88" s="25">
        <v>-1.72326406487582</v>
      </c>
      <c r="AA88" s="20">
        <v>162280</v>
      </c>
      <c r="AB88" s="25">
        <v>1.3806459673892699</v>
      </c>
      <c r="AC88" s="20">
        <v>53180</v>
      </c>
      <c r="AD88" s="25">
        <v>-0.37467216185837399</v>
      </c>
      <c r="AE88" s="20">
        <v>10850</v>
      </c>
      <c r="AF88" s="25">
        <v>-2.9516994633273699</v>
      </c>
      <c r="AG88" s="20">
        <v>26790</v>
      </c>
      <c r="AH88" s="25">
        <v>-0.70422535211267601</v>
      </c>
      <c r="AI88" s="20">
        <v>49230</v>
      </c>
      <c r="AJ88" s="25">
        <v>0.16276703967446601</v>
      </c>
      <c r="AK88" s="20">
        <v>21520</v>
      </c>
      <c r="AL88" s="25">
        <v>4.6490004649000501E-2</v>
      </c>
      <c r="AM88" s="20">
        <v>16730</v>
      </c>
      <c r="AN88" s="25">
        <v>-0.53507728894173601</v>
      </c>
      <c r="AO88" s="20">
        <v>9280</v>
      </c>
      <c r="AP88" s="25">
        <v>-1.3815090329436801</v>
      </c>
      <c r="AQ88" s="20">
        <v>12290</v>
      </c>
      <c r="AR88" s="25">
        <v>-1.36436597110754</v>
      </c>
      <c r="AS88" s="20">
        <v>38340</v>
      </c>
      <c r="AT88" s="25">
        <v>1.34813639968279</v>
      </c>
      <c r="AU88" s="20">
        <v>39230</v>
      </c>
      <c r="AV88" s="25">
        <v>0.20434227330779101</v>
      </c>
      <c r="AW88" s="20">
        <v>8030</v>
      </c>
      <c r="AX88" s="25">
        <v>-4.4047619047619104</v>
      </c>
      <c r="AY88" s="20">
        <v>30700</v>
      </c>
      <c r="AZ88" s="25">
        <v>-2.1357985336308598</v>
      </c>
      <c r="BA88" s="20">
        <v>33360</v>
      </c>
      <c r="BB88" s="25">
        <v>-0.53667262969588503</v>
      </c>
      <c r="BC88" s="20">
        <v>38070</v>
      </c>
      <c r="BD88" s="25">
        <v>-0.104959328260299</v>
      </c>
      <c r="BE88" s="20">
        <v>38880</v>
      </c>
      <c r="BF88" s="25">
        <v>0.257864878803507</v>
      </c>
      <c r="BG88" s="20">
        <v>26790</v>
      </c>
      <c r="BH88" s="25">
        <v>7.4710496824803893E-2</v>
      </c>
      <c r="BI88" s="20">
        <v>62790</v>
      </c>
      <c r="BJ88" s="25">
        <v>0.60887678256689604</v>
      </c>
      <c r="BK88" s="20">
        <v>59700</v>
      </c>
      <c r="BL88" s="25">
        <v>-1.5176509402837299</v>
      </c>
      <c r="BM88" s="20">
        <v>115230</v>
      </c>
      <c r="BN88" s="25">
        <v>2.0456960680127501</v>
      </c>
      <c r="BO88" s="20">
        <v>12620</v>
      </c>
      <c r="BP88" s="25">
        <v>-1.9425019425019401</v>
      </c>
      <c r="BQ88" s="20">
        <v>122980</v>
      </c>
      <c r="BR88" s="25">
        <v>1.3933547695605599</v>
      </c>
      <c r="BS88" s="20">
        <v>105140</v>
      </c>
      <c r="BT88" s="25">
        <v>1.6926201760324999</v>
      </c>
      <c r="BU88" s="20">
        <v>77900</v>
      </c>
      <c r="BV88" s="25">
        <v>1.95000654364612</v>
      </c>
      <c r="BW88" s="20">
        <v>15980</v>
      </c>
      <c r="BX88" s="25">
        <v>-0.86848635235731997</v>
      </c>
      <c r="BY88" s="20">
        <v>46360</v>
      </c>
      <c r="BZ88" s="25">
        <v>2.5890683779597299</v>
      </c>
      <c r="CA88" s="20">
        <v>79660</v>
      </c>
      <c r="CB88" s="25">
        <v>0.37802419354838701</v>
      </c>
      <c r="CC88" s="20">
        <v>15680</v>
      </c>
      <c r="CD88" s="25">
        <v>-1.56936597614564</v>
      </c>
      <c r="CE88" s="20">
        <v>31030</v>
      </c>
      <c r="CF88" s="25">
        <v>-0.32123353678124</v>
      </c>
      <c r="CG88" s="20">
        <v>22220</v>
      </c>
      <c r="CH88" s="25">
        <v>0.36133694670279998</v>
      </c>
      <c r="CI88" s="20">
        <v>54130</v>
      </c>
      <c r="CJ88" s="25">
        <v>-0.441419900680522</v>
      </c>
      <c r="CK88" s="20">
        <v>15530</v>
      </c>
      <c r="CL88" s="25">
        <v>-2.5721455457967402</v>
      </c>
      <c r="CM88" s="20">
        <v>103250</v>
      </c>
      <c r="CN88" s="25">
        <v>0.78086871644704703</v>
      </c>
      <c r="CO88" s="20">
        <v>48640</v>
      </c>
      <c r="CP88" s="25">
        <v>2.2063458709813002</v>
      </c>
      <c r="CQ88" s="20">
        <v>13040</v>
      </c>
      <c r="CR88" s="25">
        <v>0.384911470361817</v>
      </c>
      <c r="CS88" s="20">
        <v>26470</v>
      </c>
      <c r="CT88" s="25">
        <v>1.1850152905198801</v>
      </c>
      <c r="CU88" s="20">
        <v>5880</v>
      </c>
      <c r="CV88" s="25">
        <v>-2.9702970297029698</v>
      </c>
      <c r="CW88" s="20">
        <v>62640</v>
      </c>
      <c r="CX88" s="25">
        <v>1.2281835811247599</v>
      </c>
      <c r="CY88" s="20">
        <v>31450</v>
      </c>
      <c r="CZ88" s="25">
        <v>-1.00723953415172</v>
      </c>
      <c r="DA88" s="20">
        <v>43320</v>
      </c>
      <c r="DB88" s="25">
        <v>0.67394840808738099</v>
      </c>
      <c r="DC88" s="20">
        <v>12190</v>
      </c>
      <c r="DD88" s="25">
        <v>-0.408496732026144</v>
      </c>
      <c r="DE88" s="20">
        <v>20630</v>
      </c>
      <c r="DF88" s="25">
        <v>-0.145208131655373</v>
      </c>
      <c r="DG88" s="20">
        <v>51920</v>
      </c>
      <c r="DH88" s="25">
        <v>-5.7747834456207903E-2</v>
      </c>
      <c r="DI88" s="20">
        <v>11960</v>
      </c>
      <c r="DJ88" s="25">
        <v>-2.20768601798855</v>
      </c>
      <c r="DK88" s="20">
        <v>49690</v>
      </c>
      <c r="DL88" s="25">
        <v>-1.8372184907151301</v>
      </c>
      <c r="DM88" s="20">
        <v>60820</v>
      </c>
      <c r="DN88" s="25">
        <v>-1.2982797792924401</v>
      </c>
      <c r="DO88" s="20">
        <v>13950</v>
      </c>
      <c r="DP88" s="25">
        <v>0.64935064935064901</v>
      </c>
      <c r="DQ88" s="20">
        <v>212800</v>
      </c>
      <c r="DR88" s="25">
        <v>0.50536060076512501</v>
      </c>
      <c r="DS88" s="20">
        <v>52930</v>
      </c>
      <c r="DT88" s="25">
        <v>-1.3604174431606399</v>
      </c>
      <c r="DU88" s="20">
        <v>19680</v>
      </c>
      <c r="DV88" s="25">
        <v>0.87134802665299804</v>
      </c>
      <c r="DW88" s="20">
        <v>123630</v>
      </c>
      <c r="DX88" s="25">
        <v>-0.370698686437263</v>
      </c>
      <c r="DY88" s="20">
        <v>50400</v>
      </c>
      <c r="DZ88" s="25">
        <v>1.00200400801603</v>
      </c>
      <c r="EA88" s="20">
        <v>51600</v>
      </c>
      <c r="EB88" s="25">
        <v>-9.6805421103581799E-2</v>
      </c>
      <c r="EC88" s="20">
        <v>17470</v>
      </c>
      <c r="ED88" s="25">
        <v>0.63364055299539201</v>
      </c>
      <c r="EE88" s="20">
        <v>45700</v>
      </c>
      <c r="EF88" s="25">
        <v>1.80441078191134</v>
      </c>
      <c r="EG88" s="20">
        <v>77340</v>
      </c>
      <c r="EH88" s="25">
        <v>0.53295203431691096</v>
      </c>
      <c r="EI88" s="20">
        <v>44710</v>
      </c>
      <c r="EJ88" s="25">
        <v>0.111957008508733</v>
      </c>
      <c r="EK88" s="20">
        <v>135450</v>
      </c>
      <c r="EL88" s="25">
        <v>1.3316376150220699</v>
      </c>
      <c r="EM88" s="20">
        <v>15250</v>
      </c>
      <c r="EN88" s="25">
        <v>-1.3583441138421699</v>
      </c>
      <c r="EO88" s="20">
        <v>37100</v>
      </c>
      <c r="EP88" s="25">
        <v>-0.29561945713517901</v>
      </c>
      <c r="EQ88" s="20">
        <v>41680</v>
      </c>
      <c r="ER88" s="25">
        <v>0.72498791686805197</v>
      </c>
      <c r="ES88" s="20">
        <v>25360</v>
      </c>
      <c r="ET88" s="25">
        <v>0</v>
      </c>
      <c r="EU88" s="20">
        <v>35790</v>
      </c>
      <c r="EV88" s="25">
        <v>-0.167364016736402</v>
      </c>
      <c r="EW88" s="20">
        <v>103990</v>
      </c>
      <c r="EX88" s="25">
        <v>1.8511263467189001</v>
      </c>
      <c r="EY88" s="20">
        <v>94610</v>
      </c>
      <c r="EZ88" s="25">
        <v>1.08986002778075</v>
      </c>
      <c r="FA88" s="20">
        <v>87750</v>
      </c>
      <c r="FB88" s="25">
        <v>0.12551346417161099</v>
      </c>
      <c r="FC88" s="20">
        <v>70300</v>
      </c>
      <c r="FD88" s="25">
        <v>-0.579833121199265</v>
      </c>
      <c r="FE88" s="20">
        <v>26070</v>
      </c>
      <c r="FF88" s="25">
        <v>-0.19142419601837701</v>
      </c>
      <c r="FG88" s="20">
        <v>46540</v>
      </c>
      <c r="FH88" s="25">
        <v>0.129087779690189</v>
      </c>
      <c r="FI88" s="20">
        <v>29230</v>
      </c>
      <c r="FJ88" s="25">
        <v>-1.68180289270098</v>
      </c>
      <c r="FK88" s="20">
        <v>19850</v>
      </c>
      <c r="FL88" s="25">
        <v>0.35389282103134501</v>
      </c>
      <c r="FM88" s="20">
        <v>80950</v>
      </c>
      <c r="FN88" s="25">
        <v>0.23526498266468501</v>
      </c>
      <c r="FO88" s="20">
        <v>46920</v>
      </c>
      <c r="FP88" s="25">
        <v>-2.0459290187891401</v>
      </c>
      <c r="FQ88" s="20">
        <v>47400</v>
      </c>
      <c r="FR88" s="25">
        <v>1.2171684817424699</v>
      </c>
      <c r="FS88" s="20">
        <v>34100</v>
      </c>
      <c r="FT88" s="25">
        <v>1.5183090205418299</v>
      </c>
      <c r="FU88" s="20">
        <v>28370</v>
      </c>
      <c r="FV88" s="25">
        <v>0.56717476072314799</v>
      </c>
      <c r="FW88" s="20">
        <v>26980</v>
      </c>
      <c r="FX88" s="25">
        <v>-2.3171614771904401</v>
      </c>
      <c r="FY88" s="20">
        <v>23240</v>
      </c>
      <c r="FZ88" s="25">
        <v>-1.6920473773265701</v>
      </c>
      <c r="GA88" s="20">
        <v>9550</v>
      </c>
      <c r="GB88" s="25">
        <v>-2.6503567787971498</v>
      </c>
      <c r="GC88" s="20">
        <v>74980</v>
      </c>
      <c r="GD88" s="25">
        <v>-0.55702917771883298</v>
      </c>
      <c r="GE88" s="20">
        <v>71090</v>
      </c>
      <c r="GF88" s="25">
        <v>0.338743824982357</v>
      </c>
      <c r="GG88" s="20">
        <v>122110</v>
      </c>
      <c r="GH88" s="25">
        <v>0.87567121024370098</v>
      </c>
      <c r="GI88" s="20">
        <v>80380</v>
      </c>
      <c r="GJ88" s="25">
        <v>-8.7010565568676201E-2</v>
      </c>
      <c r="GK88" s="20">
        <v>75960</v>
      </c>
      <c r="GL88" s="25">
        <v>1.6595289079229101</v>
      </c>
      <c r="GM88" s="20">
        <v>32820</v>
      </c>
      <c r="GN88" s="25">
        <v>3.8936372269705601</v>
      </c>
      <c r="GO88" s="20">
        <v>34520</v>
      </c>
      <c r="GP88" s="25">
        <v>2.76868115510569</v>
      </c>
      <c r="GQ88" s="20">
        <v>13870</v>
      </c>
      <c r="GR88" s="25">
        <v>4.9167927382753396</v>
      </c>
      <c r="GS88" s="20">
        <v>90430</v>
      </c>
      <c r="GT88" s="25">
        <v>2.2501130710085899</v>
      </c>
      <c r="GU88" s="20">
        <v>1060</v>
      </c>
      <c r="GV88" s="25">
        <v>-10.1694915254237</v>
      </c>
    </row>
    <row r="89" spans="1:204" ht="15" customHeight="1" x14ac:dyDescent="0.25">
      <c r="A89" s="6">
        <v>45200</v>
      </c>
      <c r="B89" s="26" t="s">
        <v>4</v>
      </c>
      <c r="C89" s="20">
        <v>35420</v>
      </c>
      <c r="D89" s="25">
        <v>-0.89535534415221096</v>
      </c>
      <c r="E89" s="20">
        <v>40600</v>
      </c>
      <c r="F89" s="25">
        <v>-1.7900338655055601</v>
      </c>
      <c r="G89" s="20">
        <v>24750</v>
      </c>
      <c r="H89" s="25">
        <v>-0.64231232436772401</v>
      </c>
      <c r="I89" s="20">
        <v>12730</v>
      </c>
      <c r="J89" s="25">
        <v>-1.54679040989946</v>
      </c>
      <c r="K89" s="20">
        <v>10520</v>
      </c>
      <c r="L89" s="25">
        <v>-3.8391224862888498</v>
      </c>
      <c r="M89" s="20">
        <v>74010</v>
      </c>
      <c r="N89" s="25">
        <v>-1.81745821172725</v>
      </c>
      <c r="O89" s="20">
        <v>23570</v>
      </c>
      <c r="P89" s="25">
        <v>-1.62771285475793</v>
      </c>
      <c r="Q89" s="20">
        <v>20340</v>
      </c>
      <c r="R89" s="25">
        <v>-1.73913043478261</v>
      </c>
      <c r="S89" s="20">
        <v>12840</v>
      </c>
      <c r="T89" s="25">
        <v>-3.0211480362537801</v>
      </c>
      <c r="U89" s="20">
        <v>23830</v>
      </c>
      <c r="V89" s="25">
        <v>-1.0792860107928599</v>
      </c>
      <c r="W89" s="20">
        <v>31690</v>
      </c>
      <c r="X89" s="25">
        <v>-1.79733498605516</v>
      </c>
      <c r="Y89" s="20">
        <v>19240</v>
      </c>
      <c r="Z89" s="25">
        <v>-2.53292806484296</v>
      </c>
      <c r="AA89" s="20">
        <v>162140</v>
      </c>
      <c r="AB89" s="25">
        <v>0.53323412698412698</v>
      </c>
      <c r="AC89" s="20">
        <v>53160</v>
      </c>
      <c r="AD89" s="25">
        <v>-1.7556828682313801</v>
      </c>
      <c r="AE89" s="20">
        <v>10690</v>
      </c>
      <c r="AF89" s="25">
        <v>-4.7237076648841398</v>
      </c>
      <c r="AG89" s="20">
        <v>26690</v>
      </c>
      <c r="AH89" s="25">
        <v>-2.05504587155963</v>
      </c>
      <c r="AI89" s="20">
        <v>48860</v>
      </c>
      <c r="AJ89" s="25">
        <v>-1.78894472361809</v>
      </c>
      <c r="AK89" s="20">
        <v>21440</v>
      </c>
      <c r="AL89" s="25">
        <v>-1.87643020594966</v>
      </c>
      <c r="AM89" s="20">
        <v>16640</v>
      </c>
      <c r="AN89" s="25">
        <v>-2.4046920821114401</v>
      </c>
      <c r="AO89" s="20">
        <v>9300</v>
      </c>
      <c r="AP89" s="25">
        <v>-3.0239833159541201</v>
      </c>
      <c r="AQ89" s="20">
        <v>12310</v>
      </c>
      <c r="AR89" s="25">
        <v>-2.8413575374901301</v>
      </c>
      <c r="AS89" s="20">
        <v>38230</v>
      </c>
      <c r="AT89" s="25">
        <v>-0.39082855653986498</v>
      </c>
      <c r="AU89" s="20">
        <v>39230</v>
      </c>
      <c r="AV89" s="25">
        <v>-1.3081761006289301</v>
      </c>
      <c r="AW89" s="20">
        <v>7980</v>
      </c>
      <c r="AX89" s="25">
        <v>-5.3380782918149503</v>
      </c>
      <c r="AY89" s="20">
        <v>30740</v>
      </c>
      <c r="AZ89" s="25">
        <v>-3.0589719331441199</v>
      </c>
      <c r="BA89" s="20">
        <v>33270</v>
      </c>
      <c r="BB89" s="25">
        <v>-1.71344165435746</v>
      </c>
      <c r="BC89" s="20">
        <v>38100</v>
      </c>
      <c r="BD89" s="25">
        <v>-0.93603744149765999</v>
      </c>
      <c r="BE89" s="20">
        <v>38820</v>
      </c>
      <c r="BF89" s="25">
        <v>-1.4970819588936799</v>
      </c>
      <c r="BG89" s="20">
        <v>26790</v>
      </c>
      <c r="BH89" s="25">
        <v>-1.76017601760176</v>
      </c>
      <c r="BI89" s="20">
        <v>62600</v>
      </c>
      <c r="BJ89" s="25">
        <v>-1.0276679841897201</v>
      </c>
      <c r="BK89" s="20">
        <v>59520</v>
      </c>
      <c r="BL89" s="25">
        <v>-3.0776746458231599</v>
      </c>
      <c r="BM89" s="20">
        <v>114790</v>
      </c>
      <c r="BN89" s="25">
        <v>0.34090909090909099</v>
      </c>
      <c r="BO89" s="20">
        <v>12630</v>
      </c>
      <c r="BP89" s="25">
        <v>-1.63551401869159</v>
      </c>
      <c r="BQ89" s="20">
        <v>122680</v>
      </c>
      <c r="BR89" s="25">
        <v>-2.4447885257925201E-2</v>
      </c>
      <c r="BS89" s="20">
        <v>104990</v>
      </c>
      <c r="BT89" s="25">
        <v>0.133524082021936</v>
      </c>
      <c r="BU89" s="20">
        <v>77600</v>
      </c>
      <c r="BV89" s="25">
        <v>0.44007248252653403</v>
      </c>
      <c r="BW89" s="20">
        <v>15890</v>
      </c>
      <c r="BX89" s="25">
        <v>-1.6707920792079201</v>
      </c>
      <c r="BY89" s="20">
        <v>46300</v>
      </c>
      <c r="BZ89" s="25">
        <v>1.11378030137585</v>
      </c>
      <c r="CA89" s="20">
        <v>79490</v>
      </c>
      <c r="CB89" s="25">
        <v>-0.69956277326670802</v>
      </c>
      <c r="CC89" s="20">
        <v>15650</v>
      </c>
      <c r="CD89" s="25">
        <v>-2.9156327543424299</v>
      </c>
      <c r="CE89" s="20">
        <v>31120</v>
      </c>
      <c r="CF89" s="25">
        <v>-1.55014236001265</v>
      </c>
      <c r="CG89" s="20">
        <v>22120</v>
      </c>
      <c r="CH89" s="25">
        <v>-0.89605734767025103</v>
      </c>
      <c r="CI89" s="20">
        <v>53680</v>
      </c>
      <c r="CJ89" s="25">
        <v>-2.8592110025334798</v>
      </c>
      <c r="CK89" s="20">
        <v>15400</v>
      </c>
      <c r="CL89" s="25">
        <v>-3.9301310043668098</v>
      </c>
      <c r="CM89" s="20">
        <v>102830</v>
      </c>
      <c r="CN89" s="25">
        <v>-1.1535134095933901</v>
      </c>
      <c r="CO89" s="20">
        <v>48420</v>
      </c>
      <c r="CP89" s="25">
        <v>-0.123762376237624</v>
      </c>
      <c r="CQ89" s="20">
        <v>12890</v>
      </c>
      <c r="CR89" s="25">
        <v>-1.3771996939556199</v>
      </c>
      <c r="CS89" s="20">
        <v>26380</v>
      </c>
      <c r="CT89" s="25">
        <v>-0.60286360211002299</v>
      </c>
      <c r="CU89" s="20">
        <v>5800</v>
      </c>
      <c r="CV89" s="25">
        <v>-5.8441558441558401</v>
      </c>
      <c r="CW89" s="20">
        <v>62250</v>
      </c>
      <c r="CX89" s="25">
        <v>-1.2061577527376599</v>
      </c>
      <c r="CY89" s="20">
        <v>31360</v>
      </c>
      <c r="CZ89" s="25">
        <v>-2.5481665630826602</v>
      </c>
      <c r="DA89" s="20">
        <v>43300</v>
      </c>
      <c r="DB89" s="25">
        <v>-0.86996336996336998</v>
      </c>
      <c r="DC89" s="20">
        <v>12170</v>
      </c>
      <c r="DD89" s="25">
        <v>-2.3274478330658099</v>
      </c>
      <c r="DE89" s="20">
        <v>20590</v>
      </c>
      <c r="DF89" s="25">
        <v>-1.6714422158548199</v>
      </c>
      <c r="DG89" s="20">
        <v>51330</v>
      </c>
      <c r="DH89" s="25">
        <v>-2.3587597489062202</v>
      </c>
      <c r="DI89" s="20">
        <v>11830</v>
      </c>
      <c r="DJ89" s="25">
        <v>-4.2105263157894699</v>
      </c>
      <c r="DK89" s="20">
        <v>49700</v>
      </c>
      <c r="DL89" s="25">
        <v>-3.6261392282334701</v>
      </c>
      <c r="DM89" s="20">
        <v>60590</v>
      </c>
      <c r="DN89" s="25">
        <v>-2.2899532333494599</v>
      </c>
      <c r="DO89" s="20">
        <v>13980</v>
      </c>
      <c r="DP89" s="25">
        <v>-0.92133238837703801</v>
      </c>
      <c r="DQ89" s="20">
        <v>212430</v>
      </c>
      <c r="DR89" s="25">
        <v>-0.92808506669154001</v>
      </c>
      <c r="DS89" s="20">
        <v>52890</v>
      </c>
      <c r="DT89" s="25">
        <v>-2.9363185905670801</v>
      </c>
      <c r="DU89" s="20">
        <v>19600</v>
      </c>
      <c r="DV89" s="25">
        <v>-1.10998990918264</v>
      </c>
      <c r="DW89" s="20">
        <v>123440</v>
      </c>
      <c r="DX89" s="25">
        <v>-2.10167340788326</v>
      </c>
      <c r="DY89" s="20">
        <v>50150</v>
      </c>
      <c r="DZ89" s="25">
        <v>-0.86973710219410905</v>
      </c>
      <c r="EA89" s="20">
        <v>51360</v>
      </c>
      <c r="EB89" s="25">
        <v>-2.0781696854146801</v>
      </c>
      <c r="EC89" s="20">
        <v>17490</v>
      </c>
      <c r="ED89" s="25">
        <v>0.114481969089868</v>
      </c>
      <c r="EE89" s="20">
        <v>45650</v>
      </c>
      <c r="EF89" s="25">
        <v>-0.52298975811723702</v>
      </c>
      <c r="EG89" s="20">
        <v>77070</v>
      </c>
      <c r="EH89" s="25">
        <v>-1.2302960399846199</v>
      </c>
      <c r="EI89" s="20">
        <v>44740</v>
      </c>
      <c r="EJ89" s="25">
        <v>-1.3668430335096999</v>
      </c>
      <c r="EK89" s="20">
        <v>134450</v>
      </c>
      <c r="EL89" s="25">
        <v>-0.14111705288175899</v>
      </c>
      <c r="EM89" s="20">
        <v>15240</v>
      </c>
      <c r="EN89" s="25">
        <v>-2.8061224489795902</v>
      </c>
      <c r="EO89" s="20">
        <v>36940</v>
      </c>
      <c r="EP89" s="25">
        <v>-2.1975112523166498</v>
      </c>
      <c r="EQ89" s="20">
        <v>41710</v>
      </c>
      <c r="ER89" s="25">
        <v>-0.99691431284120602</v>
      </c>
      <c r="ES89" s="20">
        <v>25270</v>
      </c>
      <c r="ET89" s="25">
        <v>-1.59657320872274</v>
      </c>
      <c r="EU89" s="20">
        <v>35720</v>
      </c>
      <c r="EV89" s="25">
        <v>-1.5706806282722501</v>
      </c>
      <c r="EW89" s="20">
        <v>103080</v>
      </c>
      <c r="EX89" s="25">
        <v>0.39933768384143398</v>
      </c>
      <c r="EY89" s="20">
        <v>94490</v>
      </c>
      <c r="EZ89" s="25">
        <v>-0.27440633245382601</v>
      </c>
      <c r="FA89" s="20">
        <v>87440</v>
      </c>
      <c r="FB89" s="25">
        <v>-1.58694428812606</v>
      </c>
      <c r="FC89" s="20">
        <v>70160</v>
      </c>
      <c r="FD89" s="25">
        <v>-1.6402635637179299</v>
      </c>
      <c r="FE89" s="20">
        <v>25920</v>
      </c>
      <c r="FF89" s="25">
        <v>-1.9296254256526699</v>
      </c>
      <c r="FG89" s="20">
        <v>46330</v>
      </c>
      <c r="FH89" s="25">
        <v>-1.8432203389830499</v>
      </c>
      <c r="FI89" s="20">
        <v>29120</v>
      </c>
      <c r="FJ89" s="25">
        <v>-2.6737967914438499</v>
      </c>
      <c r="FK89" s="20">
        <v>19810</v>
      </c>
      <c r="FL89" s="25">
        <v>-1.1970074812967599</v>
      </c>
      <c r="FM89" s="20">
        <v>80680</v>
      </c>
      <c r="FN89" s="25">
        <v>-0.88452088452088495</v>
      </c>
      <c r="FO89" s="20">
        <v>46750</v>
      </c>
      <c r="FP89" s="25">
        <v>-3.1489538015330401</v>
      </c>
      <c r="FQ89" s="20">
        <v>47160</v>
      </c>
      <c r="FR89" s="25">
        <v>-0.56925996204933604</v>
      </c>
      <c r="FS89" s="20">
        <v>34100</v>
      </c>
      <c r="FT89" s="25">
        <v>0.23515579071134601</v>
      </c>
      <c r="FU89" s="20">
        <v>28240</v>
      </c>
      <c r="FV89" s="25">
        <v>-0.59838085181274203</v>
      </c>
      <c r="FW89" s="20">
        <v>26870</v>
      </c>
      <c r="FX89" s="25">
        <v>-3.8984263233190299</v>
      </c>
      <c r="FY89" s="20">
        <v>23130</v>
      </c>
      <c r="FZ89" s="25">
        <v>-3.2217573221757299</v>
      </c>
      <c r="GA89" s="20">
        <v>9620</v>
      </c>
      <c r="GB89" s="25">
        <v>-2.4340770791074999</v>
      </c>
      <c r="GC89" s="20">
        <v>74830</v>
      </c>
      <c r="GD89" s="25">
        <v>-2.00366684127816</v>
      </c>
      <c r="GE89" s="20">
        <v>70800</v>
      </c>
      <c r="GF89" s="25">
        <v>-0.93745627536029097</v>
      </c>
      <c r="GG89" s="20">
        <v>121820</v>
      </c>
      <c r="GH89" s="25">
        <v>-0.53886348791639405</v>
      </c>
      <c r="GI89" s="20">
        <v>80570</v>
      </c>
      <c r="GJ89" s="25">
        <v>-0.67800788954635105</v>
      </c>
      <c r="GK89" s="20">
        <v>75750</v>
      </c>
      <c r="GL89" s="25">
        <v>0.17191219254165599</v>
      </c>
      <c r="GM89" s="20">
        <v>32680</v>
      </c>
      <c r="GN89" s="25">
        <v>2.44514106583072</v>
      </c>
      <c r="GO89" s="20">
        <v>34520</v>
      </c>
      <c r="GP89" s="25">
        <v>2.2511848341232201</v>
      </c>
      <c r="GQ89" s="20">
        <v>13800</v>
      </c>
      <c r="GR89" s="25">
        <v>3.3707865168539302</v>
      </c>
      <c r="GS89" s="20">
        <v>90720</v>
      </c>
      <c r="GT89" s="25">
        <v>1.4538134645493199</v>
      </c>
      <c r="GU89" s="20">
        <v>1030</v>
      </c>
      <c r="GV89" s="25">
        <v>-11.2068965517241</v>
      </c>
    </row>
    <row r="90" spans="1:204" ht="15" customHeight="1" x14ac:dyDescent="0.25">
      <c r="A90" s="6">
        <v>45231</v>
      </c>
      <c r="B90" s="26" t="s">
        <v>4</v>
      </c>
      <c r="C90" s="20">
        <v>35570</v>
      </c>
      <c r="D90" s="25">
        <v>-1.7945886250690199</v>
      </c>
      <c r="E90" s="20">
        <v>40720</v>
      </c>
      <c r="F90" s="25">
        <v>-2.4670658682634699</v>
      </c>
      <c r="G90" s="20">
        <v>24770</v>
      </c>
      <c r="H90" s="25">
        <v>-1.5891934843067099</v>
      </c>
      <c r="I90" s="20">
        <v>12720</v>
      </c>
      <c r="J90" s="25">
        <v>-2.60336906584992</v>
      </c>
      <c r="K90" s="20">
        <v>10510</v>
      </c>
      <c r="L90" s="25">
        <v>-4.3676069153776202</v>
      </c>
      <c r="M90" s="20">
        <v>74040</v>
      </c>
      <c r="N90" s="25">
        <v>-2.3862887277521398</v>
      </c>
      <c r="O90" s="20">
        <v>23610</v>
      </c>
      <c r="P90" s="25">
        <v>-2.3169218038891199</v>
      </c>
      <c r="Q90" s="20">
        <v>20350</v>
      </c>
      <c r="R90" s="25">
        <v>-3.1413612565445002</v>
      </c>
      <c r="S90" s="20">
        <v>12870</v>
      </c>
      <c r="T90" s="25">
        <v>-3.0873493975903599</v>
      </c>
      <c r="U90" s="20">
        <v>23740</v>
      </c>
      <c r="V90" s="25">
        <v>-2.9038854805726002</v>
      </c>
      <c r="W90" s="20">
        <v>31700</v>
      </c>
      <c r="X90" s="25">
        <v>-2.5215252152521499</v>
      </c>
      <c r="Y90" s="20">
        <v>19290</v>
      </c>
      <c r="Z90" s="25">
        <v>-2.7721774193548399</v>
      </c>
      <c r="AA90" s="20">
        <v>161890</v>
      </c>
      <c r="AB90" s="25">
        <v>-0.141870219590427</v>
      </c>
      <c r="AC90" s="20">
        <v>53300</v>
      </c>
      <c r="AD90" s="25">
        <v>-2.0580668871738301</v>
      </c>
      <c r="AE90" s="20">
        <v>10750</v>
      </c>
      <c r="AF90" s="25">
        <v>-5.6189640035118504</v>
      </c>
      <c r="AG90" s="20">
        <v>26670</v>
      </c>
      <c r="AH90" s="25">
        <v>-2.7706890266132</v>
      </c>
      <c r="AI90" s="20">
        <v>48770</v>
      </c>
      <c r="AJ90" s="25">
        <v>-2.7129463395172499</v>
      </c>
      <c r="AK90" s="20">
        <v>21470</v>
      </c>
      <c r="AL90" s="25">
        <v>-2.49772933696639</v>
      </c>
      <c r="AM90" s="20">
        <v>16720</v>
      </c>
      <c r="AN90" s="25">
        <v>-2.90360046457607</v>
      </c>
      <c r="AO90" s="20">
        <v>9340</v>
      </c>
      <c r="AP90" s="25">
        <v>-3.5123966942148801</v>
      </c>
      <c r="AQ90" s="20">
        <v>12270</v>
      </c>
      <c r="AR90" s="25">
        <v>-3.9154267815191899</v>
      </c>
      <c r="AS90" s="20">
        <v>38280</v>
      </c>
      <c r="AT90" s="25">
        <v>-1.39103554868624</v>
      </c>
      <c r="AU90" s="20">
        <v>39250</v>
      </c>
      <c r="AV90" s="25">
        <v>-2.3145843703334998</v>
      </c>
      <c r="AW90" s="20">
        <v>7940</v>
      </c>
      <c r="AX90" s="25">
        <v>-6.4782096584216697</v>
      </c>
      <c r="AY90" s="20">
        <v>30860</v>
      </c>
      <c r="AZ90" s="25">
        <v>-3.29050454403008</v>
      </c>
      <c r="BA90" s="20">
        <v>33350</v>
      </c>
      <c r="BB90" s="25">
        <v>-1.65143025656149</v>
      </c>
      <c r="BC90" s="20">
        <v>38320</v>
      </c>
      <c r="BD90" s="25">
        <v>-1.4910025706940899</v>
      </c>
      <c r="BE90" s="20">
        <v>38980</v>
      </c>
      <c r="BF90" s="25">
        <v>-2.3302430468554198</v>
      </c>
      <c r="BG90" s="20">
        <v>26960</v>
      </c>
      <c r="BH90" s="25">
        <v>-2.2480058013052902</v>
      </c>
      <c r="BI90" s="20">
        <v>62670</v>
      </c>
      <c r="BJ90" s="25">
        <v>-1.7249490355966799</v>
      </c>
      <c r="BK90" s="20">
        <v>59400</v>
      </c>
      <c r="BL90" s="25">
        <v>-3.89904546189937</v>
      </c>
      <c r="BM90" s="20">
        <v>114760</v>
      </c>
      <c r="BN90" s="25">
        <v>-0.40787989238913502</v>
      </c>
      <c r="BO90" s="20">
        <v>12680</v>
      </c>
      <c r="BP90" s="25">
        <v>-2.3112480739599399</v>
      </c>
      <c r="BQ90" s="20">
        <v>122580</v>
      </c>
      <c r="BR90" s="25">
        <v>-1.0414143860498899</v>
      </c>
      <c r="BS90" s="20">
        <v>104920</v>
      </c>
      <c r="BT90" s="25">
        <v>-0.775487043692075</v>
      </c>
      <c r="BU90" s="20">
        <v>77750</v>
      </c>
      <c r="BV90" s="25">
        <v>-0.82908163265306101</v>
      </c>
      <c r="BW90" s="20">
        <v>15900</v>
      </c>
      <c r="BX90" s="25">
        <v>-2.39410681399632</v>
      </c>
      <c r="BY90" s="20">
        <v>46370</v>
      </c>
      <c r="BZ90" s="25">
        <v>6.4738886491152406E-2</v>
      </c>
      <c r="CA90" s="20">
        <v>79720</v>
      </c>
      <c r="CB90" s="25">
        <v>-1.3732525052579501</v>
      </c>
      <c r="CC90" s="20">
        <v>15690</v>
      </c>
      <c r="CD90" s="25">
        <v>-3.4461538461538499</v>
      </c>
      <c r="CE90" s="20">
        <v>31340</v>
      </c>
      <c r="CF90" s="25">
        <v>-2.0318849640512702</v>
      </c>
      <c r="CG90" s="20">
        <v>22110</v>
      </c>
      <c r="CH90" s="25">
        <v>-1.64590747330961</v>
      </c>
      <c r="CI90" s="20">
        <v>53750</v>
      </c>
      <c r="CJ90" s="25">
        <v>-3.4141958670260601</v>
      </c>
      <c r="CK90" s="20">
        <v>15440</v>
      </c>
      <c r="CL90" s="25">
        <v>-4.7501542257865497</v>
      </c>
      <c r="CM90" s="20">
        <v>102710</v>
      </c>
      <c r="CN90" s="25">
        <v>-2.25542443852303</v>
      </c>
      <c r="CO90" s="20">
        <v>48490</v>
      </c>
      <c r="CP90" s="25">
        <v>-1.0206164523372101</v>
      </c>
      <c r="CQ90" s="20">
        <v>12950</v>
      </c>
      <c r="CR90" s="25">
        <v>-1.59574468085106</v>
      </c>
      <c r="CS90" s="20">
        <v>26430</v>
      </c>
      <c r="CT90" s="25">
        <v>-1.4908684308609801</v>
      </c>
      <c r="CU90" s="20">
        <v>5780</v>
      </c>
      <c r="CV90" s="25">
        <v>-6.4724919093851101</v>
      </c>
      <c r="CW90" s="20">
        <v>62810</v>
      </c>
      <c r="CX90" s="25">
        <v>-1.35071462227109</v>
      </c>
      <c r="CY90" s="20">
        <v>31480</v>
      </c>
      <c r="CZ90" s="25">
        <v>-3.01910043130006</v>
      </c>
      <c r="DA90" s="20">
        <v>43370</v>
      </c>
      <c r="DB90" s="25">
        <v>-1.6776241215144001</v>
      </c>
      <c r="DC90" s="20">
        <v>12220</v>
      </c>
      <c r="DD90" s="25">
        <v>-2.9388403494837201</v>
      </c>
      <c r="DE90" s="20">
        <v>20690</v>
      </c>
      <c r="DF90" s="25">
        <v>-2.5894538606403001</v>
      </c>
      <c r="DG90" s="20">
        <v>51310</v>
      </c>
      <c r="DH90" s="25">
        <v>-3.2799245994345001</v>
      </c>
      <c r="DI90" s="20">
        <v>11840</v>
      </c>
      <c r="DJ90" s="25">
        <v>-4.6698872785829302</v>
      </c>
      <c r="DK90" s="20">
        <v>49790</v>
      </c>
      <c r="DL90" s="25">
        <v>-4.3787209525638602</v>
      </c>
      <c r="DM90" s="20">
        <v>60960</v>
      </c>
      <c r="DN90" s="25">
        <v>-2.6042498801725502</v>
      </c>
      <c r="DO90" s="20">
        <v>14050</v>
      </c>
      <c r="DP90" s="25">
        <v>-1.5416958654520001</v>
      </c>
      <c r="DQ90" s="20">
        <v>212650</v>
      </c>
      <c r="DR90" s="25">
        <v>-1.59192928872229</v>
      </c>
      <c r="DS90" s="20">
        <v>53220</v>
      </c>
      <c r="DT90" s="25">
        <v>-3.0601092896174902</v>
      </c>
      <c r="DU90" s="20">
        <v>19700</v>
      </c>
      <c r="DV90" s="25">
        <v>-1.5</v>
      </c>
      <c r="DW90" s="20">
        <v>123740</v>
      </c>
      <c r="DX90" s="25">
        <v>-2.8880866425992799</v>
      </c>
      <c r="DY90" s="20">
        <v>50120</v>
      </c>
      <c r="DZ90" s="25">
        <v>-1.78326474622771</v>
      </c>
      <c r="EA90" s="20">
        <v>51380</v>
      </c>
      <c r="EB90" s="25">
        <v>-3.22094556413637</v>
      </c>
      <c r="EC90" s="20">
        <v>17570</v>
      </c>
      <c r="ED90" s="25">
        <v>-0.90242526790750199</v>
      </c>
      <c r="EE90" s="20">
        <v>45670</v>
      </c>
      <c r="EF90" s="25">
        <v>-1.33938215597321</v>
      </c>
      <c r="EG90" s="20">
        <v>77050</v>
      </c>
      <c r="EH90" s="25">
        <v>-1.98448034601196</v>
      </c>
      <c r="EI90" s="20">
        <v>44790</v>
      </c>
      <c r="EJ90" s="25">
        <v>-2.33318796336677</v>
      </c>
      <c r="EK90" s="20">
        <v>134420</v>
      </c>
      <c r="EL90" s="25">
        <v>-0.90674530040545498</v>
      </c>
      <c r="EM90" s="20">
        <v>15310</v>
      </c>
      <c r="EN90" s="25">
        <v>-2.5461489497135599</v>
      </c>
      <c r="EO90" s="20">
        <v>37070</v>
      </c>
      <c r="EP90" s="25">
        <v>-2.65231092436975</v>
      </c>
      <c r="EQ90" s="20">
        <v>41900</v>
      </c>
      <c r="ER90" s="25">
        <v>-1.82755388940956</v>
      </c>
      <c r="ES90" s="20">
        <v>25400</v>
      </c>
      <c r="ET90" s="25">
        <v>-1.8167761886354901</v>
      </c>
      <c r="EU90" s="20">
        <v>35970</v>
      </c>
      <c r="EV90" s="25">
        <v>-1.72131147540984</v>
      </c>
      <c r="EW90" s="20">
        <v>102460</v>
      </c>
      <c r="EX90" s="25">
        <v>-0.43727528908755198</v>
      </c>
      <c r="EY90" s="20">
        <v>94540</v>
      </c>
      <c r="EZ90" s="25">
        <v>-1.3049378849566799</v>
      </c>
      <c r="FA90" s="20">
        <v>87480</v>
      </c>
      <c r="FB90" s="25">
        <v>-2.1148036253776401</v>
      </c>
      <c r="FC90" s="20">
        <v>70100</v>
      </c>
      <c r="FD90" s="25">
        <v>-2.0265548567435401</v>
      </c>
      <c r="FE90" s="20">
        <v>26020</v>
      </c>
      <c r="FF90" s="25">
        <v>-2.3639774859287099</v>
      </c>
      <c r="FG90" s="20">
        <v>46290</v>
      </c>
      <c r="FH90" s="25">
        <v>-2.8337531486146101</v>
      </c>
      <c r="FI90" s="20">
        <v>29130</v>
      </c>
      <c r="FJ90" s="25">
        <v>-3.1582446808510598</v>
      </c>
      <c r="FK90" s="20">
        <v>19840</v>
      </c>
      <c r="FL90" s="25">
        <v>-1.8793273986152299</v>
      </c>
      <c r="FM90" s="20">
        <v>80540</v>
      </c>
      <c r="FN90" s="25">
        <v>-1.90012180267966</v>
      </c>
      <c r="FO90" s="20">
        <v>46680</v>
      </c>
      <c r="FP90" s="25">
        <v>-3.8912909203211901</v>
      </c>
      <c r="FQ90" s="20">
        <v>47130</v>
      </c>
      <c r="FR90" s="25">
        <v>-2.0777062123415799</v>
      </c>
      <c r="FS90" s="20">
        <v>34220</v>
      </c>
      <c r="FT90" s="25">
        <v>-8.7591240875912399E-2</v>
      </c>
      <c r="FU90" s="20">
        <v>28250</v>
      </c>
      <c r="FV90" s="25">
        <v>-1.0507880910683001</v>
      </c>
      <c r="FW90" s="20">
        <v>26890</v>
      </c>
      <c r="FX90" s="25">
        <v>-4.5099431818181799</v>
      </c>
      <c r="FY90" s="20">
        <v>23260</v>
      </c>
      <c r="FZ90" s="25">
        <v>-3.3651848774408002</v>
      </c>
      <c r="GA90" s="20">
        <v>9630</v>
      </c>
      <c r="GB90" s="25">
        <v>-2.92338709677419</v>
      </c>
      <c r="GC90" s="20">
        <v>75100</v>
      </c>
      <c r="GD90" s="25">
        <v>-2.2390002603488699</v>
      </c>
      <c r="GE90" s="20">
        <v>70880</v>
      </c>
      <c r="GF90" s="25">
        <v>-1.43234598804061</v>
      </c>
      <c r="GG90" s="20">
        <v>121340</v>
      </c>
      <c r="GH90" s="25">
        <v>-1.1647796693003201</v>
      </c>
      <c r="GI90" s="20">
        <v>80710</v>
      </c>
      <c r="GJ90" s="25">
        <v>-1.1391474767270899</v>
      </c>
      <c r="GK90" s="20">
        <v>75980</v>
      </c>
      <c r="GL90" s="25">
        <v>-3.9468490988027898E-2</v>
      </c>
      <c r="GM90" s="20">
        <v>32530</v>
      </c>
      <c r="GN90" s="25">
        <v>1.94296458790348</v>
      </c>
      <c r="GO90" s="20">
        <v>34570</v>
      </c>
      <c r="GP90" s="25">
        <v>2.42962962962963</v>
      </c>
      <c r="GQ90" s="20">
        <v>13800</v>
      </c>
      <c r="GR90" s="25">
        <v>2.0710059171597601</v>
      </c>
      <c r="GS90" s="20">
        <v>90710</v>
      </c>
      <c r="GT90" s="25">
        <v>0.96838824577025795</v>
      </c>
      <c r="GU90" s="20">
        <v>1020</v>
      </c>
      <c r="GV90" s="25">
        <v>-11.304347826087</v>
      </c>
    </row>
    <row r="91" spans="1:204" ht="15" customHeight="1" x14ac:dyDescent="0.25">
      <c r="A91" s="6">
        <v>45261</v>
      </c>
      <c r="B91" s="26" t="s">
        <v>4</v>
      </c>
      <c r="C91" s="20">
        <v>35490</v>
      </c>
      <c r="D91" s="25">
        <v>-2.3927392739273898</v>
      </c>
      <c r="E91" s="20">
        <v>40670</v>
      </c>
      <c r="F91" s="25">
        <v>-2.7731293330145799</v>
      </c>
      <c r="G91" s="20">
        <v>24680</v>
      </c>
      <c r="H91" s="25">
        <v>-2.1411578112609</v>
      </c>
      <c r="I91" s="20">
        <v>12690</v>
      </c>
      <c r="J91" s="25">
        <v>-2.98165137614679</v>
      </c>
      <c r="K91" s="20">
        <v>10500</v>
      </c>
      <c r="L91" s="25">
        <v>-3.7580201649862501</v>
      </c>
      <c r="M91" s="20">
        <v>73670</v>
      </c>
      <c r="N91" s="25">
        <v>-2.9892020015801899</v>
      </c>
      <c r="O91" s="20">
        <v>23450</v>
      </c>
      <c r="P91" s="25">
        <v>-2.8583264291632098</v>
      </c>
      <c r="Q91" s="20">
        <v>20350</v>
      </c>
      <c r="R91" s="25">
        <v>-3.5087719298245599</v>
      </c>
      <c r="S91" s="20">
        <v>12750</v>
      </c>
      <c r="T91" s="25">
        <v>-3.7009063444108801</v>
      </c>
      <c r="U91" s="20">
        <v>23770</v>
      </c>
      <c r="V91" s="25">
        <v>-2.9795918367346901</v>
      </c>
      <c r="W91" s="20">
        <v>31470</v>
      </c>
      <c r="X91" s="25">
        <v>-3.0499075785582299</v>
      </c>
      <c r="Y91" s="20">
        <v>19330</v>
      </c>
      <c r="Z91" s="25">
        <v>-2.61964735516373</v>
      </c>
      <c r="AA91" s="20">
        <v>161390</v>
      </c>
      <c r="AB91" s="25">
        <v>-0.53004622496147902</v>
      </c>
      <c r="AC91" s="20">
        <v>53200</v>
      </c>
      <c r="AD91" s="25">
        <v>-2.5283986808354699</v>
      </c>
      <c r="AE91" s="20">
        <v>10790</v>
      </c>
      <c r="AF91" s="25">
        <v>-6.0104529616724696</v>
      </c>
      <c r="AG91" s="20">
        <v>26440</v>
      </c>
      <c r="AH91" s="25">
        <v>-3.0791788856304998</v>
      </c>
      <c r="AI91" s="20">
        <v>48640</v>
      </c>
      <c r="AJ91" s="25">
        <v>-3.2232391563867901</v>
      </c>
      <c r="AK91" s="20">
        <v>21480</v>
      </c>
      <c r="AL91" s="25">
        <v>-2.5408348457350298</v>
      </c>
      <c r="AM91" s="20">
        <v>16810</v>
      </c>
      <c r="AN91" s="25">
        <v>-2.6635784597568</v>
      </c>
      <c r="AO91" s="20">
        <v>9260</v>
      </c>
      <c r="AP91" s="25">
        <v>-4.1407867494824</v>
      </c>
      <c r="AQ91" s="20">
        <v>12150</v>
      </c>
      <c r="AR91" s="25">
        <v>-4.4811320754716997</v>
      </c>
      <c r="AS91" s="20">
        <v>38460</v>
      </c>
      <c r="AT91" s="25">
        <v>-1.5613002303557699</v>
      </c>
      <c r="AU91" s="20">
        <v>39160</v>
      </c>
      <c r="AV91" s="25">
        <v>-2.6597066865523198</v>
      </c>
      <c r="AW91" s="20">
        <v>7940</v>
      </c>
      <c r="AX91" s="25">
        <v>-6.4782096584216697</v>
      </c>
      <c r="AY91" s="20">
        <v>30790</v>
      </c>
      <c r="AZ91" s="25">
        <v>-3.4190715181932201</v>
      </c>
      <c r="BA91" s="20">
        <v>33450</v>
      </c>
      <c r="BB91" s="25">
        <v>-1.5597410241318399</v>
      </c>
      <c r="BC91" s="20">
        <v>38250</v>
      </c>
      <c r="BD91" s="25">
        <v>-1.56973751930005</v>
      </c>
      <c r="BE91" s="20">
        <v>38870</v>
      </c>
      <c r="BF91" s="25">
        <v>-2.8007001750437599</v>
      </c>
      <c r="BG91" s="20">
        <v>26980</v>
      </c>
      <c r="BH91" s="25">
        <v>-2.2463768115942</v>
      </c>
      <c r="BI91" s="20">
        <v>62500</v>
      </c>
      <c r="BJ91" s="25">
        <v>-2.0529697539570599</v>
      </c>
      <c r="BK91" s="20">
        <v>59020</v>
      </c>
      <c r="BL91" s="25">
        <v>-4.3125810635538304</v>
      </c>
      <c r="BM91" s="20">
        <v>115340</v>
      </c>
      <c r="BN91" s="25">
        <v>-0.397236614853195</v>
      </c>
      <c r="BO91" s="20">
        <v>12680</v>
      </c>
      <c r="BP91" s="25">
        <v>-2.6861089792785902</v>
      </c>
      <c r="BQ91" s="20">
        <v>122790</v>
      </c>
      <c r="BR91" s="25">
        <v>-1.3893350465788601</v>
      </c>
      <c r="BS91" s="20">
        <v>104440</v>
      </c>
      <c r="BT91" s="25">
        <v>-1.5367210332799099</v>
      </c>
      <c r="BU91" s="20">
        <v>77750</v>
      </c>
      <c r="BV91" s="25">
        <v>-1.5947348436906701</v>
      </c>
      <c r="BW91" s="20">
        <v>15890</v>
      </c>
      <c r="BX91" s="25">
        <v>-2.8728606356968198</v>
      </c>
      <c r="BY91" s="20">
        <v>46500</v>
      </c>
      <c r="BZ91" s="25">
        <v>-0.25740025740025702</v>
      </c>
      <c r="CA91" s="20">
        <v>79590</v>
      </c>
      <c r="CB91" s="25">
        <v>-1.74074074074074</v>
      </c>
      <c r="CC91" s="20">
        <v>15720</v>
      </c>
      <c r="CD91" s="25">
        <v>-3.3210332103321001</v>
      </c>
      <c r="CE91" s="20">
        <v>31100</v>
      </c>
      <c r="CF91" s="25">
        <v>-2.7517198248905599</v>
      </c>
      <c r="CG91" s="20">
        <v>22060</v>
      </c>
      <c r="CH91" s="25">
        <v>-2.5187803800265098</v>
      </c>
      <c r="CI91" s="20">
        <v>53860</v>
      </c>
      <c r="CJ91" s="25">
        <v>-3.4767025089605701</v>
      </c>
      <c r="CK91" s="20">
        <v>15430</v>
      </c>
      <c r="CL91" s="25">
        <v>-5.1045510455104601</v>
      </c>
      <c r="CM91" s="20">
        <v>102510</v>
      </c>
      <c r="CN91" s="25">
        <v>-2.61257837735132</v>
      </c>
      <c r="CO91" s="20">
        <v>48470</v>
      </c>
      <c r="CP91" s="25">
        <v>-2.0412287793047699</v>
      </c>
      <c r="CQ91" s="20">
        <v>12900</v>
      </c>
      <c r="CR91" s="25">
        <v>-2.0501138952164002</v>
      </c>
      <c r="CS91" s="20">
        <v>26340</v>
      </c>
      <c r="CT91" s="25">
        <v>-2.0453700260319798</v>
      </c>
      <c r="CU91" s="20">
        <v>5780</v>
      </c>
      <c r="CV91" s="25">
        <v>-6.4724919093851101</v>
      </c>
      <c r="CW91" s="20">
        <v>63040</v>
      </c>
      <c r="CX91" s="25">
        <v>-1.76094748324762</v>
      </c>
      <c r="CY91" s="20">
        <v>31500</v>
      </c>
      <c r="CZ91" s="25">
        <v>-2.8677150786309</v>
      </c>
      <c r="DA91" s="20">
        <v>43400</v>
      </c>
      <c r="DB91" s="25">
        <v>-2.3182534323655202</v>
      </c>
      <c r="DC91" s="20">
        <v>12160</v>
      </c>
      <c r="DD91" s="25">
        <v>-3.8735177865612598</v>
      </c>
      <c r="DE91" s="20">
        <v>20710</v>
      </c>
      <c r="DF91" s="25">
        <v>-2.9522024367385198</v>
      </c>
      <c r="DG91" s="20">
        <v>51250</v>
      </c>
      <c r="DH91" s="25">
        <v>-3.9002437652353299</v>
      </c>
      <c r="DI91" s="20">
        <v>11770</v>
      </c>
      <c r="DJ91" s="25">
        <v>-5.1571313456889598</v>
      </c>
      <c r="DK91" s="20">
        <v>49760</v>
      </c>
      <c r="DL91" s="25">
        <v>-4.7655502392344502</v>
      </c>
      <c r="DM91" s="20">
        <v>60560</v>
      </c>
      <c r="DN91" s="25">
        <v>-3.3359936153232201</v>
      </c>
      <c r="DO91" s="20">
        <v>13970</v>
      </c>
      <c r="DP91" s="25">
        <v>-2.0336605890603101</v>
      </c>
      <c r="DQ91" s="20">
        <v>212600</v>
      </c>
      <c r="DR91" s="25">
        <v>-1.96892147369392</v>
      </c>
      <c r="DS91" s="20">
        <v>53090</v>
      </c>
      <c r="DT91" s="25">
        <v>-3.5779150018162</v>
      </c>
      <c r="DU91" s="20">
        <v>19720</v>
      </c>
      <c r="DV91" s="25">
        <v>-2.0854021847070499</v>
      </c>
      <c r="DW91" s="20">
        <v>123490</v>
      </c>
      <c r="DX91" s="25">
        <v>-3.3648955317317499</v>
      </c>
      <c r="DY91" s="20">
        <v>50050</v>
      </c>
      <c r="DZ91" s="25">
        <v>-2.6453997276794401</v>
      </c>
      <c r="EA91" s="20">
        <v>50960</v>
      </c>
      <c r="EB91" s="25">
        <v>-4.37230249577782</v>
      </c>
      <c r="EC91" s="20">
        <v>17700</v>
      </c>
      <c r="ED91" s="25">
        <v>-0.39392234102419799</v>
      </c>
      <c r="EE91" s="20">
        <v>45190</v>
      </c>
      <c r="EF91" s="25">
        <v>-1.9101367484263101</v>
      </c>
      <c r="EG91" s="20">
        <v>76750</v>
      </c>
      <c r="EH91" s="25">
        <v>-2.6632847178186401</v>
      </c>
      <c r="EI91" s="20">
        <v>44850</v>
      </c>
      <c r="EJ91" s="25">
        <v>-2.5</v>
      </c>
      <c r="EK91" s="20">
        <v>134830</v>
      </c>
      <c r="EL91" s="25">
        <v>-1.3968114670177001</v>
      </c>
      <c r="EM91" s="20">
        <v>15260</v>
      </c>
      <c r="EN91" s="25">
        <v>-3.1725888324873099</v>
      </c>
      <c r="EO91" s="20">
        <v>36920</v>
      </c>
      <c r="EP91" s="25">
        <v>-3.4266283023803301</v>
      </c>
      <c r="EQ91" s="20">
        <v>41910</v>
      </c>
      <c r="ER91" s="25">
        <v>-1.9878391019644499</v>
      </c>
      <c r="ES91" s="20">
        <v>25410</v>
      </c>
      <c r="ET91" s="25">
        <v>-1.43522110162917</v>
      </c>
      <c r="EU91" s="20">
        <v>35980</v>
      </c>
      <c r="EV91" s="25">
        <v>-1.5056118258965201</v>
      </c>
      <c r="EW91" s="20">
        <v>103350</v>
      </c>
      <c r="EX91" s="25">
        <v>-0.58676414005386701</v>
      </c>
      <c r="EY91" s="20">
        <v>94210</v>
      </c>
      <c r="EZ91" s="25">
        <v>-2.0787859889824301</v>
      </c>
      <c r="FA91" s="20">
        <v>87190</v>
      </c>
      <c r="FB91" s="25">
        <v>-2.6897321428571401</v>
      </c>
      <c r="FC91" s="20">
        <v>70020</v>
      </c>
      <c r="FD91" s="25">
        <v>-2.9521829521829499</v>
      </c>
      <c r="FE91" s="20">
        <v>26000</v>
      </c>
      <c r="FF91" s="25">
        <v>-2.7310138421249501</v>
      </c>
      <c r="FG91" s="20">
        <v>46150</v>
      </c>
      <c r="FH91" s="25">
        <v>-3.6131996658312402</v>
      </c>
      <c r="FI91" s="20">
        <v>28980</v>
      </c>
      <c r="FJ91" s="25">
        <v>-3.59281437125748</v>
      </c>
      <c r="FK91" s="20">
        <v>19610</v>
      </c>
      <c r="FL91" s="25">
        <v>-3.0647553138902599</v>
      </c>
      <c r="FM91" s="20">
        <v>79900</v>
      </c>
      <c r="FN91" s="25">
        <v>-2.3824068417837498</v>
      </c>
      <c r="FO91" s="20">
        <v>46450</v>
      </c>
      <c r="FP91" s="25">
        <v>-4.1872937293729402</v>
      </c>
      <c r="FQ91" s="20">
        <v>46770</v>
      </c>
      <c r="FR91" s="25">
        <v>-2.8458662235147498</v>
      </c>
      <c r="FS91" s="20">
        <v>34120</v>
      </c>
      <c r="FT91" s="25">
        <v>-1.04408352668213</v>
      </c>
      <c r="FU91" s="20">
        <v>28220</v>
      </c>
      <c r="FV91" s="25">
        <v>-1.4320642682500899</v>
      </c>
      <c r="FW91" s="20">
        <v>26860</v>
      </c>
      <c r="FX91" s="25">
        <v>-4.6503372381966601</v>
      </c>
      <c r="FY91" s="20">
        <v>23310</v>
      </c>
      <c r="FZ91" s="25">
        <v>-3.3982594280977998</v>
      </c>
      <c r="GA91" s="20">
        <v>9610</v>
      </c>
      <c r="GB91" s="25">
        <v>-3.8038038038037998</v>
      </c>
      <c r="GC91" s="20">
        <v>75060</v>
      </c>
      <c r="GD91" s="25">
        <v>-2.45614035087719</v>
      </c>
      <c r="GE91" s="20">
        <v>71160</v>
      </c>
      <c r="GF91" s="25">
        <v>-1.76697956929873</v>
      </c>
      <c r="GG91" s="20">
        <v>121630</v>
      </c>
      <c r="GH91" s="25">
        <v>-1.30639402791302</v>
      </c>
      <c r="GI91" s="20">
        <v>80650</v>
      </c>
      <c r="GJ91" s="25">
        <v>-1.4660965180207699</v>
      </c>
      <c r="GK91" s="20">
        <v>76050</v>
      </c>
      <c r="GL91" s="25">
        <v>-0.65316786414108396</v>
      </c>
      <c r="GM91" s="20">
        <v>32390</v>
      </c>
      <c r="GN91" s="25">
        <v>1.2503907471084701</v>
      </c>
      <c r="GO91" s="20">
        <v>34480</v>
      </c>
      <c r="GP91" s="25">
        <v>2.4665676077266001</v>
      </c>
      <c r="GQ91" s="20">
        <v>13870</v>
      </c>
      <c r="GR91" s="25">
        <v>1.98529411764706</v>
      </c>
      <c r="GS91" s="20">
        <v>90320</v>
      </c>
      <c r="GT91" s="25">
        <v>0.47836244298587199</v>
      </c>
      <c r="GU91" s="20">
        <v>1010</v>
      </c>
      <c r="GV91" s="25">
        <v>-9.0090090090090094</v>
      </c>
    </row>
    <row r="92" spans="1:204" ht="15" customHeight="1" x14ac:dyDescent="0.25">
      <c r="A92" s="6">
        <v>45292</v>
      </c>
      <c r="B92" s="26" t="s">
        <v>4</v>
      </c>
      <c r="C92" s="20">
        <v>35040</v>
      </c>
      <c r="D92" s="25">
        <v>-3.0168834763354599</v>
      </c>
      <c r="E92" s="20">
        <v>39900</v>
      </c>
      <c r="F92" s="25">
        <v>-3.64646220719633</v>
      </c>
      <c r="G92" s="20">
        <v>24250</v>
      </c>
      <c r="H92" s="25">
        <v>-3.1936127744511</v>
      </c>
      <c r="I92" s="20">
        <v>12370</v>
      </c>
      <c r="J92" s="25">
        <v>-4.6995377503852103</v>
      </c>
      <c r="K92" s="20">
        <v>10180</v>
      </c>
      <c r="L92" s="25">
        <v>-4.3233082706766899</v>
      </c>
      <c r="M92" s="20">
        <v>73000</v>
      </c>
      <c r="N92" s="25">
        <v>-3.0544488711819402</v>
      </c>
      <c r="O92" s="20">
        <v>22830</v>
      </c>
      <c r="P92" s="25">
        <v>-3.9545645771981501</v>
      </c>
      <c r="Q92" s="20">
        <v>19980</v>
      </c>
      <c r="R92" s="25">
        <v>-4.44763271162123</v>
      </c>
      <c r="S92" s="20">
        <v>12480</v>
      </c>
      <c r="T92" s="25">
        <v>-4.2944785276073603</v>
      </c>
      <c r="U92" s="20">
        <v>23200</v>
      </c>
      <c r="V92" s="25">
        <v>-4.3298969072164901</v>
      </c>
      <c r="W92" s="20">
        <v>30750</v>
      </c>
      <c r="X92" s="25">
        <v>-4.1757556871299499</v>
      </c>
      <c r="Y92" s="20">
        <v>18870</v>
      </c>
      <c r="Z92" s="25">
        <v>-3.62614913176711</v>
      </c>
      <c r="AA92" s="20">
        <v>159740</v>
      </c>
      <c r="AB92" s="25">
        <v>-1.3585278498209199</v>
      </c>
      <c r="AC92" s="20">
        <v>52630</v>
      </c>
      <c r="AD92" s="25">
        <v>-3.30699981627779</v>
      </c>
      <c r="AE92" s="20">
        <v>10480</v>
      </c>
      <c r="AF92" s="25">
        <v>-7.0097604259094899</v>
      </c>
      <c r="AG92" s="20">
        <v>25790</v>
      </c>
      <c r="AH92" s="25">
        <v>-4.7988187523071204</v>
      </c>
      <c r="AI92" s="20">
        <v>47790</v>
      </c>
      <c r="AJ92" s="25">
        <v>-3.7074350191416499</v>
      </c>
      <c r="AK92" s="20">
        <v>21120</v>
      </c>
      <c r="AL92" s="25">
        <v>-2.8071790151863798</v>
      </c>
      <c r="AM92" s="20">
        <v>16480</v>
      </c>
      <c r="AN92" s="25">
        <v>-3.6257309941520499</v>
      </c>
      <c r="AO92" s="20">
        <v>9010</v>
      </c>
      <c r="AP92" s="25">
        <v>-5.2576235541535201</v>
      </c>
      <c r="AQ92" s="20">
        <v>11860</v>
      </c>
      <c r="AR92" s="25">
        <v>-5.6483691328560104</v>
      </c>
      <c r="AS92" s="20">
        <v>37980</v>
      </c>
      <c r="AT92" s="25">
        <v>-2.59040779687099</v>
      </c>
      <c r="AU92" s="20">
        <v>38530</v>
      </c>
      <c r="AV92" s="25">
        <v>-3.0447911424257699</v>
      </c>
      <c r="AW92" s="20">
        <v>7660</v>
      </c>
      <c r="AX92" s="25">
        <v>-8.9179548156955999</v>
      </c>
      <c r="AY92" s="20">
        <v>30140</v>
      </c>
      <c r="AZ92" s="25">
        <v>-4.1043588927775998</v>
      </c>
      <c r="BA92" s="20">
        <v>33100</v>
      </c>
      <c r="BB92" s="25">
        <v>-2.5897586815774001</v>
      </c>
      <c r="BC92" s="20">
        <v>37540</v>
      </c>
      <c r="BD92" s="25">
        <v>-2.77130277130277</v>
      </c>
      <c r="BE92" s="20">
        <v>38140</v>
      </c>
      <c r="BF92" s="25">
        <v>-3.9536640644673899</v>
      </c>
      <c r="BG92" s="20">
        <v>26530</v>
      </c>
      <c r="BH92" s="25">
        <v>-3.1398320554947099</v>
      </c>
      <c r="BI92" s="20">
        <v>61450</v>
      </c>
      <c r="BJ92" s="25">
        <v>-3.0145202020202002</v>
      </c>
      <c r="BK92" s="20">
        <v>57930</v>
      </c>
      <c r="BL92" s="25">
        <v>-4.3901633932992201</v>
      </c>
      <c r="BM92" s="20">
        <v>114530</v>
      </c>
      <c r="BN92" s="25">
        <v>-1.4371772805507701</v>
      </c>
      <c r="BO92" s="20">
        <v>12410</v>
      </c>
      <c r="BP92" s="25">
        <v>-4.0958268933539399</v>
      </c>
      <c r="BQ92" s="20">
        <v>121530</v>
      </c>
      <c r="BR92" s="25">
        <v>-2.2442084942084901</v>
      </c>
      <c r="BS92" s="20">
        <v>102870</v>
      </c>
      <c r="BT92" s="25">
        <v>-2.2334157004371802</v>
      </c>
      <c r="BU92" s="20">
        <v>77120</v>
      </c>
      <c r="BV92" s="25">
        <v>-2.5647504737839499</v>
      </c>
      <c r="BW92" s="20">
        <v>15670</v>
      </c>
      <c r="BX92" s="25">
        <v>-3.6285362853628498</v>
      </c>
      <c r="BY92" s="20">
        <v>46010</v>
      </c>
      <c r="BZ92" s="25">
        <v>-0.98988594792339102</v>
      </c>
      <c r="CA92" s="20">
        <v>78570</v>
      </c>
      <c r="CB92" s="25">
        <v>-2.8680924712572602</v>
      </c>
      <c r="CC92" s="20">
        <v>15450</v>
      </c>
      <c r="CD92" s="25">
        <v>-4.0968342644320304</v>
      </c>
      <c r="CE92" s="20">
        <v>30400</v>
      </c>
      <c r="CF92" s="25">
        <v>-3.5532994923857899</v>
      </c>
      <c r="CG92" s="20">
        <v>21700</v>
      </c>
      <c r="CH92" s="25">
        <v>-3.7694013303769398</v>
      </c>
      <c r="CI92" s="20">
        <v>53130</v>
      </c>
      <c r="CJ92" s="25">
        <v>-3.8892908827785799</v>
      </c>
      <c r="CK92" s="20">
        <v>15120</v>
      </c>
      <c r="CL92" s="25">
        <v>-6.02858918582971</v>
      </c>
      <c r="CM92" s="20">
        <v>101280</v>
      </c>
      <c r="CN92" s="25">
        <v>-3.4324942791762001</v>
      </c>
      <c r="CO92" s="20">
        <v>48110</v>
      </c>
      <c r="CP92" s="25">
        <v>-2.8865563181267699</v>
      </c>
      <c r="CQ92" s="20">
        <v>12570</v>
      </c>
      <c r="CR92" s="25">
        <v>-3.5303146584804299</v>
      </c>
      <c r="CS92" s="20">
        <v>25660</v>
      </c>
      <c r="CT92" s="25">
        <v>-3.9670658682634699</v>
      </c>
      <c r="CU92" s="20">
        <v>5590</v>
      </c>
      <c r="CV92" s="25">
        <v>-7.4503311258278204</v>
      </c>
      <c r="CW92" s="20">
        <v>62520</v>
      </c>
      <c r="CX92" s="25">
        <v>-2.5409197194076398</v>
      </c>
      <c r="CY92" s="20">
        <v>30940</v>
      </c>
      <c r="CZ92" s="25">
        <v>-3.6137071651090298</v>
      </c>
      <c r="DA92" s="20">
        <v>42580</v>
      </c>
      <c r="DB92" s="25">
        <v>-3.5997283223907601</v>
      </c>
      <c r="DC92" s="20">
        <v>11940</v>
      </c>
      <c r="DD92" s="25">
        <v>-4.4800000000000004</v>
      </c>
      <c r="DE92" s="20">
        <v>20360</v>
      </c>
      <c r="DF92" s="25">
        <v>-4.1882352941176499</v>
      </c>
      <c r="DG92" s="20">
        <v>50680</v>
      </c>
      <c r="DH92" s="25">
        <v>-4.5754095273959701</v>
      </c>
      <c r="DI92" s="20">
        <v>11500</v>
      </c>
      <c r="DJ92" s="25">
        <v>-6.6558441558441599</v>
      </c>
      <c r="DK92" s="20">
        <v>48990</v>
      </c>
      <c r="DL92" s="25">
        <v>-4.9291674752571302</v>
      </c>
      <c r="DM92" s="20">
        <v>59790</v>
      </c>
      <c r="DN92" s="25">
        <v>-4.1826923076923102</v>
      </c>
      <c r="DO92" s="20">
        <v>13720</v>
      </c>
      <c r="DP92" s="25">
        <v>-3.0388692579505299</v>
      </c>
      <c r="DQ92" s="20">
        <v>209950</v>
      </c>
      <c r="DR92" s="25">
        <v>-3.0030030030030002</v>
      </c>
      <c r="DS92" s="20">
        <v>52370</v>
      </c>
      <c r="DT92" s="25">
        <v>-4.5736151603498501</v>
      </c>
      <c r="DU92" s="20">
        <v>19360</v>
      </c>
      <c r="DV92" s="25">
        <v>-3.05458187280921</v>
      </c>
      <c r="DW92" s="20">
        <v>121630</v>
      </c>
      <c r="DX92" s="25">
        <v>-4.1830786198203898</v>
      </c>
      <c r="DY92" s="20">
        <v>49150</v>
      </c>
      <c r="DZ92" s="25">
        <v>-3.7029780564263302</v>
      </c>
      <c r="EA92" s="20">
        <v>50030</v>
      </c>
      <c r="EB92" s="25">
        <v>-5.3537646613696603</v>
      </c>
      <c r="EC92" s="20">
        <v>17270</v>
      </c>
      <c r="ED92" s="25">
        <v>-2.70422535211268</v>
      </c>
      <c r="EE92" s="20">
        <v>44020</v>
      </c>
      <c r="EF92" s="25">
        <v>-2.4811696942844499</v>
      </c>
      <c r="EG92" s="20">
        <v>75590</v>
      </c>
      <c r="EH92" s="25">
        <v>-3.4856996935648601</v>
      </c>
      <c r="EI92" s="20">
        <v>44270</v>
      </c>
      <c r="EJ92" s="25">
        <v>-3.21381722780936</v>
      </c>
      <c r="EK92" s="20">
        <v>134110</v>
      </c>
      <c r="EL92" s="25">
        <v>-2.5009087604507401</v>
      </c>
      <c r="EM92" s="20">
        <v>14940</v>
      </c>
      <c r="EN92" s="25">
        <v>-4.7193877551020398</v>
      </c>
      <c r="EO92" s="20">
        <v>36170</v>
      </c>
      <c r="EP92" s="25">
        <v>-4.1092258748674402</v>
      </c>
      <c r="EQ92" s="20">
        <v>41190</v>
      </c>
      <c r="ER92" s="25">
        <v>-2.6701323251417799</v>
      </c>
      <c r="ES92" s="20">
        <v>25010</v>
      </c>
      <c r="ET92" s="25">
        <v>-2.45709828393136</v>
      </c>
      <c r="EU92" s="20">
        <v>35460</v>
      </c>
      <c r="EV92" s="25">
        <v>-2.1253105161468402</v>
      </c>
      <c r="EW92" s="20">
        <v>103710</v>
      </c>
      <c r="EX92" s="25">
        <v>-0.96447669977081696</v>
      </c>
      <c r="EY92" s="20">
        <v>92920</v>
      </c>
      <c r="EZ92" s="25">
        <v>-3.3693843594009998</v>
      </c>
      <c r="FA92" s="20">
        <v>86200</v>
      </c>
      <c r="FB92" s="25">
        <v>-3.13518372850882</v>
      </c>
      <c r="FC92" s="20">
        <v>69140</v>
      </c>
      <c r="FD92" s="25">
        <v>-3.9722222222222201</v>
      </c>
      <c r="FE92" s="20">
        <v>25560</v>
      </c>
      <c r="FF92" s="25">
        <v>-3.76506024096386</v>
      </c>
      <c r="FG92" s="20">
        <v>45270</v>
      </c>
      <c r="FH92" s="25">
        <v>-5.1937172774869103</v>
      </c>
      <c r="FI92" s="20">
        <v>28380</v>
      </c>
      <c r="FJ92" s="25">
        <v>-4.4444444444444402</v>
      </c>
      <c r="FK92" s="20">
        <v>19240</v>
      </c>
      <c r="FL92" s="25">
        <v>-3.7518759379689799</v>
      </c>
      <c r="FM92" s="20">
        <v>78630</v>
      </c>
      <c r="FN92" s="25">
        <v>-3.3910799852561699</v>
      </c>
      <c r="FO92" s="20">
        <v>45600</v>
      </c>
      <c r="FP92" s="25">
        <v>-4.9405878674171397</v>
      </c>
      <c r="FQ92" s="20">
        <v>45560</v>
      </c>
      <c r="FR92" s="25">
        <v>-4.6662481690730298</v>
      </c>
      <c r="FS92" s="20">
        <v>33550</v>
      </c>
      <c r="FT92" s="25">
        <v>-2.3005241700640702</v>
      </c>
      <c r="FU92" s="20">
        <v>27830</v>
      </c>
      <c r="FV92" s="25">
        <v>-2.4193548387096802</v>
      </c>
      <c r="FW92" s="20">
        <v>26260</v>
      </c>
      <c r="FX92" s="25">
        <v>-5.7430007178750904</v>
      </c>
      <c r="FY92" s="20">
        <v>22890</v>
      </c>
      <c r="FZ92" s="25">
        <v>-4.3460091934809899</v>
      </c>
      <c r="GA92" s="20">
        <v>9520</v>
      </c>
      <c r="GB92" s="25">
        <v>-4.3216080402010002</v>
      </c>
      <c r="GC92" s="20">
        <v>74530</v>
      </c>
      <c r="GD92" s="25">
        <v>-2.7023498694516999</v>
      </c>
      <c r="GE92" s="20">
        <v>70780</v>
      </c>
      <c r="GF92" s="25">
        <v>-2.1970429736078501</v>
      </c>
      <c r="GG92" s="20">
        <v>120770</v>
      </c>
      <c r="GH92" s="25">
        <v>-2.12334873166383</v>
      </c>
      <c r="GI92" s="20">
        <v>79920</v>
      </c>
      <c r="GJ92" s="25">
        <v>-2.5603511338697902</v>
      </c>
      <c r="GK92" s="20">
        <v>75520</v>
      </c>
      <c r="GL92" s="25">
        <v>-1.7434296122820701</v>
      </c>
      <c r="GM92" s="20">
        <v>32350</v>
      </c>
      <c r="GN92" s="25">
        <v>1.31537738803633</v>
      </c>
      <c r="GO92" s="20">
        <v>34360</v>
      </c>
      <c r="GP92" s="25">
        <v>2.14030915576694</v>
      </c>
      <c r="GQ92" s="20">
        <v>13900</v>
      </c>
      <c r="GR92" s="25">
        <v>2.0558002936857598</v>
      </c>
      <c r="GS92" s="20">
        <v>89580</v>
      </c>
      <c r="GT92" s="25">
        <v>-4.4632894443204597E-2</v>
      </c>
      <c r="GU92" s="20">
        <v>1020</v>
      </c>
      <c r="GV92" s="25">
        <v>-8.9285714285714306</v>
      </c>
    </row>
    <row r="93" spans="1:204" ht="15" customHeight="1" x14ac:dyDescent="0.25">
      <c r="A93" s="6">
        <v>45323</v>
      </c>
      <c r="B93" s="26" t="s">
        <v>4</v>
      </c>
      <c r="C93" s="20">
        <v>34730</v>
      </c>
      <c r="D93" s="25">
        <v>-3.6348501664816899</v>
      </c>
      <c r="E93" s="20">
        <v>39460</v>
      </c>
      <c r="F93" s="25">
        <v>-3.8733252131546898</v>
      </c>
      <c r="G93" s="20">
        <v>23970</v>
      </c>
      <c r="H93" s="25">
        <v>-3.85078219013237</v>
      </c>
      <c r="I93" s="20">
        <v>12090</v>
      </c>
      <c r="J93" s="25">
        <v>-5.1020408163265296</v>
      </c>
      <c r="K93" s="20">
        <v>10100</v>
      </c>
      <c r="L93" s="25">
        <v>-3.9923954372623598</v>
      </c>
      <c r="M93" s="20">
        <v>72390</v>
      </c>
      <c r="N93" s="25">
        <v>-3.2736504543025098</v>
      </c>
      <c r="O93" s="20">
        <v>22430</v>
      </c>
      <c r="P93" s="25">
        <v>-4.4718909710391799</v>
      </c>
      <c r="Q93" s="20">
        <v>19660</v>
      </c>
      <c r="R93" s="25">
        <v>-4.6094129063561402</v>
      </c>
      <c r="S93" s="20">
        <v>12400</v>
      </c>
      <c r="T93" s="25">
        <v>-3.9504260263361699</v>
      </c>
      <c r="U93" s="20">
        <v>22710</v>
      </c>
      <c r="V93" s="25">
        <v>-5.375</v>
      </c>
      <c r="W93" s="20">
        <v>30250</v>
      </c>
      <c r="X93" s="25">
        <v>-4.6343001261034003</v>
      </c>
      <c r="Y93" s="20">
        <v>18740</v>
      </c>
      <c r="Z93" s="25">
        <v>-3.5015447991761102</v>
      </c>
      <c r="AA93" s="20">
        <v>158280</v>
      </c>
      <c r="AB93" s="25">
        <v>-1.66500994035785</v>
      </c>
      <c r="AC93" s="20">
        <v>52130</v>
      </c>
      <c r="AD93" s="25">
        <v>-3.4987041836356898</v>
      </c>
      <c r="AE93" s="20">
        <v>10350</v>
      </c>
      <c r="AF93" s="25">
        <v>-7.58928571428571</v>
      </c>
      <c r="AG93" s="20">
        <v>25690</v>
      </c>
      <c r="AH93" s="25">
        <v>-4.60453026364649</v>
      </c>
      <c r="AI93" s="20">
        <v>47190</v>
      </c>
      <c r="AJ93" s="25">
        <v>-4.2410714285714297</v>
      </c>
      <c r="AK93" s="20">
        <v>20860</v>
      </c>
      <c r="AL93" s="25">
        <v>-2.7958993476234899</v>
      </c>
      <c r="AM93" s="20">
        <v>16300</v>
      </c>
      <c r="AN93" s="25">
        <v>-3.89150943396226</v>
      </c>
      <c r="AO93" s="20">
        <v>8900</v>
      </c>
      <c r="AP93" s="25">
        <v>-4.8128342245989302</v>
      </c>
      <c r="AQ93" s="20">
        <v>11620</v>
      </c>
      <c r="AR93" s="25">
        <v>-6.4412238325281796</v>
      </c>
      <c r="AS93" s="20">
        <v>37610</v>
      </c>
      <c r="AT93" s="25">
        <v>-3.0919866013913899</v>
      </c>
      <c r="AU93" s="20">
        <v>38200</v>
      </c>
      <c r="AV93" s="25">
        <v>-2.9964448958862402</v>
      </c>
      <c r="AW93" s="20">
        <v>7670</v>
      </c>
      <c r="AX93" s="25">
        <v>-7.8125</v>
      </c>
      <c r="AY93" s="20">
        <v>29860</v>
      </c>
      <c r="AZ93" s="25">
        <v>-4.14125200642055</v>
      </c>
      <c r="BA93" s="20">
        <v>32780</v>
      </c>
      <c r="BB93" s="25">
        <v>-3.9554644008203899</v>
      </c>
      <c r="BC93" s="20">
        <v>37120</v>
      </c>
      <c r="BD93" s="25">
        <v>-3.60945209036614</v>
      </c>
      <c r="BE93" s="20">
        <v>37720</v>
      </c>
      <c r="BF93" s="25">
        <v>-4.3125317097919798</v>
      </c>
      <c r="BG93" s="20">
        <v>26350</v>
      </c>
      <c r="BH93" s="25">
        <v>-3.2672540381791499</v>
      </c>
      <c r="BI93" s="20">
        <v>60770</v>
      </c>
      <c r="BJ93" s="25">
        <v>-3.2016565785281901</v>
      </c>
      <c r="BK93" s="20">
        <v>57070</v>
      </c>
      <c r="BL93" s="25">
        <v>-4.7086324929036598</v>
      </c>
      <c r="BM93" s="20">
        <v>114140</v>
      </c>
      <c r="BN93" s="25">
        <v>-1.7305208781747701</v>
      </c>
      <c r="BO93" s="20">
        <v>12290</v>
      </c>
      <c r="BP93" s="25">
        <v>-3.984375</v>
      </c>
      <c r="BQ93" s="20">
        <v>120650</v>
      </c>
      <c r="BR93" s="25">
        <v>-2.33932329609843</v>
      </c>
      <c r="BS93" s="20">
        <v>101430</v>
      </c>
      <c r="BT93" s="25">
        <v>-2.5554808338937498</v>
      </c>
      <c r="BU93" s="20">
        <v>76690</v>
      </c>
      <c r="BV93" s="25">
        <v>-2.8502660248289802</v>
      </c>
      <c r="BW93" s="20">
        <v>15580</v>
      </c>
      <c r="BX93" s="25">
        <v>-3.52941176470588</v>
      </c>
      <c r="BY93" s="20">
        <v>45730</v>
      </c>
      <c r="BZ93" s="25">
        <v>-0.82411624376490999</v>
      </c>
      <c r="CA93" s="20">
        <v>78050</v>
      </c>
      <c r="CB93" s="25">
        <v>-2.98321939092604</v>
      </c>
      <c r="CC93" s="20">
        <v>15300</v>
      </c>
      <c r="CD93" s="25">
        <v>-4.6134663341645901</v>
      </c>
      <c r="CE93" s="20">
        <v>29940</v>
      </c>
      <c r="CF93" s="25">
        <v>-3.82267908769676</v>
      </c>
      <c r="CG93" s="20">
        <v>21420</v>
      </c>
      <c r="CH93" s="25">
        <v>-4.1181736794986596</v>
      </c>
      <c r="CI93" s="20">
        <v>52640</v>
      </c>
      <c r="CJ93" s="25">
        <v>-4.0816326530612201</v>
      </c>
      <c r="CK93" s="20">
        <v>15010</v>
      </c>
      <c r="CL93" s="25">
        <v>-6.5379825653798296</v>
      </c>
      <c r="CM93" s="20">
        <v>100340</v>
      </c>
      <c r="CN93" s="25">
        <v>-3.55632449058055</v>
      </c>
      <c r="CO93" s="20">
        <v>47800</v>
      </c>
      <c r="CP93" s="25">
        <v>-3.1604538087520302</v>
      </c>
      <c r="CQ93" s="20">
        <v>12470</v>
      </c>
      <c r="CR93" s="25">
        <v>-3.3333333333333299</v>
      </c>
      <c r="CS93" s="20">
        <v>25430</v>
      </c>
      <c r="CT93" s="25">
        <v>-4.0739343643907997</v>
      </c>
      <c r="CU93" s="20">
        <v>5530</v>
      </c>
      <c r="CV93" s="25">
        <v>-7.0588235294117601</v>
      </c>
      <c r="CW93" s="20">
        <v>61910</v>
      </c>
      <c r="CX93" s="25">
        <v>-2.8405524168235998</v>
      </c>
      <c r="CY93" s="20">
        <v>30640</v>
      </c>
      <c r="CZ93" s="25">
        <v>-4.0400876918258701</v>
      </c>
      <c r="DA93" s="20">
        <v>42030</v>
      </c>
      <c r="DB93" s="25">
        <v>-3.7994964522774102</v>
      </c>
      <c r="DC93" s="20">
        <v>11810</v>
      </c>
      <c r="DD93" s="25">
        <v>-4.5270816491511701</v>
      </c>
      <c r="DE93" s="20">
        <v>20130</v>
      </c>
      <c r="DF93" s="25">
        <v>-4.4159544159544204</v>
      </c>
      <c r="DG93" s="20">
        <v>50140</v>
      </c>
      <c r="DH93" s="25">
        <v>-4.8757351546196199</v>
      </c>
      <c r="DI93" s="20">
        <v>11320</v>
      </c>
      <c r="DJ93" s="25">
        <v>-7.2131147540983598</v>
      </c>
      <c r="DK93" s="20">
        <v>48570</v>
      </c>
      <c r="DL93" s="25">
        <v>-5.0439882697947196</v>
      </c>
      <c r="DM93" s="20">
        <v>59070</v>
      </c>
      <c r="DN93" s="25">
        <v>-4.7104371672850496</v>
      </c>
      <c r="DO93" s="20">
        <v>13550</v>
      </c>
      <c r="DP93" s="25">
        <v>-3.6958066808813101</v>
      </c>
      <c r="DQ93" s="20">
        <v>208480</v>
      </c>
      <c r="DR93" s="25">
        <v>-3.4367762853172801</v>
      </c>
      <c r="DS93" s="20">
        <v>52010</v>
      </c>
      <c r="DT93" s="25">
        <v>-4.4285189268651202</v>
      </c>
      <c r="DU93" s="20">
        <v>19110</v>
      </c>
      <c r="DV93" s="25">
        <v>-3.9215686274509798</v>
      </c>
      <c r="DW93" s="20">
        <v>120300</v>
      </c>
      <c r="DX93" s="25">
        <v>-4.5465365389193</v>
      </c>
      <c r="DY93" s="20">
        <v>48630</v>
      </c>
      <c r="DZ93" s="25">
        <v>-4.1395623891188604</v>
      </c>
      <c r="EA93" s="20">
        <v>49370</v>
      </c>
      <c r="EB93" s="25">
        <v>-5.7464681176021397</v>
      </c>
      <c r="EC93" s="20">
        <v>17100</v>
      </c>
      <c r="ED93" s="25">
        <v>-2.6750142287990899</v>
      </c>
      <c r="EE93" s="20">
        <v>43180</v>
      </c>
      <c r="EF93" s="25">
        <v>-2.8571428571428599</v>
      </c>
      <c r="EG93" s="20">
        <v>74910</v>
      </c>
      <c r="EH93" s="25">
        <v>-3.57832410863689</v>
      </c>
      <c r="EI93" s="20">
        <v>43760</v>
      </c>
      <c r="EJ93" s="25">
        <v>-3.7818821459982401</v>
      </c>
      <c r="EK93" s="20">
        <v>133300</v>
      </c>
      <c r="EL93" s="25">
        <v>-2.6865235800846801</v>
      </c>
      <c r="EM93" s="20">
        <v>14770</v>
      </c>
      <c r="EN93" s="25">
        <v>-5.1380860629415501</v>
      </c>
      <c r="EO93" s="20">
        <v>35780</v>
      </c>
      <c r="EP93" s="25">
        <v>-4.28036383092563</v>
      </c>
      <c r="EQ93" s="20">
        <v>40760</v>
      </c>
      <c r="ER93" s="25">
        <v>-3.3894287745911398</v>
      </c>
      <c r="ES93" s="20">
        <v>24690</v>
      </c>
      <c r="ET93" s="25">
        <v>-3.8551401869158899</v>
      </c>
      <c r="EU93" s="20">
        <v>35100</v>
      </c>
      <c r="EV93" s="25">
        <v>-2.6892154144718599</v>
      </c>
      <c r="EW93" s="20">
        <v>103220</v>
      </c>
      <c r="EX93" s="25">
        <v>-1.3098766612486901</v>
      </c>
      <c r="EY93" s="20">
        <v>92230</v>
      </c>
      <c r="EZ93" s="25">
        <v>-3.7064105241177701</v>
      </c>
      <c r="FA93" s="20">
        <v>85640</v>
      </c>
      <c r="FB93" s="25">
        <v>-3.1550378830713601</v>
      </c>
      <c r="FC93" s="20">
        <v>68610</v>
      </c>
      <c r="FD93" s="25">
        <v>-4.6155984985402503</v>
      </c>
      <c r="FE93" s="20">
        <v>25300</v>
      </c>
      <c r="FF93" s="25">
        <v>-4.1666666666666696</v>
      </c>
      <c r="FG93" s="20">
        <v>44770</v>
      </c>
      <c r="FH93" s="25">
        <v>-5.5684454756380504</v>
      </c>
      <c r="FI93" s="20">
        <v>28220</v>
      </c>
      <c r="FJ93" s="25">
        <v>-4.2090970807875099</v>
      </c>
      <c r="FK93" s="20">
        <v>19040</v>
      </c>
      <c r="FL93" s="25">
        <v>-3.69246332827516</v>
      </c>
      <c r="FM93" s="20">
        <v>77690</v>
      </c>
      <c r="FN93" s="25">
        <v>-3.6343339121806002</v>
      </c>
      <c r="FO93" s="20">
        <v>45080</v>
      </c>
      <c r="FP93" s="25">
        <v>-5.0147492625368697</v>
      </c>
      <c r="FQ93" s="20">
        <v>44970</v>
      </c>
      <c r="FR93" s="25">
        <v>-4.7447574666384202</v>
      </c>
      <c r="FS93" s="20">
        <v>33200</v>
      </c>
      <c r="FT93" s="25">
        <v>-3.0656934306569301</v>
      </c>
      <c r="FU93" s="20">
        <v>27630</v>
      </c>
      <c r="FV93" s="25">
        <v>-2.7455121436113998</v>
      </c>
      <c r="FW93" s="20">
        <v>25910</v>
      </c>
      <c r="FX93" s="25">
        <v>-6.1571894241216896</v>
      </c>
      <c r="FY93" s="20">
        <v>22620</v>
      </c>
      <c r="FZ93" s="25">
        <v>-4.6776232616940598</v>
      </c>
      <c r="GA93" s="20">
        <v>9430</v>
      </c>
      <c r="GB93" s="25">
        <v>-4.45795339412361</v>
      </c>
      <c r="GC93" s="20">
        <v>74280</v>
      </c>
      <c r="GD93" s="25">
        <v>-2.6091516979153</v>
      </c>
      <c r="GE93" s="20">
        <v>70510</v>
      </c>
      <c r="GF93" s="25">
        <v>-2.4757952973720601</v>
      </c>
      <c r="GG93" s="20">
        <v>120350</v>
      </c>
      <c r="GH93" s="25">
        <v>-2.1306009595836399</v>
      </c>
      <c r="GI93" s="20">
        <v>79760</v>
      </c>
      <c r="GJ93" s="25">
        <v>-2.3027927486526201</v>
      </c>
      <c r="GK93" s="20">
        <v>75280</v>
      </c>
      <c r="GL93" s="25">
        <v>-2.0939003771621798</v>
      </c>
      <c r="GM93" s="20">
        <v>32390</v>
      </c>
      <c r="GN93" s="25">
        <v>0.87200249143568997</v>
      </c>
      <c r="GO93" s="20">
        <v>34290</v>
      </c>
      <c r="GP93" s="25">
        <v>1.84140184140184</v>
      </c>
      <c r="GQ93" s="20">
        <v>13920</v>
      </c>
      <c r="GR93" s="25">
        <v>1.60583941605839</v>
      </c>
      <c r="GS93" s="20">
        <v>89730</v>
      </c>
      <c r="GT93" s="25">
        <v>-0.49900199600798401</v>
      </c>
      <c r="GU93" s="20">
        <v>1020</v>
      </c>
      <c r="GV93" s="25">
        <v>-8.1081081081081106</v>
      </c>
    </row>
    <row r="94" spans="1:204" ht="15" customHeight="1" x14ac:dyDescent="0.25">
      <c r="A94" s="6">
        <v>45352</v>
      </c>
      <c r="B94" s="26" t="s">
        <v>4</v>
      </c>
      <c r="C94" s="20">
        <v>34510</v>
      </c>
      <c r="D94" s="25">
        <v>-4.5102379634753698</v>
      </c>
      <c r="E94" s="20">
        <v>39060</v>
      </c>
      <c r="F94" s="25">
        <v>-4.38188494492044</v>
      </c>
      <c r="G94" s="20">
        <v>23870</v>
      </c>
      <c r="H94" s="25">
        <v>-4.0980313378866997</v>
      </c>
      <c r="I94" s="20">
        <v>11860</v>
      </c>
      <c r="J94" s="25">
        <v>-6.4668769716088299</v>
      </c>
      <c r="K94" s="20">
        <v>10000</v>
      </c>
      <c r="L94" s="25">
        <v>-5.0332383665717</v>
      </c>
      <c r="M94" s="20">
        <v>71840</v>
      </c>
      <c r="N94" s="25">
        <v>-3.8672554529640002</v>
      </c>
      <c r="O94" s="20">
        <v>22120</v>
      </c>
      <c r="P94" s="25">
        <v>-5.0643776824034301</v>
      </c>
      <c r="Q94" s="20">
        <v>19420</v>
      </c>
      <c r="R94" s="25">
        <v>-5.4987834549878301</v>
      </c>
      <c r="S94" s="20">
        <v>12340</v>
      </c>
      <c r="T94" s="25">
        <v>-4.2668735453840201</v>
      </c>
      <c r="U94" s="20">
        <v>22420</v>
      </c>
      <c r="V94" s="25">
        <v>-5.9563758389261698</v>
      </c>
      <c r="W94" s="20">
        <v>29860</v>
      </c>
      <c r="X94" s="25">
        <v>-5.26649746192893</v>
      </c>
      <c r="Y94" s="20">
        <v>18590</v>
      </c>
      <c r="Z94" s="25">
        <v>-4.5197740112994396</v>
      </c>
      <c r="AA94" s="20">
        <v>157630</v>
      </c>
      <c r="AB94" s="25">
        <v>-2.2328350803200401</v>
      </c>
      <c r="AC94" s="20">
        <v>51740</v>
      </c>
      <c r="AD94" s="25">
        <v>-4.0074211502782902</v>
      </c>
      <c r="AE94" s="20">
        <v>10310</v>
      </c>
      <c r="AF94" s="25">
        <v>-7.5336322869955197</v>
      </c>
      <c r="AG94" s="20">
        <v>25560</v>
      </c>
      <c r="AH94" s="25">
        <v>-5.3333333333333304</v>
      </c>
      <c r="AI94" s="20">
        <v>46620</v>
      </c>
      <c r="AJ94" s="25">
        <v>-5.1088947689802602</v>
      </c>
      <c r="AK94" s="20">
        <v>20680</v>
      </c>
      <c r="AL94" s="25">
        <v>-3.5897435897435899</v>
      </c>
      <c r="AM94" s="20">
        <v>16180</v>
      </c>
      <c r="AN94" s="25">
        <v>-4.3169722057953903</v>
      </c>
      <c r="AO94" s="20">
        <v>8670</v>
      </c>
      <c r="AP94" s="25">
        <v>-6.2702702702702702</v>
      </c>
      <c r="AQ94" s="20">
        <v>11460</v>
      </c>
      <c r="AR94" s="25">
        <v>-6.0655737704917998</v>
      </c>
      <c r="AS94" s="20">
        <v>37320</v>
      </c>
      <c r="AT94" s="25">
        <v>-3.8639876352395701</v>
      </c>
      <c r="AU94" s="20">
        <v>37910</v>
      </c>
      <c r="AV94" s="25">
        <v>-3.2908163265306101</v>
      </c>
      <c r="AW94" s="20">
        <v>7630</v>
      </c>
      <c r="AX94" s="25">
        <v>-7.7388149939540503</v>
      </c>
      <c r="AY94" s="20">
        <v>29440</v>
      </c>
      <c r="AZ94" s="25">
        <v>-4.4776119402985097</v>
      </c>
      <c r="BA94" s="20">
        <v>32610</v>
      </c>
      <c r="BB94" s="25">
        <v>-4.7883211678832103</v>
      </c>
      <c r="BC94" s="20">
        <v>36850</v>
      </c>
      <c r="BD94" s="25">
        <v>-4.0114613180515803</v>
      </c>
      <c r="BE94" s="20">
        <v>37520</v>
      </c>
      <c r="BF94" s="25">
        <v>-4.7232097511427096</v>
      </c>
      <c r="BG94" s="20">
        <v>26160</v>
      </c>
      <c r="BH94" s="25">
        <v>-3.6109064112011802</v>
      </c>
      <c r="BI94" s="20">
        <v>60150</v>
      </c>
      <c r="BJ94" s="25">
        <v>-3.6675208199871898</v>
      </c>
      <c r="BK94" s="20">
        <v>56550</v>
      </c>
      <c r="BL94" s="25">
        <v>-5.05372733378106</v>
      </c>
      <c r="BM94" s="20">
        <v>113630</v>
      </c>
      <c r="BN94" s="25">
        <v>-2.4718908248218998</v>
      </c>
      <c r="BO94" s="20">
        <v>12250</v>
      </c>
      <c r="BP94" s="25">
        <v>-4.6692607003891098</v>
      </c>
      <c r="BQ94" s="20">
        <v>119470</v>
      </c>
      <c r="BR94" s="25">
        <v>-3.2239773187525298</v>
      </c>
      <c r="BS94" s="20">
        <v>100410</v>
      </c>
      <c r="BT94" s="25">
        <v>-3.24725380612835</v>
      </c>
      <c r="BU94" s="20">
        <v>76250</v>
      </c>
      <c r="BV94" s="25">
        <v>-3.8340269895321</v>
      </c>
      <c r="BW94" s="20">
        <v>15510</v>
      </c>
      <c r="BX94" s="25">
        <v>-3.7841191066997499</v>
      </c>
      <c r="BY94" s="20">
        <v>45340</v>
      </c>
      <c r="BZ94" s="25">
        <v>-1.6699197571025799</v>
      </c>
      <c r="CA94" s="20">
        <v>77860</v>
      </c>
      <c r="CB94" s="25">
        <v>-3.4952900347050102</v>
      </c>
      <c r="CC94" s="20">
        <v>15130</v>
      </c>
      <c r="CD94" s="25">
        <v>-5.6144728633811596</v>
      </c>
      <c r="CE94" s="20">
        <v>29670</v>
      </c>
      <c r="CF94" s="25">
        <v>-3.82495948136143</v>
      </c>
      <c r="CG94" s="20">
        <v>21250</v>
      </c>
      <c r="CH94" s="25">
        <v>-4.4084570400359899</v>
      </c>
      <c r="CI94" s="20">
        <v>52140</v>
      </c>
      <c r="CJ94" s="25">
        <v>-4.8540145985401502</v>
      </c>
      <c r="CK94" s="20">
        <v>14880</v>
      </c>
      <c r="CL94" s="25">
        <v>-7.6350093109869697</v>
      </c>
      <c r="CM94" s="20">
        <v>99720</v>
      </c>
      <c r="CN94" s="25">
        <v>-4.1982899413968697</v>
      </c>
      <c r="CO94" s="20">
        <v>47580</v>
      </c>
      <c r="CP94" s="25">
        <v>-3.6647094553553399</v>
      </c>
      <c r="CQ94" s="20">
        <v>12250</v>
      </c>
      <c r="CR94" s="25">
        <v>-4.8174048174048201</v>
      </c>
      <c r="CS94" s="20">
        <v>25170</v>
      </c>
      <c r="CT94" s="25">
        <v>-4.5868081880212301</v>
      </c>
      <c r="CU94" s="20">
        <v>5450</v>
      </c>
      <c r="CV94" s="25">
        <v>-9.1666666666666696</v>
      </c>
      <c r="CW94" s="20">
        <v>61570</v>
      </c>
      <c r="CX94" s="25">
        <v>-3.0240982831942</v>
      </c>
      <c r="CY94" s="20">
        <v>30370</v>
      </c>
      <c r="CZ94" s="25">
        <v>-5.09375</v>
      </c>
      <c r="DA94" s="20">
        <v>41610</v>
      </c>
      <c r="DB94" s="25">
        <v>-4.47658402203857</v>
      </c>
      <c r="DC94" s="20">
        <v>11650</v>
      </c>
      <c r="DD94" s="25">
        <v>-5.20748576078112</v>
      </c>
      <c r="DE94" s="20">
        <v>20020</v>
      </c>
      <c r="DF94" s="25">
        <v>-5.4322153991497402</v>
      </c>
      <c r="DG94" s="20">
        <v>49830</v>
      </c>
      <c r="DH94" s="25">
        <v>-5.3561253561253599</v>
      </c>
      <c r="DI94" s="20">
        <v>11180</v>
      </c>
      <c r="DJ94" s="25">
        <v>-7.9835390946502098</v>
      </c>
      <c r="DK94" s="20">
        <v>47970</v>
      </c>
      <c r="DL94" s="25">
        <v>-5.7008059760172998</v>
      </c>
      <c r="DM94" s="20">
        <v>58790</v>
      </c>
      <c r="DN94" s="25">
        <v>-5.2690944247502403</v>
      </c>
      <c r="DO94" s="20">
        <v>13430</v>
      </c>
      <c r="DP94" s="25">
        <v>-4.2765502494654299</v>
      </c>
      <c r="DQ94" s="20">
        <v>207490</v>
      </c>
      <c r="DR94" s="25">
        <v>-3.8686063750926598</v>
      </c>
      <c r="DS94" s="20">
        <v>51840</v>
      </c>
      <c r="DT94" s="25">
        <v>-4.2659279778393397</v>
      </c>
      <c r="DU94" s="20">
        <v>18920</v>
      </c>
      <c r="DV94" s="25">
        <v>-4.5890065557236497</v>
      </c>
      <c r="DW94" s="20">
        <v>119280</v>
      </c>
      <c r="DX94" s="25">
        <v>-5.2731893265565404</v>
      </c>
      <c r="DY94" s="20">
        <v>48190</v>
      </c>
      <c r="DZ94" s="25">
        <v>-4.6875</v>
      </c>
      <c r="EA94" s="20">
        <v>49220</v>
      </c>
      <c r="EB94" s="25">
        <v>-5.3825451749327202</v>
      </c>
      <c r="EC94" s="20">
        <v>16860</v>
      </c>
      <c r="ED94" s="25">
        <v>-3.2702237521514599</v>
      </c>
      <c r="EE94" s="20">
        <v>42650</v>
      </c>
      <c r="EF94" s="25">
        <v>-3.5504296698326501</v>
      </c>
      <c r="EG94" s="20">
        <v>74540</v>
      </c>
      <c r="EH94" s="25">
        <v>-4.1162850527399</v>
      </c>
      <c r="EI94" s="20">
        <v>43350</v>
      </c>
      <c r="EJ94" s="25">
        <v>-4.5154185022026398</v>
      </c>
      <c r="EK94" s="20">
        <v>132840</v>
      </c>
      <c r="EL94" s="25">
        <v>-3.2694968324473899</v>
      </c>
      <c r="EM94" s="20">
        <v>14680</v>
      </c>
      <c r="EN94" s="25">
        <v>-5.83707504810776</v>
      </c>
      <c r="EO94" s="20">
        <v>35620</v>
      </c>
      <c r="EP94" s="25">
        <v>-4.8865153538050699</v>
      </c>
      <c r="EQ94" s="20">
        <v>40530</v>
      </c>
      <c r="ER94" s="25">
        <v>-3.95734597156398</v>
      </c>
      <c r="ES94" s="20">
        <v>24590</v>
      </c>
      <c r="ET94" s="25">
        <v>-4.76374903175833</v>
      </c>
      <c r="EU94" s="20">
        <v>34920</v>
      </c>
      <c r="EV94" s="25">
        <v>-3.8281465161112598</v>
      </c>
      <c r="EW94" s="20">
        <v>102110</v>
      </c>
      <c r="EX94" s="25">
        <v>-2.6132570338578902</v>
      </c>
      <c r="EY94" s="20">
        <v>91730</v>
      </c>
      <c r="EZ94" s="25">
        <v>-4.4578689719820899</v>
      </c>
      <c r="FA94" s="20">
        <v>85480</v>
      </c>
      <c r="FB94" s="25">
        <v>-3.4778681120144501</v>
      </c>
      <c r="FC94" s="20">
        <v>68230</v>
      </c>
      <c r="FD94" s="25">
        <v>-5.4593321324650104</v>
      </c>
      <c r="FE94" s="20">
        <v>25150</v>
      </c>
      <c r="FF94" s="25">
        <v>-4.4815799468287096</v>
      </c>
      <c r="FG94" s="20">
        <v>44500</v>
      </c>
      <c r="FH94" s="25">
        <v>-5.8599534588533997</v>
      </c>
      <c r="FI94" s="20">
        <v>28300</v>
      </c>
      <c r="FJ94" s="25">
        <v>-3.8722826086956501</v>
      </c>
      <c r="FK94" s="20">
        <v>18800</v>
      </c>
      <c r="FL94" s="25">
        <v>-4.7619047619047601</v>
      </c>
      <c r="FM94" s="20">
        <v>76980</v>
      </c>
      <c r="FN94" s="25">
        <v>-4.2060726729716302</v>
      </c>
      <c r="FO94" s="20">
        <v>44640</v>
      </c>
      <c r="FP94" s="25">
        <v>-5.6436271401395004</v>
      </c>
      <c r="FQ94" s="20">
        <v>44450</v>
      </c>
      <c r="FR94" s="25">
        <v>-5.82627118644068</v>
      </c>
      <c r="FS94" s="20">
        <v>32850</v>
      </c>
      <c r="FT94" s="25">
        <v>-4.1994750656167996</v>
      </c>
      <c r="FU94" s="20">
        <v>27460</v>
      </c>
      <c r="FV94" s="25">
        <v>-2.8995756718529</v>
      </c>
      <c r="FW94" s="20">
        <v>25680</v>
      </c>
      <c r="FX94" s="25">
        <v>-6.5502183406113499</v>
      </c>
      <c r="FY94" s="20">
        <v>22340</v>
      </c>
      <c r="FZ94" s="25">
        <v>-5.2184980907933802</v>
      </c>
      <c r="GA94" s="20">
        <v>9410</v>
      </c>
      <c r="GB94" s="25">
        <v>-4.56389452332657</v>
      </c>
      <c r="GC94" s="20">
        <v>74320</v>
      </c>
      <c r="GD94" s="25">
        <v>-2.6460571129159001</v>
      </c>
      <c r="GE94" s="20">
        <v>70380</v>
      </c>
      <c r="GF94" s="25">
        <v>-3.1112334801762098</v>
      </c>
      <c r="GG94" s="20">
        <v>120210</v>
      </c>
      <c r="GH94" s="25">
        <v>-2.67972797927461</v>
      </c>
      <c r="GI94" s="20">
        <v>79610</v>
      </c>
      <c r="GJ94" s="25">
        <v>-2.8791021105282399</v>
      </c>
      <c r="GK94" s="20">
        <v>75150</v>
      </c>
      <c r="GL94" s="25">
        <v>-3.01974448315912</v>
      </c>
      <c r="GM94" s="20">
        <v>32470</v>
      </c>
      <c r="GN94" s="25">
        <v>9.2478421701603003E-2</v>
      </c>
      <c r="GO94" s="20">
        <v>34490</v>
      </c>
      <c r="GP94" s="25">
        <v>1.47102088849662</v>
      </c>
      <c r="GQ94" s="20">
        <v>13990</v>
      </c>
      <c r="GR94" s="25">
        <v>1.0108303249097501</v>
      </c>
      <c r="GS94" s="20">
        <v>89980</v>
      </c>
      <c r="GT94" s="25">
        <v>-1.0338759348878099</v>
      </c>
      <c r="GU94" s="20">
        <v>1040</v>
      </c>
      <c r="GV94" s="25">
        <v>-5.4545454545454497</v>
      </c>
    </row>
    <row r="95" spans="1:204" ht="15" customHeight="1" x14ac:dyDescent="0.25">
      <c r="A95" s="6">
        <v>45383</v>
      </c>
      <c r="B95" s="26" t="s">
        <v>4</v>
      </c>
      <c r="C95" s="20">
        <v>34490</v>
      </c>
      <c r="D95" s="25">
        <v>-3.95433027011974</v>
      </c>
      <c r="E95" s="20">
        <v>39010</v>
      </c>
      <c r="F95" s="25">
        <v>-4.0580423020167196</v>
      </c>
      <c r="G95" s="20">
        <v>23820</v>
      </c>
      <c r="H95" s="25">
        <v>-3.21007720438846</v>
      </c>
      <c r="I95" s="20">
        <v>11690</v>
      </c>
      <c r="J95" s="25">
        <v>-6.0289389067524102</v>
      </c>
      <c r="K95" s="20">
        <v>10060</v>
      </c>
      <c r="L95" s="25">
        <v>-4.1904761904761898</v>
      </c>
      <c r="M95" s="20">
        <v>71190</v>
      </c>
      <c r="N95" s="25">
        <v>-4.5454545454545503</v>
      </c>
      <c r="O95" s="20">
        <v>21810</v>
      </c>
      <c r="P95" s="25">
        <v>-5.0913838120104398</v>
      </c>
      <c r="Q95" s="20">
        <v>19330</v>
      </c>
      <c r="R95" s="25">
        <v>-5.1521099116781199</v>
      </c>
      <c r="S95" s="20">
        <v>12260</v>
      </c>
      <c r="T95" s="25">
        <v>-4.0688575899843498</v>
      </c>
      <c r="U95" s="20">
        <v>22350</v>
      </c>
      <c r="V95" s="25">
        <v>-5.5367709213863101</v>
      </c>
      <c r="W95" s="20">
        <v>29500</v>
      </c>
      <c r="X95" s="25">
        <v>-5.8410469198850903</v>
      </c>
      <c r="Y95" s="20">
        <v>18460</v>
      </c>
      <c r="Z95" s="25">
        <v>-3.8040646169880099</v>
      </c>
      <c r="AA95" s="20">
        <v>157000</v>
      </c>
      <c r="AB95" s="25">
        <v>-2.27201991907874</v>
      </c>
      <c r="AC95" s="20">
        <v>51370</v>
      </c>
      <c r="AD95" s="25">
        <v>-4.03512049318139</v>
      </c>
      <c r="AE95" s="20">
        <v>10270</v>
      </c>
      <c r="AF95" s="25">
        <v>-6.4663023679417098</v>
      </c>
      <c r="AG95" s="20">
        <v>25470</v>
      </c>
      <c r="AH95" s="25">
        <v>-4.9981350242446796</v>
      </c>
      <c r="AI95" s="20">
        <v>46270</v>
      </c>
      <c r="AJ95" s="25">
        <v>-5.0092383494149004</v>
      </c>
      <c r="AK95" s="20">
        <v>20400</v>
      </c>
      <c r="AL95" s="25">
        <v>-4.0451552210724397</v>
      </c>
      <c r="AM95" s="20">
        <v>16060</v>
      </c>
      <c r="AN95" s="25">
        <v>-3.6592681463707302</v>
      </c>
      <c r="AO95" s="20">
        <v>8480</v>
      </c>
      <c r="AP95" s="25">
        <v>-6.50496141124587</v>
      </c>
      <c r="AQ95" s="20">
        <v>11320</v>
      </c>
      <c r="AR95" s="25">
        <v>-5.9800664451827199</v>
      </c>
      <c r="AS95" s="20">
        <v>37200</v>
      </c>
      <c r="AT95" s="25">
        <v>-3.7516170763260002</v>
      </c>
      <c r="AU95" s="20">
        <v>37610</v>
      </c>
      <c r="AV95" s="25">
        <v>-3.2415744790326699</v>
      </c>
      <c r="AW95" s="20">
        <v>7610</v>
      </c>
      <c r="AX95" s="25">
        <v>-5.4658385093167698</v>
      </c>
      <c r="AY95" s="20">
        <v>29060</v>
      </c>
      <c r="AZ95" s="25">
        <v>-3.9973571192599899</v>
      </c>
      <c r="BA95" s="20">
        <v>32440</v>
      </c>
      <c r="BB95" s="25">
        <v>-4.7003525264394801</v>
      </c>
      <c r="BC95" s="20">
        <v>36470</v>
      </c>
      <c r="BD95" s="25">
        <v>-4.0515653775322296</v>
      </c>
      <c r="BE95" s="20">
        <v>37390</v>
      </c>
      <c r="BF95" s="25">
        <v>-4.3734015345268498</v>
      </c>
      <c r="BG95" s="20">
        <v>26110</v>
      </c>
      <c r="BH95" s="25">
        <v>-2.57462686567164</v>
      </c>
      <c r="BI95" s="20">
        <v>59410</v>
      </c>
      <c r="BJ95" s="25">
        <v>-4.1000807102502002</v>
      </c>
      <c r="BK95" s="20">
        <v>56170</v>
      </c>
      <c r="BL95" s="25">
        <v>-5.0861777627576901</v>
      </c>
      <c r="BM95" s="20">
        <v>113240</v>
      </c>
      <c r="BN95" s="25">
        <v>-2.4633936261843199</v>
      </c>
      <c r="BO95" s="20">
        <v>12110</v>
      </c>
      <c r="BP95" s="25">
        <v>-5.0196078431372504</v>
      </c>
      <c r="BQ95" s="20">
        <v>118570</v>
      </c>
      <c r="BR95" s="25">
        <v>-3.29500040779708</v>
      </c>
      <c r="BS95" s="20">
        <v>99800</v>
      </c>
      <c r="BT95" s="25">
        <v>-3.0785665727881901</v>
      </c>
      <c r="BU95" s="20">
        <v>75750</v>
      </c>
      <c r="BV95" s="25">
        <v>-3.8827559954320501</v>
      </c>
      <c r="BW95" s="20">
        <v>15440</v>
      </c>
      <c r="BX95" s="25">
        <v>-3.1974921630094002</v>
      </c>
      <c r="BY95" s="20">
        <v>45140</v>
      </c>
      <c r="BZ95" s="25">
        <v>-1.46256275922288</v>
      </c>
      <c r="CA95" s="20">
        <v>77580</v>
      </c>
      <c r="CB95" s="25">
        <v>-3.87808202205427</v>
      </c>
      <c r="CC95" s="20">
        <v>15060</v>
      </c>
      <c r="CD95" s="25">
        <v>-5.1039697542533098</v>
      </c>
      <c r="CE95" s="20">
        <v>29260</v>
      </c>
      <c r="CF95" s="25">
        <v>-3.4004621987454602</v>
      </c>
      <c r="CG95" s="20">
        <v>21190</v>
      </c>
      <c r="CH95" s="25">
        <v>-4.1610131162370001</v>
      </c>
      <c r="CI95" s="20">
        <v>51630</v>
      </c>
      <c r="CJ95" s="25">
        <v>-5.3355335533553401</v>
      </c>
      <c r="CK95" s="20">
        <v>14740</v>
      </c>
      <c r="CL95" s="25">
        <v>-7.1203528670447396</v>
      </c>
      <c r="CM95" s="20">
        <v>99250</v>
      </c>
      <c r="CN95" s="25">
        <v>-4.1618385477018203</v>
      </c>
      <c r="CO95" s="20">
        <v>47350</v>
      </c>
      <c r="CP95" s="25">
        <v>-3.44616639477977</v>
      </c>
      <c r="CQ95" s="20">
        <v>12090</v>
      </c>
      <c r="CR95" s="25">
        <v>-5.1020408163265296</v>
      </c>
      <c r="CS95" s="20">
        <v>24960</v>
      </c>
      <c r="CT95" s="25">
        <v>-4.2944785276073603</v>
      </c>
      <c r="CU95" s="20">
        <v>5370</v>
      </c>
      <c r="CV95" s="25">
        <v>-8.8285229202037296</v>
      </c>
      <c r="CW95" s="20">
        <v>61400</v>
      </c>
      <c r="CX95" s="25">
        <v>-2.4622716441620298</v>
      </c>
      <c r="CY95" s="20">
        <v>30110</v>
      </c>
      <c r="CZ95" s="25">
        <v>-4.8657187993680902</v>
      </c>
      <c r="DA95" s="20">
        <v>41450</v>
      </c>
      <c r="DB95" s="25">
        <v>-4.0287103496179704</v>
      </c>
      <c r="DC95" s="20">
        <v>11570</v>
      </c>
      <c r="DD95" s="25">
        <v>-5.3965658217497996</v>
      </c>
      <c r="DE95" s="20">
        <v>19960</v>
      </c>
      <c r="DF95" s="25">
        <v>-4.8164043872198397</v>
      </c>
      <c r="DG95" s="20">
        <v>49700</v>
      </c>
      <c r="DH95" s="25">
        <v>-5.0257978215172896</v>
      </c>
      <c r="DI95" s="20">
        <v>11080</v>
      </c>
      <c r="DJ95" s="25">
        <v>-7.9734219269102997</v>
      </c>
      <c r="DK95" s="20">
        <v>47540</v>
      </c>
      <c r="DL95" s="25">
        <v>-5.5996822875297898</v>
      </c>
      <c r="DM95" s="20">
        <v>58300</v>
      </c>
      <c r="DN95" s="25">
        <v>-5.4032127210774004</v>
      </c>
      <c r="DO95" s="20">
        <v>13300</v>
      </c>
      <c r="DP95" s="25">
        <v>-4.0404040404040398</v>
      </c>
      <c r="DQ95" s="20">
        <v>206860</v>
      </c>
      <c r="DR95" s="25">
        <v>-3.57525753973803</v>
      </c>
      <c r="DS95" s="20">
        <v>51880</v>
      </c>
      <c r="DT95" s="25">
        <v>-3.4611090435429799</v>
      </c>
      <c r="DU95" s="20">
        <v>18780</v>
      </c>
      <c r="DV95" s="25">
        <v>-4.6216353478923304</v>
      </c>
      <c r="DW95" s="20">
        <v>118850</v>
      </c>
      <c r="DX95" s="25">
        <v>-4.8438751000800604</v>
      </c>
      <c r="DY95" s="20">
        <v>47920</v>
      </c>
      <c r="DZ95" s="25">
        <v>-4.4085378017155401</v>
      </c>
      <c r="EA95" s="20">
        <v>48520</v>
      </c>
      <c r="EB95" s="25">
        <v>-5.8960434445306404</v>
      </c>
      <c r="EC95" s="20">
        <v>16710</v>
      </c>
      <c r="ED95" s="25">
        <v>-3.0179918746372598</v>
      </c>
      <c r="EE95" s="20">
        <v>42210</v>
      </c>
      <c r="EF95" s="25">
        <v>-3.8715554543384201</v>
      </c>
      <c r="EG95" s="20">
        <v>74740</v>
      </c>
      <c r="EH95" s="25">
        <v>-3.51148980118771</v>
      </c>
      <c r="EI95" s="20">
        <v>43160</v>
      </c>
      <c r="EJ95" s="25">
        <v>-4.1953385127636</v>
      </c>
      <c r="EK95" s="20">
        <v>132520</v>
      </c>
      <c r="EL95" s="25">
        <v>-3.3265246571345202</v>
      </c>
      <c r="EM95" s="20">
        <v>14740</v>
      </c>
      <c r="EN95" s="25">
        <v>-4.9645390070922</v>
      </c>
      <c r="EO95" s="20">
        <v>35510</v>
      </c>
      <c r="EP95" s="25">
        <v>-5.2561366061899699</v>
      </c>
      <c r="EQ95" s="20">
        <v>40380</v>
      </c>
      <c r="ER95" s="25">
        <v>-3.7195994277539302</v>
      </c>
      <c r="ES95" s="20">
        <v>24620</v>
      </c>
      <c r="ET95" s="25">
        <v>-4.4625533566162199</v>
      </c>
      <c r="EU95" s="20">
        <v>34600</v>
      </c>
      <c r="EV95" s="25">
        <v>-3.9422543031649102</v>
      </c>
      <c r="EW95" s="20">
        <v>101500</v>
      </c>
      <c r="EX95" s="25">
        <v>-2.93583245672755</v>
      </c>
      <c r="EY95" s="20">
        <v>91430</v>
      </c>
      <c r="EZ95" s="25">
        <v>-4.12122483221476</v>
      </c>
      <c r="FA95" s="20">
        <v>85910</v>
      </c>
      <c r="FB95" s="25">
        <v>-2.9594487744267499</v>
      </c>
      <c r="FC95" s="20">
        <v>68130</v>
      </c>
      <c r="FD95" s="25">
        <v>-5.3355564818674504</v>
      </c>
      <c r="FE95" s="20">
        <v>24910</v>
      </c>
      <c r="FF95" s="25">
        <v>-4.8510313216195602</v>
      </c>
      <c r="FG95" s="20">
        <v>44380</v>
      </c>
      <c r="FH95" s="25">
        <v>-5.0695187165775399</v>
      </c>
      <c r="FI95" s="20">
        <v>28180</v>
      </c>
      <c r="FJ95" s="25">
        <v>-3.6910457963089498</v>
      </c>
      <c r="FK95" s="20">
        <v>18640</v>
      </c>
      <c r="FL95" s="25">
        <v>-4.5570916538658501</v>
      </c>
      <c r="FM95" s="20">
        <v>76340</v>
      </c>
      <c r="FN95" s="25">
        <v>-4.2037896850294896</v>
      </c>
      <c r="FO95" s="20">
        <v>44370</v>
      </c>
      <c r="FP95" s="25">
        <v>-5.0706033376123196</v>
      </c>
      <c r="FQ95" s="20">
        <v>44240</v>
      </c>
      <c r="FR95" s="25">
        <v>-5.0032209576980904</v>
      </c>
      <c r="FS95" s="20">
        <v>32550</v>
      </c>
      <c r="FT95" s="25">
        <v>-4.6014067995310697</v>
      </c>
      <c r="FU95" s="20">
        <v>27200</v>
      </c>
      <c r="FV95" s="25">
        <v>-2.9611130931145202</v>
      </c>
      <c r="FW95" s="20">
        <v>25480</v>
      </c>
      <c r="FX95" s="25">
        <v>-6.5639897323065703</v>
      </c>
      <c r="FY95" s="20">
        <v>22330</v>
      </c>
      <c r="FZ95" s="25">
        <v>-4.3683083511777303</v>
      </c>
      <c r="GA95" s="20">
        <v>9360</v>
      </c>
      <c r="GB95" s="25">
        <v>-4.4897959183673501</v>
      </c>
      <c r="GC95" s="20">
        <v>74230</v>
      </c>
      <c r="GD95" s="25">
        <v>-2.6491803278688502</v>
      </c>
      <c r="GE95" s="20">
        <v>70330</v>
      </c>
      <c r="GF95" s="25">
        <v>-2.9797213408746002</v>
      </c>
      <c r="GG95" s="20">
        <v>120050</v>
      </c>
      <c r="GH95" s="25">
        <v>-2.4538880312017599</v>
      </c>
      <c r="GI95" s="20">
        <v>79670</v>
      </c>
      <c r="GJ95" s="25">
        <v>-2.4847001223990199</v>
      </c>
      <c r="GK95" s="20">
        <v>75230</v>
      </c>
      <c r="GL95" s="25">
        <v>-2.8287264272797699</v>
      </c>
      <c r="GM95" s="20">
        <v>32370</v>
      </c>
      <c r="GN95" s="25">
        <v>-0.491853673532124</v>
      </c>
      <c r="GO95" s="20">
        <v>34400</v>
      </c>
      <c r="GP95" s="25">
        <v>1.4450014744913</v>
      </c>
      <c r="GQ95" s="20">
        <v>13950</v>
      </c>
      <c r="GR95" s="25">
        <v>0.50432276657060504</v>
      </c>
      <c r="GS95" s="20">
        <v>89740</v>
      </c>
      <c r="GT95" s="25">
        <v>-1.3846153846153799</v>
      </c>
      <c r="GU95" s="20">
        <v>1030</v>
      </c>
      <c r="GV95" s="25">
        <v>-2.8301886792452802</v>
      </c>
    </row>
    <row r="96" spans="1:204" ht="15" customHeight="1" x14ac:dyDescent="0.25">
      <c r="A96" s="6">
        <v>45413</v>
      </c>
      <c r="B96" s="26" t="s">
        <v>4</v>
      </c>
      <c r="C96" s="20">
        <v>34860</v>
      </c>
      <c r="D96" s="25">
        <v>-3.1397610447346498</v>
      </c>
      <c r="E96" s="20">
        <v>39070</v>
      </c>
      <c r="F96" s="25">
        <v>-4.0991654393716201</v>
      </c>
      <c r="G96" s="20">
        <v>23880</v>
      </c>
      <c r="H96" s="25">
        <v>-3.0844155844155798</v>
      </c>
      <c r="I96" s="20">
        <v>11740</v>
      </c>
      <c r="J96" s="25">
        <v>-5.7784911717496001</v>
      </c>
      <c r="K96" s="20">
        <v>10100</v>
      </c>
      <c r="L96" s="25">
        <v>-5.0751879699248104</v>
      </c>
      <c r="M96" s="20">
        <v>71550</v>
      </c>
      <c r="N96" s="25">
        <v>-4.3832687424829597</v>
      </c>
      <c r="O96" s="20">
        <v>22030</v>
      </c>
      <c r="P96" s="25">
        <v>-4.63203463203463</v>
      </c>
      <c r="Q96" s="20">
        <v>19420</v>
      </c>
      <c r="R96" s="25">
        <v>-4.7572339382050002</v>
      </c>
      <c r="S96" s="20">
        <v>12350</v>
      </c>
      <c r="T96" s="25">
        <v>-3.6661466458658301</v>
      </c>
      <c r="U96" s="20">
        <v>22620</v>
      </c>
      <c r="V96" s="25">
        <v>-4.5166737019839598</v>
      </c>
      <c r="W96" s="20">
        <v>29700</v>
      </c>
      <c r="X96" s="25">
        <v>-5.5042952593063896</v>
      </c>
      <c r="Y96" s="20">
        <v>18580</v>
      </c>
      <c r="Z96" s="25">
        <v>-3.9296794208893502</v>
      </c>
      <c r="AA96" s="20">
        <v>157710</v>
      </c>
      <c r="AB96" s="25">
        <v>-2.43132887899035</v>
      </c>
      <c r="AC96" s="20">
        <v>51890</v>
      </c>
      <c r="AD96" s="25">
        <v>-3.2805219012115598</v>
      </c>
      <c r="AE96" s="20">
        <v>10360</v>
      </c>
      <c r="AF96" s="25">
        <v>-5.9891107078039898</v>
      </c>
      <c r="AG96" s="20">
        <v>25650</v>
      </c>
      <c r="AH96" s="25">
        <v>-5.0351721584598303</v>
      </c>
      <c r="AI96" s="20">
        <v>46480</v>
      </c>
      <c r="AJ96" s="25">
        <v>-4.6368485843249898</v>
      </c>
      <c r="AK96" s="20">
        <v>20420</v>
      </c>
      <c r="AL96" s="25">
        <v>-4.5794392523364502</v>
      </c>
      <c r="AM96" s="20">
        <v>16240</v>
      </c>
      <c r="AN96" s="25">
        <v>-3.6773428232502998</v>
      </c>
      <c r="AO96" s="20">
        <v>8430</v>
      </c>
      <c r="AP96" s="25">
        <v>-6.9536423841059598</v>
      </c>
      <c r="AQ96" s="20">
        <v>11310</v>
      </c>
      <c r="AR96" s="25">
        <v>-6.0631229235880397</v>
      </c>
      <c r="AS96" s="20">
        <v>37470</v>
      </c>
      <c r="AT96" s="25">
        <v>-3.3281733746129998</v>
      </c>
      <c r="AU96" s="20">
        <v>37870</v>
      </c>
      <c r="AV96" s="25">
        <v>-2.87253141831239</v>
      </c>
      <c r="AW96" s="20">
        <v>7720</v>
      </c>
      <c r="AX96" s="25">
        <v>-5.0430504305043096</v>
      </c>
      <c r="AY96" s="20">
        <v>29200</v>
      </c>
      <c r="AZ96" s="25">
        <v>-3.3752481800132399</v>
      </c>
      <c r="BA96" s="20">
        <v>32630</v>
      </c>
      <c r="BB96" s="25">
        <v>-4.45095168374817</v>
      </c>
      <c r="BC96" s="20">
        <v>36850</v>
      </c>
      <c r="BD96" s="25">
        <v>-3.2808398950131199</v>
      </c>
      <c r="BE96" s="20">
        <v>37790</v>
      </c>
      <c r="BF96" s="25">
        <v>-3.4738186462324401</v>
      </c>
      <c r="BG96" s="20">
        <v>26250</v>
      </c>
      <c r="BH96" s="25">
        <v>-2.0522388059701502</v>
      </c>
      <c r="BI96" s="20">
        <v>59780</v>
      </c>
      <c r="BJ96" s="25">
        <v>-4.3213828425095997</v>
      </c>
      <c r="BK96" s="20">
        <v>56450</v>
      </c>
      <c r="BL96" s="25">
        <v>-4.9183089102240203</v>
      </c>
      <c r="BM96" s="20">
        <v>113970</v>
      </c>
      <c r="BN96" s="25">
        <v>-2.3727942436183</v>
      </c>
      <c r="BO96" s="20">
        <v>12170</v>
      </c>
      <c r="BP96" s="25">
        <v>-5.2918287937743198</v>
      </c>
      <c r="BQ96" s="20">
        <v>119320</v>
      </c>
      <c r="BR96" s="25">
        <v>-3.1493506493506498</v>
      </c>
      <c r="BS96" s="20">
        <v>100440</v>
      </c>
      <c r="BT96" s="25">
        <v>-2.98464213271515</v>
      </c>
      <c r="BU96" s="20">
        <v>76270</v>
      </c>
      <c r="BV96" s="25">
        <v>-3.61430557310754</v>
      </c>
      <c r="BW96" s="20">
        <v>15530</v>
      </c>
      <c r="BX96" s="25">
        <v>-3.3602986932171799</v>
      </c>
      <c r="BY96" s="20">
        <v>45370</v>
      </c>
      <c r="BZ96" s="25">
        <v>-1.5407986111111101</v>
      </c>
      <c r="CA96" s="20">
        <v>77990</v>
      </c>
      <c r="CB96" s="25">
        <v>-3.9177035850683799</v>
      </c>
      <c r="CC96" s="20">
        <v>15170</v>
      </c>
      <c r="CD96" s="25">
        <v>-4.8306148055206997</v>
      </c>
      <c r="CE96" s="20">
        <v>29430</v>
      </c>
      <c r="CF96" s="25">
        <v>-2.9673590504451002</v>
      </c>
      <c r="CG96" s="20">
        <v>21380</v>
      </c>
      <c r="CH96" s="25">
        <v>-4.1685342895562503</v>
      </c>
      <c r="CI96" s="20">
        <v>52040</v>
      </c>
      <c r="CJ96" s="25">
        <v>-5.0711419190076601</v>
      </c>
      <c r="CK96" s="20">
        <v>14880</v>
      </c>
      <c r="CL96" s="25">
        <v>-6.5326633165829104</v>
      </c>
      <c r="CM96" s="20">
        <v>100010</v>
      </c>
      <c r="CN96" s="25">
        <v>-3.8735101883890799</v>
      </c>
      <c r="CO96" s="20">
        <v>47680</v>
      </c>
      <c r="CP96" s="25">
        <v>-3.3448205959862101</v>
      </c>
      <c r="CQ96" s="20">
        <v>12090</v>
      </c>
      <c r="CR96" s="25">
        <v>-5.546875</v>
      </c>
      <c r="CS96" s="20">
        <v>25130</v>
      </c>
      <c r="CT96" s="25">
        <v>-3.9740160489109702</v>
      </c>
      <c r="CU96" s="20">
        <v>5390</v>
      </c>
      <c r="CV96" s="25">
        <v>-9.1062394603710004</v>
      </c>
      <c r="CW96" s="20">
        <v>61920</v>
      </c>
      <c r="CX96" s="25">
        <v>-2.28814896638788</v>
      </c>
      <c r="CY96" s="20">
        <v>30280</v>
      </c>
      <c r="CZ96" s="25">
        <v>-4.6299212598425203</v>
      </c>
      <c r="DA96" s="20">
        <v>41660</v>
      </c>
      <c r="DB96" s="25">
        <v>-3.7875288683602801</v>
      </c>
      <c r="DC96" s="20">
        <v>11640</v>
      </c>
      <c r="DD96" s="25">
        <v>-4.6683046683046703</v>
      </c>
      <c r="DE96" s="20">
        <v>20080</v>
      </c>
      <c r="DF96" s="25">
        <v>-4.8792041686404497</v>
      </c>
      <c r="DG96" s="20">
        <v>49920</v>
      </c>
      <c r="DH96" s="25">
        <v>-5.3110773899848196</v>
      </c>
      <c r="DI96" s="20">
        <v>11170</v>
      </c>
      <c r="DJ96" s="25">
        <v>-7.5331125827814596</v>
      </c>
      <c r="DK96" s="20">
        <v>47810</v>
      </c>
      <c r="DL96" s="25">
        <v>-4.9880763116057203</v>
      </c>
      <c r="DM96" s="20">
        <v>58530</v>
      </c>
      <c r="DN96" s="25">
        <v>-5.3065846950331697</v>
      </c>
      <c r="DO96" s="20">
        <v>13380</v>
      </c>
      <c r="DP96" s="25">
        <v>-3.32369942196532</v>
      </c>
      <c r="DQ96" s="20">
        <v>207770</v>
      </c>
      <c r="DR96" s="25">
        <v>-3.25479605140622</v>
      </c>
      <c r="DS96" s="20">
        <v>52310</v>
      </c>
      <c r="DT96" s="25">
        <v>-2.8958604046779302</v>
      </c>
      <c r="DU96" s="20">
        <v>18860</v>
      </c>
      <c r="DV96" s="25">
        <v>-4.6993431025770596</v>
      </c>
      <c r="DW96" s="20">
        <v>119220</v>
      </c>
      <c r="DX96" s="25">
        <v>-4.4098781270044896</v>
      </c>
      <c r="DY96" s="20">
        <v>48060</v>
      </c>
      <c r="DZ96" s="25">
        <v>-4.7751139290667703</v>
      </c>
      <c r="EA96" s="20">
        <v>48960</v>
      </c>
      <c r="EB96" s="25">
        <v>-5.4461181923522597</v>
      </c>
      <c r="EC96" s="20">
        <v>16810</v>
      </c>
      <c r="ED96" s="25">
        <v>-2.6635784597568</v>
      </c>
      <c r="EE96" s="20">
        <v>42370</v>
      </c>
      <c r="EF96" s="25">
        <v>-3.9446837451825001</v>
      </c>
      <c r="EG96" s="20">
        <v>75140</v>
      </c>
      <c r="EH96" s="25">
        <v>-3.4066075331019401</v>
      </c>
      <c r="EI96" s="20">
        <v>43470</v>
      </c>
      <c r="EJ96" s="25">
        <v>-3.7209302325581399</v>
      </c>
      <c r="EK96" s="20">
        <v>133240</v>
      </c>
      <c r="EL96" s="25">
        <v>-3.2600014521164602</v>
      </c>
      <c r="EM96" s="20">
        <v>14840</v>
      </c>
      <c r="EN96" s="25">
        <v>-4.6272493573264804</v>
      </c>
      <c r="EO96" s="20">
        <v>35760</v>
      </c>
      <c r="EP96" s="25">
        <v>-5.0451407328730804</v>
      </c>
      <c r="EQ96" s="20">
        <v>40650</v>
      </c>
      <c r="ER96" s="25">
        <v>-3.3063748810656501</v>
      </c>
      <c r="ES96" s="20">
        <v>24770</v>
      </c>
      <c r="ET96" s="25">
        <v>-4.2890262751159201</v>
      </c>
      <c r="EU96" s="20">
        <v>34700</v>
      </c>
      <c r="EV96" s="25">
        <v>-4.4077134986225897</v>
      </c>
      <c r="EW96" s="20">
        <v>102250</v>
      </c>
      <c r="EX96" s="25">
        <v>-3.17234848484848</v>
      </c>
      <c r="EY96" s="20">
        <v>91820</v>
      </c>
      <c r="EZ96" s="25">
        <v>-3.9037153322867599</v>
      </c>
      <c r="FA96" s="20">
        <v>86680</v>
      </c>
      <c r="FB96" s="25">
        <v>-2.5739013150500201</v>
      </c>
      <c r="FC96" s="20">
        <v>68710</v>
      </c>
      <c r="FD96" s="25">
        <v>-5.0704614534401804</v>
      </c>
      <c r="FE96" s="20">
        <v>25090</v>
      </c>
      <c r="FF96" s="25">
        <v>-4.2000763650248203</v>
      </c>
      <c r="FG96" s="20">
        <v>44670</v>
      </c>
      <c r="FH96" s="25">
        <v>-4.6734955185659404</v>
      </c>
      <c r="FI96" s="20">
        <v>28310</v>
      </c>
      <c r="FJ96" s="25">
        <v>-3.6747192922762801</v>
      </c>
      <c r="FK96" s="20">
        <v>18650</v>
      </c>
      <c r="FL96" s="25">
        <v>-4.5058883768561202</v>
      </c>
      <c r="FM96" s="20">
        <v>76750</v>
      </c>
      <c r="FN96" s="25">
        <v>-4.0265099412279604</v>
      </c>
      <c r="FO96" s="20">
        <v>44570</v>
      </c>
      <c r="FP96" s="25">
        <v>-4.8259662609438401</v>
      </c>
      <c r="FQ96" s="20">
        <v>44610</v>
      </c>
      <c r="FR96" s="25">
        <v>-4.4549153994431396</v>
      </c>
      <c r="FS96" s="20">
        <v>32790</v>
      </c>
      <c r="FT96" s="25">
        <v>-4.0667056758338198</v>
      </c>
      <c r="FU96" s="20">
        <v>27290</v>
      </c>
      <c r="FV96" s="25">
        <v>-3.6029671494171698</v>
      </c>
      <c r="FW96" s="20">
        <v>25620</v>
      </c>
      <c r="FX96" s="25">
        <v>-6.1882094470889797</v>
      </c>
      <c r="FY96" s="20">
        <v>22440</v>
      </c>
      <c r="FZ96" s="25">
        <v>-3.8560411311054001</v>
      </c>
      <c r="GA96" s="20">
        <v>9380</v>
      </c>
      <c r="GB96" s="25">
        <v>-4.57782299084435</v>
      </c>
      <c r="GC96" s="20">
        <v>74710</v>
      </c>
      <c r="GD96" s="25">
        <v>-2.39090671544291</v>
      </c>
      <c r="GE96" s="20">
        <v>71050</v>
      </c>
      <c r="GF96" s="25">
        <v>-2.5644541963795899</v>
      </c>
      <c r="GG96" s="20">
        <v>121100</v>
      </c>
      <c r="GH96" s="25">
        <v>-2.1414141414141401</v>
      </c>
      <c r="GI96" s="20">
        <v>80260</v>
      </c>
      <c r="GJ96" s="25">
        <v>-2.1935169388252498</v>
      </c>
      <c r="GK96" s="20">
        <v>75920</v>
      </c>
      <c r="GL96" s="25">
        <v>-2.21535291087068</v>
      </c>
      <c r="GM96" s="20">
        <v>32360</v>
      </c>
      <c r="GN96" s="25">
        <v>-1.22100122100122</v>
      </c>
      <c r="GO96" s="20">
        <v>34490</v>
      </c>
      <c r="GP96" s="25">
        <v>1.20305164319249</v>
      </c>
      <c r="GQ96" s="20">
        <v>13990</v>
      </c>
      <c r="GR96" s="25">
        <v>0.64748201438848896</v>
      </c>
      <c r="GS96" s="20">
        <v>89440</v>
      </c>
      <c r="GT96" s="25">
        <v>-1.4326647564469901</v>
      </c>
      <c r="GU96" s="20">
        <v>1040</v>
      </c>
      <c r="GV96" s="25">
        <v>-5.4545454545454497</v>
      </c>
    </row>
    <row r="97" spans="1:204" ht="15" customHeight="1" x14ac:dyDescent="0.25">
      <c r="A97" s="6">
        <v>45444</v>
      </c>
      <c r="B97" s="26" t="s">
        <v>4</v>
      </c>
      <c r="C97" s="20">
        <v>35080</v>
      </c>
      <c r="D97" s="25">
        <v>-2.4200278164116802</v>
      </c>
      <c r="E97" s="20">
        <v>39180</v>
      </c>
      <c r="F97" s="25">
        <v>-3.6162361623616199</v>
      </c>
      <c r="G97" s="20">
        <v>24010</v>
      </c>
      <c r="H97" s="25">
        <v>-2.7541514783313099</v>
      </c>
      <c r="I97" s="20">
        <v>11900</v>
      </c>
      <c r="J97" s="25">
        <v>-4.4943820224719104</v>
      </c>
      <c r="K97" s="20">
        <v>10230</v>
      </c>
      <c r="L97" s="25">
        <v>-3.94366197183099</v>
      </c>
      <c r="M97" s="20">
        <v>72230</v>
      </c>
      <c r="N97" s="25">
        <v>-2.3258958755916201</v>
      </c>
      <c r="O97" s="20">
        <v>22270</v>
      </c>
      <c r="P97" s="25">
        <v>-4.0499784575613997</v>
      </c>
      <c r="Q97" s="20">
        <v>19540</v>
      </c>
      <c r="R97" s="25">
        <v>-4.40313111545988</v>
      </c>
      <c r="S97" s="20">
        <v>12400</v>
      </c>
      <c r="T97" s="25">
        <v>-4.0247678018575899</v>
      </c>
      <c r="U97" s="20">
        <v>22780</v>
      </c>
      <c r="V97" s="25">
        <v>-3.8412832418742102</v>
      </c>
      <c r="W97" s="20">
        <v>30020</v>
      </c>
      <c r="X97" s="25">
        <v>-5</v>
      </c>
      <c r="Y97" s="20">
        <v>18710</v>
      </c>
      <c r="Z97" s="25">
        <v>-3.55670103092783</v>
      </c>
      <c r="AA97" s="20">
        <v>158520</v>
      </c>
      <c r="AB97" s="25">
        <v>-2.1179376350725501</v>
      </c>
      <c r="AC97" s="20">
        <v>52160</v>
      </c>
      <c r="AD97" s="25">
        <v>-3.0483271375464698</v>
      </c>
      <c r="AE97" s="20">
        <v>10410</v>
      </c>
      <c r="AF97" s="25">
        <v>-4.9315068493150704</v>
      </c>
      <c r="AG97" s="20">
        <v>25790</v>
      </c>
      <c r="AH97" s="25">
        <v>-4.5521835677276101</v>
      </c>
      <c r="AI97" s="20">
        <v>47010</v>
      </c>
      <c r="AJ97" s="25">
        <v>-4.0024504798856402</v>
      </c>
      <c r="AK97" s="20">
        <v>20630</v>
      </c>
      <c r="AL97" s="25">
        <v>-3.7330844610359302</v>
      </c>
      <c r="AM97" s="20">
        <v>16270</v>
      </c>
      <c r="AN97" s="25">
        <v>-3.1547619047619002</v>
      </c>
      <c r="AO97" s="20">
        <v>8520</v>
      </c>
      <c r="AP97" s="25">
        <v>-5.4384017758046603</v>
      </c>
      <c r="AQ97" s="20">
        <v>11400</v>
      </c>
      <c r="AR97" s="25">
        <v>-5.1580698835274497</v>
      </c>
      <c r="AS97" s="20">
        <v>37780</v>
      </c>
      <c r="AT97" s="25">
        <v>-2.3772609819121402</v>
      </c>
      <c r="AU97" s="20">
        <v>38240</v>
      </c>
      <c r="AV97" s="25">
        <v>-2.6972010178117101</v>
      </c>
      <c r="AW97" s="20">
        <v>7760</v>
      </c>
      <c r="AX97" s="25">
        <v>-4.19753086419753</v>
      </c>
      <c r="AY97" s="20">
        <v>29520</v>
      </c>
      <c r="AZ97" s="25">
        <v>-2.9585798816567999</v>
      </c>
      <c r="BA97" s="20">
        <v>32700</v>
      </c>
      <c r="BB97" s="25">
        <v>-3.6251105216622501</v>
      </c>
      <c r="BC97" s="20">
        <v>37170</v>
      </c>
      <c r="BD97" s="25">
        <v>-2.20994475138122</v>
      </c>
      <c r="BE97" s="20">
        <v>37980</v>
      </c>
      <c r="BF97" s="25">
        <v>-2.8147389969293801</v>
      </c>
      <c r="BG97" s="20">
        <v>26450</v>
      </c>
      <c r="BH97" s="25">
        <v>-1.52643335815339</v>
      </c>
      <c r="BI97" s="20">
        <v>60600</v>
      </c>
      <c r="BJ97" s="25">
        <v>-3.2258064516128999</v>
      </c>
      <c r="BK97" s="20">
        <v>56980</v>
      </c>
      <c r="BL97" s="25">
        <v>-4.3317662860980501</v>
      </c>
      <c r="BM97" s="20">
        <v>114040</v>
      </c>
      <c r="BN97" s="25">
        <v>-2.4047924689773201</v>
      </c>
      <c r="BO97" s="20">
        <v>12350</v>
      </c>
      <c r="BP97" s="25">
        <v>-3.8161993769470399</v>
      </c>
      <c r="BQ97" s="20">
        <v>119920</v>
      </c>
      <c r="BR97" s="25">
        <v>-2.8909223418900298</v>
      </c>
      <c r="BS97" s="20">
        <v>101730</v>
      </c>
      <c r="BT97" s="25">
        <v>-2.0696958028494401</v>
      </c>
      <c r="BU97" s="20">
        <v>76750</v>
      </c>
      <c r="BV97" s="25">
        <v>-2.9709228824273102</v>
      </c>
      <c r="BW97" s="20">
        <v>15590</v>
      </c>
      <c r="BX97" s="25">
        <v>-3.0472636815920402</v>
      </c>
      <c r="BY97" s="20">
        <v>45750</v>
      </c>
      <c r="BZ97" s="25">
        <v>-1.2092420643489501</v>
      </c>
      <c r="CA97" s="20">
        <v>78440</v>
      </c>
      <c r="CB97" s="25">
        <v>-2.60740004966476</v>
      </c>
      <c r="CC97" s="20">
        <v>15270</v>
      </c>
      <c r="CD97" s="25">
        <v>-4.02262727844123</v>
      </c>
      <c r="CE97" s="20">
        <v>29840</v>
      </c>
      <c r="CF97" s="25">
        <v>-2.4198822759973799</v>
      </c>
      <c r="CG97" s="20">
        <v>21540</v>
      </c>
      <c r="CH97" s="25">
        <v>-3.7533512064343202</v>
      </c>
      <c r="CI97" s="20">
        <v>52180</v>
      </c>
      <c r="CJ97" s="25">
        <v>-4.7114682249817399</v>
      </c>
      <c r="CK97" s="20">
        <v>14920</v>
      </c>
      <c r="CL97" s="25">
        <v>-5.9861373660995598</v>
      </c>
      <c r="CM97" s="20">
        <v>100700</v>
      </c>
      <c r="CN97" s="25">
        <v>-3.4700920245398801</v>
      </c>
      <c r="CO97" s="20">
        <v>47970</v>
      </c>
      <c r="CP97" s="25">
        <v>-2.5396180414465701</v>
      </c>
      <c r="CQ97" s="20">
        <v>12240</v>
      </c>
      <c r="CR97" s="25">
        <v>-5.1162790697674403</v>
      </c>
      <c r="CS97" s="20">
        <v>25360</v>
      </c>
      <c r="CT97" s="25">
        <v>-3.57414448669202</v>
      </c>
      <c r="CU97" s="20">
        <v>5440</v>
      </c>
      <c r="CV97" s="25">
        <v>-7.6400679117147696</v>
      </c>
      <c r="CW97" s="20">
        <v>62540</v>
      </c>
      <c r="CX97" s="25">
        <v>-1.04430379746835</v>
      </c>
      <c r="CY97" s="20">
        <v>30410</v>
      </c>
      <c r="CZ97" s="25">
        <v>-4.3710691823899399</v>
      </c>
      <c r="DA97" s="20">
        <v>41820</v>
      </c>
      <c r="DB97" s="25">
        <v>-3.5961272475795298</v>
      </c>
      <c r="DC97" s="20">
        <v>11740</v>
      </c>
      <c r="DD97" s="25">
        <v>-3.8493038493038498</v>
      </c>
      <c r="DE97" s="20">
        <v>20260</v>
      </c>
      <c r="DF97" s="25">
        <v>-4.0719696969696999</v>
      </c>
      <c r="DG97" s="20">
        <v>50270</v>
      </c>
      <c r="DH97" s="25">
        <v>-4.5022796352583603</v>
      </c>
      <c r="DI97" s="20">
        <v>11170</v>
      </c>
      <c r="DJ97" s="25">
        <v>-7.1487946799667501</v>
      </c>
      <c r="DK97" s="20">
        <v>48350</v>
      </c>
      <c r="DL97" s="25">
        <v>-3.9912629070691001</v>
      </c>
      <c r="DM97" s="20">
        <v>58880</v>
      </c>
      <c r="DN97" s="25">
        <v>-4.5240797794713803</v>
      </c>
      <c r="DO97" s="20">
        <v>13410</v>
      </c>
      <c r="DP97" s="25">
        <v>-2.9667149059334301</v>
      </c>
      <c r="DQ97" s="20">
        <v>208790</v>
      </c>
      <c r="DR97" s="25">
        <v>-2.7073625349487398</v>
      </c>
      <c r="DS97" s="20">
        <v>52330</v>
      </c>
      <c r="DT97" s="25">
        <v>-2.93081061027639</v>
      </c>
      <c r="DU97" s="20">
        <v>19020</v>
      </c>
      <c r="DV97" s="25">
        <v>-3.8422649140546001</v>
      </c>
      <c r="DW97" s="20">
        <v>119990</v>
      </c>
      <c r="DX97" s="25">
        <v>-3.4829472329472302</v>
      </c>
      <c r="DY97" s="20">
        <v>48370</v>
      </c>
      <c r="DZ97" s="25">
        <v>-4.0277777777777803</v>
      </c>
      <c r="EA97" s="20">
        <v>49260</v>
      </c>
      <c r="EB97" s="25">
        <v>-4.8483677805678997</v>
      </c>
      <c r="EC97" s="20">
        <v>16990</v>
      </c>
      <c r="ED97" s="25">
        <v>-2.1876799078871598</v>
      </c>
      <c r="EE97" s="20">
        <v>42970</v>
      </c>
      <c r="EF97" s="25">
        <v>-3.56822262118492</v>
      </c>
      <c r="EG97" s="20">
        <v>75720</v>
      </c>
      <c r="EH97" s="25">
        <v>-2.71103687524091</v>
      </c>
      <c r="EI97" s="20">
        <v>43500</v>
      </c>
      <c r="EJ97" s="25">
        <v>-3.56905342496121</v>
      </c>
      <c r="EK97" s="20">
        <v>133900</v>
      </c>
      <c r="EL97" s="25">
        <v>-2.78080302040224</v>
      </c>
      <c r="EM97" s="20">
        <v>14950</v>
      </c>
      <c r="EN97" s="25">
        <v>-3.2362459546925599</v>
      </c>
      <c r="EO97" s="20">
        <v>36160</v>
      </c>
      <c r="EP97" s="25">
        <v>-3.9319872476089301</v>
      </c>
      <c r="EQ97" s="20">
        <v>40840</v>
      </c>
      <c r="ER97" s="25">
        <v>-2.62279446828803</v>
      </c>
      <c r="ES97" s="20">
        <v>24990</v>
      </c>
      <c r="ET97" s="25">
        <v>-3.2894736842105301</v>
      </c>
      <c r="EU97" s="20">
        <v>34850</v>
      </c>
      <c r="EV97" s="25">
        <v>-3.2481954469739001</v>
      </c>
      <c r="EW97" s="20">
        <v>102950</v>
      </c>
      <c r="EX97" s="25">
        <v>-2.7764661441118101</v>
      </c>
      <c r="EY97" s="20">
        <v>92080</v>
      </c>
      <c r="EZ97" s="25">
        <v>-3.1857848806644902</v>
      </c>
      <c r="FA97" s="20">
        <v>87290</v>
      </c>
      <c r="FB97" s="25">
        <v>-1.7999775002812499</v>
      </c>
      <c r="FC97" s="20">
        <v>69080</v>
      </c>
      <c r="FD97" s="25">
        <v>-4.3080759107909703</v>
      </c>
      <c r="FE97" s="20">
        <v>25250</v>
      </c>
      <c r="FF97" s="25">
        <v>-3.7361799466260002</v>
      </c>
      <c r="FG97" s="20">
        <v>44970</v>
      </c>
      <c r="FH97" s="25">
        <v>-3.8897200256465099</v>
      </c>
      <c r="FI97" s="20">
        <v>28530</v>
      </c>
      <c r="FJ97" s="25">
        <v>-3.0910326086956501</v>
      </c>
      <c r="FK97" s="20">
        <v>18940</v>
      </c>
      <c r="FL97" s="25">
        <v>-3.4658511722731902</v>
      </c>
      <c r="FM97" s="20">
        <v>77660</v>
      </c>
      <c r="FN97" s="25">
        <v>-3.4319820940064698</v>
      </c>
      <c r="FO97" s="20">
        <v>44920</v>
      </c>
      <c r="FP97" s="25">
        <v>-4.1195304162219903</v>
      </c>
      <c r="FQ97" s="20">
        <v>45260</v>
      </c>
      <c r="FR97" s="25">
        <v>-3.08351177730193</v>
      </c>
      <c r="FS97" s="20">
        <v>33090</v>
      </c>
      <c r="FT97" s="25">
        <v>-3.5558146313028298</v>
      </c>
      <c r="FU97" s="20">
        <v>27370</v>
      </c>
      <c r="FV97" s="25">
        <v>-3.5248501938667598</v>
      </c>
      <c r="FW97" s="20">
        <v>25790</v>
      </c>
      <c r="FX97" s="25">
        <v>-5.4618768328445704</v>
      </c>
      <c r="FY97" s="20">
        <v>22750</v>
      </c>
      <c r="FZ97" s="25">
        <v>-2.6946107784431099</v>
      </c>
      <c r="GA97" s="20">
        <v>9490</v>
      </c>
      <c r="GB97" s="25">
        <v>-2.5667351129363398</v>
      </c>
      <c r="GC97" s="20">
        <v>75080</v>
      </c>
      <c r="GD97" s="25">
        <v>-1.35330442780187</v>
      </c>
      <c r="GE97" s="20">
        <v>71290</v>
      </c>
      <c r="GF97" s="25">
        <v>-1.0960044395116499</v>
      </c>
      <c r="GG97" s="20">
        <v>120600</v>
      </c>
      <c r="GH97" s="25">
        <v>-2.0706455542021902</v>
      </c>
      <c r="GI97" s="20">
        <v>80590</v>
      </c>
      <c r="GJ97" s="25">
        <v>-1.7913721667072899</v>
      </c>
      <c r="GK97" s="20">
        <v>76090</v>
      </c>
      <c r="GL97" s="25">
        <v>-1.8700025793138999</v>
      </c>
      <c r="GM97" s="20">
        <v>32580</v>
      </c>
      <c r="GN97" s="25">
        <v>-0.64043915827996301</v>
      </c>
      <c r="GO97" s="20">
        <v>34580</v>
      </c>
      <c r="GP97" s="25">
        <v>1.40762463343109</v>
      </c>
      <c r="GQ97" s="20">
        <v>14080</v>
      </c>
      <c r="GR97" s="25">
        <v>1.2221423436376699</v>
      </c>
      <c r="GS97" s="20">
        <v>89590</v>
      </c>
      <c r="GT97" s="25">
        <v>-1.25647525625482</v>
      </c>
      <c r="GU97" s="20">
        <v>1040</v>
      </c>
      <c r="GV97" s="25">
        <v>-2.8037383177570101</v>
      </c>
    </row>
    <row r="98" spans="1:204" ht="15" customHeight="1" x14ac:dyDescent="0.25">
      <c r="A98" s="6">
        <v>45474</v>
      </c>
      <c r="B98" s="26" t="s">
        <v>4</v>
      </c>
      <c r="C98" s="20">
        <v>35480</v>
      </c>
      <c r="D98" s="25">
        <v>2.81928390188892E-2</v>
      </c>
      <c r="E98" s="20">
        <v>39660</v>
      </c>
      <c r="F98" s="25">
        <v>-1.5147752669481001</v>
      </c>
      <c r="G98" s="20">
        <v>24360</v>
      </c>
      <c r="H98" s="25">
        <v>-1.21654501216545</v>
      </c>
      <c r="I98" s="20">
        <v>12140</v>
      </c>
      <c r="J98" s="25">
        <v>-3.5742652899126299</v>
      </c>
      <c r="K98" s="20">
        <v>10370</v>
      </c>
      <c r="L98" s="25">
        <v>-1.9848771266540599</v>
      </c>
      <c r="M98" s="20">
        <v>73650</v>
      </c>
      <c r="N98" s="25">
        <v>-0.33829499323410001</v>
      </c>
      <c r="O98" s="20">
        <v>22680</v>
      </c>
      <c r="P98" s="25">
        <v>-2.6191498497209098</v>
      </c>
      <c r="Q98" s="20">
        <v>19750</v>
      </c>
      <c r="R98" s="25">
        <v>-3.0912659470068702</v>
      </c>
      <c r="S98" s="20">
        <v>12550</v>
      </c>
      <c r="T98" s="25">
        <v>-2.2585669781931501</v>
      </c>
      <c r="U98" s="20">
        <v>23280</v>
      </c>
      <c r="V98" s="25">
        <v>-1.3141161509114001</v>
      </c>
      <c r="W98" s="20">
        <v>30600</v>
      </c>
      <c r="X98" s="25">
        <v>-2.8571428571428599</v>
      </c>
      <c r="Y98" s="20">
        <v>18900</v>
      </c>
      <c r="Z98" s="25">
        <v>-1.5625</v>
      </c>
      <c r="AA98" s="20">
        <v>160440</v>
      </c>
      <c r="AB98" s="25">
        <v>-0.502325581395349</v>
      </c>
      <c r="AC98" s="20">
        <v>52940</v>
      </c>
      <c r="AD98" s="25">
        <v>-0.41384499623777299</v>
      </c>
      <c r="AE98" s="20">
        <v>10510</v>
      </c>
      <c r="AF98" s="25">
        <v>-2.77520814061055</v>
      </c>
      <c r="AG98" s="20">
        <v>26180</v>
      </c>
      <c r="AH98" s="25">
        <v>-2.2039596563317101</v>
      </c>
      <c r="AI98" s="20">
        <v>48020</v>
      </c>
      <c r="AJ98" s="25">
        <v>-2.0199959192001602</v>
      </c>
      <c r="AK98" s="20">
        <v>20900</v>
      </c>
      <c r="AL98" s="25">
        <v>-2.1535580524344602</v>
      </c>
      <c r="AM98" s="20">
        <v>16480</v>
      </c>
      <c r="AN98" s="25">
        <v>-1.13977204559088</v>
      </c>
      <c r="AO98" s="20">
        <v>8830</v>
      </c>
      <c r="AP98" s="25">
        <v>-3.1798245614035099</v>
      </c>
      <c r="AQ98" s="20">
        <v>11710</v>
      </c>
      <c r="AR98" s="25">
        <v>-2.90215588723051</v>
      </c>
      <c r="AS98" s="20">
        <v>38320</v>
      </c>
      <c r="AT98" s="25">
        <v>2.6102845210127901E-2</v>
      </c>
      <c r="AU98" s="20">
        <v>38810</v>
      </c>
      <c r="AV98" s="25">
        <v>-0.58913934426229497</v>
      </c>
      <c r="AW98" s="20">
        <v>7900</v>
      </c>
      <c r="AX98" s="25">
        <v>-0.75376884422110502</v>
      </c>
      <c r="AY98" s="20">
        <v>30100</v>
      </c>
      <c r="AZ98" s="25">
        <v>-0.75832509066930398</v>
      </c>
      <c r="BA98" s="20">
        <v>33030</v>
      </c>
      <c r="BB98" s="25">
        <v>-1.72567688188039</v>
      </c>
      <c r="BC98" s="20">
        <v>37790</v>
      </c>
      <c r="BD98" s="25">
        <v>-0.105736188210415</v>
      </c>
      <c r="BE98" s="20">
        <v>38630</v>
      </c>
      <c r="BF98" s="25">
        <v>-0.796096558808423</v>
      </c>
      <c r="BG98" s="20">
        <v>26880</v>
      </c>
      <c r="BH98" s="25">
        <v>0.26109660574412502</v>
      </c>
      <c r="BI98" s="20">
        <v>61480</v>
      </c>
      <c r="BJ98" s="25">
        <v>-1.3003692406485801</v>
      </c>
      <c r="BK98" s="20">
        <v>58010</v>
      </c>
      <c r="BL98" s="25">
        <v>-1.9604529322291699</v>
      </c>
      <c r="BM98" s="20">
        <v>115550</v>
      </c>
      <c r="BN98" s="25">
        <v>-0.34497628288055199</v>
      </c>
      <c r="BO98" s="20">
        <v>12540</v>
      </c>
      <c r="BP98" s="25">
        <v>-1.1820330969267101</v>
      </c>
      <c r="BQ98" s="20">
        <v>121170</v>
      </c>
      <c r="BR98" s="25">
        <v>-1.2308444734268</v>
      </c>
      <c r="BS98" s="20">
        <v>104850</v>
      </c>
      <c r="BT98" s="25">
        <v>1.1187192593307</v>
      </c>
      <c r="BU98" s="20">
        <v>77880</v>
      </c>
      <c r="BV98" s="25">
        <v>-0.34548944337811899</v>
      </c>
      <c r="BW98" s="20">
        <v>15770</v>
      </c>
      <c r="BX98" s="25">
        <v>-1.0664993726474301</v>
      </c>
      <c r="BY98" s="20">
        <v>46180</v>
      </c>
      <c r="BZ98" s="25">
        <v>4.3327556325823198E-2</v>
      </c>
      <c r="CA98" s="20">
        <v>79440</v>
      </c>
      <c r="CB98" s="25">
        <v>-0.63789868667917404</v>
      </c>
      <c r="CC98" s="20">
        <v>15480</v>
      </c>
      <c r="CD98" s="25">
        <v>-1.5267175572519101</v>
      </c>
      <c r="CE98" s="20">
        <v>30600</v>
      </c>
      <c r="CF98" s="25">
        <v>-3.2669062397909197E-2</v>
      </c>
      <c r="CG98" s="20">
        <v>21890</v>
      </c>
      <c r="CH98" s="25">
        <v>-1.48514851485149</v>
      </c>
      <c r="CI98" s="20">
        <v>52660</v>
      </c>
      <c r="CJ98" s="25">
        <v>-2.9308755760368701</v>
      </c>
      <c r="CK98" s="20">
        <v>15150</v>
      </c>
      <c r="CL98" s="25">
        <v>-3.3184428844926601</v>
      </c>
      <c r="CM98" s="20">
        <v>101820</v>
      </c>
      <c r="CN98" s="25">
        <v>-1.5756404059932301</v>
      </c>
      <c r="CO98" s="20">
        <v>48590</v>
      </c>
      <c r="CP98" s="25">
        <v>-0.26683087027914598</v>
      </c>
      <c r="CQ98" s="20">
        <v>12490</v>
      </c>
      <c r="CR98" s="25">
        <v>-3.2532920216886101</v>
      </c>
      <c r="CS98" s="20">
        <v>25780</v>
      </c>
      <c r="CT98" s="25">
        <v>-1.7530487804878001</v>
      </c>
      <c r="CU98" s="20">
        <v>5500</v>
      </c>
      <c r="CV98" s="25">
        <v>-5.0086355785837604</v>
      </c>
      <c r="CW98" s="20">
        <v>63330</v>
      </c>
      <c r="CX98" s="25">
        <v>0.97257653061224503</v>
      </c>
      <c r="CY98" s="20">
        <v>30870</v>
      </c>
      <c r="CZ98" s="25">
        <v>-2.31012658227848</v>
      </c>
      <c r="DA98" s="20">
        <v>42410</v>
      </c>
      <c r="DB98" s="25">
        <v>-2.0328020328020302</v>
      </c>
      <c r="DC98" s="20">
        <v>11910</v>
      </c>
      <c r="DD98" s="25">
        <v>-1.8136850783182199</v>
      </c>
      <c r="DE98" s="20">
        <v>20540</v>
      </c>
      <c r="DF98" s="25">
        <v>-0.96432015429122497</v>
      </c>
      <c r="DG98" s="20">
        <v>50600</v>
      </c>
      <c r="DH98" s="25">
        <v>-3.4351145038167901</v>
      </c>
      <c r="DI98" s="20">
        <v>11320</v>
      </c>
      <c r="DJ98" s="25">
        <v>-5.7452123230641101</v>
      </c>
      <c r="DK98" s="20">
        <v>49120</v>
      </c>
      <c r="DL98" s="25">
        <v>-1.32583366813982</v>
      </c>
      <c r="DM98" s="20">
        <v>59660</v>
      </c>
      <c r="DN98" s="25">
        <v>-2.2447976405046699</v>
      </c>
      <c r="DO98" s="20">
        <v>13610</v>
      </c>
      <c r="DP98" s="25">
        <v>-1.0181818181818201</v>
      </c>
      <c r="DQ98" s="20">
        <v>210480</v>
      </c>
      <c r="DR98" s="25">
        <v>-1.3267076086447001</v>
      </c>
      <c r="DS98" s="20">
        <v>52920</v>
      </c>
      <c r="DT98" s="25">
        <v>-0.61971830985915499</v>
      </c>
      <c r="DU98" s="20">
        <v>19280</v>
      </c>
      <c r="DV98" s="25">
        <v>-2.13197969543147</v>
      </c>
      <c r="DW98" s="20">
        <v>121180</v>
      </c>
      <c r="DX98" s="25">
        <v>-1.7831090938563801</v>
      </c>
      <c r="DY98" s="20">
        <v>48870</v>
      </c>
      <c r="DZ98" s="25">
        <v>-2.5717703349282299</v>
      </c>
      <c r="EA98" s="20">
        <v>50700</v>
      </c>
      <c r="EB98" s="25">
        <v>-1.28504672897196</v>
      </c>
      <c r="EC98" s="20">
        <v>17320</v>
      </c>
      <c r="ED98" s="25">
        <v>-0.45977011494252901</v>
      </c>
      <c r="EE98" s="20">
        <v>44220</v>
      </c>
      <c r="EF98" s="25">
        <v>-1.3166703860745399</v>
      </c>
      <c r="EG98" s="20">
        <v>76390</v>
      </c>
      <c r="EH98" s="25">
        <v>-0.90802957582046995</v>
      </c>
      <c r="EI98" s="20">
        <v>43890</v>
      </c>
      <c r="EJ98" s="25">
        <v>-1.8559928443649401</v>
      </c>
      <c r="EK98" s="20">
        <v>134970</v>
      </c>
      <c r="EL98" s="25">
        <v>-1.01936051628043</v>
      </c>
      <c r="EM98" s="20">
        <v>15070</v>
      </c>
      <c r="EN98" s="25">
        <v>-1.2450851900393201</v>
      </c>
      <c r="EO98" s="20">
        <v>36640</v>
      </c>
      <c r="EP98" s="25">
        <v>-1.3993541442411199</v>
      </c>
      <c r="EQ98" s="20">
        <v>41440</v>
      </c>
      <c r="ER98" s="25">
        <v>-0.38461538461538503</v>
      </c>
      <c r="ES98" s="20">
        <v>25240</v>
      </c>
      <c r="ET98" s="25">
        <v>-1.0971786833855799</v>
      </c>
      <c r="EU98" s="20">
        <v>35390</v>
      </c>
      <c r="EV98" s="25">
        <v>-1.4206128133704701</v>
      </c>
      <c r="EW98" s="20">
        <v>103860</v>
      </c>
      <c r="EX98" s="25">
        <v>-1.29252993727428</v>
      </c>
      <c r="EY98" s="20">
        <v>93110</v>
      </c>
      <c r="EZ98" s="25">
        <v>-1.5334179357022</v>
      </c>
      <c r="FA98" s="20">
        <v>88080</v>
      </c>
      <c r="FB98" s="25">
        <v>0.59387848332571902</v>
      </c>
      <c r="FC98" s="20">
        <v>69620</v>
      </c>
      <c r="FD98" s="25">
        <v>-2.21910112359551</v>
      </c>
      <c r="FE98" s="20">
        <v>25610</v>
      </c>
      <c r="FF98" s="25">
        <v>-1.53787004998078</v>
      </c>
      <c r="FG98" s="20">
        <v>45550</v>
      </c>
      <c r="FH98" s="25">
        <v>-1.87419215855235</v>
      </c>
      <c r="FI98" s="20">
        <v>29010</v>
      </c>
      <c r="FJ98" s="25">
        <v>-0.54850874185807297</v>
      </c>
      <c r="FK98" s="20">
        <v>19240</v>
      </c>
      <c r="FL98" s="25">
        <v>-1.48489503328213</v>
      </c>
      <c r="FM98" s="20">
        <v>79180</v>
      </c>
      <c r="FN98" s="25">
        <v>-1.0497375656086001</v>
      </c>
      <c r="FO98" s="20">
        <v>45680</v>
      </c>
      <c r="FP98" s="25">
        <v>-2.0373150332404002</v>
      </c>
      <c r="FQ98" s="20">
        <v>46760</v>
      </c>
      <c r="FR98" s="25">
        <v>-0.14947683109118101</v>
      </c>
      <c r="FS98" s="20">
        <v>33560</v>
      </c>
      <c r="FT98" s="25">
        <v>-1.3521457965902399</v>
      </c>
      <c r="FU98" s="20">
        <v>27810</v>
      </c>
      <c r="FV98" s="25">
        <v>-1.4877789585547301</v>
      </c>
      <c r="FW98" s="20">
        <v>26110</v>
      </c>
      <c r="FX98" s="25">
        <v>-3.43934911242604</v>
      </c>
      <c r="FY98" s="20">
        <v>23060</v>
      </c>
      <c r="FZ98" s="25">
        <v>-0.64627315812149899</v>
      </c>
      <c r="GA98" s="20">
        <v>9500</v>
      </c>
      <c r="GB98" s="25">
        <v>-1.55440414507772</v>
      </c>
      <c r="GC98" s="20">
        <v>75700</v>
      </c>
      <c r="GD98" s="25">
        <v>0.67828168639446695</v>
      </c>
      <c r="GE98" s="20">
        <v>71930</v>
      </c>
      <c r="GF98" s="25">
        <v>0.62954672635702302</v>
      </c>
      <c r="GG98" s="20">
        <v>121690</v>
      </c>
      <c r="GH98" s="25">
        <v>-0.49877350776778401</v>
      </c>
      <c r="GI98" s="20">
        <v>81540</v>
      </c>
      <c r="GJ98" s="25">
        <v>1.29192546583851</v>
      </c>
      <c r="GK98" s="20">
        <v>77040</v>
      </c>
      <c r="GL98" s="25">
        <v>1.47523709167545</v>
      </c>
      <c r="GM98" s="20">
        <v>32840</v>
      </c>
      <c r="GN98" s="25">
        <v>0.55113288426209395</v>
      </c>
      <c r="GO98" s="20">
        <v>34810</v>
      </c>
      <c r="GP98" s="25">
        <v>1.54609101516919</v>
      </c>
      <c r="GQ98" s="20">
        <v>14120</v>
      </c>
      <c r="GR98" s="25">
        <v>1.58273381294964</v>
      </c>
      <c r="GS98" s="20">
        <v>90150</v>
      </c>
      <c r="GT98" s="25">
        <v>0.30040053404539402</v>
      </c>
      <c r="GU98" s="20">
        <v>1100</v>
      </c>
      <c r="GV98" s="25">
        <v>2.8037383177570101</v>
      </c>
    </row>
    <row r="99" spans="1:204" ht="15" customHeight="1" x14ac:dyDescent="0.25">
      <c r="A99" s="6">
        <v>45505</v>
      </c>
      <c r="B99" s="26" t="s">
        <v>4</v>
      </c>
      <c r="C99" s="20">
        <v>35820</v>
      </c>
      <c r="D99" s="25">
        <v>1.4156285390713499</v>
      </c>
      <c r="E99" s="20">
        <v>40140</v>
      </c>
      <c r="F99" s="25">
        <v>-0.56972999752291298</v>
      </c>
      <c r="G99" s="20">
        <v>24610</v>
      </c>
      <c r="H99" s="25">
        <v>-0.80612656187021403</v>
      </c>
      <c r="I99" s="20">
        <v>12360</v>
      </c>
      <c r="J99" s="25">
        <v>-2.60047281323877</v>
      </c>
      <c r="K99" s="20">
        <v>10420</v>
      </c>
      <c r="L99" s="25">
        <v>-0.76190476190476197</v>
      </c>
      <c r="M99" s="20">
        <v>74880</v>
      </c>
      <c r="N99" s="25">
        <v>1.32611637347767</v>
      </c>
      <c r="O99" s="20">
        <v>23010</v>
      </c>
      <c r="P99" s="25">
        <v>-1.6666666666666701</v>
      </c>
      <c r="Q99" s="20">
        <v>19970</v>
      </c>
      <c r="R99" s="25">
        <v>-2.2515907978462999</v>
      </c>
      <c r="S99" s="20">
        <v>12710</v>
      </c>
      <c r="T99" s="25">
        <v>-1.01246105919003</v>
      </c>
      <c r="U99" s="20">
        <v>23650</v>
      </c>
      <c r="V99" s="25">
        <v>-0.29510961214165299</v>
      </c>
      <c r="W99" s="20">
        <v>31070</v>
      </c>
      <c r="X99" s="25">
        <v>-1.5837820715869499</v>
      </c>
      <c r="Y99" s="20">
        <v>19170</v>
      </c>
      <c r="Z99" s="25">
        <v>-0.82772891877910004</v>
      </c>
      <c r="AA99" s="20">
        <v>161930</v>
      </c>
      <c r="AB99" s="25">
        <v>0.25383853392768702</v>
      </c>
      <c r="AC99" s="20">
        <v>53220</v>
      </c>
      <c r="AD99" s="25">
        <v>0.207117303709283</v>
      </c>
      <c r="AE99" s="20">
        <v>10660</v>
      </c>
      <c r="AF99" s="25">
        <v>-1.84162062615101</v>
      </c>
      <c r="AG99" s="20">
        <v>26500</v>
      </c>
      <c r="AH99" s="25">
        <v>-0.97159940209267603</v>
      </c>
      <c r="AI99" s="20">
        <v>48700</v>
      </c>
      <c r="AJ99" s="25">
        <v>-0.89540089540089496</v>
      </c>
      <c r="AK99" s="20">
        <v>21100</v>
      </c>
      <c r="AL99" s="25">
        <v>-1.86046511627907</v>
      </c>
      <c r="AM99" s="20">
        <v>16660</v>
      </c>
      <c r="AN99" s="25">
        <v>-0.418410041841004</v>
      </c>
      <c r="AO99" s="20">
        <v>9070</v>
      </c>
      <c r="AP99" s="25">
        <v>-1.4130434782608701</v>
      </c>
      <c r="AQ99" s="20">
        <v>11980</v>
      </c>
      <c r="AR99" s="25">
        <v>-1.7227235438884301</v>
      </c>
      <c r="AS99" s="20">
        <v>38670</v>
      </c>
      <c r="AT99" s="25">
        <v>1.1244769874477001</v>
      </c>
      <c r="AU99" s="20">
        <v>39280</v>
      </c>
      <c r="AV99" s="25">
        <v>0.46035805626598503</v>
      </c>
      <c r="AW99" s="20">
        <v>8000</v>
      </c>
      <c r="AX99" s="25">
        <v>-0.124843945068664</v>
      </c>
      <c r="AY99" s="20">
        <v>30550</v>
      </c>
      <c r="AZ99" s="25">
        <v>9.8296199213630406E-2</v>
      </c>
      <c r="BA99" s="20">
        <v>33160</v>
      </c>
      <c r="BB99" s="25">
        <v>-0.83732057416267902</v>
      </c>
      <c r="BC99" s="20">
        <v>38120</v>
      </c>
      <c r="BD99" s="25">
        <v>0.63357972544878605</v>
      </c>
      <c r="BE99" s="20">
        <v>38940</v>
      </c>
      <c r="BF99" s="25">
        <v>0.30911901081916499</v>
      </c>
      <c r="BG99" s="20">
        <v>27040</v>
      </c>
      <c r="BH99" s="25">
        <v>1.1219147344801801</v>
      </c>
      <c r="BI99" s="20">
        <v>62260</v>
      </c>
      <c r="BJ99" s="25">
        <v>-0.22435897435897401</v>
      </c>
      <c r="BK99" s="20">
        <v>58750</v>
      </c>
      <c r="BL99" s="25">
        <v>-0.99427030670711103</v>
      </c>
      <c r="BM99" s="20">
        <v>116370</v>
      </c>
      <c r="BN99" s="25">
        <v>0.79688176699870095</v>
      </c>
      <c r="BO99" s="20">
        <v>12740</v>
      </c>
      <c r="BP99" s="25">
        <v>0.63191153238546605</v>
      </c>
      <c r="BQ99" s="20">
        <v>122470</v>
      </c>
      <c r="BR99" s="25">
        <v>-8.1586032471240896E-2</v>
      </c>
      <c r="BS99" s="20">
        <v>107250</v>
      </c>
      <c r="BT99" s="25">
        <v>2.8875671527244799</v>
      </c>
      <c r="BU99" s="20">
        <v>78490</v>
      </c>
      <c r="BV99" s="25">
        <v>0.92580686640092602</v>
      </c>
      <c r="BW99" s="20">
        <v>15870</v>
      </c>
      <c r="BX99" s="25">
        <v>-0.93632958801498101</v>
      </c>
      <c r="BY99" s="20">
        <v>46580</v>
      </c>
      <c r="BZ99" s="25">
        <v>0.80069249080285698</v>
      </c>
      <c r="CA99" s="20">
        <v>79970</v>
      </c>
      <c r="CB99" s="25">
        <v>0.527969830295412</v>
      </c>
      <c r="CC99" s="20">
        <v>15560</v>
      </c>
      <c r="CD99" s="25">
        <v>-0.63856960408684504</v>
      </c>
      <c r="CE99" s="20">
        <v>31000</v>
      </c>
      <c r="CF99" s="25">
        <v>0.45366169799092698</v>
      </c>
      <c r="CG99" s="20">
        <v>22090</v>
      </c>
      <c r="CH99" s="25">
        <v>-0.67446043165467595</v>
      </c>
      <c r="CI99" s="20">
        <v>52840</v>
      </c>
      <c r="CJ99" s="25">
        <v>-2.2386679000925098</v>
      </c>
      <c r="CK99" s="20">
        <v>15270</v>
      </c>
      <c r="CL99" s="25">
        <v>-2.1153846153846199</v>
      </c>
      <c r="CM99" s="20">
        <v>102810</v>
      </c>
      <c r="CN99" s="25">
        <v>-0.42615012106537498</v>
      </c>
      <c r="CO99" s="20">
        <v>49130</v>
      </c>
      <c r="CP99" s="25">
        <v>1.1113397818481201</v>
      </c>
      <c r="CQ99" s="20">
        <v>12740</v>
      </c>
      <c r="CR99" s="25">
        <v>-1.84899845916795</v>
      </c>
      <c r="CS99" s="20">
        <v>26100</v>
      </c>
      <c r="CT99" s="25">
        <v>-0.72270825408900696</v>
      </c>
      <c r="CU99" s="20">
        <v>5580</v>
      </c>
      <c r="CV99" s="25">
        <v>-4.4520547945205502</v>
      </c>
      <c r="CW99" s="20">
        <v>63870</v>
      </c>
      <c r="CX99" s="25">
        <v>2.1920000000000002</v>
      </c>
      <c r="CY99" s="20">
        <v>31170</v>
      </c>
      <c r="CZ99" s="25">
        <v>-1.0790225325293601</v>
      </c>
      <c r="DA99" s="20">
        <v>42800</v>
      </c>
      <c r="DB99" s="25">
        <v>-1.17755714615562</v>
      </c>
      <c r="DC99" s="20">
        <v>12020</v>
      </c>
      <c r="DD99" s="25">
        <v>-0.90684253915910995</v>
      </c>
      <c r="DE99" s="20">
        <v>20660</v>
      </c>
      <c r="DF99" s="25">
        <v>0.33997085964060197</v>
      </c>
      <c r="DG99" s="20">
        <v>51010</v>
      </c>
      <c r="DH99" s="25">
        <v>-2.0357211446130199</v>
      </c>
      <c r="DI99" s="20">
        <v>11440</v>
      </c>
      <c r="DJ99" s="25">
        <v>-4.6666666666666696</v>
      </c>
      <c r="DK99" s="20">
        <v>49660</v>
      </c>
      <c r="DL99" s="25">
        <v>-0.221016676712879</v>
      </c>
      <c r="DM99" s="20">
        <v>60180</v>
      </c>
      <c r="DN99" s="25">
        <v>-1.1660371161110199</v>
      </c>
      <c r="DO99" s="20">
        <v>13690</v>
      </c>
      <c r="DP99" s="25">
        <v>-0.94066570188133103</v>
      </c>
      <c r="DQ99" s="20">
        <v>211880</v>
      </c>
      <c r="DR99" s="25">
        <v>-0.380835958437162</v>
      </c>
      <c r="DS99" s="20">
        <v>53340</v>
      </c>
      <c r="DT99" s="25">
        <v>0.64150943396226401</v>
      </c>
      <c r="DU99" s="20">
        <v>19370</v>
      </c>
      <c r="DV99" s="25">
        <v>-1.32450331125828</v>
      </c>
      <c r="DW99" s="20">
        <v>122680</v>
      </c>
      <c r="DX99" s="25">
        <v>-0.58346839546191198</v>
      </c>
      <c r="DY99" s="20">
        <v>49340</v>
      </c>
      <c r="DZ99" s="25">
        <v>-1.7718494923352599</v>
      </c>
      <c r="EA99" s="20">
        <v>51590</v>
      </c>
      <c r="EB99" s="25">
        <v>0.350126434545808</v>
      </c>
      <c r="EC99" s="20">
        <v>17490</v>
      </c>
      <c r="ED99" s="25">
        <v>0.57504312823461801</v>
      </c>
      <c r="EE99" s="20">
        <v>45170</v>
      </c>
      <c r="EF99" s="25">
        <v>-0.242932862190813</v>
      </c>
      <c r="EG99" s="20">
        <v>76860</v>
      </c>
      <c r="EH99" s="25">
        <v>-0.25953802232027001</v>
      </c>
      <c r="EI99" s="20">
        <v>44340</v>
      </c>
      <c r="EJ99" s="25">
        <v>-0.73875083948958997</v>
      </c>
      <c r="EK99" s="20">
        <v>135430</v>
      </c>
      <c r="EL99" s="25">
        <v>-0.24307601649970501</v>
      </c>
      <c r="EM99" s="20">
        <v>15240</v>
      </c>
      <c r="EN99" s="25">
        <v>6.5659881812212703E-2</v>
      </c>
      <c r="EO99" s="20">
        <v>36900</v>
      </c>
      <c r="EP99" s="25">
        <v>-0.646203554119548</v>
      </c>
      <c r="EQ99" s="20">
        <v>41860</v>
      </c>
      <c r="ER99" s="25">
        <v>0.72184793070259901</v>
      </c>
      <c r="ES99" s="20">
        <v>25370</v>
      </c>
      <c r="ET99" s="25">
        <v>3.9432176656151403E-2</v>
      </c>
      <c r="EU99" s="20">
        <v>35580</v>
      </c>
      <c r="EV99" s="25">
        <v>-0.50335570469798696</v>
      </c>
      <c r="EW99" s="20">
        <v>104000</v>
      </c>
      <c r="EX99" s="25">
        <v>-0.44988992055135402</v>
      </c>
      <c r="EY99" s="20">
        <v>93750</v>
      </c>
      <c r="EZ99" s="25">
        <v>-0.82513487781656603</v>
      </c>
      <c r="FA99" s="20">
        <v>88630</v>
      </c>
      <c r="FB99" s="25">
        <v>1.6865534648921501</v>
      </c>
      <c r="FC99" s="20">
        <v>70070</v>
      </c>
      <c r="FD99" s="25">
        <v>-0.87706889234686702</v>
      </c>
      <c r="FE99" s="20">
        <v>25910</v>
      </c>
      <c r="FF99" s="25">
        <v>-0.422751729438893</v>
      </c>
      <c r="FG99" s="20">
        <v>45960</v>
      </c>
      <c r="FH99" s="25">
        <v>-1.05489773950484</v>
      </c>
      <c r="FI99" s="20">
        <v>29320</v>
      </c>
      <c r="FJ99" s="25">
        <v>0.30790283954840902</v>
      </c>
      <c r="FK99" s="20">
        <v>19530</v>
      </c>
      <c r="FL99" s="25">
        <v>-0.91324200913242004</v>
      </c>
      <c r="FM99" s="20">
        <v>80440</v>
      </c>
      <c r="FN99" s="25">
        <v>-8.6945721028443695E-2</v>
      </c>
      <c r="FO99" s="20">
        <v>46200</v>
      </c>
      <c r="FP99" s="25">
        <v>-0.96463022508038598</v>
      </c>
      <c r="FQ99" s="20">
        <v>48030</v>
      </c>
      <c r="FR99" s="25">
        <v>2.2349936143039599</v>
      </c>
      <c r="FS99" s="20">
        <v>33890</v>
      </c>
      <c r="FT99" s="25">
        <v>-0.32352941176470601</v>
      </c>
      <c r="FU99" s="20">
        <v>28170</v>
      </c>
      <c r="FV99" s="25">
        <v>-0.28318584070796499</v>
      </c>
      <c r="FW99" s="20">
        <v>26440</v>
      </c>
      <c r="FX99" s="25">
        <v>-1.8923933209647501</v>
      </c>
      <c r="FY99" s="20">
        <v>23220</v>
      </c>
      <c r="FZ99" s="25">
        <v>-0.17196904557179701</v>
      </c>
      <c r="GA99" s="20">
        <v>9610</v>
      </c>
      <c r="GB99" s="25">
        <v>0.41797283176593503</v>
      </c>
      <c r="GC99" s="20">
        <v>76010</v>
      </c>
      <c r="GD99" s="25">
        <v>1.5497661990648</v>
      </c>
      <c r="GE99" s="20">
        <v>72340</v>
      </c>
      <c r="GF99" s="25">
        <v>1.6725228390723801</v>
      </c>
      <c r="GG99" s="20">
        <v>122410</v>
      </c>
      <c r="GH99" s="25">
        <v>0.41837571780147698</v>
      </c>
      <c r="GI99" s="20">
        <v>82190</v>
      </c>
      <c r="GJ99" s="25">
        <v>2.4429764427271601</v>
      </c>
      <c r="GK99" s="20">
        <v>77360</v>
      </c>
      <c r="GL99" s="25">
        <v>1.8833135782957999</v>
      </c>
      <c r="GM99" s="20">
        <v>33100</v>
      </c>
      <c r="GN99" s="25">
        <v>1.2542061792597099</v>
      </c>
      <c r="GO99" s="20">
        <v>34840</v>
      </c>
      <c r="GP99" s="25">
        <v>1.3969732246798601</v>
      </c>
      <c r="GQ99" s="20">
        <v>14110</v>
      </c>
      <c r="GR99" s="25">
        <v>1.36494252873563</v>
      </c>
      <c r="GS99" s="20">
        <v>90670</v>
      </c>
      <c r="GT99" s="25">
        <v>0.58797426225870897</v>
      </c>
      <c r="GU99" s="20">
        <v>1110</v>
      </c>
      <c r="GV99" s="25">
        <v>1.8348623853210999</v>
      </c>
    </row>
    <row r="100" spans="1:204" ht="15" customHeight="1" x14ac:dyDescent="0.25">
      <c r="A100" s="6">
        <v>45536</v>
      </c>
      <c r="B100" s="26" t="s">
        <v>4</v>
      </c>
      <c r="C100" s="20">
        <v>36070</v>
      </c>
      <c r="D100" s="25">
        <v>1.5770205575894101</v>
      </c>
      <c r="E100" s="20">
        <v>40500</v>
      </c>
      <c r="F100" s="25">
        <v>-7.4019245003700995E-2</v>
      </c>
      <c r="G100" s="20">
        <v>24840</v>
      </c>
      <c r="H100" s="25">
        <v>-0.20088388911209301</v>
      </c>
      <c r="I100" s="20">
        <v>12510</v>
      </c>
      <c r="J100" s="25">
        <v>-1.8823529411764699</v>
      </c>
      <c r="K100" s="20">
        <v>10530</v>
      </c>
      <c r="L100" s="25">
        <v>9.5057034220532299E-2</v>
      </c>
      <c r="M100" s="20">
        <v>76050</v>
      </c>
      <c r="N100" s="25">
        <v>2.59004451639013</v>
      </c>
      <c r="O100" s="20">
        <v>23400</v>
      </c>
      <c r="P100" s="25">
        <v>-1.22414520894892</v>
      </c>
      <c r="Q100" s="20">
        <v>20150</v>
      </c>
      <c r="R100" s="25">
        <v>-1.2738853503184699</v>
      </c>
      <c r="S100" s="20">
        <v>12880</v>
      </c>
      <c r="T100" s="25">
        <v>0.31152647975077902</v>
      </c>
      <c r="U100" s="20">
        <v>24050</v>
      </c>
      <c r="V100" s="25">
        <v>1.4767932489451501</v>
      </c>
      <c r="W100" s="20">
        <v>31510</v>
      </c>
      <c r="X100" s="25">
        <v>-0.34788108791903899</v>
      </c>
      <c r="Y100" s="20">
        <v>19370</v>
      </c>
      <c r="Z100" s="25">
        <v>-0.103145951521403</v>
      </c>
      <c r="AA100" s="20">
        <v>163180</v>
      </c>
      <c r="AB100" s="25">
        <v>0.55459699285186104</v>
      </c>
      <c r="AC100" s="20">
        <v>53690</v>
      </c>
      <c r="AD100" s="25">
        <v>0.95900714554343702</v>
      </c>
      <c r="AE100" s="20">
        <v>10790</v>
      </c>
      <c r="AF100" s="25">
        <v>-0.55299539170506895</v>
      </c>
      <c r="AG100" s="20">
        <v>26770</v>
      </c>
      <c r="AH100" s="25">
        <v>-7.4654721911160904E-2</v>
      </c>
      <c r="AI100" s="20">
        <v>49400</v>
      </c>
      <c r="AJ100" s="25">
        <v>0.34531789559211901</v>
      </c>
      <c r="AK100" s="20">
        <v>21280</v>
      </c>
      <c r="AL100" s="25">
        <v>-1.1152416356877299</v>
      </c>
      <c r="AM100" s="20">
        <v>16910</v>
      </c>
      <c r="AN100" s="25">
        <v>1.07591153616258</v>
      </c>
      <c r="AO100" s="20">
        <v>9330</v>
      </c>
      <c r="AP100" s="25">
        <v>0.53879310344827602</v>
      </c>
      <c r="AQ100" s="20">
        <v>12230</v>
      </c>
      <c r="AR100" s="25">
        <v>-0.48820179007323</v>
      </c>
      <c r="AS100" s="20">
        <v>38960</v>
      </c>
      <c r="AT100" s="25">
        <v>1.61711006781429</v>
      </c>
      <c r="AU100" s="20">
        <v>39910</v>
      </c>
      <c r="AV100" s="25">
        <v>1.7333673209278599</v>
      </c>
      <c r="AW100" s="20">
        <v>8150</v>
      </c>
      <c r="AX100" s="25">
        <v>1.4943960149439599</v>
      </c>
      <c r="AY100" s="20">
        <v>30850</v>
      </c>
      <c r="AZ100" s="25">
        <v>0.488599348534202</v>
      </c>
      <c r="BA100" s="20">
        <v>33380</v>
      </c>
      <c r="BB100" s="25">
        <v>5.99520383693046E-2</v>
      </c>
      <c r="BC100" s="20">
        <v>38510</v>
      </c>
      <c r="BD100" s="25">
        <v>1.1557656947727899</v>
      </c>
      <c r="BE100" s="20">
        <v>39260</v>
      </c>
      <c r="BF100" s="25">
        <v>0.97736625514403297</v>
      </c>
      <c r="BG100" s="20">
        <v>27230</v>
      </c>
      <c r="BH100" s="25">
        <v>1.64240388204554</v>
      </c>
      <c r="BI100" s="20">
        <v>62980</v>
      </c>
      <c r="BJ100" s="25">
        <v>0.302595954769868</v>
      </c>
      <c r="BK100" s="20">
        <v>59440</v>
      </c>
      <c r="BL100" s="25">
        <v>-0.43551088777219399</v>
      </c>
      <c r="BM100" s="20">
        <v>117540</v>
      </c>
      <c r="BN100" s="25">
        <v>2.0046862796146798</v>
      </c>
      <c r="BO100" s="20">
        <v>12870</v>
      </c>
      <c r="BP100" s="25">
        <v>1.9809825673534101</v>
      </c>
      <c r="BQ100" s="20">
        <v>123710</v>
      </c>
      <c r="BR100" s="25">
        <v>0.59359245405757</v>
      </c>
      <c r="BS100" s="20">
        <v>109520</v>
      </c>
      <c r="BT100" s="25">
        <v>4.1658740726650203</v>
      </c>
      <c r="BU100" s="20">
        <v>79490</v>
      </c>
      <c r="BV100" s="25">
        <v>2.0410783055199002</v>
      </c>
      <c r="BW100" s="20">
        <v>15950</v>
      </c>
      <c r="BX100" s="25">
        <v>-0.18773466833541899</v>
      </c>
      <c r="BY100" s="20">
        <v>46990</v>
      </c>
      <c r="BZ100" s="25">
        <v>1.3589301121656601</v>
      </c>
      <c r="CA100" s="20">
        <v>80650</v>
      </c>
      <c r="CB100" s="25">
        <v>1.24278182274667</v>
      </c>
      <c r="CC100" s="20">
        <v>15770</v>
      </c>
      <c r="CD100" s="25">
        <v>0.57397959183673497</v>
      </c>
      <c r="CE100" s="20">
        <v>31560</v>
      </c>
      <c r="CF100" s="25">
        <v>1.7080244924266801</v>
      </c>
      <c r="CG100" s="20">
        <v>22250</v>
      </c>
      <c r="CH100" s="25">
        <v>0.13501350135013501</v>
      </c>
      <c r="CI100" s="20">
        <v>53320</v>
      </c>
      <c r="CJ100" s="25">
        <v>-1.4963975614262</v>
      </c>
      <c r="CK100" s="20">
        <v>15420</v>
      </c>
      <c r="CL100" s="25">
        <v>-0.70830650354153302</v>
      </c>
      <c r="CM100" s="20">
        <v>103890</v>
      </c>
      <c r="CN100" s="25">
        <v>0.61985472154963706</v>
      </c>
      <c r="CO100" s="20">
        <v>49530</v>
      </c>
      <c r="CP100" s="25">
        <v>1.82976973684211</v>
      </c>
      <c r="CQ100" s="20">
        <v>12880</v>
      </c>
      <c r="CR100" s="25">
        <v>-1.22699386503067</v>
      </c>
      <c r="CS100" s="20">
        <v>26460</v>
      </c>
      <c r="CT100" s="25">
        <v>-3.7778617302606697E-2</v>
      </c>
      <c r="CU100" s="20">
        <v>5680</v>
      </c>
      <c r="CV100" s="25">
        <v>-3.40136054421769</v>
      </c>
      <c r="CW100" s="20">
        <v>64560</v>
      </c>
      <c r="CX100" s="25">
        <v>3.0651340996168601</v>
      </c>
      <c r="CY100" s="20">
        <v>31420</v>
      </c>
      <c r="CZ100" s="25">
        <v>-9.5389507154213002E-2</v>
      </c>
      <c r="DA100" s="20">
        <v>43060</v>
      </c>
      <c r="DB100" s="25">
        <v>-0.60018467220683303</v>
      </c>
      <c r="DC100" s="20">
        <v>12110</v>
      </c>
      <c r="DD100" s="25">
        <v>-0.65627563576702197</v>
      </c>
      <c r="DE100" s="20">
        <v>20830</v>
      </c>
      <c r="DF100" s="25">
        <v>0.96946194861851698</v>
      </c>
      <c r="DG100" s="20">
        <v>51200</v>
      </c>
      <c r="DH100" s="25">
        <v>-1.3867488443759599</v>
      </c>
      <c r="DI100" s="20">
        <v>11490</v>
      </c>
      <c r="DJ100" s="25">
        <v>-3.9297658862876301</v>
      </c>
      <c r="DK100" s="20">
        <v>50180</v>
      </c>
      <c r="DL100" s="25">
        <v>0.98611390621855499</v>
      </c>
      <c r="DM100" s="20">
        <v>60590</v>
      </c>
      <c r="DN100" s="25">
        <v>-0.37816507727721099</v>
      </c>
      <c r="DO100" s="20">
        <v>13910</v>
      </c>
      <c r="DP100" s="25">
        <v>-0.28673835125448</v>
      </c>
      <c r="DQ100" s="20">
        <v>213630</v>
      </c>
      <c r="DR100" s="25">
        <v>0.39003759398496202</v>
      </c>
      <c r="DS100" s="20">
        <v>53950</v>
      </c>
      <c r="DT100" s="25">
        <v>1.92707349329303</v>
      </c>
      <c r="DU100" s="20">
        <v>19600</v>
      </c>
      <c r="DV100" s="25">
        <v>-0.40650406504065001</v>
      </c>
      <c r="DW100" s="20">
        <v>123950</v>
      </c>
      <c r="DX100" s="25">
        <v>0.25883685189678901</v>
      </c>
      <c r="DY100" s="20">
        <v>49920</v>
      </c>
      <c r="DZ100" s="25">
        <v>-0.952380952380952</v>
      </c>
      <c r="EA100" s="20">
        <v>52440</v>
      </c>
      <c r="EB100" s="25">
        <v>1.62790697674419</v>
      </c>
      <c r="EC100" s="20">
        <v>17760</v>
      </c>
      <c r="ED100" s="25">
        <v>1.6599885518030899</v>
      </c>
      <c r="EE100" s="20">
        <v>46030</v>
      </c>
      <c r="EF100" s="25">
        <v>0.72210065645514199</v>
      </c>
      <c r="EG100" s="20">
        <v>77390</v>
      </c>
      <c r="EH100" s="25">
        <v>6.4649599172485098E-2</v>
      </c>
      <c r="EI100" s="20">
        <v>44860</v>
      </c>
      <c r="EJ100" s="25">
        <v>0.33549541489599599</v>
      </c>
      <c r="EK100" s="20">
        <v>135670</v>
      </c>
      <c r="EL100" s="25">
        <v>0.16242155777039499</v>
      </c>
      <c r="EM100" s="20">
        <v>15390</v>
      </c>
      <c r="EN100" s="25">
        <v>0.91803278688524603</v>
      </c>
      <c r="EO100" s="20">
        <v>37220</v>
      </c>
      <c r="EP100" s="25">
        <v>0.32345013477089002</v>
      </c>
      <c r="EQ100" s="20">
        <v>42350</v>
      </c>
      <c r="ER100" s="25">
        <v>1.60748560460653</v>
      </c>
      <c r="ES100" s="20">
        <v>25570</v>
      </c>
      <c r="ET100" s="25">
        <v>0.82807570977917999</v>
      </c>
      <c r="EU100" s="20">
        <v>35950</v>
      </c>
      <c r="EV100" s="25">
        <v>0.44705224923162901</v>
      </c>
      <c r="EW100" s="20">
        <v>104450</v>
      </c>
      <c r="EX100" s="25">
        <v>0.44235022598326801</v>
      </c>
      <c r="EY100" s="20">
        <v>94480</v>
      </c>
      <c r="EZ100" s="25">
        <v>-0.13740619384843</v>
      </c>
      <c r="FA100" s="20">
        <v>89210</v>
      </c>
      <c r="FB100" s="25">
        <v>1.6638176638176601</v>
      </c>
      <c r="FC100" s="20">
        <v>70710</v>
      </c>
      <c r="FD100" s="25">
        <v>0.58321479374110996</v>
      </c>
      <c r="FE100" s="20">
        <v>26190</v>
      </c>
      <c r="FF100" s="25">
        <v>0.46029919447640999</v>
      </c>
      <c r="FG100" s="20">
        <v>46310</v>
      </c>
      <c r="FH100" s="25">
        <v>-0.49419853889127602</v>
      </c>
      <c r="FI100" s="20">
        <v>29530</v>
      </c>
      <c r="FJ100" s="25">
        <v>1.0263427984947</v>
      </c>
      <c r="FK100" s="20">
        <v>19900</v>
      </c>
      <c r="FL100" s="25">
        <v>0.25188916876574302</v>
      </c>
      <c r="FM100" s="20">
        <v>81540</v>
      </c>
      <c r="FN100" s="25">
        <v>0.72884496602841298</v>
      </c>
      <c r="FO100" s="20">
        <v>46720</v>
      </c>
      <c r="FP100" s="25">
        <v>-0.426257459505541</v>
      </c>
      <c r="FQ100" s="20">
        <v>48980</v>
      </c>
      <c r="FR100" s="25">
        <v>3.3333333333333299</v>
      </c>
      <c r="FS100" s="20">
        <v>34300</v>
      </c>
      <c r="FT100" s="25">
        <v>0.58651026392961902</v>
      </c>
      <c r="FU100" s="20">
        <v>28460</v>
      </c>
      <c r="FV100" s="25">
        <v>0.31723651744800802</v>
      </c>
      <c r="FW100" s="20">
        <v>26760</v>
      </c>
      <c r="FX100" s="25">
        <v>-0.81541882876204597</v>
      </c>
      <c r="FY100" s="20">
        <v>23430</v>
      </c>
      <c r="FZ100" s="25">
        <v>0.81755593803786597</v>
      </c>
      <c r="GA100" s="20">
        <v>9660</v>
      </c>
      <c r="GB100" s="25">
        <v>1.15183246073298</v>
      </c>
      <c r="GC100" s="20">
        <v>76660</v>
      </c>
      <c r="GD100" s="25">
        <v>2.2405974926647101</v>
      </c>
      <c r="GE100" s="20">
        <v>72990</v>
      </c>
      <c r="GF100" s="25">
        <v>2.6726684484456298</v>
      </c>
      <c r="GG100" s="20">
        <v>123590</v>
      </c>
      <c r="GH100" s="25">
        <v>1.21202194742445</v>
      </c>
      <c r="GI100" s="20">
        <v>82830</v>
      </c>
      <c r="GJ100" s="25">
        <v>3.04802189599403</v>
      </c>
      <c r="GK100" s="20">
        <v>77900</v>
      </c>
      <c r="GL100" s="25">
        <v>2.5539757767245899</v>
      </c>
      <c r="GM100" s="20">
        <v>33220</v>
      </c>
      <c r="GN100" s="25">
        <v>1.2187690432663001</v>
      </c>
      <c r="GO100" s="20">
        <v>34790</v>
      </c>
      <c r="GP100" s="25">
        <v>0.78215527230590998</v>
      </c>
      <c r="GQ100" s="20">
        <v>13990</v>
      </c>
      <c r="GR100" s="25">
        <v>0.86517664023071394</v>
      </c>
      <c r="GS100" s="20">
        <v>91220</v>
      </c>
      <c r="GT100" s="25">
        <v>0.87360389251354598</v>
      </c>
      <c r="GU100" s="20">
        <v>1160</v>
      </c>
      <c r="GV100" s="25">
        <v>9.4339622641509404</v>
      </c>
    </row>
    <row r="101" spans="1:204" ht="15" customHeight="1" x14ac:dyDescent="0.25">
      <c r="A101" s="6">
        <v>45566</v>
      </c>
      <c r="B101" s="26" t="s">
        <v>4</v>
      </c>
      <c r="C101" s="20">
        <v>36230</v>
      </c>
      <c r="D101" s="25">
        <v>2.28684359119142</v>
      </c>
      <c r="E101" s="20">
        <v>40690</v>
      </c>
      <c r="F101" s="25">
        <v>0.22167487684729101</v>
      </c>
      <c r="G101" s="20">
        <v>24870</v>
      </c>
      <c r="H101" s="25">
        <v>0.48484848484848497</v>
      </c>
      <c r="I101" s="20">
        <v>12560</v>
      </c>
      <c r="J101" s="25">
        <v>-1.3354281225451701</v>
      </c>
      <c r="K101" s="20">
        <v>10500</v>
      </c>
      <c r="L101" s="25">
        <v>-0.19011406844106499</v>
      </c>
      <c r="M101" s="20">
        <v>74410</v>
      </c>
      <c r="N101" s="25">
        <v>0.54046750439129798</v>
      </c>
      <c r="O101" s="20">
        <v>23510</v>
      </c>
      <c r="P101" s="25">
        <v>-0.25456088247772601</v>
      </c>
      <c r="Q101" s="20">
        <v>20300</v>
      </c>
      <c r="R101" s="25">
        <v>-0.19665683382497501</v>
      </c>
      <c r="S101" s="20">
        <v>12960</v>
      </c>
      <c r="T101" s="25">
        <v>0.934579439252336</v>
      </c>
      <c r="U101" s="20">
        <v>23700</v>
      </c>
      <c r="V101" s="25">
        <v>-0.545530843474612</v>
      </c>
      <c r="W101" s="20">
        <v>31800</v>
      </c>
      <c r="X101" s="25">
        <v>0.34711265383401702</v>
      </c>
      <c r="Y101" s="20">
        <v>19390</v>
      </c>
      <c r="Z101" s="25">
        <v>0.77962577962577995</v>
      </c>
      <c r="AA101" s="20">
        <v>163450</v>
      </c>
      <c r="AB101" s="25">
        <v>0.80794375231281601</v>
      </c>
      <c r="AC101" s="20">
        <v>53840</v>
      </c>
      <c r="AD101" s="25">
        <v>1.27915726109857</v>
      </c>
      <c r="AE101" s="20">
        <v>10790</v>
      </c>
      <c r="AF101" s="25">
        <v>0.93545369504209497</v>
      </c>
      <c r="AG101" s="20">
        <v>26880</v>
      </c>
      <c r="AH101" s="25">
        <v>0.71187710753091005</v>
      </c>
      <c r="AI101" s="20">
        <v>49460</v>
      </c>
      <c r="AJ101" s="25">
        <v>1.22799836266885</v>
      </c>
      <c r="AK101" s="20">
        <v>21370</v>
      </c>
      <c r="AL101" s="25">
        <v>-0.32649253731343297</v>
      </c>
      <c r="AM101" s="20">
        <v>17000</v>
      </c>
      <c r="AN101" s="25">
        <v>2.1634615384615401</v>
      </c>
      <c r="AO101" s="20">
        <v>9410</v>
      </c>
      <c r="AP101" s="25">
        <v>1.1827956989247299</v>
      </c>
      <c r="AQ101" s="20">
        <v>12230</v>
      </c>
      <c r="AR101" s="25">
        <v>-0.64987814784727904</v>
      </c>
      <c r="AS101" s="20">
        <v>39220</v>
      </c>
      <c r="AT101" s="25">
        <v>2.5895893277530702</v>
      </c>
      <c r="AU101" s="20">
        <v>40120</v>
      </c>
      <c r="AV101" s="25">
        <v>2.26867193474382</v>
      </c>
      <c r="AW101" s="20">
        <v>8140</v>
      </c>
      <c r="AX101" s="25">
        <v>2.0050125313283198</v>
      </c>
      <c r="AY101" s="20">
        <v>31000</v>
      </c>
      <c r="AZ101" s="25">
        <v>0.84580351333767101</v>
      </c>
      <c r="BA101" s="20">
        <v>33360</v>
      </c>
      <c r="BB101" s="25">
        <v>0.270513976555455</v>
      </c>
      <c r="BC101" s="20">
        <v>38590</v>
      </c>
      <c r="BD101" s="25">
        <v>1.2860892388451399</v>
      </c>
      <c r="BE101" s="20">
        <v>39360</v>
      </c>
      <c r="BF101" s="25">
        <v>1.39103554868624</v>
      </c>
      <c r="BG101" s="20">
        <v>27430</v>
      </c>
      <c r="BH101" s="25">
        <v>2.3889511011571498</v>
      </c>
      <c r="BI101" s="20">
        <v>63260</v>
      </c>
      <c r="BJ101" s="25">
        <v>1.0543130990415299</v>
      </c>
      <c r="BK101" s="20">
        <v>59620</v>
      </c>
      <c r="BL101" s="25">
        <v>0.168010752688172</v>
      </c>
      <c r="BM101" s="20">
        <v>117820</v>
      </c>
      <c r="BN101" s="25">
        <v>2.6396027528530399</v>
      </c>
      <c r="BO101" s="20">
        <v>12870</v>
      </c>
      <c r="BP101" s="25">
        <v>1.90023752969121</v>
      </c>
      <c r="BQ101" s="20">
        <v>124050</v>
      </c>
      <c r="BR101" s="25">
        <v>1.11672644277796</v>
      </c>
      <c r="BS101" s="20">
        <v>108240</v>
      </c>
      <c r="BT101" s="25">
        <v>3.0955329078959899</v>
      </c>
      <c r="BU101" s="20">
        <v>79680</v>
      </c>
      <c r="BV101" s="25">
        <v>2.68041237113402</v>
      </c>
      <c r="BW101" s="20">
        <v>15980</v>
      </c>
      <c r="BX101" s="25">
        <v>0.56639395846444296</v>
      </c>
      <c r="BY101" s="20">
        <v>47270</v>
      </c>
      <c r="BZ101" s="25">
        <v>2.0950323974082101</v>
      </c>
      <c r="CA101" s="20">
        <v>80690</v>
      </c>
      <c r="CB101" s="25">
        <v>1.5096238520568599</v>
      </c>
      <c r="CC101" s="20">
        <v>15830</v>
      </c>
      <c r="CD101" s="25">
        <v>1.15015974440895</v>
      </c>
      <c r="CE101" s="20">
        <v>31720</v>
      </c>
      <c r="CF101" s="25">
        <v>1.9280205655527001</v>
      </c>
      <c r="CG101" s="20">
        <v>22380</v>
      </c>
      <c r="CH101" s="25">
        <v>1.1754068716093999</v>
      </c>
      <c r="CI101" s="20">
        <v>53570</v>
      </c>
      <c r="CJ101" s="25">
        <v>-0.204918032786885</v>
      </c>
      <c r="CK101" s="20">
        <v>15320</v>
      </c>
      <c r="CL101" s="25">
        <v>-0.51948051948051899</v>
      </c>
      <c r="CM101" s="20">
        <v>104150</v>
      </c>
      <c r="CN101" s="25">
        <v>1.2836720801322601</v>
      </c>
      <c r="CO101" s="20">
        <v>49750</v>
      </c>
      <c r="CP101" s="25">
        <v>2.7467988434531199</v>
      </c>
      <c r="CQ101" s="20">
        <v>12980</v>
      </c>
      <c r="CR101" s="25">
        <v>0.69821567106283899</v>
      </c>
      <c r="CS101" s="20">
        <v>26480</v>
      </c>
      <c r="CT101" s="25">
        <v>0.37907505686125897</v>
      </c>
      <c r="CU101" s="20">
        <v>5640</v>
      </c>
      <c r="CV101" s="25">
        <v>-2.7586206896551699</v>
      </c>
      <c r="CW101" s="20">
        <v>64850</v>
      </c>
      <c r="CX101" s="25">
        <v>4.17670682730924</v>
      </c>
      <c r="CY101" s="20">
        <v>31600</v>
      </c>
      <c r="CZ101" s="25">
        <v>0.76530612244898</v>
      </c>
      <c r="DA101" s="20">
        <v>43350</v>
      </c>
      <c r="DB101" s="25">
        <v>0.115473441108545</v>
      </c>
      <c r="DC101" s="20">
        <v>12040</v>
      </c>
      <c r="DD101" s="25">
        <v>-1.0682004930156099</v>
      </c>
      <c r="DE101" s="20">
        <v>20840</v>
      </c>
      <c r="DF101" s="25">
        <v>1.21418164157358</v>
      </c>
      <c r="DG101" s="20">
        <v>51530</v>
      </c>
      <c r="DH101" s="25">
        <v>0.38963569062926201</v>
      </c>
      <c r="DI101" s="20">
        <v>11610</v>
      </c>
      <c r="DJ101" s="25">
        <v>-1.85967878275571</v>
      </c>
      <c r="DK101" s="20">
        <v>50560</v>
      </c>
      <c r="DL101" s="25">
        <v>1.7303822937625799</v>
      </c>
      <c r="DM101" s="20">
        <v>60870</v>
      </c>
      <c r="DN101" s="25">
        <v>0.46212246245255001</v>
      </c>
      <c r="DO101" s="20">
        <v>13930</v>
      </c>
      <c r="DP101" s="25">
        <v>-0.35765379113018603</v>
      </c>
      <c r="DQ101" s="20">
        <v>214920</v>
      </c>
      <c r="DR101" s="25">
        <v>1.1721508261544999</v>
      </c>
      <c r="DS101" s="20">
        <v>54350</v>
      </c>
      <c r="DT101" s="25">
        <v>2.7604462091132498</v>
      </c>
      <c r="DU101" s="20">
        <v>19650</v>
      </c>
      <c r="DV101" s="25">
        <v>0.25510204081632698</v>
      </c>
      <c r="DW101" s="20">
        <v>124790</v>
      </c>
      <c r="DX101" s="25">
        <v>1.09364873622813</v>
      </c>
      <c r="DY101" s="20">
        <v>50130</v>
      </c>
      <c r="DZ101" s="25">
        <v>-3.9880358923230302E-2</v>
      </c>
      <c r="EA101" s="20">
        <v>51590</v>
      </c>
      <c r="EB101" s="25">
        <v>0.44781931464174501</v>
      </c>
      <c r="EC101" s="20">
        <v>17680</v>
      </c>
      <c r="ED101" s="25">
        <v>1.0863350485992</v>
      </c>
      <c r="EE101" s="20">
        <v>46610</v>
      </c>
      <c r="EF101" s="25">
        <v>2.1029572836801802</v>
      </c>
      <c r="EG101" s="20">
        <v>77760</v>
      </c>
      <c r="EH101" s="25">
        <v>0.89528999610743498</v>
      </c>
      <c r="EI101" s="20">
        <v>45060</v>
      </c>
      <c r="EJ101" s="25">
        <v>0.71524362986142198</v>
      </c>
      <c r="EK101" s="20">
        <v>135440</v>
      </c>
      <c r="EL101" s="25">
        <v>0.73633320937151403</v>
      </c>
      <c r="EM101" s="20">
        <v>15350</v>
      </c>
      <c r="EN101" s="25">
        <v>0.721784776902887</v>
      </c>
      <c r="EO101" s="20">
        <v>37540</v>
      </c>
      <c r="EP101" s="25">
        <v>1.6242555495397899</v>
      </c>
      <c r="EQ101" s="20">
        <v>42440</v>
      </c>
      <c r="ER101" s="25">
        <v>1.7501798129944901</v>
      </c>
      <c r="ES101" s="20">
        <v>25650</v>
      </c>
      <c r="ET101" s="25">
        <v>1.5037593984962401</v>
      </c>
      <c r="EU101" s="20">
        <v>36200</v>
      </c>
      <c r="EV101" s="25">
        <v>1.3437849944008999</v>
      </c>
      <c r="EW101" s="20">
        <v>104230</v>
      </c>
      <c r="EX101" s="25">
        <v>1.1156383391540501</v>
      </c>
      <c r="EY101" s="20">
        <v>94730</v>
      </c>
      <c r="EZ101" s="25">
        <v>0.25399513175997501</v>
      </c>
      <c r="FA101" s="20">
        <v>89240</v>
      </c>
      <c r="FB101" s="25">
        <v>2.0585544373284499</v>
      </c>
      <c r="FC101" s="20">
        <v>70870</v>
      </c>
      <c r="FD101" s="25">
        <v>1.0119726339794799</v>
      </c>
      <c r="FE101" s="20">
        <v>26340</v>
      </c>
      <c r="FF101" s="25">
        <v>1.62037037037037</v>
      </c>
      <c r="FG101" s="20">
        <v>46470</v>
      </c>
      <c r="FH101" s="25">
        <v>0.30218001295057201</v>
      </c>
      <c r="FI101" s="20">
        <v>29620</v>
      </c>
      <c r="FJ101" s="25">
        <v>1.71703296703297</v>
      </c>
      <c r="FK101" s="20">
        <v>19930</v>
      </c>
      <c r="FL101" s="25">
        <v>0.60575466935890998</v>
      </c>
      <c r="FM101" s="20">
        <v>82090</v>
      </c>
      <c r="FN101" s="25">
        <v>1.7476450173525</v>
      </c>
      <c r="FO101" s="20">
        <v>46900</v>
      </c>
      <c r="FP101" s="25">
        <v>0.32085561497326198</v>
      </c>
      <c r="FQ101" s="20">
        <v>48230</v>
      </c>
      <c r="FR101" s="25">
        <v>2.2688719253604801</v>
      </c>
      <c r="FS101" s="20">
        <v>34360</v>
      </c>
      <c r="FT101" s="25">
        <v>0.76246334310850405</v>
      </c>
      <c r="FU101" s="20">
        <v>28730</v>
      </c>
      <c r="FV101" s="25">
        <v>1.73512747875354</v>
      </c>
      <c r="FW101" s="20">
        <v>26990</v>
      </c>
      <c r="FX101" s="25">
        <v>0.44659471529586903</v>
      </c>
      <c r="FY101" s="20">
        <v>23460</v>
      </c>
      <c r="FZ101" s="25">
        <v>1.4267185473411199</v>
      </c>
      <c r="GA101" s="20">
        <v>9660</v>
      </c>
      <c r="GB101" s="25">
        <v>0.41580041580041599</v>
      </c>
      <c r="GC101" s="20">
        <v>76890</v>
      </c>
      <c r="GD101" s="25">
        <v>2.7529065882667401</v>
      </c>
      <c r="GE101" s="20">
        <v>73140</v>
      </c>
      <c r="GF101" s="25">
        <v>3.3050847457627102</v>
      </c>
      <c r="GG101" s="20">
        <v>124280</v>
      </c>
      <c r="GH101" s="25">
        <v>2.0193728451814201</v>
      </c>
      <c r="GI101" s="20">
        <v>83050</v>
      </c>
      <c r="GJ101" s="25">
        <v>3.0780687600843999</v>
      </c>
      <c r="GK101" s="20">
        <v>77980</v>
      </c>
      <c r="GL101" s="25">
        <v>2.94389438943894</v>
      </c>
      <c r="GM101" s="20">
        <v>33040</v>
      </c>
      <c r="GN101" s="25">
        <v>1.1015911872705</v>
      </c>
      <c r="GO101" s="20">
        <v>34580</v>
      </c>
      <c r="GP101" s="25">
        <v>0.17381228273464699</v>
      </c>
      <c r="GQ101" s="20">
        <v>13870</v>
      </c>
      <c r="GR101" s="25">
        <v>0.50724637681159401</v>
      </c>
      <c r="GS101" s="20">
        <v>91420</v>
      </c>
      <c r="GT101" s="25">
        <v>0.77160493827160503</v>
      </c>
      <c r="GU101" s="20">
        <v>1160</v>
      </c>
      <c r="GV101" s="25">
        <v>12.621359223301001</v>
      </c>
    </row>
    <row r="102" spans="1:204" ht="15" customHeight="1" x14ac:dyDescent="0.25">
      <c r="A102" s="6">
        <v>45597</v>
      </c>
      <c r="B102" s="26" t="s">
        <v>4</v>
      </c>
      <c r="C102" s="20">
        <v>36390</v>
      </c>
      <c r="D102" s="25">
        <v>2.3053134664042698</v>
      </c>
      <c r="E102" s="20">
        <v>41010</v>
      </c>
      <c r="F102" s="25">
        <v>0.71218074656188601</v>
      </c>
      <c r="G102" s="20">
        <v>25030</v>
      </c>
      <c r="H102" s="25">
        <v>1.04965684295519</v>
      </c>
      <c r="I102" s="20">
        <v>12580</v>
      </c>
      <c r="J102" s="25">
        <v>-1.10062893081761</v>
      </c>
      <c r="K102" s="20">
        <v>10590</v>
      </c>
      <c r="L102" s="25">
        <v>0.76117982873453904</v>
      </c>
      <c r="M102" s="20">
        <v>73400</v>
      </c>
      <c r="N102" s="25">
        <v>-0.86439762290653699</v>
      </c>
      <c r="O102" s="20">
        <v>23610</v>
      </c>
      <c r="P102" s="25">
        <v>0</v>
      </c>
      <c r="Q102" s="20">
        <v>20410</v>
      </c>
      <c r="R102" s="25">
        <v>0.294840294840295</v>
      </c>
      <c r="S102" s="20">
        <v>13070</v>
      </c>
      <c r="T102" s="25">
        <v>1.5540015540015499</v>
      </c>
      <c r="U102" s="20">
        <v>23570</v>
      </c>
      <c r="V102" s="25">
        <v>-0.71609098567817997</v>
      </c>
      <c r="W102" s="20">
        <v>31920</v>
      </c>
      <c r="X102" s="25">
        <v>0.694006309148265</v>
      </c>
      <c r="Y102" s="20">
        <v>19500</v>
      </c>
      <c r="Z102" s="25">
        <v>1.0886469673405901</v>
      </c>
      <c r="AA102" s="20">
        <v>163220</v>
      </c>
      <c r="AB102" s="25">
        <v>0.82154549385385101</v>
      </c>
      <c r="AC102" s="20">
        <v>54170</v>
      </c>
      <c r="AD102" s="25">
        <v>1.6322701688555299</v>
      </c>
      <c r="AE102" s="20">
        <v>10900</v>
      </c>
      <c r="AF102" s="25">
        <v>1.3953488372092999</v>
      </c>
      <c r="AG102" s="20">
        <v>26850</v>
      </c>
      <c r="AH102" s="25">
        <v>0.674915635545557</v>
      </c>
      <c r="AI102" s="20">
        <v>49580</v>
      </c>
      <c r="AJ102" s="25">
        <v>1.6608570842731201</v>
      </c>
      <c r="AK102" s="20">
        <v>21520</v>
      </c>
      <c r="AL102" s="25">
        <v>0.23288309268747101</v>
      </c>
      <c r="AM102" s="20">
        <v>17100</v>
      </c>
      <c r="AN102" s="25">
        <v>2.2727272727272698</v>
      </c>
      <c r="AO102" s="20">
        <v>9470</v>
      </c>
      <c r="AP102" s="25">
        <v>1.39186295503212</v>
      </c>
      <c r="AQ102" s="20">
        <v>12230</v>
      </c>
      <c r="AR102" s="25">
        <v>-0.32599837000815002</v>
      </c>
      <c r="AS102" s="20">
        <v>39430</v>
      </c>
      <c r="AT102" s="25">
        <v>3.0041797283176601</v>
      </c>
      <c r="AU102" s="20">
        <v>40250</v>
      </c>
      <c r="AV102" s="25">
        <v>2.5477707006369399</v>
      </c>
      <c r="AW102" s="20">
        <v>8170</v>
      </c>
      <c r="AX102" s="25">
        <v>2.8967254408060499</v>
      </c>
      <c r="AY102" s="20">
        <v>31210</v>
      </c>
      <c r="AZ102" s="25">
        <v>1.1341542449773201</v>
      </c>
      <c r="BA102" s="20">
        <v>33560</v>
      </c>
      <c r="BB102" s="25">
        <v>0.62968515742128905</v>
      </c>
      <c r="BC102" s="20">
        <v>38870</v>
      </c>
      <c r="BD102" s="25">
        <v>1.4352818371607501</v>
      </c>
      <c r="BE102" s="20">
        <v>39490</v>
      </c>
      <c r="BF102" s="25">
        <v>1.3083632632119</v>
      </c>
      <c r="BG102" s="20">
        <v>27680</v>
      </c>
      <c r="BH102" s="25">
        <v>2.6706231454005902</v>
      </c>
      <c r="BI102" s="20">
        <v>63460</v>
      </c>
      <c r="BJ102" s="25">
        <v>1.26057124621031</v>
      </c>
      <c r="BK102" s="20">
        <v>59810</v>
      </c>
      <c r="BL102" s="25">
        <v>0.69023569023568998</v>
      </c>
      <c r="BM102" s="20">
        <v>118150</v>
      </c>
      <c r="BN102" s="25">
        <v>2.95399093760892</v>
      </c>
      <c r="BO102" s="20">
        <v>12920</v>
      </c>
      <c r="BP102" s="25">
        <v>1.8927444794952699</v>
      </c>
      <c r="BQ102" s="20">
        <v>124490</v>
      </c>
      <c r="BR102" s="25">
        <v>1.5581660956110299</v>
      </c>
      <c r="BS102" s="20">
        <v>106920</v>
      </c>
      <c r="BT102" s="25">
        <v>1.90621425848265</v>
      </c>
      <c r="BU102" s="20">
        <v>79920</v>
      </c>
      <c r="BV102" s="25">
        <v>2.79099678456592</v>
      </c>
      <c r="BW102" s="20">
        <v>16010</v>
      </c>
      <c r="BX102" s="25">
        <v>0.69182389937106903</v>
      </c>
      <c r="BY102" s="20">
        <v>47400</v>
      </c>
      <c r="BZ102" s="25">
        <v>2.221263748113</v>
      </c>
      <c r="CA102" s="20">
        <v>81030</v>
      </c>
      <c r="CB102" s="25">
        <v>1.6432513798293999</v>
      </c>
      <c r="CC102" s="20">
        <v>15980</v>
      </c>
      <c r="CD102" s="25">
        <v>1.8483110261312901</v>
      </c>
      <c r="CE102" s="20">
        <v>31920</v>
      </c>
      <c r="CF102" s="25">
        <v>1.85067007019783</v>
      </c>
      <c r="CG102" s="20">
        <v>22550</v>
      </c>
      <c r="CH102" s="25">
        <v>1.99004975124378</v>
      </c>
      <c r="CI102" s="20">
        <v>53760</v>
      </c>
      <c r="CJ102" s="25">
        <v>1.8604651162790701E-2</v>
      </c>
      <c r="CK102" s="20">
        <v>15380</v>
      </c>
      <c r="CL102" s="25">
        <v>-0.38860103626942999</v>
      </c>
      <c r="CM102" s="20">
        <v>104420</v>
      </c>
      <c r="CN102" s="25">
        <v>1.6648817057735401</v>
      </c>
      <c r="CO102" s="20">
        <v>49920</v>
      </c>
      <c r="CP102" s="25">
        <v>2.9490616621983898</v>
      </c>
      <c r="CQ102" s="20">
        <v>13060</v>
      </c>
      <c r="CR102" s="25">
        <v>0.84942084942084894</v>
      </c>
      <c r="CS102" s="20">
        <v>26650</v>
      </c>
      <c r="CT102" s="25">
        <v>0.83238743851683705</v>
      </c>
      <c r="CU102" s="20">
        <v>5700</v>
      </c>
      <c r="CV102" s="25">
        <v>-1.3840830449827</v>
      </c>
      <c r="CW102" s="20">
        <v>65210</v>
      </c>
      <c r="CX102" s="25">
        <v>3.8210476038847299</v>
      </c>
      <c r="CY102" s="20">
        <v>31800</v>
      </c>
      <c r="CZ102" s="25">
        <v>1.01651842439644</v>
      </c>
      <c r="DA102" s="20">
        <v>43670</v>
      </c>
      <c r="DB102" s="25">
        <v>0.69172238874798297</v>
      </c>
      <c r="DC102" s="20">
        <v>12130</v>
      </c>
      <c r="DD102" s="25">
        <v>-0.73649754500818299</v>
      </c>
      <c r="DE102" s="20">
        <v>21020</v>
      </c>
      <c r="DF102" s="25">
        <v>1.5949734171097101</v>
      </c>
      <c r="DG102" s="20">
        <v>51580</v>
      </c>
      <c r="DH102" s="25">
        <v>0.52621321379847996</v>
      </c>
      <c r="DI102" s="20">
        <v>11710</v>
      </c>
      <c r="DJ102" s="25">
        <v>-1.0979729729729699</v>
      </c>
      <c r="DK102" s="20">
        <v>50920</v>
      </c>
      <c r="DL102" s="25">
        <v>2.2695320345450898</v>
      </c>
      <c r="DM102" s="20">
        <v>61100</v>
      </c>
      <c r="DN102" s="25">
        <v>0.22965879265091901</v>
      </c>
      <c r="DO102" s="20">
        <v>14060</v>
      </c>
      <c r="DP102" s="25">
        <v>7.1174377224199295E-2</v>
      </c>
      <c r="DQ102" s="20">
        <v>215760</v>
      </c>
      <c r="DR102" s="25">
        <v>1.46249706089819</v>
      </c>
      <c r="DS102" s="20">
        <v>54600</v>
      </c>
      <c r="DT102" s="25">
        <v>2.5930101465614399</v>
      </c>
      <c r="DU102" s="20">
        <v>19840</v>
      </c>
      <c r="DV102" s="25">
        <v>0.71065989847715705</v>
      </c>
      <c r="DW102" s="20">
        <v>125450</v>
      </c>
      <c r="DX102" s="25">
        <v>1.38192985291741</v>
      </c>
      <c r="DY102" s="20">
        <v>50370</v>
      </c>
      <c r="DZ102" s="25">
        <v>0.49880287310454902</v>
      </c>
      <c r="EA102" s="20">
        <v>51140</v>
      </c>
      <c r="EB102" s="25">
        <v>-0.467107824056053</v>
      </c>
      <c r="EC102" s="20">
        <v>17780</v>
      </c>
      <c r="ED102" s="25">
        <v>1.1952191235059799</v>
      </c>
      <c r="EE102" s="20">
        <v>46850</v>
      </c>
      <c r="EF102" s="25">
        <v>2.58375301072914</v>
      </c>
      <c r="EG102" s="20">
        <v>78120</v>
      </c>
      <c r="EH102" s="25">
        <v>1.38870863075925</v>
      </c>
      <c r="EI102" s="20">
        <v>45270</v>
      </c>
      <c r="EJ102" s="25">
        <v>1.0716677829872701</v>
      </c>
      <c r="EK102" s="20">
        <v>135400</v>
      </c>
      <c r="EL102" s="25">
        <v>0.72905817586668697</v>
      </c>
      <c r="EM102" s="20">
        <v>15390</v>
      </c>
      <c r="EN102" s="25">
        <v>0.52253429131286699</v>
      </c>
      <c r="EO102" s="20">
        <v>37910</v>
      </c>
      <c r="EP102" s="25">
        <v>2.2659832748853499</v>
      </c>
      <c r="EQ102" s="20">
        <v>42730</v>
      </c>
      <c r="ER102" s="25">
        <v>1.9809069212410499</v>
      </c>
      <c r="ES102" s="20">
        <v>25790</v>
      </c>
      <c r="ET102" s="25">
        <v>1.5354330708661399</v>
      </c>
      <c r="EU102" s="20">
        <v>36390</v>
      </c>
      <c r="EV102" s="25">
        <v>1.16763969974979</v>
      </c>
      <c r="EW102" s="20">
        <v>104000</v>
      </c>
      <c r="EX102" s="25">
        <v>1.5030255709545199</v>
      </c>
      <c r="EY102" s="20">
        <v>95190</v>
      </c>
      <c r="EZ102" s="25">
        <v>0.68753966574994696</v>
      </c>
      <c r="FA102" s="20">
        <v>89710</v>
      </c>
      <c r="FB102" s="25">
        <v>2.5491540923639699</v>
      </c>
      <c r="FC102" s="20">
        <v>71020</v>
      </c>
      <c r="FD102" s="25">
        <v>1.3124108416547799</v>
      </c>
      <c r="FE102" s="20">
        <v>26530</v>
      </c>
      <c r="FF102" s="25">
        <v>1.9600307455803201</v>
      </c>
      <c r="FG102" s="20">
        <v>46810</v>
      </c>
      <c r="FH102" s="25">
        <v>1.1233527759775299</v>
      </c>
      <c r="FI102" s="20">
        <v>29760</v>
      </c>
      <c r="FJ102" s="25">
        <v>2.1627188465499501</v>
      </c>
      <c r="FK102" s="20">
        <v>20020</v>
      </c>
      <c r="FL102" s="25">
        <v>0.907258064516129</v>
      </c>
      <c r="FM102" s="20">
        <v>82340</v>
      </c>
      <c r="FN102" s="25">
        <v>2.2349143282840802</v>
      </c>
      <c r="FO102" s="20">
        <v>47010</v>
      </c>
      <c r="FP102" s="25">
        <v>0.70694087403599004</v>
      </c>
      <c r="FQ102" s="20">
        <v>47800</v>
      </c>
      <c r="FR102" s="25">
        <v>1.4215998302567401</v>
      </c>
      <c r="FS102" s="20">
        <v>34630</v>
      </c>
      <c r="FT102" s="25">
        <v>1.19812974868498</v>
      </c>
      <c r="FU102" s="20">
        <v>28850</v>
      </c>
      <c r="FV102" s="25">
        <v>2.1238938053097298</v>
      </c>
      <c r="FW102" s="20">
        <v>27110</v>
      </c>
      <c r="FX102" s="25">
        <v>0.81814801041279295</v>
      </c>
      <c r="FY102" s="20">
        <v>23760</v>
      </c>
      <c r="FZ102" s="25">
        <v>2.1496130696474598</v>
      </c>
      <c r="GA102" s="20">
        <v>9670</v>
      </c>
      <c r="GB102" s="25">
        <v>0.41536863966770499</v>
      </c>
      <c r="GC102" s="20">
        <v>77080</v>
      </c>
      <c r="GD102" s="25">
        <v>2.6364846870838901</v>
      </c>
      <c r="GE102" s="20">
        <v>73120</v>
      </c>
      <c r="GF102" s="25">
        <v>3.1602708803611699</v>
      </c>
      <c r="GG102" s="20">
        <v>124560</v>
      </c>
      <c r="GH102" s="25">
        <v>2.6537003461348299</v>
      </c>
      <c r="GI102" s="20">
        <v>83540</v>
      </c>
      <c r="GJ102" s="25">
        <v>3.5063808697807</v>
      </c>
      <c r="GK102" s="20">
        <v>78330</v>
      </c>
      <c r="GL102" s="25">
        <v>3.0929191892603298</v>
      </c>
      <c r="GM102" s="20">
        <v>32900</v>
      </c>
      <c r="GN102" s="25">
        <v>1.13741162004304</v>
      </c>
      <c r="GO102" s="20">
        <v>34410</v>
      </c>
      <c r="GP102" s="25">
        <v>-0.46282904252241802</v>
      </c>
      <c r="GQ102" s="20">
        <v>13860</v>
      </c>
      <c r="GR102" s="25">
        <v>0.434782608695652</v>
      </c>
      <c r="GS102" s="20">
        <v>91560</v>
      </c>
      <c r="GT102" s="25">
        <v>0.93705214419578897</v>
      </c>
      <c r="GU102" s="20">
        <v>1200</v>
      </c>
      <c r="GV102" s="25">
        <v>17.647058823529399</v>
      </c>
    </row>
    <row r="103" spans="1:204" ht="15" customHeight="1" x14ac:dyDescent="0.25">
      <c r="A103" s="6">
        <v>45627</v>
      </c>
      <c r="B103" s="26" t="s">
        <v>4</v>
      </c>
      <c r="C103" s="20">
        <v>36660</v>
      </c>
      <c r="D103" s="25">
        <v>3.2967032967033001</v>
      </c>
      <c r="E103" s="20">
        <v>41480</v>
      </c>
      <c r="F103" s="25">
        <v>1.9916400295057799</v>
      </c>
      <c r="G103" s="20">
        <v>25280</v>
      </c>
      <c r="H103" s="25">
        <v>2.4311183144246402</v>
      </c>
      <c r="I103" s="20">
        <v>12600</v>
      </c>
      <c r="J103" s="25">
        <v>-0.70921985815602795</v>
      </c>
      <c r="K103" s="20">
        <v>10620</v>
      </c>
      <c r="L103" s="25">
        <v>1.1428571428571399</v>
      </c>
      <c r="M103" s="20">
        <v>72140</v>
      </c>
      <c r="N103" s="25">
        <v>-2.0768291027555299</v>
      </c>
      <c r="O103" s="20">
        <v>23760</v>
      </c>
      <c r="P103" s="25">
        <v>1.3219616204690801</v>
      </c>
      <c r="Q103" s="20">
        <v>20600</v>
      </c>
      <c r="R103" s="25">
        <v>1.22850122850123</v>
      </c>
      <c r="S103" s="20">
        <v>13190</v>
      </c>
      <c r="T103" s="25">
        <v>3.4509803921568598</v>
      </c>
      <c r="U103" s="20">
        <v>23500</v>
      </c>
      <c r="V103" s="25">
        <v>-1.13588557004628</v>
      </c>
      <c r="W103" s="20">
        <v>32100</v>
      </c>
      <c r="X103" s="25">
        <v>2.00190657769304</v>
      </c>
      <c r="Y103" s="20">
        <v>19740</v>
      </c>
      <c r="Z103" s="25">
        <v>2.1210553543714399</v>
      </c>
      <c r="AA103" s="20">
        <v>164980</v>
      </c>
      <c r="AB103" s="25">
        <v>2.22442530516141</v>
      </c>
      <c r="AC103" s="20">
        <v>54790</v>
      </c>
      <c r="AD103" s="25">
        <v>2.9887218045112798</v>
      </c>
      <c r="AE103" s="20">
        <v>10990</v>
      </c>
      <c r="AF103" s="25">
        <v>1.8535681186283599</v>
      </c>
      <c r="AG103" s="20">
        <v>26980</v>
      </c>
      <c r="AH103" s="25">
        <v>2.0423600605143699</v>
      </c>
      <c r="AI103" s="20">
        <v>50050</v>
      </c>
      <c r="AJ103" s="25">
        <v>2.8988486842105301</v>
      </c>
      <c r="AK103" s="20">
        <v>21830</v>
      </c>
      <c r="AL103" s="25">
        <v>1.62942271880819</v>
      </c>
      <c r="AM103" s="20">
        <v>17280</v>
      </c>
      <c r="AN103" s="25">
        <v>2.79595478881618</v>
      </c>
      <c r="AO103" s="20">
        <v>9500</v>
      </c>
      <c r="AP103" s="25">
        <v>2.59179265658747</v>
      </c>
      <c r="AQ103" s="20">
        <v>12310</v>
      </c>
      <c r="AR103" s="25">
        <v>1.31687242798354</v>
      </c>
      <c r="AS103" s="20">
        <v>39960</v>
      </c>
      <c r="AT103" s="25">
        <v>3.9001560062402501</v>
      </c>
      <c r="AU103" s="20">
        <v>40510</v>
      </c>
      <c r="AV103" s="25">
        <v>3.44739530132789</v>
      </c>
      <c r="AW103" s="20">
        <v>8210</v>
      </c>
      <c r="AX103" s="25">
        <v>3.40050377833753</v>
      </c>
      <c r="AY103" s="20">
        <v>31480</v>
      </c>
      <c r="AZ103" s="25">
        <v>2.24098733354985</v>
      </c>
      <c r="BA103" s="20">
        <v>34030</v>
      </c>
      <c r="BB103" s="25">
        <v>1.7339312406577001</v>
      </c>
      <c r="BC103" s="20">
        <v>39210</v>
      </c>
      <c r="BD103" s="25">
        <v>2.5098039215686301</v>
      </c>
      <c r="BE103" s="20">
        <v>39890</v>
      </c>
      <c r="BF103" s="25">
        <v>2.6241317211216901</v>
      </c>
      <c r="BG103" s="20">
        <v>28070</v>
      </c>
      <c r="BH103" s="25">
        <v>4.0400296515937697</v>
      </c>
      <c r="BI103" s="20">
        <v>63970</v>
      </c>
      <c r="BJ103" s="25">
        <v>2.3519999999999999</v>
      </c>
      <c r="BK103" s="20">
        <v>60190</v>
      </c>
      <c r="BL103" s="25">
        <v>1.9823788546255501</v>
      </c>
      <c r="BM103" s="20">
        <v>119930</v>
      </c>
      <c r="BN103" s="25">
        <v>3.9795387549852599</v>
      </c>
      <c r="BO103" s="20">
        <v>12980</v>
      </c>
      <c r="BP103" s="25">
        <v>2.36593059936909</v>
      </c>
      <c r="BQ103" s="20">
        <v>126430</v>
      </c>
      <c r="BR103" s="25">
        <v>2.9644107826370201</v>
      </c>
      <c r="BS103" s="20">
        <v>105290</v>
      </c>
      <c r="BT103" s="25">
        <v>0.81386441976254298</v>
      </c>
      <c r="BU103" s="20">
        <v>80790</v>
      </c>
      <c r="BV103" s="25">
        <v>3.90996784565916</v>
      </c>
      <c r="BW103" s="20">
        <v>16190</v>
      </c>
      <c r="BX103" s="25">
        <v>1.88797986154814</v>
      </c>
      <c r="BY103" s="20">
        <v>48120</v>
      </c>
      <c r="BZ103" s="25">
        <v>3.4838709677419399</v>
      </c>
      <c r="CA103" s="20">
        <v>82180</v>
      </c>
      <c r="CB103" s="25">
        <v>3.25417766051011</v>
      </c>
      <c r="CC103" s="20">
        <v>16150</v>
      </c>
      <c r="CD103" s="25">
        <v>2.7353689567430002</v>
      </c>
      <c r="CE103" s="20">
        <v>32280</v>
      </c>
      <c r="CF103" s="25">
        <v>3.7942122186495202</v>
      </c>
      <c r="CG103" s="20">
        <v>22900</v>
      </c>
      <c r="CH103" s="25">
        <v>3.80779691749773</v>
      </c>
      <c r="CI103" s="20">
        <v>54470</v>
      </c>
      <c r="CJ103" s="25">
        <v>1.13256591162273</v>
      </c>
      <c r="CK103" s="20">
        <v>15500</v>
      </c>
      <c r="CL103" s="25">
        <v>0.45366169799092698</v>
      </c>
      <c r="CM103" s="20">
        <v>105700</v>
      </c>
      <c r="CN103" s="25">
        <v>3.11189152277827</v>
      </c>
      <c r="CO103" s="20">
        <v>50700</v>
      </c>
      <c r="CP103" s="25">
        <v>4.6007839900969696</v>
      </c>
      <c r="CQ103" s="20">
        <v>13190</v>
      </c>
      <c r="CR103" s="25">
        <v>2.24806201550388</v>
      </c>
      <c r="CS103" s="20">
        <v>26870</v>
      </c>
      <c r="CT103" s="25">
        <v>2.01214882308276</v>
      </c>
      <c r="CU103" s="20">
        <v>5710</v>
      </c>
      <c r="CV103" s="25">
        <v>-1.2110726643598599</v>
      </c>
      <c r="CW103" s="20">
        <v>66170</v>
      </c>
      <c r="CX103" s="25">
        <v>4.9651015228426401</v>
      </c>
      <c r="CY103" s="20">
        <v>32290</v>
      </c>
      <c r="CZ103" s="25">
        <v>2.5079365079365101</v>
      </c>
      <c r="DA103" s="20">
        <v>44310</v>
      </c>
      <c r="DB103" s="25">
        <v>2.0967741935483901</v>
      </c>
      <c r="DC103" s="20">
        <v>12270</v>
      </c>
      <c r="DD103" s="25">
        <v>0.90460526315789502</v>
      </c>
      <c r="DE103" s="20">
        <v>21230</v>
      </c>
      <c r="DF103" s="25">
        <v>2.5108643167551898</v>
      </c>
      <c r="DG103" s="20">
        <v>52230</v>
      </c>
      <c r="DH103" s="25">
        <v>1.9121951219512201</v>
      </c>
      <c r="DI103" s="20">
        <v>11790</v>
      </c>
      <c r="DJ103" s="25">
        <v>0.16992353440951599</v>
      </c>
      <c r="DK103" s="20">
        <v>51570</v>
      </c>
      <c r="DL103" s="25">
        <v>3.6374598070739501</v>
      </c>
      <c r="DM103" s="20">
        <v>61770</v>
      </c>
      <c r="DN103" s="25">
        <v>1.9980184940554799</v>
      </c>
      <c r="DO103" s="20">
        <v>14240</v>
      </c>
      <c r="DP103" s="25">
        <v>1.9327129563350001</v>
      </c>
      <c r="DQ103" s="20">
        <v>218540</v>
      </c>
      <c r="DR103" s="25">
        <v>2.79397930385701</v>
      </c>
      <c r="DS103" s="20">
        <v>55230</v>
      </c>
      <c r="DT103" s="25">
        <v>4.0308909399133501</v>
      </c>
      <c r="DU103" s="20">
        <v>20060</v>
      </c>
      <c r="DV103" s="25">
        <v>1.72413793103448</v>
      </c>
      <c r="DW103" s="20">
        <v>126550</v>
      </c>
      <c r="DX103" s="25">
        <v>2.4779334359057401</v>
      </c>
      <c r="DY103" s="20">
        <v>51070</v>
      </c>
      <c r="DZ103" s="25">
        <v>2.03796203796204</v>
      </c>
      <c r="EA103" s="20">
        <v>50640</v>
      </c>
      <c r="EB103" s="25">
        <v>-0.62794348508634201</v>
      </c>
      <c r="EC103" s="20">
        <v>18070</v>
      </c>
      <c r="ED103" s="25">
        <v>2.0903954802259901</v>
      </c>
      <c r="EE103" s="20">
        <v>46910</v>
      </c>
      <c r="EF103" s="25">
        <v>3.8061518034963502</v>
      </c>
      <c r="EG103" s="20">
        <v>79130</v>
      </c>
      <c r="EH103" s="25">
        <v>3.1009771986970698</v>
      </c>
      <c r="EI103" s="20">
        <v>45910</v>
      </c>
      <c r="EJ103" s="25">
        <v>2.3634336677814902</v>
      </c>
      <c r="EK103" s="20">
        <v>137830</v>
      </c>
      <c r="EL103" s="25">
        <v>2.2250241044278001</v>
      </c>
      <c r="EM103" s="20">
        <v>15560</v>
      </c>
      <c r="EN103" s="25">
        <v>1.9659239842726099</v>
      </c>
      <c r="EO103" s="20">
        <v>38350</v>
      </c>
      <c r="EP103" s="25">
        <v>3.8732394366197198</v>
      </c>
      <c r="EQ103" s="20">
        <v>43240</v>
      </c>
      <c r="ER103" s="25">
        <v>3.1734669529945099</v>
      </c>
      <c r="ES103" s="20">
        <v>26110</v>
      </c>
      <c r="ET103" s="25">
        <v>2.7548209366391201</v>
      </c>
      <c r="EU103" s="20">
        <v>37060</v>
      </c>
      <c r="EV103" s="25">
        <v>3.00166759310728</v>
      </c>
      <c r="EW103" s="20">
        <v>106720</v>
      </c>
      <c r="EX103" s="25">
        <v>3.2607643928398602</v>
      </c>
      <c r="EY103" s="20">
        <v>96140</v>
      </c>
      <c r="EZ103" s="25">
        <v>2.04861479673071</v>
      </c>
      <c r="FA103" s="20">
        <v>90890</v>
      </c>
      <c r="FB103" s="25">
        <v>4.2436059181098704</v>
      </c>
      <c r="FC103" s="20">
        <v>72090</v>
      </c>
      <c r="FD103" s="25">
        <v>2.9562982005141398</v>
      </c>
      <c r="FE103" s="20">
        <v>26890</v>
      </c>
      <c r="FF103" s="25">
        <v>3.4230769230769198</v>
      </c>
      <c r="FG103" s="20">
        <v>47380</v>
      </c>
      <c r="FH103" s="25">
        <v>2.6652221018418198</v>
      </c>
      <c r="FI103" s="20">
        <v>29950</v>
      </c>
      <c r="FJ103" s="25">
        <v>3.3471359558316101</v>
      </c>
      <c r="FK103" s="20">
        <v>20180</v>
      </c>
      <c r="FL103" s="25">
        <v>2.9066802651708299</v>
      </c>
      <c r="FM103" s="20">
        <v>82850</v>
      </c>
      <c r="FN103" s="25">
        <v>3.69211514392991</v>
      </c>
      <c r="FO103" s="20">
        <v>47520</v>
      </c>
      <c r="FP103" s="25">
        <v>2.3035522066738401</v>
      </c>
      <c r="FQ103" s="20">
        <v>47250</v>
      </c>
      <c r="FR103" s="25">
        <v>1.02629890955741</v>
      </c>
      <c r="FS103" s="20">
        <v>34940</v>
      </c>
      <c r="FT103" s="25">
        <v>2.4032825322391602</v>
      </c>
      <c r="FU103" s="20">
        <v>29220</v>
      </c>
      <c r="FV103" s="25">
        <v>3.5435861091424501</v>
      </c>
      <c r="FW103" s="20">
        <v>27300</v>
      </c>
      <c r="FX103" s="25">
        <v>1.63812360387193</v>
      </c>
      <c r="FY103" s="20">
        <v>23940</v>
      </c>
      <c r="FZ103" s="25">
        <v>2.7027027027027</v>
      </c>
      <c r="GA103" s="20">
        <v>9820</v>
      </c>
      <c r="GB103" s="25">
        <v>2.1852237252861602</v>
      </c>
      <c r="GC103" s="20">
        <v>78350</v>
      </c>
      <c r="GD103" s="25">
        <v>4.3831601385558203</v>
      </c>
      <c r="GE103" s="20">
        <v>74170</v>
      </c>
      <c r="GF103" s="25">
        <v>4.2299044406970197</v>
      </c>
      <c r="GG103" s="20">
        <v>126850</v>
      </c>
      <c r="GH103" s="25">
        <v>4.2917043492559399</v>
      </c>
      <c r="GI103" s="20">
        <v>85090</v>
      </c>
      <c r="GJ103" s="25">
        <v>5.5052696838189696</v>
      </c>
      <c r="GK103" s="20">
        <v>79640</v>
      </c>
      <c r="GL103" s="25">
        <v>4.7205785667324101</v>
      </c>
      <c r="GM103" s="20">
        <v>33460</v>
      </c>
      <c r="GN103" s="25">
        <v>3.30348873108984</v>
      </c>
      <c r="GO103" s="20">
        <v>34810</v>
      </c>
      <c r="GP103" s="25">
        <v>0.95707656612529002</v>
      </c>
      <c r="GQ103" s="20">
        <v>14340</v>
      </c>
      <c r="GR103" s="25">
        <v>3.3886085075703001</v>
      </c>
      <c r="GS103" s="20">
        <v>92490</v>
      </c>
      <c r="GT103" s="25">
        <v>2.40256864481842</v>
      </c>
      <c r="GU103" s="20">
        <v>1270</v>
      </c>
      <c r="GV103" s="25">
        <v>25.742574257425701</v>
      </c>
    </row>
    <row r="104" spans="1:204" ht="15" customHeight="1" x14ac:dyDescent="0.25">
      <c r="A104" s="6">
        <v>45658</v>
      </c>
      <c r="B104" s="26" t="s">
        <v>4</v>
      </c>
      <c r="C104" s="20">
        <v>36770</v>
      </c>
      <c r="D104" s="25">
        <v>4.9372146118721503</v>
      </c>
      <c r="E104" s="20">
        <v>41340</v>
      </c>
      <c r="F104" s="25">
        <v>3.6090225563909799</v>
      </c>
      <c r="G104" s="20">
        <v>25200</v>
      </c>
      <c r="H104" s="25">
        <v>3.9175257731958801</v>
      </c>
      <c r="I104" s="20">
        <v>12600</v>
      </c>
      <c r="J104" s="25">
        <v>1.8593371059013699</v>
      </c>
      <c r="K104" s="20">
        <v>10620</v>
      </c>
      <c r="L104" s="25">
        <v>4.3222003929273098</v>
      </c>
      <c r="M104" s="20">
        <v>73720</v>
      </c>
      <c r="N104" s="25">
        <v>0.98630136986301398</v>
      </c>
      <c r="O104" s="20">
        <v>23590</v>
      </c>
      <c r="P104" s="25">
        <v>3.3289531318440599</v>
      </c>
      <c r="Q104" s="20">
        <v>20520</v>
      </c>
      <c r="R104" s="25">
        <v>2.7027027027027</v>
      </c>
      <c r="S104" s="20">
        <v>13090</v>
      </c>
      <c r="T104" s="25">
        <v>4.8878205128205101</v>
      </c>
      <c r="U104" s="20">
        <v>24030</v>
      </c>
      <c r="V104" s="25">
        <v>3.5775862068965498</v>
      </c>
      <c r="W104" s="20">
        <v>31800</v>
      </c>
      <c r="X104" s="25">
        <v>3.4146341463414598</v>
      </c>
      <c r="Y104" s="20">
        <v>19460</v>
      </c>
      <c r="Z104" s="25">
        <v>3.1266560678325401</v>
      </c>
      <c r="AA104" s="20">
        <v>165530</v>
      </c>
      <c r="AB104" s="25">
        <v>3.6246400400651102</v>
      </c>
      <c r="AC104" s="20">
        <v>54820</v>
      </c>
      <c r="AD104" s="25">
        <v>4.16112483374501</v>
      </c>
      <c r="AE104" s="20">
        <v>10840</v>
      </c>
      <c r="AF104" s="25">
        <v>3.4351145038167901</v>
      </c>
      <c r="AG104" s="20">
        <v>26780</v>
      </c>
      <c r="AH104" s="25">
        <v>3.8386971694455201</v>
      </c>
      <c r="AI104" s="20">
        <v>49730</v>
      </c>
      <c r="AJ104" s="25">
        <v>4.0594266582967196</v>
      </c>
      <c r="AK104" s="20">
        <v>21890</v>
      </c>
      <c r="AL104" s="25">
        <v>3.6458333333333299</v>
      </c>
      <c r="AM104" s="20">
        <v>17270</v>
      </c>
      <c r="AN104" s="25">
        <v>4.7936893203883502</v>
      </c>
      <c r="AO104" s="20">
        <v>9410</v>
      </c>
      <c r="AP104" s="25">
        <v>4.4395116537180899</v>
      </c>
      <c r="AQ104" s="20">
        <v>12240</v>
      </c>
      <c r="AR104" s="25">
        <v>3.2040472175379402</v>
      </c>
      <c r="AS104" s="20">
        <v>40100</v>
      </c>
      <c r="AT104" s="25">
        <v>5.5818852027382801</v>
      </c>
      <c r="AU104" s="20">
        <v>40310</v>
      </c>
      <c r="AV104" s="25">
        <v>4.6197767973008004</v>
      </c>
      <c r="AW104" s="20">
        <v>8210</v>
      </c>
      <c r="AX104" s="25">
        <v>7.1801566579634502</v>
      </c>
      <c r="AY104" s="20">
        <v>31480</v>
      </c>
      <c r="AZ104" s="25">
        <v>4.4459190444591901</v>
      </c>
      <c r="BA104" s="20">
        <v>34180</v>
      </c>
      <c r="BB104" s="25">
        <v>3.2628398791540798</v>
      </c>
      <c r="BC104" s="20">
        <v>39100</v>
      </c>
      <c r="BD104" s="25">
        <v>4.1555673947788998</v>
      </c>
      <c r="BE104" s="20">
        <v>39960</v>
      </c>
      <c r="BF104" s="25">
        <v>4.7718930256948102</v>
      </c>
      <c r="BG104" s="20">
        <v>28040</v>
      </c>
      <c r="BH104" s="25">
        <v>5.6916698077647903</v>
      </c>
      <c r="BI104" s="20">
        <v>63940</v>
      </c>
      <c r="BJ104" s="25">
        <v>4.0520748576078098</v>
      </c>
      <c r="BK104" s="20">
        <v>59920</v>
      </c>
      <c r="BL104" s="25">
        <v>3.4351803901260101</v>
      </c>
      <c r="BM104" s="20">
        <v>120430</v>
      </c>
      <c r="BN104" s="25">
        <v>5.1514886929188899</v>
      </c>
      <c r="BO104" s="20">
        <v>12960</v>
      </c>
      <c r="BP104" s="25">
        <v>4.4319097502014504</v>
      </c>
      <c r="BQ104" s="20">
        <v>126940</v>
      </c>
      <c r="BR104" s="25">
        <v>4.45157574261499</v>
      </c>
      <c r="BS104" s="20">
        <v>106660</v>
      </c>
      <c r="BT104" s="25">
        <v>3.6842616895110298</v>
      </c>
      <c r="BU104" s="20">
        <v>81190</v>
      </c>
      <c r="BV104" s="25">
        <v>5.2774896265560196</v>
      </c>
      <c r="BW104" s="20">
        <v>16170</v>
      </c>
      <c r="BX104" s="25">
        <v>3.1908104658583301</v>
      </c>
      <c r="BY104" s="20">
        <v>48290</v>
      </c>
      <c r="BZ104" s="25">
        <v>4.9554444685937797</v>
      </c>
      <c r="CA104" s="20">
        <v>82540</v>
      </c>
      <c r="CB104" s="25">
        <v>5.0528191421662196</v>
      </c>
      <c r="CC104" s="20">
        <v>16190</v>
      </c>
      <c r="CD104" s="25">
        <v>4.7896440129449802</v>
      </c>
      <c r="CE104" s="20">
        <v>32040</v>
      </c>
      <c r="CF104" s="25">
        <v>5.3947368421052602</v>
      </c>
      <c r="CG104" s="20">
        <v>22790</v>
      </c>
      <c r="CH104" s="25">
        <v>5.0230414746543799</v>
      </c>
      <c r="CI104" s="20">
        <v>54580</v>
      </c>
      <c r="CJ104" s="25">
        <v>2.7291549030679501</v>
      </c>
      <c r="CK104" s="20">
        <v>15410</v>
      </c>
      <c r="CL104" s="25">
        <v>1.9179894179894199</v>
      </c>
      <c r="CM104" s="20">
        <v>106070</v>
      </c>
      <c r="CN104" s="25">
        <v>4.7294628751974699</v>
      </c>
      <c r="CO104" s="20">
        <v>50680</v>
      </c>
      <c r="CP104" s="25">
        <v>5.3419247557680301</v>
      </c>
      <c r="CQ104" s="20">
        <v>13020</v>
      </c>
      <c r="CR104" s="25">
        <v>3.5799522673031001</v>
      </c>
      <c r="CS104" s="20">
        <v>26780</v>
      </c>
      <c r="CT104" s="25">
        <v>4.36477007014809</v>
      </c>
      <c r="CU104" s="20">
        <v>5690</v>
      </c>
      <c r="CV104" s="25">
        <v>1.7889087656529501</v>
      </c>
      <c r="CW104" s="20">
        <v>66080</v>
      </c>
      <c r="CX104" s="25">
        <v>5.6941778630838096</v>
      </c>
      <c r="CY104" s="20">
        <v>32240</v>
      </c>
      <c r="CZ104" s="25">
        <v>4.2016806722689104</v>
      </c>
      <c r="DA104" s="20">
        <v>44470</v>
      </c>
      <c r="DB104" s="25">
        <v>4.4387036167214697</v>
      </c>
      <c r="DC104" s="20">
        <v>12250</v>
      </c>
      <c r="DD104" s="25">
        <v>2.5963149078727001</v>
      </c>
      <c r="DE104" s="20">
        <v>21120</v>
      </c>
      <c r="DF104" s="25">
        <v>3.7328094302553998</v>
      </c>
      <c r="DG104" s="20">
        <v>52330</v>
      </c>
      <c r="DH104" s="25">
        <v>3.2557221783741102</v>
      </c>
      <c r="DI104" s="20">
        <v>11620</v>
      </c>
      <c r="DJ104" s="25">
        <v>1.0434782608695701</v>
      </c>
      <c r="DK104" s="20">
        <v>51510</v>
      </c>
      <c r="DL104" s="25">
        <v>5.1439069197795497</v>
      </c>
      <c r="DM104" s="20">
        <v>61760</v>
      </c>
      <c r="DN104" s="25">
        <v>3.29486536210069</v>
      </c>
      <c r="DO104" s="20">
        <v>14200</v>
      </c>
      <c r="DP104" s="25">
        <v>3.4985422740524799</v>
      </c>
      <c r="DQ104" s="20">
        <v>219420</v>
      </c>
      <c r="DR104" s="25">
        <v>4.5105977613717601</v>
      </c>
      <c r="DS104" s="20">
        <v>55390</v>
      </c>
      <c r="DT104" s="25">
        <v>5.7666603016994502</v>
      </c>
      <c r="DU104" s="20">
        <v>20090</v>
      </c>
      <c r="DV104" s="25">
        <v>3.7706611570247901</v>
      </c>
      <c r="DW104" s="20">
        <v>126490</v>
      </c>
      <c r="DX104" s="25">
        <v>3.99572473896243</v>
      </c>
      <c r="DY104" s="20">
        <v>50970</v>
      </c>
      <c r="DZ104" s="25">
        <v>3.7029501525941</v>
      </c>
      <c r="EA104" s="20">
        <v>51650</v>
      </c>
      <c r="EB104" s="25">
        <v>3.2380571657005799</v>
      </c>
      <c r="EC104" s="20">
        <v>18150</v>
      </c>
      <c r="ED104" s="25">
        <v>5.0955414012738904</v>
      </c>
      <c r="EE104" s="20">
        <v>46090</v>
      </c>
      <c r="EF104" s="25">
        <v>4.7024079963652898</v>
      </c>
      <c r="EG104" s="20">
        <v>79320</v>
      </c>
      <c r="EH104" s="25">
        <v>4.9345151475062803</v>
      </c>
      <c r="EI104" s="20">
        <v>46020</v>
      </c>
      <c r="EJ104" s="25">
        <v>3.9530155861757401</v>
      </c>
      <c r="EK104" s="20">
        <v>139240</v>
      </c>
      <c r="EL104" s="25">
        <v>3.82521810454105</v>
      </c>
      <c r="EM104" s="20">
        <v>15580</v>
      </c>
      <c r="EN104" s="25">
        <v>4.2838018741633199</v>
      </c>
      <c r="EO104" s="20">
        <v>38170</v>
      </c>
      <c r="EP104" s="25">
        <v>5.5294442908487698</v>
      </c>
      <c r="EQ104" s="20">
        <v>42970</v>
      </c>
      <c r="ER104" s="25">
        <v>4.3214372420490399</v>
      </c>
      <c r="ES104" s="20">
        <v>26140</v>
      </c>
      <c r="ET104" s="25">
        <v>4.5181927229108396</v>
      </c>
      <c r="EU104" s="20">
        <v>37190</v>
      </c>
      <c r="EV104" s="25">
        <v>4.8787366046249296</v>
      </c>
      <c r="EW104" s="20">
        <v>109060</v>
      </c>
      <c r="EX104" s="25">
        <v>5.1586153697811197</v>
      </c>
      <c r="EY104" s="20">
        <v>96470</v>
      </c>
      <c r="EZ104" s="25">
        <v>3.8204907447266501</v>
      </c>
      <c r="FA104" s="20">
        <v>91690</v>
      </c>
      <c r="FB104" s="25">
        <v>6.3689095127610198</v>
      </c>
      <c r="FC104" s="20">
        <v>72720</v>
      </c>
      <c r="FD104" s="25">
        <v>5.1778999132195498</v>
      </c>
      <c r="FE104" s="20">
        <v>26860</v>
      </c>
      <c r="FF104" s="25">
        <v>5.0860719874804401</v>
      </c>
      <c r="FG104" s="20">
        <v>47360</v>
      </c>
      <c r="FH104" s="25">
        <v>4.6167439805610799</v>
      </c>
      <c r="FI104" s="20">
        <v>29900</v>
      </c>
      <c r="FJ104" s="25">
        <v>5.3558844256518698</v>
      </c>
      <c r="FK104" s="20">
        <v>20180</v>
      </c>
      <c r="FL104" s="25">
        <v>4.8856548856548896</v>
      </c>
      <c r="FM104" s="20">
        <v>82660</v>
      </c>
      <c r="FN104" s="25">
        <v>5.1252702530840599</v>
      </c>
      <c r="FO104" s="20">
        <v>47540</v>
      </c>
      <c r="FP104" s="25">
        <v>4.2543859649122799</v>
      </c>
      <c r="FQ104" s="20">
        <v>48040</v>
      </c>
      <c r="FR104" s="25">
        <v>5.4433713784021096</v>
      </c>
      <c r="FS104" s="20">
        <v>34960</v>
      </c>
      <c r="FT104" s="25">
        <v>4.2026825633382998</v>
      </c>
      <c r="FU104" s="20">
        <v>29180</v>
      </c>
      <c r="FV104" s="25">
        <v>4.8508803449514897</v>
      </c>
      <c r="FW104" s="20">
        <v>27110</v>
      </c>
      <c r="FX104" s="25">
        <v>3.2368621477532402</v>
      </c>
      <c r="FY104" s="20">
        <v>23900</v>
      </c>
      <c r="FZ104" s="25">
        <v>4.4124071647007401</v>
      </c>
      <c r="GA104" s="20">
        <v>9840</v>
      </c>
      <c r="GB104" s="25">
        <v>3.3613445378151301</v>
      </c>
      <c r="GC104" s="20">
        <v>79410</v>
      </c>
      <c r="GD104" s="25">
        <v>6.5476989131893202</v>
      </c>
      <c r="GE104" s="20">
        <v>75120</v>
      </c>
      <c r="GF104" s="25">
        <v>6.1316756145803897</v>
      </c>
      <c r="GG104" s="20">
        <v>128250</v>
      </c>
      <c r="GH104" s="25">
        <v>6.1935911236234196</v>
      </c>
      <c r="GI104" s="20">
        <v>86100</v>
      </c>
      <c r="GJ104" s="25">
        <v>7.73273273273273</v>
      </c>
      <c r="GK104" s="20">
        <v>80450</v>
      </c>
      <c r="GL104" s="25">
        <v>6.5280720338983098</v>
      </c>
      <c r="GM104" s="20">
        <v>34030</v>
      </c>
      <c r="GN104" s="25">
        <v>5.1931993817619801</v>
      </c>
      <c r="GO104" s="20">
        <v>35190</v>
      </c>
      <c r="GP104" s="25">
        <v>2.41559953434226</v>
      </c>
      <c r="GQ104" s="20">
        <v>14770</v>
      </c>
      <c r="GR104" s="25">
        <v>6.2589928057553896</v>
      </c>
      <c r="GS104" s="20">
        <v>93050</v>
      </c>
      <c r="GT104" s="25">
        <v>3.87363250725608</v>
      </c>
      <c r="GU104" s="20">
        <v>1380</v>
      </c>
      <c r="GV104" s="25">
        <v>35.294117647058798</v>
      </c>
    </row>
    <row r="105" spans="1:204" ht="15" customHeight="1" x14ac:dyDescent="0.25">
      <c r="A105" s="6">
        <v>45689</v>
      </c>
      <c r="B105" s="26" t="s">
        <v>4</v>
      </c>
      <c r="C105" s="20">
        <v>36780</v>
      </c>
      <c r="D105" s="25">
        <v>5.9084365102217102</v>
      </c>
      <c r="E105" s="20">
        <v>41160</v>
      </c>
      <c r="F105" s="25">
        <v>4.29802331474911</v>
      </c>
      <c r="G105" s="20">
        <v>25150</v>
      </c>
      <c r="H105" s="25">
        <v>4.9353358364622402</v>
      </c>
      <c r="I105" s="20">
        <v>12600</v>
      </c>
      <c r="J105" s="25">
        <v>4.1852770885028896</v>
      </c>
      <c r="K105" s="20">
        <v>10540</v>
      </c>
      <c r="L105" s="25">
        <v>4.3465346534653504</v>
      </c>
      <c r="M105" s="20">
        <v>74270</v>
      </c>
      <c r="N105" s="25">
        <v>2.5915181654924702</v>
      </c>
      <c r="O105" s="20">
        <v>23360</v>
      </c>
      <c r="P105" s="25">
        <v>4.1283994650022304</v>
      </c>
      <c r="Q105" s="20">
        <v>20420</v>
      </c>
      <c r="R105" s="25">
        <v>3.8708036622583899</v>
      </c>
      <c r="S105" s="20">
        <v>13020</v>
      </c>
      <c r="T105" s="25">
        <v>5</v>
      </c>
      <c r="U105" s="20">
        <v>24290</v>
      </c>
      <c r="V105" s="25">
        <v>6.94848084544254</v>
      </c>
      <c r="W105" s="20">
        <v>31410</v>
      </c>
      <c r="X105" s="25">
        <v>3.8413223140495898</v>
      </c>
      <c r="Y105" s="20">
        <v>19350</v>
      </c>
      <c r="Z105" s="25">
        <v>3.2710779082177202</v>
      </c>
      <c r="AA105" s="20">
        <v>165290</v>
      </c>
      <c r="AB105" s="25">
        <v>4.4275966641395001</v>
      </c>
      <c r="AC105" s="20">
        <v>54650</v>
      </c>
      <c r="AD105" s="25">
        <v>4.8398235181277602</v>
      </c>
      <c r="AE105" s="20">
        <v>10750</v>
      </c>
      <c r="AF105" s="25">
        <v>3.8743961352656999</v>
      </c>
      <c r="AG105" s="20">
        <v>26740</v>
      </c>
      <c r="AH105" s="25">
        <v>4.0716231996885899</v>
      </c>
      <c r="AI105" s="20">
        <v>49380</v>
      </c>
      <c r="AJ105" s="25">
        <v>4.6492901038355603</v>
      </c>
      <c r="AK105" s="20">
        <v>21780</v>
      </c>
      <c r="AL105" s="25">
        <v>4.3959731543624203</v>
      </c>
      <c r="AM105" s="20">
        <v>17240</v>
      </c>
      <c r="AN105" s="25">
        <v>5.7546012269938602</v>
      </c>
      <c r="AO105" s="20">
        <v>9290</v>
      </c>
      <c r="AP105" s="25">
        <v>4.3820224719101102</v>
      </c>
      <c r="AQ105" s="20">
        <v>12190</v>
      </c>
      <c r="AR105" s="25">
        <v>4.9139414802065398</v>
      </c>
      <c r="AS105" s="20">
        <v>39980</v>
      </c>
      <c r="AT105" s="25">
        <v>6.2961978197287998</v>
      </c>
      <c r="AU105" s="20">
        <v>40210</v>
      </c>
      <c r="AV105" s="25">
        <v>5.2565445026177997</v>
      </c>
      <c r="AW105" s="20">
        <v>8160</v>
      </c>
      <c r="AX105" s="25">
        <v>6.3624511082138202</v>
      </c>
      <c r="AY105" s="20">
        <v>31280</v>
      </c>
      <c r="AZ105" s="25">
        <v>4.7689216342933696</v>
      </c>
      <c r="BA105" s="20">
        <v>34340</v>
      </c>
      <c r="BB105" s="25">
        <v>4.74679682733374</v>
      </c>
      <c r="BC105" s="20">
        <v>38930</v>
      </c>
      <c r="BD105" s="25">
        <v>4.8626077586206904</v>
      </c>
      <c r="BE105" s="20">
        <v>39760</v>
      </c>
      <c r="BF105" s="25">
        <v>5.4082714740190898</v>
      </c>
      <c r="BG105" s="20">
        <v>28070</v>
      </c>
      <c r="BH105" s="25">
        <v>6.5426944971537004</v>
      </c>
      <c r="BI105" s="20">
        <v>63690</v>
      </c>
      <c r="BJ105" s="25">
        <v>4.7984202731611001</v>
      </c>
      <c r="BK105" s="20">
        <v>59510</v>
      </c>
      <c r="BL105" s="25">
        <v>4.2666900297879797</v>
      </c>
      <c r="BM105" s="20">
        <v>120330</v>
      </c>
      <c r="BN105" s="25">
        <v>5.4257928859295603</v>
      </c>
      <c r="BO105" s="20">
        <v>12900</v>
      </c>
      <c r="BP105" s="25">
        <v>4.9389747762408502</v>
      </c>
      <c r="BQ105" s="20">
        <v>126390</v>
      </c>
      <c r="BR105" s="25">
        <v>4.7600497306257799</v>
      </c>
      <c r="BS105" s="20">
        <v>106840</v>
      </c>
      <c r="BT105" s="25">
        <v>5.3347135955831604</v>
      </c>
      <c r="BU105" s="20">
        <v>81320</v>
      </c>
      <c r="BV105" s="25">
        <v>6.0346850958404001</v>
      </c>
      <c r="BW105" s="20">
        <v>16140</v>
      </c>
      <c r="BX105" s="25">
        <v>3.5622593068035902</v>
      </c>
      <c r="BY105" s="20">
        <v>48180</v>
      </c>
      <c r="BZ105" s="25">
        <v>5.3662803411327404</v>
      </c>
      <c r="CA105" s="20">
        <v>82430</v>
      </c>
      <c r="CB105" s="25">
        <v>5.6156310057655299</v>
      </c>
      <c r="CC105" s="20">
        <v>16130</v>
      </c>
      <c r="CD105" s="25">
        <v>5.4313725490196099</v>
      </c>
      <c r="CE105" s="20">
        <v>31870</v>
      </c>
      <c r="CF105" s="25">
        <v>6.4529058116232498</v>
      </c>
      <c r="CG105" s="20">
        <v>22730</v>
      </c>
      <c r="CH105" s="25">
        <v>6.1251167133520097</v>
      </c>
      <c r="CI105" s="20">
        <v>54610</v>
      </c>
      <c r="CJ105" s="25">
        <v>3.75</v>
      </c>
      <c r="CK105" s="20">
        <v>15350</v>
      </c>
      <c r="CL105" s="25">
        <v>2.2584943371085902</v>
      </c>
      <c r="CM105" s="20">
        <v>105750</v>
      </c>
      <c r="CN105" s="25">
        <v>5.3956547737691798</v>
      </c>
      <c r="CO105" s="20">
        <v>50780</v>
      </c>
      <c r="CP105" s="25">
        <v>6.2364016736401702</v>
      </c>
      <c r="CQ105" s="20">
        <v>12890</v>
      </c>
      <c r="CR105" s="25">
        <v>3.3921411387329599</v>
      </c>
      <c r="CS105" s="20">
        <v>26610</v>
      </c>
      <c r="CT105" s="25">
        <v>4.6283916633897002</v>
      </c>
      <c r="CU105" s="20">
        <v>5670</v>
      </c>
      <c r="CV105" s="25">
        <v>2.4954792043399601</v>
      </c>
      <c r="CW105" s="20">
        <v>65650</v>
      </c>
      <c r="CX105" s="25">
        <v>6.0410272976902002</v>
      </c>
      <c r="CY105" s="20">
        <v>32170</v>
      </c>
      <c r="CZ105" s="25">
        <v>4.98694516971279</v>
      </c>
      <c r="DA105" s="20">
        <v>44320</v>
      </c>
      <c r="DB105" s="25">
        <v>5.4437306685700699</v>
      </c>
      <c r="DC105" s="20">
        <v>12220</v>
      </c>
      <c r="DD105" s="25">
        <v>3.4546994072819599</v>
      </c>
      <c r="DE105" s="20">
        <v>21140</v>
      </c>
      <c r="DF105" s="25">
        <v>5.0074515648286102</v>
      </c>
      <c r="DG105" s="20">
        <v>52160</v>
      </c>
      <c r="DH105" s="25">
        <v>4.0347028320701996</v>
      </c>
      <c r="DI105" s="20">
        <v>11540</v>
      </c>
      <c r="DJ105" s="25">
        <v>1.9434628975265</v>
      </c>
      <c r="DK105" s="20">
        <v>51300</v>
      </c>
      <c r="DL105" s="25">
        <v>5.6166357834053899</v>
      </c>
      <c r="DM105" s="20">
        <v>61420</v>
      </c>
      <c r="DN105" s="25">
        <v>3.9800237006940899</v>
      </c>
      <c r="DO105" s="20">
        <v>14120</v>
      </c>
      <c r="DP105" s="25">
        <v>4.1992619926199302</v>
      </c>
      <c r="DQ105" s="20">
        <v>219140</v>
      </c>
      <c r="DR105" s="25">
        <v>5.1108019953952404</v>
      </c>
      <c r="DS105" s="20">
        <v>55430</v>
      </c>
      <c r="DT105" s="25">
        <v>6.5660449913478196</v>
      </c>
      <c r="DU105" s="20">
        <v>19980</v>
      </c>
      <c r="DV105" s="25">
        <v>4.5473574045002598</v>
      </c>
      <c r="DW105" s="20">
        <v>126310</v>
      </c>
      <c r="DX105" s="25">
        <v>4.9983374896093098</v>
      </c>
      <c r="DY105" s="20">
        <v>50750</v>
      </c>
      <c r="DZ105" s="25">
        <v>4.3573925560353697</v>
      </c>
      <c r="EA105" s="20">
        <v>52080</v>
      </c>
      <c r="EB105" s="25">
        <v>5.4830868948754299</v>
      </c>
      <c r="EC105" s="20">
        <v>18120</v>
      </c>
      <c r="ED105" s="25">
        <v>5.9532163742690098</v>
      </c>
      <c r="EE105" s="20">
        <v>45520</v>
      </c>
      <c r="EF105" s="25">
        <v>5.4214914312181604</v>
      </c>
      <c r="EG105" s="20">
        <v>79270</v>
      </c>
      <c r="EH105" s="25">
        <v>5.8136430383126401</v>
      </c>
      <c r="EI105" s="20">
        <v>46020</v>
      </c>
      <c r="EJ105" s="25">
        <v>5.15310786106033</v>
      </c>
      <c r="EK105" s="20">
        <v>139490</v>
      </c>
      <c r="EL105" s="25">
        <v>4.6399099774943702</v>
      </c>
      <c r="EM105" s="20">
        <v>15570</v>
      </c>
      <c r="EN105" s="25">
        <v>5.4299255247122504</v>
      </c>
      <c r="EO105" s="20">
        <v>38070</v>
      </c>
      <c r="EP105" s="25">
        <v>6.39463387367244</v>
      </c>
      <c r="EQ105" s="20">
        <v>42710</v>
      </c>
      <c r="ER105" s="25">
        <v>4.7816486751717404</v>
      </c>
      <c r="ES105" s="20">
        <v>26180</v>
      </c>
      <c r="ET105" s="25">
        <v>6.0307816929931102</v>
      </c>
      <c r="EU105" s="20">
        <v>37280</v>
      </c>
      <c r="EV105" s="25">
        <v>6.2022792022792004</v>
      </c>
      <c r="EW105" s="20">
        <v>110130</v>
      </c>
      <c r="EX105" s="25">
        <v>6.6934702577019998</v>
      </c>
      <c r="EY105" s="20">
        <v>96090</v>
      </c>
      <c r="EZ105" s="25">
        <v>4.1797679713759104</v>
      </c>
      <c r="FA105" s="20">
        <v>91650</v>
      </c>
      <c r="FB105" s="25">
        <v>7.01307800093414</v>
      </c>
      <c r="FC105" s="20">
        <v>72910</v>
      </c>
      <c r="FD105" s="25">
        <v>6.26439294563475</v>
      </c>
      <c r="FE105" s="20">
        <v>26710</v>
      </c>
      <c r="FF105" s="25">
        <v>5.5691699604743103</v>
      </c>
      <c r="FG105" s="20">
        <v>47170</v>
      </c>
      <c r="FH105" s="25">
        <v>5.3629662720571796</v>
      </c>
      <c r="FI105" s="20">
        <v>29900</v>
      </c>
      <c r="FJ105" s="25">
        <v>5.9390503189227504</v>
      </c>
      <c r="FK105" s="20">
        <v>20040</v>
      </c>
      <c r="FL105" s="25">
        <v>5.2678571428571397</v>
      </c>
      <c r="FM105" s="20">
        <v>81660</v>
      </c>
      <c r="FN105" s="25">
        <v>5.1100527738447701</v>
      </c>
      <c r="FO105" s="20">
        <v>47260</v>
      </c>
      <c r="FP105" s="25">
        <v>4.8314108251996499</v>
      </c>
      <c r="FQ105" s="20">
        <v>48220</v>
      </c>
      <c r="FR105" s="25">
        <v>7.2203691349788803</v>
      </c>
      <c r="FS105" s="20">
        <v>34710</v>
      </c>
      <c r="FT105" s="25">
        <v>4.5361445783132499</v>
      </c>
      <c r="FU105" s="20">
        <v>29010</v>
      </c>
      <c r="FV105" s="25">
        <v>4.9764748461816897</v>
      </c>
      <c r="FW105" s="20">
        <v>26890</v>
      </c>
      <c r="FX105" s="25">
        <v>3.7630258587418002</v>
      </c>
      <c r="FY105" s="20">
        <v>23710</v>
      </c>
      <c r="FZ105" s="25">
        <v>4.8099027409372201</v>
      </c>
      <c r="GA105" s="20">
        <v>9890</v>
      </c>
      <c r="GB105" s="25">
        <v>4.90986214209968</v>
      </c>
      <c r="GC105" s="20">
        <v>79650</v>
      </c>
      <c r="GD105" s="25">
        <v>7.2226709746903603</v>
      </c>
      <c r="GE105" s="20">
        <v>75670</v>
      </c>
      <c r="GF105" s="25">
        <v>7.3138561906112596</v>
      </c>
      <c r="GG105" s="20">
        <v>129210</v>
      </c>
      <c r="GH105" s="25">
        <v>7.3651848774408002</v>
      </c>
      <c r="GI105" s="20">
        <v>86520</v>
      </c>
      <c r="GJ105" s="25">
        <v>8.4716649949849607</v>
      </c>
      <c r="GK105" s="20">
        <v>80680</v>
      </c>
      <c r="GL105" s="25">
        <v>7.1758767268862904</v>
      </c>
      <c r="GM105" s="20">
        <v>34620</v>
      </c>
      <c r="GN105" s="25">
        <v>6.8971904908922497</v>
      </c>
      <c r="GO105" s="20">
        <v>35680</v>
      </c>
      <c r="GP105" s="25">
        <v>4.0624088655584698</v>
      </c>
      <c r="GQ105" s="20">
        <v>15100</v>
      </c>
      <c r="GR105" s="25">
        <v>8.4626436781609193</v>
      </c>
      <c r="GS105" s="20">
        <v>93950</v>
      </c>
      <c r="GT105" s="25">
        <v>4.7052267914855701</v>
      </c>
      <c r="GU105" s="20">
        <v>1400</v>
      </c>
      <c r="GV105" s="25">
        <v>37.5490196078431</v>
      </c>
    </row>
    <row r="106" spans="1:204" ht="15" customHeight="1" x14ac:dyDescent="0.25">
      <c r="A106" s="6">
        <v>45717</v>
      </c>
      <c r="B106" s="26" t="s">
        <v>4</v>
      </c>
      <c r="C106" s="20">
        <v>36240</v>
      </c>
      <c r="D106" s="25">
        <v>5.0188351202549999</v>
      </c>
      <c r="E106" s="20">
        <v>40300</v>
      </c>
      <c r="F106" s="25">
        <v>3.1669226830517201</v>
      </c>
      <c r="G106" s="20">
        <v>24640</v>
      </c>
      <c r="H106" s="25">
        <v>3.2174277335567698</v>
      </c>
      <c r="I106" s="20">
        <v>12290</v>
      </c>
      <c r="J106" s="25">
        <v>3.6172006745362602</v>
      </c>
      <c r="K106" s="20">
        <v>10330</v>
      </c>
      <c r="L106" s="25">
        <v>3.26</v>
      </c>
      <c r="M106" s="20">
        <v>74770</v>
      </c>
      <c r="N106" s="25">
        <v>4.0812917594654801</v>
      </c>
      <c r="O106" s="20">
        <v>22770</v>
      </c>
      <c r="P106" s="25">
        <v>2.9339963833634699</v>
      </c>
      <c r="Q106" s="20">
        <v>19940</v>
      </c>
      <c r="R106" s="25">
        <v>2.68280123583934</v>
      </c>
      <c r="S106" s="20">
        <v>12730</v>
      </c>
      <c r="T106" s="25">
        <v>3.1604538087520302</v>
      </c>
      <c r="U106" s="20">
        <v>24240</v>
      </c>
      <c r="V106" s="25">
        <v>8.1266726137377301</v>
      </c>
      <c r="W106" s="20">
        <v>30580</v>
      </c>
      <c r="X106" s="25">
        <v>2.4146014735432</v>
      </c>
      <c r="Y106" s="20">
        <v>18940</v>
      </c>
      <c r="Z106" s="25">
        <v>1.8612157073695501</v>
      </c>
      <c r="AA106" s="20">
        <v>161570</v>
      </c>
      <c r="AB106" s="25">
        <v>2.49952420224577</v>
      </c>
      <c r="AC106" s="20">
        <v>53630</v>
      </c>
      <c r="AD106" s="25">
        <v>3.6490143022806301</v>
      </c>
      <c r="AE106" s="20">
        <v>10520</v>
      </c>
      <c r="AF106" s="25">
        <v>2.0077594568380199</v>
      </c>
      <c r="AG106" s="20">
        <v>26390</v>
      </c>
      <c r="AH106" s="25">
        <v>3.23943661971831</v>
      </c>
      <c r="AI106" s="20">
        <v>48360</v>
      </c>
      <c r="AJ106" s="25">
        <v>3.7301587301587298</v>
      </c>
      <c r="AK106" s="20">
        <v>21390</v>
      </c>
      <c r="AL106" s="25">
        <v>3.4381044487427501</v>
      </c>
      <c r="AM106" s="20">
        <v>16870</v>
      </c>
      <c r="AN106" s="25">
        <v>4.25216316440049</v>
      </c>
      <c r="AO106" s="20">
        <v>8970</v>
      </c>
      <c r="AP106" s="25">
        <v>3.4025374855824699</v>
      </c>
      <c r="AQ106" s="20">
        <v>11910</v>
      </c>
      <c r="AR106" s="25">
        <v>3.9441535776614298</v>
      </c>
      <c r="AS106" s="20">
        <v>39130</v>
      </c>
      <c r="AT106" s="25">
        <v>4.8419078242229396</v>
      </c>
      <c r="AU106" s="20">
        <v>39240</v>
      </c>
      <c r="AV106" s="25">
        <v>3.4951200211026099</v>
      </c>
      <c r="AW106" s="20">
        <v>8030</v>
      </c>
      <c r="AX106" s="25">
        <v>5.1769331585845304</v>
      </c>
      <c r="AY106" s="20">
        <v>30510</v>
      </c>
      <c r="AZ106" s="25">
        <v>3.62432065217391</v>
      </c>
      <c r="BA106" s="20">
        <v>33840</v>
      </c>
      <c r="BB106" s="25">
        <v>3.7841153020545799</v>
      </c>
      <c r="BC106" s="20">
        <v>38200</v>
      </c>
      <c r="BD106" s="25">
        <v>3.66078697421981</v>
      </c>
      <c r="BE106" s="20">
        <v>39130</v>
      </c>
      <c r="BF106" s="25">
        <v>4.2777185501066102</v>
      </c>
      <c r="BG106" s="20">
        <v>27550</v>
      </c>
      <c r="BH106" s="25">
        <v>5.30581039755352</v>
      </c>
      <c r="BI106" s="20">
        <v>62390</v>
      </c>
      <c r="BJ106" s="25">
        <v>3.7157107231920201</v>
      </c>
      <c r="BK106" s="20">
        <v>58180</v>
      </c>
      <c r="BL106" s="25">
        <v>2.8753315649867401</v>
      </c>
      <c r="BM106" s="20">
        <v>117750</v>
      </c>
      <c r="BN106" s="25">
        <v>3.6275631435360398</v>
      </c>
      <c r="BO106" s="20">
        <v>12640</v>
      </c>
      <c r="BP106" s="25">
        <v>3.2</v>
      </c>
      <c r="BQ106" s="20">
        <v>123240</v>
      </c>
      <c r="BR106" s="25">
        <v>3.15644094751821</v>
      </c>
      <c r="BS106" s="20">
        <v>107150</v>
      </c>
      <c r="BT106" s="25">
        <v>6.7124788367692503</v>
      </c>
      <c r="BU106" s="20">
        <v>79750</v>
      </c>
      <c r="BV106" s="25">
        <v>4.5954098360655697</v>
      </c>
      <c r="BW106" s="20">
        <v>15870</v>
      </c>
      <c r="BX106" s="25">
        <v>2.3081882656350698</v>
      </c>
      <c r="BY106" s="20">
        <v>47250</v>
      </c>
      <c r="BZ106" s="25">
        <v>4.2104102337891502</v>
      </c>
      <c r="CA106" s="20">
        <v>80930</v>
      </c>
      <c r="CB106" s="25">
        <v>3.9365527870536901</v>
      </c>
      <c r="CC106" s="20">
        <v>15840</v>
      </c>
      <c r="CD106" s="25">
        <v>4.6860541969596801</v>
      </c>
      <c r="CE106" s="20">
        <v>31050</v>
      </c>
      <c r="CF106" s="25">
        <v>4.6545331985170204</v>
      </c>
      <c r="CG106" s="20">
        <v>22280</v>
      </c>
      <c r="CH106" s="25">
        <v>4.8564705882352897</v>
      </c>
      <c r="CI106" s="20">
        <v>53550</v>
      </c>
      <c r="CJ106" s="25">
        <v>2.7100115074798601</v>
      </c>
      <c r="CK106" s="20">
        <v>15090</v>
      </c>
      <c r="CL106" s="25">
        <v>1.40456989247312</v>
      </c>
      <c r="CM106" s="20">
        <v>103720</v>
      </c>
      <c r="CN106" s="25">
        <v>4.0112314480545503</v>
      </c>
      <c r="CO106" s="20">
        <v>49800</v>
      </c>
      <c r="CP106" s="25">
        <v>4.6721311475409797</v>
      </c>
      <c r="CQ106" s="20">
        <v>12620</v>
      </c>
      <c r="CR106" s="25">
        <v>3.0285714285714298</v>
      </c>
      <c r="CS106" s="20">
        <v>25890</v>
      </c>
      <c r="CT106" s="25">
        <v>2.8645212554628499</v>
      </c>
      <c r="CU106" s="20">
        <v>5560</v>
      </c>
      <c r="CV106" s="25">
        <v>1.92660550458716</v>
      </c>
      <c r="CW106" s="20">
        <v>64340</v>
      </c>
      <c r="CX106" s="25">
        <v>4.5038167938931304</v>
      </c>
      <c r="CY106" s="20">
        <v>31590</v>
      </c>
      <c r="CZ106" s="25">
        <v>4.0039512676983904</v>
      </c>
      <c r="DA106" s="20">
        <v>43280</v>
      </c>
      <c r="DB106" s="25">
        <v>4.0230713770728199</v>
      </c>
      <c r="DC106" s="20">
        <v>12020</v>
      </c>
      <c r="DD106" s="25">
        <v>3.1416309012875501</v>
      </c>
      <c r="DE106" s="20">
        <v>20830</v>
      </c>
      <c r="DF106" s="25">
        <v>4.0459540459540504</v>
      </c>
      <c r="DG106" s="20">
        <v>51210</v>
      </c>
      <c r="DH106" s="25">
        <v>2.7674091912502501</v>
      </c>
      <c r="DI106" s="20">
        <v>11350</v>
      </c>
      <c r="DJ106" s="25">
        <v>1.5295169946332701</v>
      </c>
      <c r="DK106" s="20">
        <v>50110</v>
      </c>
      <c r="DL106" s="25">
        <v>4.4527829893683597</v>
      </c>
      <c r="DM106" s="20">
        <v>60290</v>
      </c>
      <c r="DN106" s="25">
        <v>2.54805238986222</v>
      </c>
      <c r="DO106" s="20">
        <v>13830</v>
      </c>
      <c r="DP106" s="25">
        <v>2.9635145197319401</v>
      </c>
      <c r="DQ106" s="20">
        <v>215140</v>
      </c>
      <c r="DR106" s="25">
        <v>3.6883705238806699</v>
      </c>
      <c r="DS106" s="20">
        <v>54190</v>
      </c>
      <c r="DT106" s="25">
        <v>4.5331790123456797</v>
      </c>
      <c r="DU106" s="20">
        <v>19540</v>
      </c>
      <c r="DV106" s="25">
        <v>3.2505285412262199</v>
      </c>
      <c r="DW106" s="20">
        <v>124180</v>
      </c>
      <c r="DX106" s="25">
        <v>4.1088195841716999</v>
      </c>
      <c r="DY106" s="20">
        <v>49820</v>
      </c>
      <c r="DZ106" s="25">
        <v>3.3803693712388498</v>
      </c>
      <c r="EA106" s="20">
        <v>52470</v>
      </c>
      <c r="EB106" s="25">
        <v>6.6030069077610696</v>
      </c>
      <c r="EC106" s="20">
        <v>17660</v>
      </c>
      <c r="ED106" s="25">
        <v>4.7390272835112697</v>
      </c>
      <c r="EE106" s="20">
        <v>44450</v>
      </c>
      <c r="EF106" s="25">
        <v>4.2086752637749099</v>
      </c>
      <c r="EG106" s="20">
        <v>77890</v>
      </c>
      <c r="EH106" s="25">
        <v>4.4875234773276098</v>
      </c>
      <c r="EI106" s="20">
        <v>45140</v>
      </c>
      <c r="EJ106" s="25">
        <v>4.1176470588235299</v>
      </c>
      <c r="EK106" s="20">
        <v>136470</v>
      </c>
      <c r="EL106" s="25">
        <v>2.7341162300511899</v>
      </c>
      <c r="EM106" s="20">
        <v>15250</v>
      </c>
      <c r="EN106" s="25">
        <v>3.8828337874659402</v>
      </c>
      <c r="EO106" s="20">
        <v>37380</v>
      </c>
      <c r="EP106" s="25">
        <v>4.9494665918023601</v>
      </c>
      <c r="EQ106" s="20">
        <v>41840</v>
      </c>
      <c r="ER106" s="25">
        <v>3.2395756229953099</v>
      </c>
      <c r="ES106" s="20">
        <v>25720</v>
      </c>
      <c r="ET106" s="25">
        <v>4.5953639690931301</v>
      </c>
      <c r="EU106" s="20">
        <v>36460</v>
      </c>
      <c r="EV106" s="25">
        <v>4.3986254295532596</v>
      </c>
      <c r="EW106" s="20">
        <v>107010</v>
      </c>
      <c r="EX106" s="25">
        <v>4.7987464499069601</v>
      </c>
      <c r="EY106" s="20">
        <v>94200</v>
      </c>
      <c r="EZ106" s="25">
        <v>2.6948653657473001</v>
      </c>
      <c r="FA106" s="20">
        <v>89780</v>
      </c>
      <c r="FB106" s="25">
        <v>5.0269068788020599</v>
      </c>
      <c r="FC106" s="20">
        <v>71510</v>
      </c>
      <c r="FD106" s="25">
        <v>4.8131320533489701</v>
      </c>
      <c r="FE106" s="20">
        <v>26170</v>
      </c>
      <c r="FF106" s="25">
        <v>4.0357852882703797</v>
      </c>
      <c r="FG106" s="20">
        <v>46280</v>
      </c>
      <c r="FH106" s="25">
        <v>4.0067415730337101</v>
      </c>
      <c r="FI106" s="20">
        <v>29360</v>
      </c>
      <c r="FJ106" s="25">
        <v>3.7314487632508802</v>
      </c>
      <c r="FK106" s="20">
        <v>19480</v>
      </c>
      <c r="FL106" s="25">
        <v>3.6329787234042601</v>
      </c>
      <c r="FM106" s="20">
        <v>79820</v>
      </c>
      <c r="FN106" s="25">
        <v>3.6892699402442202</v>
      </c>
      <c r="FO106" s="20">
        <v>46240</v>
      </c>
      <c r="FP106" s="25">
        <v>3.5775089605734798</v>
      </c>
      <c r="FQ106" s="20">
        <v>48410</v>
      </c>
      <c r="FR106" s="25">
        <v>8.8976377952755907</v>
      </c>
      <c r="FS106" s="20">
        <v>33990</v>
      </c>
      <c r="FT106" s="25">
        <v>3.4703196347032002</v>
      </c>
      <c r="FU106" s="20">
        <v>28420</v>
      </c>
      <c r="FV106" s="25">
        <v>3.4814275309541101</v>
      </c>
      <c r="FW106" s="20">
        <v>26290</v>
      </c>
      <c r="FX106" s="25">
        <v>2.3831775700934599</v>
      </c>
      <c r="FY106" s="20">
        <v>23230</v>
      </c>
      <c r="FZ106" s="25">
        <v>3.96150402864816</v>
      </c>
      <c r="GA106" s="20">
        <v>9710</v>
      </c>
      <c r="GB106" s="25">
        <v>3.1455897980871401</v>
      </c>
      <c r="GC106" s="20">
        <v>78010</v>
      </c>
      <c r="GD106" s="25">
        <v>4.96097954790097</v>
      </c>
      <c r="GE106" s="20">
        <v>74060</v>
      </c>
      <c r="GF106" s="25">
        <v>5.2244955953395804</v>
      </c>
      <c r="GG106" s="20">
        <v>126510</v>
      </c>
      <c r="GH106" s="25">
        <v>5.2375010398469302</v>
      </c>
      <c r="GI106" s="20">
        <v>84870</v>
      </c>
      <c r="GJ106" s="25">
        <v>6.6084662730812704</v>
      </c>
      <c r="GK106" s="20">
        <v>78960</v>
      </c>
      <c r="GL106" s="25">
        <v>5.0658682634730496</v>
      </c>
      <c r="GM106" s="20">
        <v>34090</v>
      </c>
      <c r="GN106" s="25">
        <v>4.9861410532799502</v>
      </c>
      <c r="GO106" s="20">
        <v>35060</v>
      </c>
      <c r="GP106" s="25">
        <v>1.6468541606262701</v>
      </c>
      <c r="GQ106" s="20">
        <v>14770</v>
      </c>
      <c r="GR106" s="25">
        <v>5.5396711937097898</v>
      </c>
      <c r="GS106" s="20">
        <v>92780</v>
      </c>
      <c r="GT106" s="25">
        <v>3.1095799066459202</v>
      </c>
      <c r="GU106" s="20">
        <v>1360</v>
      </c>
      <c r="GV106" s="25">
        <v>31.057692307692299</v>
      </c>
    </row>
    <row r="107" spans="1:204" ht="15" customHeight="1" x14ac:dyDescent="0.25">
      <c r="A107" s="6">
        <v>45748</v>
      </c>
      <c r="B107" s="26" t="s">
        <v>4</v>
      </c>
      <c r="C107" s="20">
        <v>35730</v>
      </c>
      <c r="D107" s="25">
        <v>3.6010437808060298</v>
      </c>
      <c r="E107" s="20">
        <v>39830</v>
      </c>
      <c r="F107" s="25">
        <v>2.1071520123045402</v>
      </c>
      <c r="G107" s="20">
        <v>24290</v>
      </c>
      <c r="H107" s="25">
        <v>1.98572628043661</v>
      </c>
      <c r="I107" s="20">
        <v>12010</v>
      </c>
      <c r="J107" s="25">
        <v>2.72882805816938</v>
      </c>
      <c r="K107" s="20">
        <v>10230</v>
      </c>
      <c r="L107" s="25">
        <v>1.6500994035785299</v>
      </c>
      <c r="M107" s="20">
        <v>74270</v>
      </c>
      <c r="N107" s="25">
        <v>4.3194268857985696</v>
      </c>
      <c r="O107" s="20">
        <v>22370</v>
      </c>
      <c r="P107" s="25">
        <v>2.5538743695552499</v>
      </c>
      <c r="Q107" s="20">
        <v>19770</v>
      </c>
      <c r="R107" s="25">
        <v>2.2659079151577899</v>
      </c>
      <c r="S107" s="20">
        <v>12540</v>
      </c>
      <c r="T107" s="25">
        <v>2.25938009787928</v>
      </c>
      <c r="U107" s="20">
        <v>23890</v>
      </c>
      <c r="V107" s="25">
        <v>6.8724832214765099</v>
      </c>
      <c r="W107" s="20">
        <v>29880</v>
      </c>
      <c r="X107" s="25">
        <v>1.2847457627118599</v>
      </c>
      <c r="Y107" s="20">
        <v>18690</v>
      </c>
      <c r="Z107" s="25">
        <v>1.23510292524377</v>
      </c>
      <c r="AA107" s="20">
        <v>158190</v>
      </c>
      <c r="AB107" s="25">
        <v>0.75796178343948994</v>
      </c>
      <c r="AC107" s="20">
        <v>52880</v>
      </c>
      <c r="AD107" s="25">
        <v>2.9336188436830799</v>
      </c>
      <c r="AE107" s="20">
        <v>10370</v>
      </c>
      <c r="AF107" s="25">
        <v>1.0126582278481</v>
      </c>
      <c r="AG107" s="20">
        <v>26090</v>
      </c>
      <c r="AH107" s="25">
        <v>2.4263839811543</v>
      </c>
      <c r="AI107" s="20">
        <v>47370</v>
      </c>
      <c r="AJ107" s="25">
        <v>2.37302787983575</v>
      </c>
      <c r="AK107" s="20">
        <v>21130</v>
      </c>
      <c r="AL107" s="25">
        <v>3.59313725490196</v>
      </c>
      <c r="AM107" s="20">
        <v>16540</v>
      </c>
      <c r="AN107" s="25">
        <v>2.9763387297633899</v>
      </c>
      <c r="AO107" s="20">
        <v>8710</v>
      </c>
      <c r="AP107" s="25">
        <v>2.7240566037735801</v>
      </c>
      <c r="AQ107" s="20">
        <v>11650</v>
      </c>
      <c r="AR107" s="25">
        <v>2.8886925795053</v>
      </c>
      <c r="AS107" s="20">
        <v>38640</v>
      </c>
      <c r="AT107" s="25">
        <v>3.8682795698924699</v>
      </c>
      <c r="AU107" s="20">
        <v>38500</v>
      </c>
      <c r="AV107" s="25">
        <v>2.3743685190109001</v>
      </c>
      <c r="AW107" s="20">
        <v>7850</v>
      </c>
      <c r="AX107" s="25">
        <v>3.16688567674113</v>
      </c>
      <c r="AY107" s="20">
        <v>29950</v>
      </c>
      <c r="AZ107" s="25">
        <v>3.0591878871300802</v>
      </c>
      <c r="BA107" s="20">
        <v>33400</v>
      </c>
      <c r="BB107" s="25">
        <v>2.9438964241676899</v>
      </c>
      <c r="BC107" s="20">
        <v>37530</v>
      </c>
      <c r="BD107" s="25">
        <v>2.9010145324924599</v>
      </c>
      <c r="BE107" s="20">
        <v>38610</v>
      </c>
      <c r="BF107" s="25">
        <v>3.2736025675314302</v>
      </c>
      <c r="BG107" s="20">
        <v>27210</v>
      </c>
      <c r="BH107" s="25">
        <v>4.2129452317119904</v>
      </c>
      <c r="BI107" s="20">
        <v>61320</v>
      </c>
      <c r="BJ107" s="25">
        <v>3.2149469786231299</v>
      </c>
      <c r="BK107" s="20">
        <v>57040</v>
      </c>
      <c r="BL107" s="25">
        <v>1.54886950329357</v>
      </c>
      <c r="BM107" s="20">
        <v>115610</v>
      </c>
      <c r="BN107" s="25">
        <v>2.0946661956905701</v>
      </c>
      <c r="BO107" s="20">
        <v>12460</v>
      </c>
      <c r="BP107" s="25">
        <v>2.8901734104046199</v>
      </c>
      <c r="BQ107" s="20">
        <v>120630</v>
      </c>
      <c r="BR107" s="25">
        <v>1.7407438643839099</v>
      </c>
      <c r="BS107" s="20">
        <v>105890</v>
      </c>
      <c r="BT107" s="25">
        <v>6.0991983967935903</v>
      </c>
      <c r="BU107" s="20">
        <v>78460</v>
      </c>
      <c r="BV107" s="25">
        <v>3.5722772277227701</v>
      </c>
      <c r="BW107" s="20">
        <v>15520</v>
      </c>
      <c r="BX107" s="25">
        <v>0.54404145077720201</v>
      </c>
      <c r="BY107" s="20">
        <v>46450</v>
      </c>
      <c r="BZ107" s="25">
        <v>2.8932210899423998</v>
      </c>
      <c r="CA107" s="20">
        <v>79470</v>
      </c>
      <c r="CB107" s="25">
        <v>2.4361948955916501</v>
      </c>
      <c r="CC107" s="20">
        <v>15630</v>
      </c>
      <c r="CD107" s="25">
        <v>3.76494023904382</v>
      </c>
      <c r="CE107" s="20">
        <v>30200</v>
      </c>
      <c r="CF107" s="25">
        <v>3.2057416267942598</v>
      </c>
      <c r="CG107" s="20">
        <v>21860</v>
      </c>
      <c r="CH107" s="25">
        <v>3.1571495988673899</v>
      </c>
      <c r="CI107" s="20">
        <v>52530</v>
      </c>
      <c r="CJ107" s="25">
        <v>1.74704629091613</v>
      </c>
      <c r="CK107" s="20">
        <v>14880</v>
      </c>
      <c r="CL107" s="25">
        <v>0.97693351424694697</v>
      </c>
      <c r="CM107" s="20">
        <v>101950</v>
      </c>
      <c r="CN107" s="25">
        <v>2.7153652392947101</v>
      </c>
      <c r="CO107" s="20">
        <v>49210</v>
      </c>
      <c r="CP107" s="25">
        <v>3.9239704329461502</v>
      </c>
      <c r="CQ107" s="20">
        <v>12440</v>
      </c>
      <c r="CR107" s="25">
        <v>2.8949545078577299</v>
      </c>
      <c r="CS107" s="20">
        <v>25390</v>
      </c>
      <c r="CT107" s="25">
        <v>1.7347756410256401</v>
      </c>
      <c r="CU107" s="20">
        <v>5460</v>
      </c>
      <c r="CV107" s="25">
        <v>1.67597765363128</v>
      </c>
      <c r="CW107" s="20">
        <v>63180</v>
      </c>
      <c r="CX107" s="25">
        <v>2.9039087947882698</v>
      </c>
      <c r="CY107" s="20">
        <v>31190</v>
      </c>
      <c r="CZ107" s="25">
        <v>3.5802059116572602</v>
      </c>
      <c r="DA107" s="20">
        <v>42640</v>
      </c>
      <c r="DB107" s="25">
        <v>2.8733413751507801</v>
      </c>
      <c r="DC107" s="20">
        <v>11870</v>
      </c>
      <c r="DD107" s="25">
        <v>2.5496974935177201</v>
      </c>
      <c r="DE107" s="20">
        <v>20620</v>
      </c>
      <c r="DF107" s="25">
        <v>3.32164328657315</v>
      </c>
      <c r="DG107" s="20">
        <v>50540</v>
      </c>
      <c r="DH107" s="25">
        <v>1.6881287726358101</v>
      </c>
      <c r="DI107" s="20">
        <v>11240</v>
      </c>
      <c r="DJ107" s="25">
        <v>1.45306859205776</v>
      </c>
      <c r="DK107" s="20">
        <v>49100</v>
      </c>
      <c r="DL107" s="25">
        <v>3.2793437105595298</v>
      </c>
      <c r="DM107" s="20">
        <v>59120</v>
      </c>
      <c r="DN107" s="25">
        <v>1.4065180102916</v>
      </c>
      <c r="DO107" s="20">
        <v>13590</v>
      </c>
      <c r="DP107" s="25">
        <v>2.2105263157894699</v>
      </c>
      <c r="DQ107" s="20">
        <v>211510</v>
      </c>
      <c r="DR107" s="25">
        <v>2.2493473847046301</v>
      </c>
      <c r="DS107" s="20">
        <v>53310</v>
      </c>
      <c r="DT107" s="25">
        <v>2.7467232074017001</v>
      </c>
      <c r="DU107" s="20">
        <v>19180</v>
      </c>
      <c r="DV107" s="25">
        <v>2.1086261980830701</v>
      </c>
      <c r="DW107" s="20">
        <v>122310</v>
      </c>
      <c r="DX107" s="25">
        <v>2.90870845603702</v>
      </c>
      <c r="DY107" s="20">
        <v>48900</v>
      </c>
      <c r="DZ107" s="25">
        <v>2.0346410684474101</v>
      </c>
      <c r="EA107" s="20">
        <v>51730</v>
      </c>
      <c r="EB107" s="25">
        <v>6.6178895300906797</v>
      </c>
      <c r="EC107" s="20">
        <v>17320</v>
      </c>
      <c r="ED107" s="25">
        <v>3.6684619988031102</v>
      </c>
      <c r="EE107" s="20">
        <v>43590</v>
      </c>
      <c r="EF107" s="25">
        <v>3.2764747690120801</v>
      </c>
      <c r="EG107" s="20">
        <v>76960</v>
      </c>
      <c r="EH107" s="25">
        <v>2.9716350013379702</v>
      </c>
      <c r="EI107" s="20">
        <v>44400</v>
      </c>
      <c r="EJ107" s="25">
        <v>2.87766450417053</v>
      </c>
      <c r="EK107" s="20">
        <v>133700</v>
      </c>
      <c r="EL107" s="25">
        <v>0.88741322064593997</v>
      </c>
      <c r="EM107" s="20">
        <v>14980</v>
      </c>
      <c r="EN107" s="25">
        <v>1.6214382632293101</v>
      </c>
      <c r="EO107" s="20">
        <v>36800</v>
      </c>
      <c r="EP107" s="25">
        <v>3.6271472824556499</v>
      </c>
      <c r="EQ107" s="20">
        <v>41220</v>
      </c>
      <c r="ER107" s="25">
        <v>2.0827142149579001</v>
      </c>
      <c r="ES107" s="20">
        <v>25390</v>
      </c>
      <c r="ET107" s="25">
        <v>3.1234768480909798</v>
      </c>
      <c r="EU107" s="20">
        <v>35860</v>
      </c>
      <c r="EV107" s="25">
        <v>3.6387283236994201</v>
      </c>
      <c r="EW107" s="20">
        <v>104850</v>
      </c>
      <c r="EX107" s="25">
        <v>3.2985221674876799</v>
      </c>
      <c r="EY107" s="20">
        <v>92840</v>
      </c>
      <c r="EZ107" s="25">
        <v>1.5388822049655499</v>
      </c>
      <c r="FA107" s="20">
        <v>88560</v>
      </c>
      <c r="FB107" s="25">
        <v>3.0822954254452299</v>
      </c>
      <c r="FC107" s="20">
        <v>70310</v>
      </c>
      <c r="FD107" s="25">
        <v>3.19682959048877</v>
      </c>
      <c r="FE107" s="20">
        <v>25640</v>
      </c>
      <c r="FF107" s="25">
        <v>2.9185066238458499</v>
      </c>
      <c r="FG107" s="20">
        <v>45620</v>
      </c>
      <c r="FH107" s="25">
        <v>2.8008111762054999</v>
      </c>
      <c r="FI107" s="20">
        <v>29030</v>
      </c>
      <c r="FJ107" s="25">
        <v>3.0092264017033399</v>
      </c>
      <c r="FK107" s="20">
        <v>19020</v>
      </c>
      <c r="FL107" s="25">
        <v>2.0332618025751099</v>
      </c>
      <c r="FM107" s="20">
        <v>78150</v>
      </c>
      <c r="FN107" s="25">
        <v>2.3670421797222998</v>
      </c>
      <c r="FO107" s="20">
        <v>45270</v>
      </c>
      <c r="FP107" s="25">
        <v>2.01938246562993</v>
      </c>
      <c r="FQ107" s="20">
        <v>47750</v>
      </c>
      <c r="FR107" s="25">
        <v>7.9362567811934897</v>
      </c>
      <c r="FS107" s="20">
        <v>33390</v>
      </c>
      <c r="FT107" s="25">
        <v>2.5652841781874001</v>
      </c>
      <c r="FU107" s="20">
        <v>27970</v>
      </c>
      <c r="FV107" s="25">
        <v>2.84558823529412</v>
      </c>
      <c r="FW107" s="20">
        <v>25910</v>
      </c>
      <c r="FX107" s="25">
        <v>1.7032967032966999</v>
      </c>
      <c r="FY107" s="20">
        <v>22850</v>
      </c>
      <c r="FZ107" s="25">
        <v>2.3107926556202401</v>
      </c>
      <c r="GA107" s="20">
        <v>9650</v>
      </c>
      <c r="GB107" s="25">
        <v>3.1089743589743599</v>
      </c>
      <c r="GC107" s="20">
        <v>76830</v>
      </c>
      <c r="GD107" s="25">
        <v>3.5066684628856302</v>
      </c>
      <c r="GE107" s="20">
        <v>72890</v>
      </c>
      <c r="GF107" s="25">
        <v>3.64567041091995</v>
      </c>
      <c r="GG107" s="20">
        <v>124130</v>
      </c>
      <c r="GH107" s="25">
        <v>3.3944189920866301</v>
      </c>
      <c r="GI107" s="20">
        <v>83400</v>
      </c>
      <c r="GJ107" s="25">
        <v>4.6830676540730503</v>
      </c>
      <c r="GK107" s="20">
        <v>77550</v>
      </c>
      <c r="GL107" s="25">
        <v>3.0772298285258501</v>
      </c>
      <c r="GM107" s="20">
        <v>33620</v>
      </c>
      <c r="GN107" s="25">
        <v>3.8708680877355599</v>
      </c>
      <c r="GO107" s="20">
        <v>34650</v>
      </c>
      <c r="GP107" s="25">
        <v>0.712209302325581</v>
      </c>
      <c r="GQ107" s="20">
        <v>14480</v>
      </c>
      <c r="GR107" s="25">
        <v>3.76344086021505</v>
      </c>
      <c r="GS107" s="20">
        <v>91190</v>
      </c>
      <c r="GT107" s="25">
        <v>1.6168932471584601</v>
      </c>
      <c r="GU107" s="20">
        <v>1230</v>
      </c>
      <c r="GV107" s="25">
        <v>19.320388349514602</v>
      </c>
    </row>
    <row r="108" spans="1:204" ht="15" customHeight="1" x14ac:dyDescent="0.25">
      <c r="A108" s="6">
        <v>45778</v>
      </c>
      <c r="B108" s="26" t="s">
        <v>4</v>
      </c>
      <c r="C108" s="20">
        <v>35320</v>
      </c>
      <c r="D108" s="25">
        <v>1.3281698221457301</v>
      </c>
      <c r="E108" s="20">
        <v>39430</v>
      </c>
      <c r="F108" s="25">
        <v>0.92910161249040202</v>
      </c>
      <c r="G108" s="20">
        <v>24110</v>
      </c>
      <c r="H108" s="25">
        <v>0.94639865996649897</v>
      </c>
      <c r="I108" s="20">
        <v>11850</v>
      </c>
      <c r="J108" s="25">
        <v>0.95400340715502596</v>
      </c>
      <c r="K108" s="20">
        <v>10070</v>
      </c>
      <c r="L108" s="25">
        <v>-0.316831683168317</v>
      </c>
      <c r="M108" s="20">
        <v>74330</v>
      </c>
      <c r="N108" s="25">
        <v>3.8825995807127902</v>
      </c>
      <c r="O108" s="20">
        <v>22170</v>
      </c>
      <c r="P108" s="25">
        <v>0.64457557875624105</v>
      </c>
      <c r="Q108" s="20">
        <v>19460</v>
      </c>
      <c r="R108" s="25">
        <v>0.22657054582904201</v>
      </c>
      <c r="S108" s="20">
        <v>12430</v>
      </c>
      <c r="T108" s="25">
        <v>0.64777327935222695</v>
      </c>
      <c r="U108" s="20">
        <v>23820</v>
      </c>
      <c r="V108" s="25">
        <v>5.3094606542882401</v>
      </c>
      <c r="W108" s="20">
        <v>29530</v>
      </c>
      <c r="X108" s="25">
        <v>-0.56228956228956195</v>
      </c>
      <c r="Y108" s="20">
        <v>18650</v>
      </c>
      <c r="Z108" s="25">
        <v>0.392895586652314</v>
      </c>
      <c r="AA108" s="20">
        <v>155960</v>
      </c>
      <c r="AB108" s="25">
        <v>-1.11153382791199</v>
      </c>
      <c r="AC108" s="20">
        <v>52290</v>
      </c>
      <c r="AD108" s="25">
        <v>0.76700713046829805</v>
      </c>
      <c r="AE108" s="20">
        <v>10270</v>
      </c>
      <c r="AF108" s="25">
        <v>-0.87837837837837796</v>
      </c>
      <c r="AG108" s="20">
        <v>25760</v>
      </c>
      <c r="AH108" s="25">
        <v>0.41325536062378199</v>
      </c>
      <c r="AI108" s="20">
        <v>46910</v>
      </c>
      <c r="AJ108" s="25">
        <v>0.92297762478485401</v>
      </c>
      <c r="AK108" s="20">
        <v>20860</v>
      </c>
      <c r="AL108" s="25">
        <v>2.1400587659157702</v>
      </c>
      <c r="AM108" s="20">
        <v>16410</v>
      </c>
      <c r="AN108" s="25">
        <v>1.0591133004926101</v>
      </c>
      <c r="AO108" s="20">
        <v>8490</v>
      </c>
      <c r="AP108" s="25">
        <v>0.72360616844602599</v>
      </c>
      <c r="AQ108" s="20">
        <v>11300</v>
      </c>
      <c r="AR108" s="25">
        <v>-7.0733863837312103E-2</v>
      </c>
      <c r="AS108" s="20">
        <v>38400</v>
      </c>
      <c r="AT108" s="25">
        <v>2.4766479850547101</v>
      </c>
      <c r="AU108" s="20">
        <v>38070</v>
      </c>
      <c r="AV108" s="25">
        <v>0.52284129918140998</v>
      </c>
      <c r="AW108" s="20">
        <v>7810</v>
      </c>
      <c r="AX108" s="25">
        <v>1.12694300518135</v>
      </c>
      <c r="AY108" s="20">
        <v>29730</v>
      </c>
      <c r="AZ108" s="25">
        <v>1.8047945205479501</v>
      </c>
      <c r="BA108" s="20">
        <v>33080</v>
      </c>
      <c r="BB108" s="25">
        <v>1.36684033098376</v>
      </c>
      <c r="BC108" s="20">
        <v>37160</v>
      </c>
      <c r="BD108" s="25">
        <v>0.83582089552238803</v>
      </c>
      <c r="BE108" s="20">
        <v>38260</v>
      </c>
      <c r="BF108" s="25">
        <v>1.2516538766869501</v>
      </c>
      <c r="BG108" s="20">
        <v>26860</v>
      </c>
      <c r="BH108" s="25">
        <v>2.3276190476190499</v>
      </c>
      <c r="BI108" s="20">
        <v>60580</v>
      </c>
      <c r="BJ108" s="25">
        <v>1.3348946135831401</v>
      </c>
      <c r="BK108" s="20">
        <v>56240</v>
      </c>
      <c r="BL108" s="25">
        <v>-0.37555358724534998</v>
      </c>
      <c r="BM108" s="20">
        <v>114350</v>
      </c>
      <c r="BN108" s="25">
        <v>0.330788804071247</v>
      </c>
      <c r="BO108" s="20">
        <v>12340</v>
      </c>
      <c r="BP108" s="25">
        <v>1.405094494659</v>
      </c>
      <c r="BQ108" s="20">
        <v>119270</v>
      </c>
      <c r="BR108" s="25">
        <v>-4.3580288300368801E-2</v>
      </c>
      <c r="BS108" s="20">
        <v>105460</v>
      </c>
      <c r="BT108" s="25">
        <v>4.9940262843488696</v>
      </c>
      <c r="BU108" s="20">
        <v>77490</v>
      </c>
      <c r="BV108" s="25">
        <v>1.5982693064114299</v>
      </c>
      <c r="BW108" s="20">
        <v>15410</v>
      </c>
      <c r="BX108" s="25">
        <v>-0.792015453960077</v>
      </c>
      <c r="BY108" s="20">
        <v>45930</v>
      </c>
      <c r="BZ108" s="25">
        <v>1.23429579016972</v>
      </c>
      <c r="CA108" s="20">
        <v>78470</v>
      </c>
      <c r="CB108" s="25">
        <v>0.60905244262084901</v>
      </c>
      <c r="CC108" s="20">
        <v>15560</v>
      </c>
      <c r="CD108" s="25">
        <v>2.5576796308503602</v>
      </c>
      <c r="CE108" s="20">
        <v>29770</v>
      </c>
      <c r="CF108" s="25">
        <v>1.14848793747876</v>
      </c>
      <c r="CG108" s="20">
        <v>21670</v>
      </c>
      <c r="CH108" s="25">
        <v>1.3751169317118801</v>
      </c>
      <c r="CI108" s="20">
        <v>51920</v>
      </c>
      <c r="CJ108" s="25">
        <v>-0.22674865488086099</v>
      </c>
      <c r="CK108" s="20">
        <v>14770</v>
      </c>
      <c r="CL108" s="25">
        <v>-0.72580645161290303</v>
      </c>
      <c r="CM108" s="20">
        <v>100730</v>
      </c>
      <c r="CN108" s="25">
        <v>0.72292770722927702</v>
      </c>
      <c r="CO108" s="20">
        <v>48660</v>
      </c>
      <c r="CP108" s="25">
        <v>2.0637583892617499</v>
      </c>
      <c r="CQ108" s="20">
        <v>12310</v>
      </c>
      <c r="CR108" s="25">
        <v>1.79487179487179</v>
      </c>
      <c r="CS108" s="20">
        <v>25210</v>
      </c>
      <c r="CT108" s="25">
        <v>0.29844807003581397</v>
      </c>
      <c r="CU108" s="20">
        <v>5390</v>
      </c>
      <c r="CV108" s="25">
        <v>7.4211502782931399E-2</v>
      </c>
      <c r="CW108" s="20">
        <v>62590</v>
      </c>
      <c r="CX108" s="25">
        <v>1.0836563307493501</v>
      </c>
      <c r="CY108" s="20">
        <v>30840</v>
      </c>
      <c r="CZ108" s="25">
        <v>1.8560105680317001</v>
      </c>
      <c r="DA108" s="20">
        <v>42260</v>
      </c>
      <c r="DB108" s="25">
        <v>1.4450312049928</v>
      </c>
      <c r="DC108" s="20">
        <v>11720</v>
      </c>
      <c r="DD108" s="25">
        <v>0.66151202749140903</v>
      </c>
      <c r="DE108" s="20">
        <v>20510</v>
      </c>
      <c r="DF108" s="25">
        <v>2.1414342629482102</v>
      </c>
      <c r="DG108" s="20">
        <v>50330</v>
      </c>
      <c r="DH108" s="25">
        <v>0.815304487179487</v>
      </c>
      <c r="DI108" s="20">
        <v>11190</v>
      </c>
      <c r="DJ108" s="25">
        <v>0.161145926589078</v>
      </c>
      <c r="DK108" s="20">
        <v>48600</v>
      </c>
      <c r="DL108" s="25">
        <v>1.6544655929721801</v>
      </c>
      <c r="DM108" s="20">
        <v>58430</v>
      </c>
      <c r="DN108" s="25">
        <v>-0.169144028703229</v>
      </c>
      <c r="DO108" s="20">
        <v>13470</v>
      </c>
      <c r="DP108" s="25">
        <v>0.66517189835575496</v>
      </c>
      <c r="DQ108" s="20">
        <v>208980</v>
      </c>
      <c r="DR108" s="25">
        <v>0.58237474130047695</v>
      </c>
      <c r="DS108" s="20">
        <v>52750</v>
      </c>
      <c r="DT108" s="25">
        <v>0.84113936149875701</v>
      </c>
      <c r="DU108" s="20">
        <v>18930</v>
      </c>
      <c r="DV108" s="25">
        <v>0.34464475079533402</v>
      </c>
      <c r="DW108" s="20">
        <v>121010</v>
      </c>
      <c r="DX108" s="25">
        <v>1.5022647206844499</v>
      </c>
      <c r="DY108" s="20">
        <v>48250</v>
      </c>
      <c r="DZ108" s="25">
        <v>0.38701622971285898</v>
      </c>
      <c r="EA108" s="20">
        <v>51670</v>
      </c>
      <c r="EB108" s="25">
        <v>5.5371732026143796</v>
      </c>
      <c r="EC108" s="20">
        <v>17160</v>
      </c>
      <c r="ED108" s="25">
        <v>2.1058893515764399</v>
      </c>
      <c r="EE108" s="20">
        <v>43020</v>
      </c>
      <c r="EF108" s="25">
        <v>1.5223035166391301</v>
      </c>
      <c r="EG108" s="20">
        <v>76290</v>
      </c>
      <c r="EH108" s="25">
        <v>1.5357998402981099</v>
      </c>
      <c r="EI108" s="20">
        <v>43700</v>
      </c>
      <c r="EJ108" s="25">
        <v>0.52449965493443795</v>
      </c>
      <c r="EK108" s="20">
        <v>132150</v>
      </c>
      <c r="EL108" s="25">
        <v>-0.82107475232662896</v>
      </c>
      <c r="EM108" s="20">
        <v>14840</v>
      </c>
      <c r="EN108" s="25">
        <v>-2.0215633423180598E-2</v>
      </c>
      <c r="EO108" s="20">
        <v>36330</v>
      </c>
      <c r="EP108" s="25">
        <v>1.5855704697986599</v>
      </c>
      <c r="EQ108" s="20">
        <v>40820</v>
      </c>
      <c r="ER108" s="25">
        <v>0.415744157441574</v>
      </c>
      <c r="ES108" s="20">
        <v>24940</v>
      </c>
      <c r="ET108" s="25">
        <v>0.67016552280985098</v>
      </c>
      <c r="EU108" s="20">
        <v>35400</v>
      </c>
      <c r="EV108" s="25">
        <v>2.01440922190202</v>
      </c>
      <c r="EW108" s="20">
        <v>103430</v>
      </c>
      <c r="EX108" s="25">
        <v>1.1511002444987799</v>
      </c>
      <c r="EY108" s="20">
        <v>92010</v>
      </c>
      <c r="EZ108" s="25">
        <v>0.20365933347854501</v>
      </c>
      <c r="FA108" s="20">
        <v>87830</v>
      </c>
      <c r="FB108" s="25">
        <v>1.32671896631288</v>
      </c>
      <c r="FC108" s="20">
        <v>69640</v>
      </c>
      <c r="FD108" s="25">
        <v>1.35351477223112</v>
      </c>
      <c r="FE108" s="20">
        <v>25400</v>
      </c>
      <c r="FF108" s="25">
        <v>1.21562375448386</v>
      </c>
      <c r="FG108" s="20">
        <v>45250</v>
      </c>
      <c r="FH108" s="25">
        <v>1.2939332885605599</v>
      </c>
      <c r="FI108" s="20">
        <v>28610</v>
      </c>
      <c r="FJ108" s="25">
        <v>1.0490992582126499</v>
      </c>
      <c r="FK108" s="20">
        <v>18710</v>
      </c>
      <c r="FL108" s="25">
        <v>0.34316353887399498</v>
      </c>
      <c r="FM108" s="20">
        <v>77180</v>
      </c>
      <c r="FN108" s="25">
        <v>0.55765472312703601</v>
      </c>
      <c r="FO108" s="20">
        <v>44640</v>
      </c>
      <c r="FP108" s="25">
        <v>0.157056315907561</v>
      </c>
      <c r="FQ108" s="20">
        <v>47710</v>
      </c>
      <c r="FR108" s="25">
        <v>6.9446312485989701</v>
      </c>
      <c r="FS108" s="20">
        <v>33050</v>
      </c>
      <c r="FT108" s="25">
        <v>0.78682525160109795</v>
      </c>
      <c r="FU108" s="20">
        <v>27790</v>
      </c>
      <c r="FV108" s="25">
        <v>1.8358373030414099</v>
      </c>
      <c r="FW108" s="20">
        <v>25610</v>
      </c>
      <c r="FX108" s="25">
        <v>-4.2935206869633098E-2</v>
      </c>
      <c r="FY108" s="20">
        <v>22590</v>
      </c>
      <c r="FZ108" s="25">
        <v>0.68181818181818199</v>
      </c>
      <c r="GA108" s="20">
        <v>9520</v>
      </c>
      <c r="GB108" s="25">
        <v>1.4925373134328399</v>
      </c>
      <c r="GC108" s="20">
        <v>75850</v>
      </c>
      <c r="GD108" s="25">
        <v>1.5272386561370599</v>
      </c>
      <c r="GE108" s="20">
        <v>71930</v>
      </c>
      <c r="GF108" s="25">
        <v>1.2441942294159001</v>
      </c>
      <c r="GG108" s="20">
        <v>122580</v>
      </c>
      <c r="GH108" s="25">
        <v>1.22295623451693</v>
      </c>
      <c r="GI108" s="20">
        <v>82210</v>
      </c>
      <c r="GJ108" s="25">
        <v>2.4283578370296501</v>
      </c>
      <c r="GK108" s="20">
        <v>76580</v>
      </c>
      <c r="GL108" s="25">
        <v>0.86670179135932601</v>
      </c>
      <c r="GM108" s="20">
        <v>33090</v>
      </c>
      <c r="GN108" s="25">
        <v>2.2682323856613098</v>
      </c>
      <c r="GO108" s="20">
        <v>34080</v>
      </c>
      <c r="GP108" s="25">
        <v>-1.1771527979124401</v>
      </c>
      <c r="GQ108" s="20">
        <v>14170</v>
      </c>
      <c r="GR108" s="25">
        <v>1.3152251608291601</v>
      </c>
      <c r="GS108" s="20">
        <v>89690</v>
      </c>
      <c r="GT108" s="25">
        <v>0.27392665474060801</v>
      </c>
      <c r="GU108" s="20">
        <v>1230</v>
      </c>
      <c r="GV108" s="25">
        <v>18.461538461538499</v>
      </c>
    </row>
    <row r="109" spans="1:204" ht="15" customHeight="1" x14ac:dyDescent="0.25">
      <c r="A109" s="6">
        <v>45809</v>
      </c>
      <c r="B109" s="26" t="s">
        <v>4</v>
      </c>
      <c r="C109" s="20">
        <v>35690</v>
      </c>
      <c r="D109" s="25">
        <v>1.74173318129989</v>
      </c>
      <c r="E109" s="20">
        <v>39890</v>
      </c>
      <c r="F109" s="25">
        <v>1.8147013782542101</v>
      </c>
      <c r="G109" s="20">
        <v>24380</v>
      </c>
      <c r="H109" s="25">
        <v>1.52436484798001</v>
      </c>
      <c r="I109" s="20">
        <v>12070</v>
      </c>
      <c r="J109" s="25">
        <v>1.4033613445378199</v>
      </c>
      <c r="K109" s="20">
        <v>10140</v>
      </c>
      <c r="L109" s="25">
        <v>-0.88954056695992201</v>
      </c>
      <c r="M109" s="20">
        <v>74040</v>
      </c>
      <c r="N109" s="25">
        <v>2.50173058286031</v>
      </c>
      <c r="O109" s="20">
        <v>22380</v>
      </c>
      <c r="P109" s="25">
        <v>0.47597665020206598</v>
      </c>
      <c r="Q109" s="20">
        <v>19620</v>
      </c>
      <c r="R109" s="25">
        <v>0.38382804503582402</v>
      </c>
      <c r="S109" s="20">
        <v>12580</v>
      </c>
      <c r="T109" s="25">
        <v>1.4838709677419399</v>
      </c>
      <c r="U109" s="20">
        <v>23790</v>
      </c>
      <c r="V109" s="25">
        <v>4.4512730465320498</v>
      </c>
      <c r="W109" s="20">
        <v>29820</v>
      </c>
      <c r="X109" s="25">
        <v>-0.67621585609593604</v>
      </c>
      <c r="Y109" s="20">
        <v>18840</v>
      </c>
      <c r="Z109" s="25">
        <v>0.66809192944949203</v>
      </c>
      <c r="AA109" s="20">
        <v>156660</v>
      </c>
      <c r="AB109" s="25">
        <v>-1.1746151905122399</v>
      </c>
      <c r="AC109" s="20">
        <v>52600</v>
      </c>
      <c r="AD109" s="25">
        <v>0.83588957055214697</v>
      </c>
      <c r="AE109" s="20">
        <v>10440</v>
      </c>
      <c r="AF109" s="25">
        <v>0.31700288184438002</v>
      </c>
      <c r="AG109" s="20">
        <v>25890</v>
      </c>
      <c r="AH109" s="25">
        <v>0.38774718883288101</v>
      </c>
      <c r="AI109" s="20">
        <v>47280</v>
      </c>
      <c r="AJ109" s="25">
        <v>0.57860029780897704</v>
      </c>
      <c r="AK109" s="20">
        <v>20940</v>
      </c>
      <c r="AL109" s="25">
        <v>1.4929714008725199</v>
      </c>
      <c r="AM109" s="20">
        <v>16550</v>
      </c>
      <c r="AN109" s="25">
        <v>1.7086662569145701</v>
      </c>
      <c r="AO109" s="20">
        <v>8550</v>
      </c>
      <c r="AP109" s="25">
        <v>0.34037558685446001</v>
      </c>
      <c r="AQ109" s="20">
        <v>11310</v>
      </c>
      <c r="AR109" s="25">
        <v>-0.80701754385964897</v>
      </c>
      <c r="AS109" s="20">
        <v>38820</v>
      </c>
      <c r="AT109" s="25">
        <v>2.7395447326627802</v>
      </c>
      <c r="AU109" s="20">
        <v>38420</v>
      </c>
      <c r="AV109" s="25">
        <v>0.46548117154811702</v>
      </c>
      <c r="AW109" s="20">
        <v>7850</v>
      </c>
      <c r="AX109" s="25">
        <v>1.1340206185567001</v>
      </c>
      <c r="AY109" s="20">
        <v>30100</v>
      </c>
      <c r="AZ109" s="25">
        <v>1.9749322493224899</v>
      </c>
      <c r="BA109" s="20">
        <v>33340</v>
      </c>
      <c r="BB109" s="25">
        <v>1.95718654434251</v>
      </c>
      <c r="BC109" s="20">
        <v>37390</v>
      </c>
      <c r="BD109" s="25">
        <v>0.58380414312617701</v>
      </c>
      <c r="BE109" s="20">
        <v>38560</v>
      </c>
      <c r="BF109" s="25">
        <v>1.51395471300685</v>
      </c>
      <c r="BG109" s="20">
        <v>27090</v>
      </c>
      <c r="BH109" s="25">
        <v>2.4045368620037801</v>
      </c>
      <c r="BI109" s="20">
        <v>61010</v>
      </c>
      <c r="BJ109" s="25">
        <v>0.67161716171617203</v>
      </c>
      <c r="BK109" s="20">
        <v>56550</v>
      </c>
      <c r="BL109" s="25">
        <v>-0.76342576342576296</v>
      </c>
      <c r="BM109" s="20">
        <v>114940</v>
      </c>
      <c r="BN109" s="25">
        <v>0.79007365836548604</v>
      </c>
      <c r="BO109" s="20">
        <v>12380</v>
      </c>
      <c r="BP109" s="25">
        <v>0.21052631578947401</v>
      </c>
      <c r="BQ109" s="20">
        <v>120270</v>
      </c>
      <c r="BR109" s="25">
        <v>0.29019346230820497</v>
      </c>
      <c r="BS109" s="20">
        <v>104690</v>
      </c>
      <c r="BT109" s="25">
        <v>2.9047478619876101</v>
      </c>
      <c r="BU109" s="20">
        <v>77660</v>
      </c>
      <c r="BV109" s="25">
        <v>1.19087947882736</v>
      </c>
      <c r="BW109" s="20">
        <v>15590</v>
      </c>
      <c r="BX109" s="25">
        <v>-1.9243104554201401E-2</v>
      </c>
      <c r="BY109" s="20">
        <v>46160</v>
      </c>
      <c r="BZ109" s="25">
        <v>0.90491803278688498</v>
      </c>
      <c r="CA109" s="20">
        <v>78770</v>
      </c>
      <c r="CB109" s="25">
        <v>0.41815400305966299</v>
      </c>
      <c r="CC109" s="20">
        <v>15630</v>
      </c>
      <c r="CD109" s="25">
        <v>2.3248199083169601</v>
      </c>
      <c r="CE109" s="20">
        <v>30030</v>
      </c>
      <c r="CF109" s="25">
        <v>0.62667560321715798</v>
      </c>
      <c r="CG109" s="20">
        <v>21930</v>
      </c>
      <c r="CH109" s="25">
        <v>1.80594243268338</v>
      </c>
      <c r="CI109" s="20">
        <v>52260</v>
      </c>
      <c r="CJ109" s="25">
        <v>0.16098121885780001</v>
      </c>
      <c r="CK109" s="20">
        <v>14800</v>
      </c>
      <c r="CL109" s="25">
        <v>-0.784182305630027</v>
      </c>
      <c r="CM109" s="20">
        <v>101200</v>
      </c>
      <c r="CN109" s="25">
        <v>0.49453823237338601</v>
      </c>
      <c r="CO109" s="20">
        <v>49080</v>
      </c>
      <c r="CP109" s="25">
        <v>2.3160308526162199</v>
      </c>
      <c r="CQ109" s="20">
        <v>12460</v>
      </c>
      <c r="CR109" s="25">
        <v>1.80555555555556</v>
      </c>
      <c r="CS109" s="20">
        <v>25430</v>
      </c>
      <c r="CT109" s="25">
        <v>0.28391167192429001</v>
      </c>
      <c r="CU109" s="20">
        <v>5460</v>
      </c>
      <c r="CV109" s="25">
        <v>0.34926470588235298</v>
      </c>
      <c r="CW109" s="20">
        <v>63230</v>
      </c>
      <c r="CX109" s="25">
        <v>1.108090821874</v>
      </c>
      <c r="CY109" s="20">
        <v>30960</v>
      </c>
      <c r="CZ109" s="25">
        <v>1.8053271950016401</v>
      </c>
      <c r="DA109" s="20">
        <v>42710</v>
      </c>
      <c r="DB109" s="25">
        <v>2.1209947393591602</v>
      </c>
      <c r="DC109" s="20">
        <v>11810</v>
      </c>
      <c r="DD109" s="25">
        <v>0.58773424190800705</v>
      </c>
      <c r="DE109" s="20">
        <v>20660</v>
      </c>
      <c r="DF109" s="25">
        <v>1.97433366238894</v>
      </c>
      <c r="DG109" s="20">
        <v>50690</v>
      </c>
      <c r="DH109" s="25">
        <v>0.83150984682713303</v>
      </c>
      <c r="DI109" s="20">
        <v>11390</v>
      </c>
      <c r="DJ109" s="25">
        <v>1.97851387645479</v>
      </c>
      <c r="DK109" s="20">
        <v>48930</v>
      </c>
      <c r="DL109" s="25">
        <v>1.1933815925542901</v>
      </c>
      <c r="DM109" s="20">
        <v>58860</v>
      </c>
      <c r="DN109" s="25">
        <v>-4.0760869565217399E-2</v>
      </c>
      <c r="DO109" s="20">
        <v>13570</v>
      </c>
      <c r="DP109" s="25">
        <v>1.1558538404176</v>
      </c>
      <c r="DQ109" s="20">
        <v>210630</v>
      </c>
      <c r="DR109" s="25">
        <v>0.87983140955026595</v>
      </c>
      <c r="DS109" s="20">
        <v>53460</v>
      </c>
      <c r="DT109" s="25">
        <v>2.16510605771068</v>
      </c>
      <c r="DU109" s="20">
        <v>19180</v>
      </c>
      <c r="DV109" s="25">
        <v>0.83070452155625696</v>
      </c>
      <c r="DW109" s="20">
        <v>122160</v>
      </c>
      <c r="DX109" s="25">
        <v>1.805983831986</v>
      </c>
      <c r="DY109" s="20">
        <v>48320</v>
      </c>
      <c r="DZ109" s="25">
        <v>-0.111639445937565</v>
      </c>
      <c r="EA109" s="20">
        <v>51330</v>
      </c>
      <c r="EB109" s="25">
        <v>4.1961023142509104</v>
      </c>
      <c r="EC109" s="20">
        <v>17240</v>
      </c>
      <c r="ED109" s="25">
        <v>1.4655679811653901</v>
      </c>
      <c r="EE109" s="20">
        <v>43620</v>
      </c>
      <c r="EF109" s="25">
        <v>1.50337444728881</v>
      </c>
      <c r="EG109" s="20">
        <v>76810</v>
      </c>
      <c r="EH109" s="25">
        <v>1.4408346539883801</v>
      </c>
      <c r="EI109" s="20">
        <v>43890</v>
      </c>
      <c r="EJ109" s="25">
        <v>0.89195402298850601</v>
      </c>
      <c r="EK109" s="20">
        <v>133340</v>
      </c>
      <c r="EL109" s="25">
        <v>-0.421209858103062</v>
      </c>
      <c r="EM109" s="20">
        <v>14960</v>
      </c>
      <c r="EN109" s="25">
        <v>4.0133779264213999E-2</v>
      </c>
      <c r="EO109" s="20">
        <v>36550</v>
      </c>
      <c r="EP109" s="25">
        <v>1.0785398230088501</v>
      </c>
      <c r="EQ109" s="20">
        <v>41110</v>
      </c>
      <c r="ER109" s="25">
        <v>0.65621939275220398</v>
      </c>
      <c r="ES109" s="20">
        <v>24940</v>
      </c>
      <c r="ET109" s="25">
        <v>-0.19607843137254899</v>
      </c>
      <c r="EU109" s="20">
        <v>35550</v>
      </c>
      <c r="EV109" s="25">
        <v>2.0114777618364399</v>
      </c>
      <c r="EW109" s="20">
        <v>103660</v>
      </c>
      <c r="EX109" s="25">
        <v>0.68771248178727495</v>
      </c>
      <c r="EY109" s="20">
        <v>92980</v>
      </c>
      <c r="EZ109" s="25">
        <v>0.98175499565595103</v>
      </c>
      <c r="FA109" s="20">
        <v>88590</v>
      </c>
      <c r="FB109" s="25">
        <v>1.48470615190743</v>
      </c>
      <c r="FC109" s="20">
        <v>69950</v>
      </c>
      <c r="FD109" s="25">
        <v>1.2521713954835001</v>
      </c>
      <c r="FE109" s="20">
        <v>25600</v>
      </c>
      <c r="FF109" s="25">
        <v>1.3742574257425699</v>
      </c>
      <c r="FG109" s="20">
        <v>45590</v>
      </c>
      <c r="FH109" s="25">
        <v>1.3786969090504799</v>
      </c>
      <c r="FI109" s="20">
        <v>28880</v>
      </c>
      <c r="FJ109" s="25">
        <v>1.2162635821941801</v>
      </c>
      <c r="FK109" s="20">
        <v>18890</v>
      </c>
      <c r="FL109" s="25">
        <v>-0.25871172122492098</v>
      </c>
      <c r="FM109" s="20">
        <v>77850</v>
      </c>
      <c r="FN109" s="25">
        <v>0.24851918619624</v>
      </c>
      <c r="FO109" s="20">
        <v>44980</v>
      </c>
      <c r="FP109" s="25">
        <v>0.13579697239537</v>
      </c>
      <c r="FQ109" s="20">
        <v>47550</v>
      </c>
      <c r="FR109" s="25">
        <v>5.0596553247900999</v>
      </c>
      <c r="FS109" s="20">
        <v>33190</v>
      </c>
      <c r="FT109" s="25">
        <v>0.28709579933514701</v>
      </c>
      <c r="FU109" s="20">
        <v>28000</v>
      </c>
      <c r="FV109" s="25">
        <v>2.2981366459627299</v>
      </c>
      <c r="FW109" s="20">
        <v>25890</v>
      </c>
      <c r="FX109" s="25">
        <v>0.38386971694455202</v>
      </c>
      <c r="FY109" s="20">
        <v>22960</v>
      </c>
      <c r="FZ109" s="25">
        <v>0.90549450549450505</v>
      </c>
      <c r="GA109" s="20">
        <v>9540</v>
      </c>
      <c r="GB109" s="25">
        <v>0.50579557428872501</v>
      </c>
      <c r="GC109" s="20">
        <v>76310</v>
      </c>
      <c r="GD109" s="25">
        <v>1.6409163558870501</v>
      </c>
      <c r="GE109" s="20">
        <v>72620</v>
      </c>
      <c r="GF109" s="25">
        <v>1.8642165801655199</v>
      </c>
      <c r="GG109" s="20">
        <v>123520</v>
      </c>
      <c r="GH109" s="25">
        <v>2.4170812603648399</v>
      </c>
      <c r="GI109" s="20">
        <v>82730</v>
      </c>
      <c r="GJ109" s="25">
        <v>2.6554163047524502</v>
      </c>
      <c r="GK109" s="20">
        <v>77140</v>
      </c>
      <c r="GL109" s="25">
        <v>1.3838875016427901</v>
      </c>
      <c r="GM109" s="20">
        <v>33510</v>
      </c>
      <c r="GN109" s="25">
        <v>2.86065070595457</v>
      </c>
      <c r="GO109" s="20">
        <v>34490</v>
      </c>
      <c r="GP109" s="25">
        <v>-0.26315789473684198</v>
      </c>
      <c r="GQ109" s="20">
        <v>14350</v>
      </c>
      <c r="GR109" s="25">
        <v>1.94602272727273</v>
      </c>
      <c r="GS109" s="20">
        <v>90530</v>
      </c>
      <c r="GT109" s="25">
        <v>1.04364326375712</v>
      </c>
      <c r="GU109" s="20">
        <v>1230</v>
      </c>
      <c r="GV109" s="25">
        <v>17.884615384615401</v>
      </c>
    </row>
    <row r="110" spans="1:204" ht="15" customHeight="1" x14ac:dyDescent="0.25">
      <c r="A110" s="6">
        <v>45839</v>
      </c>
      <c r="B110" s="26" t="s">
        <v>4</v>
      </c>
      <c r="C110" s="20">
        <v>35710</v>
      </c>
      <c r="D110" s="25">
        <v>0.642615558060879</v>
      </c>
      <c r="E110" s="20">
        <v>40090</v>
      </c>
      <c r="F110" s="25">
        <v>1.0816944024205699</v>
      </c>
      <c r="G110" s="20">
        <v>24340</v>
      </c>
      <c r="H110" s="25">
        <v>-6.9786535303776695E-2</v>
      </c>
      <c r="I110" s="20">
        <v>12160</v>
      </c>
      <c r="J110" s="25">
        <v>0.17298187808896201</v>
      </c>
      <c r="K110" s="20">
        <v>10150</v>
      </c>
      <c r="L110" s="25">
        <v>-2.16972034715526</v>
      </c>
      <c r="M110" s="20">
        <v>73530</v>
      </c>
      <c r="N110" s="25">
        <v>-0.16972165648336701</v>
      </c>
      <c r="O110" s="20">
        <v>22680</v>
      </c>
      <c r="P110" s="25">
        <v>0</v>
      </c>
      <c r="Q110" s="20">
        <v>19600</v>
      </c>
      <c r="R110" s="25">
        <v>-0.759493670886076</v>
      </c>
      <c r="S110" s="20">
        <v>12660</v>
      </c>
      <c r="T110" s="25">
        <v>0.90039840637450197</v>
      </c>
      <c r="U110" s="20">
        <v>23690</v>
      </c>
      <c r="V110" s="25">
        <v>1.75257731958763</v>
      </c>
      <c r="W110" s="20">
        <v>30050</v>
      </c>
      <c r="X110" s="25">
        <v>-1.7973856209150301</v>
      </c>
      <c r="Y110" s="20">
        <v>18800</v>
      </c>
      <c r="Z110" s="25">
        <v>-0.50793650793650802</v>
      </c>
      <c r="AA110" s="20">
        <v>157230</v>
      </c>
      <c r="AB110" s="25">
        <v>-2.00324108701072</v>
      </c>
      <c r="AC110" s="20">
        <v>52480</v>
      </c>
      <c r="AD110" s="25">
        <v>-0.878352852285606</v>
      </c>
      <c r="AE110" s="20">
        <v>10390</v>
      </c>
      <c r="AF110" s="25">
        <v>-1.1132254995242601</v>
      </c>
      <c r="AG110" s="20">
        <v>25830</v>
      </c>
      <c r="AH110" s="25">
        <v>-1.3216195569136699</v>
      </c>
      <c r="AI110" s="20">
        <v>47760</v>
      </c>
      <c r="AJ110" s="25">
        <v>-0.53935860058309004</v>
      </c>
      <c r="AK110" s="20">
        <v>20920</v>
      </c>
      <c r="AL110" s="25">
        <v>7.6555023923445001E-2</v>
      </c>
      <c r="AM110" s="20">
        <v>16610</v>
      </c>
      <c r="AN110" s="25">
        <v>0.80703883495145601</v>
      </c>
      <c r="AO110" s="20">
        <v>8670</v>
      </c>
      <c r="AP110" s="25">
        <v>-1.85730464326161</v>
      </c>
      <c r="AQ110" s="20">
        <v>11350</v>
      </c>
      <c r="AR110" s="25">
        <v>-3.0999146029035001</v>
      </c>
      <c r="AS110" s="20">
        <v>38890</v>
      </c>
      <c r="AT110" s="25">
        <v>1.4900835073068901</v>
      </c>
      <c r="AU110" s="20">
        <v>38440</v>
      </c>
      <c r="AV110" s="25">
        <v>-0.96624581293481104</v>
      </c>
      <c r="AW110" s="20">
        <v>7820</v>
      </c>
      <c r="AX110" s="25">
        <v>-1</v>
      </c>
      <c r="AY110" s="20">
        <v>30300</v>
      </c>
      <c r="AZ110" s="25">
        <v>0.65780730897009998</v>
      </c>
      <c r="BA110" s="20">
        <v>33340</v>
      </c>
      <c r="BB110" s="25">
        <v>0.929458068422646</v>
      </c>
      <c r="BC110" s="20">
        <v>37550</v>
      </c>
      <c r="BD110" s="25">
        <v>-0.62979624239216703</v>
      </c>
      <c r="BE110" s="20">
        <v>38680</v>
      </c>
      <c r="BF110" s="25">
        <v>0.13461040641988101</v>
      </c>
      <c r="BG110" s="20">
        <v>27160</v>
      </c>
      <c r="BH110" s="25">
        <v>1.0491071428571399</v>
      </c>
      <c r="BI110" s="20">
        <v>61030</v>
      </c>
      <c r="BJ110" s="25">
        <v>-0.73357189329863404</v>
      </c>
      <c r="BK110" s="20">
        <v>56810</v>
      </c>
      <c r="BL110" s="25">
        <v>-2.06860886054129</v>
      </c>
      <c r="BM110" s="20">
        <v>115040</v>
      </c>
      <c r="BN110" s="25">
        <v>-0.44309822587624398</v>
      </c>
      <c r="BO110" s="20">
        <v>12310</v>
      </c>
      <c r="BP110" s="25">
        <v>-1.8740031897926599</v>
      </c>
      <c r="BQ110" s="20">
        <v>120720</v>
      </c>
      <c r="BR110" s="25">
        <v>-0.36890319385986597</v>
      </c>
      <c r="BS110" s="20">
        <v>104090</v>
      </c>
      <c r="BT110" s="25">
        <v>-0.72579876013352396</v>
      </c>
      <c r="BU110" s="20">
        <v>77550</v>
      </c>
      <c r="BV110" s="25">
        <v>-0.42116076014381099</v>
      </c>
      <c r="BW110" s="20">
        <v>15650</v>
      </c>
      <c r="BX110" s="25">
        <v>-0.77996195307546001</v>
      </c>
      <c r="BY110" s="20">
        <v>46280</v>
      </c>
      <c r="BZ110" s="25">
        <v>0.21004763967085299</v>
      </c>
      <c r="CA110" s="20">
        <v>78730</v>
      </c>
      <c r="CB110" s="25">
        <v>-0.88997985901309196</v>
      </c>
      <c r="CC110" s="20">
        <v>15550</v>
      </c>
      <c r="CD110" s="25">
        <v>0.43927648578811401</v>
      </c>
      <c r="CE110" s="20">
        <v>30190</v>
      </c>
      <c r="CF110" s="25">
        <v>-1.3496732026143801</v>
      </c>
      <c r="CG110" s="20">
        <v>22160</v>
      </c>
      <c r="CH110" s="25">
        <v>1.25171311100959</v>
      </c>
      <c r="CI110" s="20">
        <v>52400</v>
      </c>
      <c r="CJ110" s="25">
        <v>-0.49753133308013697</v>
      </c>
      <c r="CK110" s="20">
        <v>14640</v>
      </c>
      <c r="CL110" s="25">
        <v>-3.38613861386139</v>
      </c>
      <c r="CM110" s="20">
        <v>101050</v>
      </c>
      <c r="CN110" s="25">
        <v>-0.75525437045766997</v>
      </c>
      <c r="CO110" s="20">
        <v>49090</v>
      </c>
      <c r="CP110" s="25">
        <v>1.0351924264251899</v>
      </c>
      <c r="CQ110" s="20">
        <v>12520</v>
      </c>
      <c r="CR110" s="25">
        <v>0.25620496397117698</v>
      </c>
      <c r="CS110" s="20">
        <v>25470</v>
      </c>
      <c r="CT110" s="25">
        <v>-1.20636152055857</v>
      </c>
      <c r="CU110" s="20">
        <v>5380</v>
      </c>
      <c r="CV110" s="25">
        <v>-2.2000000000000002</v>
      </c>
      <c r="CW110" s="20">
        <v>63280</v>
      </c>
      <c r="CX110" s="25">
        <v>-7.7372493289120506E-2</v>
      </c>
      <c r="CY110" s="20">
        <v>30870</v>
      </c>
      <c r="CZ110" s="25">
        <v>0</v>
      </c>
      <c r="DA110" s="20">
        <v>42850</v>
      </c>
      <c r="DB110" s="25">
        <v>1.0374911577458099</v>
      </c>
      <c r="DC110" s="20">
        <v>11920</v>
      </c>
      <c r="DD110" s="25">
        <v>0.117548278757347</v>
      </c>
      <c r="DE110" s="20">
        <v>20640</v>
      </c>
      <c r="DF110" s="25">
        <v>0.506329113924051</v>
      </c>
      <c r="DG110" s="20">
        <v>50720</v>
      </c>
      <c r="DH110" s="25">
        <v>0.22727272727272699</v>
      </c>
      <c r="DI110" s="20">
        <v>11400</v>
      </c>
      <c r="DJ110" s="25">
        <v>0.68021201413427601</v>
      </c>
      <c r="DK110" s="20">
        <v>48930</v>
      </c>
      <c r="DL110" s="25">
        <v>-0.38273615635179198</v>
      </c>
      <c r="DM110" s="20">
        <v>59250</v>
      </c>
      <c r="DN110" s="25">
        <v>-0.68052296345960395</v>
      </c>
      <c r="DO110" s="20">
        <v>13550</v>
      </c>
      <c r="DP110" s="25">
        <v>-0.44085231447465101</v>
      </c>
      <c r="DQ110" s="20">
        <v>210650</v>
      </c>
      <c r="DR110" s="25">
        <v>8.1242873432155097E-2</v>
      </c>
      <c r="DS110" s="20">
        <v>53710</v>
      </c>
      <c r="DT110" s="25">
        <v>1.49470899470899</v>
      </c>
      <c r="DU110" s="20">
        <v>19350</v>
      </c>
      <c r="DV110" s="25">
        <v>0.37344398340249002</v>
      </c>
      <c r="DW110" s="20">
        <v>122690</v>
      </c>
      <c r="DX110" s="25">
        <v>1.2469054299389299</v>
      </c>
      <c r="DY110" s="20">
        <v>48180</v>
      </c>
      <c r="DZ110" s="25">
        <v>-1.40781665643544</v>
      </c>
      <c r="EA110" s="20">
        <v>50560</v>
      </c>
      <c r="EB110" s="25">
        <v>-0.27218934911242598</v>
      </c>
      <c r="EC110" s="20">
        <v>17260</v>
      </c>
      <c r="ED110" s="25">
        <v>-0.363741339491917</v>
      </c>
      <c r="EE110" s="20">
        <v>44140</v>
      </c>
      <c r="EF110" s="25">
        <v>-0.174129353233831</v>
      </c>
      <c r="EG110" s="20">
        <v>76850</v>
      </c>
      <c r="EH110" s="25">
        <v>0.60348213116900096</v>
      </c>
      <c r="EI110" s="20">
        <v>44030</v>
      </c>
      <c r="EJ110" s="25">
        <v>0.31670084301663198</v>
      </c>
      <c r="EK110" s="20">
        <v>133730</v>
      </c>
      <c r="EL110" s="25">
        <v>-0.91724086834111296</v>
      </c>
      <c r="EM110" s="20">
        <v>15040</v>
      </c>
      <c r="EN110" s="25">
        <v>-0.17916390179163899</v>
      </c>
      <c r="EO110" s="20">
        <v>36580</v>
      </c>
      <c r="EP110" s="25">
        <v>-0.17194323144104801</v>
      </c>
      <c r="EQ110" s="20">
        <v>41310</v>
      </c>
      <c r="ER110" s="25">
        <v>-0.31370656370656402</v>
      </c>
      <c r="ES110" s="20">
        <v>24980</v>
      </c>
      <c r="ET110" s="25">
        <v>-1.0459587955626</v>
      </c>
      <c r="EU110" s="20">
        <v>35500</v>
      </c>
      <c r="EV110" s="25">
        <v>0.31647358010737497</v>
      </c>
      <c r="EW110" s="20">
        <v>103720</v>
      </c>
      <c r="EX110" s="25">
        <v>-0.13961101482765301</v>
      </c>
      <c r="EY110" s="20">
        <v>93330</v>
      </c>
      <c r="EZ110" s="25">
        <v>0.23305767371925701</v>
      </c>
      <c r="FA110" s="20">
        <v>88580</v>
      </c>
      <c r="FB110" s="25">
        <v>0.56880108991825595</v>
      </c>
      <c r="FC110" s="20">
        <v>69940</v>
      </c>
      <c r="FD110" s="25">
        <v>0.461074403906923</v>
      </c>
      <c r="FE110" s="20">
        <v>25590</v>
      </c>
      <c r="FF110" s="25">
        <v>-6.2475595470519299E-2</v>
      </c>
      <c r="FG110" s="20">
        <v>45640</v>
      </c>
      <c r="FH110" s="25">
        <v>0.19099890230515901</v>
      </c>
      <c r="FI110" s="20">
        <v>28790</v>
      </c>
      <c r="FJ110" s="25">
        <v>-0.74801792485349905</v>
      </c>
      <c r="FK110" s="20">
        <v>18940</v>
      </c>
      <c r="FL110" s="25">
        <v>-1.56964656964657</v>
      </c>
      <c r="FM110" s="20">
        <v>78420</v>
      </c>
      <c r="FN110" s="25">
        <v>-0.96362717858044999</v>
      </c>
      <c r="FO110" s="20">
        <v>45060</v>
      </c>
      <c r="FP110" s="25">
        <v>-1.3638353765324001</v>
      </c>
      <c r="FQ110" s="20">
        <v>47400</v>
      </c>
      <c r="FR110" s="25">
        <v>1.37510692899914</v>
      </c>
      <c r="FS110" s="20">
        <v>33200</v>
      </c>
      <c r="FT110" s="25">
        <v>-1.0786650774731801</v>
      </c>
      <c r="FU110" s="20">
        <v>28140</v>
      </c>
      <c r="FV110" s="25">
        <v>1.1686443725278699</v>
      </c>
      <c r="FW110" s="20">
        <v>26030</v>
      </c>
      <c r="FX110" s="25">
        <v>-0.32171581769437002</v>
      </c>
      <c r="FY110" s="20">
        <v>23220</v>
      </c>
      <c r="FZ110" s="25">
        <v>0.68083261058109301</v>
      </c>
      <c r="GA110" s="20">
        <v>9560</v>
      </c>
      <c r="GB110" s="25">
        <v>0.64210526315789496</v>
      </c>
      <c r="GC110" s="20">
        <v>76370</v>
      </c>
      <c r="GD110" s="25">
        <v>0.88110964332893005</v>
      </c>
      <c r="GE110" s="20">
        <v>72820</v>
      </c>
      <c r="GF110" s="25">
        <v>1.23870429584318</v>
      </c>
      <c r="GG110" s="20">
        <v>124430</v>
      </c>
      <c r="GH110" s="25">
        <v>2.2532664968362202</v>
      </c>
      <c r="GI110" s="20">
        <v>82390</v>
      </c>
      <c r="GJ110" s="25">
        <v>1.0448859455482</v>
      </c>
      <c r="GK110" s="20">
        <v>77680</v>
      </c>
      <c r="GL110" s="25">
        <v>0.83073727933540997</v>
      </c>
      <c r="GM110" s="20">
        <v>33590</v>
      </c>
      <c r="GN110" s="25">
        <v>2.2746650426309398</v>
      </c>
      <c r="GO110" s="20">
        <v>34580</v>
      </c>
      <c r="GP110" s="25">
        <v>-0.67509336397586905</v>
      </c>
      <c r="GQ110" s="20">
        <v>14500</v>
      </c>
      <c r="GR110" s="25">
        <v>2.6628895184135999</v>
      </c>
      <c r="GS110" s="20">
        <v>90860</v>
      </c>
      <c r="GT110" s="25">
        <v>0.78535773710482504</v>
      </c>
      <c r="GU110" s="20">
        <v>1110</v>
      </c>
      <c r="GV110" s="25">
        <v>0.54545454545454597</v>
      </c>
    </row>
    <row r="111" spans="1:204" ht="15" customHeight="1" x14ac:dyDescent="0.25">
      <c r="A111" s="6">
        <v>45870</v>
      </c>
      <c r="B111" s="26" t="s">
        <v>4</v>
      </c>
      <c r="C111" s="20">
        <v>35670</v>
      </c>
      <c r="D111" s="25">
        <v>-0.41038525963149097</v>
      </c>
      <c r="E111" s="20">
        <v>40230</v>
      </c>
      <c r="F111" s="25">
        <v>0.21425012456402601</v>
      </c>
      <c r="G111" s="20">
        <v>24340</v>
      </c>
      <c r="H111" s="25">
        <v>-1.1174319382364899</v>
      </c>
      <c r="I111" s="20">
        <v>12280</v>
      </c>
      <c r="J111" s="25">
        <v>-0.63106796116504804</v>
      </c>
      <c r="K111" s="20">
        <v>10220</v>
      </c>
      <c r="L111" s="25">
        <v>-1.92898272552783</v>
      </c>
      <c r="M111" s="20">
        <v>73160</v>
      </c>
      <c r="N111" s="25">
        <v>-2.2996794871794899</v>
      </c>
      <c r="O111" s="20">
        <v>22950</v>
      </c>
      <c r="P111" s="25">
        <v>-0.256410256410256</v>
      </c>
      <c r="Q111" s="20">
        <v>19660</v>
      </c>
      <c r="R111" s="25">
        <v>-1.55733600400601</v>
      </c>
      <c r="S111" s="20">
        <v>12770</v>
      </c>
      <c r="T111" s="25">
        <v>0.44059795436664001</v>
      </c>
      <c r="U111" s="20">
        <v>23590</v>
      </c>
      <c r="V111" s="25">
        <v>-0.26638477801268501</v>
      </c>
      <c r="W111" s="20">
        <v>30250</v>
      </c>
      <c r="X111" s="25">
        <v>-2.6520759575152901</v>
      </c>
      <c r="Y111" s="20">
        <v>18860</v>
      </c>
      <c r="Z111" s="25">
        <v>-1.61711006781429</v>
      </c>
      <c r="AA111" s="20">
        <v>158080</v>
      </c>
      <c r="AB111" s="25">
        <v>-2.37818810597172</v>
      </c>
      <c r="AC111" s="20">
        <v>52440</v>
      </c>
      <c r="AD111" s="25">
        <v>-1.4750093949642999</v>
      </c>
      <c r="AE111" s="20">
        <v>10400</v>
      </c>
      <c r="AF111" s="25">
        <v>-2.4765478424015002</v>
      </c>
      <c r="AG111" s="20">
        <v>25940</v>
      </c>
      <c r="AH111" s="25">
        <v>-2.1056603773584901</v>
      </c>
      <c r="AI111" s="20">
        <v>47940</v>
      </c>
      <c r="AJ111" s="25">
        <v>-1.5523613963039</v>
      </c>
      <c r="AK111" s="20">
        <v>21030</v>
      </c>
      <c r="AL111" s="25">
        <v>-0.34123222748815202</v>
      </c>
      <c r="AM111" s="20">
        <v>16660</v>
      </c>
      <c r="AN111" s="25">
        <v>-1.2004801920768301E-2</v>
      </c>
      <c r="AO111" s="20">
        <v>8780</v>
      </c>
      <c r="AP111" s="25">
        <v>-3.19735391400221</v>
      </c>
      <c r="AQ111" s="20">
        <v>11490</v>
      </c>
      <c r="AR111" s="25">
        <v>-4.0567612687813002</v>
      </c>
      <c r="AS111" s="20">
        <v>38890</v>
      </c>
      <c r="AT111" s="25">
        <v>0.57408844065166797</v>
      </c>
      <c r="AU111" s="20">
        <v>38700</v>
      </c>
      <c r="AV111" s="25">
        <v>-1.4867617107943001</v>
      </c>
      <c r="AW111" s="20">
        <v>7840</v>
      </c>
      <c r="AX111" s="25">
        <v>-1.95</v>
      </c>
      <c r="AY111" s="20">
        <v>30460</v>
      </c>
      <c r="AZ111" s="25">
        <v>-0.28805237315875598</v>
      </c>
      <c r="BA111" s="20">
        <v>33100</v>
      </c>
      <c r="BB111" s="25">
        <v>-0.183956574185766</v>
      </c>
      <c r="BC111" s="20">
        <v>37840</v>
      </c>
      <c r="BD111" s="25">
        <v>-0.73976915005246602</v>
      </c>
      <c r="BE111" s="20">
        <v>38860</v>
      </c>
      <c r="BF111" s="25">
        <v>-0.20801232665639399</v>
      </c>
      <c r="BG111" s="20">
        <v>27230</v>
      </c>
      <c r="BH111" s="25">
        <v>0.70636094674556205</v>
      </c>
      <c r="BI111" s="20">
        <v>61340</v>
      </c>
      <c r="BJ111" s="25">
        <v>-1.4776742691936999</v>
      </c>
      <c r="BK111" s="20">
        <v>57310</v>
      </c>
      <c r="BL111" s="25">
        <v>-2.4476595744680898</v>
      </c>
      <c r="BM111" s="20">
        <v>114960</v>
      </c>
      <c r="BN111" s="25">
        <v>-1.21165248775458</v>
      </c>
      <c r="BO111" s="20">
        <v>12360</v>
      </c>
      <c r="BP111" s="25">
        <v>-2.98273155416013</v>
      </c>
      <c r="BQ111" s="20">
        <v>121250</v>
      </c>
      <c r="BR111" s="25">
        <v>-0.99861190495631602</v>
      </c>
      <c r="BS111" s="20">
        <v>103860</v>
      </c>
      <c r="BT111" s="25">
        <v>-3.1627039627039601</v>
      </c>
      <c r="BU111" s="20">
        <v>77350</v>
      </c>
      <c r="BV111" s="25">
        <v>-1.4587845585424899</v>
      </c>
      <c r="BW111" s="20">
        <v>15660</v>
      </c>
      <c r="BX111" s="25">
        <v>-1.3169502205418999</v>
      </c>
      <c r="BY111" s="20">
        <v>46430</v>
      </c>
      <c r="BZ111" s="25">
        <v>-0.31987977672821</v>
      </c>
      <c r="CA111" s="20">
        <v>78720</v>
      </c>
      <c r="CB111" s="25">
        <v>-1.5618356883831399</v>
      </c>
      <c r="CC111" s="20">
        <v>15480</v>
      </c>
      <c r="CD111" s="25">
        <v>-0.50128534704370198</v>
      </c>
      <c r="CE111" s="20">
        <v>30640</v>
      </c>
      <c r="CF111" s="25">
        <v>-1.1677419354838701</v>
      </c>
      <c r="CG111" s="20">
        <v>22270</v>
      </c>
      <c r="CH111" s="25">
        <v>0.80126754187415095</v>
      </c>
      <c r="CI111" s="20">
        <v>52440</v>
      </c>
      <c r="CJ111" s="25">
        <v>-0.76646479939439804</v>
      </c>
      <c r="CK111" s="20">
        <v>14720</v>
      </c>
      <c r="CL111" s="25">
        <v>-3.6018336607727601</v>
      </c>
      <c r="CM111" s="20">
        <v>101310</v>
      </c>
      <c r="CN111" s="25">
        <v>-1.4580293745744599</v>
      </c>
      <c r="CO111" s="20">
        <v>49140</v>
      </c>
      <c r="CP111" s="25">
        <v>1.8318746183594501E-2</v>
      </c>
      <c r="CQ111" s="20">
        <v>12590</v>
      </c>
      <c r="CR111" s="25">
        <v>-1.20879120879121</v>
      </c>
      <c r="CS111" s="20">
        <v>25500</v>
      </c>
      <c r="CT111" s="25">
        <v>-2.2873563218390802</v>
      </c>
      <c r="CU111" s="20">
        <v>5440</v>
      </c>
      <c r="CV111" s="25">
        <v>-2.4551971326164899</v>
      </c>
      <c r="CW111" s="20">
        <v>63480</v>
      </c>
      <c r="CX111" s="25">
        <v>-0.61531235321747302</v>
      </c>
      <c r="CY111" s="20">
        <v>30940</v>
      </c>
      <c r="CZ111" s="25">
        <v>-0.74751363490535805</v>
      </c>
      <c r="DA111" s="20">
        <v>42970</v>
      </c>
      <c r="DB111" s="25">
        <v>0.401869158878505</v>
      </c>
      <c r="DC111" s="20">
        <v>11990</v>
      </c>
      <c r="DD111" s="25">
        <v>-0.24958402662229601</v>
      </c>
      <c r="DE111" s="20">
        <v>20640</v>
      </c>
      <c r="DF111" s="25">
        <v>-8.2284607938044499E-2</v>
      </c>
      <c r="DG111" s="20">
        <v>50470</v>
      </c>
      <c r="DH111" s="25">
        <v>-1.0527347578906101</v>
      </c>
      <c r="DI111" s="20">
        <v>11310</v>
      </c>
      <c r="DJ111" s="25">
        <v>-1.15384615384615</v>
      </c>
      <c r="DK111" s="20">
        <v>49190</v>
      </c>
      <c r="DL111" s="25">
        <v>-0.95046314941602905</v>
      </c>
      <c r="DM111" s="20">
        <v>59490</v>
      </c>
      <c r="DN111" s="25">
        <v>-1.1432369557992701</v>
      </c>
      <c r="DO111" s="20">
        <v>13620</v>
      </c>
      <c r="DP111" s="25">
        <v>-0.533235938641344</v>
      </c>
      <c r="DQ111" s="20">
        <v>210700</v>
      </c>
      <c r="DR111" s="25">
        <v>-0.55739097602416499</v>
      </c>
      <c r="DS111" s="20">
        <v>53570</v>
      </c>
      <c r="DT111" s="25">
        <v>0.42557180352455898</v>
      </c>
      <c r="DU111" s="20">
        <v>19410</v>
      </c>
      <c r="DV111" s="25">
        <v>0.18585441404233299</v>
      </c>
      <c r="DW111" s="20">
        <v>122780</v>
      </c>
      <c r="DX111" s="25">
        <v>8.1512879034887506E-2</v>
      </c>
      <c r="DY111" s="20">
        <v>48190</v>
      </c>
      <c r="DZ111" s="25">
        <v>-2.33481961897041</v>
      </c>
      <c r="EA111" s="20">
        <v>50060</v>
      </c>
      <c r="EB111" s="25">
        <v>-2.9715061058344601</v>
      </c>
      <c r="EC111" s="20">
        <v>17390</v>
      </c>
      <c r="ED111" s="25">
        <v>-0.59462550028587802</v>
      </c>
      <c r="EE111" s="20">
        <v>45070</v>
      </c>
      <c r="EF111" s="25">
        <v>-0.22359973433694899</v>
      </c>
      <c r="EG111" s="20">
        <v>76640</v>
      </c>
      <c r="EH111" s="25">
        <v>-0.28883684621389499</v>
      </c>
      <c r="EI111" s="20">
        <v>44150</v>
      </c>
      <c r="EJ111" s="25">
        <v>-0.43752819124943598</v>
      </c>
      <c r="EK111" s="20">
        <v>133160</v>
      </c>
      <c r="EL111" s="25">
        <v>-1.6790962120652699</v>
      </c>
      <c r="EM111" s="20">
        <v>15030</v>
      </c>
      <c r="EN111" s="25">
        <v>-1.41076115485564</v>
      </c>
      <c r="EO111" s="20">
        <v>36680</v>
      </c>
      <c r="EP111" s="25">
        <v>-0.59620596205962095</v>
      </c>
      <c r="EQ111" s="20">
        <v>41360</v>
      </c>
      <c r="ER111" s="25">
        <v>-1.20162446249403</v>
      </c>
      <c r="ES111" s="20">
        <v>24940</v>
      </c>
      <c r="ET111" s="25">
        <v>-1.68309026409145</v>
      </c>
      <c r="EU111" s="20">
        <v>35430</v>
      </c>
      <c r="EV111" s="25">
        <v>-0.43282743114109101</v>
      </c>
      <c r="EW111" s="20">
        <v>103780</v>
      </c>
      <c r="EX111" s="25">
        <v>-0.21346153846153801</v>
      </c>
      <c r="EY111" s="20">
        <v>93380</v>
      </c>
      <c r="EZ111" s="25">
        <v>-0.39360000000000001</v>
      </c>
      <c r="FA111" s="20">
        <v>88690</v>
      </c>
      <c r="FB111" s="25">
        <v>6.3184023468351599E-2</v>
      </c>
      <c r="FC111" s="20">
        <v>69890</v>
      </c>
      <c r="FD111" s="25">
        <v>-0.26402169259312103</v>
      </c>
      <c r="FE111" s="20">
        <v>25670</v>
      </c>
      <c r="FF111" s="25">
        <v>-0.94558085681204196</v>
      </c>
      <c r="FG111" s="20">
        <v>45540</v>
      </c>
      <c r="FH111" s="25">
        <v>-0.91818973020017403</v>
      </c>
      <c r="FI111" s="20">
        <v>28920</v>
      </c>
      <c r="FJ111" s="25">
        <v>-1.35402455661664</v>
      </c>
      <c r="FK111" s="20">
        <v>19120</v>
      </c>
      <c r="FL111" s="25">
        <v>-2.0839733742959501</v>
      </c>
      <c r="FM111" s="20">
        <v>79260</v>
      </c>
      <c r="FN111" s="25">
        <v>-1.47314768771755</v>
      </c>
      <c r="FO111" s="20">
        <v>45440</v>
      </c>
      <c r="FP111" s="25">
        <v>-1.6558441558441599</v>
      </c>
      <c r="FQ111" s="20">
        <v>47390</v>
      </c>
      <c r="FR111" s="25">
        <v>-1.3241723922548401</v>
      </c>
      <c r="FS111" s="20">
        <v>33180</v>
      </c>
      <c r="FT111" s="25">
        <v>-2.0920625553260601</v>
      </c>
      <c r="FU111" s="20">
        <v>28280</v>
      </c>
      <c r="FV111" s="25">
        <v>0.37983670571529998</v>
      </c>
      <c r="FW111" s="20">
        <v>26050</v>
      </c>
      <c r="FX111" s="25">
        <v>-1.4901664145234499</v>
      </c>
      <c r="FY111" s="20">
        <v>23320</v>
      </c>
      <c r="FZ111" s="25">
        <v>0.43496985357450502</v>
      </c>
      <c r="GA111" s="20">
        <v>9530</v>
      </c>
      <c r="GB111" s="25">
        <v>-0.80124869927159204</v>
      </c>
      <c r="GC111" s="20">
        <v>76240</v>
      </c>
      <c r="GD111" s="25">
        <v>0.30653861334034999</v>
      </c>
      <c r="GE111" s="20">
        <v>72300</v>
      </c>
      <c r="GF111" s="25">
        <v>-5.9441526126624303E-2</v>
      </c>
      <c r="GG111" s="20">
        <v>125090</v>
      </c>
      <c r="GH111" s="25">
        <v>2.19099746752716</v>
      </c>
      <c r="GI111" s="20">
        <v>82370</v>
      </c>
      <c r="GJ111" s="25">
        <v>0.212921279961066</v>
      </c>
      <c r="GK111" s="20">
        <v>77780</v>
      </c>
      <c r="GL111" s="25">
        <v>0.54291623578076498</v>
      </c>
      <c r="GM111" s="20">
        <v>33630</v>
      </c>
      <c r="GN111" s="25">
        <v>1.5921450151057399</v>
      </c>
      <c r="GO111" s="20">
        <v>34670</v>
      </c>
      <c r="GP111" s="25">
        <v>-0.48507462686567199</v>
      </c>
      <c r="GQ111" s="20">
        <v>14650</v>
      </c>
      <c r="GR111" s="25">
        <v>3.82707299787385</v>
      </c>
      <c r="GS111" s="20">
        <v>91280</v>
      </c>
      <c r="GT111" s="25">
        <v>0.66725488033528202</v>
      </c>
      <c r="GU111" s="20">
        <v>1190</v>
      </c>
      <c r="GV111" s="25">
        <v>7.4774774774774802</v>
      </c>
    </row>
    <row r="112" spans="1:204" ht="15" customHeight="1" x14ac:dyDescent="0.25">
      <c r="A112" s="6">
        <v>45901</v>
      </c>
      <c r="B112" s="26" t="s">
        <v>4</v>
      </c>
      <c r="C112" s="20">
        <v>35600</v>
      </c>
      <c r="D112" s="25">
        <v>-1.2919323537565801</v>
      </c>
      <c r="E112" s="20">
        <v>40150</v>
      </c>
      <c r="F112" s="25">
        <v>-0.86419753086419704</v>
      </c>
      <c r="G112" s="20">
        <v>24360</v>
      </c>
      <c r="H112" s="25">
        <v>-1.9363929146537799</v>
      </c>
      <c r="I112" s="20">
        <v>12330</v>
      </c>
      <c r="J112" s="25">
        <v>-1.42286171063149</v>
      </c>
      <c r="K112" s="20">
        <v>10190</v>
      </c>
      <c r="L112" s="25">
        <v>-3.2098765432098801</v>
      </c>
      <c r="M112" s="20">
        <v>73310</v>
      </c>
      <c r="N112" s="25">
        <v>-3.6081525312294498</v>
      </c>
      <c r="O112" s="20">
        <v>23220</v>
      </c>
      <c r="P112" s="25">
        <v>-0.75641025641025605</v>
      </c>
      <c r="Q112" s="20">
        <v>19630</v>
      </c>
      <c r="R112" s="25">
        <v>-2.6054590570719598</v>
      </c>
      <c r="S112" s="20">
        <v>12760</v>
      </c>
      <c r="T112" s="25">
        <v>-0.91614906832298104</v>
      </c>
      <c r="U112" s="20">
        <v>23660</v>
      </c>
      <c r="V112" s="25">
        <v>-1.6382536382536399</v>
      </c>
      <c r="W112" s="20">
        <v>30550</v>
      </c>
      <c r="X112" s="25">
        <v>-3.0434782608695699</v>
      </c>
      <c r="Y112" s="20">
        <v>18880</v>
      </c>
      <c r="Z112" s="25">
        <v>-2.5554981930820899</v>
      </c>
      <c r="AA112" s="20">
        <v>158150</v>
      </c>
      <c r="AB112" s="25">
        <v>-3.08003431793112</v>
      </c>
      <c r="AC112" s="20">
        <v>52490</v>
      </c>
      <c r="AD112" s="25">
        <v>-2.2276029055690101</v>
      </c>
      <c r="AE112" s="20">
        <v>10350</v>
      </c>
      <c r="AF112" s="25">
        <v>-4.0500463392029697</v>
      </c>
      <c r="AG112" s="20">
        <v>26030</v>
      </c>
      <c r="AH112" s="25">
        <v>-2.7642883825177398</v>
      </c>
      <c r="AI112" s="20">
        <v>48050</v>
      </c>
      <c r="AJ112" s="25">
        <v>-2.7348178137651802</v>
      </c>
      <c r="AK112" s="20">
        <v>21070</v>
      </c>
      <c r="AL112" s="25">
        <v>-0.99624060150375904</v>
      </c>
      <c r="AM112" s="20">
        <v>16640</v>
      </c>
      <c r="AN112" s="25">
        <v>-1.6203429923122401</v>
      </c>
      <c r="AO112" s="20">
        <v>8820</v>
      </c>
      <c r="AP112" s="25">
        <v>-5.4233654876741699</v>
      </c>
      <c r="AQ112" s="20">
        <v>11640</v>
      </c>
      <c r="AR112" s="25">
        <v>-4.8487326246933797</v>
      </c>
      <c r="AS112" s="20">
        <v>38870</v>
      </c>
      <c r="AT112" s="25">
        <v>-0.23870636550308</v>
      </c>
      <c r="AU112" s="20">
        <v>38780</v>
      </c>
      <c r="AV112" s="25">
        <v>-2.83638185918316</v>
      </c>
      <c r="AW112" s="20">
        <v>7840</v>
      </c>
      <c r="AX112" s="25">
        <v>-3.8404907975460101</v>
      </c>
      <c r="AY112" s="20">
        <v>30620</v>
      </c>
      <c r="AZ112" s="25">
        <v>-0.75850891410048604</v>
      </c>
      <c r="BA112" s="20">
        <v>32890</v>
      </c>
      <c r="BB112" s="25">
        <v>-1.4679448771719601</v>
      </c>
      <c r="BC112" s="20">
        <v>37960</v>
      </c>
      <c r="BD112" s="25">
        <v>-1.42041028304337</v>
      </c>
      <c r="BE112" s="20">
        <v>38690</v>
      </c>
      <c r="BF112" s="25">
        <v>-1.4569536423841101</v>
      </c>
      <c r="BG112" s="20">
        <v>27120</v>
      </c>
      <c r="BH112" s="25">
        <v>-0.41131105398457601</v>
      </c>
      <c r="BI112" s="20">
        <v>61510</v>
      </c>
      <c r="BJ112" s="25">
        <v>-2.33089869799936</v>
      </c>
      <c r="BK112" s="20">
        <v>57670</v>
      </c>
      <c r="BL112" s="25">
        <v>-2.9710632570659499</v>
      </c>
      <c r="BM112" s="20">
        <v>114550</v>
      </c>
      <c r="BN112" s="25">
        <v>-2.5412625489195202</v>
      </c>
      <c r="BO112" s="20">
        <v>12360</v>
      </c>
      <c r="BP112" s="25">
        <v>-3.9549339549339599</v>
      </c>
      <c r="BQ112" s="20">
        <v>121360</v>
      </c>
      <c r="BR112" s="25">
        <v>-1.9020289386468401</v>
      </c>
      <c r="BS112" s="20">
        <v>104650</v>
      </c>
      <c r="BT112" s="25">
        <v>-4.4457633308984699</v>
      </c>
      <c r="BU112" s="20">
        <v>77310</v>
      </c>
      <c r="BV112" s="25">
        <v>-2.7374512517297802</v>
      </c>
      <c r="BW112" s="20">
        <v>15660</v>
      </c>
      <c r="BX112" s="25">
        <v>-1.7931034482758601</v>
      </c>
      <c r="BY112" s="20">
        <v>46400</v>
      </c>
      <c r="BZ112" s="25">
        <v>-1.25984251968504</v>
      </c>
      <c r="CA112" s="20">
        <v>78410</v>
      </c>
      <c r="CB112" s="25">
        <v>-2.77991320520769</v>
      </c>
      <c r="CC112" s="20">
        <v>15450</v>
      </c>
      <c r="CD112" s="25">
        <v>-2.0545339251743799</v>
      </c>
      <c r="CE112" s="20">
        <v>30810</v>
      </c>
      <c r="CF112" s="25">
        <v>-2.38593155893536</v>
      </c>
      <c r="CG112" s="20">
        <v>22130</v>
      </c>
      <c r="CH112" s="25">
        <v>-0.52134831460674202</v>
      </c>
      <c r="CI112" s="20">
        <v>52310</v>
      </c>
      <c r="CJ112" s="25">
        <v>-1.8923480870217599</v>
      </c>
      <c r="CK112" s="20">
        <v>14750</v>
      </c>
      <c r="CL112" s="25">
        <v>-4.3709468223086896</v>
      </c>
      <c r="CM112" s="20">
        <v>100990</v>
      </c>
      <c r="CN112" s="25">
        <v>-2.7943016652228301</v>
      </c>
      <c r="CO112" s="20">
        <v>48880</v>
      </c>
      <c r="CP112" s="25">
        <v>-1.31233595800525</v>
      </c>
      <c r="CQ112" s="20">
        <v>12610</v>
      </c>
      <c r="CR112" s="25">
        <v>-2.12732919254658</v>
      </c>
      <c r="CS112" s="20">
        <v>25440</v>
      </c>
      <c r="CT112" s="25">
        <v>-3.8548752834467099</v>
      </c>
      <c r="CU112" s="20">
        <v>5460</v>
      </c>
      <c r="CV112" s="25">
        <v>-3.8732394366197198</v>
      </c>
      <c r="CW112" s="20">
        <v>63440</v>
      </c>
      <c r="CX112" s="25">
        <v>-1.7379182156133799</v>
      </c>
      <c r="CY112" s="20">
        <v>30890</v>
      </c>
      <c r="CZ112" s="25">
        <v>-1.7027371101209401</v>
      </c>
      <c r="DA112" s="20">
        <v>42860</v>
      </c>
      <c r="DB112" s="25">
        <v>-0.46446818392940098</v>
      </c>
      <c r="DC112" s="20">
        <v>11950</v>
      </c>
      <c r="DD112" s="25">
        <v>-1.2964492155243601</v>
      </c>
      <c r="DE112" s="20">
        <v>20510</v>
      </c>
      <c r="DF112" s="25">
        <v>-1.5458473355736899</v>
      </c>
      <c r="DG112" s="20">
        <v>50320</v>
      </c>
      <c r="DH112" s="25">
        <v>-1.716796875</v>
      </c>
      <c r="DI112" s="20">
        <v>11260</v>
      </c>
      <c r="DJ112" s="25">
        <v>-2.01044386422977</v>
      </c>
      <c r="DK112" s="20">
        <v>49220</v>
      </c>
      <c r="DL112" s="25">
        <v>-1.91709844559586</v>
      </c>
      <c r="DM112" s="20">
        <v>59390</v>
      </c>
      <c r="DN112" s="25">
        <v>-1.9871265885459599</v>
      </c>
      <c r="DO112" s="20">
        <v>13520</v>
      </c>
      <c r="DP112" s="25">
        <v>-2.77498202731848</v>
      </c>
      <c r="DQ112" s="20">
        <v>210130</v>
      </c>
      <c r="DR112" s="25">
        <v>-1.63694237700697</v>
      </c>
      <c r="DS112" s="20">
        <v>53330</v>
      </c>
      <c r="DT112" s="25">
        <v>-1.15106580166821</v>
      </c>
      <c r="DU112" s="20">
        <v>19320</v>
      </c>
      <c r="DV112" s="25">
        <v>-1.41326530612245</v>
      </c>
      <c r="DW112" s="20">
        <v>122580</v>
      </c>
      <c r="DX112" s="25">
        <v>-1.10609116579266</v>
      </c>
      <c r="DY112" s="20">
        <v>48150</v>
      </c>
      <c r="DZ112" s="25">
        <v>-3.5496794871794899</v>
      </c>
      <c r="EA112" s="20">
        <v>49970</v>
      </c>
      <c r="EB112" s="25">
        <v>-4.7044241037376002</v>
      </c>
      <c r="EC112" s="20">
        <v>17420</v>
      </c>
      <c r="ED112" s="25">
        <v>-1.8975225225225201</v>
      </c>
      <c r="EE112" s="20">
        <v>45550</v>
      </c>
      <c r="EF112" s="25">
        <v>-1.0362806865087999</v>
      </c>
      <c r="EG112" s="20">
        <v>76580</v>
      </c>
      <c r="EH112" s="25">
        <v>-1.04406254037989</v>
      </c>
      <c r="EI112" s="20">
        <v>44100</v>
      </c>
      <c r="EJ112" s="25">
        <v>-1.6986179224253199</v>
      </c>
      <c r="EK112" s="20">
        <v>132130</v>
      </c>
      <c r="EL112" s="25">
        <v>-2.6129579125819999</v>
      </c>
      <c r="EM112" s="20">
        <v>15030</v>
      </c>
      <c r="EN112" s="25">
        <v>-2.35867446393762</v>
      </c>
      <c r="EO112" s="20">
        <v>36540</v>
      </c>
      <c r="EP112" s="25">
        <v>-1.8404083825900099</v>
      </c>
      <c r="EQ112" s="20">
        <v>41320</v>
      </c>
      <c r="ER112" s="25">
        <v>-2.4297520661157002</v>
      </c>
      <c r="ES112" s="20">
        <v>24900</v>
      </c>
      <c r="ET112" s="25">
        <v>-2.6359014470082101</v>
      </c>
      <c r="EU112" s="20">
        <v>35280</v>
      </c>
      <c r="EV112" s="25">
        <v>-1.85535465924896</v>
      </c>
      <c r="EW112" s="20">
        <v>103640</v>
      </c>
      <c r="EX112" s="25">
        <v>-0.77740545715653397</v>
      </c>
      <c r="EY112" s="20">
        <v>92870</v>
      </c>
      <c r="EZ112" s="25">
        <v>-1.7093564775613901</v>
      </c>
      <c r="FA112" s="20">
        <v>88480</v>
      </c>
      <c r="FB112" s="25">
        <v>-0.81829391323842604</v>
      </c>
      <c r="FC112" s="20">
        <v>69540</v>
      </c>
      <c r="FD112" s="25">
        <v>-1.65464573610522</v>
      </c>
      <c r="FE112" s="20">
        <v>25470</v>
      </c>
      <c r="FF112" s="25">
        <v>-2.7644138984345199</v>
      </c>
      <c r="FG112" s="20">
        <v>45470</v>
      </c>
      <c r="FH112" s="25">
        <v>-1.8138630965234299</v>
      </c>
      <c r="FI112" s="20">
        <v>28970</v>
      </c>
      <c r="FJ112" s="25">
        <v>-1.9065357263799501</v>
      </c>
      <c r="FK112" s="20">
        <v>19200</v>
      </c>
      <c r="FL112" s="25">
        <v>-3.4974874371859301</v>
      </c>
      <c r="FM112" s="20">
        <v>79890</v>
      </c>
      <c r="FN112" s="25">
        <v>-2.0259995094432202</v>
      </c>
      <c r="FO112" s="20">
        <v>45700</v>
      </c>
      <c r="FP112" s="25">
        <v>-2.1853595890410999</v>
      </c>
      <c r="FQ112" s="20">
        <v>47500</v>
      </c>
      <c r="FR112" s="25">
        <v>-3.03184973458555</v>
      </c>
      <c r="FS112" s="20">
        <v>33200</v>
      </c>
      <c r="FT112" s="25">
        <v>-3.2128279883381898</v>
      </c>
      <c r="FU112" s="20">
        <v>28180</v>
      </c>
      <c r="FV112" s="25">
        <v>-0.99789177793394201</v>
      </c>
      <c r="FW112" s="20">
        <v>25990</v>
      </c>
      <c r="FX112" s="25">
        <v>-2.8662182361733901</v>
      </c>
      <c r="FY112" s="20">
        <v>23240</v>
      </c>
      <c r="FZ112" s="25">
        <v>-0.80665813060179303</v>
      </c>
      <c r="GA112" s="20">
        <v>9500</v>
      </c>
      <c r="GB112" s="25">
        <v>-1.6770186335403701</v>
      </c>
      <c r="GC112" s="20">
        <v>76130</v>
      </c>
      <c r="GD112" s="25">
        <v>-0.688755543960344</v>
      </c>
      <c r="GE112" s="20">
        <v>71760</v>
      </c>
      <c r="GF112" s="25">
        <v>-1.6865324016988601</v>
      </c>
      <c r="GG112" s="20">
        <v>125150</v>
      </c>
      <c r="GH112" s="25">
        <v>1.2654745529573601</v>
      </c>
      <c r="GI112" s="20">
        <v>82160</v>
      </c>
      <c r="GJ112" s="25">
        <v>-0.80405650126765704</v>
      </c>
      <c r="GK112" s="20">
        <v>77580</v>
      </c>
      <c r="GL112" s="25">
        <v>-0.40564826700898599</v>
      </c>
      <c r="GM112" s="20">
        <v>33430</v>
      </c>
      <c r="GN112" s="25">
        <v>0.62612883804936803</v>
      </c>
      <c r="GO112" s="20">
        <v>34610</v>
      </c>
      <c r="GP112" s="25">
        <v>-0.52601322219028501</v>
      </c>
      <c r="GQ112" s="20">
        <v>14550</v>
      </c>
      <c r="GR112" s="25">
        <v>3.9671193709792698</v>
      </c>
      <c r="GS112" s="20">
        <v>91040</v>
      </c>
      <c r="GT112" s="25">
        <v>-0.20061390046042499</v>
      </c>
      <c r="GU112" s="20">
        <v>1220</v>
      </c>
      <c r="GV112" s="25">
        <v>4.9137931034482802</v>
      </c>
    </row>
    <row r="113" spans="1:204" ht="15" customHeight="1" x14ac:dyDescent="0.25">
      <c r="A113" s="6">
        <v>45931</v>
      </c>
      <c r="B113" s="26" t="s">
        <v>4</v>
      </c>
      <c r="C113" s="20">
        <v>35500</v>
      </c>
      <c r="D113" s="25">
        <v>-2.0093844879933802</v>
      </c>
      <c r="E113" s="20">
        <v>40200</v>
      </c>
      <c r="F113" s="25">
        <v>-1.2115999016957499</v>
      </c>
      <c r="G113" s="20">
        <v>24360</v>
      </c>
      <c r="H113" s="25">
        <v>-2.06674708484117</v>
      </c>
      <c r="I113" s="20">
        <v>12370</v>
      </c>
      <c r="J113" s="25">
        <v>-1.51273885350318</v>
      </c>
      <c r="K113" s="20">
        <v>10090</v>
      </c>
      <c r="L113" s="25">
        <v>-3.8666666666666698</v>
      </c>
      <c r="M113" s="20">
        <v>73010</v>
      </c>
      <c r="N113" s="25">
        <v>-1.88415535546298</v>
      </c>
      <c r="O113" s="20">
        <v>23220</v>
      </c>
      <c r="P113" s="25">
        <v>-1.2250106337728599</v>
      </c>
      <c r="Q113" s="20">
        <v>19530</v>
      </c>
      <c r="R113" s="25">
        <v>-3.77832512315271</v>
      </c>
      <c r="S113" s="20">
        <v>12840</v>
      </c>
      <c r="T113" s="25">
        <v>-0.91820987654320996</v>
      </c>
      <c r="U113" s="20">
        <v>23790</v>
      </c>
      <c r="V113" s="25">
        <v>0.36286919831223602</v>
      </c>
      <c r="W113" s="20">
        <v>30730</v>
      </c>
      <c r="X113" s="25">
        <v>-3.3742138364779901</v>
      </c>
      <c r="Y113" s="20">
        <v>18870</v>
      </c>
      <c r="Z113" s="25">
        <v>-2.6817947395564699</v>
      </c>
      <c r="AA113" s="20">
        <v>157500</v>
      </c>
      <c r="AB113" s="25">
        <v>-3.6396451514224499</v>
      </c>
      <c r="AC113" s="20">
        <v>52350</v>
      </c>
      <c r="AD113" s="25">
        <v>-2.7637444279346202</v>
      </c>
      <c r="AE113" s="20">
        <v>10360</v>
      </c>
      <c r="AF113" s="25">
        <v>-3.9759036144578301</v>
      </c>
      <c r="AG113" s="20">
        <v>26050</v>
      </c>
      <c r="AH113" s="25">
        <v>-3.1063988095238102</v>
      </c>
      <c r="AI113" s="20">
        <v>48130</v>
      </c>
      <c r="AJ113" s="25">
        <v>-2.69712899312576</v>
      </c>
      <c r="AK113" s="20">
        <v>21060</v>
      </c>
      <c r="AL113" s="25">
        <v>-1.4693495554515701</v>
      </c>
      <c r="AM113" s="20">
        <v>16680</v>
      </c>
      <c r="AN113" s="25">
        <v>-1.8823529411764699</v>
      </c>
      <c r="AO113" s="20">
        <v>8930</v>
      </c>
      <c r="AP113" s="25">
        <v>-5.0903294367693901</v>
      </c>
      <c r="AQ113" s="20">
        <v>11810</v>
      </c>
      <c r="AR113" s="25">
        <v>-3.4505314799672901</v>
      </c>
      <c r="AS113" s="20">
        <v>39000</v>
      </c>
      <c r="AT113" s="25">
        <v>-0.55328913819479897</v>
      </c>
      <c r="AU113" s="20">
        <v>38980</v>
      </c>
      <c r="AV113" s="25">
        <v>-2.8489531405782702</v>
      </c>
      <c r="AW113" s="20">
        <v>7840</v>
      </c>
      <c r="AX113" s="25">
        <v>-3.64864864864865</v>
      </c>
      <c r="AY113" s="20">
        <v>30490</v>
      </c>
      <c r="AZ113" s="25">
        <v>-1.65161290322581</v>
      </c>
      <c r="BA113" s="20">
        <v>33060</v>
      </c>
      <c r="BB113" s="25">
        <v>-0.88729016786570702</v>
      </c>
      <c r="BC113" s="20">
        <v>37970</v>
      </c>
      <c r="BD113" s="25">
        <v>-1.61699922259653</v>
      </c>
      <c r="BE113" s="20">
        <v>38630</v>
      </c>
      <c r="BF113" s="25">
        <v>-1.8470528455284601</v>
      </c>
      <c r="BG113" s="20">
        <v>27040</v>
      </c>
      <c r="BH113" s="25">
        <v>-1.4290922347794399</v>
      </c>
      <c r="BI113" s="20">
        <v>61440</v>
      </c>
      <c r="BJ113" s="25">
        <v>-2.8770154916218802</v>
      </c>
      <c r="BK113" s="20">
        <v>57940</v>
      </c>
      <c r="BL113" s="25">
        <v>-2.8195236497819498</v>
      </c>
      <c r="BM113" s="20">
        <v>114450</v>
      </c>
      <c r="BN113" s="25">
        <v>-2.85774910881005</v>
      </c>
      <c r="BO113" s="20">
        <v>12390</v>
      </c>
      <c r="BP113" s="25">
        <v>-3.75291375291375</v>
      </c>
      <c r="BQ113" s="20">
        <v>121880</v>
      </c>
      <c r="BR113" s="25">
        <v>-1.7492946392583599</v>
      </c>
      <c r="BS113" s="20">
        <v>105110</v>
      </c>
      <c r="BT113" s="25">
        <v>-2.8917220990391699</v>
      </c>
      <c r="BU113" s="20">
        <v>77460</v>
      </c>
      <c r="BV113" s="25">
        <v>-2.7861445783132499</v>
      </c>
      <c r="BW113" s="20">
        <v>15580</v>
      </c>
      <c r="BX113" s="25">
        <v>-2.5093867334167701</v>
      </c>
      <c r="BY113" s="20">
        <v>46490</v>
      </c>
      <c r="BZ113" s="25">
        <v>-1.6437486778083401</v>
      </c>
      <c r="CA113" s="20">
        <v>78000</v>
      </c>
      <c r="CB113" s="25">
        <v>-3.3349857479241498</v>
      </c>
      <c r="CC113" s="20">
        <v>15450</v>
      </c>
      <c r="CD113" s="25">
        <v>-2.3878711307643701</v>
      </c>
      <c r="CE113" s="20">
        <v>30770</v>
      </c>
      <c r="CF113" s="25">
        <v>-2.9823455233291298</v>
      </c>
      <c r="CG113" s="20">
        <v>22080</v>
      </c>
      <c r="CH113" s="25">
        <v>-1.3360142984807899</v>
      </c>
      <c r="CI113" s="20">
        <v>52200</v>
      </c>
      <c r="CJ113" s="25">
        <v>-2.5499346649243999</v>
      </c>
      <c r="CK113" s="20">
        <v>14790</v>
      </c>
      <c r="CL113" s="25">
        <v>-3.4921671018276799</v>
      </c>
      <c r="CM113" s="20">
        <v>100850</v>
      </c>
      <c r="CN113" s="25">
        <v>-3.1685069611137799</v>
      </c>
      <c r="CO113" s="20">
        <v>48880</v>
      </c>
      <c r="CP113" s="25">
        <v>-1.7467336683417101</v>
      </c>
      <c r="CQ113" s="20">
        <v>12550</v>
      </c>
      <c r="CR113" s="25">
        <v>-3.3436055469953798</v>
      </c>
      <c r="CS113" s="20">
        <v>25550</v>
      </c>
      <c r="CT113" s="25">
        <v>-3.5309667673715999</v>
      </c>
      <c r="CU113" s="20">
        <v>5420</v>
      </c>
      <c r="CV113" s="25">
        <v>-3.9716312056737602</v>
      </c>
      <c r="CW113" s="20">
        <v>63480</v>
      </c>
      <c r="CX113" s="25">
        <v>-2.12027756360833</v>
      </c>
      <c r="CY113" s="20">
        <v>30870</v>
      </c>
      <c r="CZ113" s="25">
        <v>-2.30696202531646</v>
      </c>
      <c r="DA113" s="20">
        <v>43050</v>
      </c>
      <c r="DB113" s="25">
        <v>-0.69896193771626303</v>
      </c>
      <c r="DC113" s="20">
        <v>11920</v>
      </c>
      <c r="DD113" s="25">
        <v>-1.02159468438538</v>
      </c>
      <c r="DE113" s="20">
        <v>20450</v>
      </c>
      <c r="DF113" s="25">
        <v>-1.8522072936660301</v>
      </c>
      <c r="DG113" s="20">
        <v>50300</v>
      </c>
      <c r="DH113" s="25">
        <v>-2.3966621385600599</v>
      </c>
      <c r="DI113" s="20">
        <v>11240</v>
      </c>
      <c r="DJ113" s="25">
        <v>-3.2213608957795001</v>
      </c>
      <c r="DK113" s="20">
        <v>49450</v>
      </c>
      <c r="DL113" s="25">
        <v>-2.1875</v>
      </c>
      <c r="DM113" s="20">
        <v>59420</v>
      </c>
      <c r="DN113" s="25">
        <v>-2.38541153277477</v>
      </c>
      <c r="DO113" s="20">
        <v>13570</v>
      </c>
      <c r="DP113" s="25">
        <v>-2.5556353194544199</v>
      </c>
      <c r="DQ113" s="20">
        <v>209810</v>
      </c>
      <c r="DR113" s="25">
        <v>-2.3766983063465501</v>
      </c>
      <c r="DS113" s="20">
        <v>53060</v>
      </c>
      <c r="DT113" s="25">
        <v>-2.3716651333946599</v>
      </c>
      <c r="DU113" s="20">
        <v>19280</v>
      </c>
      <c r="DV113" s="25">
        <v>-1.8676844783715001</v>
      </c>
      <c r="DW113" s="20">
        <v>122520</v>
      </c>
      <c r="DX113" s="25">
        <v>-1.81905601410369</v>
      </c>
      <c r="DY113" s="20">
        <v>48240</v>
      </c>
      <c r="DZ113" s="25">
        <v>-3.7721923000199502</v>
      </c>
      <c r="EA113" s="20">
        <v>49850</v>
      </c>
      <c r="EB113" s="25">
        <v>-3.37468501647606</v>
      </c>
      <c r="EC113" s="20">
        <v>17410</v>
      </c>
      <c r="ED113" s="25">
        <v>-1.51018099547511</v>
      </c>
      <c r="EE113" s="20">
        <v>45900</v>
      </c>
      <c r="EF113" s="25">
        <v>-1.51684187942502</v>
      </c>
      <c r="EG113" s="20">
        <v>76670</v>
      </c>
      <c r="EH113" s="25">
        <v>-1.4043209876543199</v>
      </c>
      <c r="EI113" s="20">
        <v>44170</v>
      </c>
      <c r="EJ113" s="25">
        <v>-1.9773635153129201</v>
      </c>
      <c r="EK113" s="20">
        <v>131450</v>
      </c>
      <c r="EL113" s="25">
        <v>-2.9437389249852299</v>
      </c>
      <c r="EM113" s="20">
        <v>15050</v>
      </c>
      <c r="EN113" s="25">
        <v>-1.94788273615635</v>
      </c>
      <c r="EO113" s="20">
        <v>36550</v>
      </c>
      <c r="EP113" s="25">
        <v>-2.6318593500266401</v>
      </c>
      <c r="EQ113" s="20">
        <v>41360</v>
      </c>
      <c r="ER113" s="25">
        <v>-2.5424128180961398</v>
      </c>
      <c r="ES113" s="20">
        <v>24860</v>
      </c>
      <c r="ET113" s="25">
        <v>-3.0994152046783601</v>
      </c>
      <c r="EU113" s="20">
        <v>35160</v>
      </c>
      <c r="EV113" s="25">
        <v>-2.8812154696132599</v>
      </c>
      <c r="EW113" s="20">
        <v>103490</v>
      </c>
      <c r="EX113" s="25">
        <v>-0.70804950590041205</v>
      </c>
      <c r="EY113" s="20">
        <v>92850</v>
      </c>
      <c r="EZ113" s="25">
        <v>-1.9803652486012899</v>
      </c>
      <c r="FA113" s="20">
        <v>88660</v>
      </c>
      <c r="FB113" s="25">
        <v>-0.65553563424473305</v>
      </c>
      <c r="FC113" s="20">
        <v>69460</v>
      </c>
      <c r="FD113" s="25">
        <v>-1.98814731197968</v>
      </c>
      <c r="FE113" s="20">
        <v>25690</v>
      </c>
      <c r="FF113" s="25">
        <v>-2.4715261958997701</v>
      </c>
      <c r="FG113" s="20">
        <v>45390</v>
      </c>
      <c r="FH113" s="25">
        <v>-2.3348396815149601</v>
      </c>
      <c r="FI113" s="20">
        <v>28980</v>
      </c>
      <c r="FJ113" s="25">
        <v>-2.1539500337609701</v>
      </c>
      <c r="FK113" s="20">
        <v>19290</v>
      </c>
      <c r="FL113" s="25">
        <v>-3.2162568991470102</v>
      </c>
      <c r="FM113" s="20">
        <v>80110</v>
      </c>
      <c r="FN113" s="25">
        <v>-2.4083323181873602</v>
      </c>
      <c r="FO113" s="20">
        <v>45890</v>
      </c>
      <c r="FP113" s="25">
        <v>-2.1577825159914701</v>
      </c>
      <c r="FQ113" s="20">
        <v>47560</v>
      </c>
      <c r="FR113" s="25">
        <v>-1.39954385237404</v>
      </c>
      <c r="FS113" s="20">
        <v>33210</v>
      </c>
      <c r="FT113" s="25">
        <v>-3.34691501746217</v>
      </c>
      <c r="FU113" s="20">
        <v>28060</v>
      </c>
      <c r="FV113" s="25">
        <v>-2.3390184476157301</v>
      </c>
      <c r="FW113" s="20">
        <v>25840</v>
      </c>
      <c r="FX113" s="25">
        <v>-4.2571322712115602</v>
      </c>
      <c r="FY113" s="20">
        <v>23310</v>
      </c>
      <c r="FZ113" s="25">
        <v>-0.63938618925831203</v>
      </c>
      <c r="GA113" s="20">
        <v>9470</v>
      </c>
      <c r="GB113" s="25">
        <v>-1.9772256728778499</v>
      </c>
      <c r="GC113" s="20">
        <v>76240</v>
      </c>
      <c r="GD113" s="25">
        <v>-0.84926518402913198</v>
      </c>
      <c r="GE113" s="20">
        <v>71190</v>
      </c>
      <c r="GF113" s="25">
        <v>-2.6647525293956802</v>
      </c>
      <c r="GG113" s="20">
        <v>125850</v>
      </c>
      <c r="GH113" s="25">
        <v>1.26488574187319</v>
      </c>
      <c r="GI113" s="20">
        <v>82550</v>
      </c>
      <c r="GJ113" s="25">
        <v>-0.60325105358217901</v>
      </c>
      <c r="GK113" s="20">
        <v>77520</v>
      </c>
      <c r="GL113" s="25">
        <v>-0.58861246473454698</v>
      </c>
      <c r="GM113" s="20">
        <v>33280</v>
      </c>
      <c r="GN113" s="25">
        <v>0.73849878934624702</v>
      </c>
      <c r="GO113" s="20">
        <v>34180</v>
      </c>
      <c r="GP113" s="25">
        <v>-1.15384615384615</v>
      </c>
      <c r="GQ113" s="20">
        <v>14690</v>
      </c>
      <c r="GR113" s="25">
        <v>5.9192501802451298</v>
      </c>
      <c r="GS113" s="20">
        <v>91020</v>
      </c>
      <c r="GT113" s="25">
        <v>-0.441916429665281</v>
      </c>
      <c r="GU113" s="20">
        <v>1250</v>
      </c>
      <c r="GV113" s="25">
        <v>7.9310344827586201</v>
      </c>
    </row>
    <row r="114" spans="1:204" ht="15" customHeight="1" x14ac:dyDescent="0.25">
      <c r="A114" s="6">
        <v>45962</v>
      </c>
      <c r="B114" s="26" t="s">
        <v>21</v>
      </c>
      <c r="C114" s="20">
        <v>35930</v>
      </c>
      <c r="D114" s="25">
        <v>-1.25309150865622</v>
      </c>
      <c r="E114" s="20">
        <v>40740</v>
      </c>
      <c r="F114" s="25">
        <v>-0.64862228724701299</v>
      </c>
      <c r="G114" s="20">
        <v>24680</v>
      </c>
      <c r="H114" s="25">
        <v>-1.38633639632441</v>
      </c>
      <c r="I114" s="20">
        <v>12570</v>
      </c>
      <c r="J114" s="25">
        <v>-6.3593004769475395E-2</v>
      </c>
      <c r="K114" s="20">
        <v>10210</v>
      </c>
      <c r="L114" s="25">
        <v>-3.5694050991501398</v>
      </c>
      <c r="M114" s="20">
        <v>73380</v>
      </c>
      <c r="N114" s="25">
        <v>-2.17983651226158E-2</v>
      </c>
      <c r="O114" s="20">
        <v>23520</v>
      </c>
      <c r="P114" s="25">
        <v>-0.402371876323592</v>
      </c>
      <c r="Q114" s="20">
        <v>19790</v>
      </c>
      <c r="R114" s="25">
        <v>-3.0426261636452701</v>
      </c>
      <c r="S114" s="20">
        <v>13060</v>
      </c>
      <c r="T114" s="25">
        <v>-6.8859984697781207E-2</v>
      </c>
      <c r="U114" s="20">
        <v>24170</v>
      </c>
      <c r="V114" s="25">
        <v>2.5371234620280001</v>
      </c>
      <c r="W114" s="20">
        <v>31230</v>
      </c>
      <c r="X114" s="25">
        <v>-2.1522556390977399</v>
      </c>
      <c r="Y114" s="20">
        <v>19090</v>
      </c>
      <c r="Z114" s="25">
        <v>-2.0923076923076902</v>
      </c>
      <c r="AA114" s="20">
        <v>157670</v>
      </c>
      <c r="AB114" s="25">
        <v>-3.39786790834457</v>
      </c>
      <c r="AC114" s="20">
        <v>52860</v>
      </c>
      <c r="AD114" s="25">
        <v>-2.4146206387299198</v>
      </c>
      <c r="AE114" s="20">
        <v>10500</v>
      </c>
      <c r="AF114" s="25">
        <v>-3.6422018348623899</v>
      </c>
      <c r="AG114" s="20">
        <v>26300</v>
      </c>
      <c r="AH114" s="25">
        <v>-2.0595903165735598</v>
      </c>
      <c r="AI114" s="20">
        <v>48230</v>
      </c>
      <c r="AJ114" s="25">
        <v>-2.7248890681726499</v>
      </c>
      <c r="AK114" s="20">
        <v>21290</v>
      </c>
      <c r="AL114" s="25">
        <v>-1.0594795539033499</v>
      </c>
      <c r="AM114" s="20">
        <v>16870</v>
      </c>
      <c r="AN114" s="25">
        <v>-1.3333333333333299</v>
      </c>
      <c r="AO114" s="20">
        <v>9060</v>
      </c>
      <c r="AP114" s="25">
        <v>-4.34002111932418</v>
      </c>
      <c r="AQ114" s="20">
        <v>11980</v>
      </c>
      <c r="AR114" s="25">
        <v>-2.0196238757154501</v>
      </c>
      <c r="AS114" s="20">
        <v>39230</v>
      </c>
      <c r="AT114" s="25">
        <v>-0.49708343900583302</v>
      </c>
      <c r="AU114" s="20">
        <v>39500</v>
      </c>
      <c r="AV114" s="25">
        <v>-1.8608695652173901</v>
      </c>
      <c r="AW114" s="20">
        <v>7990</v>
      </c>
      <c r="AX114" s="25">
        <v>-2.203182374541</v>
      </c>
      <c r="AY114" s="20">
        <v>30840</v>
      </c>
      <c r="AZ114" s="25">
        <v>-1.20153796859981</v>
      </c>
      <c r="BA114" s="20">
        <v>33590</v>
      </c>
      <c r="BB114" s="25">
        <v>7.4493444576877205E-2</v>
      </c>
      <c r="BC114" s="20">
        <v>38420</v>
      </c>
      <c r="BD114" s="25">
        <v>-1.17056856187291</v>
      </c>
      <c r="BE114" s="20">
        <v>39030</v>
      </c>
      <c r="BF114" s="25">
        <v>-1.1597872879209901</v>
      </c>
      <c r="BG114" s="20">
        <v>27270</v>
      </c>
      <c r="BH114" s="25">
        <v>-1.47037572254335</v>
      </c>
      <c r="BI114" s="20">
        <v>62130</v>
      </c>
      <c r="BJ114" s="25">
        <v>-2.1036873621178702</v>
      </c>
      <c r="BK114" s="20">
        <v>58730</v>
      </c>
      <c r="BL114" s="25">
        <v>-1.80070222370841</v>
      </c>
      <c r="BM114" s="20">
        <v>115810</v>
      </c>
      <c r="BN114" s="25">
        <v>-1.97714769360982</v>
      </c>
      <c r="BO114" s="20">
        <v>12590</v>
      </c>
      <c r="BP114" s="25">
        <v>-2.57739938080495</v>
      </c>
      <c r="BQ114" s="20">
        <v>123010</v>
      </c>
      <c r="BR114" s="25">
        <v>-1.18724395533778</v>
      </c>
      <c r="BS114" s="20">
        <v>106540</v>
      </c>
      <c r="BT114" s="25">
        <v>-0.35353535353535398</v>
      </c>
      <c r="BU114" s="20">
        <v>78920</v>
      </c>
      <c r="BV114" s="25">
        <v>-1.2550050050050101</v>
      </c>
      <c r="BW114" s="20">
        <v>15730</v>
      </c>
      <c r="BX114" s="25">
        <v>-1.7364147407870101</v>
      </c>
      <c r="BY114" s="20">
        <v>47010</v>
      </c>
      <c r="BZ114" s="25">
        <v>-0.81434599156118104</v>
      </c>
      <c r="CA114" s="20">
        <v>78420</v>
      </c>
      <c r="CB114" s="25">
        <v>-3.2234974700728101</v>
      </c>
      <c r="CC114" s="20">
        <v>15530</v>
      </c>
      <c r="CD114" s="25">
        <v>-2.8222778473091399</v>
      </c>
      <c r="CE114" s="20">
        <v>31060</v>
      </c>
      <c r="CF114" s="25">
        <v>-2.7067669172932298</v>
      </c>
      <c r="CG114" s="20">
        <v>22250</v>
      </c>
      <c r="CH114" s="25">
        <v>-1.31707317073171</v>
      </c>
      <c r="CI114" s="20">
        <v>52660</v>
      </c>
      <c r="CJ114" s="25">
        <v>-2.0442708333333299</v>
      </c>
      <c r="CK114" s="20">
        <v>14830</v>
      </c>
      <c r="CL114" s="25">
        <v>-3.5500650195058499</v>
      </c>
      <c r="CM114" s="20">
        <v>102020</v>
      </c>
      <c r="CN114" s="25">
        <v>-2.2945795824554698</v>
      </c>
      <c r="CO114" s="20">
        <v>49440</v>
      </c>
      <c r="CP114" s="25">
        <v>-0.95753205128205099</v>
      </c>
      <c r="CQ114" s="20">
        <v>12730</v>
      </c>
      <c r="CR114" s="25">
        <v>-2.5038284839203699</v>
      </c>
      <c r="CS114" s="20">
        <v>25880</v>
      </c>
      <c r="CT114" s="25">
        <v>-2.8930581613508402</v>
      </c>
      <c r="CU114" s="20">
        <v>5560</v>
      </c>
      <c r="CV114" s="25">
        <v>-2.40350877192982</v>
      </c>
      <c r="CW114" s="20">
        <v>64060</v>
      </c>
      <c r="CX114" s="25">
        <v>-1.766600214691</v>
      </c>
      <c r="CY114" s="20">
        <v>31170</v>
      </c>
      <c r="CZ114" s="25">
        <v>-1.9779874213836499</v>
      </c>
      <c r="DA114" s="20">
        <v>43750</v>
      </c>
      <c r="DB114" s="25">
        <v>0.17403251660178601</v>
      </c>
      <c r="DC114" s="20">
        <v>12070</v>
      </c>
      <c r="DD114" s="25">
        <v>-0.46990931574608402</v>
      </c>
      <c r="DE114" s="20">
        <v>20630</v>
      </c>
      <c r="DF114" s="25">
        <v>-1.8411037107516699</v>
      </c>
      <c r="DG114" s="20">
        <v>50440</v>
      </c>
      <c r="DH114" s="25">
        <v>-2.21403644823575</v>
      </c>
      <c r="DI114" s="20">
        <v>11440</v>
      </c>
      <c r="DJ114" s="25">
        <v>-2.31426131511529</v>
      </c>
      <c r="DK114" s="20">
        <v>50300</v>
      </c>
      <c r="DL114" s="25">
        <v>-1.2254516889238001</v>
      </c>
      <c r="DM114" s="20">
        <v>60060</v>
      </c>
      <c r="DN114" s="25">
        <v>-1.70540098199673</v>
      </c>
      <c r="DO114" s="20">
        <v>13790</v>
      </c>
      <c r="DP114" s="25">
        <v>-1.9203413940256</v>
      </c>
      <c r="DQ114" s="20">
        <v>211870</v>
      </c>
      <c r="DR114" s="25">
        <v>-1.80431961438636</v>
      </c>
      <c r="DS114" s="20">
        <v>53860</v>
      </c>
      <c r="DT114" s="25">
        <v>-1.36263736263736</v>
      </c>
      <c r="DU114" s="20">
        <v>19430</v>
      </c>
      <c r="DV114" s="25">
        <v>-2.0614919354838701</v>
      </c>
      <c r="DW114" s="20">
        <v>124110</v>
      </c>
      <c r="DX114" s="25">
        <v>-1.0649661219609401</v>
      </c>
      <c r="DY114" s="20">
        <v>48820</v>
      </c>
      <c r="DZ114" s="25">
        <v>-3.0772285090331502</v>
      </c>
      <c r="EA114" s="20">
        <v>50220</v>
      </c>
      <c r="EB114" s="25">
        <v>-1.7950723504106401</v>
      </c>
      <c r="EC114" s="20">
        <v>17480</v>
      </c>
      <c r="ED114" s="25">
        <v>-1.66479190101237</v>
      </c>
      <c r="EE114" s="20">
        <v>46420</v>
      </c>
      <c r="EF114" s="25">
        <v>-0.922091782283885</v>
      </c>
      <c r="EG114" s="20">
        <v>77680</v>
      </c>
      <c r="EH114" s="25">
        <v>-0.56707629288274497</v>
      </c>
      <c r="EI114" s="20">
        <v>44690</v>
      </c>
      <c r="EJ114" s="25">
        <v>-1.27457477358074</v>
      </c>
      <c r="EK114" s="20">
        <v>132730</v>
      </c>
      <c r="EL114" s="25">
        <v>-1.97562776957164</v>
      </c>
      <c r="EM114" s="20">
        <v>15250</v>
      </c>
      <c r="EN114" s="25">
        <v>-0.91617933723196898</v>
      </c>
      <c r="EO114" s="20">
        <v>36970</v>
      </c>
      <c r="EP114" s="25">
        <v>-2.47955684515959</v>
      </c>
      <c r="EQ114" s="20">
        <v>41820</v>
      </c>
      <c r="ER114" s="25">
        <v>-2.1296512988532599</v>
      </c>
      <c r="ES114" s="20">
        <v>25220</v>
      </c>
      <c r="ET114" s="25">
        <v>-2.2062815044590902</v>
      </c>
      <c r="EU114" s="20">
        <v>35690</v>
      </c>
      <c r="EV114" s="25">
        <v>-1.9291014014839201</v>
      </c>
      <c r="EW114" s="20">
        <v>104360</v>
      </c>
      <c r="EX114" s="25">
        <v>0.34230769230769198</v>
      </c>
      <c r="EY114" s="20">
        <v>93580</v>
      </c>
      <c r="EZ114" s="25">
        <v>-1.6966067864271499</v>
      </c>
      <c r="FA114" s="20">
        <v>89670</v>
      </c>
      <c r="FB114" s="25">
        <v>-4.3473414335079702E-2</v>
      </c>
      <c r="FC114" s="20">
        <v>70150</v>
      </c>
      <c r="FD114" s="25">
        <v>-1.23063925654745</v>
      </c>
      <c r="FE114" s="20">
        <v>26000</v>
      </c>
      <c r="FF114" s="25">
        <v>-2.0090463626083701</v>
      </c>
      <c r="FG114" s="20">
        <v>45910</v>
      </c>
      <c r="FH114" s="25">
        <v>-1.9141209143345399</v>
      </c>
      <c r="FI114" s="20">
        <v>29270</v>
      </c>
      <c r="FJ114" s="25">
        <v>-1.6532258064516101</v>
      </c>
      <c r="FK114" s="20">
        <v>19580</v>
      </c>
      <c r="FL114" s="25">
        <v>-2.17782217782218</v>
      </c>
      <c r="FM114" s="20">
        <v>81210</v>
      </c>
      <c r="FN114" s="25">
        <v>-1.3699295603594901</v>
      </c>
      <c r="FO114" s="20">
        <v>46450</v>
      </c>
      <c r="FP114" s="25">
        <v>-1.1827270793448199</v>
      </c>
      <c r="FQ114" s="20">
        <v>48140</v>
      </c>
      <c r="FR114" s="25">
        <v>0.71548117154811697</v>
      </c>
      <c r="FS114" s="20">
        <v>33520</v>
      </c>
      <c r="FT114" s="25">
        <v>-3.2197516604100498</v>
      </c>
      <c r="FU114" s="20">
        <v>28230</v>
      </c>
      <c r="FV114" s="25">
        <v>-2.1455805892547701</v>
      </c>
      <c r="FW114" s="20">
        <v>26200</v>
      </c>
      <c r="FX114" s="25">
        <v>-3.3751383253412</v>
      </c>
      <c r="FY114" s="20">
        <v>23800</v>
      </c>
      <c r="FZ114" s="25">
        <v>0.18518518518518501</v>
      </c>
      <c r="GA114" s="20">
        <v>9580</v>
      </c>
      <c r="GB114" s="25">
        <v>-0.97207859358841797</v>
      </c>
      <c r="GC114" s="20">
        <v>76960</v>
      </c>
      <c r="GD114" s="25">
        <v>-0.16216917488323801</v>
      </c>
      <c r="GE114" s="20">
        <v>71790</v>
      </c>
      <c r="GF114" s="25">
        <v>-1.8202954048140001</v>
      </c>
      <c r="GG114" s="20">
        <v>127130</v>
      </c>
      <c r="GH114" s="25">
        <v>2.0648683365446399</v>
      </c>
      <c r="GI114" s="20">
        <v>83620</v>
      </c>
      <c r="GJ114" s="25">
        <v>9.2171414891070197E-2</v>
      </c>
      <c r="GK114" s="20">
        <v>78460</v>
      </c>
      <c r="GL114" s="25">
        <v>0.16085790884718501</v>
      </c>
      <c r="GM114" s="20">
        <v>33220</v>
      </c>
      <c r="GN114" s="25">
        <v>0.97872340425531901</v>
      </c>
      <c r="GO114" s="20">
        <v>34080</v>
      </c>
      <c r="GP114" s="25">
        <v>-0.96192967160709097</v>
      </c>
      <c r="GQ114" s="20">
        <v>14820</v>
      </c>
      <c r="GR114" s="25">
        <v>6.8903318903318898</v>
      </c>
      <c r="GS114" s="20">
        <v>91530</v>
      </c>
      <c r="GT114" s="25">
        <v>-3.4949759720401902E-2</v>
      </c>
      <c r="GU114" s="20">
        <v>1300</v>
      </c>
      <c r="GV114" s="25">
        <v>8.1666666666666696</v>
      </c>
    </row>
    <row r="115" spans="1:204" ht="15" customHeight="1" x14ac:dyDescent="0.25">
      <c r="A115" s="6">
        <v>45992</v>
      </c>
      <c r="B115" s="26" t="s">
        <v>21</v>
      </c>
      <c r="C115" s="20">
        <v>36360</v>
      </c>
      <c r="D115" s="25">
        <v>-0.80741953082378604</v>
      </c>
      <c r="E115" s="20">
        <v>41270</v>
      </c>
      <c r="F115" s="25">
        <v>-0.50144648023143701</v>
      </c>
      <c r="G115" s="20">
        <v>24840</v>
      </c>
      <c r="H115" s="25">
        <v>-1.76028481012658</v>
      </c>
      <c r="I115" s="20">
        <v>12660</v>
      </c>
      <c r="J115" s="25">
        <v>0.46825396825396798</v>
      </c>
      <c r="K115" s="20">
        <v>10360</v>
      </c>
      <c r="L115" s="25">
        <v>-2.4576271186440701</v>
      </c>
      <c r="M115" s="20">
        <v>73580</v>
      </c>
      <c r="N115" s="25">
        <v>1.9947324646520701</v>
      </c>
      <c r="O115" s="20">
        <v>23530</v>
      </c>
      <c r="P115" s="25">
        <v>-0.97222222222222199</v>
      </c>
      <c r="Q115" s="20">
        <v>20090</v>
      </c>
      <c r="R115" s="25">
        <v>-2.4563106796116498</v>
      </c>
      <c r="S115" s="20">
        <v>13170</v>
      </c>
      <c r="T115" s="25">
        <v>-0.16679302501895399</v>
      </c>
      <c r="U115" s="20">
        <v>24530</v>
      </c>
      <c r="V115" s="25">
        <v>4.37446808510638</v>
      </c>
      <c r="W115" s="20">
        <v>31540</v>
      </c>
      <c r="X115" s="25">
        <v>-1.7570093457943901</v>
      </c>
      <c r="Y115" s="20">
        <v>19190</v>
      </c>
      <c r="Z115" s="25">
        <v>-2.78622087132725</v>
      </c>
      <c r="AA115" s="20">
        <v>158860</v>
      </c>
      <c r="AB115" s="25">
        <v>-3.7077221481391698</v>
      </c>
      <c r="AC115" s="20">
        <v>53300</v>
      </c>
      <c r="AD115" s="25">
        <v>-2.7194743566344202</v>
      </c>
      <c r="AE115" s="20">
        <v>10600</v>
      </c>
      <c r="AF115" s="25">
        <v>-3.5486806187443101</v>
      </c>
      <c r="AG115" s="20">
        <v>26380</v>
      </c>
      <c r="AH115" s="25">
        <v>-2.2424017790956299</v>
      </c>
      <c r="AI115" s="20">
        <v>48820</v>
      </c>
      <c r="AJ115" s="25">
        <v>-2.4635364635364598</v>
      </c>
      <c r="AK115" s="20">
        <v>21550</v>
      </c>
      <c r="AL115" s="25">
        <v>-1.26889601465873</v>
      </c>
      <c r="AM115" s="20">
        <v>17060</v>
      </c>
      <c r="AN115" s="25">
        <v>-1.2557870370370401</v>
      </c>
      <c r="AO115" s="20">
        <v>9210</v>
      </c>
      <c r="AP115" s="25">
        <v>-3.0526315789473699</v>
      </c>
      <c r="AQ115" s="20">
        <v>12010</v>
      </c>
      <c r="AR115" s="25">
        <v>-2.4126726238830201</v>
      </c>
      <c r="AS115" s="20">
        <v>39840</v>
      </c>
      <c r="AT115" s="25">
        <v>-0.29029029029029002</v>
      </c>
      <c r="AU115" s="20">
        <v>39800</v>
      </c>
      <c r="AV115" s="25">
        <v>-1.75512219205135</v>
      </c>
      <c r="AW115" s="20">
        <v>8070</v>
      </c>
      <c r="AX115" s="25">
        <v>-1.7661388550548101</v>
      </c>
      <c r="AY115" s="20">
        <v>31050</v>
      </c>
      <c r="AZ115" s="25">
        <v>-1.3659466327827201</v>
      </c>
      <c r="BA115" s="20">
        <v>34020</v>
      </c>
      <c r="BB115" s="25">
        <v>-2.6447252424331501E-2</v>
      </c>
      <c r="BC115" s="20">
        <v>38760</v>
      </c>
      <c r="BD115" s="25">
        <v>-1.14766641162969</v>
      </c>
      <c r="BE115" s="20">
        <v>39560</v>
      </c>
      <c r="BF115" s="25">
        <v>-0.81724743043369297</v>
      </c>
      <c r="BG115" s="20">
        <v>27700</v>
      </c>
      <c r="BH115" s="25">
        <v>-1.3323833273957999</v>
      </c>
      <c r="BI115" s="20">
        <v>62600</v>
      </c>
      <c r="BJ115" s="25">
        <v>-2.1400656557761502</v>
      </c>
      <c r="BK115" s="20">
        <v>59220</v>
      </c>
      <c r="BL115" s="25">
        <v>-1.6198704103671699</v>
      </c>
      <c r="BM115" s="20">
        <v>116250</v>
      </c>
      <c r="BN115" s="25">
        <v>-3.06762277995497</v>
      </c>
      <c r="BO115" s="20">
        <v>12610</v>
      </c>
      <c r="BP115" s="25">
        <v>-2.8274268104776601</v>
      </c>
      <c r="BQ115" s="20">
        <v>124230</v>
      </c>
      <c r="BR115" s="25">
        <v>-1.7377204777347099</v>
      </c>
      <c r="BS115" s="20">
        <v>107440</v>
      </c>
      <c r="BT115" s="25">
        <v>2.0429290530914601</v>
      </c>
      <c r="BU115" s="20">
        <v>79630</v>
      </c>
      <c r="BV115" s="25">
        <v>-1.43458348805545</v>
      </c>
      <c r="BW115" s="20">
        <v>15870</v>
      </c>
      <c r="BX115" s="25">
        <v>-1.9703520691785099</v>
      </c>
      <c r="BY115" s="20">
        <v>47630</v>
      </c>
      <c r="BZ115" s="25">
        <v>-1.0245220282626799</v>
      </c>
      <c r="CA115" s="20">
        <v>79270</v>
      </c>
      <c r="CB115" s="25">
        <v>-3.5470917498174699</v>
      </c>
      <c r="CC115" s="20">
        <v>15690</v>
      </c>
      <c r="CD115" s="25">
        <v>-2.8668730650154801</v>
      </c>
      <c r="CE115" s="20">
        <v>31450</v>
      </c>
      <c r="CF115" s="25">
        <v>-2.5588599752168499</v>
      </c>
      <c r="CG115" s="20">
        <v>22460</v>
      </c>
      <c r="CH115" s="25">
        <v>-1.9170305676855901</v>
      </c>
      <c r="CI115" s="20">
        <v>53210</v>
      </c>
      <c r="CJ115" s="25">
        <v>-2.3223792913530401</v>
      </c>
      <c r="CK115" s="20">
        <v>14960</v>
      </c>
      <c r="CL115" s="25">
        <v>-3.50322580645161</v>
      </c>
      <c r="CM115" s="20">
        <v>103230</v>
      </c>
      <c r="CN115" s="25">
        <v>-2.3377483443708602</v>
      </c>
      <c r="CO115" s="20">
        <v>50100</v>
      </c>
      <c r="CP115" s="25">
        <v>-1.1873767258382599</v>
      </c>
      <c r="CQ115" s="20">
        <v>12860</v>
      </c>
      <c r="CR115" s="25">
        <v>-2.5170583775587598</v>
      </c>
      <c r="CS115" s="20">
        <v>26190</v>
      </c>
      <c r="CT115" s="25">
        <v>-2.5493114998139199</v>
      </c>
      <c r="CU115" s="20">
        <v>5570</v>
      </c>
      <c r="CV115" s="25">
        <v>-2.5043782837127799</v>
      </c>
      <c r="CW115" s="20">
        <v>64670</v>
      </c>
      <c r="CX115" s="25">
        <v>-2.2608432824542799</v>
      </c>
      <c r="CY115" s="20">
        <v>31540</v>
      </c>
      <c r="CZ115" s="25">
        <v>-2.3257974605140901</v>
      </c>
      <c r="DA115" s="20">
        <v>44620</v>
      </c>
      <c r="DB115" s="25">
        <v>0.69510268562401301</v>
      </c>
      <c r="DC115" s="20">
        <v>12270</v>
      </c>
      <c r="DD115" s="25">
        <v>-1.62999185004075E-2</v>
      </c>
      <c r="DE115" s="20">
        <v>20930</v>
      </c>
      <c r="DF115" s="25">
        <v>-1.4366462552991099</v>
      </c>
      <c r="DG115" s="20">
        <v>50850</v>
      </c>
      <c r="DH115" s="25">
        <v>-2.6364158529580699</v>
      </c>
      <c r="DI115" s="20">
        <v>11540</v>
      </c>
      <c r="DJ115" s="25">
        <v>-2.0865139949109399</v>
      </c>
      <c r="DK115" s="20">
        <v>50780</v>
      </c>
      <c r="DL115" s="25">
        <v>-1.53189839053713</v>
      </c>
      <c r="DM115" s="20">
        <v>60510</v>
      </c>
      <c r="DN115" s="25">
        <v>-2.0430629755544798</v>
      </c>
      <c r="DO115" s="20">
        <v>14020</v>
      </c>
      <c r="DP115" s="25">
        <v>-1.56601123595506</v>
      </c>
      <c r="DQ115" s="20">
        <v>213640</v>
      </c>
      <c r="DR115" s="25">
        <v>-2.2407797199597299</v>
      </c>
      <c r="DS115" s="20">
        <v>54420</v>
      </c>
      <c r="DT115" s="25">
        <v>-1.4702154626109001</v>
      </c>
      <c r="DU115" s="20">
        <v>19590</v>
      </c>
      <c r="DV115" s="25">
        <v>-2.3429710867397802</v>
      </c>
      <c r="DW115" s="20">
        <v>125290</v>
      </c>
      <c r="DX115" s="25">
        <v>-0.99802449624654299</v>
      </c>
      <c r="DY115" s="20">
        <v>49180</v>
      </c>
      <c r="DZ115" s="25">
        <v>-3.69884472292931</v>
      </c>
      <c r="EA115" s="20">
        <v>50610</v>
      </c>
      <c r="EB115" s="25">
        <v>-5.92417061611374E-2</v>
      </c>
      <c r="EC115" s="20">
        <v>17640</v>
      </c>
      <c r="ED115" s="25">
        <v>-2.3796347537354698</v>
      </c>
      <c r="EE115" s="20">
        <v>46740</v>
      </c>
      <c r="EF115" s="25">
        <v>-0.37305478575996598</v>
      </c>
      <c r="EG115" s="20">
        <v>78310</v>
      </c>
      <c r="EH115" s="25">
        <v>-1.03247820042967</v>
      </c>
      <c r="EI115" s="20">
        <v>45090</v>
      </c>
      <c r="EJ115" s="25">
        <v>-1.79263776954912</v>
      </c>
      <c r="EK115" s="20">
        <v>133120</v>
      </c>
      <c r="EL115" s="25">
        <v>-3.41580207501995</v>
      </c>
      <c r="EM115" s="20">
        <v>15320</v>
      </c>
      <c r="EN115" s="25">
        <v>-1.52956298200514</v>
      </c>
      <c r="EO115" s="20">
        <v>37410</v>
      </c>
      <c r="EP115" s="25">
        <v>-2.4432855280312902</v>
      </c>
      <c r="EQ115" s="20">
        <v>42330</v>
      </c>
      <c r="ER115" s="25">
        <v>-2.0975948196114702</v>
      </c>
      <c r="ES115" s="20">
        <v>25400</v>
      </c>
      <c r="ET115" s="25">
        <v>-2.71543469934891</v>
      </c>
      <c r="EU115" s="20">
        <v>35940</v>
      </c>
      <c r="EV115" s="25">
        <v>-3.03561791689153</v>
      </c>
      <c r="EW115" s="20">
        <v>104380</v>
      </c>
      <c r="EX115" s="25">
        <v>-2.1964017991004501</v>
      </c>
      <c r="EY115" s="20">
        <v>94070</v>
      </c>
      <c r="EZ115" s="25">
        <v>-2.1510297482837499</v>
      </c>
      <c r="FA115" s="20">
        <v>90580</v>
      </c>
      <c r="FB115" s="25">
        <v>-0.34437231818681902</v>
      </c>
      <c r="FC115" s="20">
        <v>70740</v>
      </c>
      <c r="FD115" s="25">
        <v>-1.86988486613955</v>
      </c>
      <c r="FE115" s="20">
        <v>26420</v>
      </c>
      <c r="FF115" s="25">
        <v>-1.7664559315730799</v>
      </c>
      <c r="FG115" s="20">
        <v>46220</v>
      </c>
      <c r="FH115" s="25">
        <v>-2.4419586323343201</v>
      </c>
      <c r="FI115" s="20">
        <v>29540</v>
      </c>
      <c r="FJ115" s="25">
        <v>-1.35559265442404</v>
      </c>
      <c r="FK115" s="20">
        <v>19790</v>
      </c>
      <c r="FL115" s="25">
        <v>-1.9177403369672901</v>
      </c>
      <c r="FM115" s="20">
        <v>81660</v>
      </c>
      <c r="FN115" s="25">
        <v>-1.4411587205793599</v>
      </c>
      <c r="FO115" s="20">
        <v>46690</v>
      </c>
      <c r="FP115" s="25">
        <v>-1.7466329966330001</v>
      </c>
      <c r="FQ115" s="20">
        <v>48610</v>
      </c>
      <c r="FR115" s="25">
        <v>2.8698412698412699</v>
      </c>
      <c r="FS115" s="20">
        <v>33840</v>
      </c>
      <c r="FT115" s="25">
        <v>-3.1368059530623902</v>
      </c>
      <c r="FU115" s="20">
        <v>28530</v>
      </c>
      <c r="FV115" s="25">
        <v>-2.36481861738535</v>
      </c>
      <c r="FW115" s="20">
        <v>26370</v>
      </c>
      <c r="FX115" s="25">
        <v>-3.4139194139194098</v>
      </c>
      <c r="FY115" s="20">
        <v>24190</v>
      </c>
      <c r="FZ115" s="25">
        <v>1.04427736006683</v>
      </c>
      <c r="GA115" s="20">
        <v>9650</v>
      </c>
      <c r="GB115" s="25">
        <v>-1.7209775967413401</v>
      </c>
      <c r="GC115" s="20">
        <v>77630</v>
      </c>
      <c r="GD115" s="25">
        <v>-0.91512444160816797</v>
      </c>
      <c r="GE115" s="20">
        <v>72210</v>
      </c>
      <c r="GF115" s="25">
        <v>-2.6439261156801899</v>
      </c>
      <c r="GG115" s="20">
        <v>128250</v>
      </c>
      <c r="GH115" s="25">
        <v>1.10287741426882</v>
      </c>
      <c r="GI115" s="20">
        <v>84950</v>
      </c>
      <c r="GJ115" s="25">
        <v>-0.16570689857797599</v>
      </c>
      <c r="GK115" s="20">
        <v>79190</v>
      </c>
      <c r="GL115" s="25">
        <v>-0.56504269211451497</v>
      </c>
      <c r="GM115" s="20">
        <v>33260</v>
      </c>
      <c r="GN115" s="25">
        <v>-0.60968320382546304</v>
      </c>
      <c r="GO115" s="20">
        <v>33990</v>
      </c>
      <c r="GP115" s="25">
        <v>-2.3671358804941098</v>
      </c>
      <c r="GQ115" s="20">
        <v>15080</v>
      </c>
      <c r="GR115" s="25">
        <v>5.1603905160390502</v>
      </c>
      <c r="GS115" s="20">
        <v>91660</v>
      </c>
      <c r="GT115" s="25">
        <v>-0.89955670883338701</v>
      </c>
      <c r="GU115" s="20">
        <v>1280</v>
      </c>
      <c r="GV115" s="25">
        <v>0.55118110236220497</v>
      </c>
    </row>
    <row r="116" spans="1:204" ht="15" customHeight="1" x14ac:dyDescent="0.25">
      <c r="A116" s="6">
        <v>46023</v>
      </c>
      <c r="B116" s="26" t="s">
        <v>21</v>
      </c>
      <c r="C116" s="20">
        <v>36490</v>
      </c>
      <c r="D116" s="25">
        <v>-0.75877073701386999</v>
      </c>
      <c r="E116" s="20">
        <v>41430</v>
      </c>
      <c r="F116" s="25">
        <v>0.208030962747944</v>
      </c>
      <c r="G116" s="20">
        <v>24870</v>
      </c>
      <c r="H116" s="25">
        <v>-1.3015873015873001</v>
      </c>
      <c r="I116" s="20">
        <v>12640</v>
      </c>
      <c r="J116" s="25">
        <v>0.27777777777777801</v>
      </c>
      <c r="K116" s="20">
        <v>10340</v>
      </c>
      <c r="L116" s="25">
        <v>-2.6271186440677998</v>
      </c>
      <c r="M116" s="20">
        <v>73730</v>
      </c>
      <c r="N116" s="25">
        <v>1.6277807921866502E-2</v>
      </c>
      <c r="O116" s="20">
        <v>23230</v>
      </c>
      <c r="P116" s="25">
        <v>-1.5133531157269999</v>
      </c>
      <c r="Q116" s="20">
        <v>20210</v>
      </c>
      <c r="R116" s="25">
        <v>-1.51072124756335</v>
      </c>
      <c r="S116" s="20">
        <v>13090</v>
      </c>
      <c r="T116" s="25">
        <v>0</v>
      </c>
      <c r="U116" s="20">
        <v>24700</v>
      </c>
      <c r="V116" s="25">
        <v>2.7840199750312098</v>
      </c>
      <c r="W116" s="20">
        <v>31510</v>
      </c>
      <c r="X116" s="25">
        <v>-0.91823899371069195</v>
      </c>
      <c r="Y116" s="20">
        <v>19000</v>
      </c>
      <c r="Z116" s="25">
        <v>-2.3843782117163399</v>
      </c>
      <c r="AA116" s="20">
        <v>158340</v>
      </c>
      <c r="AB116" s="25">
        <v>-4.3454358726514801</v>
      </c>
      <c r="AC116" s="20">
        <v>53300</v>
      </c>
      <c r="AD116" s="25">
        <v>-2.7690623859905101</v>
      </c>
      <c r="AE116" s="20">
        <v>10560</v>
      </c>
      <c r="AF116" s="25">
        <v>-2.6291512915129198</v>
      </c>
      <c r="AG116" s="20">
        <v>26240</v>
      </c>
      <c r="AH116" s="25">
        <v>-2.0238984316654198</v>
      </c>
      <c r="AI116" s="20">
        <v>48880</v>
      </c>
      <c r="AJ116" s="25">
        <v>-1.7172732756887199</v>
      </c>
      <c r="AK116" s="20">
        <v>21660</v>
      </c>
      <c r="AL116" s="25">
        <v>-1.04613978985838</v>
      </c>
      <c r="AM116" s="20">
        <v>17110</v>
      </c>
      <c r="AN116" s="25">
        <v>-0.94962362478286</v>
      </c>
      <c r="AO116" s="20">
        <v>9160</v>
      </c>
      <c r="AP116" s="25">
        <v>-2.6142401700318798</v>
      </c>
      <c r="AQ116" s="20">
        <v>12000</v>
      </c>
      <c r="AR116" s="25">
        <v>-1.9689542483660101</v>
      </c>
      <c r="AS116" s="20">
        <v>40130</v>
      </c>
      <c r="AT116" s="25">
        <v>6.7331670822942599E-2</v>
      </c>
      <c r="AU116" s="20">
        <v>39570</v>
      </c>
      <c r="AV116" s="25">
        <v>-1.8258496650955101</v>
      </c>
      <c r="AW116" s="20">
        <v>8030</v>
      </c>
      <c r="AX116" s="25">
        <v>-2.1802679658952502</v>
      </c>
      <c r="AY116" s="20">
        <v>31050</v>
      </c>
      <c r="AZ116" s="25">
        <v>-1.3691232528589601</v>
      </c>
      <c r="BA116" s="20">
        <v>34240</v>
      </c>
      <c r="BB116" s="25">
        <v>0.16968987712112299</v>
      </c>
      <c r="BC116" s="20">
        <v>38840</v>
      </c>
      <c r="BD116" s="25">
        <v>-0.67519181585677801</v>
      </c>
      <c r="BE116" s="20">
        <v>39630</v>
      </c>
      <c r="BF116" s="25">
        <v>-0.82082082082082097</v>
      </c>
      <c r="BG116" s="20">
        <v>27610</v>
      </c>
      <c r="BH116" s="25">
        <v>-1.5406562054208299</v>
      </c>
      <c r="BI116" s="20">
        <v>62760</v>
      </c>
      <c r="BJ116" s="25">
        <v>-1.8439161714107</v>
      </c>
      <c r="BK116" s="20">
        <v>59130</v>
      </c>
      <c r="BL116" s="25">
        <v>-1.32176234979973</v>
      </c>
      <c r="BM116" s="20">
        <v>116950</v>
      </c>
      <c r="BN116" s="25">
        <v>-2.8863240056464301</v>
      </c>
      <c r="BO116" s="20">
        <v>12590</v>
      </c>
      <c r="BP116" s="25">
        <v>-2.8317901234567899</v>
      </c>
      <c r="BQ116" s="20">
        <v>124810</v>
      </c>
      <c r="BR116" s="25">
        <v>-1.6818969591933199</v>
      </c>
      <c r="BS116" s="20">
        <v>107310</v>
      </c>
      <c r="BT116" s="25">
        <v>0.60660041252578301</v>
      </c>
      <c r="BU116" s="20">
        <v>80010</v>
      </c>
      <c r="BV116" s="25">
        <v>-1.4496859219115701</v>
      </c>
      <c r="BW116" s="20">
        <v>15810</v>
      </c>
      <c r="BX116" s="25">
        <v>-2.2325293753865201</v>
      </c>
      <c r="BY116" s="20">
        <v>47860</v>
      </c>
      <c r="BZ116" s="25">
        <v>-0.88838268792710695</v>
      </c>
      <c r="CA116" s="20">
        <v>80620</v>
      </c>
      <c r="CB116" s="25">
        <v>-2.3322025684516601</v>
      </c>
      <c r="CC116" s="20">
        <v>15540</v>
      </c>
      <c r="CD116" s="25">
        <v>-4.0333539221741797</v>
      </c>
      <c r="CE116" s="20">
        <v>31550</v>
      </c>
      <c r="CF116" s="25">
        <v>-1.5324594257178501</v>
      </c>
      <c r="CG116" s="20">
        <v>22460</v>
      </c>
      <c r="CH116" s="25">
        <v>-1.4304519526107899</v>
      </c>
      <c r="CI116" s="20">
        <v>53420</v>
      </c>
      <c r="CJ116" s="25">
        <v>-2.1216562843532398</v>
      </c>
      <c r="CK116" s="20">
        <v>14780</v>
      </c>
      <c r="CL116" s="25">
        <v>-4.1207008436080503</v>
      </c>
      <c r="CM116" s="20">
        <v>103820</v>
      </c>
      <c r="CN116" s="25">
        <v>-2.11841236919016</v>
      </c>
      <c r="CO116" s="20">
        <v>50290</v>
      </c>
      <c r="CP116" s="25">
        <v>-0.77150749802683505</v>
      </c>
      <c r="CQ116" s="20">
        <v>12840</v>
      </c>
      <c r="CR116" s="25">
        <v>-1.35944700460829</v>
      </c>
      <c r="CS116" s="20">
        <v>26080</v>
      </c>
      <c r="CT116" s="25">
        <v>-2.6176250933532499</v>
      </c>
      <c r="CU116" s="20">
        <v>5520</v>
      </c>
      <c r="CV116" s="25">
        <v>-3.0052724077328601</v>
      </c>
      <c r="CW116" s="20">
        <v>64430</v>
      </c>
      <c r="CX116" s="25">
        <v>-2.5</v>
      </c>
      <c r="CY116" s="20">
        <v>31590</v>
      </c>
      <c r="CZ116" s="25">
        <v>-2.0223325062034698</v>
      </c>
      <c r="DA116" s="20">
        <v>44940</v>
      </c>
      <c r="DB116" s="25">
        <v>1.0546435799415299</v>
      </c>
      <c r="DC116" s="20">
        <v>12280</v>
      </c>
      <c r="DD116" s="25">
        <v>0.212244897959184</v>
      </c>
      <c r="DE116" s="20">
        <v>20850</v>
      </c>
      <c r="DF116" s="25">
        <v>-1.2594696969696999</v>
      </c>
      <c r="DG116" s="20">
        <v>51020</v>
      </c>
      <c r="DH116" s="25">
        <v>-2.49570036308045</v>
      </c>
      <c r="DI116" s="20">
        <v>11590</v>
      </c>
      <c r="DJ116" s="25">
        <v>-0.232358003442341</v>
      </c>
      <c r="DK116" s="20">
        <v>50770</v>
      </c>
      <c r="DL116" s="25">
        <v>-1.4327315084449599</v>
      </c>
      <c r="DM116" s="20">
        <v>60610</v>
      </c>
      <c r="DN116" s="25">
        <v>-1.86366580310881</v>
      </c>
      <c r="DO116" s="20">
        <v>14030</v>
      </c>
      <c r="DP116" s="25">
        <v>-1.1830985915493</v>
      </c>
      <c r="DQ116" s="20">
        <v>215040</v>
      </c>
      <c r="DR116" s="25">
        <v>-1.9979947133351601</v>
      </c>
      <c r="DS116" s="20">
        <v>54620</v>
      </c>
      <c r="DT116" s="25">
        <v>-1.3955587651200601</v>
      </c>
      <c r="DU116" s="20">
        <v>19450</v>
      </c>
      <c r="DV116" s="25">
        <v>-3.1757093081134902</v>
      </c>
      <c r="DW116" s="20">
        <v>125310</v>
      </c>
      <c r="DX116" s="25">
        <v>-0.93050834058028298</v>
      </c>
      <c r="DY116" s="20">
        <v>48940</v>
      </c>
      <c r="DZ116" s="25">
        <v>-3.9846968805179501</v>
      </c>
      <c r="EA116" s="20">
        <v>50730</v>
      </c>
      <c r="EB116" s="25">
        <v>-1.7734753146176201</v>
      </c>
      <c r="EC116" s="20">
        <v>17610</v>
      </c>
      <c r="ED116" s="25">
        <v>-2.95867768595041</v>
      </c>
      <c r="EE116" s="20">
        <v>46450</v>
      </c>
      <c r="EF116" s="25">
        <v>0.78758949880668305</v>
      </c>
      <c r="EG116" s="20">
        <v>78870</v>
      </c>
      <c r="EH116" s="25">
        <v>-0.56984367120524504</v>
      </c>
      <c r="EI116" s="20">
        <v>45270</v>
      </c>
      <c r="EJ116" s="25">
        <v>-1.6232073011734001</v>
      </c>
      <c r="EK116" s="20">
        <v>134290</v>
      </c>
      <c r="EL116" s="25">
        <v>-3.5535765584602101</v>
      </c>
      <c r="EM116" s="20">
        <v>15340</v>
      </c>
      <c r="EN116" s="25">
        <v>-1.5147625160462099</v>
      </c>
      <c r="EO116" s="20">
        <v>37400</v>
      </c>
      <c r="EP116" s="25">
        <v>-2.02515064186534</v>
      </c>
      <c r="EQ116" s="20">
        <v>42400</v>
      </c>
      <c r="ER116" s="25">
        <v>-1.32417966022807</v>
      </c>
      <c r="ES116" s="20">
        <v>25350</v>
      </c>
      <c r="ET116" s="25">
        <v>-3.0068859984697802</v>
      </c>
      <c r="EU116" s="20">
        <v>36130</v>
      </c>
      <c r="EV116" s="25">
        <v>-2.84485076633504</v>
      </c>
      <c r="EW116" s="20">
        <v>106530</v>
      </c>
      <c r="EX116" s="25">
        <v>-2.3161562442692101</v>
      </c>
      <c r="EY116" s="20">
        <v>93830</v>
      </c>
      <c r="EZ116" s="25">
        <v>-2.73763864413807</v>
      </c>
      <c r="FA116" s="20">
        <v>91210</v>
      </c>
      <c r="FB116" s="25">
        <v>-0.52132184534845705</v>
      </c>
      <c r="FC116" s="20">
        <v>71560</v>
      </c>
      <c r="FD116" s="25">
        <v>-1.5896589658965901</v>
      </c>
      <c r="FE116" s="20">
        <v>26240</v>
      </c>
      <c r="FF116" s="25">
        <v>-2.3119880863737898</v>
      </c>
      <c r="FG116" s="20">
        <v>46390</v>
      </c>
      <c r="FH116" s="25">
        <v>-2.0460304054054101</v>
      </c>
      <c r="FI116" s="20">
        <v>29330</v>
      </c>
      <c r="FJ116" s="25">
        <v>-1.92307692307692</v>
      </c>
      <c r="FK116" s="20">
        <v>19820</v>
      </c>
      <c r="FL116" s="25">
        <v>-1.798810703667</v>
      </c>
      <c r="FM116" s="20">
        <v>81840</v>
      </c>
      <c r="FN116" s="25">
        <v>-0.99806436002903498</v>
      </c>
      <c r="FO116" s="20">
        <v>46730</v>
      </c>
      <c r="FP116" s="25">
        <v>-1.6996213714766499</v>
      </c>
      <c r="FQ116" s="20">
        <v>48530</v>
      </c>
      <c r="FR116" s="25">
        <v>1.0220649458784301</v>
      </c>
      <c r="FS116" s="20">
        <v>33920</v>
      </c>
      <c r="FT116" s="25">
        <v>-2.98054919908467</v>
      </c>
      <c r="FU116" s="20">
        <v>28590</v>
      </c>
      <c r="FV116" s="25">
        <v>-2.0150788211103499</v>
      </c>
      <c r="FW116" s="20">
        <v>26360</v>
      </c>
      <c r="FX116" s="25">
        <v>-2.75912947251937</v>
      </c>
      <c r="FY116" s="20">
        <v>24250</v>
      </c>
      <c r="FZ116" s="25">
        <v>1.4518828451882799</v>
      </c>
      <c r="GA116" s="20">
        <v>9710</v>
      </c>
      <c r="GB116" s="25">
        <v>-1.3516260162601601</v>
      </c>
      <c r="GC116" s="20">
        <v>78210</v>
      </c>
      <c r="GD116" s="25">
        <v>-1.50736683037401</v>
      </c>
      <c r="GE116" s="20">
        <v>73090</v>
      </c>
      <c r="GF116" s="25">
        <v>-2.7010117145899901</v>
      </c>
      <c r="GG116" s="20">
        <v>128900</v>
      </c>
      <c r="GH116" s="25">
        <v>0.502923976608187</v>
      </c>
      <c r="GI116" s="20">
        <v>85840</v>
      </c>
      <c r="GJ116" s="25">
        <v>-0.29849012775841999</v>
      </c>
      <c r="GK116" s="20">
        <v>79850</v>
      </c>
      <c r="GL116" s="25">
        <v>-0.74083281541330004</v>
      </c>
      <c r="GM116" s="20">
        <v>33130</v>
      </c>
      <c r="GN116" s="25">
        <v>-2.6417866588304402</v>
      </c>
      <c r="GO116" s="20">
        <v>34020</v>
      </c>
      <c r="GP116" s="25">
        <v>-3.3134413185564102</v>
      </c>
      <c r="GQ116" s="20">
        <v>15070</v>
      </c>
      <c r="GR116" s="25">
        <v>2.0446851726472599</v>
      </c>
      <c r="GS116" s="20">
        <v>91900</v>
      </c>
      <c r="GT116" s="25">
        <v>-1.23481998925309</v>
      </c>
      <c r="GU116" s="20">
        <v>1260</v>
      </c>
      <c r="GV116" s="25">
        <v>-8.5507246376811601</v>
      </c>
    </row>
    <row r="117" spans="1:204" ht="15" customHeight="1" x14ac:dyDescent="0.25">
      <c r="A117" s="6">
        <v>46054</v>
      </c>
      <c r="B117" s="26" t="s">
        <v>21</v>
      </c>
      <c r="C117" s="20">
        <v>36410</v>
      </c>
      <c r="D117" s="25">
        <v>-1.01408297536839</v>
      </c>
      <c r="E117" s="20">
        <v>41060</v>
      </c>
      <c r="F117" s="25">
        <v>-0.245407716979298</v>
      </c>
      <c r="G117" s="20">
        <v>24780</v>
      </c>
      <c r="H117" s="25">
        <v>-1.4869001709537599</v>
      </c>
      <c r="I117" s="20">
        <v>12490</v>
      </c>
      <c r="J117" s="25">
        <v>-0.83359796760876503</v>
      </c>
      <c r="K117" s="20">
        <v>10200</v>
      </c>
      <c r="L117" s="25">
        <v>-3.2261125343960502</v>
      </c>
      <c r="M117" s="20">
        <v>73490</v>
      </c>
      <c r="N117" s="25">
        <v>-1.0462391942477001</v>
      </c>
      <c r="O117" s="20">
        <v>22910</v>
      </c>
      <c r="P117" s="25">
        <v>-1.90529200205515</v>
      </c>
      <c r="Q117" s="20">
        <v>20090</v>
      </c>
      <c r="R117" s="25">
        <v>-1.63557122569904</v>
      </c>
      <c r="S117" s="20">
        <v>12980</v>
      </c>
      <c r="T117" s="25">
        <v>-0.33794162826420898</v>
      </c>
      <c r="U117" s="20">
        <v>24360</v>
      </c>
      <c r="V117" s="25">
        <v>0.312911725955204</v>
      </c>
      <c r="W117" s="20">
        <v>31290</v>
      </c>
      <c r="X117" s="25">
        <v>-0.404304087609831</v>
      </c>
      <c r="Y117" s="20">
        <v>19020</v>
      </c>
      <c r="Z117" s="25">
        <v>-1.7413320932155201</v>
      </c>
      <c r="AA117" s="20">
        <v>157990</v>
      </c>
      <c r="AB117" s="25">
        <v>-4.4135085426649203</v>
      </c>
      <c r="AC117" s="20">
        <v>53100</v>
      </c>
      <c r="AD117" s="25">
        <v>-2.8488829524454302</v>
      </c>
      <c r="AE117" s="20">
        <v>10510</v>
      </c>
      <c r="AF117" s="25">
        <v>-2.22304901869594</v>
      </c>
      <c r="AG117" s="20">
        <v>26100</v>
      </c>
      <c r="AH117" s="25">
        <v>-2.3975164572112502</v>
      </c>
      <c r="AI117" s="20">
        <v>48670</v>
      </c>
      <c r="AJ117" s="25">
        <v>-1.4559371456342101</v>
      </c>
      <c r="AK117" s="20">
        <v>21480</v>
      </c>
      <c r="AL117" s="25">
        <v>-1.3546402167424301</v>
      </c>
      <c r="AM117" s="20">
        <v>17080</v>
      </c>
      <c r="AN117" s="25">
        <v>-0.93978419770275001</v>
      </c>
      <c r="AO117" s="20">
        <v>9080</v>
      </c>
      <c r="AP117" s="25">
        <v>-2.2604951560818098</v>
      </c>
      <c r="AQ117" s="20">
        <v>11910</v>
      </c>
      <c r="AR117" s="25">
        <v>-2.2885735378557999</v>
      </c>
      <c r="AS117" s="20">
        <v>40100</v>
      </c>
      <c r="AT117" s="25">
        <v>0.29266096352994098</v>
      </c>
      <c r="AU117" s="20">
        <v>39520</v>
      </c>
      <c r="AV117" s="25">
        <v>-1.70612813370474</v>
      </c>
      <c r="AW117" s="20">
        <v>7980</v>
      </c>
      <c r="AX117" s="25">
        <v>-2.1941652365775899</v>
      </c>
      <c r="AY117" s="20">
        <v>30860</v>
      </c>
      <c r="AZ117" s="25">
        <v>-1.3521288837744501</v>
      </c>
      <c r="BA117" s="20">
        <v>34300</v>
      </c>
      <c r="BB117" s="25">
        <v>-9.9021435228331803E-2</v>
      </c>
      <c r="BC117" s="20">
        <v>38620</v>
      </c>
      <c r="BD117" s="25">
        <v>-0.78098908156711599</v>
      </c>
      <c r="BE117" s="20">
        <v>39630</v>
      </c>
      <c r="BF117" s="25">
        <v>-0.337022132796781</v>
      </c>
      <c r="BG117" s="20">
        <v>27590</v>
      </c>
      <c r="BH117" s="25">
        <v>-1.71689107359122</v>
      </c>
      <c r="BI117" s="20">
        <v>62670</v>
      </c>
      <c r="BJ117" s="25">
        <v>-1.5968972772665899</v>
      </c>
      <c r="BK117" s="20">
        <v>58690</v>
      </c>
      <c r="BL117" s="25">
        <v>-1.3729938660616801</v>
      </c>
      <c r="BM117" s="20">
        <v>116800</v>
      </c>
      <c r="BN117" s="25">
        <v>-2.9385122950479099</v>
      </c>
      <c r="BO117" s="20">
        <v>12530</v>
      </c>
      <c r="BP117" s="25">
        <v>-2.8378692719237</v>
      </c>
      <c r="BQ117" s="20">
        <v>124270</v>
      </c>
      <c r="BR117" s="25">
        <v>-1.6820551771063299</v>
      </c>
      <c r="BS117" s="20">
        <v>106560</v>
      </c>
      <c r="BT117" s="25">
        <v>-0.25926376578279903</v>
      </c>
      <c r="BU117" s="20">
        <v>80260</v>
      </c>
      <c r="BV117" s="25">
        <v>-1.30598391500037</v>
      </c>
      <c r="BW117" s="20">
        <v>15750</v>
      </c>
      <c r="BX117" s="25">
        <v>-2.3675240161140398</v>
      </c>
      <c r="BY117" s="20">
        <v>47590</v>
      </c>
      <c r="BZ117" s="25">
        <v>-1.2410758758094</v>
      </c>
      <c r="CA117" s="20">
        <v>80720</v>
      </c>
      <c r="CB117" s="25">
        <v>-2.08169058508122</v>
      </c>
      <c r="CC117" s="20">
        <v>15440</v>
      </c>
      <c r="CD117" s="25">
        <v>-4.2898766350505202</v>
      </c>
      <c r="CE117" s="20">
        <v>31300</v>
      </c>
      <c r="CF117" s="25">
        <v>-1.7852660642570299</v>
      </c>
      <c r="CG117" s="20">
        <v>22380</v>
      </c>
      <c r="CH117" s="25">
        <v>-1.53088157663206</v>
      </c>
      <c r="CI117" s="20">
        <v>53500</v>
      </c>
      <c r="CJ117" s="25">
        <v>-2.0342769253305</v>
      </c>
      <c r="CK117" s="20">
        <v>14800</v>
      </c>
      <c r="CL117" s="25">
        <v>-3.5832953286859102</v>
      </c>
      <c r="CM117" s="20">
        <v>103190</v>
      </c>
      <c r="CN117" s="25">
        <v>-2.4282769446072998</v>
      </c>
      <c r="CO117" s="20">
        <v>50240</v>
      </c>
      <c r="CP117" s="25">
        <v>-1.0574821291427901</v>
      </c>
      <c r="CQ117" s="20">
        <v>12680</v>
      </c>
      <c r="CR117" s="25">
        <v>-1.6675715504537301</v>
      </c>
      <c r="CS117" s="20">
        <v>25770</v>
      </c>
      <c r="CT117" s="25">
        <v>-3.1533055211034702</v>
      </c>
      <c r="CU117" s="20">
        <v>5450</v>
      </c>
      <c r="CV117" s="25">
        <v>-3.79322512350035</v>
      </c>
      <c r="CW117" s="20">
        <v>64100</v>
      </c>
      <c r="CX117" s="25">
        <v>-2.3610053313023598</v>
      </c>
      <c r="CY117" s="20">
        <v>31550</v>
      </c>
      <c r="CZ117" s="25">
        <v>-1.93670728674459</v>
      </c>
      <c r="DA117" s="20">
        <v>44640</v>
      </c>
      <c r="DB117" s="25">
        <v>0.72656708335213704</v>
      </c>
      <c r="DC117" s="20">
        <v>12210</v>
      </c>
      <c r="DD117" s="25">
        <v>-6.5477164838762494E-2</v>
      </c>
      <c r="DE117" s="20">
        <v>20710</v>
      </c>
      <c r="DF117" s="25">
        <v>-2.04844356135869</v>
      </c>
      <c r="DG117" s="20">
        <v>50940</v>
      </c>
      <c r="DH117" s="25">
        <v>-2.3464908076605999</v>
      </c>
      <c r="DI117" s="20">
        <v>11540</v>
      </c>
      <c r="DJ117" s="25">
        <v>-3.4662045060658599E-2</v>
      </c>
      <c r="DK117" s="20">
        <v>50680</v>
      </c>
      <c r="DL117" s="25">
        <v>-1.1988771492065999</v>
      </c>
      <c r="DM117" s="20">
        <v>60730</v>
      </c>
      <c r="DN117" s="25">
        <v>-1.12990670943163</v>
      </c>
      <c r="DO117" s="20">
        <v>13890</v>
      </c>
      <c r="DP117" s="25">
        <v>-1.6077625894185099</v>
      </c>
      <c r="DQ117" s="20">
        <v>214350</v>
      </c>
      <c r="DR117" s="25">
        <v>-2.1817601022200899</v>
      </c>
      <c r="DS117" s="20">
        <v>54300</v>
      </c>
      <c r="DT117" s="25">
        <v>-2.0333784393324299</v>
      </c>
      <c r="DU117" s="20">
        <v>19460</v>
      </c>
      <c r="DV117" s="25">
        <v>-2.5827118474398101</v>
      </c>
      <c r="DW117" s="20">
        <v>124840</v>
      </c>
      <c r="DX117" s="25">
        <v>-1.1629840158970199</v>
      </c>
      <c r="DY117" s="20">
        <v>48520</v>
      </c>
      <c r="DZ117" s="25">
        <v>-4.3843228437998798</v>
      </c>
      <c r="EA117" s="20">
        <v>50480</v>
      </c>
      <c r="EB117" s="25">
        <v>-3.0742938341302302</v>
      </c>
      <c r="EC117" s="20">
        <v>17650</v>
      </c>
      <c r="ED117" s="25">
        <v>-2.5720278176399201</v>
      </c>
      <c r="EE117" s="20">
        <v>45750</v>
      </c>
      <c r="EF117" s="25">
        <v>0.51185167285428701</v>
      </c>
      <c r="EG117" s="20">
        <v>78790</v>
      </c>
      <c r="EH117" s="25">
        <v>-0.59673247965684695</v>
      </c>
      <c r="EI117" s="20">
        <v>45270</v>
      </c>
      <c r="EJ117" s="25">
        <v>-1.6125176572856701</v>
      </c>
      <c r="EK117" s="20">
        <v>134120</v>
      </c>
      <c r="EL117" s="25">
        <v>-3.8441409470552399</v>
      </c>
      <c r="EM117" s="20">
        <v>15270</v>
      </c>
      <c r="EN117" s="25">
        <v>-1.9136912406884199</v>
      </c>
      <c r="EO117" s="20">
        <v>37260</v>
      </c>
      <c r="EP117" s="25">
        <v>-2.1277713565199101</v>
      </c>
      <c r="EQ117" s="20">
        <v>42110</v>
      </c>
      <c r="ER117" s="25">
        <v>-1.39314898499145</v>
      </c>
      <c r="ES117" s="20">
        <v>25320</v>
      </c>
      <c r="ET117" s="25">
        <v>-3.2697964016960199</v>
      </c>
      <c r="EU117" s="20">
        <v>36050</v>
      </c>
      <c r="EV117" s="25">
        <v>-3.2942565120583698</v>
      </c>
      <c r="EW117" s="20">
        <v>107910</v>
      </c>
      <c r="EX117" s="25">
        <v>-2.0140017615705199</v>
      </c>
      <c r="EY117" s="20">
        <v>93520</v>
      </c>
      <c r="EZ117" s="25">
        <v>-2.66951137014102</v>
      </c>
      <c r="FA117" s="20">
        <v>91450</v>
      </c>
      <c r="FB117" s="25">
        <v>-0.21823101935709099</v>
      </c>
      <c r="FC117" s="20">
        <v>71880</v>
      </c>
      <c r="FD117" s="25">
        <v>-1.4168541175179701</v>
      </c>
      <c r="FE117" s="20">
        <v>26280</v>
      </c>
      <c r="FF117" s="25">
        <v>-1.6099442135609701</v>
      </c>
      <c r="FG117" s="20">
        <v>46290</v>
      </c>
      <c r="FH117" s="25">
        <v>-1.8634330414873499</v>
      </c>
      <c r="FI117" s="20">
        <v>29150</v>
      </c>
      <c r="FJ117" s="25">
        <v>-2.50869681562751</v>
      </c>
      <c r="FK117" s="20">
        <v>19670</v>
      </c>
      <c r="FL117" s="25">
        <v>-1.8659881255301101</v>
      </c>
      <c r="FM117" s="20">
        <v>81310</v>
      </c>
      <c r="FN117" s="25">
        <v>-0.43105559637521401</v>
      </c>
      <c r="FO117" s="20">
        <v>46370</v>
      </c>
      <c r="FP117" s="25">
        <v>-1.8769308900080399</v>
      </c>
      <c r="FQ117" s="20">
        <v>48200</v>
      </c>
      <c r="FR117" s="25">
        <v>-3.3183317087334303E-2</v>
      </c>
      <c r="FS117" s="20">
        <v>33830</v>
      </c>
      <c r="FT117" s="25">
        <v>-2.5125338558174399</v>
      </c>
      <c r="FU117" s="20">
        <v>28460</v>
      </c>
      <c r="FV117" s="25">
        <v>-1.8755387002241</v>
      </c>
      <c r="FW117" s="20">
        <v>26350</v>
      </c>
      <c r="FX117" s="25">
        <v>-1.98623767900316</v>
      </c>
      <c r="FY117" s="20">
        <v>24030</v>
      </c>
      <c r="FZ117" s="25">
        <v>1.3371014003711801</v>
      </c>
      <c r="GA117" s="20">
        <v>9630</v>
      </c>
      <c r="GB117" s="25">
        <v>-2.6685535226928101</v>
      </c>
      <c r="GC117" s="20">
        <v>79210</v>
      </c>
      <c r="GD117" s="25">
        <v>-0.54868478875007898</v>
      </c>
      <c r="GE117" s="20">
        <v>74130</v>
      </c>
      <c r="GF117" s="25">
        <v>-2.0273038444764602</v>
      </c>
      <c r="GG117" s="20">
        <v>129450</v>
      </c>
      <c r="GH117" s="25">
        <v>0.18186883774203999</v>
      </c>
      <c r="GI117" s="20">
        <v>86590</v>
      </c>
      <c r="GJ117" s="25">
        <v>8.6688165331668898E-2</v>
      </c>
      <c r="GK117" s="20">
        <v>80320</v>
      </c>
      <c r="GL117" s="25">
        <v>-0.44619617758607899</v>
      </c>
      <c r="GM117" s="20">
        <v>33140</v>
      </c>
      <c r="GN117" s="25">
        <v>-4.2773798521256898</v>
      </c>
      <c r="GO117" s="20">
        <v>33790</v>
      </c>
      <c r="GP117" s="25">
        <v>-5.29663985651431</v>
      </c>
      <c r="GQ117" s="20">
        <v>15190</v>
      </c>
      <c r="GR117" s="25">
        <v>0.60272883825672297</v>
      </c>
      <c r="GS117" s="20">
        <v>92270</v>
      </c>
      <c r="GT117" s="25">
        <v>-1.79134025885559</v>
      </c>
      <c r="GU117" s="20">
        <v>1270</v>
      </c>
      <c r="GV117" s="25">
        <v>-9.4084105488239498</v>
      </c>
    </row>
    <row r="118" spans="1:204" ht="15" customHeight="1" x14ac:dyDescent="0.25">
      <c r="A118" s="6">
        <v>46082</v>
      </c>
      <c r="B118" s="26" t="s">
        <v>21</v>
      </c>
      <c r="C118" s="20">
        <v>36220</v>
      </c>
      <c r="D118" s="25">
        <v>-7.1739970200320094E-2</v>
      </c>
      <c r="E118" s="20">
        <v>40590</v>
      </c>
      <c r="F118" s="25">
        <v>0.72710127304762096</v>
      </c>
      <c r="G118" s="20">
        <v>24660</v>
      </c>
      <c r="H118" s="25">
        <v>6.8999107070379095E-2</v>
      </c>
      <c r="I118" s="20">
        <v>12390</v>
      </c>
      <c r="J118" s="25">
        <v>0.79746114411262103</v>
      </c>
      <c r="K118" s="20">
        <v>10140</v>
      </c>
      <c r="L118" s="25">
        <v>-1.76254115824133</v>
      </c>
      <c r="M118" s="20">
        <v>73210</v>
      </c>
      <c r="N118" s="25">
        <v>-2.0930294762745398</v>
      </c>
      <c r="O118" s="20">
        <v>22640</v>
      </c>
      <c r="P118" s="25">
        <v>-0.56655979621415098</v>
      </c>
      <c r="Q118" s="20">
        <v>19820</v>
      </c>
      <c r="R118" s="25">
        <v>-0.62684920515520803</v>
      </c>
      <c r="S118" s="20">
        <v>12910</v>
      </c>
      <c r="T118" s="25">
        <v>1.4454045561665401</v>
      </c>
      <c r="U118" s="20">
        <v>24030</v>
      </c>
      <c r="V118" s="25">
        <v>-0.86214008745153003</v>
      </c>
      <c r="W118" s="20">
        <v>30940</v>
      </c>
      <c r="X118" s="25">
        <v>1.16739151760897</v>
      </c>
      <c r="Y118" s="20">
        <v>18940</v>
      </c>
      <c r="Z118" s="25">
        <v>2.6404731727925599E-2</v>
      </c>
      <c r="AA118" s="20">
        <v>157530</v>
      </c>
      <c r="AB118" s="25">
        <v>-2.50046419508572</v>
      </c>
      <c r="AC118" s="20">
        <v>52700</v>
      </c>
      <c r="AD118" s="25">
        <v>-1.73043932274185</v>
      </c>
      <c r="AE118" s="20">
        <v>10500</v>
      </c>
      <c r="AF118" s="25">
        <v>-0.123609394313968</v>
      </c>
      <c r="AG118" s="20">
        <v>26070</v>
      </c>
      <c r="AH118" s="25">
        <v>-1.2088828255267501</v>
      </c>
      <c r="AI118" s="20">
        <v>48320</v>
      </c>
      <c r="AJ118" s="25">
        <v>-8.4782563742012901E-2</v>
      </c>
      <c r="AK118" s="20">
        <v>21280</v>
      </c>
      <c r="AL118" s="25">
        <v>-0.500210368846711</v>
      </c>
      <c r="AM118" s="20">
        <v>17060</v>
      </c>
      <c r="AN118" s="25">
        <v>1.12639317050036</v>
      </c>
      <c r="AO118" s="20">
        <v>8910</v>
      </c>
      <c r="AP118" s="25">
        <v>-0.63580591187953195</v>
      </c>
      <c r="AQ118" s="20">
        <v>11830</v>
      </c>
      <c r="AR118" s="25">
        <v>-0.73035594358629996</v>
      </c>
      <c r="AS118" s="20">
        <v>39760</v>
      </c>
      <c r="AT118" s="25">
        <v>1.6203644542132001</v>
      </c>
      <c r="AU118" s="20">
        <v>39380</v>
      </c>
      <c r="AV118" s="25">
        <v>0.37466547725245303</v>
      </c>
      <c r="AW118" s="20">
        <v>7920</v>
      </c>
      <c r="AX118" s="25">
        <v>-1.3333333333333299</v>
      </c>
      <c r="AY118" s="20">
        <v>30700</v>
      </c>
      <c r="AZ118" s="25">
        <v>0.64575343363818105</v>
      </c>
      <c r="BA118" s="20">
        <v>34070</v>
      </c>
      <c r="BB118" s="25">
        <v>0.66186030020092201</v>
      </c>
      <c r="BC118" s="20">
        <v>38570</v>
      </c>
      <c r="BD118" s="25">
        <v>0.97646535249613897</v>
      </c>
      <c r="BE118" s="20">
        <v>39420</v>
      </c>
      <c r="BF118" s="25">
        <v>0.75399361022364197</v>
      </c>
      <c r="BG118" s="20">
        <v>27420</v>
      </c>
      <c r="BH118" s="25">
        <v>-0.47553361405546701</v>
      </c>
      <c r="BI118" s="20">
        <v>62510</v>
      </c>
      <c r="BJ118" s="25">
        <v>0.195559830087361</v>
      </c>
      <c r="BK118" s="20">
        <v>58060</v>
      </c>
      <c r="BL118" s="25">
        <v>-0.19939493949394901</v>
      </c>
      <c r="BM118" s="20">
        <v>116750</v>
      </c>
      <c r="BN118" s="25">
        <v>-0.850940960663089</v>
      </c>
      <c r="BO118" s="20">
        <v>12490</v>
      </c>
      <c r="BP118" s="25">
        <v>-1.17070083847492</v>
      </c>
      <c r="BQ118" s="20">
        <v>123580</v>
      </c>
      <c r="BR118" s="25">
        <v>0.27344795968874003</v>
      </c>
      <c r="BS118" s="20">
        <v>105600</v>
      </c>
      <c r="BT118" s="25">
        <v>-1.44470368642091</v>
      </c>
      <c r="BU118" s="20">
        <v>80170</v>
      </c>
      <c r="BV118" s="25">
        <v>0.51533465406123802</v>
      </c>
      <c r="BW118" s="20">
        <v>15670</v>
      </c>
      <c r="BX118" s="25">
        <v>-1.22258633728258</v>
      </c>
      <c r="BY118" s="20">
        <v>47410</v>
      </c>
      <c r="BZ118" s="25">
        <v>0.34921373997333299</v>
      </c>
      <c r="CA118" s="20">
        <v>80730</v>
      </c>
      <c r="CB118" s="25">
        <v>-0.24714241581711499</v>
      </c>
      <c r="CC118" s="20">
        <v>15420</v>
      </c>
      <c r="CD118" s="25">
        <v>-2.6769366752951602</v>
      </c>
      <c r="CE118" s="20">
        <v>31070</v>
      </c>
      <c r="CF118" s="25">
        <v>7.4071688512447303E-2</v>
      </c>
      <c r="CG118" s="20">
        <v>22200</v>
      </c>
      <c r="CH118" s="25">
        <v>-0.354546270532268</v>
      </c>
      <c r="CI118" s="20">
        <v>53380</v>
      </c>
      <c r="CJ118" s="25">
        <v>-0.33238100573263901</v>
      </c>
      <c r="CK118" s="20">
        <v>14740</v>
      </c>
      <c r="CL118" s="25">
        <v>-2.32619789250447</v>
      </c>
      <c r="CM118" s="20">
        <v>102880</v>
      </c>
      <c r="CN118" s="25">
        <v>-0.80794446586964896</v>
      </c>
      <c r="CO118" s="20">
        <v>50260</v>
      </c>
      <c r="CP118" s="25">
        <v>0.91962331586450596</v>
      </c>
      <c r="CQ118" s="20">
        <v>12560</v>
      </c>
      <c r="CR118" s="25">
        <v>-0.49916805324459201</v>
      </c>
      <c r="CS118" s="20">
        <v>25550</v>
      </c>
      <c r="CT118" s="25">
        <v>-1.3093352902552999</v>
      </c>
      <c r="CU118" s="20">
        <v>5410</v>
      </c>
      <c r="CV118" s="25">
        <v>-2.6822682268226798</v>
      </c>
      <c r="CW118" s="20">
        <v>63420</v>
      </c>
      <c r="CX118" s="25">
        <v>-1.43294530873599</v>
      </c>
      <c r="CY118" s="20">
        <v>31290</v>
      </c>
      <c r="CZ118" s="25">
        <v>-0.94345596150193101</v>
      </c>
      <c r="DA118" s="20">
        <v>44080</v>
      </c>
      <c r="DB118" s="25">
        <v>1.8436373717771</v>
      </c>
      <c r="DC118" s="20">
        <v>12030</v>
      </c>
      <c r="DD118" s="25">
        <v>9.9866844207723002E-2</v>
      </c>
      <c r="DE118" s="20">
        <v>20800</v>
      </c>
      <c r="DF118" s="25">
        <v>-0.153624579932789</v>
      </c>
      <c r="DG118" s="20">
        <v>50650</v>
      </c>
      <c r="DH118" s="25">
        <v>-1.0974633365228801</v>
      </c>
      <c r="DI118" s="20">
        <v>11510</v>
      </c>
      <c r="DJ118" s="25">
        <v>1.40075764249846</v>
      </c>
      <c r="DK118" s="20">
        <v>50510</v>
      </c>
      <c r="DL118" s="25">
        <v>0.79631181894383896</v>
      </c>
      <c r="DM118" s="20">
        <v>60460</v>
      </c>
      <c r="DN118" s="25">
        <v>0.28032112526539299</v>
      </c>
      <c r="DO118" s="20">
        <v>13790</v>
      </c>
      <c r="DP118" s="25">
        <v>-0.31096326294475002</v>
      </c>
      <c r="DQ118" s="20">
        <v>213010</v>
      </c>
      <c r="DR118" s="25">
        <v>-0.99096879749747802</v>
      </c>
      <c r="DS118" s="20">
        <v>54040</v>
      </c>
      <c r="DT118" s="25">
        <v>-0.27126776157962701</v>
      </c>
      <c r="DU118" s="20">
        <v>19300</v>
      </c>
      <c r="DV118" s="25">
        <v>-1.2234450985410801</v>
      </c>
      <c r="DW118" s="20">
        <v>123820</v>
      </c>
      <c r="DX118" s="25">
        <v>-0.29473107802320803</v>
      </c>
      <c r="DY118" s="20">
        <v>48280</v>
      </c>
      <c r="DZ118" s="25">
        <v>-3.0811537766715502</v>
      </c>
      <c r="EA118" s="20">
        <v>50180</v>
      </c>
      <c r="EB118" s="25">
        <v>-4.3586811511339798</v>
      </c>
      <c r="EC118" s="20">
        <v>17550</v>
      </c>
      <c r="ED118" s="25">
        <v>-0.64556316892236298</v>
      </c>
      <c r="EE118" s="20">
        <v>44800</v>
      </c>
      <c r="EF118" s="25">
        <v>0.79199010012374804</v>
      </c>
      <c r="EG118" s="20">
        <v>78820</v>
      </c>
      <c r="EH118" s="25">
        <v>1.2043397316556499</v>
      </c>
      <c r="EI118" s="20">
        <v>45040</v>
      </c>
      <c r="EJ118" s="25">
        <v>-0.203832945607622</v>
      </c>
      <c r="EK118" s="20">
        <v>134240</v>
      </c>
      <c r="EL118" s="25">
        <v>-1.63623307345096</v>
      </c>
      <c r="EM118" s="20">
        <v>15150</v>
      </c>
      <c r="EN118" s="25">
        <v>-0.636065573770492</v>
      </c>
      <c r="EO118" s="20">
        <v>37060</v>
      </c>
      <c r="EP118" s="25">
        <v>-0.86937912955086505</v>
      </c>
      <c r="EQ118" s="20">
        <v>41910</v>
      </c>
      <c r="ER118" s="25">
        <v>0.152952704156012</v>
      </c>
      <c r="ES118" s="20">
        <v>25280</v>
      </c>
      <c r="ET118" s="25">
        <v>-1.7029548989113501</v>
      </c>
      <c r="EU118" s="20">
        <v>36060</v>
      </c>
      <c r="EV118" s="25">
        <v>-1.091727013386</v>
      </c>
      <c r="EW118" s="20">
        <v>108370</v>
      </c>
      <c r="EX118" s="25">
        <v>1.2662368002990401</v>
      </c>
      <c r="EY118" s="20">
        <v>93300</v>
      </c>
      <c r="EZ118" s="25">
        <v>-0.96070147130634198</v>
      </c>
      <c r="FA118" s="20">
        <v>91410</v>
      </c>
      <c r="FB118" s="25">
        <v>1.81783753077069</v>
      </c>
      <c r="FC118" s="20">
        <v>72150</v>
      </c>
      <c r="FD118" s="25">
        <v>0.88933635372094999</v>
      </c>
      <c r="FE118" s="20">
        <v>26110</v>
      </c>
      <c r="FF118" s="25">
        <v>-0.221670170074527</v>
      </c>
      <c r="FG118" s="20">
        <v>46290</v>
      </c>
      <c r="FH118" s="25">
        <v>1.2963723181297701E-2</v>
      </c>
      <c r="FI118" s="20">
        <v>29020</v>
      </c>
      <c r="FJ118" s="25">
        <v>-1.13094427033656</v>
      </c>
      <c r="FK118" s="20">
        <v>19510</v>
      </c>
      <c r="FL118" s="25">
        <v>0.118051634758507</v>
      </c>
      <c r="FM118" s="20">
        <v>80480</v>
      </c>
      <c r="FN118" s="25">
        <v>0.82059634176898</v>
      </c>
      <c r="FO118" s="20">
        <v>46180</v>
      </c>
      <c r="FP118" s="25">
        <v>-0.12976620455479401</v>
      </c>
      <c r="FQ118" s="20">
        <v>47910</v>
      </c>
      <c r="FR118" s="25">
        <v>-1.03088523912819</v>
      </c>
      <c r="FS118" s="20">
        <v>33630</v>
      </c>
      <c r="FT118" s="25">
        <v>-1.05030891438658</v>
      </c>
      <c r="FU118" s="20">
        <v>28260</v>
      </c>
      <c r="FV118" s="25">
        <v>-0.54546734234234195</v>
      </c>
      <c r="FW118" s="20">
        <v>26220</v>
      </c>
      <c r="FX118" s="25">
        <v>-0.285257873117298</v>
      </c>
      <c r="FY118" s="20">
        <v>23780</v>
      </c>
      <c r="FZ118" s="25">
        <v>2.4025834230355199</v>
      </c>
      <c r="GA118" s="20">
        <v>9660</v>
      </c>
      <c r="GB118" s="25">
        <v>-0.49453946012775601</v>
      </c>
      <c r="GC118" s="20">
        <v>79610</v>
      </c>
      <c r="GD118" s="25">
        <v>2.04853410591357</v>
      </c>
      <c r="GE118" s="20">
        <v>74590</v>
      </c>
      <c r="GF118" s="25">
        <v>0.71971589451368501</v>
      </c>
      <c r="GG118" s="20">
        <v>129810</v>
      </c>
      <c r="GH118" s="25">
        <v>2.6085719254422699</v>
      </c>
      <c r="GI118" s="20">
        <v>86820</v>
      </c>
      <c r="GJ118" s="25">
        <v>2.2987828586914301</v>
      </c>
      <c r="GK118" s="20">
        <v>80730</v>
      </c>
      <c r="GL118" s="25">
        <v>2.24299302151804</v>
      </c>
      <c r="GM118" s="20">
        <v>33590</v>
      </c>
      <c r="GN118" s="25">
        <v>-1.4755492974273201</v>
      </c>
      <c r="GO118" s="20">
        <v>34030</v>
      </c>
      <c r="GP118" s="25">
        <v>-2.93228364424668</v>
      </c>
      <c r="GQ118" s="20">
        <v>15190</v>
      </c>
      <c r="GR118" s="25">
        <v>2.8987470369116202</v>
      </c>
      <c r="GS118" s="20">
        <v>92960</v>
      </c>
      <c r="GT118" s="25">
        <v>0.200478561727996</v>
      </c>
      <c r="GU118" s="20">
        <v>1300</v>
      </c>
      <c r="GV118" s="25">
        <v>-4.76889214966985</v>
      </c>
    </row>
    <row r="120" spans="1:204" ht="15" customHeight="1" x14ac:dyDescent="0.25">
      <c r="A120" s="208" t="s">
        <v>44</v>
      </c>
      <c r="B120" s="207"/>
      <c r="C120" s="207"/>
      <c r="D120" s="207"/>
      <c r="E120" s="207"/>
      <c r="F120" s="207"/>
      <c r="G120" s="207"/>
      <c r="H120" s="207"/>
      <c r="I120" s="207"/>
      <c r="J120" s="207"/>
      <c r="K120" s="207"/>
      <c r="L120" s="207"/>
      <c r="M120" s="207"/>
      <c r="N120" s="207"/>
    </row>
    <row r="121" spans="1:204" ht="15" customHeight="1" x14ac:dyDescent="0.25">
      <c r="A121" s="208" t="s">
        <v>254</v>
      </c>
      <c r="B121" s="207"/>
      <c r="C121" s="207"/>
      <c r="D121" s="207"/>
      <c r="E121" s="207"/>
      <c r="F121" s="207"/>
      <c r="G121" s="207"/>
      <c r="H121" s="207"/>
      <c r="I121" s="207"/>
      <c r="J121" s="207"/>
      <c r="K121" s="207"/>
      <c r="L121" s="207"/>
      <c r="M121" s="207"/>
      <c r="N121" s="207"/>
    </row>
    <row r="122" spans="1:204" ht="15" customHeight="1" x14ac:dyDescent="0.25">
      <c r="A122" s="208" t="s">
        <v>255</v>
      </c>
      <c r="B122" s="207"/>
      <c r="C122" s="207"/>
      <c r="D122" s="207"/>
      <c r="E122" s="207"/>
      <c r="F122" s="207"/>
      <c r="G122" s="207"/>
      <c r="H122" s="207"/>
      <c r="I122" s="207"/>
      <c r="J122" s="207"/>
      <c r="K122" s="207"/>
      <c r="L122" s="207"/>
      <c r="M122" s="207"/>
      <c r="N122" s="207"/>
    </row>
    <row r="123" spans="1:204" ht="15" customHeight="1" x14ac:dyDescent="0.25">
      <c r="A123" s="208" t="s">
        <v>256</v>
      </c>
      <c r="B123" s="207"/>
      <c r="C123" s="207"/>
      <c r="D123" s="207"/>
      <c r="E123" s="207"/>
      <c r="F123" s="207"/>
      <c r="G123" s="207"/>
      <c r="H123" s="207"/>
      <c r="I123" s="207"/>
      <c r="J123" s="207"/>
      <c r="K123" s="207"/>
      <c r="L123" s="207"/>
      <c r="M123" s="207"/>
      <c r="N123" s="207"/>
    </row>
    <row r="124" spans="1:204" ht="15" customHeight="1" x14ac:dyDescent="0.25">
      <c r="A124" s="208" t="s">
        <v>306</v>
      </c>
      <c r="B124" s="207"/>
      <c r="C124" s="207"/>
      <c r="D124" s="207"/>
      <c r="E124" s="207"/>
      <c r="F124" s="207"/>
      <c r="G124" s="207"/>
      <c r="H124" s="207"/>
      <c r="I124" s="207"/>
      <c r="J124" s="207"/>
      <c r="K124" s="207"/>
      <c r="L124" s="207"/>
      <c r="M124" s="207"/>
      <c r="N124" s="207"/>
    </row>
    <row r="125" spans="1:204" ht="30" customHeight="1" x14ac:dyDescent="0.25">
      <c r="A125" s="208" t="s">
        <v>257</v>
      </c>
      <c r="B125" s="207"/>
      <c r="C125" s="207"/>
      <c r="D125" s="207"/>
      <c r="E125" s="207"/>
      <c r="F125" s="207"/>
      <c r="G125" s="207"/>
      <c r="H125" s="207"/>
      <c r="I125" s="207"/>
      <c r="J125" s="207"/>
      <c r="K125" s="207"/>
      <c r="L125" s="207"/>
      <c r="M125" s="207"/>
      <c r="N125" s="207"/>
    </row>
    <row r="126" spans="1:204" ht="15" customHeight="1" x14ac:dyDescent="0.25">
      <c r="A126" s="208" t="s">
        <v>258</v>
      </c>
      <c r="B126" s="207"/>
      <c r="C126" s="207"/>
      <c r="D126" s="207"/>
      <c r="E126" s="207"/>
      <c r="F126" s="207"/>
      <c r="G126" s="207"/>
      <c r="H126" s="207"/>
      <c r="I126" s="207"/>
      <c r="J126" s="207"/>
      <c r="K126" s="207"/>
      <c r="L126" s="207"/>
      <c r="M126" s="207"/>
      <c r="N126" s="207"/>
    </row>
  </sheetData>
  <mergeCells count="214">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FU6:FV6"/>
    <mergeCell ref="FW6:FX6"/>
    <mergeCell ref="FY6:FZ6"/>
    <mergeCell ref="GA6:GB6"/>
    <mergeCell ref="ES6:ET6"/>
    <mergeCell ref="EU6:EV6"/>
    <mergeCell ref="EW6:EX6"/>
    <mergeCell ref="EY6:EZ6"/>
    <mergeCell ref="FA6:FB6"/>
    <mergeCell ref="FC6:FD6"/>
    <mergeCell ref="FE6:FF6"/>
    <mergeCell ref="FG6:FH6"/>
    <mergeCell ref="FI6:FJ6"/>
    <mergeCell ref="A126:N126"/>
    <mergeCell ref="GU6:GV6"/>
    <mergeCell ref="GW6:GX6"/>
    <mergeCell ref="GY6:GZ6"/>
    <mergeCell ref="A120:N120"/>
    <mergeCell ref="A121:N121"/>
    <mergeCell ref="A122:N122"/>
    <mergeCell ref="A123:N123"/>
    <mergeCell ref="A124:N124"/>
    <mergeCell ref="A125:N125"/>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GZ127"/>
  <sheetViews>
    <sheetView showGridLines="0" workbookViewId="0">
      <pane xSplit="2" ySplit="7" topLeftCell="C8" activePane="bottomRight" state="frozen"/>
      <selection pane="topRight"/>
      <selection pane="bottomLeft"/>
      <selection pane="bottomRight" activeCell="GM6" sqref="GM6:GN6"/>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269</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314</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42736</v>
      </c>
      <c r="B8" s="26" t="s">
        <v>4</v>
      </c>
      <c r="C8" s="20">
        <v>37400</v>
      </c>
      <c r="D8" s="25" t="s">
        <v>19</v>
      </c>
      <c r="E8" s="20">
        <v>50690</v>
      </c>
      <c r="F8" s="25" t="s">
        <v>19</v>
      </c>
      <c r="G8" s="20">
        <v>32520</v>
      </c>
      <c r="H8" s="25" t="s">
        <v>19</v>
      </c>
      <c r="I8" s="20">
        <v>14680</v>
      </c>
      <c r="J8" s="25" t="s">
        <v>19</v>
      </c>
      <c r="K8" s="20">
        <v>11270</v>
      </c>
      <c r="L8" s="25" t="s">
        <v>19</v>
      </c>
      <c r="M8" s="20">
        <v>101400</v>
      </c>
      <c r="N8" s="25" t="s">
        <v>19</v>
      </c>
      <c r="O8" s="20">
        <v>26420</v>
      </c>
      <c r="P8" s="25" t="s">
        <v>19</v>
      </c>
      <c r="Q8" s="20">
        <v>27000</v>
      </c>
      <c r="R8" s="25" t="s">
        <v>19</v>
      </c>
      <c r="S8" s="20">
        <v>14670</v>
      </c>
      <c r="T8" s="25" t="s">
        <v>19</v>
      </c>
      <c r="U8" s="20">
        <v>32520</v>
      </c>
      <c r="V8" s="25" t="s">
        <v>19</v>
      </c>
      <c r="W8" s="20">
        <v>40140</v>
      </c>
      <c r="X8" s="25" t="s">
        <v>19</v>
      </c>
      <c r="Y8" s="20">
        <v>20490</v>
      </c>
      <c r="Z8" s="25" t="s">
        <v>19</v>
      </c>
      <c r="AA8" s="20">
        <v>228100</v>
      </c>
      <c r="AB8" s="25" t="s">
        <v>19</v>
      </c>
      <c r="AC8" s="20">
        <v>69310</v>
      </c>
      <c r="AD8" s="25" t="s">
        <v>19</v>
      </c>
      <c r="AE8" s="20">
        <v>10300</v>
      </c>
      <c r="AF8" s="25" t="s">
        <v>19</v>
      </c>
      <c r="AG8" s="20">
        <v>30310</v>
      </c>
      <c r="AH8" s="25" t="s">
        <v>19</v>
      </c>
      <c r="AI8" s="20">
        <v>56190</v>
      </c>
      <c r="AJ8" s="25" t="s">
        <v>19</v>
      </c>
      <c r="AK8" s="20">
        <v>26550</v>
      </c>
      <c r="AL8" s="25" t="s">
        <v>19</v>
      </c>
      <c r="AM8" s="20">
        <v>17830</v>
      </c>
      <c r="AN8" s="25" t="s">
        <v>19</v>
      </c>
      <c r="AO8" s="20">
        <v>9810</v>
      </c>
      <c r="AP8" s="25" t="s">
        <v>19</v>
      </c>
      <c r="AQ8" s="20">
        <v>16330</v>
      </c>
      <c r="AR8" s="25" t="s">
        <v>19</v>
      </c>
      <c r="AS8" s="20">
        <v>51070</v>
      </c>
      <c r="AT8" s="25" t="s">
        <v>19</v>
      </c>
      <c r="AU8" s="20">
        <v>43040</v>
      </c>
      <c r="AV8" s="25" t="s">
        <v>19</v>
      </c>
      <c r="AW8" s="20">
        <v>8900</v>
      </c>
      <c r="AX8" s="25" t="s">
        <v>19</v>
      </c>
      <c r="AY8" s="20">
        <v>33520</v>
      </c>
      <c r="AZ8" s="25" t="s">
        <v>19</v>
      </c>
      <c r="BA8" s="20">
        <v>50880</v>
      </c>
      <c r="BB8" s="25" t="s">
        <v>19</v>
      </c>
      <c r="BC8" s="20">
        <v>45460</v>
      </c>
      <c r="BD8" s="25" t="s">
        <v>19</v>
      </c>
      <c r="BE8" s="20">
        <v>42630</v>
      </c>
      <c r="BF8" s="25" t="s">
        <v>19</v>
      </c>
      <c r="BG8" s="20">
        <v>28180</v>
      </c>
      <c r="BH8" s="25" t="s">
        <v>19</v>
      </c>
      <c r="BI8" s="20">
        <v>75060</v>
      </c>
      <c r="BJ8" s="25" t="s">
        <v>19</v>
      </c>
      <c r="BK8" s="20">
        <v>78890</v>
      </c>
      <c r="BL8" s="25" t="s">
        <v>19</v>
      </c>
      <c r="BM8" s="20">
        <v>164740</v>
      </c>
      <c r="BN8" s="25" t="s">
        <v>19</v>
      </c>
      <c r="BO8" s="20">
        <v>13610</v>
      </c>
      <c r="BP8" s="25" t="s">
        <v>19</v>
      </c>
      <c r="BQ8" s="20">
        <v>162150</v>
      </c>
      <c r="BR8" s="25" t="s">
        <v>19</v>
      </c>
      <c r="BS8" s="20">
        <v>150490</v>
      </c>
      <c r="BT8" s="25" t="s">
        <v>19</v>
      </c>
      <c r="BU8" s="20">
        <v>105990</v>
      </c>
      <c r="BV8" s="25" t="s">
        <v>19</v>
      </c>
      <c r="BW8" s="20">
        <v>18420</v>
      </c>
      <c r="BX8" s="25" t="s">
        <v>19</v>
      </c>
      <c r="BY8" s="20">
        <v>60610</v>
      </c>
      <c r="BZ8" s="25" t="s">
        <v>19</v>
      </c>
      <c r="CA8" s="20">
        <v>111050</v>
      </c>
      <c r="CB8" s="25" t="s">
        <v>19</v>
      </c>
      <c r="CC8" s="20">
        <v>18580</v>
      </c>
      <c r="CD8" s="25" t="s">
        <v>19</v>
      </c>
      <c r="CE8" s="20">
        <v>26860</v>
      </c>
      <c r="CF8" s="25" t="s">
        <v>19</v>
      </c>
      <c r="CG8" s="20">
        <v>23810</v>
      </c>
      <c r="CH8" s="25" t="s">
        <v>19</v>
      </c>
      <c r="CI8" s="20">
        <v>78840</v>
      </c>
      <c r="CJ8" s="25" t="s">
        <v>19</v>
      </c>
      <c r="CK8" s="20">
        <v>17100</v>
      </c>
      <c r="CL8" s="25" t="s">
        <v>19</v>
      </c>
      <c r="CM8" s="20">
        <v>127970</v>
      </c>
      <c r="CN8" s="25" t="s">
        <v>19</v>
      </c>
      <c r="CO8" s="20">
        <v>56040</v>
      </c>
      <c r="CP8" s="25" t="s">
        <v>19</v>
      </c>
      <c r="CQ8" s="20">
        <v>12800</v>
      </c>
      <c r="CR8" s="25" t="s">
        <v>19</v>
      </c>
      <c r="CS8" s="20">
        <v>28100</v>
      </c>
      <c r="CT8" s="25" t="s">
        <v>19</v>
      </c>
      <c r="CU8" s="20">
        <v>6670</v>
      </c>
      <c r="CV8" s="25" t="s">
        <v>19</v>
      </c>
      <c r="CW8" s="20">
        <v>76890</v>
      </c>
      <c r="CX8" s="25" t="s">
        <v>19</v>
      </c>
      <c r="CY8" s="20">
        <v>37720</v>
      </c>
      <c r="CZ8" s="25" t="s">
        <v>19</v>
      </c>
      <c r="DA8" s="20">
        <v>60310</v>
      </c>
      <c r="DB8" s="25" t="s">
        <v>19</v>
      </c>
      <c r="DC8" s="20">
        <v>14460</v>
      </c>
      <c r="DD8" s="25" t="s">
        <v>19</v>
      </c>
      <c r="DE8" s="20">
        <v>21440</v>
      </c>
      <c r="DF8" s="25" t="s">
        <v>19</v>
      </c>
      <c r="DG8" s="20">
        <v>82920</v>
      </c>
      <c r="DH8" s="25" t="s">
        <v>19</v>
      </c>
      <c r="DI8" s="20">
        <v>14500</v>
      </c>
      <c r="DJ8" s="25" t="s">
        <v>19</v>
      </c>
      <c r="DK8" s="20">
        <v>56950</v>
      </c>
      <c r="DL8" s="25" t="s">
        <v>19</v>
      </c>
      <c r="DM8" s="20">
        <v>89530</v>
      </c>
      <c r="DN8" s="25" t="s">
        <v>19</v>
      </c>
      <c r="DO8" s="20">
        <v>18460</v>
      </c>
      <c r="DP8" s="25" t="s">
        <v>19</v>
      </c>
      <c r="DQ8" s="20">
        <v>309300</v>
      </c>
      <c r="DR8" s="25" t="s">
        <v>19</v>
      </c>
      <c r="DS8" s="20">
        <v>60610</v>
      </c>
      <c r="DT8" s="25" t="s">
        <v>19</v>
      </c>
      <c r="DU8" s="20">
        <v>24790</v>
      </c>
      <c r="DV8" s="25" t="s">
        <v>19</v>
      </c>
      <c r="DW8" s="20">
        <v>152580</v>
      </c>
      <c r="DX8" s="25" t="s">
        <v>19</v>
      </c>
      <c r="DY8" s="20">
        <v>65840</v>
      </c>
      <c r="DZ8" s="25" t="s">
        <v>19</v>
      </c>
      <c r="EA8" s="20">
        <v>62100</v>
      </c>
      <c r="EB8" s="25" t="s">
        <v>19</v>
      </c>
      <c r="EC8" s="20">
        <v>22670</v>
      </c>
      <c r="ED8" s="25" t="s">
        <v>19</v>
      </c>
      <c r="EE8" s="20">
        <v>55760</v>
      </c>
      <c r="EF8" s="25" t="s">
        <v>19</v>
      </c>
      <c r="EG8" s="20">
        <v>104030</v>
      </c>
      <c r="EH8" s="25" t="s">
        <v>19</v>
      </c>
      <c r="EI8" s="20">
        <v>57500</v>
      </c>
      <c r="EJ8" s="25" t="s">
        <v>19</v>
      </c>
      <c r="EK8" s="20">
        <v>210690</v>
      </c>
      <c r="EL8" s="25" t="s">
        <v>19</v>
      </c>
      <c r="EM8" s="20">
        <v>17420</v>
      </c>
      <c r="EN8" s="25" t="s">
        <v>19</v>
      </c>
      <c r="EO8" s="20">
        <v>43930</v>
      </c>
      <c r="EP8" s="25" t="s">
        <v>19</v>
      </c>
      <c r="EQ8" s="20">
        <v>48300</v>
      </c>
      <c r="ER8" s="25" t="s">
        <v>19</v>
      </c>
      <c r="ES8" s="20">
        <v>32200</v>
      </c>
      <c r="ET8" s="25" t="s">
        <v>19</v>
      </c>
      <c r="EU8" s="20">
        <v>40620</v>
      </c>
      <c r="EV8" s="25" t="s">
        <v>19</v>
      </c>
      <c r="EW8" s="20">
        <v>220970</v>
      </c>
      <c r="EX8" s="25" t="s">
        <v>19</v>
      </c>
      <c r="EY8" s="20">
        <v>138140</v>
      </c>
      <c r="EZ8" s="25" t="s">
        <v>19</v>
      </c>
      <c r="FA8" s="20">
        <v>88930</v>
      </c>
      <c r="FB8" s="25" t="s">
        <v>19</v>
      </c>
      <c r="FC8" s="20">
        <v>80090</v>
      </c>
      <c r="FD8" s="25" t="s">
        <v>19</v>
      </c>
      <c r="FE8" s="20">
        <v>27650</v>
      </c>
      <c r="FF8" s="25" t="s">
        <v>19</v>
      </c>
      <c r="FG8" s="20">
        <v>59150</v>
      </c>
      <c r="FH8" s="25" t="s">
        <v>19</v>
      </c>
      <c r="FI8" s="20">
        <v>35680</v>
      </c>
      <c r="FJ8" s="25" t="s">
        <v>19</v>
      </c>
      <c r="FK8" s="20">
        <v>21660</v>
      </c>
      <c r="FL8" s="25" t="s">
        <v>19</v>
      </c>
      <c r="FM8" s="20">
        <v>89350</v>
      </c>
      <c r="FN8" s="25" t="s">
        <v>19</v>
      </c>
      <c r="FO8" s="20">
        <v>56320</v>
      </c>
      <c r="FP8" s="25" t="s">
        <v>19</v>
      </c>
      <c r="FQ8" s="20">
        <v>43740</v>
      </c>
      <c r="FR8" s="25" t="s">
        <v>19</v>
      </c>
      <c r="FS8" s="20">
        <v>47880</v>
      </c>
      <c r="FT8" s="25" t="s">
        <v>19</v>
      </c>
      <c r="FU8" s="20">
        <v>39770</v>
      </c>
      <c r="FV8" s="25" t="s">
        <v>19</v>
      </c>
      <c r="FW8" s="20">
        <v>34240</v>
      </c>
      <c r="FX8" s="25" t="s">
        <v>19</v>
      </c>
      <c r="FY8" s="20">
        <v>27430</v>
      </c>
      <c r="FZ8" s="25" t="s">
        <v>19</v>
      </c>
      <c r="GA8" s="20">
        <v>14720</v>
      </c>
      <c r="GB8" s="25" t="s">
        <v>19</v>
      </c>
      <c r="GC8" s="20">
        <v>88200</v>
      </c>
      <c r="GD8" s="25" t="s">
        <v>19</v>
      </c>
      <c r="GE8" s="20">
        <v>111810</v>
      </c>
      <c r="GF8" s="25" t="s">
        <v>19</v>
      </c>
      <c r="GG8" s="20">
        <v>184220</v>
      </c>
      <c r="GH8" s="25" t="s">
        <v>19</v>
      </c>
      <c r="GI8" s="20">
        <v>118500</v>
      </c>
      <c r="GJ8" s="25" t="s">
        <v>19</v>
      </c>
      <c r="GK8" s="20">
        <v>93980</v>
      </c>
      <c r="GL8" s="25" t="s">
        <v>19</v>
      </c>
      <c r="GM8" s="20">
        <v>44420</v>
      </c>
      <c r="GN8" s="25" t="s">
        <v>19</v>
      </c>
      <c r="GO8" s="20">
        <v>37490</v>
      </c>
      <c r="GP8" s="25" t="s">
        <v>19</v>
      </c>
      <c r="GQ8" s="20">
        <v>16600</v>
      </c>
      <c r="GR8" s="25" t="s">
        <v>19</v>
      </c>
      <c r="GS8" s="20">
        <v>112810</v>
      </c>
      <c r="GT8" s="25" t="s">
        <v>19</v>
      </c>
      <c r="GU8" s="20">
        <v>850</v>
      </c>
      <c r="GV8" s="25" t="s">
        <v>19</v>
      </c>
    </row>
    <row r="9" spans="1:208" ht="15" customHeight="1" x14ac:dyDescent="0.25">
      <c r="A9" s="6">
        <v>42767</v>
      </c>
      <c r="B9" s="26" t="s">
        <v>4</v>
      </c>
      <c r="C9" s="20">
        <v>37660</v>
      </c>
      <c r="D9" s="25" t="s">
        <v>19</v>
      </c>
      <c r="E9" s="20">
        <v>51030</v>
      </c>
      <c r="F9" s="25" t="s">
        <v>19</v>
      </c>
      <c r="G9" s="20">
        <v>32660</v>
      </c>
      <c r="H9" s="25" t="s">
        <v>19</v>
      </c>
      <c r="I9" s="20">
        <v>14780</v>
      </c>
      <c r="J9" s="25" t="s">
        <v>19</v>
      </c>
      <c r="K9" s="20">
        <v>11400</v>
      </c>
      <c r="L9" s="25" t="s">
        <v>19</v>
      </c>
      <c r="M9" s="20">
        <v>102420</v>
      </c>
      <c r="N9" s="25" t="s">
        <v>19</v>
      </c>
      <c r="O9" s="20">
        <v>26560</v>
      </c>
      <c r="P9" s="25" t="s">
        <v>19</v>
      </c>
      <c r="Q9" s="20">
        <v>27190</v>
      </c>
      <c r="R9" s="25" t="s">
        <v>19</v>
      </c>
      <c r="S9" s="20">
        <v>14780</v>
      </c>
      <c r="T9" s="25" t="s">
        <v>19</v>
      </c>
      <c r="U9" s="20">
        <v>32460</v>
      </c>
      <c r="V9" s="25" t="s">
        <v>19</v>
      </c>
      <c r="W9" s="20">
        <v>40380</v>
      </c>
      <c r="X9" s="25" t="s">
        <v>19</v>
      </c>
      <c r="Y9" s="20">
        <v>20710</v>
      </c>
      <c r="Z9" s="25" t="s">
        <v>19</v>
      </c>
      <c r="AA9" s="20">
        <v>229800</v>
      </c>
      <c r="AB9" s="25" t="s">
        <v>19</v>
      </c>
      <c r="AC9" s="20">
        <v>69800</v>
      </c>
      <c r="AD9" s="25" t="s">
        <v>19</v>
      </c>
      <c r="AE9" s="20">
        <v>10330</v>
      </c>
      <c r="AF9" s="25" t="s">
        <v>19</v>
      </c>
      <c r="AG9" s="20">
        <v>30540</v>
      </c>
      <c r="AH9" s="25" t="s">
        <v>19</v>
      </c>
      <c r="AI9" s="20">
        <v>56740</v>
      </c>
      <c r="AJ9" s="25" t="s">
        <v>19</v>
      </c>
      <c r="AK9" s="20">
        <v>26660</v>
      </c>
      <c r="AL9" s="25" t="s">
        <v>19</v>
      </c>
      <c r="AM9" s="20">
        <v>17940</v>
      </c>
      <c r="AN9" s="25" t="s">
        <v>19</v>
      </c>
      <c r="AO9" s="20">
        <v>9890</v>
      </c>
      <c r="AP9" s="25" t="s">
        <v>19</v>
      </c>
      <c r="AQ9" s="20">
        <v>16490</v>
      </c>
      <c r="AR9" s="25" t="s">
        <v>19</v>
      </c>
      <c r="AS9" s="20">
        <v>51380</v>
      </c>
      <c r="AT9" s="25" t="s">
        <v>19</v>
      </c>
      <c r="AU9" s="20">
        <v>43420</v>
      </c>
      <c r="AV9" s="25" t="s">
        <v>19</v>
      </c>
      <c r="AW9" s="20">
        <v>8940</v>
      </c>
      <c r="AX9" s="25" t="s">
        <v>19</v>
      </c>
      <c r="AY9" s="20">
        <v>33730</v>
      </c>
      <c r="AZ9" s="25" t="s">
        <v>19</v>
      </c>
      <c r="BA9" s="20">
        <v>51000</v>
      </c>
      <c r="BB9" s="25" t="s">
        <v>19</v>
      </c>
      <c r="BC9" s="20">
        <v>45820</v>
      </c>
      <c r="BD9" s="25" t="s">
        <v>19</v>
      </c>
      <c r="BE9" s="20">
        <v>42920</v>
      </c>
      <c r="BF9" s="25" t="s">
        <v>19</v>
      </c>
      <c r="BG9" s="20">
        <v>28410</v>
      </c>
      <c r="BH9" s="25" t="s">
        <v>19</v>
      </c>
      <c r="BI9" s="20">
        <v>75790</v>
      </c>
      <c r="BJ9" s="25" t="s">
        <v>19</v>
      </c>
      <c r="BK9" s="20">
        <v>79420</v>
      </c>
      <c r="BL9" s="25" t="s">
        <v>19</v>
      </c>
      <c r="BM9" s="20">
        <v>166070</v>
      </c>
      <c r="BN9" s="25" t="s">
        <v>19</v>
      </c>
      <c r="BO9" s="20">
        <v>13670</v>
      </c>
      <c r="BP9" s="25" t="s">
        <v>19</v>
      </c>
      <c r="BQ9" s="20">
        <v>163320</v>
      </c>
      <c r="BR9" s="25" t="s">
        <v>19</v>
      </c>
      <c r="BS9" s="20">
        <v>151690</v>
      </c>
      <c r="BT9" s="25" t="s">
        <v>19</v>
      </c>
      <c r="BU9" s="20">
        <v>107040</v>
      </c>
      <c r="BV9" s="25" t="s">
        <v>19</v>
      </c>
      <c r="BW9" s="20">
        <v>18550</v>
      </c>
      <c r="BX9" s="25" t="s">
        <v>19</v>
      </c>
      <c r="BY9" s="20">
        <v>61110</v>
      </c>
      <c r="BZ9" s="25" t="s">
        <v>19</v>
      </c>
      <c r="CA9" s="20">
        <v>111670</v>
      </c>
      <c r="CB9" s="25" t="s">
        <v>19</v>
      </c>
      <c r="CC9" s="20">
        <v>18690</v>
      </c>
      <c r="CD9" s="25" t="s">
        <v>19</v>
      </c>
      <c r="CE9" s="20">
        <v>27120</v>
      </c>
      <c r="CF9" s="25" t="s">
        <v>19</v>
      </c>
      <c r="CG9" s="20">
        <v>24000</v>
      </c>
      <c r="CH9" s="25" t="s">
        <v>19</v>
      </c>
      <c r="CI9" s="20">
        <v>79270</v>
      </c>
      <c r="CJ9" s="25" t="s">
        <v>19</v>
      </c>
      <c r="CK9" s="20">
        <v>17220</v>
      </c>
      <c r="CL9" s="25" t="s">
        <v>19</v>
      </c>
      <c r="CM9" s="20">
        <v>129260</v>
      </c>
      <c r="CN9" s="25" t="s">
        <v>19</v>
      </c>
      <c r="CO9" s="20">
        <v>56680</v>
      </c>
      <c r="CP9" s="25" t="s">
        <v>19</v>
      </c>
      <c r="CQ9" s="20">
        <v>12910</v>
      </c>
      <c r="CR9" s="25" t="s">
        <v>19</v>
      </c>
      <c r="CS9" s="20">
        <v>28300</v>
      </c>
      <c r="CT9" s="25" t="s">
        <v>19</v>
      </c>
      <c r="CU9" s="20">
        <v>6760</v>
      </c>
      <c r="CV9" s="25" t="s">
        <v>19</v>
      </c>
      <c r="CW9" s="20">
        <v>77470</v>
      </c>
      <c r="CX9" s="25" t="s">
        <v>19</v>
      </c>
      <c r="CY9" s="20">
        <v>37930</v>
      </c>
      <c r="CZ9" s="25" t="s">
        <v>19</v>
      </c>
      <c r="DA9" s="20">
        <v>60870</v>
      </c>
      <c r="DB9" s="25" t="s">
        <v>19</v>
      </c>
      <c r="DC9" s="20">
        <v>14540</v>
      </c>
      <c r="DD9" s="25" t="s">
        <v>19</v>
      </c>
      <c r="DE9" s="20">
        <v>21600</v>
      </c>
      <c r="DF9" s="25" t="s">
        <v>19</v>
      </c>
      <c r="DG9" s="20">
        <v>83360</v>
      </c>
      <c r="DH9" s="25" t="s">
        <v>19</v>
      </c>
      <c r="DI9" s="20">
        <v>14560</v>
      </c>
      <c r="DJ9" s="25" t="s">
        <v>19</v>
      </c>
      <c r="DK9" s="20">
        <v>57370</v>
      </c>
      <c r="DL9" s="25" t="s">
        <v>19</v>
      </c>
      <c r="DM9" s="20">
        <v>89950</v>
      </c>
      <c r="DN9" s="25" t="s">
        <v>19</v>
      </c>
      <c r="DO9" s="20">
        <v>18550</v>
      </c>
      <c r="DP9" s="25" t="s">
        <v>19</v>
      </c>
      <c r="DQ9" s="20">
        <v>311540</v>
      </c>
      <c r="DR9" s="25" t="s">
        <v>19</v>
      </c>
      <c r="DS9" s="20">
        <v>60830</v>
      </c>
      <c r="DT9" s="25" t="s">
        <v>19</v>
      </c>
      <c r="DU9" s="20">
        <v>24910</v>
      </c>
      <c r="DV9" s="25" t="s">
        <v>19</v>
      </c>
      <c r="DW9" s="20">
        <v>153390</v>
      </c>
      <c r="DX9" s="25" t="s">
        <v>19</v>
      </c>
      <c r="DY9" s="20">
        <v>66290</v>
      </c>
      <c r="DZ9" s="25" t="s">
        <v>19</v>
      </c>
      <c r="EA9" s="20">
        <v>62650</v>
      </c>
      <c r="EB9" s="25" t="s">
        <v>19</v>
      </c>
      <c r="EC9" s="20">
        <v>22830</v>
      </c>
      <c r="ED9" s="25" t="s">
        <v>19</v>
      </c>
      <c r="EE9" s="20">
        <v>56100</v>
      </c>
      <c r="EF9" s="25" t="s">
        <v>19</v>
      </c>
      <c r="EG9" s="20">
        <v>104620</v>
      </c>
      <c r="EH9" s="25" t="s">
        <v>19</v>
      </c>
      <c r="EI9" s="20">
        <v>57810</v>
      </c>
      <c r="EJ9" s="25" t="s">
        <v>19</v>
      </c>
      <c r="EK9" s="20">
        <v>212890</v>
      </c>
      <c r="EL9" s="25" t="s">
        <v>19</v>
      </c>
      <c r="EM9" s="20">
        <v>17530</v>
      </c>
      <c r="EN9" s="25" t="s">
        <v>19</v>
      </c>
      <c r="EO9" s="20">
        <v>44160</v>
      </c>
      <c r="EP9" s="25" t="s">
        <v>19</v>
      </c>
      <c r="EQ9" s="20">
        <v>48690</v>
      </c>
      <c r="ER9" s="25" t="s">
        <v>19</v>
      </c>
      <c r="ES9" s="20">
        <v>32470</v>
      </c>
      <c r="ET9" s="25" t="s">
        <v>19</v>
      </c>
      <c r="EU9" s="20">
        <v>41000</v>
      </c>
      <c r="EV9" s="25" t="s">
        <v>19</v>
      </c>
      <c r="EW9" s="20">
        <v>225200</v>
      </c>
      <c r="EX9" s="25" t="s">
        <v>19</v>
      </c>
      <c r="EY9" s="20">
        <v>139240</v>
      </c>
      <c r="EZ9" s="25" t="s">
        <v>19</v>
      </c>
      <c r="FA9" s="20">
        <v>89870</v>
      </c>
      <c r="FB9" s="25" t="s">
        <v>19</v>
      </c>
      <c r="FC9" s="20">
        <v>81070</v>
      </c>
      <c r="FD9" s="25" t="s">
        <v>19</v>
      </c>
      <c r="FE9" s="20">
        <v>27870</v>
      </c>
      <c r="FF9" s="25" t="s">
        <v>19</v>
      </c>
      <c r="FG9" s="20">
        <v>59490</v>
      </c>
      <c r="FH9" s="25" t="s">
        <v>19</v>
      </c>
      <c r="FI9" s="20">
        <v>35880</v>
      </c>
      <c r="FJ9" s="25" t="s">
        <v>19</v>
      </c>
      <c r="FK9" s="20">
        <v>21820</v>
      </c>
      <c r="FL9" s="25" t="s">
        <v>19</v>
      </c>
      <c r="FM9" s="20">
        <v>90220</v>
      </c>
      <c r="FN9" s="25" t="s">
        <v>19</v>
      </c>
      <c r="FO9" s="20">
        <v>56700</v>
      </c>
      <c r="FP9" s="25" t="s">
        <v>19</v>
      </c>
      <c r="FQ9" s="20">
        <v>44090</v>
      </c>
      <c r="FR9" s="25" t="s">
        <v>19</v>
      </c>
      <c r="FS9" s="20">
        <v>48200</v>
      </c>
      <c r="FT9" s="25" t="s">
        <v>19</v>
      </c>
      <c r="FU9" s="20">
        <v>39980</v>
      </c>
      <c r="FV9" s="25" t="s">
        <v>19</v>
      </c>
      <c r="FW9" s="20">
        <v>34430</v>
      </c>
      <c r="FX9" s="25" t="s">
        <v>19</v>
      </c>
      <c r="FY9" s="20">
        <v>27570</v>
      </c>
      <c r="FZ9" s="25" t="s">
        <v>19</v>
      </c>
      <c r="GA9" s="20">
        <v>14600</v>
      </c>
      <c r="GB9" s="25" t="s">
        <v>19</v>
      </c>
      <c r="GC9" s="20">
        <v>89080</v>
      </c>
      <c r="GD9" s="25" t="s">
        <v>19</v>
      </c>
      <c r="GE9" s="20">
        <v>113380</v>
      </c>
      <c r="GF9" s="25" t="s">
        <v>19</v>
      </c>
      <c r="GG9" s="20">
        <v>186080</v>
      </c>
      <c r="GH9" s="25" t="s">
        <v>19</v>
      </c>
      <c r="GI9" s="20">
        <v>120050</v>
      </c>
      <c r="GJ9" s="25" t="s">
        <v>19</v>
      </c>
      <c r="GK9" s="20">
        <v>94980</v>
      </c>
      <c r="GL9" s="25" t="s">
        <v>19</v>
      </c>
      <c r="GM9" s="20">
        <v>44750</v>
      </c>
      <c r="GN9" s="25" t="s">
        <v>19</v>
      </c>
      <c r="GO9" s="20">
        <v>37760</v>
      </c>
      <c r="GP9" s="25" t="s">
        <v>19</v>
      </c>
      <c r="GQ9" s="20">
        <v>16800</v>
      </c>
      <c r="GR9" s="25" t="s">
        <v>19</v>
      </c>
      <c r="GS9" s="20">
        <v>113640</v>
      </c>
      <c r="GT9" s="25" t="s">
        <v>19</v>
      </c>
      <c r="GU9" s="20">
        <v>870</v>
      </c>
      <c r="GV9" s="25" t="s">
        <v>19</v>
      </c>
    </row>
    <row r="10" spans="1:208" ht="15" customHeight="1" x14ac:dyDescent="0.25">
      <c r="A10" s="6">
        <v>42795</v>
      </c>
      <c r="B10" s="26" t="s">
        <v>4</v>
      </c>
      <c r="C10" s="20">
        <v>37920</v>
      </c>
      <c r="D10" s="25" t="s">
        <v>19</v>
      </c>
      <c r="E10" s="20">
        <v>51230</v>
      </c>
      <c r="F10" s="25" t="s">
        <v>19</v>
      </c>
      <c r="G10" s="20">
        <v>32750</v>
      </c>
      <c r="H10" s="25" t="s">
        <v>19</v>
      </c>
      <c r="I10" s="20">
        <v>14840</v>
      </c>
      <c r="J10" s="25" t="s">
        <v>19</v>
      </c>
      <c r="K10" s="20">
        <v>11460</v>
      </c>
      <c r="L10" s="25" t="s">
        <v>19</v>
      </c>
      <c r="M10" s="20">
        <v>103290</v>
      </c>
      <c r="N10" s="25" t="s">
        <v>19</v>
      </c>
      <c r="O10" s="20">
        <v>26720</v>
      </c>
      <c r="P10" s="25" t="s">
        <v>19</v>
      </c>
      <c r="Q10" s="20">
        <v>27260</v>
      </c>
      <c r="R10" s="25" t="s">
        <v>19</v>
      </c>
      <c r="S10" s="20">
        <v>14790</v>
      </c>
      <c r="T10" s="25" t="s">
        <v>19</v>
      </c>
      <c r="U10" s="20">
        <v>32700</v>
      </c>
      <c r="V10" s="25" t="s">
        <v>19</v>
      </c>
      <c r="W10" s="20">
        <v>40590</v>
      </c>
      <c r="X10" s="25" t="s">
        <v>19</v>
      </c>
      <c r="Y10" s="20">
        <v>20780</v>
      </c>
      <c r="Z10" s="25" t="s">
        <v>19</v>
      </c>
      <c r="AA10" s="20">
        <v>230770</v>
      </c>
      <c r="AB10" s="25" t="s">
        <v>19</v>
      </c>
      <c r="AC10" s="20">
        <v>70070</v>
      </c>
      <c r="AD10" s="25" t="s">
        <v>19</v>
      </c>
      <c r="AE10" s="20">
        <v>10390</v>
      </c>
      <c r="AF10" s="25" t="s">
        <v>19</v>
      </c>
      <c r="AG10" s="20">
        <v>30720</v>
      </c>
      <c r="AH10" s="25" t="s">
        <v>19</v>
      </c>
      <c r="AI10" s="20">
        <v>56920</v>
      </c>
      <c r="AJ10" s="25" t="s">
        <v>19</v>
      </c>
      <c r="AK10" s="20">
        <v>26690</v>
      </c>
      <c r="AL10" s="25" t="s">
        <v>19</v>
      </c>
      <c r="AM10" s="20">
        <v>18060</v>
      </c>
      <c r="AN10" s="25" t="s">
        <v>19</v>
      </c>
      <c r="AO10" s="20">
        <v>9960</v>
      </c>
      <c r="AP10" s="25" t="s">
        <v>19</v>
      </c>
      <c r="AQ10" s="20">
        <v>16620</v>
      </c>
      <c r="AR10" s="25" t="s">
        <v>19</v>
      </c>
      <c r="AS10" s="20">
        <v>51420</v>
      </c>
      <c r="AT10" s="25" t="s">
        <v>19</v>
      </c>
      <c r="AU10" s="20">
        <v>43650</v>
      </c>
      <c r="AV10" s="25" t="s">
        <v>19</v>
      </c>
      <c r="AW10" s="20">
        <v>8970</v>
      </c>
      <c r="AX10" s="25" t="s">
        <v>19</v>
      </c>
      <c r="AY10" s="20">
        <v>33850</v>
      </c>
      <c r="AZ10" s="25" t="s">
        <v>19</v>
      </c>
      <c r="BA10" s="20">
        <v>51190</v>
      </c>
      <c r="BB10" s="25" t="s">
        <v>19</v>
      </c>
      <c r="BC10" s="20">
        <v>46060</v>
      </c>
      <c r="BD10" s="25" t="s">
        <v>19</v>
      </c>
      <c r="BE10" s="20">
        <v>43140</v>
      </c>
      <c r="BF10" s="25" t="s">
        <v>19</v>
      </c>
      <c r="BG10" s="20">
        <v>28580</v>
      </c>
      <c r="BH10" s="25" t="s">
        <v>19</v>
      </c>
      <c r="BI10" s="20">
        <v>75990</v>
      </c>
      <c r="BJ10" s="25" t="s">
        <v>19</v>
      </c>
      <c r="BK10" s="20">
        <v>79670</v>
      </c>
      <c r="BL10" s="25" t="s">
        <v>19</v>
      </c>
      <c r="BM10" s="20">
        <v>166710</v>
      </c>
      <c r="BN10" s="25" t="s">
        <v>19</v>
      </c>
      <c r="BO10" s="20">
        <v>13720</v>
      </c>
      <c r="BP10" s="25" t="s">
        <v>19</v>
      </c>
      <c r="BQ10" s="20">
        <v>163990</v>
      </c>
      <c r="BR10" s="25" t="s">
        <v>19</v>
      </c>
      <c r="BS10" s="20">
        <v>151940</v>
      </c>
      <c r="BT10" s="25" t="s">
        <v>19</v>
      </c>
      <c r="BU10" s="20">
        <v>107520</v>
      </c>
      <c r="BV10" s="25" t="s">
        <v>19</v>
      </c>
      <c r="BW10" s="20">
        <v>18620</v>
      </c>
      <c r="BX10" s="25" t="s">
        <v>19</v>
      </c>
      <c r="BY10" s="20">
        <v>61370</v>
      </c>
      <c r="BZ10" s="25" t="s">
        <v>19</v>
      </c>
      <c r="CA10" s="20">
        <v>112200</v>
      </c>
      <c r="CB10" s="25" t="s">
        <v>19</v>
      </c>
      <c r="CC10" s="20">
        <v>18780</v>
      </c>
      <c r="CD10" s="25" t="s">
        <v>19</v>
      </c>
      <c r="CE10" s="20">
        <v>27260</v>
      </c>
      <c r="CF10" s="25" t="s">
        <v>19</v>
      </c>
      <c r="CG10" s="20">
        <v>24200</v>
      </c>
      <c r="CH10" s="25" t="s">
        <v>19</v>
      </c>
      <c r="CI10" s="20">
        <v>79460</v>
      </c>
      <c r="CJ10" s="25" t="s">
        <v>19</v>
      </c>
      <c r="CK10" s="20">
        <v>17270</v>
      </c>
      <c r="CL10" s="25" t="s">
        <v>19</v>
      </c>
      <c r="CM10" s="20">
        <v>129880</v>
      </c>
      <c r="CN10" s="25" t="s">
        <v>19</v>
      </c>
      <c r="CO10" s="20">
        <v>57080</v>
      </c>
      <c r="CP10" s="25" t="s">
        <v>19</v>
      </c>
      <c r="CQ10" s="20">
        <v>12940</v>
      </c>
      <c r="CR10" s="25" t="s">
        <v>19</v>
      </c>
      <c r="CS10" s="20">
        <v>28490</v>
      </c>
      <c r="CT10" s="25" t="s">
        <v>19</v>
      </c>
      <c r="CU10" s="20">
        <v>6750</v>
      </c>
      <c r="CV10" s="25" t="s">
        <v>19</v>
      </c>
      <c r="CW10" s="20">
        <v>77410</v>
      </c>
      <c r="CX10" s="25" t="s">
        <v>19</v>
      </c>
      <c r="CY10" s="20">
        <v>38100</v>
      </c>
      <c r="CZ10" s="25" t="s">
        <v>19</v>
      </c>
      <c r="DA10" s="20">
        <v>61120</v>
      </c>
      <c r="DB10" s="25" t="s">
        <v>19</v>
      </c>
      <c r="DC10" s="20">
        <v>14580</v>
      </c>
      <c r="DD10" s="25" t="s">
        <v>19</v>
      </c>
      <c r="DE10" s="20">
        <v>21730</v>
      </c>
      <c r="DF10" s="25" t="s">
        <v>19</v>
      </c>
      <c r="DG10" s="20">
        <v>83240</v>
      </c>
      <c r="DH10" s="25" t="s">
        <v>19</v>
      </c>
      <c r="DI10" s="20">
        <v>14630</v>
      </c>
      <c r="DJ10" s="25" t="s">
        <v>19</v>
      </c>
      <c r="DK10" s="20">
        <v>57650</v>
      </c>
      <c r="DL10" s="25" t="s">
        <v>19</v>
      </c>
      <c r="DM10" s="20">
        <v>90310</v>
      </c>
      <c r="DN10" s="25" t="s">
        <v>19</v>
      </c>
      <c r="DO10" s="20">
        <v>18630</v>
      </c>
      <c r="DP10" s="25" t="s">
        <v>19</v>
      </c>
      <c r="DQ10" s="20">
        <v>312810</v>
      </c>
      <c r="DR10" s="25" t="s">
        <v>19</v>
      </c>
      <c r="DS10" s="20">
        <v>61460</v>
      </c>
      <c r="DT10" s="25" t="s">
        <v>19</v>
      </c>
      <c r="DU10" s="20">
        <v>24980</v>
      </c>
      <c r="DV10" s="25" t="s">
        <v>19</v>
      </c>
      <c r="DW10" s="20">
        <v>154000</v>
      </c>
      <c r="DX10" s="25" t="s">
        <v>19</v>
      </c>
      <c r="DY10" s="20">
        <v>66410</v>
      </c>
      <c r="DZ10" s="25" t="s">
        <v>19</v>
      </c>
      <c r="EA10" s="20">
        <v>62980</v>
      </c>
      <c r="EB10" s="25" t="s">
        <v>19</v>
      </c>
      <c r="EC10" s="20">
        <v>22950</v>
      </c>
      <c r="ED10" s="25" t="s">
        <v>19</v>
      </c>
      <c r="EE10" s="20">
        <v>56280</v>
      </c>
      <c r="EF10" s="25" t="s">
        <v>19</v>
      </c>
      <c r="EG10" s="20">
        <v>105090</v>
      </c>
      <c r="EH10" s="25" t="s">
        <v>19</v>
      </c>
      <c r="EI10" s="20">
        <v>58100</v>
      </c>
      <c r="EJ10" s="25" t="s">
        <v>19</v>
      </c>
      <c r="EK10" s="20">
        <v>214090</v>
      </c>
      <c r="EL10" s="25" t="s">
        <v>19</v>
      </c>
      <c r="EM10" s="20">
        <v>17610</v>
      </c>
      <c r="EN10" s="25" t="s">
        <v>19</v>
      </c>
      <c r="EO10" s="20">
        <v>44400</v>
      </c>
      <c r="EP10" s="25" t="s">
        <v>19</v>
      </c>
      <c r="EQ10" s="20">
        <v>48890</v>
      </c>
      <c r="ER10" s="25" t="s">
        <v>19</v>
      </c>
      <c r="ES10" s="20">
        <v>32610</v>
      </c>
      <c r="ET10" s="25" t="s">
        <v>19</v>
      </c>
      <c r="EU10" s="20">
        <v>41300</v>
      </c>
      <c r="EV10" s="25" t="s">
        <v>19</v>
      </c>
      <c r="EW10" s="20">
        <v>228210</v>
      </c>
      <c r="EX10" s="25" t="s">
        <v>19</v>
      </c>
      <c r="EY10" s="20">
        <v>139990</v>
      </c>
      <c r="EZ10" s="25" t="s">
        <v>19</v>
      </c>
      <c r="FA10" s="20">
        <v>90670</v>
      </c>
      <c r="FB10" s="25" t="s">
        <v>19</v>
      </c>
      <c r="FC10" s="20">
        <v>81900</v>
      </c>
      <c r="FD10" s="25" t="s">
        <v>19</v>
      </c>
      <c r="FE10" s="20">
        <v>28020</v>
      </c>
      <c r="FF10" s="25" t="s">
        <v>19</v>
      </c>
      <c r="FG10" s="20">
        <v>59730</v>
      </c>
      <c r="FH10" s="25" t="s">
        <v>19</v>
      </c>
      <c r="FI10" s="20">
        <v>36020</v>
      </c>
      <c r="FJ10" s="25" t="s">
        <v>19</v>
      </c>
      <c r="FK10" s="20">
        <v>21940</v>
      </c>
      <c r="FL10" s="25" t="s">
        <v>19</v>
      </c>
      <c r="FM10" s="20">
        <v>90680</v>
      </c>
      <c r="FN10" s="25" t="s">
        <v>19</v>
      </c>
      <c r="FO10" s="20">
        <v>56970</v>
      </c>
      <c r="FP10" s="25" t="s">
        <v>19</v>
      </c>
      <c r="FQ10" s="20">
        <v>44320</v>
      </c>
      <c r="FR10" s="25" t="s">
        <v>19</v>
      </c>
      <c r="FS10" s="20">
        <v>48250</v>
      </c>
      <c r="FT10" s="25" t="s">
        <v>19</v>
      </c>
      <c r="FU10" s="20">
        <v>39990</v>
      </c>
      <c r="FV10" s="25" t="s">
        <v>19</v>
      </c>
      <c r="FW10" s="20">
        <v>34550</v>
      </c>
      <c r="FX10" s="25" t="s">
        <v>19</v>
      </c>
      <c r="FY10" s="20">
        <v>27680</v>
      </c>
      <c r="FZ10" s="25" t="s">
        <v>19</v>
      </c>
      <c r="GA10" s="20">
        <v>14860</v>
      </c>
      <c r="GB10" s="25" t="s">
        <v>19</v>
      </c>
      <c r="GC10" s="20">
        <v>89720</v>
      </c>
      <c r="GD10" s="25" t="s">
        <v>19</v>
      </c>
      <c r="GE10" s="20">
        <v>114580</v>
      </c>
      <c r="GF10" s="25" t="s">
        <v>19</v>
      </c>
      <c r="GG10" s="20">
        <v>187650</v>
      </c>
      <c r="GH10" s="25" t="s">
        <v>19</v>
      </c>
      <c r="GI10" s="20">
        <v>121130</v>
      </c>
      <c r="GJ10" s="25" t="s">
        <v>19</v>
      </c>
      <c r="GK10" s="20">
        <v>95910</v>
      </c>
      <c r="GL10" s="25" t="s">
        <v>19</v>
      </c>
      <c r="GM10" s="20">
        <v>44960</v>
      </c>
      <c r="GN10" s="25" t="s">
        <v>19</v>
      </c>
      <c r="GO10" s="20">
        <v>38080</v>
      </c>
      <c r="GP10" s="25" t="s">
        <v>19</v>
      </c>
      <c r="GQ10" s="20">
        <v>16930</v>
      </c>
      <c r="GR10" s="25" t="s">
        <v>19</v>
      </c>
      <c r="GS10" s="20">
        <v>114240</v>
      </c>
      <c r="GT10" s="25" t="s">
        <v>19</v>
      </c>
      <c r="GU10" s="20">
        <v>900</v>
      </c>
      <c r="GV10" s="25" t="s">
        <v>19</v>
      </c>
    </row>
    <row r="11" spans="1:208" ht="15" customHeight="1" x14ac:dyDescent="0.25">
      <c r="A11" s="6">
        <v>42826</v>
      </c>
      <c r="B11" s="26" t="s">
        <v>4</v>
      </c>
      <c r="C11" s="20">
        <v>38070</v>
      </c>
      <c r="D11" s="25" t="s">
        <v>19</v>
      </c>
      <c r="E11" s="20">
        <v>51440</v>
      </c>
      <c r="F11" s="25" t="s">
        <v>19</v>
      </c>
      <c r="G11" s="20">
        <v>32800</v>
      </c>
      <c r="H11" s="25" t="s">
        <v>19</v>
      </c>
      <c r="I11" s="20">
        <v>14820</v>
      </c>
      <c r="J11" s="25" t="s">
        <v>19</v>
      </c>
      <c r="K11" s="20">
        <v>11450</v>
      </c>
      <c r="L11" s="25" t="s">
        <v>19</v>
      </c>
      <c r="M11" s="20">
        <v>103620</v>
      </c>
      <c r="N11" s="25" t="s">
        <v>19</v>
      </c>
      <c r="O11" s="20">
        <v>26810</v>
      </c>
      <c r="P11" s="25" t="s">
        <v>19</v>
      </c>
      <c r="Q11" s="20">
        <v>27340</v>
      </c>
      <c r="R11" s="25" t="s">
        <v>19</v>
      </c>
      <c r="S11" s="20">
        <v>14790</v>
      </c>
      <c r="T11" s="25" t="s">
        <v>19</v>
      </c>
      <c r="U11" s="20">
        <v>32790</v>
      </c>
      <c r="V11" s="25" t="s">
        <v>19</v>
      </c>
      <c r="W11" s="20">
        <v>40660</v>
      </c>
      <c r="X11" s="25" t="s">
        <v>19</v>
      </c>
      <c r="Y11" s="20">
        <v>20830</v>
      </c>
      <c r="Z11" s="25" t="s">
        <v>19</v>
      </c>
      <c r="AA11" s="20">
        <v>231530</v>
      </c>
      <c r="AB11" s="25" t="s">
        <v>19</v>
      </c>
      <c r="AC11" s="20">
        <v>69860</v>
      </c>
      <c r="AD11" s="25" t="s">
        <v>19</v>
      </c>
      <c r="AE11" s="20">
        <v>10340</v>
      </c>
      <c r="AF11" s="25" t="s">
        <v>19</v>
      </c>
      <c r="AG11" s="20">
        <v>30830</v>
      </c>
      <c r="AH11" s="25" t="s">
        <v>19</v>
      </c>
      <c r="AI11" s="20">
        <v>56590</v>
      </c>
      <c r="AJ11" s="25" t="s">
        <v>19</v>
      </c>
      <c r="AK11" s="20">
        <v>26740</v>
      </c>
      <c r="AL11" s="25" t="s">
        <v>19</v>
      </c>
      <c r="AM11" s="20">
        <v>18030</v>
      </c>
      <c r="AN11" s="25" t="s">
        <v>19</v>
      </c>
      <c r="AO11" s="20">
        <v>10010</v>
      </c>
      <c r="AP11" s="25" t="s">
        <v>19</v>
      </c>
      <c r="AQ11" s="20">
        <v>16680</v>
      </c>
      <c r="AR11" s="25" t="s">
        <v>19</v>
      </c>
      <c r="AS11" s="20">
        <v>51220</v>
      </c>
      <c r="AT11" s="25" t="s">
        <v>19</v>
      </c>
      <c r="AU11" s="20">
        <v>43630</v>
      </c>
      <c r="AV11" s="25" t="s">
        <v>19</v>
      </c>
      <c r="AW11" s="20">
        <v>8980</v>
      </c>
      <c r="AX11" s="25" t="s">
        <v>19</v>
      </c>
      <c r="AY11" s="20">
        <v>33910</v>
      </c>
      <c r="AZ11" s="25" t="s">
        <v>19</v>
      </c>
      <c r="BA11" s="20">
        <v>51160</v>
      </c>
      <c r="BB11" s="25" t="s">
        <v>19</v>
      </c>
      <c r="BC11" s="20">
        <v>46170</v>
      </c>
      <c r="BD11" s="25" t="s">
        <v>19</v>
      </c>
      <c r="BE11" s="20">
        <v>43320</v>
      </c>
      <c r="BF11" s="25" t="s">
        <v>19</v>
      </c>
      <c r="BG11" s="20">
        <v>28750</v>
      </c>
      <c r="BH11" s="25" t="s">
        <v>19</v>
      </c>
      <c r="BI11" s="20">
        <v>75760</v>
      </c>
      <c r="BJ11" s="25" t="s">
        <v>19</v>
      </c>
      <c r="BK11" s="20">
        <v>79850</v>
      </c>
      <c r="BL11" s="25" t="s">
        <v>19</v>
      </c>
      <c r="BM11" s="20">
        <v>166480</v>
      </c>
      <c r="BN11" s="25" t="s">
        <v>19</v>
      </c>
      <c r="BO11" s="20">
        <v>13720</v>
      </c>
      <c r="BP11" s="25" t="s">
        <v>19</v>
      </c>
      <c r="BQ11" s="20">
        <v>164110</v>
      </c>
      <c r="BR11" s="25" t="s">
        <v>19</v>
      </c>
      <c r="BS11" s="20">
        <v>151560</v>
      </c>
      <c r="BT11" s="25" t="s">
        <v>19</v>
      </c>
      <c r="BU11" s="20">
        <v>107250</v>
      </c>
      <c r="BV11" s="25" t="s">
        <v>19</v>
      </c>
      <c r="BW11" s="20">
        <v>18660</v>
      </c>
      <c r="BX11" s="25" t="s">
        <v>19</v>
      </c>
      <c r="BY11" s="20">
        <v>61310</v>
      </c>
      <c r="BZ11" s="25" t="s">
        <v>19</v>
      </c>
      <c r="CA11" s="20">
        <v>112280</v>
      </c>
      <c r="CB11" s="25" t="s">
        <v>19</v>
      </c>
      <c r="CC11" s="20">
        <v>18860</v>
      </c>
      <c r="CD11" s="25" t="s">
        <v>19</v>
      </c>
      <c r="CE11" s="20">
        <v>27370</v>
      </c>
      <c r="CF11" s="25" t="s">
        <v>19</v>
      </c>
      <c r="CG11" s="20">
        <v>24190</v>
      </c>
      <c r="CH11" s="25" t="s">
        <v>19</v>
      </c>
      <c r="CI11" s="20">
        <v>79550</v>
      </c>
      <c r="CJ11" s="25" t="s">
        <v>19</v>
      </c>
      <c r="CK11" s="20">
        <v>17250</v>
      </c>
      <c r="CL11" s="25" t="s">
        <v>19</v>
      </c>
      <c r="CM11" s="20">
        <v>129960</v>
      </c>
      <c r="CN11" s="25" t="s">
        <v>19</v>
      </c>
      <c r="CO11" s="20">
        <v>57260</v>
      </c>
      <c r="CP11" s="25" t="s">
        <v>19</v>
      </c>
      <c r="CQ11" s="20">
        <v>12980</v>
      </c>
      <c r="CR11" s="25" t="s">
        <v>19</v>
      </c>
      <c r="CS11" s="20">
        <v>28510</v>
      </c>
      <c r="CT11" s="25" t="s">
        <v>19</v>
      </c>
      <c r="CU11" s="20">
        <v>6670</v>
      </c>
      <c r="CV11" s="25" t="s">
        <v>19</v>
      </c>
      <c r="CW11" s="20">
        <v>77260</v>
      </c>
      <c r="CX11" s="25" t="s">
        <v>19</v>
      </c>
      <c r="CY11" s="20">
        <v>38130</v>
      </c>
      <c r="CZ11" s="25" t="s">
        <v>19</v>
      </c>
      <c r="DA11" s="20">
        <v>61150</v>
      </c>
      <c r="DB11" s="25" t="s">
        <v>19</v>
      </c>
      <c r="DC11" s="20">
        <v>14630</v>
      </c>
      <c r="DD11" s="25" t="s">
        <v>19</v>
      </c>
      <c r="DE11" s="20">
        <v>21740</v>
      </c>
      <c r="DF11" s="25" t="s">
        <v>19</v>
      </c>
      <c r="DG11" s="20">
        <v>82900</v>
      </c>
      <c r="DH11" s="25" t="s">
        <v>19</v>
      </c>
      <c r="DI11" s="20">
        <v>14650</v>
      </c>
      <c r="DJ11" s="25" t="s">
        <v>19</v>
      </c>
      <c r="DK11" s="20">
        <v>57520</v>
      </c>
      <c r="DL11" s="25" t="s">
        <v>19</v>
      </c>
      <c r="DM11" s="20">
        <v>90470</v>
      </c>
      <c r="DN11" s="25" t="s">
        <v>19</v>
      </c>
      <c r="DO11" s="20">
        <v>18700</v>
      </c>
      <c r="DP11" s="25" t="s">
        <v>19</v>
      </c>
      <c r="DQ11" s="20">
        <v>313190</v>
      </c>
      <c r="DR11" s="25" t="s">
        <v>19</v>
      </c>
      <c r="DS11" s="20">
        <v>61790</v>
      </c>
      <c r="DT11" s="25" t="s">
        <v>19</v>
      </c>
      <c r="DU11" s="20">
        <v>24990</v>
      </c>
      <c r="DV11" s="25" t="s">
        <v>19</v>
      </c>
      <c r="DW11" s="20">
        <v>154430</v>
      </c>
      <c r="DX11" s="25" t="s">
        <v>19</v>
      </c>
      <c r="DY11" s="20">
        <v>66290</v>
      </c>
      <c r="DZ11" s="25" t="s">
        <v>19</v>
      </c>
      <c r="EA11" s="20">
        <v>63080</v>
      </c>
      <c r="EB11" s="25" t="s">
        <v>19</v>
      </c>
      <c r="EC11" s="20">
        <v>22870</v>
      </c>
      <c r="ED11" s="25" t="s">
        <v>19</v>
      </c>
      <c r="EE11" s="20">
        <v>56300</v>
      </c>
      <c r="EF11" s="25" t="s">
        <v>19</v>
      </c>
      <c r="EG11" s="20">
        <v>105070</v>
      </c>
      <c r="EH11" s="25" t="s">
        <v>19</v>
      </c>
      <c r="EI11" s="20">
        <v>58360</v>
      </c>
      <c r="EJ11" s="25" t="s">
        <v>19</v>
      </c>
      <c r="EK11" s="20">
        <v>214070</v>
      </c>
      <c r="EL11" s="25" t="s">
        <v>19</v>
      </c>
      <c r="EM11" s="20">
        <v>17660</v>
      </c>
      <c r="EN11" s="25" t="s">
        <v>19</v>
      </c>
      <c r="EO11" s="20">
        <v>44470</v>
      </c>
      <c r="EP11" s="25" t="s">
        <v>19</v>
      </c>
      <c r="EQ11" s="20">
        <v>48920</v>
      </c>
      <c r="ER11" s="25" t="s">
        <v>19</v>
      </c>
      <c r="ES11" s="20">
        <v>32500</v>
      </c>
      <c r="ET11" s="25" t="s">
        <v>19</v>
      </c>
      <c r="EU11" s="20">
        <v>41310</v>
      </c>
      <c r="EV11" s="25" t="s">
        <v>19</v>
      </c>
      <c r="EW11" s="20">
        <v>230650</v>
      </c>
      <c r="EX11" s="25" t="s">
        <v>19</v>
      </c>
      <c r="EY11" s="20">
        <v>140270</v>
      </c>
      <c r="EZ11" s="25" t="s">
        <v>19</v>
      </c>
      <c r="FA11" s="20">
        <v>91430</v>
      </c>
      <c r="FB11" s="25" t="s">
        <v>19</v>
      </c>
      <c r="FC11" s="20">
        <v>82720</v>
      </c>
      <c r="FD11" s="25" t="s">
        <v>19</v>
      </c>
      <c r="FE11" s="20">
        <v>28150</v>
      </c>
      <c r="FF11" s="25" t="s">
        <v>19</v>
      </c>
      <c r="FG11" s="20">
        <v>59730</v>
      </c>
      <c r="FH11" s="25" t="s">
        <v>19</v>
      </c>
      <c r="FI11" s="20">
        <v>36060</v>
      </c>
      <c r="FJ11" s="25" t="s">
        <v>19</v>
      </c>
      <c r="FK11" s="20">
        <v>21980</v>
      </c>
      <c r="FL11" s="25" t="s">
        <v>19</v>
      </c>
      <c r="FM11" s="20">
        <v>91110</v>
      </c>
      <c r="FN11" s="25" t="s">
        <v>19</v>
      </c>
      <c r="FO11" s="20">
        <v>57110</v>
      </c>
      <c r="FP11" s="25" t="s">
        <v>19</v>
      </c>
      <c r="FQ11" s="20">
        <v>44460</v>
      </c>
      <c r="FR11" s="25" t="s">
        <v>19</v>
      </c>
      <c r="FS11" s="20">
        <v>47880</v>
      </c>
      <c r="FT11" s="25" t="s">
        <v>19</v>
      </c>
      <c r="FU11" s="20">
        <v>39910</v>
      </c>
      <c r="FV11" s="25" t="s">
        <v>19</v>
      </c>
      <c r="FW11" s="20">
        <v>34560</v>
      </c>
      <c r="FX11" s="25" t="s">
        <v>19</v>
      </c>
      <c r="FY11" s="20">
        <v>27770</v>
      </c>
      <c r="FZ11" s="25" t="s">
        <v>19</v>
      </c>
      <c r="GA11" s="20">
        <v>14890</v>
      </c>
      <c r="GB11" s="25" t="s">
        <v>19</v>
      </c>
      <c r="GC11" s="20">
        <v>89750</v>
      </c>
      <c r="GD11" s="25" t="s">
        <v>19</v>
      </c>
      <c r="GE11" s="20">
        <v>115730</v>
      </c>
      <c r="GF11" s="25" t="s">
        <v>19</v>
      </c>
      <c r="GG11" s="20">
        <v>189460</v>
      </c>
      <c r="GH11" s="25" t="s">
        <v>19</v>
      </c>
      <c r="GI11" s="20">
        <v>122440</v>
      </c>
      <c r="GJ11" s="25" t="s">
        <v>19</v>
      </c>
      <c r="GK11" s="20">
        <v>96740</v>
      </c>
      <c r="GL11" s="25" t="s">
        <v>19</v>
      </c>
      <c r="GM11" s="20">
        <v>45160</v>
      </c>
      <c r="GN11" s="25" t="s">
        <v>19</v>
      </c>
      <c r="GO11" s="20">
        <v>38240</v>
      </c>
      <c r="GP11" s="25" t="s">
        <v>19</v>
      </c>
      <c r="GQ11" s="20">
        <v>17020</v>
      </c>
      <c r="GR11" s="25" t="s">
        <v>19</v>
      </c>
      <c r="GS11" s="20">
        <v>114780</v>
      </c>
      <c r="GT11" s="25" t="s">
        <v>19</v>
      </c>
      <c r="GU11" s="20">
        <v>920</v>
      </c>
      <c r="GV11" s="25" t="s">
        <v>19</v>
      </c>
    </row>
    <row r="12" spans="1:208" ht="15" customHeight="1" x14ac:dyDescent="0.25">
      <c r="A12" s="6">
        <v>42856</v>
      </c>
      <c r="B12" s="26" t="s">
        <v>4</v>
      </c>
      <c r="C12" s="20">
        <v>38160</v>
      </c>
      <c r="D12" s="25" t="s">
        <v>19</v>
      </c>
      <c r="E12" s="20">
        <v>51590</v>
      </c>
      <c r="F12" s="25" t="s">
        <v>19</v>
      </c>
      <c r="G12" s="20">
        <v>32690</v>
      </c>
      <c r="H12" s="25" t="s">
        <v>19</v>
      </c>
      <c r="I12" s="20">
        <v>14830</v>
      </c>
      <c r="J12" s="25" t="s">
        <v>19</v>
      </c>
      <c r="K12" s="20">
        <v>11420</v>
      </c>
      <c r="L12" s="25" t="s">
        <v>19</v>
      </c>
      <c r="M12" s="20">
        <v>103150</v>
      </c>
      <c r="N12" s="25" t="s">
        <v>19</v>
      </c>
      <c r="O12" s="20">
        <v>26890</v>
      </c>
      <c r="P12" s="25" t="s">
        <v>19</v>
      </c>
      <c r="Q12" s="20">
        <v>27410</v>
      </c>
      <c r="R12" s="25" t="s">
        <v>19</v>
      </c>
      <c r="S12" s="20">
        <v>14800</v>
      </c>
      <c r="T12" s="25" t="s">
        <v>19</v>
      </c>
      <c r="U12" s="20">
        <v>32830</v>
      </c>
      <c r="V12" s="25" t="s">
        <v>19</v>
      </c>
      <c r="W12" s="20">
        <v>40760</v>
      </c>
      <c r="X12" s="25" t="s">
        <v>19</v>
      </c>
      <c r="Y12" s="20">
        <v>20820</v>
      </c>
      <c r="Z12" s="25" t="s">
        <v>19</v>
      </c>
      <c r="AA12" s="20">
        <v>231630</v>
      </c>
      <c r="AB12" s="25" t="s">
        <v>19</v>
      </c>
      <c r="AC12" s="20">
        <v>69290</v>
      </c>
      <c r="AD12" s="25" t="s">
        <v>19</v>
      </c>
      <c r="AE12" s="20">
        <v>10380</v>
      </c>
      <c r="AF12" s="25" t="s">
        <v>19</v>
      </c>
      <c r="AG12" s="20">
        <v>30780</v>
      </c>
      <c r="AH12" s="25" t="s">
        <v>19</v>
      </c>
      <c r="AI12" s="20">
        <v>56160</v>
      </c>
      <c r="AJ12" s="25" t="s">
        <v>19</v>
      </c>
      <c r="AK12" s="20">
        <v>26730</v>
      </c>
      <c r="AL12" s="25" t="s">
        <v>19</v>
      </c>
      <c r="AM12" s="20">
        <v>18070</v>
      </c>
      <c r="AN12" s="25" t="s">
        <v>19</v>
      </c>
      <c r="AO12" s="20">
        <v>10020</v>
      </c>
      <c r="AP12" s="25" t="s">
        <v>19</v>
      </c>
      <c r="AQ12" s="20">
        <v>16610</v>
      </c>
      <c r="AR12" s="25" t="s">
        <v>19</v>
      </c>
      <c r="AS12" s="20">
        <v>50730</v>
      </c>
      <c r="AT12" s="25" t="s">
        <v>19</v>
      </c>
      <c r="AU12" s="20">
        <v>43570</v>
      </c>
      <c r="AV12" s="25" t="s">
        <v>19</v>
      </c>
      <c r="AW12" s="20">
        <v>8940</v>
      </c>
      <c r="AX12" s="25" t="s">
        <v>19</v>
      </c>
      <c r="AY12" s="20">
        <v>33860</v>
      </c>
      <c r="AZ12" s="25" t="s">
        <v>19</v>
      </c>
      <c r="BA12" s="20">
        <v>50890</v>
      </c>
      <c r="BB12" s="25" t="s">
        <v>19</v>
      </c>
      <c r="BC12" s="20">
        <v>46260</v>
      </c>
      <c r="BD12" s="25" t="s">
        <v>19</v>
      </c>
      <c r="BE12" s="20">
        <v>43490</v>
      </c>
      <c r="BF12" s="25" t="s">
        <v>19</v>
      </c>
      <c r="BG12" s="20">
        <v>28890</v>
      </c>
      <c r="BH12" s="25" t="s">
        <v>19</v>
      </c>
      <c r="BI12" s="20">
        <v>75320</v>
      </c>
      <c r="BJ12" s="25" t="s">
        <v>19</v>
      </c>
      <c r="BK12" s="20">
        <v>79690</v>
      </c>
      <c r="BL12" s="25" t="s">
        <v>19</v>
      </c>
      <c r="BM12" s="20">
        <v>165650</v>
      </c>
      <c r="BN12" s="25" t="s">
        <v>19</v>
      </c>
      <c r="BO12" s="20">
        <v>13750</v>
      </c>
      <c r="BP12" s="25" t="s">
        <v>19</v>
      </c>
      <c r="BQ12" s="20">
        <v>163170</v>
      </c>
      <c r="BR12" s="25" t="s">
        <v>19</v>
      </c>
      <c r="BS12" s="20">
        <v>150760</v>
      </c>
      <c r="BT12" s="25" t="s">
        <v>19</v>
      </c>
      <c r="BU12" s="20">
        <v>105200</v>
      </c>
      <c r="BV12" s="25" t="s">
        <v>19</v>
      </c>
      <c r="BW12" s="20">
        <v>18660</v>
      </c>
      <c r="BX12" s="25" t="s">
        <v>19</v>
      </c>
      <c r="BY12" s="20">
        <v>60990</v>
      </c>
      <c r="BZ12" s="25" t="s">
        <v>19</v>
      </c>
      <c r="CA12" s="20">
        <v>111180</v>
      </c>
      <c r="CB12" s="25" t="s">
        <v>19</v>
      </c>
      <c r="CC12" s="20">
        <v>18910</v>
      </c>
      <c r="CD12" s="25" t="s">
        <v>19</v>
      </c>
      <c r="CE12" s="20">
        <v>27370</v>
      </c>
      <c r="CF12" s="25" t="s">
        <v>19</v>
      </c>
      <c r="CG12" s="20">
        <v>24200</v>
      </c>
      <c r="CH12" s="25" t="s">
        <v>19</v>
      </c>
      <c r="CI12" s="20">
        <v>79410</v>
      </c>
      <c r="CJ12" s="25" t="s">
        <v>19</v>
      </c>
      <c r="CK12" s="20">
        <v>17260</v>
      </c>
      <c r="CL12" s="25" t="s">
        <v>19</v>
      </c>
      <c r="CM12" s="20">
        <v>129550</v>
      </c>
      <c r="CN12" s="25" t="s">
        <v>19</v>
      </c>
      <c r="CO12" s="20">
        <v>57170</v>
      </c>
      <c r="CP12" s="25" t="s">
        <v>19</v>
      </c>
      <c r="CQ12" s="20">
        <v>13010</v>
      </c>
      <c r="CR12" s="25" t="s">
        <v>19</v>
      </c>
      <c r="CS12" s="20">
        <v>28470</v>
      </c>
      <c r="CT12" s="25" t="s">
        <v>19</v>
      </c>
      <c r="CU12" s="20">
        <v>6590</v>
      </c>
      <c r="CV12" s="25" t="s">
        <v>19</v>
      </c>
      <c r="CW12" s="20">
        <v>76760</v>
      </c>
      <c r="CX12" s="25" t="s">
        <v>19</v>
      </c>
      <c r="CY12" s="20">
        <v>38110</v>
      </c>
      <c r="CZ12" s="25" t="s">
        <v>19</v>
      </c>
      <c r="DA12" s="20">
        <v>60750</v>
      </c>
      <c r="DB12" s="25" t="s">
        <v>19</v>
      </c>
      <c r="DC12" s="20">
        <v>14680</v>
      </c>
      <c r="DD12" s="25" t="s">
        <v>19</v>
      </c>
      <c r="DE12" s="20">
        <v>21730</v>
      </c>
      <c r="DF12" s="25" t="s">
        <v>19</v>
      </c>
      <c r="DG12" s="20">
        <v>82450</v>
      </c>
      <c r="DH12" s="25" t="s">
        <v>19</v>
      </c>
      <c r="DI12" s="20">
        <v>14650</v>
      </c>
      <c r="DJ12" s="25" t="s">
        <v>19</v>
      </c>
      <c r="DK12" s="20">
        <v>57570</v>
      </c>
      <c r="DL12" s="25" t="s">
        <v>19</v>
      </c>
      <c r="DM12" s="20">
        <v>90520</v>
      </c>
      <c r="DN12" s="25" t="s">
        <v>19</v>
      </c>
      <c r="DO12" s="20">
        <v>18740</v>
      </c>
      <c r="DP12" s="25" t="s">
        <v>19</v>
      </c>
      <c r="DQ12" s="20">
        <v>311750</v>
      </c>
      <c r="DR12" s="25" t="s">
        <v>19</v>
      </c>
      <c r="DS12" s="20">
        <v>62040</v>
      </c>
      <c r="DT12" s="25" t="s">
        <v>19</v>
      </c>
      <c r="DU12" s="20">
        <v>24960</v>
      </c>
      <c r="DV12" s="25" t="s">
        <v>19</v>
      </c>
      <c r="DW12" s="20">
        <v>154610</v>
      </c>
      <c r="DX12" s="25" t="s">
        <v>19</v>
      </c>
      <c r="DY12" s="20">
        <v>65910</v>
      </c>
      <c r="DZ12" s="25" t="s">
        <v>19</v>
      </c>
      <c r="EA12" s="20">
        <v>62970</v>
      </c>
      <c r="EB12" s="25" t="s">
        <v>19</v>
      </c>
      <c r="EC12" s="20">
        <v>22750</v>
      </c>
      <c r="ED12" s="25" t="s">
        <v>19</v>
      </c>
      <c r="EE12" s="20">
        <v>56400</v>
      </c>
      <c r="EF12" s="25" t="s">
        <v>19</v>
      </c>
      <c r="EG12" s="20">
        <v>104510</v>
      </c>
      <c r="EH12" s="25" t="s">
        <v>19</v>
      </c>
      <c r="EI12" s="20">
        <v>58510</v>
      </c>
      <c r="EJ12" s="25" t="s">
        <v>19</v>
      </c>
      <c r="EK12" s="20">
        <v>212670</v>
      </c>
      <c r="EL12" s="25" t="s">
        <v>19</v>
      </c>
      <c r="EM12" s="20">
        <v>17680</v>
      </c>
      <c r="EN12" s="25" t="s">
        <v>19</v>
      </c>
      <c r="EO12" s="20">
        <v>44500</v>
      </c>
      <c r="EP12" s="25" t="s">
        <v>19</v>
      </c>
      <c r="EQ12" s="20">
        <v>48870</v>
      </c>
      <c r="ER12" s="25" t="s">
        <v>19</v>
      </c>
      <c r="ES12" s="20">
        <v>32160</v>
      </c>
      <c r="ET12" s="25" t="s">
        <v>19</v>
      </c>
      <c r="EU12" s="20">
        <v>41400</v>
      </c>
      <c r="EV12" s="25" t="s">
        <v>19</v>
      </c>
      <c r="EW12" s="20">
        <v>231790</v>
      </c>
      <c r="EX12" s="25" t="s">
        <v>19</v>
      </c>
      <c r="EY12" s="20">
        <v>139950</v>
      </c>
      <c r="EZ12" s="25" t="s">
        <v>19</v>
      </c>
      <c r="FA12" s="20">
        <v>91990</v>
      </c>
      <c r="FB12" s="25" t="s">
        <v>19</v>
      </c>
      <c r="FC12" s="20">
        <v>83100</v>
      </c>
      <c r="FD12" s="25" t="s">
        <v>19</v>
      </c>
      <c r="FE12" s="20">
        <v>28200</v>
      </c>
      <c r="FF12" s="25" t="s">
        <v>19</v>
      </c>
      <c r="FG12" s="20">
        <v>59550</v>
      </c>
      <c r="FH12" s="25" t="s">
        <v>19</v>
      </c>
      <c r="FI12" s="20">
        <v>36090</v>
      </c>
      <c r="FJ12" s="25" t="s">
        <v>19</v>
      </c>
      <c r="FK12" s="20">
        <v>22010</v>
      </c>
      <c r="FL12" s="25" t="s">
        <v>19</v>
      </c>
      <c r="FM12" s="20">
        <v>91220</v>
      </c>
      <c r="FN12" s="25" t="s">
        <v>19</v>
      </c>
      <c r="FO12" s="20">
        <v>57170</v>
      </c>
      <c r="FP12" s="25" t="s">
        <v>19</v>
      </c>
      <c r="FQ12" s="20">
        <v>44530</v>
      </c>
      <c r="FR12" s="25" t="s">
        <v>19</v>
      </c>
      <c r="FS12" s="20">
        <v>47330</v>
      </c>
      <c r="FT12" s="25" t="s">
        <v>19</v>
      </c>
      <c r="FU12" s="20">
        <v>39720</v>
      </c>
      <c r="FV12" s="25" t="s">
        <v>19</v>
      </c>
      <c r="FW12" s="20">
        <v>34610</v>
      </c>
      <c r="FX12" s="25" t="s">
        <v>19</v>
      </c>
      <c r="FY12" s="20">
        <v>27820</v>
      </c>
      <c r="FZ12" s="25" t="s">
        <v>19</v>
      </c>
      <c r="GA12" s="20">
        <v>14910</v>
      </c>
      <c r="GB12" s="25" t="s">
        <v>19</v>
      </c>
      <c r="GC12" s="20">
        <v>90530</v>
      </c>
      <c r="GD12" s="25" t="s">
        <v>19</v>
      </c>
      <c r="GE12" s="20">
        <v>116210</v>
      </c>
      <c r="GF12" s="25" t="s">
        <v>19</v>
      </c>
      <c r="GG12" s="20">
        <v>190380</v>
      </c>
      <c r="GH12" s="25" t="s">
        <v>19</v>
      </c>
      <c r="GI12" s="20">
        <v>123260</v>
      </c>
      <c r="GJ12" s="25" t="s">
        <v>19</v>
      </c>
      <c r="GK12" s="20">
        <v>97270</v>
      </c>
      <c r="GL12" s="25" t="s">
        <v>19</v>
      </c>
      <c r="GM12" s="20">
        <v>45260</v>
      </c>
      <c r="GN12" s="25" t="s">
        <v>19</v>
      </c>
      <c r="GO12" s="20">
        <v>38350</v>
      </c>
      <c r="GP12" s="25" t="s">
        <v>19</v>
      </c>
      <c r="GQ12" s="20">
        <v>17070</v>
      </c>
      <c r="GR12" s="25" t="s">
        <v>19</v>
      </c>
      <c r="GS12" s="20">
        <v>115070</v>
      </c>
      <c r="GT12" s="25" t="s">
        <v>19</v>
      </c>
      <c r="GU12" s="20">
        <v>940</v>
      </c>
      <c r="GV12" s="25" t="s">
        <v>19</v>
      </c>
    </row>
    <row r="13" spans="1:208" ht="15" customHeight="1" x14ac:dyDescent="0.25">
      <c r="A13" s="6">
        <v>42887</v>
      </c>
      <c r="B13" s="26" t="s">
        <v>4</v>
      </c>
      <c r="C13" s="20">
        <v>38170</v>
      </c>
      <c r="D13" s="25" t="s">
        <v>19</v>
      </c>
      <c r="E13" s="20">
        <v>51580</v>
      </c>
      <c r="F13" s="25" t="s">
        <v>19</v>
      </c>
      <c r="G13" s="20">
        <v>32510</v>
      </c>
      <c r="H13" s="25" t="s">
        <v>19</v>
      </c>
      <c r="I13" s="20">
        <v>14770</v>
      </c>
      <c r="J13" s="25" t="s">
        <v>19</v>
      </c>
      <c r="K13" s="20">
        <v>11380</v>
      </c>
      <c r="L13" s="25" t="s">
        <v>19</v>
      </c>
      <c r="M13" s="20">
        <v>101540</v>
      </c>
      <c r="N13" s="25" t="s">
        <v>19</v>
      </c>
      <c r="O13" s="20">
        <v>26910</v>
      </c>
      <c r="P13" s="25" t="s">
        <v>19</v>
      </c>
      <c r="Q13" s="20">
        <v>27400</v>
      </c>
      <c r="R13" s="25" t="s">
        <v>19</v>
      </c>
      <c r="S13" s="20">
        <v>14770</v>
      </c>
      <c r="T13" s="25" t="s">
        <v>19</v>
      </c>
      <c r="U13" s="20">
        <v>32670</v>
      </c>
      <c r="V13" s="25" t="s">
        <v>19</v>
      </c>
      <c r="W13" s="20">
        <v>40780</v>
      </c>
      <c r="X13" s="25" t="s">
        <v>19</v>
      </c>
      <c r="Y13" s="20">
        <v>20660</v>
      </c>
      <c r="Z13" s="25" t="s">
        <v>19</v>
      </c>
      <c r="AA13" s="20">
        <v>230440</v>
      </c>
      <c r="AB13" s="25" t="s">
        <v>19</v>
      </c>
      <c r="AC13" s="20">
        <v>68090</v>
      </c>
      <c r="AD13" s="25" t="s">
        <v>19</v>
      </c>
      <c r="AE13" s="20">
        <v>10320</v>
      </c>
      <c r="AF13" s="25" t="s">
        <v>19</v>
      </c>
      <c r="AG13" s="20">
        <v>30670</v>
      </c>
      <c r="AH13" s="25" t="s">
        <v>19</v>
      </c>
      <c r="AI13" s="20">
        <v>55170</v>
      </c>
      <c r="AJ13" s="25" t="s">
        <v>19</v>
      </c>
      <c r="AK13" s="20">
        <v>26650</v>
      </c>
      <c r="AL13" s="25" t="s">
        <v>19</v>
      </c>
      <c r="AM13" s="20">
        <v>17930</v>
      </c>
      <c r="AN13" s="25" t="s">
        <v>19</v>
      </c>
      <c r="AO13" s="20">
        <v>10050</v>
      </c>
      <c r="AP13" s="25" t="s">
        <v>19</v>
      </c>
      <c r="AQ13" s="20">
        <v>16300</v>
      </c>
      <c r="AR13" s="25" t="s">
        <v>19</v>
      </c>
      <c r="AS13" s="20">
        <v>49690</v>
      </c>
      <c r="AT13" s="25" t="s">
        <v>19</v>
      </c>
      <c r="AU13" s="20">
        <v>43240</v>
      </c>
      <c r="AV13" s="25" t="s">
        <v>19</v>
      </c>
      <c r="AW13" s="20">
        <v>8930</v>
      </c>
      <c r="AX13" s="25" t="s">
        <v>19</v>
      </c>
      <c r="AY13" s="20">
        <v>33750</v>
      </c>
      <c r="AZ13" s="25" t="s">
        <v>19</v>
      </c>
      <c r="BA13" s="20">
        <v>50050</v>
      </c>
      <c r="BB13" s="25" t="s">
        <v>19</v>
      </c>
      <c r="BC13" s="20">
        <v>46080</v>
      </c>
      <c r="BD13" s="25" t="s">
        <v>19</v>
      </c>
      <c r="BE13" s="20">
        <v>43640</v>
      </c>
      <c r="BF13" s="25" t="s">
        <v>19</v>
      </c>
      <c r="BG13" s="20">
        <v>28900</v>
      </c>
      <c r="BH13" s="25" t="s">
        <v>19</v>
      </c>
      <c r="BI13" s="20">
        <v>74160</v>
      </c>
      <c r="BJ13" s="25" t="s">
        <v>19</v>
      </c>
      <c r="BK13" s="20">
        <v>79360</v>
      </c>
      <c r="BL13" s="25" t="s">
        <v>19</v>
      </c>
      <c r="BM13" s="20">
        <v>162280</v>
      </c>
      <c r="BN13" s="25" t="s">
        <v>19</v>
      </c>
      <c r="BO13" s="20">
        <v>13730</v>
      </c>
      <c r="BP13" s="25" t="s">
        <v>19</v>
      </c>
      <c r="BQ13" s="20">
        <v>160860</v>
      </c>
      <c r="BR13" s="25" t="s">
        <v>19</v>
      </c>
      <c r="BS13" s="20">
        <v>147600</v>
      </c>
      <c r="BT13" s="25" t="s">
        <v>19</v>
      </c>
      <c r="BU13" s="20">
        <v>102510</v>
      </c>
      <c r="BV13" s="25" t="s">
        <v>19</v>
      </c>
      <c r="BW13" s="20">
        <v>18680</v>
      </c>
      <c r="BX13" s="25" t="s">
        <v>19</v>
      </c>
      <c r="BY13" s="20">
        <v>59870</v>
      </c>
      <c r="BZ13" s="25" t="s">
        <v>19</v>
      </c>
      <c r="CA13" s="20">
        <v>109030</v>
      </c>
      <c r="CB13" s="25" t="s">
        <v>19</v>
      </c>
      <c r="CC13" s="20">
        <v>18830</v>
      </c>
      <c r="CD13" s="25" t="s">
        <v>19</v>
      </c>
      <c r="CE13" s="20">
        <v>27320</v>
      </c>
      <c r="CF13" s="25" t="s">
        <v>19</v>
      </c>
      <c r="CG13" s="20">
        <v>24160</v>
      </c>
      <c r="CH13" s="25" t="s">
        <v>19</v>
      </c>
      <c r="CI13" s="20">
        <v>78850</v>
      </c>
      <c r="CJ13" s="25" t="s">
        <v>19</v>
      </c>
      <c r="CK13" s="20">
        <v>17180</v>
      </c>
      <c r="CL13" s="25" t="s">
        <v>19</v>
      </c>
      <c r="CM13" s="20">
        <v>127490</v>
      </c>
      <c r="CN13" s="25" t="s">
        <v>19</v>
      </c>
      <c r="CO13" s="20">
        <v>56650</v>
      </c>
      <c r="CP13" s="25" t="s">
        <v>19</v>
      </c>
      <c r="CQ13" s="20">
        <v>12930</v>
      </c>
      <c r="CR13" s="25" t="s">
        <v>19</v>
      </c>
      <c r="CS13" s="20">
        <v>28400</v>
      </c>
      <c r="CT13" s="25" t="s">
        <v>19</v>
      </c>
      <c r="CU13" s="20">
        <v>6450</v>
      </c>
      <c r="CV13" s="25" t="s">
        <v>19</v>
      </c>
      <c r="CW13" s="20">
        <v>75260</v>
      </c>
      <c r="CX13" s="25" t="s">
        <v>19</v>
      </c>
      <c r="CY13" s="20">
        <v>37990</v>
      </c>
      <c r="CZ13" s="25" t="s">
        <v>19</v>
      </c>
      <c r="DA13" s="20">
        <v>59760</v>
      </c>
      <c r="DB13" s="25" t="s">
        <v>19</v>
      </c>
      <c r="DC13" s="20">
        <v>14640</v>
      </c>
      <c r="DD13" s="25" t="s">
        <v>19</v>
      </c>
      <c r="DE13" s="20">
        <v>21610</v>
      </c>
      <c r="DF13" s="25" t="s">
        <v>19</v>
      </c>
      <c r="DG13" s="20">
        <v>80820</v>
      </c>
      <c r="DH13" s="25" t="s">
        <v>19</v>
      </c>
      <c r="DI13" s="20">
        <v>14650</v>
      </c>
      <c r="DJ13" s="25" t="s">
        <v>19</v>
      </c>
      <c r="DK13" s="20">
        <v>57070</v>
      </c>
      <c r="DL13" s="25" t="s">
        <v>19</v>
      </c>
      <c r="DM13" s="20">
        <v>90230</v>
      </c>
      <c r="DN13" s="25" t="s">
        <v>19</v>
      </c>
      <c r="DO13" s="20">
        <v>18740</v>
      </c>
      <c r="DP13" s="25" t="s">
        <v>19</v>
      </c>
      <c r="DQ13" s="20">
        <v>308960</v>
      </c>
      <c r="DR13" s="25" t="s">
        <v>19</v>
      </c>
      <c r="DS13" s="20">
        <v>62050</v>
      </c>
      <c r="DT13" s="25" t="s">
        <v>19</v>
      </c>
      <c r="DU13" s="20">
        <v>24820</v>
      </c>
      <c r="DV13" s="25" t="s">
        <v>19</v>
      </c>
      <c r="DW13" s="20">
        <v>154400</v>
      </c>
      <c r="DX13" s="25" t="s">
        <v>19</v>
      </c>
      <c r="DY13" s="20">
        <v>64950</v>
      </c>
      <c r="DZ13" s="25" t="s">
        <v>19</v>
      </c>
      <c r="EA13" s="20">
        <v>62430</v>
      </c>
      <c r="EB13" s="25" t="s">
        <v>19</v>
      </c>
      <c r="EC13" s="20">
        <v>22530</v>
      </c>
      <c r="ED13" s="25" t="s">
        <v>19</v>
      </c>
      <c r="EE13" s="20">
        <v>56080</v>
      </c>
      <c r="EF13" s="25" t="s">
        <v>19</v>
      </c>
      <c r="EG13" s="20">
        <v>103250</v>
      </c>
      <c r="EH13" s="25" t="s">
        <v>19</v>
      </c>
      <c r="EI13" s="20">
        <v>58500</v>
      </c>
      <c r="EJ13" s="25" t="s">
        <v>19</v>
      </c>
      <c r="EK13" s="20">
        <v>209040</v>
      </c>
      <c r="EL13" s="25" t="s">
        <v>19</v>
      </c>
      <c r="EM13" s="20">
        <v>17690</v>
      </c>
      <c r="EN13" s="25" t="s">
        <v>19</v>
      </c>
      <c r="EO13" s="20">
        <v>44440</v>
      </c>
      <c r="EP13" s="25" t="s">
        <v>19</v>
      </c>
      <c r="EQ13" s="20">
        <v>48650</v>
      </c>
      <c r="ER13" s="25" t="s">
        <v>19</v>
      </c>
      <c r="ES13" s="20">
        <v>31670</v>
      </c>
      <c r="ET13" s="25" t="s">
        <v>19</v>
      </c>
      <c r="EU13" s="20">
        <v>41280</v>
      </c>
      <c r="EV13" s="25" t="s">
        <v>19</v>
      </c>
      <c r="EW13" s="20">
        <v>230750</v>
      </c>
      <c r="EX13" s="25" t="s">
        <v>19</v>
      </c>
      <c r="EY13" s="20">
        <v>138840</v>
      </c>
      <c r="EZ13" s="25" t="s">
        <v>19</v>
      </c>
      <c r="FA13" s="20">
        <v>92420</v>
      </c>
      <c r="FB13" s="25" t="s">
        <v>19</v>
      </c>
      <c r="FC13" s="20">
        <v>82860</v>
      </c>
      <c r="FD13" s="25" t="s">
        <v>19</v>
      </c>
      <c r="FE13" s="20">
        <v>28100</v>
      </c>
      <c r="FF13" s="25" t="s">
        <v>19</v>
      </c>
      <c r="FG13" s="20">
        <v>58830</v>
      </c>
      <c r="FH13" s="25" t="s">
        <v>19</v>
      </c>
      <c r="FI13" s="20">
        <v>35870</v>
      </c>
      <c r="FJ13" s="25" t="s">
        <v>19</v>
      </c>
      <c r="FK13" s="20">
        <v>21930</v>
      </c>
      <c r="FL13" s="25" t="s">
        <v>19</v>
      </c>
      <c r="FM13" s="20">
        <v>91080</v>
      </c>
      <c r="FN13" s="25" t="s">
        <v>19</v>
      </c>
      <c r="FO13" s="20">
        <v>56880</v>
      </c>
      <c r="FP13" s="25" t="s">
        <v>19</v>
      </c>
      <c r="FQ13" s="20">
        <v>44120</v>
      </c>
      <c r="FR13" s="25" t="s">
        <v>19</v>
      </c>
      <c r="FS13" s="20">
        <v>46240</v>
      </c>
      <c r="FT13" s="25" t="s">
        <v>19</v>
      </c>
      <c r="FU13" s="20">
        <v>39280</v>
      </c>
      <c r="FV13" s="25" t="s">
        <v>19</v>
      </c>
      <c r="FW13" s="20">
        <v>34590</v>
      </c>
      <c r="FX13" s="25" t="s">
        <v>19</v>
      </c>
      <c r="FY13" s="20">
        <v>27860</v>
      </c>
      <c r="FZ13" s="25" t="s">
        <v>19</v>
      </c>
      <c r="GA13" s="20">
        <v>14850</v>
      </c>
      <c r="GB13" s="25" t="s">
        <v>19</v>
      </c>
      <c r="GC13" s="20">
        <v>90660</v>
      </c>
      <c r="GD13" s="25" t="s">
        <v>19</v>
      </c>
      <c r="GE13" s="20">
        <v>116010</v>
      </c>
      <c r="GF13" s="25" t="s">
        <v>19</v>
      </c>
      <c r="GG13" s="20">
        <v>191240</v>
      </c>
      <c r="GH13" s="25" t="s">
        <v>19</v>
      </c>
      <c r="GI13" s="20">
        <v>123870</v>
      </c>
      <c r="GJ13" s="25" t="s">
        <v>19</v>
      </c>
      <c r="GK13" s="20">
        <v>97460</v>
      </c>
      <c r="GL13" s="25" t="s">
        <v>19</v>
      </c>
      <c r="GM13" s="20">
        <v>45210</v>
      </c>
      <c r="GN13" s="25" t="s">
        <v>19</v>
      </c>
      <c r="GO13" s="20">
        <v>38290</v>
      </c>
      <c r="GP13" s="25" t="s">
        <v>19</v>
      </c>
      <c r="GQ13" s="20">
        <v>17090</v>
      </c>
      <c r="GR13" s="25" t="s">
        <v>19</v>
      </c>
      <c r="GS13" s="20">
        <v>114990</v>
      </c>
      <c r="GT13" s="25" t="s">
        <v>19</v>
      </c>
      <c r="GU13" s="20">
        <v>960</v>
      </c>
      <c r="GV13" s="25" t="s">
        <v>19</v>
      </c>
    </row>
    <row r="14" spans="1:208" ht="15" customHeight="1" x14ac:dyDescent="0.25">
      <c r="A14" s="6">
        <v>42917</v>
      </c>
      <c r="B14" s="26" t="s">
        <v>4</v>
      </c>
      <c r="C14" s="20">
        <v>37900</v>
      </c>
      <c r="D14" s="25" t="s">
        <v>19</v>
      </c>
      <c r="E14" s="20">
        <v>51220</v>
      </c>
      <c r="F14" s="25" t="s">
        <v>19</v>
      </c>
      <c r="G14" s="20">
        <v>31950</v>
      </c>
      <c r="H14" s="25" t="s">
        <v>19</v>
      </c>
      <c r="I14" s="20">
        <v>14570</v>
      </c>
      <c r="J14" s="25" t="s">
        <v>19</v>
      </c>
      <c r="K14" s="20">
        <v>11220</v>
      </c>
      <c r="L14" s="25" t="s">
        <v>19</v>
      </c>
      <c r="M14" s="20">
        <v>97530</v>
      </c>
      <c r="N14" s="25" t="s">
        <v>19</v>
      </c>
      <c r="O14" s="20">
        <v>26710</v>
      </c>
      <c r="P14" s="25" t="s">
        <v>19</v>
      </c>
      <c r="Q14" s="20">
        <v>27300</v>
      </c>
      <c r="R14" s="25" t="s">
        <v>19</v>
      </c>
      <c r="S14" s="20">
        <v>14690</v>
      </c>
      <c r="T14" s="25" t="s">
        <v>19</v>
      </c>
      <c r="U14" s="20">
        <v>31790</v>
      </c>
      <c r="V14" s="25" t="s">
        <v>19</v>
      </c>
      <c r="W14" s="20">
        <v>40460</v>
      </c>
      <c r="X14" s="25" t="s">
        <v>19</v>
      </c>
      <c r="Y14" s="20">
        <v>20230</v>
      </c>
      <c r="Z14" s="25" t="s">
        <v>19</v>
      </c>
      <c r="AA14" s="20">
        <v>223960</v>
      </c>
      <c r="AB14" s="25" t="s">
        <v>19</v>
      </c>
      <c r="AC14" s="20">
        <v>65660</v>
      </c>
      <c r="AD14" s="25" t="s">
        <v>19</v>
      </c>
      <c r="AE14" s="20">
        <v>10130</v>
      </c>
      <c r="AF14" s="25" t="s">
        <v>19</v>
      </c>
      <c r="AG14" s="20">
        <v>30280</v>
      </c>
      <c r="AH14" s="25" t="s">
        <v>19</v>
      </c>
      <c r="AI14" s="20">
        <v>52790</v>
      </c>
      <c r="AJ14" s="25" t="s">
        <v>19</v>
      </c>
      <c r="AK14" s="20">
        <v>26210</v>
      </c>
      <c r="AL14" s="25" t="s">
        <v>19</v>
      </c>
      <c r="AM14" s="20">
        <v>17410</v>
      </c>
      <c r="AN14" s="25" t="s">
        <v>19</v>
      </c>
      <c r="AO14" s="20">
        <v>10020</v>
      </c>
      <c r="AP14" s="25" t="s">
        <v>19</v>
      </c>
      <c r="AQ14" s="20">
        <v>15630</v>
      </c>
      <c r="AR14" s="25" t="s">
        <v>19</v>
      </c>
      <c r="AS14" s="20">
        <v>47590</v>
      </c>
      <c r="AT14" s="25" t="s">
        <v>19</v>
      </c>
      <c r="AU14" s="20">
        <v>42230</v>
      </c>
      <c r="AV14" s="25" t="s">
        <v>19</v>
      </c>
      <c r="AW14" s="20">
        <v>8750</v>
      </c>
      <c r="AX14" s="25" t="s">
        <v>19</v>
      </c>
      <c r="AY14" s="20">
        <v>33300</v>
      </c>
      <c r="AZ14" s="25" t="s">
        <v>19</v>
      </c>
      <c r="BA14" s="20">
        <v>48400</v>
      </c>
      <c r="BB14" s="25" t="s">
        <v>19</v>
      </c>
      <c r="BC14" s="20">
        <v>45560</v>
      </c>
      <c r="BD14" s="25" t="s">
        <v>19</v>
      </c>
      <c r="BE14" s="20">
        <v>43490</v>
      </c>
      <c r="BF14" s="25" t="s">
        <v>19</v>
      </c>
      <c r="BG14" s="20">
        <v>28720</v>
      </c>
      <c r="BH14" s="25" t="s">
        <v>19</v>
      </c>
      <c r="BI14" s="20">
        <v>72030</v>
      </c>
      <c r="BJ14" s="25" t="s">
        <v>19</v>
      </c>
      <c r="BK14" s="20">
        <v>78240</v>
      </c>
      <c r="BL14" s="25" t="s">
        <v>19</v>
      </c>
      <c r="BM14" s="20">
        <v>155400</v>
      </c>
      <c r="BN14" s="25" t="s">
        <v>19</v>
      </c>
      <c r="BO14" s="20">
        <v>13500</v>
      </c>
      <c r="BP14" s="25" t="s">
        <v>19</v>
      </c>
      <c r="BQ14" s="20">
        <v>155610</v>
      </c>
      <c r="BR14" s="25" t="s">
        <v>19</v>
      </c>
      <c r="BS14" s="20">
        <v>142600</v>
      </c>
      <c r="BT14" s="25" t="s">
        <v>19</v>
      </c>
      <c r="BU14" s="20">
        <v>96780</v>
      </c>
      <c r="BV14" s="25" t="s">
        <v>19</v>
      </c>
      <c r="BW14" s="20">
        <v>18540</v>
      </c>
      <c r="BX14" s="25" t="s">
        <v>19</v>
      </c>
      <c r="BY14" s="20">
        <v>57540</v>
      </c>
      <c r="BZ14" s="25" t="s">
        <v>19</v>
      </c>
      <c r="CA14" s="20">
        <v>105330</v>
      </c>
      <c r="CB14" s="25" t="s">
        <v>19</v>
      </c>
      <c r="CC14" s="20">
        <v>18450</v>
      </c>
      <c r="CD14" s="25" t="s">
        <v>19</v>
      </c>
      <c r="CE14" s="20">
        <v>27050</v>
      </c>
      <c r="CF14" s="25" t="s">
        <v>19</v>
      </c>
      <c r="CG14" s="20">
        <v>23640</v>
      </c>
      <c r="CH14" s="25" t="s">
        <v>19</v>
      </c>
      <c r="CI14" s="20">
        <v>77220</v>
      </c>
      <c r="CJ14" s="25" t="s">
        <v>19</v>
      </c>
      <c r="CK14" s="20">
        <v>16980</v>
      </c>
      <c r="CL14" s="25" t="s">
        <v>19</v>
      </c>
      <c r="CM14" s="20">
        <v>122660</v>
      </c>
      <c r="CN14" s="25" t="s">
        <v>19</v>
      </c>
      <c r="CO14" s="20">
        <v>55060</v>
      </c>
      <c r="CP14" s="25" t="s">
        <v>19</v>
      </c>
      <c r="CQ14" s="20">
        <v>12710</v>
      </c>
      <c r="CR14" s="25" t="s">
        <v>19</v>
      </c>
      <c r="CS14" s="20">
        <v>28150</v>
      </c>
      <c r="CT14" s="25" t="s">
        <v>19</v>
      </c>
      <c r="CU14" s="20">
        <v>6190</v>
      </c>
      <c r="CV14" s="25" t="s">
        <v>19</v>
      </c>
      <c r="CW14" s="20">
        <v>72170</v>
      </c>
      <c r="CX14" s="25" t="s">
        <v>19</v>
      </c>
      <c r="CY14" s="20">
        <v>37570</v>
      </c>
      <c r="CZ14" s="25" t="s">
        <v>19</v>
      </c>
      <c r="DA14" s="20">
        <v>57550</v>
      </c>
      <c r="DB14" s="25" t="s">
        <v>19</v>
      </c>
      <c r="DC14" s="20">
        <v>14550</v>
      </c>
      <c r="DD14" s="25" t="s">
        <v>19</v>
      </c>
      <c r="DE14" s="20">
        <v>21210</v>
      </c>
      <c r="DF14" s="25" t="s">
        <v>19</v>
      </c>
      <c r="DG14" s="20">
        <v>77720</v>
      </c>
      <c r="DH14" s="25" t="s">
        <v>19</v>
      </c>
      <c r="DI14" s="20">
        <v>14620</v>
      </c>
      <c r="DJ14" s="25" t="s">
        <v>19</v>
      </c>
      <c r="DK14" s="20">
        <v>55600</v>
      </c>
      <c r="DL14" s="25" t="s">
        <v>19</v>
      </c>
      <c r="DM14" s="20">
        <v>89020</v>
      </c>
      <c r="DN14" s="25" t="s">
        <v>19</v>
      </c>
      <c r="DO14" s="20">
        <v>18520</v>
      </c>
      <c r="DP14" s="25" t="s">
        <v>19</v>
      </c>
      <c r="DQ14" s="20">
        <v>301600</v>
      </c>
      <c r="DR14" s="25" t="s">
        <v>19</v>
      </c>
      <c r="DS14" s="20">
        <v>60570</v>
      </c>
      <c r="DT14" s="25" t="s">
        <v>19</v>
      </c>
      <c r="DU14" s="20">
        <v>24520</v>
      </c>
      <c r="DV14" s="25" t="s">
        <v>19</v>
      </c>
      <c r="DW14" s="20">
        <v>153260</v>
      </c>
      <c r="DX14" s="25" t="s">
        <v>19</v>
      </c>
      <c r="DY14" s="20">
        <v>62320</v>
      </c>
      <c r="DZ14" s="25" t="s">
        <v>19</v>
      </c>
      <c r="EA14" s="20">
        <v>60320</v>
      </c>
      <c r="EB14" s="25" t="s">
        <v>19</v>
      </c>
      <c r="EC14" s="20">
        <v>21830</v>
      </c>
      <c r="ED14" s="25" t="s">
        <v>19</v>
      </c>
      <c r="EE14" s="20">
        <v>55380</v>
      </c>
      <c r="EF14" s="25" t="s">
        <v>19</v>
      </c>
      <c r="EG14" s="20">
        <v>99740</v>
      </c>
      <c r="EH14" s="25" t="s">
        <v>19</v>
      </c>
      <c r="EI14" s="20">
        <v>58080</v>
      </c>
      <c r="EJ14" s="25" t="s">
        <v>19</v>
      </c>
      <c r="EK14" s="20">
        <v>199110</v>
      </c>
      <c r="EL14" s="25" t="s">
        <v>19</v>
      </c>
      <c r="EM14" s="20">
        <v>17610</v>
      </c>
      <c r="EN14" s="25" t="s">
        <v>19</v>
      </c>
      <c r="EO14" s="20">
        <v>43870</v>
      </c>
      <c r="EP14" s="25" t="s">
        <v>19</v>
      </c>
      <c r="EQ14" s="20">
        <v>47650</v>
      </c>
      <c r="ER14" s="25" t="s">
        <v>19</v>
      </c>
      <c r="ES14" s="20">
        <v>30530</v>
      </c>
      <c r="ET14" s="25" t="s">
        <v>19</v>
      </c>
      <c r="EU14" s="20">
        <v>40020</v>
      </c>
      <c r="EV14" s="25" t="s">
        <v>19</v>
      </c>
      <c r="EW14" s="20">
        <v>220850</v>
      </c>
      <c r="EX14" s="25" t="s">
        <v>19</v>
      </c>
      <c r="EY14" s="20">
        <v>135600</v>
      </c>
      <c r="EZ14" s="25" t="s">
        <v>19</v>
      </c>
      <c r="FA14" s="20">
        <v>92260</v>
      </c>
      <c r="FB14" s="25" t="s">
        <v>19</v>
      </c>
      <c r="FC14" s="20">
        <v>81770</v>
      </c>
      <c r="FD14" s="25" t="s">
        <v>19</v>
      </c>
      <c r="FE14" s="20">
        <v>27720</v>
      </c>
      <c r="FF14" s="25" t="s">
        <v>19</v>
      </c>
      <c r="FG14" s="20">
        <v>56970</v>
      </c>
      <c r="FH14" s="25" t="s">
        <v>19</v>
      </c>
      <c r="FI14" s="20">
        <v>35270</v>
      </c>
      <c r="FJ14" s="25" t="s">
        <v>19</v>
      </c>
      <c r="FK14" s="20">
        <v>21860</v>
      </c>
      <c r="FL14" s="25" t="s">
        <v>19</v>
      </c>
      <c r="FM14" s="20">
        <v>90180</v>
      </c>
      <c r="FN14" s="25" t="s">
        <v>19</v>
      </c>
      <c r="FO14" s="20">
        <v>56160</v>
      </c>
      <c r="FP14" s="25" t="s">
        <v>19</v>
      </c>
      <c r="FQ14" s="20">
        <v>43170</v>
      </c>
      <c r="FR14" s="25" t="s">
        <v>19</v>
      </c>
      <c r="FS14" s="20">
        <v>44410</v>
      </c>
      <c r="FT14" s="25" t="s">
        <v>19</v>
      </c>
      <c r="FU14" s="20">
        <v>38200</v>
      </c>
      <c r="FV14" s="25" t="s">
        <v>19</v>
      </c>
      <c r="FW14" s="20">
        <v>34230</v>
      </c>
      <c r="FX14" s="25" t="s">
        <v>19</v>
      </c>
      <c r="FY14" s="20">
        <v>27730</v>
      </c>
      <c r="FZ14" s="25" t="s">
        <v>19</v>
      </c>
      <c r="GA14" s="20">
        <v>14150</v>
      </c>
      <c r="GB14" s="25" t="s">
        <v>19</v>
      </c>
      <c r="GC14" s="20">
        <v>89420</v>
      </c>
      <c r="GD14" s="25" t="s">
        <v>19</v>
      </c>
      <c r="GE14" s="20">
        <v>113420</v>
      </c>
      <c r="GF14" s="25" t="s">
        <v>19</v>
      </c>
      <c r="GG14" s="20">
        <v>190960</v>
      </c>
      <c r="GH14" s="25" t="s">
        <v>19</v>
      </c>
      <c r="GI14" s="20">
        <v>122680</v>
      </c>
      <c r="GJ14" s="25" t="s">
        <v>19</v>
      </c>
      <c r="GK14" s="20">
        <v>96370</v>
      </c>
      <c r="GL14" s="25" t="s">
        <v>19</v>
      </c>
      <c r="GM14" s="20">
        <v>44410</v>
      </c>
      <c r="GN14" s="25" t="s">
        <v>19</v>
      </c>
      <c r="GO14" s="20">
        <v>37720</v>
      </c>
      <c r="GP14" s="25" t="s">
        <v>19</v>
      </c>
      <c r="GQ14" s="20">
        <v>16920</v>
      </c>
      <c r="GR14" s="25" t="s">
        <v>19</v>
      </c>
      <c r="GS14" s="20">
        <v>114540</v>
      </c>
      <c r="GT14" s="25" t="s">
        <v>19</v>
      </c>
      <c r="GU14" s="20">
        <v>960</v>
      </c>
      <c r="GV14" s="25" t="s">
        <v>19</v>
      </c>
    </row>
    <row r="15" spans="1:208" ht="15" customHeight="1" x14ac:dyDescent="0.25">
      <c r="A15" s="6">
        <v>42948</v>
      </c>
      <c r="B15" s="26" t="s">
        <v>4</v>
      </c>
      <c r="C15" s="20">
        <v>38040</v>
      </c>
      <c r="D15" s="25" t="s">
        <v>19</v>
      </c>
      <c r="E15" s="20">
        <v>51260</v>
      </c>
      <c r="F15" s="25" t="s">
        <v>19</v>
      </c>
      <c r="G15" s="20">
        <v>32020</v>
      </c>
      <c r="H15" s="25" t="s">
        <v>19</v>
      </c>
      <c r="I15" s="20">
        <v>14620</v>
      </c>
      <c r="J15" s="25" t="s">
        <v>19</v>
      </c>
      <c r="K15" s="20">
        <v>11240</v>
      </c>
      <c r="L15" s="25" t="s">
        <v>19</v>
      </c>
      <c r="M15" s="20">
        <v>97430</v>
      </c>
      <c r="N15" s="25" t="s">
        <v>19</v>
      </c>
      <c r="O15" s="20">
        <v>26720</v>
      </c>
      <c r="P15" s="25" t="s">
        <v>19</v>
      </c>
      <c r="Q15" s="20">
        <v>27310</v>
      </c>
      <c r="R15" s="25" t="s">
        <v>19</v>
      </c>
      <c r="S15" s="20">
        <v>14690</v>
      </c>
      <c r="T15" s="25" t="s">
        <v>19</v>
      </c>
      <c r="U15" s="20">
        <v>31970</v>
      </c>
      <c r="V15" s="25" t="s">
        <v>19</v>
      </c>
      <c r="W15" s="20">
        <v>40490</v>
      </c>
      <c r="X15" s="25" t="s">
        <v>19</v>
      </c>
      <c r="Y15" s="20">
        <v>20270</v>
      </c>
      <c r="Z15" s="25" t="s">
        <v>19</v>
      </c>
      <c r="AA15" s="20">
        <v>224720</v>
      </c>
      <c r="AB15" s="25" t="s">
        <v>19</v>
      </c>
      <c r="AC15" s="20">
        <v>65950</v>
      </c>
      <c r="AD15" s="25" t="s">
        <v>19</v>
      </c>
      <c r="AE15" s="20">
        <v>10110</v>
      </c>
      <c r="AF15" s="25" t="s">
        <v>19</v>
      </c>
      <c r="AG15" s="20">
        <v>30280</v>
      </c>
      <c r="AH15" s="25" t="s">
        <v>19</v>
      </c>
      <c r="AI15" s="20">
        <v>52820</v>
      </c>
      <c r="AJ15" s="25" t="s">
        <v>19</v>
      </c>
      <c r="AK15" s="20">
        <v>26210</v>
      </c>
      <c r="AL15" s="25" t="s">
        <v>19</v>
      </c>
      <c r="AM15" s="20">
        <v>17410</v>
      </c>
      <c r="AN15" s="25" t="s">
        <v>19</v>
      </c>
      <c r="AO15" s="20">
        <v>10010</v>
      </c>
      <c r="AP15" s="25" t="s">
        <v>19</v>
      </c>
      <c r="AQ15" s="20">
        <v>15640</v>
      </c>
      <c r="AR15" s="25" t="s">
        <v>19</v>
      </c>
      <c r="AS15" s="20">
        <v>47800</v>
      </c>
      <c r="AT15" s="25" t="s">
        <v>19</v>
      </c>
      <c r="AU15" s="20">
        <v>42320</v>
      </c>
      <c r="AV15" s="25" t="s">
        <v>19</v>
      </c>
      <c r="AW15" s="20">
        <v>8720</v>
      </c>
      <c r="AX15" s="25" t="s">
        <v>19</v>
      </c>
      <c r="AY15" s="20">
        <v>33260</v>
      </c>
      <c r="AZ15" s="25" t="s">
        <v>19</v>
      </c>
      <c r="BA15" s="20">
        <v>48440</v>
      </c>
      <c r="BB15" s="25" t="s">
        <v>19</v>
      </c>
      <c r="BC15" s="20">
        <v>45570</v>
      </c>
      <c r="BD15" s="25" t="s">
        <v>19</v>
      </c>
      <c r="BE15" s="20">
        <v>43520</v>
      </c>
      <c r="BF15" s="25" t="s">
        <v>19</v>
      </c>
      <c r="BG15" s="20">
        <v>28780</v>
      </c>
      <c r="BH15" s="25" t="s">
        <v>19</v>
      </c>
      <c r="BI15" s="20">
        <v>72250</v>
      </c>
      <c r="BJ15" s="25" t="s">
        <v>19</v>
      </c>
      <c r="BK15" s="20">
        <v>78360</v>
      </c>
      <c r="BL15" s="25" t="s">
        <v>19</v>
      </c>
      <c r="BM15" s="20">
        <v>156250</v>
      </c>
      <c r="BN15" s="25" t="s">
        <v>19</v>
      </c>
      <c r="BO15" s="20">
        <v>13530</v>
      </c>
      <c r="BP15" s="25" t="s">
        <v>19</v>
      </c>
      <c r="BQ15" s="20">
        <v>156850</v>
      </c>
      <c r="BR15" s="25" t="s">
        <v>19</v>
      </c>
      <c r="BS15" s="20">
        <v>143100</v>
      </c>
      <c r="BT15" s="25" t="s">
        <v>19</v>
      </c>
      <c r="BU15" s="20">
        <v>97880</v>
      </c>
      <c r="BV15" s="25" t="s">
        <v>19</v>
      </c>
      <c r="BW15" s="20">
        <v>18510</v>
      </c>
      <c r="BX15" s="25" t="s">
        <v>19</v>
      </c>
      <c r="BY15" s="20">
        <v>57780</v>
      </c>
      <c r="BZ15" s="25" t="s">
        <v>19</v>
      </c>
      <c r="CA15" s="20">
        <v>105810</v>
      </c>
      <c r="CB15" s="25" t="s">
        <v>19</v>
      </c>
      <c r="CC15" s="20">
        <v>18470</v>
      </c>
      <c r="CD15" s="25" t="s">
        <v>19</v>
      </c>
      <c r="CE15" s="20">
        <v>27020</v>
      </c>
      <c r="CF15" s="25" t="s">
        <v>19</v>
      </c>
      <c r="CG15" s="20">
        <v>23690</v>
      </c>
      <c r="CH15" s="25" t="s">
        <v>19</v>
      </c>
      <c r="CI15" s="20">
        <v>77190</v>
      </c>
      <c r="CJ15" s="25" t="s">
        <v>19</v>
      </c>
      <c r="CK15" s="20">
        <v>16990</v>
      </c>
      <c r="CL15" s="25" t="s">
        <v>19</v>
      </c>
      <c r="CM15" s="20">
        <v>123380</v>
      </c>
      <c r="CN15" s="25" t="s">
        <v>19</v>
      </c>
      <c r="CO15" s="20">
        <v>55050</v>
      </c>
      <c r="CP15" s="25" t="s">
        <v>19</v>
      </c>
      <c r="CQ15" s="20">
        <v>12730</v>
      </c>
      <c r="CR15" s="25" t="s">
        <v>19</v>
      </c>
      <c r="CS15" s="20">
        <v>28180</v>
      </c>
      <c r="CT15" s="25" t="s">
        <v>19</v>
      </c>
      <c r="CU15" s="20">
        <v>6170</v>
      </c>
      <c r="CV15" s="25" t="s">
        <v>19</v>
      </c>
      <c r="CW15" s="20">
        <v>72660</v>
      </c>
      <c r="CX15" s="25" t="s">
        <v>19</v>
      </c>
      <c r="CY15" s="20">
        <v>37560</v>
      </c>
      <c r="CZ15" s="25" t="s">
        <v>19</v>
      </c>
      <c r="DA15" s="20">
        <v>57760</v>
      </c>
      <c r="DB15" s="25" t="s">
        <v>19</v>
      </c>
      <c r="DC15" s="20">
        <v>14530</v>
      </c>
      <c r="DD15" s="25" t="s">
        <v>19</v>
      </c>
      <c r="DE15" s="20">
        <v>21300</v>
      </c>
      <c r="DF15" s="25" t="s">
        <v>19</v>
      </c>
      <c r="DG15" s="20">
        <v>77740</v>
      </c>
      <c r="DH15" s="25" t="s">
        <v>19</v>
      </c>
      <c r="DI15" s="20">
        <v>14620</v>
      </c>
      <c r="DJ15" s="25" t="s">
        <v>19</v>
      </c>
      <c r="DK15" s="20">
        <v>55700</v>
      </c>
      <c r="DL15" s="25" t="s">
        <v>19</v>
      </c>
      <c r="DM15" s="20">
        <v>88970</v>
      </c>
      <c r="DN15" s="25" t="s">
        <v>19</v>
      </c>
      <c r="DO15" s="20">
        <v>18490</v>
      </c>
      <c r="DP15" s="25" t="s">
        <v>19</v>
      </c>
      <c r="DQ15" s="20">
        <v>302950</v>
      </c>
      <c r="DR15" s="25" t="s">
        <v>19</v>
      </c>
      <c r="DS15" s="20">
        <v>60630</v>
      </c>
      <c r="DT15" s="25" t="s">
        <v>19</v>
      </c>
      <c r="DU15" s="20">
        <v>24560</v>
      </c>
      <c r="DV15" s="25" t="s">
        <v>19</v>
      </c>
      <c r="DW15" s="20">
        <v>153440</v>
      </c>
      <c r="DX15" s="25" t="s">
        <v>19</v>
      </c>
      <c r="DY15" s="20">
        <v>62620</v>
      </c>
      <c r="DZ15" s="25" t="s">
        <v>19</v>
      </c>
      <c r="EA15" s="20">
        <v>60260</v>
      </c>
      <c r="EB15" s="25" t="s">
        <v>19</v>
      </c>
      <c r="EC15" s="20">
        <v>21930</v>
      </c>
      <c r="ED15" s="25" t="s">
        <v>19</v>
      </c>
      <c r="EE15" s="20">
        <v>55360</v>
      </c>
      <c r="EF15" s="25" t="s">
        <v>19</v>
      </c>
      <c r="EG15" s="20">
        <v>99750</v>
      </c>
      <c r="EH15" s="25" t="s">
        <v>19</v>
      </c>
      <c r="EI15" s="20">
        <v>58150</v>
      </c>
      <c r="EJ15" s="25" t="s">
        <v>19</v>
      </c>
      <c r="EK15" s="20">
        <v>200650</v>
      </c>
      <c r="EL15" s="25" t="s">
        <v>19</v>
      </c>
      <c r="EM15" s="20">
        <v>17580</v>
      </c>
      <c r="EN15" s="25" t="s">
        <v>19</v>
      </c>
      <c r="EO15" s="20">
        <v>43880</v>
      </c>
      <c r="EP15" s="25" t="s">
        <v>19</v>
      </c>
      <c r="EQ15" s="20">
        <v>47690</v>
      </c>
      <c r="ER15" s="25" t="s">
        <v>19</v>
      </c>
      <c r="ES15" s="20">
        <v>30650</v>
      </c>
      <c r="ET15" s="25" t="s">
        <v>19</v>
      </c>
      <c r="EU15" s="20">
        <v>40050</v>
      </c>
      <c r="EV15" s="25" t="s">
        <v>19</v>
      </c>
      <c r="EW15" s="20">
        <v>221300</v>
      </c>
      <c r="EX15" s="25" t="s">
        <v>19</v>
      </c>
      <c r="EY15" s="20">
        <v>135730</v>
      </c>
      <c r="EZ15" s="25" t="s">
        <v>19</v>
      </c>
      <c r="FA15" s="20">
        <v>92510</v>
      </c>
      <c r="FB15" s="25" t="s">
        <v>19</v>
      </c>
      <c r="FC15" s="20">
        <v>81970</v>
      </c>
      <c r="FD15" s="25" t="s">
        <v>19</v>
      </c>
      <c r="FE15" s="20">
        <v>27740</v>
      </c>
      <c r="FF15" s="25" t="s">
        <v>19</v>
      </c>
      <c r="FG15" s="20">
        <v>57220</v>
      </c>
      <c r="FH15" s="25" t="s">
        <v>19</v>
      </c>
      <c r="FI15" s="20">
        <v>35180</v>
      </c>
      <c r="FJ15" s="25" t="s">
        <v>19</v>
      </c>
      <c r="FK15" s="20">
        <v>21910</v>
      </c>
      <c r="FL15" s="25" t="s">
        <v>19</v>
      </c>
      <c r="FM15" s="20">
        <v>90270</v>
      </c>
      <c r="FN15" s="25" t="s">
        <v>19</v>
      </c>
      <c r="FO15" s="20">
        <v>56120</v>
      </c>
      <c r="FP15" s="25" t="s">
        <v>19</v>
      </c>
      <c r="FQ15" s="20">
        <v>43240</v>
      </c>
      <c r="FR15" s="25" t="s">
        <v>19</v>
      </c>
      <c r="FS15" s="20">
        <v>44640</v>
      </c>
      <c r="FT15" s="25" t="s">
        <v>19</v>
      </c>
      <c r="FU15" s="20">
        <v>38180</v>
      </c>
      <c r="FV15" s="25" t="s">
        <v>19</v>
      </c>
      <c r="FW15" s="20">
        <v>34230</v>
      </c>
      <c r="FX15" s="25" t="s">
        <v>19</v>
      </c>
      <c r="FY15" s="20">
        <v>27740</v>
      </c>
      <c r="FZ15" s="25" t="s">
        <v>19</v>
      </c>
      <c r="GA15" s="20">
        <v>14040</v>
      </c>
      <c r="GB15" s="25" t="s">
        <v>19</v>
      </c>
      <c r="GC15" s="20">
        <v>89520</v>
      </c>
      <c r="GD15" s="25" t="s">
        <v>19</v>
      </c>
      <c r="GE15" s="20">
        <v>113610</v>
      </c>
      <c r="GF15" s="25" t="s">
        <v>19</v>
      </c>
      <c r="GG15" s="20">
        <v>191640</v>
      </c>
      <c r="GH15" s="25" t="s">
        <v>19</v>
      </c>
      <c r="GI15" s="20">
        <v>123100</v>
      </c>
      <c r="GJ15" s="25" t="s">
        <v>19</v>
      </c>
      <c r="GK15" s="20">
        <v>96770</v>
      </c>
      <c r="GL15" s="25" t="s">
        <v>19</v>
      </c>
      <c r="GM15" s="20">
        <v>44350</v>
      </c>
      <c r="GN15" s="25" t="s">
        <v>19</v>
      </c>
      <c r="GO15" s="20">
        <v>37810</v>
      </c>
      <c r="GP15" s="25" t="s">
        <v>19</v>
      </c>
      <c r="GQ15" s="20">
        <v>16950</v>
      </c>
      <c r="GR15" s="25" t="s">
        <v>19</v>
      </c>
      <c r="GS15" s="20">
        <v>114980</v>
      </c>
      <c r="GT15" s="25" t="s">
        <v>19</v>
      </c>
      <c r="GU15" s="20">
        <v>950</v>
      </c>
      <c r="GV15" s="25" t="s">
        <v>19</v>
      </c>
    </row>
    <row r="16" spans="1:208" ht="15" customHeight="1" x14ac:dyDescent="0.25">
      <c r="A16" s="6">
        <v>42979</v>
      </c>
      <c r="B16" s="26" t="s">
        <v>4</v>
      </c>
      <c r="C16" s="20">
        <v>38330</v>
      </c>
      <c r="D16" s="25" t="s">
        <v>19</v>
      </c>
      <c r="E16" s="20">
        <v>51490</v>
      </c>
      <c r="F16" s="25" t="s">
        <v>19</v>
      </c>
      <c r="G16" s="20">
        <v>32430</v>
      </c>
      <c r="H16" s="25" t="s">
        <v>19</v>
      </c>
      <c r="I16" s="20">
        <v>14710</v>
      </c>
      <c r="J16" s="25" t="s">
        <v>19</v>
      </c>
      <c r="K16" s="20">
        <v>11360</v>
      </c>
      <c r="L16" s="25" t="s">
        <v>19</v>
      </c>
      <c r="M16" s="20">
        <v>99200</v>
      </c>
      <c r="N16" s="25" t="s">
        <v>19</v>
      </c>
      <c r="O16" s="20">
        <v>26760</v>
      </c>
      <c r="P16" s="25" t="s">
        <v>19</v>
      </c>
      <c r="Q16" s="20">
        <v>27350</v>
      </c>
      <c r="R16" s="25" t="s">
        <v>19</v>
      </c>
      <c r="S16" s="20">
        <v>14780</v>
      </c>
      <c r="T16" s="25" t="s">
        <v>19</v>
      </c>
      <c r="U16" s="20">
        <v>32670</v>
      </c>
      <c r="V16" s="25" t="s">
        <v>19</v>
      </c>
      <c r="W16" s="20">
        <v>40620</v>
      </c>
      <c r="X16" s="25" t="s">
        <v>19</v>
      </c>
      <c r="Y16" s="20">
        <v>20550</v>
      </c>
      <c r="Z16" s="25" t="s">
        <v>19</v>
      </c>
      <c r="AA16" s="20">
        <v>229620</v>
      </c>
      <c r="AB16" s="25" t="s">
        <v>19</v>
      </c>
      <c r="AC16" s="20">
        <v>68630</v>
      </c>
      <c r="AD16" s="25" t="s">
        <v>19</v>
      </c>
      <c r="AE16" s="20">
        <v>10290</v>
      </c>
      <c r="AF16" s="25" t="s">
        <v>19</v>
      </c>
      <c r="AG16" s="20">
        <v>30620</v>
      </c>
      <c r="AH16" s="25" t="s">
        <v>19</v>
      </c>
      <c r="AI16" s="20">
        <v>54180</v>
      </c>
      <c r="AJ16" s="25" t="s">
        <v>19</v>
      </c>
      <c r="AK16" s="20">
        <v>26480</v>
      </c>
      <c r="AL16" s="25" t="s">
        <v>19</v>
      </c>
      <c r="AM16" s="20">
        <v>17770</v>
      </c>
      <c r="AN16" s="25" t="s">
        <v>19</v>
      </c>
      <c r="AO16" s="20">
        <v>10010</v>
      </c>
      <c r="AP16" s="25" t="s">
        <v>19</v>
      </c>
      <c r="AQ16" s="20">
        <v>15970</v>
      </c>
      <c r="AR16" s="25" t="s">
        <v>19</v>
      </c>
      <c r="AS16" s="20">
        <v>50260</v>
      </c>
      <c r="AT16" s="25" t="s">
        <v>19</v>
      </c>
      <c r="AU16" s="20">
        <v>42820</v>
      </c>
      <c r="AV16" s="25" t="s">
        <v>19</v>
      </c>
      <c r="AW16" s="20">
        <v>8890</v>
      </c>
      <c r="AX16" s="25" t="s">
        <v>19</v>
      </c>
      <c r="AY16" s="20">
        <v>33500</v>
      </c>
      <c r="AZ16" s="25" t="s">
        <v>19</v>
      </c>
      <c r="BA16" s="20">
        <v>49840</v>
      </c>
      <c r="BB16" s="25" t="s">
        <v>19</v>
      </c>
      <c r="BC16" s="20">
        <v>45910</v>
      </c>
      <c r="BD16" s="25" t="s">
        <v>19</v>
      </c>
      <c r="BE16" s="20">
        <v>43630</v>
      </c>
      <c r="BF16" s="25" t="s">
        <v>19</v>
      </c>
      <c r="BG16" s="20">
        <v>28950</v>
      </c>
      <c r="BH16" s="25" t="s">
        <v>19</v>
      </c>
      <c r="BI16" s="20">
        <v>73930</v>
      </c>
      <c r="BJ16" s="25" t="s">
        <v>19</v>
      </c>
      <c r="BK16" s="20">
        <v>79110</v>
      </c>
      <c r="BL16" s="25" t="s">
        <v>19</v>
      </c>
      <c r="BM16" s="20">
        <v>162980</v>
      </c>
      <c r="BN16" s="25" t="s">
        <v>19</v>
      </c>
      <c r="BO16" s="20">
        <v>13690</v>
      </c>
      <c r="BP16" s="25" t="s">
        <v>19</v>
      </c>
      <c r="BQ16" s="20">
        <v>160890</v>
      </c>
      <c r="BR16" s="25" t="s">
        <v>19</v>
      </c>
      <c r="BS16" s="20">
        <v>146540</v>
      </c>
      <c r="BT16" s="25" t="s">
        <v>19</v>
      </c>
      <c r="BU16" s="20">
        <v>102570</v>
      </c>
      <c r="BV16" s="25" t="s">
        <v>19</v>
      </c>
      <c r="BW16" s="20">
        <v>18730</v>
      </c>
      <c r="BX16" s="25" t="s">
        <v>19</v>
      </c>
      <c r="BY16" s="20">
        <v>60350</v>
      </c>
      <c r="BZ16" s="25" t="s">
        <v>19</v>
      </c>
      <c r="CA16" s="20">
        <v>109640</v>
      </c>
      <c r="CB16" s="25" t="s">
        <v>19</v>
      </c>
      <c r="CC16" s="20">
        <v>18630</v>
      </c>
      <c r="CD16" s="25" t="s">
        <v>19</v>
      </c>
      <c r="CE16" s="20">
        <v>27100</v>
      </c>
      <c r="CF16" s="25" t="s">
        <v>19</v>
      </c>
      <c r="CG16" s="20">
        <v>24040</v>
      </c>
      <c r="CH16" s="25" t="s">
        <v>19</v>
      </c>
      <c r="CI16" s="20">
        <v>78810</v>
      </c>
      <c r="CJ16" s="25" t="s">
        <v>19</v>
      </c>
      <c r="CK16" s="20">
        <v>17110</v>
      </c>
      <c r="CL16" s="25" t="s">
        <v>19</v>
      </c>
      <c r="CM16" s="20">
        <v>127360</v>
      </c>
      <c r="CN16" s="25" t="s">
        <v>19</v>
      </c>
      <c r="CO16" s="20">
        <v>56510</v>
      </c>
      <c r="CP16" s="25" t="s">
        <v>19</v>
      </c>
      <c r="CQ16" s="20">
        <v>12860</v>
      </c>
      <c r="CR16" s="25" t="s">
        <v>19</v>
      </c>
      <c r="CS16" s="20">
        <v>28370</v>
      </c>
      <c r="CT16" s="25" t="s">
        <v>19</v>
      </c>
      <c r="CU16" s="20">
        <v>6310</v>
      </c>
      <c r="CV16" s="25" t="s">
        <v>19</v>
      </c>
      <c r="CW16" s="20">
        <v>75950</v>
      </c>
      <c r="CX16" s="25" t="s">
        <v>19</v>
      </c>
      <c r="CY16" s="20">
        <v>37920</v>
      </c>
      <c r="CZ16" s="25" t="s">
        <v>19</v>
      </c>
      <c r="DA16" s="20">
        <v>59840</v>
      </c>
      <c r="DB16" s="25" t="s">
        <v>19</v>
      </c>
      <c r="DC16" s="20">
        <v>14590</v>
      </c>
      <c r="DD16" s="25" t="s">
        <v>19</v>
      </c>
      <c r="DE16" s="20">
        <v>21720</v>
      </c>
      <c r="DF16" s="25" t="s">
        <v>19</v>
      </c>
      <c r="DG16" s="20">
        <v>80980</v>
      </c>
      <c r="DH16" s="25" t="s">
        <v>19</v>
      </c>
      <c r="DI16" s="20">
        <v>14660</v>
      </c>
      <c r="DJ16" s="25" t="s">
        <v>19</v>
      </c>
      <c r="DK16" s="20">
        <v>56750</v>
      </c>
      <c r="DL16" s="25" t="s">
        <v>19</v>
      </c>
      <c r="DM16" s="20">
        <v>89760</v>
      </c>
      <c r="DN16" s="25" t="s">
        <v>19</v>
      </c>
      <c r="DO16" s="20">
        <v>18580</v>
      </c>
      <c r="DP16" s="25" t="s">
        <v>19</v>
      </c>
      <c r="DQ16" s="20">
        <v>309670</v>
      </c>
      <c r="DR16" s="25" t="s">
        <v>19</v>
      </c>
      <c r="DS16" s="20">
        <v>61540</v>
      </c>
      <c r="DT16" s="25" t="s">
        <v>19</v>
      </c>
      <c r="DU16" s="20">
        <v>24900</v>
      </c>
      <c r="DV16" s="25" t="s">
        <v>19</v>
      </c>
      <c r="DW16" s="20">
        <v>154030</v>
      </c>
      <c r="DX16" s="25" t="s">
        <v>19</v>
      </c>
      <c r="DY16" s="20">
        <v>64840</v>
      </c>
      <c r="DZ16" s="25" t="s">
        <v>19</v>
      </c>
      <c r="EA16" s="20">
        <v>61150</v>
      </c>
      <c r="EB16" s="25" t="s">
        <v>19</v>
      </c>
      <c r="EC16" s="20">
        <v>22500</v>
      </c>
      <c r="ED16" s="25" t="s">
        <v>19</v>
      </c>
      <c r="EE16" s="20">
        <v>55580</v>
      </c>
      <c r="EF16" s="25" t="s">
        <v>19</v>
      </c>
      <c r="EG16" s="20">
        <v>102670</v>
      </c>
      <c r="EH16" s="25" t="s">
        <v>19</v>
      </c>
      <c r="EI16" s="20">
        <v>58380</v>
      </c>
      <c r="EJ16" s="25" t="s">
        <v>19</v>
      </c>
      <c r="EK16" s="20">
        <v>207980</v>
      </c>
      <c r="EL16" s="25" t="s">
        <v>19</v>
      </c>
      <c r="EM16" s="20">
        <v>17580</v>
      </c>
      <c r="EN16" s="25" t="s">
        <v>19</v>
      </c>
      <c r="EO16" s="20">
        <v>44200</v>
      </c>
      <c r="EP16" s="25" t="s">
        <v>19</v>
      </c>
      <c r="EQ16" s="20">
        <v>48510</v>
      </c>
      <c r="ER16" s="25" t="s">
        <v>19</v>
      </c>
      <c r="ES16" s="20">
        <v>31500</v>
      </c>
      <c r="ET16" s="25" t="s">
        <v>19</v>
      </c>
      <c r="EU16" s="20">
        <v>40780</v>
      </c>
      <c r="EV16" s="25" t="s">
        <v>19</v>
      </c>
      <c r="EW16" s="20">
        <v>224120</v>
      </c>
      <c r="EX16" s="25" t="s">
        <v>19</v>
      </c>
      <c r="EY16" s="20">
        <v>138570</v>
      </c>
      <c r="EZ16" s="25" t="s">
        <v>19</v>
      </c>
      <c r="FA16" s="20">
        <v>92730</v>
      </c>
      <c r="FB16" s="25" t="s">
        <v>19</v>
      </c>
      <c r="FC16" s="20">
        <v>82870</v>
      </c>
      <c r="FD16" s="25" t="s">
        <v>19</v>
      </c>
      <c r="FE16" s="20">
        <v>27970</v>
      </c>
      <c r="FF16" s="25" t="s">
        <v>19</v>
      </c>
      <c r="FG16" s="20">
        <v>58690</v>
      </c>
      <c r="FH16" s="25" t="s">
        <v>19</v>
      </c>
      <c r="FI16" s="20">
        <v>35520</v>
      </c>
      <c r="FJ16" s="25" t="s">
        <v>19</v>
      </c>
      <c r="FK16" s="20">
        <v>22010</v>
      </c>
      <c r="FL16" s="25" t="s">
        <v>19</v>
      </c>
      <c r="FM16" s="20">
        <v>90830</v>
      </c>
      <c r="FN16" s="25" t="s">
        <v>19</v>
      </c>
      <c r="FO16" s="20">
        <v>56320</v>
      </c>
      <c r="FP16" s="25" t="s">
        <v>19</v>
      </c>
      <c r="FQ16" s="20">
        <v>43770</v>
      </c>
      <c r="FR16" s="25" t="s">
        <v>19</v>
      </c>
      <c r="FS16" s="20">
        <v>46900</v>
      </c>
      <c r="FT16" s="25" t="s">
        <v>19</v>
      </c>
      <c r="FU16" s="20">
        <v>39350</v>
      </c>
      <c r="FV16" s="25" t="s">
        <v>19</v>
      </c>
      <c r="FW16" s="20">
        <v>34410</v>
      </c>
      <c r="FX16" s="25" t="s">
        <v>19</v>
      </c>
      <c r="FY16" s="20">
        <v>27780</v>
      </c>
      <c r="FZ16" s="25" t="s">
        <v>19</v>
      </c>
      <c r="GA16" s="20">
        <v>14440</v>
      </c>
      <c r="GB16" s="25" t="s">
        <v>19</v>
      </c>
      <c r="GC16" s="20">
        <v>90300</v>
      </c>
      <c r="GD16" s="25" t="s">
        <v>19</v>
      </c>
      <c r="GE16" s="20">
        <v>114890</v>
      </c>
      <c r="GF16" s="25" t="s">
        <v>19</v>
      </c>
      <c r="GG16" s="20">
        <v>192070</v>
      </c>
      <c r="GH16" s="25" t="s">
        <v>19</v>
      </c>
      <c r="GI16" s="20">
        <v>124320</v>
      </c>
      <c r="GJ16" s="25" t="s">
        <v>19</v>
      </c>
      <c r="GK16" s="20">
        <v>98120</v>
      </c>
      <c r="GL16" s="25" t="s">
        <v>19</v>
      </c>
      <c r="GM16" s="20">
        <v>44430</v>
      </c>
      <c r="GN16" s="25" t="s">
        <v>19</v>
      </c>
      <c r="GO16" s="20">
        <v>38060</v>
      </c>
      <c r="GP16" s="25" t="s">
        <v>19</v>
      </c>
      <c r="GQ16" s="20">
        <v>17040</v>
      </c>
      <c r="GR16" s="25" t="s">
        <v>19</v>
      </c>
      <c r="GS16" s="20">
        <v>116370</v>
      </c>
      <c r="GT16" s="25" t="s">
        <v>19</v>
      </c>
      <c r="GU16" s="20">
        <v>940</v>
      </c>
      <c r="GV16" s="25" t="s">
        <v>19</v>
      </c>
    </row>
    <row r="17" spans="1:204" ht="15" customHeight="1" x14ac:dyDescent="0.25">
      <c r="A17" s="6">
        <v>43009</v>
      </c>
      <c r="B17" s="26" t="s">
        <v>4</v>
      </c>
      <c r="C17" s="20">
        <v>38920</v>
      </c>
      <c r="D17" s="25" t="s">
        <v>19</v>
      </c>
      <c r="E17" s="20">
        <v>52080</v>
      </c>
      <c r="F17" s="25" t="s">
        <v>19</v>
      </c>
      <c r="G17" s="20">
        <v>33150</v>
      </c>
      <c r="H17" s="25" t="s">
        <v>19</v>
      </c>
      <c r="I17" s="20">
        <v>14970</v>
      </c>
      <c r="J17" s="25" t="s">
        <v>19</v>
      </c>
      <c r="K17" s="20">
        <v>11500</v>
      </c>
      <c r="L17" s="25" t="s">
        <v>19</v>
      </c>
      <c r="M17" s="20">
        <v>105500</v>
      </c>
      <c r="N17" s="25" t="s">
        <v>19</v>
      </c>
      <c r="O17" s="20">
        <v>27130</v>
      </c>
      <c r="P17" s="25" t="s">
        <v>19</v>
      </c>
      <c r="Q17" s="20">
        <v>27570</v>
      </c>
      <c r="R17" s="25" t="s">
        <v>19</v>
      </c>
      <c r="S17" s="20">
        <v>15040</v>
      </c>
      <c r="T17" s="25" t="s">
        <v>19</v>
      </c>
      <c r="U17" s="20">
        <v>33510</v>
      </c>
      <c r="V17" s="25" t="s">
        <v>19</v>
      </c>
      <c r="W17" s="20">
        <v>41210</v>
      </c>
      <c r="X17" s="25" t="s">
        <v>19</v>
      </c>
      <c r="Y17" s="20">
        <v>21110</v>
      </c>
      <c r="Z17" s="25" t="s">
        <v>19</v>
      </c>
      <c r="AA17" s="20">
        <v>238140</v>
      </c>
      <c r="AB17" s="25" t="s">
        <v>19</v>
      </c>
      <c r="AC17" s="20">
        <v>71490</v>
      </c>
      <c r="AD17" s="25" t="s">
        <v>19</v>
      </c>
      <c r="AE17" s="20">
        <v>10510</v>
      </c>
      <c r="AF17" s="25" t="s">
        <v>19</v>
      </c>
      <c r="AG17" s="20">
        <v>31180</v>
      </c>
      <c r="AH17" s="25" t="s">
        <v>19</v>
      </c>
      <c r="AI17" s="20">
        <v>57640</v>
      </c>
      <c r="AJ17" s="25" t="s">
        <v>19</v>
      </c>
      <c r="AK17" s="20">
        <v>27110</v>
      </c>
      <c r="AL17" s="25" t="s">
        <v>19</v>
      </c>
      <c r="AM17" s="20">
        <v>18340</v>
      </c>
      <c r="AN17" s="25" t="s">
        <v>19</v>
      </c>
      <c r="AO17" s="20">
        <v>10160</v>
      </c>
      <c r="AP17" s="25" t="s">
        <v>19</v>
      </c>
      <c r="AQ17" s="20">
        <v>16890</v>
      </c>
      <c r="AR17" s="25" t="s">
        <v>19</v>
      </c>
      <c r="AS17" s="20">
        <v>53390</v>
      </c>
      <c r="AT17" s="25" t="s">
        <v>19</v>
      </c>
      <c r="AU17" s="20">
        <v>44260</v>
      </c>
      <c r="AV17" s="25" t="s">
        <v>19</v>
      </c>
      <c r="AW17" s="20">
        <v>9050</v>
      </c>
      <c r="AX17" s="25" t="s">
        <v>19</v>
      </c>
      <c r="AY17" s="20">
        <v>34140</v>
      </c>
      <c r="AZ17" s="25" t="s">
        <v>19</v>
      </c>
      <c r="BA17" s="20">
        <v>52310</v>
      </c>
      <c r="BB17" s="25" t="s">
        <v>19</v>
      </c>
      <c r="BC17" s="20">
        <v>46760</v>
      </c>
      <c r="BD17" s="25" t="s">
        <v>19</v>
      </c>
      <c r="BE17" s="20">
        <v>44110</v>
      </c>
      <c r="BF17" s="25" t="s">
        <v>19</v>
      </c>
      <c r="BG17" s="20">
        <v>29230</v>
      </c>
      <c r="BH17" s="25" t="s">
        <v>19</v>
      </c>
      <c r="BI17" s="20">
        <v>77050</v>
      </c>
      <c r="BJ17" s="25" t="s">
        <v>19</v>
      </c>
      <c r="BK17" s="20">
        <v>80650</v>
      </c>
      <c r="BL17" s="25" t="s">
        <v>19</v>
      </c>
      <c r="BM17" s="20">
        <v>171600</v>
      </c>
      <c r="BN17" s="25" t="s">
        <v>19</v>
      </c>
      <c r="BO17" s="20">
        <v>13960</v>
      </c>
      <c r="BP17" s="25" t="s">
        <v>19</v>
      </c>
      <c r="BQ17" s="20">
        <v>168080</v>
      </c>
      <c r="BR17" s="25" t="s">
        <v>19</v>
      </c>
      <c r="BS17" s="20">
        <v>154910</v>
      </c>
      <c r="BT17" s="25" t="s">
        <v>19</v>
      </c>
      <c r="BU17" s="20">
        <v>109720</v>
      </c>
      <c r="BV17" s="25" t="s">
        <v>19</v>
      </c>
      <c r="BW17" s="20">
        <v>19000</v>
      </c>
      <c r="BX17" s="25" t="s">
        <v>19</v>
      </c>
      <c r="BY17" s="20">
        <v>63050</v>
      </c>
      <c r="BZ17" s="25" t="s">
        <v>19</v>
      </c>
      <c r="CA17" s="20">
        <v>115730</v>
      </c>
      <c r="CB17" s="25" t="s">
        <v>19</v>
      </c>
      <c r="CC17" s="20">
        <v>19000</v>
      </c>
      <c r="CD17" s="25" t="s">
        <v>19</v>
      </c>
      <c r="CE17" s="20">
        <v>27820</v>
      </c>
      <c r="CF17" s="25" t="s">
        <v>19</v>
      </c>
      <c r="CG17" s="20">
        <v>24580</v>
      </c>
      <c r="CH17" s="25" t="s">
        <v>19</v>
      </c>
      <c r="CI17" s="20">
        <v>80920</v>
      </c>
      <c r="CJ17" s="25" t="s">
        <v>19</v>
      </c>
      <c r="CK17" s="20">
        <v>17440</v>
      </c>
      <c r="CL17" s="25" t="s">
        <v>19</v>
      </c>
      <c r="CM17" s="20">
        <v>133300</v>
      </c>
      <c r="CN17" s="25" t="s">
        <v>19</v>
      </c>
      <c r="CO17" s="20">
        <v>58590</v>
      </c>
      <c r="CP17" s="25" t="s">
        <v>19</v>
      </c>
      <c r="CQ17" s="20">
        <v>13090</v>
      </c>
      <c r="CR17" s="25" t="s">
        <v>19</v>
      </c>
      <c r="CS17" s="20">
        <v>28850</v>
      </c>
      <c r="CT17" s="25" t="s">
        <v>19</v>
      </c>
      <c r="CU17" s="20">
        <v>6780</v>
      </c>
      <c r="CV17" s="25" t="s">
        <v>19</v>
      </c>
      <c r="CW17" s="20">
        <v>79910</v>
      </c>
      <c r="CX17" s="25" t="s">
        <v>19</v>
      </c>
      <c r="CY17" s="20">
        <v>38580</v>
      </c>
      <c r="CZ17" s="25" t="s">
        <v>19</v>
      </c>
      <c r="DA17" s="20">
        <v>62200</v>
      </c>
      <c r="DB17" s="25" t="s">
        <v>19</v>
      </c>
      <c r="DC17" s="20">
        <v>14680</v>
      </c>
      <c r="DD17" s="25" t="s">
        <v>19</v>
      </c>
      <c r="DE17" s="20">
        <v>22270</v>
      </c>
      <c r="DF17" s="25" t="s">
        <v>19</v>
      </c>
      <c r="DG17" s="20">
        <v>85150</v>
      </c>
      <c r="DH17" s="25" t="s">
        <v>19</v>
      </c>
      <c r="DI17" s="20">
        <v>14750</v>
      </c>
      <c r="DJ17" s="25" t="s">
        <v>19</v>
      </c>
      <c r="DK17" s="20">
        <v>58980</v>
      </c>
      <c r="DL17" s="25" t="s">
        <v>19</v>
      </c>
      <c r="DM17" s="20">
        <v>91890</v>
      </c>
      <c r="DN17" s="25" t="s">
        <v>19</v>
      </c>
      <c r="DO17" s="20">
        <v>18850</v>
      </c>
      <c r="DP17" s="25" t="s">
        <v>19</v>
      </c>
      <c r="DQ17" s="20">
        <v>319430</v>
      </c>
      <c r="DR17" s="25" t="s">
        <v>19</v>
      </c>
      <c r="DS17" s="20">
        <v>62810</v>
      </c>
      <c r="DT17" s="25" t="s">
        <v>19</v>
      </c>
      <c r="DU17" s="20">
        <v>25280</v>
      </c>
      <c r="DV17" s="25" t="s">
        <v>19</v>
      </c>
      <c r="DW17" s="20">
        <v>156360</v>
      </c>
      <c r="DX17" s="25" t="s">
        <v>19</v>
      </c>
      <c r="DY17" s="20">
        <v>68310</v>
      </c>
      <c r="DZ17" s="25" t="s">
        <v>19</v>
      </c>
      <c r="EA17" s="20">
        <v>64110</v>
      </c>
      <c r="EB17" s="25" t="s">
        <v>19</v>
      </c>
      <c r="EC17" s="20">
        <v>23260</v>
      </c>
      <c r="ED17" s="25" t="s">
        <v>19</v>
      </c>
      <c r="EE17" s="20">
        <v>56960</v>
      </c>
      <c r="EF17" s="25" t="s">
        <v>19</v>
      </c>
      <c r="EG17" s="20">
        <v>107640</v>
      </c>
      <c r="EH17" s="25" t="s">
        <v>19</v>
      </c>
      <c r="EI17" s="20">
        <v>59410</v>
      </c>
      <c r="EJ17" s="25" t="s">
        <v>19</v>
      </c>
      <c r="EK17" s="20">
        <v>220250</v>
      </c>
      <c r="EL17" s="25" t="s">
        <v>19</v>
      </c>
      <c r="EM17" s="20">
        <v>17730</v>
      </c>
      <c r="EN17" s="25" t="s">
        <v>19</v>
      </c>
      <c r="EO17" s="20">
        <v>44860</v>
      </c>
      <c r="EP17" s="25" t="s">
        <v>19</v>
      </c>
      <c r="EQ17" s="20">
        <v>49900</v>
      </c>
      <c r="ER17" s="25" t="s">
        <v>19</v>
      </c>
      <c r="ES17" s="20">
        <v>33320</v>
      </c>
      <c r="ET17" s="25" t="s">
        <v>19</v>
      </c>
      <c r="EU17" s="20">
        <v>42440</v>
      </c>
      <c r="EV17" s="25" t="s">
        <v>19</v>
      </c>
      <c r="EW17" s="20">
        <v>234200</v>
      </c>
      <c r="EX17" s="25" t="s">
        <v>19</v>
      </c>
      <c r="EY17" s="20">
        <v>143850</v>
      </c>
      <c r="EZ17" s="25" t="s">
        <v>19</v>
      </c>
      <c r="FA17" s="20">
        <v>94020</v>
      </c>
      <c r="FB17" s="25" t="s">
        <v>19</v>
      </c>
      <c r="FC17" s="20">
        <v>85410</v>
      </c>
      <c r="FD17" s="25" t="s">
        <v>19</v>
      </c>
      <c r="FE17" s="20">
        <v>28530</v>
      </c>
      <c r="FF17" s="25" t="s">
        <v>19</v>
      </c>
      <c r="FG17" s="20">
        <v>61070</v>
      </c>
      <c r="FH17" s="25" t="s">
        <v>19</v>
      </c>
      <c r="FI17" s="20">
        <v>36440</v>
      </c>
      <c r="FJ17" s="25" t="s">
        <v>19</v>
      </c>
      <c r="FK17" s="20">
        <v>22170</v>
      </c>
      <c r="FL17" s="25" t="s">
        <v>19</v>
      </c>
      <c r="FM17" s="20">
        <v>92780</v>
      </c>
      <c r="FN17" s="25" t="s">
        <v>19</v>
      </c>
      <c r="FO17" s="20">
        <v>57740</v>
      </c>
      <c r="FP17" s="25" t="s">
        <v>19</v>
      </c>
      <c r="FQ17" s="20">
        <v>45090</v>
      </c>
      <c r="FR17" s="25" t="s">
        <v>19</v>
      </c>
      <c r="FS17" s="20">
        <v>49650</v>
      </c>
      <c r="FT17" s="25" t="s">
        <v>19</v>
      </c>
      <c r="FU17" s="20">
        <v>41070</v>
      </c>
      <c r="FV17" s="25" t="s">
        <v>19</v>
      </c>
      <c r="FW17" s="20">
        <v>34980</v>
      </c>
      <c r="FX17" s="25" t="s">
        <v>19</v>
      </c>
      <c r="FY17" s="20">
        <v>27980</v>
      </c>
      <c r="FZ17" s="25" t="s">
        <v>19</v>
      </c>
      <c r="GA17" s="20">
        <v>14990</v>
      </c>
      <c r="GB17" s="25" t="s">
        <v>19</v>
      </c>
      <c r="GC17" s="20">
        <v>94160</v>
      </c>
      <c r="GD17" s="25" t="s">
        <v>19</v>
      </c>
      <c r="GE17" s="20">
        <v>118420</v>
      </c>
      <c r="GF17" s="25" t="s">
        <v>19</v>
      </c>
      <c r="GG17" s="20">
        <v>194410</v>
      </c>
      <c r="GH17" s="25" t="s">
        <v>19</v>
      </c>
      <c r="GI17" s="20">
        <v>127170</v>
      </c>
      <c r="GJ17" s="25" t="s">
        <v>19</v>
      </c>
      <c r="GK17" s="20">
        <v>100000</v>
      </c>
      <c r="GL17" s="25" t="s">
        <v>19</v>
      </c>
      <c r="GM17" s="20">
        <v>45110</v>
      </c>
      <c r="GN17" s="25" t="s">
        <v>19</v>
      </c>
      <c r="GO17" s="20">
        <v>38760</v>
      </c>
      <c r="GP17" s="25" t="s">
        <v>19</v>
      </c>
      <c r="GQ17" s="20">
        <v>17370</v>
      </c>
      <c r="GR17" s="25" t="s">
        <v>19</v>
      </c>
      <c r="GS17" s="20">
        <v>117090</v>
      </c>
      <c r="GT17" s="25" t="s">
        <v>19</v>
      </c>
      <c r="GU17" s="20">
        <v>970</v>
      </c>
      <c r="GV17" s="25" t="s">
        <v>19</v>
      </c>
    </row>
    <row r="18" spans="1:204" ht="15" customHeight="1" x14ac:dyDescent="0.25">
      <c r="A18" s="6">
        <v>43040</v>
      </c>
      <c r="B18" s="26" t="s">
        <v>4</v>
      </c>
      <c r="C18" s="20">
        <v>39180</v>
      </c>
      <c r="D18" s="25" t="s">
        <v>19</v>
      </c>
      <c r="E18" s="20">
        <v>52330</v>
      </c>
      <c r="F18" s="25" t="s">
        <v>19</v>
      </c>
      <c r="G18" s="20">
        <v>33320</v>
      </c>
      <c r="H18" s="25" t="s">
        <v>19</v>
      </c>
      <c r="I18" s="20">
        <v>15100</v>
      </c>
      <c r="J18" s="25" t="s">
        <v>19</v>
      </c>
      <c r="K18" s="20">
        <v>11620</v>
      </c>
      <c r="L18" s="25" t="s">
        <v>19</v>
      </c>
      <c r="M18" s="20">
        <v>106800</v>
      </c>
      <c r="N18" s="25" t="s">
        <v>19</v>
      </c>
      <c r="O18" s="20">
        <v>27270</v>
      </c>
      <c r="P18" s="25" t="s">
        <v>19</v>
      </c>
      <c r="Q18" s="20">
        <v>27620</v>
      </c>
      <c r="R18" s="25" t="s">
        <v>19</v>
      </c>
      <c r="S18" s="20">
        <v>15110</v>
      </c>
      <c r="T18" s="25" t="s">
        <v>19</v>
      </c>
      <c r="U18" s="20">
        <v>33770</v>
      </c>
      <c r="V18" s="25" t="s">
        <v>19</v>
      </c>
      <c r="W18" s="20">
        <v>41390</v>
      </c>
      <c r="X18" s="25" t="s">
        <v>19</v>
      </c>
      <c r="Y18" s="20">
        <v>21280</v>
      </c>
      <c r="Z18" s="25" t="s">
        <v>19</v>
      </c>
      <c r="AA18" s="20">
        <v>240600</v>
      </c>
      <c r="AB18" s="25" t="s">
        <v>19</v>
      </c>
      <c r="AC18" s="20">
        <v>72250</v>
      </c>
      <c r="AD18" s="25" t="s">
        <v>19</v>
      </c>
      <c r="AE18" s="20">
        <v>10600</v>
      </c>
      <c r="AF18" s="25" t="s">
        <v>19</v>
      </c>
      <c r="AG18" s="20">
        <v>31420</v>
      </c>
      <c r="AH18" s="25" t="s">
        <v>19</v>
      </c>
      <c r="AI18" s="20">
        <v>58190</v>
      </c>
      <c r="AJ18" s="25" t="s">
        <v>19</v>
      </c>
      <c r="AK18" s="20">
        <v>27290</v>
      </c>
      <c r="AL18" s="25" t="s">
        <v>19</v>
      </c>
      <c r="AM18" s="20">
        <v>18490</v>
      </c>
      <c r="AN18" s="25" t="s">
        <v>19</v>
      </c>
      <c r="AO18" s="20">
        <v>10200</v>
      </c>
      <c r="AP18" s="25" t="s">
        <v>19</v>
      </c>
      <c r="AQ18" s="20">
        <v>17090</v>
      </c>
      <c r="AR18" s="25" t="s">
        <v>19</v>
      </c>
      <c r="AS18" s="20">
        <v>54060</v>
      </c>
      <c r="AT18" s="25" t="s">
        <v>19</v>
      </c>
      <c r="AU18" s="20">
        <v>44520</v>
      </c>
      <c r="AV18" s="25" t="s">
        <v>19</v>
      </c>
      <c r="AW18" s="20">
        <v>9100</v>
      </c>
      <c r="AX18" s="25" t="s">
        <v>19</v>
      </c>
      <c r="AY18" s="20">
        <v>34340</v>
      </c>
      <c r="AZ18" s="25" t="s">
        <v>19</v>
      </c>
      <c r="BA18" s="20">
        <v>52890</v>
      </c>
      <c r="BB18" s="25" t="s">
        <v>19</v>
      </c>
      <c r="BC18" s="20">
        <v>47130</v>
      </c>
      <c r="BD18" s="25" t="s">
        <v>19</v>
      </c>
      <c r="BE18" s="20">
        <v>44390</v>
      </c>
      <c r="BF18" s="25" t="s">
        <v>19</v>
      </c>
      <c r="BG18" s="20">
        <v>29350</v>
      </c>
      <c r="BH18" s="25" t="s">
        <v>19</v>
      </c>
      <c r="BI18" s="20">
        <v>77760</v>
      </c>
      <c r="BJ18" s="25" t="s">
        <v>19</v>
      </c>
      <c r="BK18" s="20">
        <v>81150</v>
      </c>
      <c r="BL18" s="25" t="s">
        <v>19</v>
      </c>
      <c r="BM18" s="20">
        <v>174190</v>
      </c>
      <c r="BN18" s="25" t="s">
        <v>19</v>
      </c>
      <c r="BO18" s="20">
        <v>14090</v>
      </c>
      <c r="BP18" s="25" t="s">
        <v>19</v>
      </c>
      <c r="BQ18" s="20">
        <v>170370</v>
      </c>
      <c r="BR18" s="25" t="s">
        <v>19</v>
      </c>
      <c r="BS18" s="20">
        <v>156920</v>
      </c>
      <c r="BT18" s="25" t="s">
        <v>19</v>
      </c>
      <c r="BU18" s="20">
        <v>111370</v>
      </c>
      <c r="BV18" s="25" t="s">
        <v>19</v>
      </c>
      <c r="BW18" s="20">
        <v>19150</v>
      </c>
      <c r="BX18" s="25" t="s">
        <v>19</v>
      </c>
      <c r="BY18" s="20">
        <v>63640</v>
      </c>
      <c r="BZ18" s="25" t="s">
        <v>19</v>
      </c>
      <c r="CA18" s="20">
        <v>117020</v>
      </c>
      <c r="CB18" s="25" t="s">
        <v>19</v>
      </c>
      <c r="CC18" s="20">
        <v>19160</v>
      </c>
      <c r="CD18" s="25" t="s">
        <v>19</v>
      </c>
      <c r="CE18" s="20">
        <v>29620</v>
      </c>
      <c r="CF18" s="25" t="s">
        <v>19</v>
      </c>
      <c r="CG18" s="20">
        <v>24750</v>
      </c>
      <c r="CH18" s="25" t="s">
        <v>19</v>
      </c>
      <c r="CI18" s="20">
        <v>81520</v>
      </c>
      <c r="CJ18" s="25" t="s">
        <v>19</v>
      </c>
      <c r="CK18" s="20">
        <v>17580</v>
      </c>
      <c r="CL18" s="25" t="s">
        <v>19</v>
      </c>
      <c r="CM18" s="20">
        <v>134900</v>
      </c>
      <c r="CN18" s="25" t="s">
        <v>19</v>
      </c>
      <c r="CO18" s="20">
        <v>59190</v>
      </c>
      <c r="CP18" s="25" t="s">
        <v>19</v>
      </c>
      <c r="CQ18" s="20">
        <v>13150</v>
      </c>
      <c r="CR18" s="25" t="s">
        <v>19</v>
      </c>
      <c r="CS18" s="20">
        <v>29090</v>
      </c>
      <c r="CT18" s="25" t="s">
        <v>19</v>
      </c>
      <c r="CU18" s="20">
        <v>6890</v>
      </c>
      <c r="CV18" s="25" t="s">
        <v>19</v>
      </c>
      <c r="CW18" s="20">
        <v>80770</v>
      </c>
      <c r="CX18" s="25" t="s">
        <v>19</v>
      </c>
      <c r="CY18" s="20">
        <v>38870</v>
      </c>
      <c r="CZ18" s="25" t="s">
        <v>19</v>
      </c>
      <c r="DA18" s="20">
        <v>62770</v>
      </c>
      <c r="DB18" s="25" t="s">
        <v>19</v>
      </c>
      <c r="DC18" s="20">
        <v>14730</v>
      </c>
      <c r="DD18" s="25" t="s">
        <v>19</v>
      </c>
      <c r="DE18" s="20">
        <v>22440</v>
      </c>
      <c r="DF18" s="25" t="s">
        <v>19</v>
      </c>
      <c r="DG18" s="20">
        <v>85950</v>
      </c>
      <c r="DH18" s="25" t="s">
        <v>19</v>
      </c>
      <c r="DI18" s="20">
        <v>14800</v>
      </c>
      <c r="DJ18" s="25" t="s">
        <v>19</v>
      </c>
      <c r="DK18" s="20">
        <v>59490</v>
      </c>
      <c r="DL18" s="25" t="s">
        <v>19</v>
      </c>
      <c r="DM18" s="20">
        <v>92480</v>
      </c>
      <c r="DN18" s="25" t="s">
        <v>19</v>
      </c>
      <c r="DO18" s="20">
        <v>18950</v>
      </c>
      <c r="DP18" s="25" t="s">
        <v>19</v>
      </c>
      <c r="DQ18" s="20">
        <v>322010</v>
      </c>
      <c r="DR18" s="25" t="s">
        <v>19</v>
      </c>
      <c r="DS18" s="20">
        <v>63380</v>
      </c>
      <c r="DT18" s="25" t="s">
        <v>19</v>
      </c>
      <c r="DU18" s="20">
        <v>25400</v>
      </c>
      <c r="DV18" s="25" t="s">
        <v>19</v>
      </c>
      <c r="DW18" s="20">
        <v>157170</v>
      </c>
      <c r="DX18" s="25" t="s">
        <v>19</v>
      </c>
      <c r="DY18" s="20">
        <v>68950</v>
      </c>
      <c r="DZ18" s="25" t="s">
        <v>19</v>
      </c>
      <c r="EA18" s="20">
        <v>63230</v>
      </c>
      <c r="EB18" s="25" t="s">
        <v>19</v>
      </c>
      <c r="EC18" s="20">
        <v>23400</v>
      </c>
      <c r="ED18" s="25" t="s">
        <v>19</v>
      </c>
      <c r="EE18" s="20">
        <v>57540</v>
      </c>
      <c r="EF18" s="25" t="s">
        <v>19</v>
      </c>
      <c r="EG18" s="20">
        <v>108950</v>
      </c>
      <c r="EH18" s="25" t="s">
        <v>19</v>
      </c>
      <c r="EI18" s="20">
        <v>59670</v>
      </c>
      <c r="EJ18" s="25" t="s">
        <v>19</v>
      </c>
      <c r="EK18" s="20">
        <v>223700</v>
      </c>
      <c r="EL18" s="25" t="s">
        <v>19</v>
      </c>
      <c r="EM18" s="20">
        <v>17820</v>
      </c>
      <c r="EN18" s="25" t="s">
        <v>19</v>
      </c>
      <c r="EO18" s="20">
        <v>45160</v>
      </c>
      <c r="EP18" s="25" t="s">
        <v>19</v>
      </c>
      <c r="EQ18" s="20">
        <v>50290</v>
      </c>
      <c r="ER18" s="25" t="s">
        <v>19</v>
      </c>
      <c r="ES18" s="20">
        <v>33710</v>
      </c>
      <c r="ET18" s="25" t="s">
        <v>19</v>
      </c>
      <c r="EU18" s="20">
        <v>43000</v>
      </c>
      <c r="EV18" s="25" t="s">
        <v>19</v>
      </c>
      <c r="EW18" s="20">
        <v>237640</v>
      </c>
      <c r="EX18" s="25" t="s">
        <v>19</v>
      </c>
      <c r="EY18" s="20">
        <v>145220</v>
      </c>
      <c r="EZ18" s="25" t="s">
        <v>19</v>
      </c>
      <c r="FA18" s="20">
        <v>94800</v>
      </c>
      <c r="FB18" s="25" t="s">
        <v>19</v>
      </c>
      <c r="FC18" s="20">
        <v>86350</v>
      </c>
      <c r="FD18" s="25" t="s">
        <v>19</v>
      </c>
      <c r="FE18" s="20">
        <v>28710</v>
      </c>
      <c r="FF18" s="25" t="s">
        <v>19</v>
      </c>
      <c r="FG18" s="20">
        <v>61520</v>
      </c>
      <c r="FH18" s="25" t="s">
        <v>19</v>
      </c>
      <c r="FI18" s="20">
        <v>36640</v>
      </c>
      <c r="FJ18" s="25" t="s">
        <v>19</v>
      </c>
      <c r="FK18" s="20">
        <v>22280</v>
      </c>
      <c r="FL18" s="25" t="s">
        <v>19</v>
      </c>
      <c r="FM18" s="20">
        <v>93490</v>
      </c>
      <c r="FN18" s="25" t="s">
        <v>19</v>
      </c>
      <c r="FO18" s="20">
        <v>58170</v>
      </c>
      <c r="FP18" s="25" t="s">
        <v>19</v>
      </c>
      <c r="FQ18" s="20">
        <v>45510</v>
      </c>
      <c r="FR18" s="25" t="s">
        <v>19</v>
      </c>
      <c r="FS18" s="20">
        <v>50250</v>
      </c>
      <c r="FT18" s="25" t="s">
        <v>19</v>
      </c>
      <c r="FU18" s="20">
        <v>41510</v>
      </c>
      <c r="FV18" s="25" t="s">
        <v>19</v>
      </c>
      <c r="FW18" s="20">
        <v>35170</v>
      </c>
      <c r="FX18" s="25" t="s">
        <v>19</v>
      </c>
      <c r="FY18" s="20">
        <v>28040</v>
      </c>
      <c r="FZ18" s="25" t="s">
        <v>19</v>
      </c>
      <c r="GA18" s="20">
        <v>15110</v>
      </c>
      <c r="GB18" s="25" t="s">
        <v>19</v>
      </c>
      <c r="GC18" s="20">
        <v>95290</v>
      </c>
      <c r="GD18" s="25" t="s">
        <v>19</v>
      </c>
      <c r="GE18" s="20">
        <v>119830</v>
      </c>
      <c r="GF18" s="25" t="s">
        <v>19</v>
      </c>
      <c r="GG18" s="20">
        <v>195800</v>
      </c>
      <c r="GH18" s="25" t="s">
        <v>19</v>
      </c>
      <c r="GI18" s="20">
        <v>128650</v>
      </c>
      <c r="GJ18" s="25" t="s">
        <v>19</v>
      </c>
      <c r="GK18" s="20">
        <v>100920</v>
      </c>
      <c r="GL18" s="25" t="s">
        <v>19</v>
      </c>
      <c r="GM18" s="20">
        <v>45260</v>
      </c>
      <c r="GN18" s="25" t="s">
        <v>19</v>
      </c>
      <c r="GO18" s="20">
        <v>38990</v>
      </c>
      <c r="GP18" s="25" t="s">
        <v>19</v>
      </c>
      <c r="GQ18" s="20">
        <v>17580</v>
      </c>
      <c r="GR18" s="25" t="s">
        <v>19</v>
      </c>
      <c r="GS18" s="20">
        <v>117460</v>
      </c>
      <c r="GT18" s="25" t="s">
        <v>19</v>
      </c>
      <c r="GU18" s="20">
        <v>980</v>
      </c>
      <c r="GV18" s="25" t="s">
        <v>19</v>
      </c>
    </row>
    <row r="19" spans="1:204" ht="15" customHeight="1" x14ac:dyDescent="0.25">
      <c r="A19" s="6">
        <v>43070</v>
      </c>
      <c r="B19" s="26" t="s">
        <v>4</v>
      </c>
      <c r="C19" s="20">
        <v>39300</v>
      </c>
      <c r="D19" s="25" t="s">
        <v>19</v>
      </c>
      <c r="E19" s="20">
        <v>52440</v>
      </c>
      <c r="F19" s="25" t="s">
        <v>19</v>
      </c>
      <c r="G19" s="20">
        <v>33400</v>
      </c>
      <c r="H19" s="25" t="s">
        <v>19</v>
      </c>
      <c r="I19" s="20">
        <v>15180</v>
      </c>
      <c r="J19" s="25" t="s">
        <v>19</v>
      </c>
      <c r="K19" s="20">
        <v>11660</v>
      </c>
      <c r="L19" s="25" t="s">
        <v>19</v>
      </c>
      <c r="M19" s="20">
        <v>107110</v>
      </c>
      <c r="N19" s="25" t="s">
        <v>19</v>
      </c>
      <c r="O19" s="20">
        <v>27370</v>
      </c>
      <c r="P19" s="25" t="s">
        <v>19</v>
      </c>
      <c r="Q19" s="20">
        <v>27660</v>
      </c>
      <c r="R19" s="25" t="s">
        <v>19</v>
      </c>
      <c r="S19" s="20">
        <v>15150</v>
      </c>
      <c r="T19" s="25" t="s">
        <v>19</v>
      </c>
      <c r="U19" s="20">
        <v>33860</v>
      </c>
      <c r="V19" s="25" t="s">
        <v>19</v>
      </c>
      <c r="W19" s="20">
        <v>41550</v>
      </c>
      <c r="X19" s="25" t="s">
        <v>19</v>
      </c>
      <c r="Y19" s="20">
        <v>21370</v>
      </c>
      <c r="Z19" s="25" t="s">
        <v>19</v>
      </c>
      <c r="AA19" s="20">
        <v>241630</v>
      </c>
      <c r="AB19" s="25" t="s">
        <v>19</v>
      </c>
      <c r="AC19" s="20">
        <v>72520</v>
      </c>
      <c r="AD19" s="25" t="s">
        <v>19</v>
      </c>
      <c r="AE19" s="20">
        <v>10640</v>
      </c>
      <c r="AF19" s="25" t="s">
        <v>19</v>
      </c>
      <c r="AG19" s="20">
        <v>31530</v>
      </c>
      <c r="AH19" s="25" t="s">
        <v>19</v>
      </c>
      <c r="AI19" s="20">
        <v>58370</v>
      </c>
      <c r="AJ19" s="25" t="s">
        <v>19</v>
      </c>
      <c r="AK19" s="20">
        <v>27370</v>
      </c>
      <c r="AL19" s="25" t="s">
        <v>19</v>
      </c>
      <c r="AM19" s="20">
        <v>18570</v>
      </c>
      <c r="AN19" s="25" t="s">
        <v>19</v>
      </c>
      <c r="AO19" s="20">
        <v>10280</v>
      </c>
      <c r="AP19" s="25" t="s">
        <v>19</v>
      </c>
      <c r="AQ19" s="20">
        <v>17220</v>
      </c>
      <c r="AR19" s="25" t="s">
        <v>19</v>
      </c>
      <c r="AS19" s="20">
        <v>54240</v>
      </c>
      <c r="AT19" s="25" t="s">
        <v>19</v>
      </c>
      <c r="AU19" s="20">
        <v>44630</v>
      </c>
      <c r="AV19" s="25" t="s">
        <v>19</v>
      </c>
      <c r="AW19" s="20">
        <v>9130</v>
      </c>
      <c r="AX19" s="25" t="s">
        <v>19</v>
      </c>
      <c r="AY19" s="20">
        <v>34480</v>
      </c>
      <c r="AZ19" s="25" t="s">
        <v>19</v>
      </c>
      <c r="BA19" s="20">
        <v>53110</v>
      </c>
      <c r="BB19" s="25" t="s">
        <v>19</v>
      </c>
      <c r="BC19" s="20">
        <v>47350</v>
      </c>
      <c r="BD19" s="25" t="s">
        <v>19</v>
      </c>
      <c r="BE19" s="20">
        <v>44550</v>
      </c>
      <c r="BF19" s="25" t="s">
        <v>19</v>
      </c>
      <c r="BG19" s="20">
        <v>29440</v>
      </c>
      <c r="BH19" s="25" t="s">
        <v>19</v>
      </c>
      <c r="BI19" s="20">
        <v>78130</v>
      </c>
      <c r="BJ19" s="25" t="s">
        <v>19</v>
      </c>
      <c r="BK19" s="20">
        <v>81400</v>
      </c>
      <c r="BL19" s="25" t="s">
        <v>19</v>
      </c>
      <c r="BM19" s="20">
        <v>175040</v>
      </c>
      <c r="BN19" s="25" t="s">
        <v>19</v>
      </c>
      <c r="BO19" s="20">
        <v>14110</v>
      </c>
      <c r="BP19" s="25" t="s">
        <v>19</v>
      </c>
      <c r="BQ19" s="20">
        <v>171130</v>
      </c>
      <c r="BR19" s="25" t="s">
        <v>19</v>
      </c>
      <c r="BS19" s="20">
        <v>157430</v>
      </c>
      <c r="BT19" s="25" t="s">
        <v>19</v>
      </c>
      <c r="BU19" s="20">
        <v>111760</v>
      </c>
      <c r="BV19" s="25" t="s">
        <v>19</v>
      </c>
      <c r="BW19" s="20">
        <v>19200</v>
      </c>
      <c r="BX19" s="25" t="s">
        <v>19</v>
      </c>
      <c r="BY19" s="20">
        <v>63930</v>
      </c>
      <c r="BZ19" s="25" t="s">
        <v>19</v>
      </c>
      <c r="CA19" s="20">
        <v>117380</v>
      </c>
      <c r="CB19" s="25" t="s">
        <v>19</v>
      </c>
      <c r="CC19" s="20">
        <v>19240</v>
      </c>
      <c r="CD19" s="25" t="s">
        <v>19</v>
      </c>
      <c r="CE19" s="20">
        <v>29770</v>
      </c>
      <c r="CF19" s="25" t="s">
        <v>19</v>
      </c>
      <c r="CG19" s="20">
        <v>24790</v>
      </c>
      <c r="CH19" s="25" t="s">
        <v>19</v>
      </c>
      <c r="CI19" s="20">
        <v>81710</v>
      </c>
      <c r="CJ19" s="25" t="s">
        <v>19</v>
      </c>
      <c r="CK19" s="20">
        <v>17600</v>
      </c>
      <c r="CL19" s="25" t="s">
        <v>19</v>
      </c>
      <c r="CM19" s="20">
        <v>135470</v>
      </c>
      <c r="CN19" s="25" t="s">
        <v>19</v>
      </c>
      <c r="CO19" s="20">
        <v>59510</v>
      </c>
      <c r="CP19" s="25" t="s">
        <v>19</v>
      </c>
      <c r="CQ19" s="20">
        <v>13220</v>
      </c>
      <c r="CR19" s="25" t="s">
        <v>19</v>
      </c>
      <c r="CS19" s="20">
        <v>29220</v>
      </c>
      <c r="CT19" s="25" t="s">
        <v>19</v>
      </c>
      <c r="CU19" s="20">
        <v>6920</v>
      </c>
      <c r="CV19" s="25" t="s">
        <v>19</v>
      </c>
      <c r="CW19" s="20">
        <v>80950</v>
      </c>
      <c r="CX19" s="25" t="s">
        <v>19</v>
      </c>
      <c r="CY19" s="20">
        <v>39020</v>
      </c>
      <c r="CZ19" s="25" t="s">
        <v>19</v>
      </c>
      <c r="DA19" s="20">
        <v>62980</v>
      </c>
      <c r="DB19" s="25" t="s">
        <v>19</v>
      </c>
      <c r="DC19" s="20">
        <v>14760</v>
      </c>
      <c r="DD19" s="25" t="s">
        <v>19</v>
      </c>
      <c r="DE19" s="20">
        <v>22520</v>
      </c>
      <c r="DF19" s="25" t="s">
        <v>19</v>
      </c>
      <c r="DG19" s="20">
        <v>86390</v>
      </c>
      <c r="DH19" s="25" t="s">
        <v>19</v>
      </c>
      <c r="DI19" s="20">
        <v>14850</v>
      </c>
      <c r="DJ19" s="25" t="s">
        <v>19</v>
      </c>
      <c r="DK19" s="20">
        <v>59640</v>
      </c>
      <c r="DL19" s="25" t="s">
        <v>19</v>
      </c>
      <c r="DM19" s="20">
        <v>92810</v>
      </c>
      <c r="DN19" s="25" t="s">
        <v>19</v>
      </c>
      <c r="DO19" s="20">
        <v>18960</v>
      </c>
      <c r="DP19" s="25" t="s">
        <v>19</v>
      </c>
      <c r="DQ19" s="20">
        <v>323140</v>
      </c>
      <c r="DR19" s="25" t="s">
        <v>19</v>
      </c>
      <c r="DS19" s="20">
        <v>63540</v>
      </c>
      <c r="DT19" s="25" t="s">
        <v>19</v>
      </c>
      <c r="DU19" s="20">
        <v>25480</v>
      </c>
      <c r="DV19" s="25" t="s">
        <v>19</v>
      </c>
      <c r="DW19" s="20">
        <v>157440</v>
      </c>
      <c r="DX19" s="25" t="s">
        <v>19</v>
      </c>
      <c r="DY19" s="20">
        <v>69210</v>
      </c>
      <c r="DZ19" s="25" t="s">
        <v>19</v>
      </c>
      <c r="EA19" s="20">
        <v>63390</v>
      </c>
      <c r="EB19" s="25" t="s">
        <v>19</v>
      </c>
      <c r="EC19" s="20">
        <v>23470</v>
      </c>
      <c r="ED19" s="25" t="s">
        <v>19</v>
      </c>
      <c r="EE19" s="20">
        <v>57850</v>
      </c>
      <c r="EF19" s="25" t="s">
        <v>19</v>
      </c>
      <c r="EG19" s="20">
        <v>109380</v>
      </c>
      <c r="EH19" s="25" t="s">
        <v>19</v>
      </c>
      <c r="EI19" s="20">
        <v>59820</v>
      </c>
      <c r="EJ19" s="25" t="s">
        <v>19</v>
      </c>
      <c r="EK19" s="20">
        <v>224830</v>
      </c>
      <c r="EL19" s="25" t="s">
        <v>19</v>
      </c>
      <c r="EM19" s="20">
        <v>17860</v>
      </c>
      <c r="EN19" s="25" t="s">
        <v>19</v>
      </c>
      <c r="EO19" s="20">
        <v>45340</v>
      </c>
      <c r="EP19" s="25" t="s">
        <v>19</v>
      </c>
      <c r="EQ19" s="20">
        <v>50420</v>
      </c>
      <c r="ER19" s="25" t="s">
        <v>19</v>
      </c>
      <c r="ES19" s="20">
        <v>33770</v>
      </c>
      <c r="ET19" s="25" t="s">
        <v>19</v>
      </c>
      <c r="EU19" s="20">
        <v>43230</v>
      </c>
      <c r="EV19" s="25" t="s">
        <v>19</v>
      </c>
      <c r="EW19" s="20">
        <v>238600</v>
      </c>
      <c r="EX19" s="25" t="s">
        <v>19</v>
      </c>
      <c r="EY19" s="20">
        <v>145770</v>
      </c>
      <c r="EZ19" s="25" t="s">
        <v>19</v>
      </c>
      <c r="FA19" s="20">
        <v>95210</v>
      </c>
      <c r="FB19" s="25" t="s">
        <v>19</v>
      </c>
      <c r="FC19" s="20">
        <v>86800</v>
      </c>
      <c r="FD19" s="25" t="s">
        <v>19</v>
      </c>
      <c r="FE19" s="20">
        <v>28790</v>
      </c>
      <c r="FF19" s="25" t="s">
        <v>19</v>
      </c>
      <c r="FG19" s="20">
        <v>61750</v>
      </c>
      <c r="FH19" s="25" t="s">
        <v>19</v>
      </c>
      <c r="FI19" s="20">
        <v>36680</v>
      </c>
      <c r="FJ19" s="25" t="s">
        <v>19</v>
      </c>
      <c r="FK19" s="20">
        <v>22320</v>
      </c>
      <c r="FL19" s="25" t="s">
        <v>19</v>
      </c>
      <c r="FM19" s="20">
        <v>93920</v>
      </c>
      <c r="FN19" s="25" t="s">
        <v>19</v>
      </c>
      <c r="FO19" s="20">
        <v>58400</v>
      </c>
      <c r="FP19" s="25" t="s">
        <v>19</v>
      </c>
      <c r="FQ19" s="20">
        <v>45800</v>
      </c>
      <c r="FR19" s="25" t="s">
        <v>19</v>
      </c>
      <c r="FS19" s="20">
        <v>50410</v>
      </c>
      <c r="FT19" s="25" t="s">
        <v>19</v>
      </c>
      <c r="FU19" s="20">
        <v>41620</v>
      </c>
      <c r="FV19" s="25" t="s">
        <v>19</v>
      </c>
      <c r="FW19" s="20">
        <v>35240</v>
      </c>
      <c r="FX19" s="25" t="s">
        <v>19</v>
      </c>
      <c r="FY19" s="20">
        <v>28170</v>
      </c>
      <c r="FZ19" s="25" t="s">
        <v>19</v>
      </c>
      <c r="GA19" s="20">
        <v>15170</v>
      </c>
      <c r="GB19" s="25" t="s">
        <v>19</v>
      </c>
      <c r="GC19" s="20">
        <v>96020</v>
      </c>
      <c r="GD19" s="25" t="s">
        <v>19</v>
      </c>
      <c r="GE19" s="20">
        <v>120290</v>
      </c>
      <c r="GF19" s="25" t="s">
        <v>19</v>
      </c>
      <c r="GG19" s="20">
        <v>196610</v>
      </c>
      <c r="GH19" s="25" t="s">
        <v>19</v>
      </c>
      <c r="GI19" s="20">
        <v>129530</v>
      </c>
      <c r="GJ19" s="25" t="s">
        <v>19</v>
      </c>
      <c r="GK19" s="20">
        <v>101560</v>
      </c>
      <c r="GL19" s="25" t="s">
        <v>19</v>
      </c>
      <c r="GM19" s="20">
        <v>45390</v>
      </c>
      <c r="GN19" s="25" t="s">
        <v>19</v>
      </c>
      <c r="GO19" s="20">
        <v>39100</v>
      </c>
      <c r="GP19" s="25" t="s">
        <v>19</v>
      </c>
      <c r="GQ19" s="20">
        <v>17700</v>
      </c>
      <c r="GR19" s="25" t="s">
        <v>19</v>
      </c>
      <c r="GS19" s="20">
        <v>117580</v>
      </c>
      <c r="GT19" s="25" t="s">
        <v>19</v>
      </c>
      <c r="GU19" s="20">
        <v>980</v>
      </c>
      <c r="GV19" s="25" t="s">
        <v>19</v>
      </c>
    </row>
    <row r="20" spans="1:204" ht="15" customHeight="1" x14ac:dyDescent="0.25">
      <c r="A20" s="6">
        <v>43101</v>
      </c>
      <c r="B20" s="26" t="s">
        <v>4</v>
      </c>
      <c r="C20" s="20">
        <v>36710</v>
      </c>
      <c r="D20" s="25">
        <v>-1.8449197860962601</v>
      </c>
      <c r="E20" s="20">
        <v>50290</v>
      </c>
      <c r="F20" s="25">
        <v>-0.78911027816137302</v>
      </c>
      <c r="G20" s="20">
        <v>32020</v>
      </c>
      <c r="H20" s="25">
        <v>-1.53751537515375</v>
      </c>
      <c r="I20" s="20">
        <v>14470</v>
      </c>
      <c r="J20" s="25">
        <v>-1.43051771117166</v>
      </c>
      <c r="K20" s="20">
        <v>11150</v>
      </c>
      <c r="L20" s="25">
        <v>-1.0647737355811899</v>
      </c>
      <c r="M20" s="20">
        <v>101260</v>
      </c>
      <c r="N20" s="25">
        <v>-0.13806706114398401</v>
      </c>
      <c r="O20" s="20">
        <v>26160</v>
      </c>
      <c r="P20" s="25">
        <v>-0.98410295230885703</v>
      </c>
      <c r="Q20" s="20">
        <v>26500</v>
      </c>
      <c r="R20" s="25">
        <v>-1.8518518518518501</v>
      </c>
      <c r="S20" s="20">
        <v>14550</v>
      </c>
      <c r="T20" s="25">
        <v>-0.81799591002045002</v>
      </c>
      <c r="U20" s="20">
        <v>32390</v>
      </c>
      <c r="V20" s="25">
        <v>-0.39975399753997498</v>
      </c>
      <c r="W20" s="20">
        <v>39940</v>
      </c>
      <c r="X20" s="25">
        <v>-0.49825610363727002</v>
      </c>
      <c r="Y20" s="20">
        <v>20280</v>
      </c>
      <c r="Z20" s="25">
        <v>-1.02489019033675</v>
      </c>
      <c r="AA20" s="20">
        <v>229780</v>
      </c>
      <c r="AB20" s="25">
        <v>0.73651907058307797</v>
      </c>
      <c r="AC20" s="20">
        <v>68700</v>
      </c>
      <c r="AD20" s="25">
        <v>-0.88010388111383597</v>
      </c>
      <c r="AE20" s="20">
        <v>10080</v>
      </c>
      <c r="AF20" s="25">
        <v>-2.13592233009709</v>
      </c>
      <c r="AG20" s="20">
        <v>30130</v>
      </c>
      <c r="AH20" s="25">
        <v>-0.59386341141537402</v>
      </c>
      <c r="AI20" s="20">
        <v>55190</v>
      </c>
      <c r="AJ20" s="25">
        <v>-1.77967609894999</v>
      </c>
      <c r="AK20" s="20">
        <v>26050</v>
      </c>
      <c r="AL20" s="25">
        <v>-1.88323917137476</v>
      </c>
      <c r="AM20" s="20">
        <v>17610</v>
      </c>
      <c r="AN20" s="25">
        <v>-1.2338754907459299</v>
      </c>
      <c r="AO20" s="20">
        <v>9770</v>
      </c>
      <c r="AP20" s="25">
        <v>-0.40774719673802201</v>
      </c>
      <c r="AQ20" s="20">
        <v>16410</v>
      </c>
      <c r="AR20" s="25">
        <v>0.48989589712186199</v>
      </c>
      <c r="AS20" s="20">
        <v>51360</v>
      </c>
      <c r="AT20" s="25">
        <v>0.56784805169375396</v>
      </c>
      <c r="AU20" s="20">
        <v>42360</v>
      </c>
      <c r="AV20" s="25">
        <v>-1.57992565055762</v>
      </c>
      <c r="AW20" s="20">
        <v>8790</v>
      </c>
      <c r="AX20" s="25">
        <v>-1.2359550561797801</v>
      </c>
      <c r="AY20" s="20">
        <v>33000</v>
      </c>
      <c r="AZ20" s="25">
        <v>-1.55131264916468</v>
      </c>
      <c r="BA20" s="20">
        <v>50400</v>
      </c>
      <c r="BB20" s="25">
        <v>-0.94339622641509402</v>
      </c>
      <c r="BC20" s="20">
        <v>45130</v>
      </c>
      <c r="BD20" s="25">
        <v>-0.725912890453146</v>
      </c>
      <c r="BE20" s="20">
        <v>42330</v>
      </c>
      <c r="BF20" s="25">
        <v>-0.70372976776917695</v>
      </c>
      <c r="BG20" s="20">
        <v>27910</v>
      </c>
      <c r="BH20" s="25">
        <v>-0.95812633073101505</v>
      </c>
      <c r="BI20" s="20">
        <v>74270</v>
      </c>
      <c r="BJ20" s="25">
        <v>-1.05249134026112</v>
      </c>
      <c r="BK20" s="20">
        <v>78600</v>
      </c>
      <c r="BL20" s="25">
        <v>-0.36760045633160099</v>
      </c>
      <c r="BM20" s="20">
        <v>166060</v>
      </c>
      <c r="BN20" s="25">
        <v>0.80126259560519597</v>
      </c>
      <c r="BO20" s="20">
        <v>13410</v>
      </c>
      <c r="BP20" s="25">
        <v>-1.4695077149155</v>
      </c>
      <c r="BQ20" s="20">
        <v>161810</v>
      </c>
      <c r="BR20" s="25">
        <v>-0.20968239284612999</v>
      </c>
      <c r="BS20" s="20">
        <v>150330</v>
      </c>
      <c r="BT20" s="25">
        <v>-0.106319356767892</v>
      </c>
      <c r="BU20" s="20">
        <v>104920</v>
      </c>
      <c r="BV20" s="25">
        <v>-1.0095292008680099</v>
      </c>
      <c r="BW20" s="20">
        <v>18330</v>
      </c>
      <c r="BX20" s="25">
        <v>-0.488599348534202</v>
      </c>
      <c r="BY20" s="20">
        <v>60670</v>
      </c>
      <c r="BZ20" s="25">
        <v>9.8993565418247803E-2</v>
      </c>
      <c r="CA20" s="20">
        <v>110670</v>
      </c>
      <c r="CB20" s="25">
        <v>-0.34218820351193202</v>
      </c>
      <c r="CC20" s="20">
        <v>18160</v>
      </c>
      <c r="CD20" s="25">
        <v>-2.2604951560818098</v>
      </c>
      <c r="CE20" s="20">
        <v>28240</v>
      </c>
      <c r="CF20" s="25">
        <v>5.1377513030528696</v>
      </c>
      <c r="CG20" s="20">
        <v>23530</v>
      </c>
      <c r="CH20" s="25">
        <v>-1.1759764804703901</v>
      </c>
      <c r="CI20" s="20">
        <v>77900</v>
      </c>
      <c r="CJ20" s="25">
        <v>-1.1922881785895501</v>
      </c>
      <c r="CK20" s="20">
        <v>16820</v>
      </c>
      <c r="CL20" s="25">
        <v>-1.6374269005847999</v>
      </c>
      <c r="CM20" s="20">
        <v>127470</v>
      </c>
      <c r="CN20" s="25">
        <v>-0.390716574197077</v>
      </c>
      <c r="CO20" s="20">
        <v>56390</v>
      </c>
      <c r="CP20" s="25">
        <v>0.62455389007851503</v>
      </c>
      <c r="CQ20" s="20">
        <v>12550</v>
      </c>
      <c r="CR20" s="25">
        <v>-1.953125</v>
      </c>
      <c r="CS20" s="20">
        <v>27740</v>
      </c>
      <c r="CT20" s="25">
        <v>-1.2811387900355899</v>
      </c>
      <c r="CU20" s="20">
        <v>6580</v>
      </c>
      <c r="CV20" s="25">
        <v>-1.3493253373313301</v>
      </c>
      <c r="CW20" s="20">
        <v>76340</v>
      </c>
      <c r="CX20" s="25">
        <v>-0.71530758226037205</v>
      </c>
      <c r="CY20" s="20">
        <v>36780</v>
      </c>
      <c r="CZ20" s="25">
        <v>-2.4920466595970301</v>
      </c>
      <c r="DA20" s="20">
        <v>59680</v>
      </c>
      <c r="DB20" s="25">
        <v>-1.0446028850936799</v>
      </c>
      <c r="DC20" s="20">
        <v>14070</v>
      </c>
      <c r="DD20" s="25">
        <v>-2.6970954356846502</v>
      </c>
      <c r="DE20" s="20">
        <v>21170</v>
      </c>
      <c r="DF20" s="25">
        <v>-1.2593283582089601</v>
      </c>
      <c r="DG20" s="20">
        <v>82470</v>
      </c>
      <c r="DH20" s="25">
        <v>-0.54269175108538303</v>
      </c>
      <c r="DI20" s="20">
        <v>14180</v>
      </c>
      <c r="DJ20" s="25">
        <v>-2.2068965517241401</v>
      </c>
      <c r="DK20" s="20">
        <v>56590</v>
      </c>
      <c r="DL20" s="25">
        <v>-0.63213345039508295</v>
      </c>
      <c r="DM20" s="20">
        <v>88060</v>
      </c>
      <c r="DN20" s="25">
        <v>-1.6419077404222</v>
      </c>
      <c r="DO20" s="20">
        <v>18070</v>
      </c>
      <c r="DP20" s="25">
        <v>-2.1126760563380298</v>
      </c>
      <c r="DQ20" s="20">
        <v>308720</v>
      </c>
      <c r="DR20" s="25">
        <v>-0.18752020691884899</v>
      </c>
      <c r="DS20" s="20">
        <v>59940</v>
      </c>
      <c r="DT20" s="25">
        <v>-1.1054281471704299</v>
      </c>
      <c r="DU20" s="20">
        <v>24220</v>
      </c>
      <c r="DV20" s="25">
        <v>-2.2993142396127499</v>
      </c>
      <c r="DW20" s="20">
        <v>150720</v>
      </c>
      <c r="DX20" s="25">
        <v>-1.2190326386158099</v>
      </c>
      <c r="DY20" s="20">
        <v>65900</v>
      </c>
      <c r="DZ20" s="25">
        <v>9.1130012150668294E-2</v>
      </c>
      <c r="EA20" s="20">
        <v>60120</v>
      </c>
      <c r="EB20" s="25">
        <v>-3.1884057971014501</v>
      </c>
      <c r="EC20" s="20">
        <v>22580</v>
      </c>
      <c r="ED20" s="25">
        <v>-0.39700044111160099</v>
      </c>
      <c r="EE20" s="20">
        <v>56120</v>
      </c>
      <c r="EF20" s="25">
        <v>0.64562410329985698</v>
      </c>
      <c r="EG20" s="20">
        <v>103510</v>
      </c>
      <c r="EH20" s="25">
        <v>-0.49985581082380098</v>
      </c>
      <c r="EI20" s="20">
        <v>56520</v>
      </c>
      <c r="EJ20" s="25">
        <v>-1.70434782608696</v>
      </c>
      <c r="EK20" s="20">
        <v>211340</v>
      </c>
      <c r="EL20" s="25">
        <v>0.30851013337130401</v>
      </c>
      <c r="EM20" s="20">
        <v>16850</v>
      </c>
      <c r="EN20" s="25">
        <v>-3.2721010332950602</v>
      </c>
      <c r="EO20" s="20">
        <v>43030</v>
      </c>
      <c r="EP20" s="25">
        <v>-2.04871386296381</v>
      </c>
      <c r="EQ20" s="20">
        <v>47900</v>
      </c>
      <c r="ER20" s="25">
        <v>-0.82815734989648004</v>
      </c>
      <c r="ES20" s="20">
        <v>31660</v>
      </c>
      <c r="ET20" s="25">
        <v>-1.6770186335403701</v>
      </c>
      <c r="EU20" s="20">
        <v>39990</v>
      </c>
      <c r="EV20" s="25">
        <v>-1.5509601181683901</v>
      </c>
      <c r="EW20" s="20">
        <v>218700</v>
      </c>
      <c r="EX20" s="25">
        <v>-1.02728877223152</v>
      </c>
      <c r="EY20" s="20">
        <v>139140</v>
      </c>
      <c r="EZ20" s="25">
        <v>0.72390328652092095</v>
      </c>
      <c r="FA20" s="20">
        <v>89190</v>
      </c>
      <c r="FB20" s="25">
        <v>0.29236478128865401</v>
      </c>
      <c r="FC20" s="20">
        <v>80820</v>
      </c>
      <c r="FD20" s="25">
        <v>0.91147459108502904</v>
      </c>
      <c r="FE20" s="20">
        <v>27240</v>
      </c>
      <c r="FF20" s="25">
        <v>-1.4828209764918601</v>
      </c>
      <c r="FG20" s="20">
        <v>59060</v>
      </c>
      <c r="FH20" s="25">
        <v>-0.152155536770921</v>
      </c>
      <c r="FI20" s="20">
        <v>35070</v>
      </c>
      <c r="FJ20" s="25">
        <v>-1.7096412556053799</v>
      </c>
      <c r="FK20" s="20">
        <v>21400</v>
      </c>
      <c r="FL20" s="25">
        <v>-1.20036934441367</v>
      </c>
      <c r="FM20" s="20">
        <v>89750</v>
      </c>
      <c r="FN20" s="25">
        <v>0.44767767207610498</v>
      </c>
      <c r="FO20" s="20">
        <v>55670</v>
      </c>
      <c r="FP20" s="25">
        <v>-1.1541193181818199</v>
      </c>
      <c r="FQ20" s="20">
        <v>42860</v>
      </c>
      <c r="FR20" s="25">
        <v>-2.0118884316415202</v>
      </c>
      <c r="FS20" s="20">
        <v>47870</v>
      </c>
      <c r="FT20" s="25">
        <v>-2.0885547201336702E-2</v>
      </c>
      <c r="FU20" s="20">
        <v>39830</v>
      </c>
      <c r="FV20" s="25">
        <v>0.150867488056324</v>
      </c>
      <c r="FW20" s="20">
        <v>33630</v>
      </c>
      <c r="FX20" s="25">
        <v>-1.7815420560747699</v>
      </c>
      <c r="FY20" s="20">
        <v>26800</v>
      </c>
      <c r="FZ20" s="25">
        <v>-2.2967553773241001</v>
      </c>
      <c r="GA20" s="20">
        <v>14320</v>
      </c>
      <c r="GB20" s="25">
        <v>-2.7173913043478302</v>
      </c>
      <c r="GC20" s="20">
        <v>89830</v>
      </c>
      <c r="GD20" s="25">
        <v>1.8480725623582801</v>
      </c>
      <c r="GE20" s="20">
        <v>110650</v>
      </c>
      <c r="GF20" s="25">
        <v>-1.0374742867364299</v>
      </c>
      <c r="GG20" s="20">
        <v>185440</v>
      </c>
      <c r="GH20" s="25">
        <v>0.66225165562913901</v>
      </c>
      <c r="GI20" s="20">
        <v>121250</v>
      </c>
      <c r="GJ20" s="25">
        <v>2.3206751054852299</v>
      </c>
      <c r="GK20" s="20">
        <v>95200</v>
      </c>
      <c r="GL20" s="25">
        <v>1.2981485422430299</v>
      </c>
      <c r="GM20" s="20">
        <v>43420</v>
      </c>
      <c r="GN20" s="25">
        <v>-2.2512381809995499</v>
      </c>
      <c r="GO20" s="20">
        <v>37770</v>
      </c>
      <c r="GP20" s="25">
        <v>0.74686583088823699</v>
      </c>
      <c r="GQ20" s="20">
        <v>16990</v>
      </c>
      <c r="GR20" s="25">
        <v>2.3493975903614501</v>
      </c>
      <c r="GS20" s="20">
        <v>114080</v>
      </c>
      <c r="GT20" s="25">
        <v>1.12578672103537</v>
      </c>
      <c r="GU20" s="20">
        <v>870</v>
      </c>
      <c r="GV20" s="25">
        <v>2.3529411764705901</v>
      </c>
    </row>
    <row r="21" spans="1:204" ht="15" customHeight="1" x14ac:dyDescent="0.25">
      <c r="A21" s="6">
        <v>43132</v>
      </c>
      <c r="B21" s="26" t="s">
        <v>4</v>
      </c>
      <c r="C21" s="20">
        <v>37250</v>
      </c>
      <c r="D21" s="25">
        <v>-1.0886882634094499</v>
      </c>
      <c r="E21" s="20">
        <v>50850</v>
      </c>
      <c r="F21" s="25">
        <v>-0.35273368606701899</v>
      </c>
      <c r="G21" s="20">
        <v>32240</v>
      </c>
      <c r="H21" s="25">
        <v>-1.2859767299448901</v>
      </c>
      <c r="I21" s="20">
        <v>14600</v>
      </c>
      <c r="J21" s="25">
        <v>-1.21786197564276</v>
      </c>
      <c r="K21" s="20">
        <v>11290</v>
      </c>
      <c r="L21" s="25">
        <v>-0.96491228070175405</v>
      </c>
      <c r="M21" s="20">
        <v>102480</v>
      </c>
      <c r="N21" s="25">
        <v>5.8582308142940798E-2</v>
      </c>
      <c r="O21" s="20">
        <v>26390</v>
      </c>
      <c r="P21" s="25">
        <v>-0.64006024096385505</v>
      </c>
      <c r="Q21" s="20">
        <v>26740</v>
      </c>
      <c r="R21" s="25">
        <v>-1.6550202280250099</v>
      </c>
      <c r="S21" s="20">
        <v>14650</v>
      </c>
      <c r="T21" s="25">
        <v>-0.87956698240866005</v>
      </c>
      <c r="U21" s="20">
        <v>32520</v>
      </c>
      <c r="V21" s="25">
        <v>0.18484288354898301</v>
      </c>
      <c r="W21" s="20">
        <v>40220</v>
      </c>
      <c r="X21" s="25">
        <v>-0.39623576027736501</v>
      </c>
      <c r="Y21" s="20">
        <v>20480</v>
      </c>
      <c r="Z21" s="25">
        <v>-1.1105746016417199</v>
      </c>
      <c r="AA21" s="20">
        <v>232220</v>
      </c>
      <c r="AB21" s="25">
        <v>1.0530896431679699</v>
      </c>
      <c r="AC21" s="20">
        <v>69400</v>
      </c>
      <c r="AD21" s="25">
        <v>-0.57306590257879697</v>
      </c>
      <c r="AE21" s="20">
        <v>10190</v>
      </c>
      <c r="AF21" s="25">
        <v>-1.35527589545015</v>
      </c>
      <c r="AG21" s="20">
        <v>30400</v>
      </c>
      <c r="AH21" s="25">
        <v>-0.45841519318926</v>
      </c>
      <c r="AI21" s="20">
        <v>55970</v>
      </c>
      <c r="AJ21" s="25">
        <v>-1.3570673246386999</v>
      </c>
      <c r="AK21" s="20">
        <v>26270</v>
      </c>
      <c r="AL21" s="25">
        <v>-1.4628657164291099</v>
      </c>
      <c r="AM21" s="20">
        <v>17780</v>
      </c>
      <c r="AN21" s="25">
        <v>-0.89186176142697904</v>
      </c>
      <c r="AO21" s="20">
        <v>9870</v>
      </c>
      <c r="AP21" s="25">
        <v>-0.202224469160768</v>
      </c>
      <c r="AQ21" s="20">
        <v>16560</v>
      </c>
      <c r="AR21" s="25">
        <v>0.42449969678593102</v>
      </c>
      <c r="AS21" s="20">
        <v>51820</v>
      </c>
      <c r="AT21" s="25">
        <v>0.85636434410276396</v>
      </c>
      <c r="AU21" s="20">
        <v>42800</v>
      </c>
      <c r="AV21" s="25">
        <v>-1.4279134039613099</v>
      </c>
      <c r="AW21" s="20">
        <v>8880</v>
      </c>
      <c r="AX21" s="25">
        <v>-0.67114093959731502</v>
      </c>
      <c r="AY21" s="20">
        <v>33220</v>
      </c>
      <c r="AZ21" s="25">
        <v>-1.5120071153276</v>
      </c>
      <c r="BA21" s="20">
        <v>50660</v>
      </c>
      <c r="BB21" s="25">
        <v>-0.66666666666666696</v>
      </c>
      <c r="BC21" s="20">
        <v>45620</v>
      </c>
      <c r="BD21" s="25">
        <v>-0.43649061545176798</v>
      </c>
      <c r="BE21" s="20">
        <v>42750</v>
      </c>
      <c r="BF21" s="25">
        <v>-0.39608574091332699</v>
      </c>
      <c r="BG21" s="20">
        <v>28280</v>
      </c>
      <c r="BH21" s="25">
        <v>-0.45758535726856697</v>
      </c>
      <c r="BI21" s="20">
        <v>75010</v>
      </c>
      <c r="BJ21" s="25">
        <v>-1.0291595197255601</v>
      </c>
      <c r="BK21" s="20">
        <v>79170</v>
      </c>
      <c r="BL21" s="25">
        <v>-0.31478217073784898</v>
      </c>
      <c r="BM21" s="20">
        <v>167690</v>
      </c>
      <c r="BN21" s="25">
        <v>0.97549226229903097</v>
      </c>
      <c r="BO21" s="20">
        <v>13570</v>
      </c>
      <c r="BP21" s="25">
        <v>-0.73152889539136801</v>
      </c>
      <c r="BQ21" s="20">
        <v>163410</v>
      </c>
      <c r="BR21" s="25">
        <v>5.5106539309331397E-2</v>
      </c>
      <c r="BS21" s="20">
        <v>151650</v>
      </c>
      <c r="BT21" s="25">
        <v>-2.6369569516777599E-2</v>
      </c>
      <c r="BU21" s="20">
        <v>106250</v>
      </c>
      <c r="BV21" s="25">
        <v>-0.73804185351270601</v>
      </c>
      <c r="BW21" s="20">
        <v>18480</v>
      </c>
      <c r="BX21" s="25">
        <v>-0.37735849056603799</v>
      </c>
      <c r="BY21" s="20">
        <v>61410</v>
      </c>
      <c r="BZ21" s="25">
        <v>0.49091801669121299</v>
      </c>
      <c r="CA21" s="20">
        <v>111810</v>
      </c>
      <c r="CB21" s="25">
        <v>0.12536939195844901</v>
      </c>
      <c r="CC21" s="20">
        <v>18380</v>
      </c>
      <c r="CD21" s="25">
        <v>-1.65864098448368</v>
      </c>
      <c r="CE21" s="20">
        <v>28500</v>
      </c>
      <c r="CF21" s="25">
        <v>5.0884955752212404</v>
      </c>
      <c r="CG21" s="20">
        <v>23820</v>
      </c>
      <c r="CH21" s="25">
        <v>-0.75</v>
      </c>
      <c r="CI21" s="20">
        <v>78700</v>
      </c>
      <c r="CJ21" s="25">
        <v>-0.71906143559984903</v>
      </c>
      <c r="CK21" s="20">
        <v>17010</v>
      </c>
      <c r="CL21" s="25">
        <v>-1.2195121951219501</v>
      </c>
      <c r="CM21" s="20">
        <v>129240</v>
      </c>
      <c r="CN21" s="25">
        <v>-1.54726907009129E-2</v>
      </c>
      <c r="CO21" s="20">
        <v>57160</v>
      </c>
      <c r="CP21" s="25">
        <v>0.846859562455893</v>
      </c>
      <c r="CQ21" s="20">
        <v>12670</v>
      </c>
      <c r="CR21" s="25">
        <v>-1.85902401239349</v>
      </c>
      <c r="CS21" s="20">
        <v>27990</v>
      </c>
      <c r="CT21" s="25">
        <v>-1.0954063604240301</v>
      </c>
      <c r="CU21" s="20">
        <v>6640</v>
      </c>
      <c r="CV21" s="25">
        <v>-1.7751479289940799</v>
      </c>
      <c r="CW21" s="20">
        <v>77220</v>
      </c>
      <c r="CX21" s="25">
        <v>-0.32270556344391399</v>
      </c>
      <c r="CY21" s="20">
        <v>37280</v>
      </c>
      <c r="CZ21" s="25">
        <v>-1.7136831004481901</v>
      </c>
      <c r="DA21" s="20">
        <v>60570</v>
      </c>
      <c r="DB21" s="25">
        <v>-0.49285362247412501</v>
      </c>
      <c r="DC21" s="20">
        <v>14240</v>
      </c>
      <c r="DD21" s="25">
        <v>-2.0632737276478701</v>
      </c>
      <c r="DE21" s="20">
        <v>21390</v>
      </c>
      <c r="DF21" s="25">
        <v>-0.97222222222222199</v>
      </c>
      <c r="DG21" s="20">
        <v>83150</v>
      </c>
      <c r="DH21" s="25">
        <v>-0.25191938579654499</v>
      </c>
      <c r="DI21" s="20">
        <v>14320</v>
      </c>
      <c r="DJ21" s="25">
        <v>-1.64835164835165</v>
      </c>
      <c r="DK21" s="20">
        <v>57300</v>
      </c>
      <c r="DL21" s="25">
        <v>-0.122014990413108</v>
      </c>
      <c r="DM21" s="20">
        <v>88790</v>
      </c>
      <c r="DN21" s="25">
        <v>-1.2896053362979401</v>
      </c>
      <c r="DO21" s="20">
        <v>18220</v>
      </c>
      <c r="DP21" s="25">
        <v>-1.7789757412398901</v>
      </c>
      <c r="DQ21" s="20">
        <v>312430</v>
      </c>
      <c r="DR21" s="25">
        <v>0.28567760159209099</v>
      </c>
      <c r="DS21" s="20">
        <v>60560</v>
      </c>
      <c r="DT21" s="25">
        <v>-0.44385993753082398</v>
      </c>
      <c r="DU21" s="20">
        <v>24430</v>
      </c>
      <c r="DV21" s="25">
        <v>-1.92693697310317</v>
      </c>
      <c r="DW21" s="20">
        <v>152430</v>
      </c>
      <c r="DX21" s="25">
        <v>-0.62585566203794296</v>
      </c>
      <c r="DY21" s="20">
        <v>66540</v>
      </c>
      <c r="DZ21" s="25">
        <v>0.37713078895760999</v>
      </c>
      <c r="EA21" s="20">
        <v>60840</v>
      </c>
      <c r="EB21" s="25">
        <v>-2.88906624102155</v>
      </c>
      <c r="EC21" s="20">
        <v>22690</v>
      </c>
      <c r="ED21" s="25">
        <v>-0.61322820849759097</v>
      </c>
      <c r="EE21" s="20">
        <v>56530</v>
      </c>
      <c r="EF21" s="25">
        <v>0.76648841354723696</v>
      </c>
      <c r="EG21" s="20">
        <v>104420</v>
      </c>
      <c r="EH21" s="25">
        <v>-0.19116803670426299</v>
      </c>
      <c r="EI21" s="20">
        <v>57080</v>
      </c>
      <c r="EJ21" s="25">
        <v>-1.2627573084241499</v>
      </c>
      <c r="EK21" s="20">
        <v>214240</v>
      </c>
      <c r="EL21" s="25">
        <v>0.63413030203391396</v>
      </c>
      <c r="EM21" s="20">
        <v>17030</v>
      </c>
      <c r="EN21" s="25">
        <v>-2.8522532800912699</v>
      </c>
      <c r="EO21" s="20">
        <v>43510</v>
      </c>
      <c r="EP21" s="25">
        <v>-1.4719202898550701</v>
      </c>
      <c r="EQ21" s="20">
        <v>48430</v>
      </c>
      <c r="ER21" s="25">
        <v>-0.53399055247484095</v>
      </c>
      <c r="ES21" s="20">
        <v>32080</v>
      </c>
      <c r="ET21" s="25">
        <v>-1.2011087157375999</v>
      </c>
      <c r="EU21" s="20">
        <v>40680</v>
      </c>
      <c r="EV21" s="25">
        <v>-0.78048780487804903</v>
      </c>
      <c r="EW21" s="20">
        <v>223120</v>
      </c>
      <c r="EX21" s="25">
        <v>-0.92362344582593303</v>
      </c>
      <c r="EY21" s="20">
        <v>141100</v>
      </c>
      <c r="EZ21" s="25">
        <v>1.33582303935651</v>
      </c>
      <c r="FA21" s="20">
        <v>90330</v>
      </c>
      <c r="FB21" s="25">
        <v>0.51185045065094004</v>
      </c>
      <c r="FC21" s="20">
        <v>82070</v>
      </c>
      <c r="FD21" s="25">
        <v>1.23350191192796</v>
      </c>
      <c r="FE21" s="20">
        <v>27480</v>
      </c>
      <c r="FF21" s="25">
        <v>-1.3993541442411199</v>
      </c>
      <c r="FG21" s="20">
        <v>59630</v>
      </c>
      <c r="FH21" s="25">
        <v>0.23533366952429</v>
      </c>
      <c r="FI21" s="20">
        <v>35280</v>
      </c>
      <c r="FJ21" s="25">
        <v>-1.6722408026755899</v>
      </c>
      <c r="FK21" s="20">
        <v>21590</v>
      </c>
      <c r="FL21" s="25">
        <v>-1.0540788267644401</v>
      </c>
      <c r="FM21" s="20">
        <v>90710</v>
      </c>
      <c r="FN21" s="25">
        <v>0.54311682553757501</v>
      </c>
      <c r="FO21" s="20">
        <v>56160</v>
      </c>
      <c r="FP21" s="25">
        <v>-0.952380952380952</v>
      </c>
      <c r="FQ21" s="20">
        <v>43390</v>
      </c>
      <c r="FR21" s="25">
        <v>-1.5876616012701299</v>
      </c>
      <c r="FS21" s="20">
        <v>48300</v>
      </c>
      <c r="FT21" s="25">
        <v>0.20746887966805</v>
      </c>
      <c r="FU21" s="20">
        <v>40180</v>
      </c>
      <c r="FV21" s="25">
        <v>0.50025012506253097</v>
      </c>
      <c r="FW21" s="20">
        <v>33960</v>
      </c>
      <c r="FX21" s="25">
        <v>-1.3650885855358701</v>
      </c>
      <c r="FY21" s="20">
        <v>27060</v>
      </c>
      <c r="FZ21" s="25">
        <v>-1.8498367791077299</v>
      </c>
      <c r="GA21" s="20">
        <v>14240</v>
      </c>
      <c r="GB21" s="25">
        <v>-2.4657534246575299</v>
      </c>
      <c r="GC21" s="20">
        <v>91200</v>
      </c>
      <c r="GD21" s="25">
        <v>2.3798832510103298</v>
      </c>
      <c r="GE21" s="20">
        <v>112550</v>
      </c>
      <c r="GF21" s="25">
        <v>-0.73205150820250497</v>
      </c>
      <c r="GG21" s="20">
        <v>187800</v>
      </c>
      <c r="GH21" s="25">
        <v>0.92433361994840901</v>
      </c>
      <c r="GI21" s="20">
        <v>123200</v>
      </c>
      <c r="GJ21" s="25">
        <v>2.6239067055393601</v>
      </c>
      <c r="GK21" s="20">
        <v>96960</v>
      </c>
      <c r="GL21" s="25">
        <v>2.0846493998736602</v>
      </c>
      <c r="GM21" s="20">
        <v>43670</v>
      </c>
      <c r="GN21" s="25">
        <v>-2.41340782122905</v>
      </c>
      <c r="GO21" s="20">
        <v>37860</v>
      </c>
      <c r="GP21" s="25">
        <v>0.26483050847457601</v>
      </c>
      <c r="GQ21" s="20">
        <v>17220</v>
      </c>
      <c r="GR21" s="25">
        <v>2.5</v>
      </c>
      <c r="GS21" s="20">
        <v>114610</v>
      </c>
      <c r="GT21" s="25">
        <v>0.85357268567405897</v>
      </c>
      <c r="GU21" s="20">
        <v>890</v>
      </c>
      <c r="GV21" s="25">
        <v>2.29885057471264</v>
      </c>
    </row>
    <row r="22" spans="1:204" ht="15" customHeight="1" x14ac:dyDescent="0.25">
      <c r="A22" s="6">
        <v>43160</v>
      </c>
      <c r="B22" s="26" t="s">
        <v>4</v>
      </c>
      <c r="C22" s="20">
        <v>37480</v>
      </c>
      <c r="D22" s="25">
        <v>-1.1603375527426201</v>
      </c>
      <c r="E22" s="20">
        <v>51040</v>
      </c>
      <c r="F22" s="25">
        <v>-0.37087643958618</v>
      </c>
      <c r="G22" s="20">
        <v>32330</v>
      </c>
      <c r="H22" s="25">
        <v>-1.2824427480916001</v>
      </c>
      <c r="I22" s="20">
        <v>14670</v>
      </c>
      <c r="J22" s="25">
        <v>-1.1455525606468999</v>
      </c>
      <c r="K22" s="20">
        <v>11360</v>
      </c>
      <c r="L22" s="25">
        <v>-0.87260034904014006</v>
      </c>
      <c r="M22" s="20">
        <v>103040</v>
      </c>
      <c r="N22" s="25">
        <v>-0.242036983251041</v>
      </c>
      <c r="O22" s="20">
        <v>26540</v>
      </c>
      <c r="P22" s="25">
        <v>-0.67365269461077804</v>
      </c>
      <c r="Q22" s="20">
        <v>26890</v>
      </c>
      <c r="R22" s="25">
        <v>-1.35730007336757</v>
      </c>
      <c r="S22" s="20">
        <v>14690</v>
      </c>
      <c r="T22" s="25">
        <v>-0.67613252197430695</v>
      </c>
      <c r="U22" s="20">
        <v>32720</v>
      </c>
      <c r="V22" s="25">
        <v>6.1162079510703397E-2</v>
      </c>
      <c r="W22" s="20">
        <v>40430</v>
      </c>
      <c r="X22" s="25">
        <v>-0.39418576003941902</v>
      </c>
      <c r="Y22" s="20">
        <v>20570</v>
      </c>
      <c r="Z22" s="25">
        <v>-1.01058710298364</v>
      </c>
      <c r="AA22" s="20">
        <v>233420</v>
      </c>
      <c r="AB22" s="25">
        <v>1.14832950556831</v>
      </c>
      <c r="AC22" s="20">
        <v>69640</v>
      </c>
      <c r="AD22" s="25">
        <v>-0.61367204224347105</v>
      </c>
      <c r="AE22" s="20">
        <v>10250</v>
      </c>
      <c r="AF22" s="25">
        <v>-1.3474494706448501</v>
      </c>
      <c r="AG22" s="20">
        <v>30520</v>
      </c>
      <c r="AH22" s="25">
        <v>-0.65104166666666696</v>
      </c>
      <c r="AI22" s="20">
        <v>56010</v>
      </c>
      <c r="AJ22" s="25">
        <v>-1.5987350667603699</v>
      </c>
      <c r="AK22" s="20">
        <v>26280</v>
      </c>
      <c r="AL22" s="25">
        <v>-1.53615586361933</v>
      </c>
      <c r="AM22" s="20">
        <v>17820</v>
      </c>
      <c r="AN22" s="25">
        <v>-1.3289036544850501</v>
      </c>
      <c r="AO22" s="20">
        <v>9930</v>
      </c>
      <c r="AP22" s="25">
        <v>-0.30120481927710802</v>
      </c>
      <c r="AQ22" s="20">
        <v>16660</v>
      </c>
      <c r="AR22" s="25">
        <v>0.24067388688327301</v>
      </c>
      <c r="AS22" s="20">
        <v>51990</v>
      </c>
      <c r="AT22" s="25">
        <v>1.10851808634772</v>
      </c>
      <c r="AU22" s="20">
        <v>43030</v>
      </c>
      <c r="AV22" s="25">
        <v>-1.42038946162658</v>
      </c>
      <c r="AW22" s="20">
        <v>8860</v>
      </c>
      <c r="AX22" s="25">
        <v>-1.2263099219621001</v>
      </c>
      <c r="AY22" s="20">
        <v>33390</v>
      </c>
      <c r="AZ22" s="25">
        <v>-1.3589364844903999</v>
      </c>
      <c r="BA22" s="20">
        <v>50970</v>
      </c>
      <c r="BB22" s="25">
        <v>-0.42977143973432302</v>
      </c>
      <c r="BC22" s="20">
        <v>45910</v>
      </c>
      <c r="BD22" s="25">
        <v>-0.32566217976552297</v>
      </c>
      <c r="BE22" s="20">
        <v>43100</v>
      </c>
      <c r="BF22" s="25">
        <v>-9.2721372276309694E-2</v>
      </c>
      <c r="BG22" s="20">
        <v>28540</v>
      </c>
      <c r="BH22" s="25">
        <v>-0.13995801259622101</v>
      </c>
      <c r="BI22" s="20">
        <v>75270</v>
      </c>
      <c r="BJ22" s="25">
        <v>-0.94749309119620995</v>
      </c>
      <c r="BK22" s="20">
        <v>79520</v>
      </c>
      <c r="BL22" s="25">
        <v>-0.18827664114472201</v>
      </c>
      <c r="BM22" s="20">
        <v>168420</v>
      </c>
      <c r="BN22" s="25">
        <v>1.02573330933957</v>
      </c>
      <c r="BO22" s="20">
        <v>13630</v>
      </c>
      <c r="BP22" s="25">
        <v>-0.65597667638484003</v>
      </c>
      <c r="BQ22" s="20">
        <v>163930</v>
      </c>
      <c r="BR22" s="25">
        <v>-3.6587596804683202E-2</v>
      </c>
      <c r="BS22" s="20">
        <v>152010</v>
      </c>
      <c r="BT22" s="25">
        <v>4.6070817427932099E-2</v>
      </c>
      <c r="BU22" s="20">
        <v>106910</v>
      </c>
      <c r="BV22" s="25">
        <v>-0.56733630952380998</v>
      </c>
      <c r="BW22" s="20">
        <v>18560</v>
      </c>
      <c r="BX22" s="25">
        <v>-0.32223415682062301</v>
      </c>
      <c r="BY22" s="20">
        <v>61810</v>
      </c>
      <c r="BZ22" s="25">
        <v>0.71696268535114904</v>
      </c>
      <c r="CA22" s="20">
        <v>112530</v>
      </c>
      <c r="CB22" s="25">
        <v>0.29411764705882398</v>
      </c>
      <c r="CC22" s="20">
        <v>18500</v>
      </c>
      <c r="CD22" s="25">
        <v>-1.4909478168264101</v>
      </c>
      <c r="CE22" s="20">
        <v>28660</v>
      </c>
      <c r="CF22" s="25">
        <v>5.1357300073367602</v>
      </c>
      <c r="CG22" s="20">
        <v>24020</v>
      </c>
      <c r="CH22" s="25">
        <v>-0.74380165289256195</v>
      </c>
      <c r="CI22" s="20">
        <v>78980</v>
      </c>
      <c r="CJ22" s="25">
        <v>-0.60407752328215503</v>
      </c>
      <c r="CK22" s="20">
        <v>17080</v>
      </c>
      <c r="CL22" s="25">
        <v>-1.1001737116386801</v>
      </c>
      <c r="CM22" s="20">
        <v>129890</v>
      </c>
      <c r="CN22" s="25">
        <v>7.6994148444718196E-3</v>
      </c>
      <c r="CO22" s="20">
        <v>57610</v>
      </c>
      <c r="CP22" s="25">
        <v>0.92852137351086195</v>
      </c>
      <c r="CQ22" s="20">
        <v>12740</v>
      </c>
      <c r="CR22" s="25">
        <v>-1.5455950540958301</v>
      </c>
      <c r="CS22" s="20">
        <v>28120</v>
      </c>
      <c r="CT22" s="25">
        <v>-1.2987012987013</v>
      </c>
      <c r="CU22" s="20">
        <v>6630</v>
      </c>
      <c r="CV22" s="25">
        <v>-1.7777777777777799</v>
      </c>
      <c r="CW22" s="20">
        <v>77250</v>
      </c>
      <c r="CX22" s="25">
        <v>-0.20669164190673001</v>
      </c>
      <c r="CY22" s="20">
        <v>37530</v>
      </c>
      <c r="CZ22" s="25">
        <v>-1.49606299212598</v>
      </c>
      <c r="DA22" s="20">
        <v>60840</v>
      </c>
      <c r="DB22" s="25">
        <v>-0.45811518324607298</v>
      </c>
      <c r="DC22" s="20">
        <v>14310</v>
      </c>
      <c r="DD22" s="25">
        <v>-1.8518518518518501</v>
      </c>
      <c r="DE22" s="20">
        <v>21530</v>
      </c>
      <c r="DF22" s="25">
        <v>-0.92038656235618999</v>
      </c>
      <c r="DG22" s="20">
        <v>83050</v>
      </c>
      <c r="DH22" s="25">
        <v>-0.22825564632388301</v>
      </c>
      <c r="DI22" s="20">
        <v>14430</v>
      </c>
      <c r="DJ22" s="25">
        <v>-1.36705399863295</v>
      </c>
      <c r="DK22" s="20">
        <v>57520</v>
      </c>
      <c r="DL22" s="25">
        <v>-0.225498699045967</v>
      </c>
      <c r="DM22" s="20">
        <v>89130</v>
      </c>
      <c r="DN22" s="25">
        <v>-1.30661056361422</v>
      </c>
      <c r="DO22" s="20">
        <v>18290</v>
      </c>
      <c r="DP22" s="25">
        <v>-1.8250134192163201</v>
      </c>
      <c r="DQ22" s="20">
        <v>313990</v>
      </c>
      <c r="DR22" s="25">
        <v>0.37722579201432199</v>
      </c>
      <c r="DS22" s="20">
        <v>61290</v>
      </c>
      <c r="DT22" s="25">
        <v>-0.27660266840221298</v>
      </c>
      <c r="DU22" s="20">
        <v>24570</v>
      </c>
      <c r="DV22" s="25">
        <v>-1.6413130504403499</v>
      </c>
      <c r="DW22" s="20">
        <v>152980</v>
      </c>
      <c r="DX22" s="25">
        <v>-0.662337662337662</v>
      </c>
      <c r="DY22" s="20">
        <v>66770</v>
      </c>
      <c r="DZ22" s="25">
        <v>0.54208703508507805</v>
      </c>
      <c r="EA22" s="20">
        <v>61190</v>
      </c>
      <c r="EB22" s="25">
        <v>-2.8421721181327402</v>
      </c>
      <c r="EC22" s="20">
        <v>22780</v>
      </c>
      <c r="ED22" s="25">
        <v>-0.74074074074074103</v>
      </c>
      <c r="EE22" s="20">
        <v>56780</v>
      </c>
      <c r="EF22" s="25">
        <v>0.88841506751954502</v>
      </c>
      <c r="EG22" s="20">
        <v>104950</v>
      </c>
      <c r="EH22" s="25">
        <v>-0.133219145494338</v>
      </c>
      <c r="EI22" s="20">
        <v>57380</v>
      </c>
      <c r="EJ22" s="25">
        <v>-1.23924268502582</v>
      </c>
      <c r="EK22" s="20">
        <v>215840</v>
      </c>
      <c r="EL22" s="25">
        <v>0.81741323742351302</v>
      </c>
      <c r="EM22" s="20">
        <v>17110</v>
      </c>
      <c r="EN22" s="25">
        <v>-2.83929585462805</v>
      </c>
      <c r="EO22" s="20">
        <v>43740</v>
      </c>
      <c r="EP22" s="25">
        <v>-1.48648648648649</v>
      </c>
      <c r="EQ22" s="20">
        <v>48680</v>
      </c>
      <c r="ER22" s="25">
        <v>-0.429535692370628</v>
      </c>
      <c r="ES22" s="20">
        <v>32220</v>
      </c>
      <c r="ET22" s="25">
        <v>-1.1959521619135201</v>
      </c>
      <c r="EU22" s="20">
        <v>41010</v>
      </c>
      <c r="EV22" s="25">
        <v>-0.70217917675544805</v>
      </c>
      <c r="EW22" s="20">
        <v>226180</v>
      </c>
      <c r="EX22" s="25">
        <v>-0.88953157179790499</v>
      </c>
      <c r="EY22" s="20">
        <v>141750</v>
      </c>
      <c r="EZ22" s="25">
        <v>1.25723265947568</v>
      </c>
      <c r="FA22" s="20">
        <v>91180</v>
      </c>
      <c r="FB22" s="25">
        <v>0.56247932061321304</v>
      </c>
      <c r="FC22" s="20">
        <v>83020</v>
      </c>
      <c r="FD22" s="25">
        <v>1.36752136752137</v>
      </c>
      <c r="FE22" s="20">
        <v>27580</v>
      </c>
      <c r="FF22" s="25">
        <v>-1.5703069236259799</v>
      </c>
      <c r="FG22" s="20">
        <v>60010</v>
      </c>
      <c r="FH22" s="25">
        <v>0.468776159383894</v>
      </c>
      <c r="FI22" s="20">
        <v>35300</v>
      </c>
      <c r="FJ22" s="25">
        <v>-1.99888950583009</v>
      </c>
      <c r="FK22" s="20">
        <v>21700</v>
      </c>
      <c r="FL22" s="25">
        <v>-1.0938924339106699</v>
      </c>
      <c r="FM22" s="20">
        <v>91070</v>
      </c>
      <c r="FN22" s="25">
        <v>0.430083811204235</v>
      </c>
      <c r="FO22" s="20">
        <v>56310</v>
      </c>
      <c r="FP22" s="25">
        <v>-1.15850447604002</v>
      </c>
      <c r="FQ22" s="20">
        <v>43580</v>
      </c>
      <c r="FR22" s="25">
        <v>-1.66967509025271</v>
      </c>
      <c r="FS22" s="20">
        <v>48400</v>
      </c>
      <c r="FT22" s="25">
        <v>0.31088082901554398</v>
      </c>
      <c r="FU22" s="20">
        <v>40230</v>
      </c>
      <c r="FV22" s="25">
        <v>0.60015003750937701</v>
      </c>
      <c r="FW22" s="20">
        <v>34040</v>
      </c>
      <c r="FX22" s="25">
        <v>-1.47612156295224</v>
      </c>
      <c r="FY22" s="20">
        <v>27160</v>
      </c>
      <c r="FZ22" s="25">
        <v>-1.87861271676301</v>
      </c>
      <c r="GA22" s="20">
        <v>14460</v>
      </c>
      <c r="GB22" s="25">
        <v>-2.69179004037685</v>
      </c>
      <c r="GC22" s="20">
        <v>92090</v>
      </c>
      <c r="GD22" s="25">
        <v>2.6415514935354398</v>
      </c>
      <c r="GE22" s="20">
        <v>113950</v>
      </c>
      <c r="GF22" s="25">
        <v>-0.54983417699423998</v>
      </c>
      <c r="GG22" s="20">
        <v>189910</v>
      </c>
      <c r="GH22" s="25">
        <v>1.20436983746336</v>
      </c>
      <c r="GI22" s="20">
        <v>124700</v>
      </c>
      <c r="GJ22" s="25">
        <v>2.9472467596796799</v>
      </c>
      <c r="GK22" s="20">
        <v>97930</v>
      </c>
      <c r="GL22" s="25">
        <v>2.1061411740173099</v>
      </c>
      <c r="GM22" s="20">
        <v>44060</v>
      </c>
      <c r="GN22" s="25">
        <v>-2.0017793594306101</v>
      </c>
      <c r="GO22" s="20">
        <v>38070</v>
      </c>
      <c r="GP22" s="25">
        <v>-2.62605042016807E-2</v>
      </c>
      <c r="GQ22" s="20">
        <v>17470</v>
      </c>
      <c r="GR22" s="25">
        <v>3.1896042528056698</v>
      </c>
      <c r="GS22" s="20">
        <v>115170</v>
      </c>
      <c r="GT22" s="25">
        <v>0.81407563025210095</v>
      </c>
      <c r="GU22" s="20">
        <v>920</v>
      </c>
      <c r="GV22" s="25">
        <v>2.2222222222222201</v>
      </c>
    </row>
    <row r="23" spans="1:204" ht="15" customHeight="1" x14ac:dyDescent="0.25">
      <c r="A23" s="6">
        <v>43191</v>
      </c>
      <c r="B23" s="26" t="s">
        <v>4</v>
      </c>
      <c r="C23" s="20">
        <v>37700</v>
      </c>
      <c r="D23" s="25">
        <v>-0.97189387969529795</v>
      </c>
      <c r="E23" s="20">
        <v>51080</v>
      </c>
      <c r="F23" s="25">
        <v>-0.69984447900466595</v>
      </c>
      <c r="G23" s="20">
        <v>32330</v>
      </c>
      <c r="H23" s="25">
        <v>-1.43292682926829</v>
      </c>
      <c r="I23" s="20">
        <v>14690</v>
      </c>
      <c r="J23" s="25">
        <v>-0.87719298245613997</v>
      </c>
      <c r="K23" s="20">
        <v>11340</v>
      </c>
      <c r="L23" s="25">
        <v>-0.96069868995633201</v>
      </c>
      <c r="M23" s="20">
        <v>103300</v>
      </c>
      <c r="N23" s="25">
        <v>-0.308820690986296</v>
      </c>
      <c r="O23" s="20">
        <v>26610</v>
      </c>
      <c r="P23" s="25">
        <v>-0.74599030212607198</v>
      </c>
      <c r="Q23" s="20">
        <v>26950</v>
      </c>
      <c r="R23" s="25">
        <v>-1.42648134601317</v>
      </c>
      <c r="S23" s="20">
        <v>14700</v>
      </c>
      <c r="T23" s="25">
        <v>-0.60851926977687598</v>
      </c>
      <c r="U23" s="20">
        <v>32780</v>
      </c>
      <c r="V23" s="25">
        <v>-3.0497102775236401E-2</v>
      </c>
      <c r="W23" s="20">
        <v>40460</v>
      </c>
      <c r="X23" s="25">
        <v>-0.49188391539596699</v>
      </c>
      <c r="Y23" s="20">
        <v>20610</v>
      </c>
      <c r="Z23" s="25">
        <v>-1.0561689870379301</v>
      </c>
      <c r="AA23" s="20">
        <v>234170</v>
      </c>
      <c r="AB23" s="25">
        <v>1.1402410054852501</v>
      </c>
      <c r="AC23" s="20">
        <v>69450</v>
      </c>
      <c r="AD23" s="25">
        <v>-0.58688806183796205</v>
      </c>
      <c r="AE23" s="20">
        <v>10220</v>
      </c>
      <c r="AF23" s="25">
        <v>-1.1605415860735</v>
      </c>
      <c r="AG23" s="20">
        <v>30590</v>
      </c>
      <c r="AH23" s="25">
        <v>-0.77846253649043096</v>
      </c>
      <c r="AI23" s="20">
        <v>55770</v>
      </c>
      <c r="AJ23" s="25">
        <v>-1.4490192613535999</v>
      </c>
      <c r="AK23" s="20">
        <v>26240</v>
      </c>
      <c r="AL23" s="25">
        <v>-1.8698578908003001</v>
      </c>
      <c r="AM23" s="20">
        <v>17800</v>
      </c>
      <c r="AN23" s="25">
        <v>-1.27565169162507</v>
      </c>
      <c r="AO23" s="20">
        <v>9970</v>
      </c>
      <c r="AP23" s="25">
        <v>-0.3996003996004</v>
      </c>
      <c r="AQ23" s="20">
        <v>16620</v>
      </c>
      <c r="AR23" s="25">
        <v>-0.35971223021582699</v>
      </c>
      <c r="AS23" s="20">
        <v>51740</v>
      </c>
      <c r="AT23" s="25">
        <v>1.0152284263959399</v>
      </c>
      <c r="AU23" s="20">
        <v>42910</v>
      </c>
      <c r="AV23" s="25">
        <v>-1.65024066009626</v>
      </c>
      <c r="AW23" s="20">
        <v>8870</v>
      </c>
      <c r="AX23" s="25">
        <v>-1.22494432071269</v>
      </c>
      <c r="AY23" s="20">
        <v>33450</v>
      </c>
      <c r="AZ23" s="25">
        <v>-1.3565319964612199</v>
      </c>
      <c r="BA23" s="20">
        <v>51010</v>
      </c>
      <c r="BB23" s="25">
        <v>-0.29319781078967899</v>
      </c>
      <c r="BC23" s="20">
        <v>45960</v>
      </c>
      <c r="BD23" s="25">
        <v>-0.45484080571799901</v>
      </c>
      <c r="BE23" s="20">
        <v>43310</v>
      </c>
      <c r="BF23" s="25">
        <v>-2.3084025854109E-2</v>
      </c>
      <c r="BG23" s="20">
        <v>28690</v>
      </c>
      <c r="BH23" s="25">
        <v>-0.208695652173913</v>
      </c>
      <c r="BI23" s="20">
        <v>75030</v>
      </c>
      <c r="BJ23" s="25">
        <v>-0.96356916578669505</v>
      </c>
      <c r="BK23" s="20">
        <v>79740</v>
      </c>
      <c r="BL23" s="25">
        <v>-0.137758296806512</v>
      </c>
      <c r="BM23" s="20">
        <v>168480</v>
      </c>
      <c r="BN23" s="25">
        <v>1.2013455069678001</v>
      </c>
      <c r="BO23" s="20">
        <v>13610</v>
      </c>
      <c r="BP23" s="25">
        <v>-0.80174927113702599</v>
      </c>
      <c r="BQ23" s="20">
        <v>164230</v>
      </c>
      <c r="BR23" s="25">
        <v>7.3121686673572606E-2</v>
      </c>
      <c r="BS23" s="20">
        <v>151850</v>
      </c>
      <c r="BT23" s="25">
        <v>0.19134336236474001</v>
      </c>
      <c r="BU23" s="20">
        <v>106860</v>
      </c>
      <c r="BV23" s="25">
        <v>-0.36363636363636398</v>
      </c>
      <c r="BW23" s="20">
        <v>18640</v>
      </c>
      <c r="BX23" s="25">
        <v>-0.107181136120043</v>
      </c>
      <c r="BY23" s="20">
        <v>61800</v>
      </c>
      <c r="BZ23" s="25">
        <v>0.79921709345946801</v>
      </c>
      <c r="CA23" s="20">
        <v>112400</v>
      </c>
      <c r="CB23" s="25">
        <v>0.106875667972925</v>
      </c>
      <c r="CC23" s="20">
        <v>18550</v>
      </c>
      <c r="CD23" s="25">
        <v>-1.6436903499469799</v>
      </c>
      <c r="CE23" s="20">
        <v>28670</v>
      </c>
      <c r="CF23" s="25">
        <v>4.7497259773474596</v>
      </c>
      <c r="CG23" s="20">
        <v>24040</v>
      </c>
      <c r="CH23" s="25">
        <v>-0.62009094667217901</v>
      </c>
      <c r="CI23" s="20">
        <v>78980</v>
      </c>
      <c r="CJ23" s="25">
        <v>-0.71653048397234398</v>
      </c>
      <c r="CK23" s="20">
        <v>17110</v>
      </c>
      <c r="CL23" s="25">
        <v>-0.811594202898551</v>
      </c>
      <c r="CM23" s="20">
        <v>129880</v>
      </c>
      <c r="CN23" s="25">
        <v>-6.15574022776239E-2</v>
      </c>
      <c r="CO23" s="20">
        <v>57760</v>
      </c>
      <c r="CP23" s="25">
        <v>0.87320991966468697</v>
      </c>
      <c r="CQ23" s="20">
        <v>12770</v>
      </c>
      <c r="CR23" s="25">
        <v>-1.6178736517719601</v>
      </c>
      <c r="CS23" s="20">
        <v>28180</v>
      </c>
      <c r="CT23" s="25">
        <v>-1.1574886004910601</v>
      </c>
      <c r="CU23" s="20">
        <v>6510</v>
      </c>
      <c r="CV23" s="25">
        <v>-2.39880059970015</v>
      </c>
      <c r="CW23" s="20">
        <v>77210</v>
      </c>
      <c r="CX23" s="25">
        <v>-6.4716541548019701E-2</v>
      </c>
      <c r="CY23" s="20">
        <v>37650</v>
      </c>
      <c r="CZ23" s="25">
        <v>-1.2588512981904001</v>
      </c>
      <c r="DA23" s="20">
        <v>60890</v>
      </c>
      <c r="DB23" s="25">
        <v>-0.42518397383483197</v>
      </c>
      <c r="DC23" s="20">
        <v>14330</v>
      </c>
      <c r="DD23" s="25">
        <v>-2.0505809979494201</v>
      </c>
      <c r="DE23" s="20">
        <v>21530</v>
      </c>
      <c r="DF23" s="25">
        <v>-0.96596136154553802</v>
      </c>
      <c r="DG23" s="20">
        <v>82520</v>
      </c>
      <c r="DH23" s="25">
        <v>-0.45838359469239998</v>
      </c>
      <c r="DI23" s="20">
        <v>14460</v>
      </c>
      <c r="DJ23" s="25">
        <v>-1.2969283276450501</v>
      </c>
      <c r="DK23" s="20">
        <v>57420</v>
      </c>
      <c r="DL23" s="25">
        <v>-0.17385257301808099</v>
      </c>
      <c r="DM23" s="20">
        <v>89340</v>
      </c>
      <c r="DN23" s="25">
        <v>-1.2490328285619501</v>
      </c>
      <c r="DO23" s="20">
        <v>18370</v>
      </c>
      <c r="DP23" s="25">
        <v>-1.76470588235294</v>
      </c>
      <c r="DQ23" s="20">
        <v>314220</v>
      </c>
      <c r="DR23" s="25">
        <v>0.328873846546825</v>
      </c>
      <c r="DS23" s="20">
        <v>61750</v>
      </c>
      <c r="DT23" s="25">
        <v>-6.4735394076711403E-2</v>
      </c>
      <c r="DU23" s="20">
        <v>24590</v>
      </c>
      <c r="DV23" s="25">
        <v>-1.60064025610244</v>
      </c>
      <c r="DW23" s="20">
        <v>153150</v>
      </c>
      <c r="DX23" s="25">
        <v>-0.82885449718319004</v>
      </c>
      <c r="DY23" s="20">
        <v>66570</v>
      </c>
      <c r="DZ23" s="25">
        <v>0.42238648363252401</v>
      </c>
      <c r="EA23" s="20">
        <v>61230</v>
      </c>
      <c r="EB23" s="25">
        <v>-2.9327837666455299</v>
      </c>
      <c r="EC23" s="20">
        <v>22740</v>
      </c>
      <c r="ED23" s="25">
        <v>-0.568430257979886</v>
      </c>
      <c r="EE23" s="20">
        <v>56810</v>
      </c>
      <c r="EF23" s="25">
        <v>0.90586145648312599</v>
      </c>
      <c r="EG23" s="20">
        <v>105230</v>
      </c>
      <c r="EH23" s="25">
        <v>0.15227943275911299</v>
      </c>
      <c r="EI23" s="20">
        <v>57680</v>
      </c>
      <c r="EJ23" s="25">
        <v>-1.16518163125428</v>
      </c>
      <c r="EK23" s="20">
        <v>215790</v>
      </c>
      <c r="EL23" s="25">
        <v>0.80347549866865997</v>
      </c>
      <c r="EM23" s="20">
        <v>17150</v>
      </c>
      <c r="EN23" s="25">
        <v>-2.88788221970555</v>
      </c>
      <c r="EO23" s="20">
        <v>43750</v>
      </c>
      <c r="EP23" s="25">
        <v>-1.6190690353046999</v>
      </c>
      <c r="EQ23" s="20">
        <v>48680</v>
      </c>
      <c r="ER23" s="25">
        <v>-0.490596892886345</v>
      </c>
      <c r="ES23" s="20">
        <v>32100</v>
      </c>
      <c r="ET23" s="25">
        <v>-1.2307692307692299</v>
      </c>
      <c r="EU23" s="20">
        <v>41130</v>
      </c>
      <c r="EV23" s="25">
        <v>-0.43572984749455301</v>
      </c>
      <c r="EW23" s="20">
        <v>228760</v>
      </c>
      <c r="EX23" s="25">
        <v>-0.81942336874051602</v>
      </c>
      <c r="EY23" s="20">
        <v>141940</v>
      </c>
      <c r="EZ23" s="25">
        <v>1.19056106081129</v>
      </c>
      <c r="FA23" s="20">
        <v>91820</v>
      </c>
      <c r="FB23" s="25">
        <v>0.42655583506507699</v>
      </c>
      <c r="FC23" s="20">
        <v>83850</v>
      </c>
      <c r="FD23" s="25">
        <v>1.36605415860735</v>
      </c>
      <c r="FE23" s="20">
        <v>27590</v>
      </c>
      <c r="FF23" s="25">
        <v>-1.9893428063943199</v>
      </c>
      <c r="FG23" s="20">
        <v>60140</v>
      </c>
      <c r="FH23" s="25">
        <v>0.68642223338355901</v>
      </c>
      <c r="FI23" s="20">
        <v>35360</v>
      </c>
      <c r="FJ23" s="25">
        <v>-1.9412090959511901</v>
      </c>
      <c r="FK23" s="20">
        <v>21720</v>
      </c>
      <c r="FL23" s="25">
        <v>-1.1828935395814399</v>
      </c>
      <c r="FM23" s="20">
        <v>91180</v>
      </c>
      <c r="FN23" s="25">
        <v>7.6830205246405506E-2</v>
      </c>
      <c r="FO23" s="20">
        <v>56600</v>
      </c>
      <c r="FP23" s="25">
        <v>-0.89301348275258297</v>
      </c>
      <c r="FQ23" s="20">
        <v>43610</v>
      </c>
      <c r="FR23" s="25">
        <v>-1.9118308591992801</v>
      </c>
      <c r="FS23" s="20">
        <v>47940</v>
      </c>
      <c r="FT23" s="25">
        <v>0.12531328320801999</v>
      </c>
      <c r="FU23" s="20">
        <v>40020</v>
      </c>
      <c r="FV23" s="25">
        <v>0.27562014532698598</v>
      </c>
      <c r="FW23" s="20">
        <v>34040</v>
      </c>
      <c r="FX23" s="25">
        <v>-1.50462962962963</v>
      </c>
      <c r="FY23" s="20">
        <v>27290</v>
      </c>
      <c r="FZ23" s="25">
        <v>-1.72848397551314</v>
      </c>
      <c r="GA23" s="20">
        <v>14470</v>
      </c>
      <c r="GB23" s="25">
        <v>-2.8206850235057099</v>
      </c>
      <c r="GC23" s="20">
        <v>92250</v>
      </c>
      <c r="GD23" s="25">
        <v>2.7855153203342602</v>
      </c>
      <c r="GE23" s="20">
        <v>115170</v>
      </c>
      <c r="GF23" s="25">
        <v>-0.48388490451913901</v>
      </c>
      <c r="GG23" s="20">
        <v>191410</v>
      </c>
      <c r="GH23" s="25">
        <v>1.0292410007389401</v>
      </c>
      <c r="GI23" s="20">
        <v>125890</v>
      </c>
      <c r="GJ23" s="25">
        <v>2.8177066318196702</v>
      </c>
      <c r="GK23" s="20">
        <v>98650</v>
      </c>
      <c r="GL23" s="25">
        <v>1.9743642753773001</v>
      </c>
      <c r="GM23" s="20">
        <v>44470</v>
      </c>
      <c r="GN23" s="25">
        <v>-1.52790079716563</v>
      </c>
      <c r="GO23" s="20">
        <v>38220</v>
      </c>
      <c r="GP23" s="25">
        <v>-5.23012552301255E-2</v>
      </c>
      <c r="GQ23" s="20">
        <v>17640</v>
      </c>
      <c r="GR23" s="25">
        <v>3.6427732079905999</v>
      </c>
      <c r="GS23" s="20">
        <v>115490</v>
      </c>
      <c r="GT23" s="25">
        <v>0.61857466457570998</v>
      </c>
      <c r="GU23" s="20">
        <v>930</v>
      </c>
      <c r="GV23" s="25">
        <v>1.0869565217391299</v>
      </c>
    </row>
    <row r="24" spans="1:204" ht="15" customHeight="1" x14ac:dyDescent="0.25">
      <c r="A24" s="6">
        <v>43221</v>
      </c>
      <c r="B24" s="26" t="s">
        <v>4</v>
      </c>
      <c r="C24" s="20">
        <v>37820</v>
      </c>
      <c r="D24" s="25">
        <v>-0.89098532494758897</v>
      </c>
      <c r="E24" s="20">
        <v>51060</v>
      </c>
      <c r="F24" s="25">
        <v>-1.02733087807715</v>
      </c>
      <c r="G24" s="20">
        <v>32280</v>
      </c>
      <c r="H24" s="25">
        <v>-1.2542061792597099</v>
      </c>
      <c r="I24" s="20">
        <v>14730</v>
      </c>
      <c r="J24" s="25">
        <v>-0.67430883344571801</v>
      </c>
      <c r="K24" s="20">
        <v>11310</v>
      </c>
      <c r="L24" s="25">
        <v>-0.96322241681260901</v>
      </c>
      <c r="M24" s="20">
        <v>103080</v>
      </c>
      <c r="N24" s="25">
        <v>-6.7862336403296197E-2</v>
      </c>
      <c r="O24" s="20">
        <v>26640</v>
      </c>
      <c r="P24" s="25">
        <v>-0.92971364819635505</v>
      </c>
      <c r="Q24" s="20">
        <v>27000</v>
      </c>
      <c r="R24" s="25">
        <v>-1.4958044509303201</v>
      </c>
      <c r="S24" s="20">
        <v>14650</v>
      </c>
      <c r="T24" s="25">
        <v>-1.01351351351351</v>
      </c>
      <c r="U24" s="20">
        <v>32720</v>
      </c>
      <c r="V24" s="25">
        <v>-0.335059396893086</v>
      </c>
      <c r="W24" s="20">
        <v>40480</v>
      </c>
      <c r="X24" s="25">
        <v>-0.68694798822374903</v>
      </c>
      <c r="Y24" s="20">
        <v>20610</v>
      </c>
      <c r="Z24" s="25">
        <v>-1.0086455331412101</v>
      </c>
      <c r="AA24" s="20">
        <v>233820</v>
      </c>
      <c r="AB24" s="25">
        <v>0.94547338427664795</v>
      </c>
      <c r="AC24" s="20">
        <v>68730</v>
      </c>
      <c r="AD24" s="25">
        <v>-0.80819743108673703</v>
      </c>
      <c r="AE24" s="20">
        <v>10210</v>
      </c>
      <c r="AF24" s="25">
        <v>-1.63776493256262</v>
      </c>
      <c r="AG24" s="20">
        <v>30610</v>
      </c>
      <c r="AH24" s="25">
        <v>-0.55230669265757004</v>
      </c>
      <c r="AI24" s="20">
        <v>55360</v>
      </c>
      <c r="AJ24" s="25">
        <v>-1.42450142450142</v>
      </c>
      <c r="AK24" s="20">
        <v>26250</v>
      </c>
      <c r="AL24" s="25">
        <v>-1.79573512906846</v>
      </c>
      <c r="AM24" s="20">
        <v>17760</v>
      </c>
      <c r="AN24" s="25">
        <v>-1.7155506364139499</v>
      </c>
      <c r="AO24" s="20">
        <v>9990</v>
      </c>
      <c r="AP24" s="25">
        <v>-0.29940119760479</v>
      </c>
      <c r="AQ24" s="20">
        <v>16500</v>
      </c>
      <c r="AR24" s="25">
        <v>-0.66225165562913901</v>
      </c>
      <c r="AS24" s="20">
        <v>51210</v>
      </c>
      <c r="AT24" s="25">
        <v>0.94618568894145505</v>
      </c>
      <c r="AU24" s="20">
        <v>42860</v>
      </c>
      <c r="AV24" s="25">
        <v>-1.6295616249713101</v>
      </c>
      <c r="AW24" s="20">
        <v>8840</v>
      </c>
      <c r="AX24" s="25">
        <v>-1.11856823266219</v>
      </c>
      <c r="AY24" s="20">
        <v>33420</v>
      </c>
      <c r="AZ24" s="25">
        <v>-1.2994683992911999</v>
      </c>
      <c r="BA24" s="20">
        <v>50890</v>
      </c>
      <c r="BB24" s="25">
        <v>0</v>
      </c>
      <c r="BC24" s="20">
        <v>45960</v>
      </c>
      <c r="BD24" s="25">
        <v>-0.64850843060959795</v>
      </c>
      <c r="BE24" s="20">
        <v>43500</v>
      </c>
      <c r="BF24" s="25">
        <v>2.2993791676247401E-2</v>
      </c>
      <c r="BG24" s="20">
        <v>28800</v>
      </c>
      <c r="BH24" s="25">
        <v>-0.31152647975077902</v>
      </c>
      <c r="BI24" s="20">
        <v>74610</v>
      </c>
      <c r="BJ24" s="25">
        <v>-0.94264471587891696</v>
      </c>
      <c r="BK24" s="20">
        <v>79590</v>
      </c>
      <c r="BL24" s="25">
        <v>-0.12548625925461199</v>
      </c>
      <c r="BM24" s="20">
        <v>168000</v>
      </c>
      <c r="BN24" s="25">
        <v>1.4186537881074599</v>
      </c>
      <c r="BO24" s="20">
        <v>13640</v>
      </c>
      <c r="BP24" s="25">
        <v>-0.8</v>
      </c>
      <c r="BQ24" s="20">
        <v>163680</v>
      </c>
      <c r="BR24" s="25">
        <v>0.31255745541459801</v>
      </c>
      <c r="BS24" s="20">
        <v>151010</v>
      </c>
      <c r="BT24" s="25">
        <v>0.16582647917219401</v>
      </c>
      <c r="BU24" s="20">
        <v>105330</v>
      </c>
      <c r="BV24" s="25">
        <v>0.123574144486692</v>
      </c>
      <c r="BW24" s="20">
        <v>18630</v>
      </c>
      <c r="BX24" s="25">
        <v>-0.16077170418006401</v>
      </c>
      <c r="BY24" s="20">
        <v>61440</v>
      </c>
      <c r="BZ24" s="25">
        <v>0.73782587309394998</v>
      </c>
      <c r="CA24" s="20">
        <v>111290</v>
      </c>
      <c r="CB24" s="25">
        <v>9.8938658032020094E-2</v>
      </c>
      <c r="CC24" s="20">
        <v>18560</v>
      </c>
      <c r="CD24" s="25">
        <v>-1.85087255420412</v>
      </c>
      <c r="CE24" s="20">
        <v>28750</v>
      </c>
      <c r="CF24" s="25">
        <v>5.0420168067226898</v>
      </c>
      <c r="CG24" s="20">
        <v>24060</v>
      </c>
      <c r="CH24" s="25">
        <v>-0.57851239669421495</v>
      </c>
      <c r="CI24" s="20">
        <v>78820</v>
      </c>
      <c r="CJ24" s="25">
        <v>-0.74297947361793204</v>
      </c>
      <c r="CK24" s="20">
        <v>17080</v>
      </c>
      <c r="CL24" s="25">
        <v>-1.04287369640788</v>
      </c>
      <c r="CM24" s="20">
        <v>129620</v>
      </c>
      <c r="CN24" s="25">
        <v>5.4033191817830999E-2</v>
      </c>
      <c r="CO24" s="20">
        <v>57710</v>
      </c>
      <c r="CP24" s="25">
        <v>0.94455133811439596</v>
      </c>
      <c r="CQ24" s="20">
        <v>12800</v>
      </c>
      <c r="CR24" s="25">
        <v>-1.6141429669484999</v>
      </c>
      <c r="CS24" s="20">
        <v>28240</v>
      </c>
      <c r="CT24" s="25">
        <v>-0.80786793115560196</v>
      </c>
      <c r="CU24" s="20">
        <v>6470</v>
      </c>
      <c r="CV24" s="25">
        <v>-1.82094081942337</v>
      </c>
      <c r="CW24" s="20">
        <v>76750</v>
      </c>
      <c r="CX24" s="25">
        <v>-1.30276185513288E-2</v>
      </c>
      <c r="CY24" s="20">
        <v>37720</v>
      </c>
      <c r="CZ24" s="25">
        <v>-1.02335345053792</v>
      </c>
      <c r="DA24" s="20">
        <v>60390</v>
      </c>
      <c r="DB24" s="25">
        <v>-0.592592592592593</v>
      </c>
      <c r="DC24" s="20">
        <v>14340</v>
      </c>
      <c r="DD24" s="25">
        <v>-2.3160762942779298</v>
      </c>
      <c r="DE24" s="20">
        <v>21540</v>
      </c>
      <c r="DF24" s="25">
        <v>-0.87436723423838003</v>
      </c>
      <c r="DG24" s="20">
        <v>82110</v>
      </c>
      <c r="DH24" s="25">
        <v>-0.41237113402061898</v>
      </c>
      <c r="DI24" s="20">
        <v>14530</v>
      </c>
      <c r="DJ24" s="25">
        <v>-0.81911262798634799</v>
      </c>
      <c r="DK24" s="20">
        <v>57290</v>
      </c>
      <c r="DL24" s="25">
        <v>-0.48636442591627599</v>
      </c>
      <c r="DM24" s="20">
        <v>89380</v>
      </c>
      <c r="DN24" s="25">
        <v>-1.25939019001326</v>
      </c>
      <c r="DO24" s="20">
        <v>18410</v>
      </c>
      <c r="DP24" s="25">
        <v>-1.76093916755603</v>
      </c>
      <c r="DQ24" s="20">
        <v>312790</v>
      </c>
      <c r="DR24" s="25">
        <v>0.33360064153969499</v>
      </c>
      <c r="DS24" s="20">
        <v>61930</v>
      </c>
      <c r="DT24" s="25">
        <v>-0.17730496453900699</v>
      </c>
      <c r="DU24" s="20">
        <v>24600</v>
      </c>
      <c r="DV24" s="25">
        <v>-1.4423076923076901</v>
      </c>
      <c r="DW24" s="20">
        <v>153310</v>
      </c>
      <c r="DX24" s="25">
        <v>-0.840825302373715</v>
      </c>
      <c r="DY24" s="20">
        <v>66290</v>
      </c>
      <c r="DZ24" s="25">
        <v>0.57654377181004401</v>
      </c>
      <c r="EA24" s="20">
        <v>61110</v>
      </c>
      <c r="EB24" s="25">
        <v>-2.9537875178656501</v>
      </c>
      <c r="EC24" s="20">
        <v>22670</v>
      </c>
      <c r="ED24" s="25">
        <v>-0.35164835164835201</v>
      </c>
      <c r="EE24" s="20">
        <v>56860</v>
      </c>
      <c r="EF24" s="25">
        <v>0.81560283687943302</v>
      </c>
      <c r="EG24" s="20">
        <v>104870</v>
      </c>
      <c r="EH24" s="25">
        <v>0.34446464453162401</v>
      </c>
      <c r="EI24" s="20">
        <v>57780</v>
      </c>
      <c r="EJ24" s="25">
        <v>-1.24764997436336</v>
      </c>
      <c r="EK24" s="20">
        <v>214910</v>
      </c>
      <c r="EL24" s="25">
        <v>1.05327502703719</v>
      </c>
      <c r="EM24" s="20">
        <v>17170</v>
      </c>
      <c r="EN24" s="25">
        <v>-2.8846153846153801</v>
      </c>
      <c r="EO24" s="20">
        <v>43820</v>
      </c>
      <c r="EP24" s="25">
        <v>-1.5280898876404501</v>
      </c>
      <c r="EQ24" s="20">
        <v>48580</v>
      </c>
      <c r="ER24" s="25">
        <v>-0.59341109064866004</v>
      </c>
      <c r="ES24" s="20">
        <v>31770</v>
      </c>
      <c r="ET24" s="25">
        <v>-1.21268656716418</v>
      </c>
      <c r="EU24" s="20">
        <v>41210</v>
      </c>
      <c r="EV24" s="25">
        <v>-0.458937198067633</v>
      </c>
      <c r="EW24" s="20">
        <v>230060</v>
      </c>
      <c r="EX24" s="25">
        <v>-0.74636524440226104</v>
      </c>
      <c r="EY24" s="20">
        <v>141440</v>
      </c>
      <c r="EZ24" s="25">
        <v>1.06466595212576</v>
      </c>
      <c r="FA24" s="20">
        <v>92360</v>
      </c>
      <c r="FB24" s="25">
        <v>0.402217632351343</v>
      </c>
      <c r="FC24" s="20">
        <v>84270</v>
      </c>
      <c r="FD24" s="25">
        <v>1.40794223826715</v>
      </c>
      <c r="FE24" s="20">
        <v>27610</v>
      </c>
      <c r="FF24" s="25">
        <v>-2.0921985815602802</v>
      </c>
      <c r="FG24" s="20">
        <v>59960</v>
      </c>
      <c r="FH24" s="25">
        <v>0.68849706129303101</v>
      </c>
      <c r="FI24" s="20">
        <v>35350</v>
      </c>
      <c r="FJ24" s="25">
        <v>-2.0504294818509301</v>
      </c>
      <c r="FK24" s="20">
        <v>21770</v>
      </c>
      <c r="FL24" s="25">
        <v>-1.0904134484325301</v>
      </c>
      <c r="FM24" s="20">
        <v>91280</v>
      </c>
      <c r="FN24" s="25">
        <v>6.5775049331287E-2</v>
      </c>
      <c r="FO24" s="20">
        <v>56690</v>
      </c>
      <c r="FP24" s="25">
        <v>-0.83960118943501805</v>
      </c>
      <c r="FQ24" s="20">
        <v>43570</v>
      </c>
      <c r="FR24" s="25">
        <v>-2.1558499887716098</v>
      </c>
      <c r="FS24" s="20">
        <v>47490</v>
      </c>
      <c r="FT24" s="25">
        <v>0.338051975491232</v>
      </c>
      <c r="FU24" s="20">
        <v>39840</v>
      </c>
      <c r="FV24" s="25">
        <v>0.30211480362537801</v>
      </c>
      <c r="FW24" s="20">
        <v>34040</v>
      </c>
      <c r="FX24" s="25">
        <v>-1.64692285466628</v>
      </c>
      <c r="FY24" s="20">
        <v>27350</v>
      </c>
      <c r="FZ24" s="25">
        <v>-1.68943206326384</v>
      </c>
      <c r="GA24" s="20">
        <v>14510</v>
      </c>
      <c r="GB24" s="25">
        <v>-2.68276324614353</v>
      </c>
      <c r="GC24" s="20">
        <v>93000</v>
      </c>
      <c r="GD24" s="25">
        <v>2.7283773334806098</v>
      </c>
      <c r="GE24" s="20">
        <v>115940</v>
      </c>
      <c r="GF24" s="25">
        <v>-0.232338008777214</v>
      </c>
      <c r="GG24" s="20">
        <v>192630</v>
      </c>
      <c r="GH24" s="25">
        <v>1.1818468326504901</v>
      </c>
      <c r="GI24" s="20">
        <v>126670</v>
      </c>
      <c r="GJ24" s="25">
        <v>2.7665098166477402</v>
      </c>
      <c r="GK24" s="20">
        <v>99140</v>
      </c>
      <c r="GL24" s="25">
        <v>1.92248380795723</v>
      </c>
      <c r="GM24" s="20">
        <v>44650</v>
      </c>
      <c r="GN24" s="25">
        <v>-1.34776844896156</v>
      </c>
      <c r="GO24" s="20">
        <v>38270</v>
      </c>
      <c r="GP24" s="25">
        <v>-0.20860495436766599</v>
      </c>
      <c r="GQ24" s="20">
        <v>17730</v>
      </c>
      <c r="GR24" s="25">
        <v>3.8664323374340901</v>
      </c>
      <c r="GS24" s="20">
        <v>115830</v>
      </c>
      <c r="GT24" s="25">
        <v>0.66046754149648002</v>
      </c>
      <c r="GU24" s="20">
        <v>950</v>
      </c>
      <c r="GV24" s="25">
        <v>1.0638297872340401</v>
      </c>
    </row>
    <row r="25" spans="1:204" ht="15" customHeight="1" x14ac:dyDescent="0.25">
      <c r="A25" s="6">
        <v>43252</v>
      </c>
      <c r="B25" s="26" t="s">
        <v>4</v>
      </c>
      <c r="C25" s="20">
        <v>37860</v>
      </c>
      <c r="D25" s="25">
        <v>-0.81215614356824695</v>
      </c>
      <c r="E25" s="20">
        <v>51040</v>
      </c>
      <c r="F25" s="25">
        <v>-1.0469174098487799</v>
      </c>
      <c r="G25" s="20">
        <v>32170</v>
      </c>
      <c r="H25" s="25">
        <v>-1.0458320516764099</v>
      </c>
      <c r="I25" s="20">
        <v>14730</v>
      </c>
      <c r="J25" s="25">
        <v>-0.27081922816519999</v>
      </c>
      <c r="K25" s="20">
        <v>11260</v>
      </c>
      <c r="L25" s="25">
        <v>-1.05448154657293</v>
      </c>
      <c r="M25" s="20">
        <v>101430</v>
      </c>
      <c r="N25" s="25">
        <v>-0.108331691944061</v>
      </c>
      <c r="O25" s="20">
        <v>26620</v>
      </c>
      <c r="P25" s="25">
        <v>-1.0776662950575999</v>
      </c>
      <c r="Q25" s="20">
        <v>27000</v>
      </c>
      <c r="R25" s="25">
        <v>-1.4598540145985399</v>
      </c>
      <c r="S25" s="20">
        <v>14630</v>
      </c>
      <c r="T25" s="25">
        <v>-0.94786729857819896</v>
      </c>
      <c r="U25" s="20">
        <v>32540</v>
      </c>
      <c r="V25" s="25">
        <v>-0.39791857973676198</v>
      </c>
      <c r="W25" s="20">
        <v>40400</v>
      </c>
      <c r="X25" s="25">
        <v>-0.93182932810201102</v>
      </c>
      <c r="Y25" s="20">
        <v>20480</v>
      </c>
      <c r="Z25" s="25">
        <v>-0.87124878993223598</v>
      </c>
      <c r="AA25" s="20">
        <v>232260</v>
      </c>
      <c r="AB25" s="25">
        <v>0.78979343863912499</v>
      </c>
      <c r="AC25" s="20">
        <v>67500</v>
      </c>
      <c r="AD25" s="25">
        <v>-0.86650022029666596</v>
      </c>
      <c r="AE25" s="20">
        <v>10150</v>
      </c>
      <c r="AF25" s="25">
        <v>-1.6472868217054299</v>
      </c>
      <c r="AG25" s="20">
        <v>30560</v>
      </c>
      <c r="AH25" s="25">
        <v>-0.35865666775350502</v>
      </c>
      <c r="AI25" s="20">
        <v>54390</v>
      </c>
      <c r="AJ25" s="25">
        <v>-1.41381185426862</v>
      </c>
      <c r="AK25" s="20">
        <v>26140</v>
      </c>
      <c r="AL25" s="25">
        <v>-1.9136960600375199</v>
      </c>
      <c r="AM25" s="20">
        <v>17680</v>
      </c>
      <c r="AN25" s="25">
        <v>-1.39431121026213</v>
      </c>
      <c r="AO25" s="20">
        <v>9990</v>
      </c>
      <c r="AP25" s="25">
        <v>-0.59701492537313405</v>
      </c>
      <c r="AQ25" s="20">
        <v>16140</v>
      </c>
      <c r="AR25" s="25">
        <v>-0.98159509202453998</v>
      </c>
      <c r="AS25" s="20">
        <v>49980</v>
      </c>
      <c r="AT25" s="25">
        <v>0.58361843429261395</v>
      </c>
      <c r="AU25" s="20">
        <v>42510</v>
      </c>
      <c r="AV25" s="25">
        <v>-1.6882516188714201</v>
      </c>
      <c r="AW25" s="20">
        <v>8820</v>
      </c>
      <c r="AX25" s="25">
        <v>-1.23180291153415</v>
      </c>
      <c r="AY25" s="20">
        <v>33320</v>
      </c>
      <c r="AZ25" s="25">
        <v>-1.2740740740740699</v>
      </c>
      <c r="BA25" s="20">
        <v>50100</v>
      </c>
      <c r="BB25" s="25">
        <v>9.9900099900099903E-2</v>
      </c>
      <c r="BC25" s="20">
        <v>45740</v>
      </c>
      <c r="BD25" s="25">
        <v>-0.73784722222222199</v>
      </c>
      <c r="BE25" s="20">
        <v>43580</v>
      </c>
      <c r="BF25" s="25">
        <v>-0.137488542621448</v>
      </c>
      <c r="BG25" s="20">
        <v>28800</v>
      </c>
      <c r="BH25" s="25">
        <v>-0.34602076124567499</v>
      </c>
      <c r="BI25" s="20">
        <v>73470</v>
      </c>
      <c r="BJ25" s="25">
        <v>-0.93042071197411003</v>
      </c>
      <c r="BK25" s="20">
        <v>79100</v>
      </c>
      <c r="BL25" s="25">
        <v>-0.327620967741935</v>
      </c>
      <c r="BM25" s="20">
        <v>165360</v>
      </c>
      <c r="BN25" s="25">
        <v>1.89795415331526</v>
      </c>
      <c r="BO25" s="20">
        <v>13590</v>
      </c>
      <c r="BP25" s="25">
        <v>-1.01966496722505</v>
      </c>
      <c r="BQ25" s="20">
        <v>161460</v>
      </c>
      <c r="BR25" s="25">
        <v>0.37299515106303599</v>
      </c>
      <c r="BS25" s="20">
        <v>148070</v>
      </c>
      <c r="BT25" s="25">
        <v>0.318428184281843</v>
      </c>
      <c r="BU25" s="20">
        <v>102860</v>
      </c>
      <c r="BV25" s="25">
        <v>0.34143010438006</v>
      </c>
      <c r="BW25" s="20">
        <v>18630</v>
      </c>
      <c r="BX25" s="25">
        <v>-0.26766595289079198</v>
      </c>
      <c r="BY25" s="20">
        <v>60500</v>
      </c>
      <c r="BZ25" s="25">
        <v>1.05227993986972</v>
      </c>
      <c r="CA25" s="20">
        <v>109330</v>
      </c>
      <c r="CB25" s="25">
        <v>0.27515362744198801</v>
      </c>
      <c r="CC25" s="20">
        <v>18540</v>
      </c>
      <c r="CD25" s="25">
        <v>-1.5400955921402</v>
      </c>
      <c r="CE25" s="20">
        <v>28700</v>
      </c>
      <c r="CF25" s="25">
        <v>5.0512445095168399</v>
      </c>
      <c r="CG25" s="20">
        <v>24060</v>
      </c>
      <c r="CH25" s="25">
        <v>-0.41390728476821198</v>
      </c>
      <c r="CI25" s="20">
        <v>78250</v>
      </c>
      <c r="CJ25" s="25">
        <v>-0.76093849080532705</v>
      </c>
      <c r="CK25" s="20">
        <v>17020</v>
      </c>
      <c r="CL25" s="25">
        <v>-0.93131548311990697</v>
      </c>
      <c r="CM25" s="20">
        <v>127640</v>
      </c>
      <c r="CN25" s="25">
        <v>0.11765628676759</v>
      </c>
      <c r="CO25" s="20">
        <v>57330</v>
      </c>
      <c r="CP25" s="25">
        <v>1.20035304501324</v>
      </c>
      <c r="CQ25" s="20">
        <v>12790</v>
      </c>
      <c r="CR25" s="25">
        <v>-1.0827532869296199</v>
      </c>
      <c r="CS25" s="20">
        <v>28220</v>
      </c>
      <c r="CT25" s="25">
        <v>-0.63380281690140805</v>
      </c>
      <c r="CU25" s="20">
        <v>6370</v>
      </c>
      <c r="CV25" s="25">
        <v>-1.24031007751938</v>
      </c>
      <c r="CW25" s="20">
        <v>75290</v>
      </c>
      <c r="CX25" s="25">
        <v>3.98618123837364E-2</v>
      </c>
      <c r="CY25" s="20">
        <v>37600</v>
      </c>
      <c r="CZ25" s="25">
        <v>-1.02658594366939</v>
      </c>
      <c r="DA25" s="20">
        <v>59280</v>
      </c>
      <c r="DB25" s="25">
        <v>-0.80321285140562204</v>
      </c>
      <c r="DC25" s="20">
        <v>14350</v>
      </c>
      <c r="DD25" s="25">
        <v>-1.9808743169398899</v>
      </c>
      <c r="DE25" s="20">
        <v>21430</v>
      </c>
      <c r="DF25" s="25">
        <v>-0.83294770939379903</v>
      </c>
      <c r="DG25" s="20">
        <v>80630</v>
      </c>
      <c r="DH25" s="25">
        <v>-0.23509032417718401</v>
      </c>
      <c r="DI25" s="20">
        <v>14570</v>
      </c>
      <c r="DJ25" s="25">
        <v>-0.54607508532423199</v>
      </c>
      <c r="DK25" s="20">
        <v>56840</v>
      </c>
      <c r="DL25" s="25">
        <v>-0.40301384264937801</v>
      </c>
      <c r="DM25" s="20">
        <v>89200</v>
      </c>
      <c r="DN25" s="25">
        <v>-1.1415272082455901</v>
      </c>
      <c r="DO25" s="20">
        <v>18360</v>
      </c>
      <c r="DP25" s="25">
        <v>-2.0277481323372499</v>
      </c>
      <c r="DQ25" s="20">
        <v>309930</v>
      </c>
      <c r="DR25" s="25">
        <v>0.31395649922320001</v>
      </c>
      <c r="DS25" s="20">
        <v>62040</v>
      </c>
      <c r="DT25" s="25">
        <v>-1.6116035455278E-2</v>
      </c>
      <c r="DU25" s="20">
        <v>24550</v>
      </c>
      <c r="DV25" s="25">
        <v>-1.0878323932312699</v>
      </c>
      <c r="DW25" s="20">
        <v>153040</v>
      </c>
      <c r="DX25" s="25">
        <v>-0.88082901554404103</v>
      </c>
      <c r="DY25" s="20">
        <v>65320</v>
      </c>
      <c r="DZ25" s="25">
        <v>0.56966897613548895</v>
      </c>
      <c r="EA25" s="20">
        <v>60500</v>
      </c>
      <c r="EB25" s="25">
        <v>-3.0914624379304798</v>
      </c>
      <c r="EC25" s="20">
        <v>22460</v>
      </c>
      <c r="ED25" s="25">
        <v>-0.31069684864624902</v>
      </c>
      <c r="EE25" s="20">
        <v>56510</v>
      </c>
      <c r="EF25" s="25">
        <v>0.766761768901569</v>
      </c>
      <c r="EG25" s="20">
        <v>103660</v>
      </c>
      <c r="EH25" s="25">
        <v>0.397094430992736</v>
      </c>
      <c r="EI25" s="20">
        <v>57780</v>
      </c>
      <c r="EJ25" s="25">
        <v>-1.2307692307692299</v>
      </c>
      <c r="EK25" s="20">
        <v>211260</v>
      </c>
      <c r="EL25" s="25">
        <v>1.06199770378875</v>
      </c>
      <c r="EM25" s="20">
        <v>17160</v>
      </c>
      <c r="EN25" s="25">
        <v>-2.99604296212549</v>
      </c>
      <c r="EO25" s="20">
        <v>43670</v>
      </c>
      <c r="EP25" s="25">
        <v>-1.73267326732673</v>
      </c>
      <c r="EQ25" s="20">
        <v>48360</v>
      </c>
      <c r="ER25" s="25">
        <v>-0.59609455292908498</v>
      </c>
      <c r="ES25" s="20">
        <v>31310</v>
      </c>
      <c r="ET25" s="25">
        <v>-1.1367224502683899</v>
      </c>
      <c r="EU25" s="20">
        <v>41140</v>
      </c>
      <c r="EV25" s="25">
        <v>-0.33914728682170497</v>
      </c>
      <c r="EW25" s="20">
        <v>229340</v>
      </c>
      <c r="EX25" s="25">
        <v>-0.61105092091007596</v>
      </c>
      <c r="EY25" s="20">
        <v>140160</v>
      </c>
      <c r="EZ25" s="25">
        <v>0.95073465859982698</v>
      </c>
      <c r="FA25" s="20">
        <v>92560</v>
      </c>
      <c r="FB25" s="25">
        <v>0.15148236312486499</v>
      </c>
      <c r="FC25" s="20">
        <v>83840</v>
      </c>
      <c r="FD25" s="25">
        <v>1.1827178373159499</v>
      </c>
      <c r="FE25" s="20">
        <v>27560</v>
      </c>
      <c r="FF25" s="25">
        <v>-1.9217081850533799</v>
      </c>
      <c r="FG25" s="20">
        <v>59360</v>
      </c>
      <c r="FH25" s="25">
        <v>0.90090090090090102</v>
      </c>
      <c r="FI25" s="20">
        <v>35190</v>
      </c>
      <c r="FJ25" s="25">
        <v>-1.8957345971563999</v>
      </c>
      <c r="FK25" s="20">
        <v>21740</v>
      </c>
      <c r="FL25" s="25">
        <v>-0.86639306885544898</v>
      </c>
      <c r="FM25" s="20">
        <v>91150</v>
      </c>
      <c r="FN25" s="25">
        <v>7.6855511638120294E-2</v>
      </c>
      <c r="FO25" s="20">
        <v>56370</v>
      </c>
      <c r="FP25" s="25">
        <v>-0.89662447257384004</v>
      </c>
      <c r="FQ25" s="20">
        <v>43290</v>
      </c>
      <c r="FR25" s="25">
        <v>-1.88123300090662</v>
      </c>
      <c r="FS25" s="20">
        <v>46290</v>
      </c>
      <c r="FT25" s="25">
        <v>0.108131487889273</v>
      </c>
      <c r="FU25" s="20">
        <v>39330</v>
      </c>
      <c r="FV25" s="25">
        <v>0.12729124236252501</v>
      </c>
      <c r="FW25" s="20">
        <v>34050</v>
      </c>
      <c r="FX25" s="25">
        <v>-1.561144839549</v>
      </c>
      <c r="FY25" s="20">
        <v>27300</v>
      </c>
      <c r="FZ25" s="25">
        <v>-2.0100502512562799</v>
      </c>
      <c r="GA25" s="20">
        <v>14490</v>
      </c>
      <c r="GB25" s="25">
        <v>-2.4242424242424199</v>
      </c>
      <c r="GC25" s="20">
        <v>92350</v>
      </c>
      <c r="GD25" s="25">
        <v>1.86410765497463</v>
      </c>
      <c r="GE25" s="20">
        <v>116090</v>
      </c>
      <c r="GF25" s="25">
        <v>6.8959572450650805E-2</v>
      </c>
      <c r="GG25" s="20">
        <v>193290</v>
      </c>
      <c r="GH25" s="25">
        <v>1.0719514745869101</v>
      </c>
      <c r="GI25" s="20">
        <v>126890</v>
      </c>
      <c r="GJ25" s="25">
        <v>2.4380398805198999</v>
      </c>
      <c r="GK25" s="20">
        <v>99110</v>
      </c>
      <c r="GL25" s="25">
        <v>1.6930022573363399</v>
      </c>
      <c r="GM25" s="20">
        <v>44530</v>
      </c>
      <c r="GN25" s="25">
        <v>-1.50409201504092</v>
      </c>
      <c r="GO25" s="20">
        <v>38260</v>
      </c>
      <c r="GP25" s="25">
        <v>-7.8349438495690801E-2</v>
      </c>
      <c r="GQ25" s="20">
        <v>17800</v>
      </c>
      <c r="GR25" s="25">
        <v>4.1544763019309503</v>
      </c>
      <c r="GS25" s="20">
        <v>115370</v>
      </c>
      <c r="GT25" s="25">
        <v>0.33046351856683198</v>
      </c>
      <c r="GU25" s="20">
        <v>970</v>
      </c>
      <c r="GV25" s="25">
        <v>1.0416666666666701</v>
      </c>
    </row>
    <row r="26" spans="1:204" ht="15" customHeight="1" x14ac:dyDescent="0.25">
      <c r="A26" s="6">
        <v>43282</v>
      </c>
      <c r="B26" s="26" t="s">
        <v>4</v>
      </c>
      <c r="C26" s="20">
        <v>37590</v>
      </c>
      <c r="D26" s="25">
        <v>-0.81794195250659596</v>
      </c>
      <c r="E26" s="20">
        <v>50720</v>
      </c>
      <c r="F26" s="25">
        <v>-0.97618117922686498</v>
      </c>
      <c r="G26" s="20">
        <v>31680</v>
      </c>
      <c r="H26" s="25">
        <v>-0.84507042253521103</v>
      </c>
      <c r="I26" s="20">
        <v>14520</v>
      </c>
      <c r="J26" s="25">
        <v>-0.343170899107756</v>
      </c>
      <c r="K26" s="20">
        <v>11060</v>
      </c>
      <c r="L26" s="25">
        <v>-1.4260249554367199</v>
      </c>
      <c r="M26" s="20">
        <v>97350</v>
      </c>
      <c r="N26" s="25">
        <v>-0.18455859735465999</v>
      </c>
      <c r="O26" s="20">
        <v>26460</v>
      </c>
      <c r="P26" s="25">
        <v>-0.93597903406963701</v>
      </c>
      <c r="Q26" s="20">
        <v>26950</v>
      </c>
      <c r="R26" s="25">
        <v>-1.2820512820512799</v>
      </c>
      <c r="S26" s="20">
        <v>14560</v>
      </c>
      <c r="T26" s="25">
        <v>-0.88495575221238898</v>
      </c>
      <c r="U26" s="20">
        <v>31660</v>
      </c>
      <c r="V26" s="25">
        <v>-0.40893362692670598</v>
      </c>
      <c r="W26" s="20">
        <v>40010</v>
      </c>
      <c r="X26" s="25">
        <v>-1.11220958971824</v>
      </c>
      <c r="Y26" s="20">
        <v>20070</v>
      </c>
      <c r="Z26" s="25">
        <v>-0.79090459713297101</v>
      </c>
      <c r="AA26" s="20">
        <v>225930</v>
      </c>
      <c r="AB26" s="25">
        <v>0.87962136095731402</v>
      </c>
      <c r="AC26" s="20">
        <v>65170</v>
      </c>
      <c r="AD26" s="25">
        <v>-0.74626865671641796</v>
      </c>
      <c r="AE26" s="20">
        <v>10000</v>
      </c>
      <c r="AF26" s="25">
        <v>-1.2833168805528099</v>
      </c>
      <c r="AG26" s="20">
        <v>30180</v>
      </c>
      <c r="AH26" s="25">
        <v>-0.33025099075297198</v>
      </c>
      <c r="AI26" s="20">
        <v>51870</v>
      </c>
      <c r="AJ26" s="25">
        <v>-1.74275430952832</v>
      </c>
      <c r="AK26" s="20">
        <v>25740</v>
      </c>
      <c r="AL26" s="25">
        <v>-1.7932086989698599</v>
      </c>
      <c r="AM26" s="20">
        <v>17210</v>
      </c>
      <c r="AN26" s="25">
        <v>-1.14876507754164</v>
      </c>
      <c r="AO26" s="20">
        <v>9880</v>
      </c>
      <c r="AP26" s="25">
        <v>-1.39720558882236</v>
      </c>
      <c r="AQ26" s="20">
        <v>15500</v>
      </c>
      <c r="AR26" s="25">
        <v>-0.83173384516954596</v>
      </c>
      <c r="AS26" s="20">
        <v>48020</v>
      </c>
      <c r="AT26" s="25">
        <v>0.90355116621138898</v>
      </c>
      <c r="AU26" s="20">
        <v>41500</v>
      </c>
      <c r="AV26" s="25">
        <v>-1.7286289367748</v>
      </c>
      <c r="AW26" s="20">
        <v>8630</v>
      </c>
      <c r="AX26" s="25">
        <v>-1.3714285714285701</v>
      </c>
      <c r="AY26" s="20">
        <v>32920</v>
      </c>
      <c r="AZ26" s="25">
        <v>-1.1411411411411401</v>
      </c>
      <c r="BA26" s="20">
        <v>48370</v>
      </c>
      <c r="BB26" s="25">
        <v>-6.1983471074380202E-2</v>
      </c>
      <c r="BC26" s="20">
        <v>45200</v>
      </c>
      <c r="BD26" s="25">
        <v>-0.79016681299385405</v>
      </c>
      <c r="BE26" s="20">
        <v>43500</v>
      </c>
      <c r="BF26" s="25">
        <v>2.2993791676247401E-2</v>
      </c>
      <c r="BG26" s="20">
        <v>28640</v>
      </c>
      <c r="BH26" s="25">
        <v>-0.27855153203342597</v>
      </c>
      <c r="BI26" s="20">
        <v>71380</v>
      </c>
      <c r="BJ26" s="25">
        <v>-0.90240177703734503</v>
      </c>
      <c r="BK26" s="20">
        <v>77920</v>
      </c>
      <c r="BL26" s="25">
        <v>-0.40899795501022501</v>
      </c>
      <c r="BM26" s="20">
        <v>158150</v>
      </c>
      <c r="BN26" s="25">
        <v>1.76962676962677</v>
      </c>
      <c r="BO26" s="20">
        <v>13380</v>
      </c>
      <c r="BP26" s="25">
        <v>-0.88888888888888895</v>
      </c>
      <c r="BQ26" s="20">
        <v>156670</v>
      </c>
      <c r="BR26" s="25">
        <v>0.68119015487436496</v>
      </c>
      <c r="BS26" s="20">
        <v>143370</v>
      </c>
      <c r="BT26" s="25">
        <v>0.53997194950911598</v>
      </c>
      <c r="BU26" s="20">
        <v>97620</v>
      </c>
      <c r="BV26" s="25">
        <v>0.867947923124613</v>
      </c>
      <c r="BW26" s="20">
        <v>18500</v>
      </c>
      <c r="BX26" s="25">
        <v>-0.21574973031283701</v>
      </c>
      <c r="BY26" s="20">
        <v>58780</v>
      </c>
      <c r="BZ26" s="25">
        <v>2.1550225929788001</v>
      </c>
      <c r="CA26" s="20">
        <v>105480</v>
      </c>
      <c r="CB26" s="25">
        <v>0.142409569923099</v>
      </c>
      <c r="CC26" s="20">
        <v>18220</v>
      </c>
      <c r="CD26" s="25">
        <v>-1.24661246612466</v>
      </c>
      <c r="CE26" s="20">
        <v>28330</v>
      </c>
      <c r="CF26" s="25">
        <v>4.7319778188539701</v>
      </c>
      <c r="CG26" s="20">
        <v>23640</v>
      </c>
      <c r="CH26" s="25">
        <v>0</v>
      </c>
      <c r="CI26" s="20">
        <v>76560</v>
      </c>
      <c r="CJ26" s="25">
        <v>-0.854700854700855</v>
      </c>
      <c r="CK26" s="20">
        <v>16800</v>
      </c>
      <c r="CL26" s="25">
        <v>-1.0600706713780901</v>
      </c>
      <c r="CM26" s="20">
        <v>123100</v>
      </c>
      <c r="CN26" s="25">
        <v>0.358715147562367</v>
      </c>
      <c r="CO26" s="20">
        <v>56110</v>
      </c>
      <c r="CP26" s="25">
        <v>1.9070105339629499</v>
      </c>
      <c r="CQ26" s="20">
        <v>12610</v>
      </c>
      <c r="CR26" s="25">
        <v>-0.78678206136900097</v>
      </c>
      <c r="CS26" s="20">
        <v>27960</v>
      </c>
      <c r="CT26" s="25">
        <v>-0.67495559502664304</v>
      </c>
      <c r="CU26" s="20">
        <v>6110</v>
      </c>
      <c r="CV26" s="25">
        <v>-1.2924071082391</v>
      </c>
      <c r="CW26" s="20">
        <v>72430</v>
      </c>
      <c r="CX26" s="25">
        <v>0.36026049605099097</v>
      </c>
      <c r="CY26" s="20">
        <v>37210</v>
      </c>
      <c r="CZ26" s="25">
        <v>-0.95821133883417597</v>
      </c>
      <c r="DA26" s="20">
        <v>57220</v>
      </c>
      <c r="DB26" s="25">
        <v>-0.57341442224152905</v>
      </c>
      <c r="DC26" s="20">
        <v>14270</v>
      </c>
      <c r="DD26" s="25">
        <v>-1.92439862542955</v>
      </c>
      <c r="DE26" s="20">
        <v>21070</v>
      </c>
      <c r="DF26" s="25">
        <v>-0.66006600660065995</v>
      </c>
      <c r="DG26" s="20">
        <v>77430</v>
      </c>
      <c r="DH26" s="25">
        <v>-0.37313432835820898</v>
      </c>
      <c r="DI26" s="20">
        <v>14490</v>
      </c>
      <c r="DJ26" s="25">
        <v>-0.88919288645690797</v>
      </c>
      <c r="DK26" s="20">
        <v>55230</v>
      </c>
      <c r="DL26" s="25">
        <v>-0.66546762589928099</v>
      </c>
      <c r="DM26" s="20">
        <v>88200</v>
      </c>
      <c r="DN26" s="25">
        <v>-0.92114131655807696</v>
      </c>
      <c r="DO26" s="20">
        <v>18150</v>
      </c>
      <c r="DP26" s="25">
        <v>-1.9978401727861801</v>
      </c>
      <c r="DQ26" s="20">
        <v>303110</v>
      </c>
      <c r="DR26" s="25">
        <v>0.50066312997347495</v>
      </c>
      <c r="DS26" s="20">
        <v>60670</v>
      </c>
      <c r="DT26" s="25">
        <v>0.16509823344890201</v>
      </c>
      <c r="DU26" s="20">
        <v>24250</v>
      </c>
      <c r="DV26" s="25">
        <v>-1.10114192495922</v>
      </c>
      <c r="DW26" s="20">
        <v>151930</v>
      </c>
      <c r="DX26" s="25">
        <v>-0.86780634216364405</v>
      </c>
      <c r="DY26" s="20">
        <v>62810</v>
      </c>
      <c r="DZ26" s="25">
        <v>0.78626444159178399</v>
      </c>
      <c r="EA26" s="20">
        <v>58460</v>
      </c>
      <c r="EB26" s="25">
        <v>-3.08355437665782</v>
      </c>
      <c r="EC26" s="20">
        <v>21730</v>
      </c>
      <c r="ED26" s="25">
        <v>-0.45808520384791601</v>
      </c>
      <c r="EE26" s="20">
        <v>55760</v>
      </c>
      <c r="EF26" s="25">
        <v>0.68616829180209504</v>
      </c>
      <c r="EG26" s="20">
        <v>100010</v>
      </c>
      <c r="EH26" s="25">
        <v>0.270703829957891</v>
      </c>
      <c r="EI26" s="20">
        <v>57330</v>
      </c>
      <c r="EJ26" s="25">
        <v>-1.29132231404959</v>
      </c>
      <c r="EK26" s="20">
        <v>201980</v>
      </c>
      <c r="EL26" s="25">
        <v>1.4414142936065499</v>
      </c>
      <c r="EM26" s="20">
        <v>17050</v>
      </c>
      <c r="EN26" s="25">
        <v>-3.1800113571834201</v>
      </c>
      <c r="EO26" s="20">
        <v>43190</v>
      </c>
      <c r="EP26" s="25">
        <v>-1.5500341919306999</v>
      </c>
      <c r="EQ26" s="20">
        <v>47450</v>
      </c>
      <c r="ER26" s="25">
        <v>-0.41972717733473203</v>
      </c>
      <c r="ES26" s="20">
        <v>30330</v>
      </c>
      <c r="ET26" s="25">
        <v>-0.65509335080248898</v>
      </c>
      <c r="EU26" s="20">
        <v>39970</v>
      </c>
      <c r="EV26" s="25">
        <v>-0.124937531234383</v>
      </c>
      <c r="EW26" s="20">
        <v>221380</v>
      </c>
      <c r="EX26" s="25">
        <v>0.23998188815938401</v>
      </c>
      <c r="EY26" s="20">
        <v>136780</v>
      </c>
      <c r="EZ26" s="25">
        <v>0.87020648967551595</v>
      </c>
      <c r="FA26" s="20">
        <v>92140</v>
      </c>
      <c r="FB26" s="25">
        <v>-0.13006720138738301</v>
      </c>
      <c r="FC26" s="20">
        <v>82910</v>
      </c>
      <c r="FD26" s="25">
        <v>1.3941543353308099</v>
      </c>
      <c r="FE26" s="20">
        <v>27190</v>
      </c>
      <c r="FF26" s="25">
        <v>-1.9119769119769101</v>
      </c>
      <c r="FG26" s="20">
        <v>57400</v>
      </c>
      <c r="FH26" s="25">
        <v>0.75478321923819602</v>
      </c>
      <c r="FI26" s="20">
        <v>34600</v>
      </c>
      <c r="FJ26" s="25">
        <v>-1.8996314148001101</v>
      </c>
      <c r="FK26" s="20">
        <v>21590</v>
      </c>
      <c r="FL26" s="25">
        <v>-1.23513266239707</v>
      </c>
      <c r="FM26" s="20">
        <v>90090</v>
      </c>
      <c r="FN26" s="25">
        <v>-9.9800399201596807E-2</v>
      </c>
      <c r="FO26" s="20">
        <v>55570</v>
      </c>
      <c r="FP26" s="25">
        <v>-1.0505698005698001</v>
      </c>
      <c r="FQ26" s="20">
        <v>42320</v>
      </c>
      <c r="FR26" s="25">
        <v>-1.9689599258744499</v>
      </c>
      <c r="FS26" s="20">
        <v>44460</v>
      </c>
      <c r="FT26" s="25">
        <v>0.11258725512272</v>
      </c>
      <c r="FU26" s="20">
        <v>38170</v>
      </c>
      <c r="FV26" s="25">
        <v>-7.8534031413612607E-2</v>
      </c>
      <c r="FW26" s="20">
        <v>33710</v>
      </c>
      <c r="FX26" s="25">
        <v>-1.5191352614665501</v>
      </c>
      <c r="FY26" s="20">
        <v>27160</v>
      </c>
      <c r="FZ26" s="25">
        <v>-2.05553552109629</v>
      </c>
      <c r="GA26" s="20">
        <v>13870</v>
      </c>
      <c r="GB26" s="25">
        <v>-1.97879858657244</v>
      </c>
      <c r="GC26" s="20">
        <v>91160</v>
      </c>
      <c r="GD26" s="25">
        <v>1.94587340639678</v>
      </c>
      <c r="GE26" s="20">
        <v>114150</v>
      </c>
      <c r="GF26" s="25">
        <v>0.64362546288132605</v>
      </c>
      <c r="GG26" s="20">
        <v>192950</v>
      </c>
      <c r="GH26" s="25">
        <v>1.04210305823209</v>
      </c>
      <c r="GI26" s="20">
        <v>125780</v>
      </c>
      <c r="GJ26" s="25">
        <v>2.52689925008151</v>
      </c>
      <c r="GK26" s="20">
        <v>98030</v>
      </c>
      <c r="GL26" s="25">
        <v>1.7225277576009099</v>
      </c>
      <c r="GM26" s="20">
        <v>43870</v>
      </c>
      <c r="GN26" s="25">
        <v>-1.2159423553253801</v>
      </c>
      <c r="GO26" s="20">
        <v>37630</v>
      </c>
      <c r="GP26" s="25">
        <v>-0.238600212089077</v>
      </c>
      <c r="GQ26" s="20">
        <v>17550</v>
      </c>
      <c r="GR26" s="25">
        <v>3.7234042553191502</v>
      </c>
      <c r="GS26" s="20">
        <v>114690</v>
      </c>
      <c r="GT26" s="25">
        <v>0.13095861707700401</v>
      </c>
      <c r="GU26" s="20">
        <v>970</v>
      </c>
      <c r="GV26" s="25">
        <v>1.0416666666666701</v>
      </c>
    </row>
    <row r="27" spans="1:204" ht="15" customHeight="1" x14ac:dyDescent="0.25">
      <c r="A27" s="6">
        <v>43313</v>
      </c>
      <c r="B27" s="26" t="s">
        <v>4</v>
      </c>
      <c r="C27" s="20">
        <v>37670</v>
      </c>
      <c r="D27" s="25">
        <v>-0.97266035751840196</v>
      </c>
      <c r="E27" s="20">
        <v>50790</v>
      </c>
      <c r="F27" s="25">
        <v>-0.916894264533749</v>
      </c>
      <c r="G27" s="20">
        <v>31710</v>
      </c>
      <c r="H27" s="25">
        <v>-0.96814490943160503</v>
      </c>
      <c r="I27" s="20">
        <v>14520</v>
      </c>
      <c r="J27" s="25">
        <v>-0.68399452804377603</v>
      </c>
      <c r="K27" s="20">
        <v>11050</v>
      </c>
      <c r="L27" s="25">
        <v>-1.69039145907473</v>
      </c>
      <c r="M27" s="20">
        <v>96850</v>
      </c>
      <c r="N27" s="25">
        <v>-0.59529918916144897</v>
      </c>
      <c r="O27" s="20">
        <v>26500</v>
      </c>
      <c r="P27" s="25">
        <v>-0.82335329341317398</v>
      </c>
      <c r="Q27" s="20">
        <v>27030</v>
      </c>
      <c r="R27" s="25">
        <v>-1.0252654705236199</v>
      </c>
      <c r="S27" s="20">
        <v>14540</v>
      </c>
      <c r="T27" s="25">
        <v>-1.0211027910143</v>
      </c>
      <c r="U27" s="20">
        <v>31750</v>
      </c>
      <c r="V27" s="25">
        <v>-0.688145136065061</v>
      </c>
      <c r="W27" s="20">
        <v>39960</v>
      </c>
      <c r="X27" s="25">
        <v>-1.30896517658681</v>
      </c>
      <c r="Y27" s="20">
        <v>20140</v>
      </c>
      <c r="Z27" s="25">
        <v>-0.64134188455846097</v>
      </c>
      <c r="AA27" s="20">
        <v>226380</v>
      </c>
      <c r="AB27" s="25">
        <v>0.738697045211819</v>
      </c>
      <c r="AC27" s="20">
        <v>65240</v>
      </c>
      <c r="AD27" s="25">
        <v>-1.0765731614859699</v>
      </c>
      <c r="AE27" s="20">
        <v>9980</v>
      </c>
      <c r="AF27" s="25">
        <v>-1.28585558852621</v>
      </c>
      <c r="AG27" s="20">
        <v>30180</v>
      </c>
      <c r="AH27" s="25">
        <v>-0.33025099075297198</v>
      </c>
      <c r="AI27" s="20">
        <v>51780</v>
      </c>
      <c r="AJ27" s="25">
        <v>-1.96895115486558</v>
      </c>
      <c r="AK27" s="20">
        <v>25710</v>
      </c>
      <c r="AL27" s="25">
        <v>-1.9076688286913399</v>
      </c>
      <c r="AM27" s="20">
        <v>17200</v>
      </c>
      <c r="AN27" s="25">
        <v>-1.2062033314187199</v>
      </c>
      <c r="AO27" s="20">
        <v>9860</v>
      </c>
      <c r="AP27" s="25">
        <v>-1.4985014985014999</v>
      </c>
      <c r="AQ27" s="20">
        <v>15490</v>
      </c>
      <c r="AR27" s="25">
        <v>-0.95907928388746799</v>
      </c>
      <c r="AS27" s="20">
        <v>47960</v>
      </c>
      <c r="AT27" s="25">
        <v>0.334728033472803</v>
      </c>
      <c r="AU27" s="20">
        <v>41490</v>
      </c>
      <c r="AV27" s="25">
        <v>-1.9612476370510401</v>
      </c>
      <c r="AW27" s="20">
        <v>8670</v>
      </c>
      <c r="AX27" s="25">
        <v>-0.57339449541284404</v>
      </c>
      <c r="AY27" s="20">
        <v>32880</v>
      </c>
      <c r="AZ27" s="25">
        <v>-1.14251352976548</v>
      </c>
      <c r="BA27" s="20">
        <v>48360</v>
      </c>
      <c r="BB27" s="25">
        <v>-0.16515276630883599</v>
      </c>
      <c r="BC27" s="20">
        <v>45240</v>
      </c>
      <c r="BD27" s="25">
        <v>-0.72416063199473302</v>
      </c>
      <c r="BE27" s="20">
        <v>43660</v>
      </c>
      <c r="BF27" s="25">
        <v>0.32169117647058798</v>
      </c>
      <c r="BG27" s="20">
        <v>28700</v>
      </c>
      <c r="BH27" s="25">
        <v>-0.27797081306462801</v>
      </c>
      <c r="BI27" s="20">
        <v>71490</v>
      </c>
      <c r="BJ27" s="25">
        <v>-1.05190311418685</v>
      </c>
      <c r="BK27" s="20">
        <v>77860</v>
      </c>
      <c r="BL27" s="25">
        <v>-0.63808065339458897</v>
      </c>
      <c r="BM27" s="20">
        <v>158510</v>
      </c>
      <c r="BN27" s="25">
        <v>1.4463999999999999</v>
      </c>
      <c r="BO27" s="20">
        <v>13390</v>
      </c>
      <c r="BP27" s="25">
        <v>-1.0347376201034699</v>
      </c>
      <c r="BQ27" s="20">
        <v>157760</v>
      </c>
      <c r="BR27" s="25">
        <v>0.58017213898629305</v>
      </c>
      <c r="BS27" s="20">
        <v>143720</v>
      </c>
      <c r="BT27" s="25">
        <v>0.43326345213137701</v>
      </c>
      <c r="BU27" s="20">
        <v>98290</v>
      </c>
      <c r="BV27" s="25">
        <v>0.418880261544749</v>
      </c>
      <c r="BW27" s="20">
        <v>18580</v>
      </c>
      <c r="BX27" s="25">
        <v>0.37817396002161002</v>
      </c>
      <c r="BY27" s="20">
        <v>58850</v>
      </c>
      <c r="BZ27" s="25">
        <v>1.8518518518518501</v>
      </c>
      <c r="CA27" s="20">
        <v>105640</v>
      </c>
      <c r="CB27" s="25">
        <v>-0.16066534354030801</v>
      </c>
      <c r="CC27" s="20">
        <v>18190</v>
      </c>
      <c r="CD27" s="25">
        <v>-1.5159718462371401</v>
      </c>
      <c r="CE27" s="20">
        <v>28310</v>
      </c>
      <c r="CF27" s="25">
        <v>4.7742413027387096</v>
      </c>
      <c r="CG27" s="20">
        <v>23660</v>
      </c>
      <c r="CH27" s="25">
        <v>-0.12663571127057799</v>
      </c>
      <c r="CI27" s="20">
        <v>76460</v>
      </c>
      <c r="CJ27" s="25">
        <v>-0.94571835730016796</v>
      </c>
      <c r="CK27" s="20">
        <v>16800</v>
      </c>
      <c r="CL27" s="25">
        <v>-1.1183048852266</v>
      </c>
      <c r="CM27" s="20">
        <v>123570</v>
      </c>
      <c r="CN27" s="25">
        <v>0.153995785378505</v>
      </c>
      <c r="CO27" s="20">
        <v>55980</v>
      </c>
      <c r="CP27" s="25">
        <v>1.68937329700272</v>
      </c>
      <c r="CQ27" s="20">
        <v>12640</v>
      </c>
      <c r="CR27" s="25">
        <v>-0.70699135899450105</v>
      </c>
      <c r="CS27" s="20">
        <v>27950</v>
      </c>
      <c r="CT27" s="25">
        <v>-0.81618168914123501</v>
      </c>
      <c r="CU27" s="20">
        <v>6090</v>
      </c>
      <c r="CV27" s="25">
        <v>-1.29659643435981</v>
      </c>
      <c r="CW27" s="20">
        <v>73030</v>
      </c>
      <c r="CX27" s="25">
        <v>0.50922102945224301</v>
      </c>
      <c r="CY27" s="20">
        <v>37250</v>
      </c>
      <c r="CZ27" s="25">
        <v>-0.82534611288604898</v>
      </c>
      <c r="DA27" s="20">
        <v>57370</v>
      </c>
      <c r="DB27" s="25">
        <v>-0.67520775623268703</v>
      </c>
      <c r="DC27" s="20">
        <v>14270</v>
      </c>
      <c r="DD27" s="25">
        <v>-1.7894012388162399</v>
      </c>
      <c r="DE27" s="20">
        <v>21170</v>
      </c>
      <c r="DF27" s="25">
        <v>-0.61032863849765295</v>
      </c>
      <c r="DG27" s="20">
        <v>77420</v>
      </c>
      <c r="DH27" s="25">
        <v>-0.41162850527398998</v>
      </c>
      <c r="DI27" s="20">
        <v>14510</v>
      </c>
      <c r="DJ27" s="25">
        <v>-0.75239398084815301</v>
      </c>
      <c r="DK27" s="20">
        <v>55240</v>
      </c>
      <c r="DL27" s="25">
        <v>-0.825852782764811</v>
      </c>
      <c r="DM27" s="20">
        <v>87990</v>
      </c>
      <c r="DN27" s="25">
        <v>-1.1014948859166001</v>
      </c>
      <c r="DO27" s="20">
        <v>18170</v>
      </c>
      <c r="DP27" s="25">
        <v>-1.73066522444565</v>
      </c>
      <c r="DQ27" s="20">
        <v>304110</v>
      </c>
      <c r="DR27" s="25">
        <v>0.38290146888925602</v>
      </c>
      <c r="DS27" s="20">
        <v>60550</v>
      </c>
      <c r="DT27" s="25">
        <v>-0.131947880587168</v>
      </c>
      <c r="DU27" s="20">
        <v>24240</v>
      </c>
      <c r="DV27" s="25">
        <v>-1.30293159609121</v>
      </c>
      <c r="DW27" s="20">
        <v>152020</v>
      </c>
      <c r="DX27" s="25">
        <v>-0.92544316996871701</v>
      </c>
      <c r="DY27" s="20">
        <v>62930</v>
      </c>
      <c r="DZ27" s="25">
        <v>0.49504950495049499</v>
      </c>
      <c r="EA27" s="20">
        <v>58310</v>
      </c>
      <c r="EB27" s="25">
        <v>-3.2359774311317602</v>
      </c>
      <c r="EC27" s="20">
        <v>21750</v>
      </c>
      <c r="ED27" s="25">
        <v>-0.82079343365253099</v>
      </c>
      <c r="EE27" s="20">
        <v>55760</v>
      </c>
      <c r="EF27" s="25">
        <v>0.72254335260115599</v>
      </c>
      <c r="EG27" s="20">
        <v>100180</v>
      </c>
      <c r="EH27" s="25">
        <v>0.431077694235589</v>
      </c>
      <c r="EI27" s="20">
        <v>57280</v>
      </c>
      <c r="EJ27" s="25">
        <v>-1.4961306964746299</v>
      </c>
      <c r="EK27" s="20">
        <v>203140</v>
      </c>
      <c r="EL27" s="25">
        <v>1.24096685771243</v>
      </c>
      <c r="EM27" s="20">
        <v>17030</v>
      </c>
      <c r="EN27" s="25">
        <v>-3.1285551763367501</v>
      </c>
      <c r="EO27" s="20">
        <v>43170</v>
      </c>
      <c r="EP27" s="25">
        <v>-1.61804922515953</v>
      </c>
      <c r="EQ27" s="20">
        <v>47390</v>
      </c>
      <c r="ER27" s="25">
        <v>-0.62906269658209302</v>
      </c>
      <c r="ES27" s="20">
        <v>30330</v>
      </c>
      <c r="ET27" s="25">
        <v>-1.0440456769983699</v>
      </c>
      <c r="EU27" s="20">
        <v>39900</v>
      </c>
      <c r="EV27" s="25">
        <v>-0.37453183520599298</v>
      </c>
      <c r="EW27" s="20">
        <v>221020</v>
      </c>
      <c r="EX27" s="25">
        <v>-0.12652507907817401</v>
      </c>
      <c r="EY27" s="20">
        <v>136750</v>
      </c>
      <c r="EZ27" s="25">
        <v>0.751491932513077</v>
      </c>
      <c r="FA27" s="20">
        <v>92320</v>
      </c>
      <c r="FB27" s="25">
        <v>-0.20538320181601999</v>
      </c>
      <c r="FC27" s="20">
        <v>83180</v>
      </c>
      <c r="FD27" s="25">
        <v>1.4761498109064299</v>
      </c>
      <c r="FE27" s="20">
        <v>27150</v>
      </c>
      <c r="FF27" s="25">
        <v>-2.1268925739004998</v>
      </c>
      <c r="FG27" s="20">
        <v>57520</v>
      </c>
      <c r="FH27" s="25">
        <v>0.52429220552254496</v>
      </c>
      <c r="FI27" s="20">
        <v>34580</v>
      </c>
      <c r="FJ27" s="25">
        <v>-1.7055144968732201</v>
      </c>
      <c r="FK27" s="20">
        <v>21590</v>
      </c>
      <c r="FL27" s="25">
        <v>-1.46052031036057</v>
      </c>
      <c r="FM27" s="20">
        <v>90320</v>
      </c>
      <c r="FN27" s="25">
        <v>5.53893873933754E-2</v>
      </c>
      <c r="FO27" s="20">
        <v>55480</v>
      </c>
      <c r="FP27" s="25">
        <v>-1.1404133998574499</v>
      </c>
      <c r="FQ27" s="20">
        <v>42350</v>
      </c>
      <c r="FR27" s="25">
        <v>-2.0582793709528202</v>
      </c>
      <c r="FS27" s="20">
        <v>44560</v>
      </c>
      <c r="FT27" s="25">
        <v>-0.17921146953405001</v>
      </c>
      <c r="FU27" s="20">
        <v>38090</v>
      </c>
      <c r="FV27" s="25">
        <v>-0.23572551073860701</v>
      </c>
      <c r="FW27" s="20">
        <v>33670</v>
      </c>
      <c r="FX27" s="25">
        <v>-1.6359918200409</v>
      </c>
      <c r="FY27" s="20">
        <v>27210</v>
      </c>
      <c r="FZ27" s="25">
        <v>-1.91059841384283</v>
      </c>
      <c r="GA27" s="20">
        <v>13820</v>
      </c>
      <c r="GB27" s="25">
        <v>-1.5669515669515699</v>
      </c>
      <c r="GC27" s="20">
        <v>91220</v>
      </c>
      <c r="GD27" s="25">
        <v>1.89901697944593</v>
      </c>
      <c r="GE27" s="20">
        <v>114200</v>
      </c>
      <c r="GF27" s="25">
        <v>0.51932048235190598</v>
      </c>
      <c r="GG27" s="20">
        <v>193240</v>
      </c>
      <c r="GH27" s="25">
        <v>0.83489876852431599</v>
      </c>
      <c r="GI27" s="20">
        <v>125930</v>
      </c>
      <c r="GJ27" s="25">
        <v>2.2989439480097502</v>
      </c>
      <c r="GK27" s="20">
        <v>98370</v>
      </c>
      <c r="GL27" s="25">
        <v>1.65340498088251</v>
      </c>
      <c r="GM27" s="20">
        <v>43880</v>
      </c>
      <c r="GN27" s="25">
        <v>-1.0597519729425</v>
      </c>
      <c r="GO27" s="20">
        <v>37580</v>
      </c>
      <c r="GP27" s="25">
        <v>-0.60830468130124304</v>
      </c>
      <c r="GQ27" s="20">
        <v>17570</v>
      </c>
      <c r="GR27" s="25">
        <v>3.6578171091445402</v>
      </c>
      <c r="GS27" s="20">
        <v>114870</v>
      </c>
      <c r="GT27" s="25">
        <v>-9.5668811967298706E-2</v>
      </c>
      <c r="GU27" s="20">
        <v>970</v>
      </c>
      <c r="GV27" s="25">
        <v>2.1052631578947398</v>
      </c>
    </row>
    <row r="28" spans="1:204" ht="15" customHeight="1" x14ac:dyDescent="0.25">
      <c r="A28" s="6">
        <v>43344</v>
      </c>
      <c r="B28" s="26" t="s">
        <v>4</v>
      </c>
      <c r="C28" s="20">
        <v>37920</v>
      </c>
      <c r="D28" s="25">
        <v>-1.06965823115053</v>
      </c>
      <c r="E28" s="20">
        <v>51060</v>
      </c>
      <c r="F28" s="25">
        <v>-0.83511361429403796</v>
      </c>
      <c r="G28" s="20">
        <v>32190</v>
      </c>
      <c r="H28" s="25">
        <v>-0.74005550416281196</v>
      </c>
      <c r="I28" s="20">
        <v>14660</v>
      </c>
      <c r="J28" s="25">
        <v>-0.33990482664853799</v>
      </c>
      <c r="K28" s="20">
        <v>11190</v>
      </c>
      <c r="L28" s="25">
        <v>-1.4964788732394401</v>
      </c>
      <c r="M28" s="20">
        <v>98520</v>
      </c>
      <c r="N28" s="25">
        <v>-0.68548387096774199</v>
      </c>
      <c r="O28" s="20">
        <v>26530</v>
      </c>
      <c r="P28" s="25">
        <v>-0.85949177877428995</v>
      </c>
      <c r="Q28" s="20">
        <v>27040</v>
      </c>
      <c r="R28" s="25">
        <v>-1.13345521023766</v>
      </c>
      <c r="S28" s="20">
        <v>14580</v>
      </c>
      <c r="T28" s="25">
        <v>-1.3531799729364</v>
      </c>
      <c r="U28" s="20">
        <v>32550</v>
      </c>
      <c r="V28" s="25">
        <v>-0.36730945821854899</v>
      </c>
      <c r="W28" s="20">
        <v>40090</v>
      </c>
      <c r="X28" s="25">
        <v>-1.30477597242738</v>
      </c>
      <c r="Y28" s="20">
        <v>20420</v>
      </c>
      <c r="Z28" s="25">
        <v>-0.63260340632603396</v>
      </c>
      <c r="AA28" s="20">
        <v>231530</v>
      </c>
      <c r="AB28" s="25">
        <v>0.83180907586447195</v>
      </c>
      <c r="AC28" s="20">
        <v>67870</v>
      </c>
      <c r="AD28" s="25">
        <v>-1.10738743989509</v>
      </c>
      <c r="AE28" s="20">
        <v>10090</v>
      </c>
      <c r="AF28" s="25">
        <v>-1.9436345966958199</v>
      </c>
      <c r="AG28" s="20">
        <v>30430</v>
      </c>
      <c r="AH28" s="25">
        <v>-0.62050947093402997</v>
      </c>
      <c r="AI28" s="20">
        <v>53240</v>
      </c>
      <c r="AJ28" s="25">
        <v>-1.73495754891104</v>
      </c>
      <c r="AK28" s="20">
        <v>26050</v>
      </c>
      <c r="AL28" s="25">
        <v>-1.6238670694863999</v>
      </c>
      <c r="AM28" s="20">
        <v>17540</v>
      </c>
      <c r="AN28" s="25">
        <v>-1.2943162633652201</v>
      </c>
      <c r="AO28" s="20">
        <v>9830</v>
      </c>
      <c r="AP28" s="25">
        <v>-1.7982017982017999</v>
      </c>
      <c r="AQ28" s="20">
        <v>15810</v>
      </c>
      <c r="AR28" s="25">
        <v>-1.0018785222291799</v>
      </c>
      <c r="AS28" s="20">
        <v>50160</v>
      </c>
      <c r="AT28" s="25">
        <v>-0.19896538002387601</v>
      </c>
      <c r="AU28" s="20">
        <v>42010</v>
      </c>
      <c r="AV28" s="25">
        <v>-1.89163942083139</v>
      </c>
      <c r="AW28" s="20">
        <v>8770</v>
      </c>
      <c r="AX28" s="25">
        <v>-1.34983127109111</v>
      </c>
      <c r="AY28" s="20">
        <v>33060</v>
      </c>
      <c r="AZ28" s="25">
        <v>-1.3134328358209</v>
      </c>
      <c r="BA28" s="20">
        <v>49790</v>
      </c>
      <c r="BB28" s="25">
        <v>-0.100321027287319</v>
      </c>
      <c r="BC28" s="20">
        <v>45560</v>
      </c>
      <c r="BD28" s="25">
        <v>-0.76236114136353705</v>
      </c>
      <c r="BE28" s="20">
        <v>43760</v>
      </c>
      <c r="BF28" s="25">
        <v>0.29796011918404802</v>
      </c>
      <c r="BG28" s="20">
        <v>28740</v>
      </c>
      <c r="BH28" s="25">
        <v>-0.72538860103626901</v>
      </c>
      <c r="BI28" s="20">
        <v>73290</v>
      </c>
      <c r="BJ28" s="25">
        <v>-0.86568375490328697</v>
      </c>
      <c r="BK28" s="20">
        <v>78730</v>
      </c>
      <c r="BL28" s="25">
        <v>-0.48034382505372297</v>
      </c>
      <c r="BM28" s="20">
        <v>164970</v>
      </c>
      <c r="BN28" s="25">
        <v>1.2210087127254901</v>
      </c>
      <c r="BO28" s="20">
        <v>13510</v>
      </c>
      <c r="BP28" s="25">
        <v>-1.3148283418553699</v>
      </c>
      <c r="BQ28" s="20">
        <v>160960</v>
      </c>
      <c r="BR28" s="25">
        <v>4.3507986823295403E-2</v>
      </c>
      <c r="BS28" s="20">
        <v>147460</v>
      </c>
      <c r="BT28" s="25">
        <v>0.62781493107683894</v>
      </c>
      <c r="BU28" s="20">
        <v>103020</v>
      </c>
      <c r="BV28" s="25">
        <v>0.438724773325534</v>
      </c>
      <c r="BW28" s="20">
        <v>18790</v>
      </c>
      <c r="BX28" s="25">
        <v>0.32034169781099803</v>
      </c>
      <c r="BY28" s="20">
        <v>61030</v>
      </c>
      <c r="BZ28" s="25">
        <v>1.12676056338028</v>
      </c>
      <c r="CA28" s="20">
        <v>109900</v>
      </c>
      <c r="CB28" s="25">
        <v>0.23713973002553801</v>
      </c>
      <c r="CC28" s="20">
        <v>18310</v>
      </c>
      <c r="CD28" s="25">
        <v>-1.71765968867418</v>
      </c>
      <c r="CE28" s="20">
        <v>28400</v>
      </c>
      <c r="CF28" s="25">
        <v>4.7970479704797002</v>
      </c>
      <c r="CG28" s="20">
        <v>24010</v>
      </c>
      <c r="CH28" s="25">
        <v>-0.124792013311148</v>
      </c>
      <c r="CI28" s="20">
        <v>78110</v>
      </c>
      <c r="CJ28" s="25">
        <v>-0.88821215581779001</v>
      </c>
      <c r="CK28" s="20">
        <v>16990</v>
      </c>
      <c r="CL28" s="25">
        <v>-0.70134424313267096</v>
      </c>
      <c r="CM28" s="20">
        <v>127330</v>
      </c>
      <c r="CN28" s="25">
        <v>-2.3555276381909501E-2</v>
      </c>
      <c r="CO28" s="20">
        <v>57310</v>
      </c>
      <c r="CP28" s="25">
        <v>1.4156786409485</v>
      </c>
      <c r="CQ28" s="20">
        <v>12800</v>
      </c>
      <c r="CR28" s="25">
        <v>-0.46656298600311003</v>
      </c>
      <c r="CS28" s="20">
        <v>28080</v>
      </c>
      <c r="CT28" s="25">
        <v>-1.02220655622136</v>
      </c>
      <c r="CU28" s="20">
        <v>6270</v>
      </c>
      <c r="CV28" s="25">
        <v>-0.63391442155308997</v>
      </c>
      <c r="CW28" s="20">
        <v>76380</v>
      </c>
      <c r="CX28" s="25">
        <v>0.56616194865042802</v>
      </c>
      <c r="CY28" s="20">
        <v>37570</v>
      </c>
      <c r="CZ28" s="25">
        <v>-0.92299578059071696</v>
      </c>
      <c r="DA28" s="20">
        <v>59570</v>
      </c>
      <c r="DB28" s="25">
        <v>-0.45120320855614998</v>
      </c>
      <c r="DC28" s="20">
        <v>14360</v>
      </c>
      <c r="DD28" s="25">
        <v>-1.57642220699109</v>
      </c>
      <c r="DE28" s="20">
        <v>21550</v>
      </c>
      <c r="DF28" s="25">
        <v>-0.78268876611418103</v>
      </c>
      <c r="DG28" s="20">
        <v>80560</v>
      </c>
      <c r="DH28" s="25">
        <v>-0.51864657940232195</v>
      </c>
      <c r="DI28" s="20">
        <v>14530</v>
      </c>
      <c r="DJ28" s="25">
        <v>-0.88676671214188296</v>
      </c>
      <c r="DK28" s="20">
        <v>56100</v>
      </c>
      <c r="DL28" s="25">
        <v>-1.14537444933921</v>
      </c>
      <c r="DM28" s="20">
        <v>88750</v>
      </c>
      <c r="DN28" s="25">
        <v>-1.1252228163992899</v>
      </c>
      <c r="DO28" s="20">
        <v>18330</v>
      </c>
      <c r="DP28" s="25">
        <v>-1.3455328310010799</v>
      </c>
      <c r="DQ28" s="20">
        <v>310560</v>
      </c>
      <c r="DR28" s="25">
        <v>0.28740271902347703</v>
      </c>
      <c r="DS28" s="20">
        <v>61170</v>
      </c>
      <c r="DT28" s="25">
        <v>-0.60123496912577201</v>
      </c>
      <c r="DU28" s="20">
        <v>24490</v>
      </c>
      <c r="DV28" s="25">
        <v>-1.6465863453815299</v>
      </c>
      <c r="DW28" s="20">
        <v>152650</v>
      </c>
      <c r="DX28" s="25">
        <v>-0.89592936440953097</v>
      </c>
      <c r="DY28" s="20">
        <v>65100</v>
      </c>
      <c r="DZ28" s="25">
        <v>0.40098704503393001</v>
      </c>
      <c r="EA28" s="20">
        <v>59160</v>
      </c>
      <c r="EB28" s="25">
        <v>-3.2542927228127598</v>
      </c>
      <c r="EC28" s="20">
        <v>22140</v>
      </c>
      <c r="ED28" s="25">
        <v>-1.6</v>
      </c>
      <c r="EE28" s="20">
        <v>56140</v>
      </c>
      <c r="EF28" s="25">
        <v>1.0075566750629701</v>
      </c>
      <c r="EG28" s="20">
        <v>103310</v>
      </c>
      <c r="EH28" s="25">
        <v>0.62335638453297004</v>
      </c>
      <c r="EI28" s="20">
        <v>57510</v>
      </c>
      <c r="EJ28" s="25">
        <v>-1.4902363823227101</v>
      </c>
      <c r="EK28" s="20">
        <v>210340</v>
      </c>
      <c r="EL28" s="25">
        <v>1.13472449273969</v>
      </c>
      <c r="EM28" s="20">
        <v>17080</v>
      </c>
      <c r="EN28" s="25">
        <v>-2.8441410693970401</v>
      </c>
      <c r="EO28" s="20">
        <v>43580</v>
      </c>
      <c r="EP28" s="25">
        <v>-1.4027149321267001</v>
      </c>
      <c r="EQ28" s="20">
        <v>48210</v>
      </c>
      <c r="ER28" s="25">
        <v>-0.61842918985776096</v>
      </c>
      <c r="ES28" s="20">
        <v>31180</v>
      </c>
      <c r="ET28" s="25">
        <v>-1.01587301587302</v>
      </c>
      <c r="EU28" s="20">
        <v>40640</v>
      </c>
      <c r="EV28" s="25">
        <v>-0.34330554193231999</v>
      </c>
      <c r="EW28" s="20">
        <v>224300</v>
      </c>
      <c r="EX28" s="25">
        <v>8.0314117437087301E-2</v>
      </c>
      <c r="EY28" s="20">
        <v>139390</v>
      </c>
      <c r="EZ28" s="25">
        <v>0.59175867792451498</v>
      </c>
      <c r="FA28" s="20">
        <v>92790</v>
      </c>
      <c r="FB28" s="25">
        <v>6.4703979294726599E-2</v>
      </c>
      <c r="FC28" s="20">
        <v>84120</v>
      </c>
      <c r="FD28" s="25">
        <v>1.5083866296609101</v>
      </c>
      <c r="FE28" s="20">
        <v>27360</v>
      </c>
      <c r="FF28" s="25">
        <v>-2.1809081158383998</v>
      </c>
      <c r="FG28" s="20">
        <v>59090</v>
      </c>
      <c r="FH28" s="25">
        <v>0.68154711194411299</v>
      </c>
      <c r="FI28" s="20">
        <v>35230</v>
      </c>
      <c r="FJ28" s="25">
        <v>-0.81644144144144104</v>
      </c>
      <c r="FK28" s="20">
        <v>21670</v>
      </c>
      <c r="FL28" s="25">
        <v>-1.54475238527942</v>
      </c>
      <c r="FM28" s="20">
        <v>90740</v>
      </c>
      <c r="FN28" s="25">
        <v>-9.9086204998348595E-2</v>
      </c>
      <c r="FO28" s="20">
        <v>55870</v>
      </c>
      <c r="FP28" s="25">
        <v>-0.79900568181818199</v>
      </c>
      <c r="FQ28" s="20">
        <v>42830</v>
      </c>
      <c r="FR28" s="25">
        <v>-2.14758967329221</v>
      </c>
      <c r="FS28" s="20">
        <v>46760</v>
      </c>
      <c r="FT28" s="25">
        <v>-0.29850746268656703</v>
      </c>
      <c r="FU28" s="20">
        <v>39280</v>
      </c>
      <c r="FV28" s="25">
        <v>-0.17789072426937699</v>
      </c>
      <c r="FW28" s="20">
        <v>33870</v>
      </c>
      <c r="FX28" s="25">
        <v>-1.5693112467306001</v>
      </c>
      <c r="FY28" s="20">
        <v>27260</v>
      </c>
      <c r="FZ28" s="25">
        <v>-1.8718502519798399</v>
      </c>
      <c r="GA28" s="20">
        <v>14280</v>
      </c>
      <c r="GB28" s="25">
        <v>-1.10803324099723</v>
      </c>
      <c r="GC28" s="20">
        <v>92320</v>
      </c>
      <c r="GD28" s="25">
        <v>2.2369878183831702</v>
      </c>
      <c r="GE28" s="20">
        <v>115150</v>
      </c>
      <c r="GF28" s="25">
        <v>0.22630342066324299</v>
      </c>
      <c r="GG28" s="20">
        <v>193680</v>
      </c>
      <c r="GH28" s="25">
        <v>0.83823605976987503</v>
      </c>
      <c r="GI28" s="20">
        <v>127190</v>
      </c>
      <c r="GJ28" s="25">
        <v>2.30855855855856</v>
      </c>
      <c r="GK28" s="20">
        <v>99730</v>
      </c>
      <c r="GL28" s="25">
        <v>1.6408479412963699</v>
      </c>
      <c r="GM28" s="20">
        <v>44220</v>
      </c>
      <c r="GN28" s="25">
        <v>-0.47265361242403803</v>
      </c>
      <c r="GO28" s="20">
        <v>37740</v>
      </c>
      <c r="GP28" s="25">
        <v>-0.840777719390436</v>
      </c>
      <c r="GQ28" s="20">
        <v>17710</v>
      </c>
      <c r="GR28" s="25">
        <v>3.9319248826291102</v>
      </c>
      <c r="GS28" s="20">
        <v>116200</v>
      </c>
      <c r="GT28" s="25">
        <v>-0.14608576093494899</v>
      </c>
      <c r="GU28" s="20">
        <v>960</v>
      </c>
      <c r="GV28" s="25">
        <v>2.12765957446809</v>
      </c>
    </row>
    <row r="29" spans="1:204" ht="15" customHeight="1" x14ac:dyDescent="0.25">
      <c r="A29" s="6">
        <v>43374</v>
      </c>
      <c r="B29" s="26" t="s">
        <v>4</v>
      </c>
      <c r="C29" s="20">
        <v>38290</v>
      </c>
      <c r="D29" s="25">
        <v>-1.6187050359712201</v>
      </c>
      <c r="E29" s="20">
        <v>51540</v>
      </c>
      <c r="F29" s="25">
        <v>-1.036866359447</v>
      </c>
      <c r="G29" s="20">
        <v>32850</v>
      </c>
      <c r="H29" s="25">
        <v>-0.90497737556561098</v>
      </c>
      <c r="I29" s="20">
        <v>14790</v>
      </c>
      <c r="J29" s="25">
        <v>-1.2024048096192399</v>
      </c>
      <c r="K29" s="20">
        <v>11370</v>
      </c>
      <c r="L29" s="25">
        <v>-1.1304347826087</v>
      </c>
      <c r="M29" s="20">
        <v>104050</v>
      </c>
      <c r="N29" s="25">
        <v>-1.3744075829383899</v>
      </c>
      <c r="O29" s="20">
        <v>26810</v>
      </c>
      <c r="P29" s="25">
        <v>-1.1795060818282299</v>
      </c>
      <c r="Q29" s="20">
        <v>27240</v>
      </c>
      <c r="R29" s="25">
        <v>-1.19695321001088</v>
      </c>
      <c r="S29" s="20">
        <v>14770</v>
      </c>
      <c r="T29" s="25">
        <v>-1.7952127659574499</v>
      </c>
      <c r="U29" s="20">
        <v>33390</v>
      </c>
      <c r="V29" s="25">
        <v>-0.35810205908684001</v>
      </c>
      <c r="W29" s="20">
        <v>40600</v>
      </c>
      <c r="X29" s="25">
        <v>-1.48022324678476</v>
      </c>
      <c r="Y29" s="20">
        <v>20940</v>
      </c>
      <c r="Z29" s="25">
        <v>-0.80530554239696805</v>
      </c>
      <c r="AA29" s="20">
        <v>238800</v>
      </c>
      <c r="AB29" s="25">
        <v>0.277147896195515</v>
      </c>
      <c r="AC29" s="20">
        <v>70700</v>
      </c>
      <c r="AD29" s="25">
        <v>-1.1050496572947299</v>
      </c>
      <c r="AE29" s="20">
        <v>10270</v>
      </c>
      <c r="AF29" s="25">
        <v>-2.2835394862036198</v>
      </c>
      <c r="AG29" s="20">
        <v>31100</v>
      </c>
      <c r="AH29" s="25">
        <v>-0.256574727389352</v>
      </c>
      <c r="AI29" s="20">
        <v>56460</v>
      </c>
      <c r="AJ29" s="25">
        <v>-2.0471894517695999</v>
      </c>
      <c r="AK29" s="20">
        <v>26530</v>
      </c>
      <c r="AL29" s="25">
        <v>-2.1394319439321299</v>
      </c>
      <c r="AM29" s="20">
        <v>18040</v>
      </c>
      <c r="AN29" s="25">
        <v>-1.63576881134133</v>
      </c>
      <c r="AO29" s="20">
        <v>9890</v>
      </c>
      <c r="AP29" s="25">
        <v>-2.6574803149606301</v>
      </c>
      <c r="AQ29" s="20">
        <v>16700</v>
      </c>
      <c r="AR29" s="25">
        <v>-1.1249259917110701</v>
      </c>
      <c r="AS29" s="20">
        <v>53050</v>
      </c>
      <c r="AT29" s="25">
        <v>-0.63682337516388798</v>
      </c>
      <c r="AU29" s="20">
        <v>43240</v>
      </c>
      <c r="AV29" s="25">
        <v>-2.3045639403524598</v>
      </c>
      <c r="AW29" s="20">
        <v>8920</v>
      </c>
      <c r="AX29" s="25">
        <v>-1.4364640883977899</v>
      </c>
      <c r="AY29" s="20">
        <v>33580</v>
      </c>
      <c r="AZ29" s="25">
        <v>-1.6403046280023399</v>
      </c>
      <c r="BA29" s="20">
        <v>51780</v>
      </c>
      <c r="BB29" s="25">
        <v>-1.0131905945325901</v>
      </c>
      <c r="BC29" s="20">
        <v>46200</v>
      </c>
      <c r="BD29" s="25">
        <v>-1.19760479041916</v>
      </c>
      <c r="BE29" s="20">
        <v>44180</v>
      </c>
      <c r="BF29" s="25">
        <v>0.158694173656767</v>
      </c>
      <c r="BG29" s="20">
        <v>29000</v>
      </c>
      <c r="BH29" s="25">
        <v>-0.78686281217926801</v>
      </c>
      <c r="BI29" s="20">
        <v>76100</v>
      </c>
      <c r="BJ29" s="25">
        <v>-1.2329656067488599</v>
      </c>
      <c r="BK29" s="20">
        <v>80210</v>
      </c>
      <c r="BL29" s="25">
        <v>-0.54556726596404204</v>
      </c>
      <c r="BM29" s="20">
        <v>172770</v>
      </c>
      <c r="BN29" s="25">
        <v>0.68181818181818199</v>
      </c>
      <c r="BO29" s="20">
        <v>13740</v>
      </c>
      <c r="BP29" s="25">
        <v>-1.5759312320916901</v>
      </c>
      <c r="BQ29" s="20">
        <v>167190</v>
      </c>
      <c r="BR29" s="25">
        <v>-0.52950975725844796</v>
      </c>
      <c r="BS29" s="20">
        <v>155050</v>
      </c>
      <c r="BT29" s="25">
        <v>9.0375056484410299E-2</v>
      </c>
      <c r="BU29" s="20">
        <v>109860</v>
      </c>
      <c r="BV29" s="25">
        <v>0.12759752096245</v>
      </c>
      <c r="BW29" s="20">
        <v>19050</v>
      </c>
      <c r="BX29" s="25">
        <v>0.26315789473684198</v>
      </c>
      <c r="BY29" s="20">
        <v>63430</v>
      </c>
      <c r="BZ29" s="25">
        <v>0.602696272799366</v>
      </c>
      <c r="CA29" s="20">
        <v>115350</v>
      </c>
      <c r="CB29" s="25">
        <v>-0.32835047092370201</v>
      </c>
      <c r="CC29" s="20">
        <v>18630</v>
      </c>
      <c r="CD29" s="25">
        <v>-1.9473684210526301</v>
      </c>
      <c r="CE29" s="20">
        <v>28880</v>
      </c>
      <c r="CF29" s="25">
        <v>3.8102084831056802</v>
      </c>
      <c r="CG29" s="20">
        <v>24400</v>
      </c>
      <c r="CH29" s="25">
        <v>-0.73230268510984498</v>
      </c>
      <c r="CI29" s="20">
        <v>79990</v>
      </c>
      <c r="CJ29" s="25">
        <v>-1.14928324270885</v>
      </c>
      <c r="CK29" s="20">
        <v>17230</v>
      </c>
      <c r="CL29" s="25">
        <v>-1.2041284403669701</v>
      </c>
      <c r="CM29" s="20">
        <v>133110</v>
      </c>
      <c r="CN29" s="25">
        <v>-0.14253563390847701</v>
      </c>
      <c r="CO29" s="20">
        <v>59200</v>
      </c>
      <c r="CP29" s="25">
        <v>1.0411332991978199</v>
      </c>
      <c r="CQ29" s="20">
        <v>13060</v>
      </c>
      <c r="CR29" s="25">
        <v>-0.229182582123759</v>
      </c>
      <c r="CS29" s="20">
        <v>28530</v>
      </c>
      <c r="CT29" s="25">
        <v>-1.10918544194107</v>
      </c>
      <c r="CU29" s="20">
        <v>6710</v>
      </c>
      <c r="CV29" s="25">
        <v>-1.03244837758112</v>
      </c>
      <c r="CW29" s="20">
        <v>80100</v>
      </c>
      <c r="CX29" s="25">
        <v>0.23776748842447801</v>
      </c>
      <c r="CY29" s="20">
        <v>38010</v>
      </c>
      <c r="CZ29" s="25">
        <v>-1.4774494556765201</v>
      </c>
      <c r="DA29" s="20">
        <v>61860</v>
      </c>
      <c r="DB29" s="25">
        <v>-0.54662379421221896</v>
      </c>
      <c r="DC29" s="20">
        <v>14510</v>
      </c>
      <c r="DD29" s="25">
        <v>-1.15803814713896</v>
      </c>
      <c r="DE29" s="20">
        <v>22030</v>
      </c>
      <c r="DF29" s="25">
        <v>-1.0776829815895801</v>
      </c>
      <c r="DG29" s="20">
        <v>84580</v>
      </c>
      <c r="DH29" s="25">
        <v>-0.66940692894891396</v>
      </c>
      <c r="DI29" s="20">
        <v>14560</v>
      </c>
      <c r="DJ29" s="25">
        <v>-1.28813559322034</v>
      </c>
      <c r="DK29" s="20">
        <v>58020</v>
      </c>
      <c r="DL29" s="25">
        <v>-1.62767039674466</v>
      </c>
      <c r="DM29" s="20">
        <v>90480</v>
      </c>
      <c r="DN29" s="25">
        <v>-1.5344433561867401</v>
      </c>
      <c r="DO29" s="20">
        <v>18630</v>
      </c>
      <c r="DP29" s="25">
        <v>-1.1671087533156499</v>
      </c>
      <c r="DQ29" s="20">
        <v>319060</v>
      </c>
      <c r="DR29" s="25">
        <v>-0.115831324546849</v>
      </c>
      <c r="DS29" s="20">
        <v>62560</v>
      </c>
      <c r="DT29" s="25">
        <v>-0.39802579207132599</v>
      </c>
      <c r="DU29" s="20">
        <v>24840</v>
      </c>
      <c r="DV29" s="25">
        <v>-1.74050632911392</v>
      </c>
      <c r="DW29" s="20">
        <v>154450</v>
      </c>
      <c r="DX29" s="25">
        <v>-1.2215400358147901</v>
      </c>
      <c r="DY29" s="20">
        <v>68030</v>
      </c>
      <c r="DZ29" s="25">
        <v>-0.40989606206997498</v>
      </c>
      <c r="EA29" s="20">
        <v>62210</v>
      </c>
      <c r="EB29" s="25">
        <v>-2.9636562158789599</v>
      </c>
      <c r="EC29" s="20">
        <v>22770</v>
      </c>
      <c r="ED29" s="25">
        <v>-2.1066208082545099</v>
      </c>
      <c r="EE29" s="20">
        <v>57320</v>
      </c>
      <c r="EF29" s="25">
        <v>0.63202247191011196</v>
      </c>
      <c r="EG29" s="20">
        <v>107500</v>
      </c>
      <c r="EH29" s="25">
        <v>-0.13006317354143401</v>
      </c>
      <c r="EI29" s="20">
        <v>58390</v>
      </c>
      <c r="EJ29" s="25">
        <v>-1.7168826796835599</v>
      </c>
      <c r="EK29" s="20">
        <v>221100</v>
      </c>
      <c r="EL29" s="25">
        <v>0.38592508513053297</v>
      </c>
      <c r="EM29" s="20">
        <v>17180</v>
      </c>
      <c r="EN29" s="25">
        <v>-3.10208685843204</v>
      </c>
      <c r="EO29" s="20">
        <v>44170</v>
      </c>
      <c r="EP29" s="25">
        <v>-1.5381185911725399</v>
      </c>
      <c r="EQ29" s="20">
        <v>49380</v>
      </c>
      <c r="ER29" s="25">
        <v>-1.0420841683366699</v>
      </c>
      <c r="ES29" s="20">
        <v>32760</v>
      </c>
      <c r="ET29" s="25">
        <v>-1.6806722689075599</v>
      </c>
      <c r="EU29" s="20">
        <v>42210</v>
      </c>
      <c r="EV29" s="25">
        <v>-0.54194156456173403</v>
      </c>
      <c r="EW29" s="20">
        <v>234060</v>
      </c>
      <c r="EX29" s="25">
        <v>-5.9777967549103299E-2</v>
      </c>
      <c r="EY29" s="20">
        <v>144090</v>
      </c>
      <c r="EZ29" s="25">
        <v>0.166840458811262</v>
      </c>
      <c r="FA29" s="20">
        <v>93850</v>
      </c>
      <c r="FB29" s="25">
        <v>-0.18081259306530501</v>
      </c>
      <c r="FC29" s="20">
        <v>86570</v>
      </c>
      <c r="FD29" s="25">
        <v>1.3581547828123199</v>
      </c>
      <c r="FE29" s="20">
        <v>27840</v>
      </c>
      <c r="FF29" s="25">
        <v>-2.41850683491062</v>
      </c>
      <c r="FG29" s="20">
        <v>61270</v>
      </c>
      <c r="FH29" s="25">
        <v>0.32749304077288399</v>
      </c>
      <c r="FI29" s="20">
        <v>36040</v>
      </c>
      <c r="FJ29" s="25">
        <v>-1.09769484083425</v>
      </c>
      <c r="FK29" s="20">
        <v>21850</v>
      </c>
      <c r="FL29" s="25">
        <v>-1.4433919711321599</v>
      </c>
      <c r="FM29" s="20">
        <v>92480</v>
      </c>
      <c r="FN29" s="25">
        <v>-0.32334554860961401</v>
      </c>
      <c r="FO29" s="20">
        <v>57140</v>
      </c>
      <c r="FP29" s="25">
        <v>-1.0391409767925199</v>
      </c>
      <c r="FQ29" s="20">
        <v>43930</v>
      </c>
      <c r="FR29" s="25">
        <v>-2.57263251275227</v>
      </c>
      <c r="FS29" s="20">
        <v>49250</v>
      </c>
      <c r="FT29" s="25">
        <v>-0.80563947633433997</v>
      </c>
      <c r="FU29" s="20">
        <v>40900</v>
      </c>
      <c r="FV29" s="25">
        <v>-0.41392744095446798</v>
      </c>
      <c r="FW29" s="20">
        <v>34250</v>
      </c>
      <c r="FX29" s="25">
        <v>-2.0869068038879401</v>
      </c>
      <c r="FY29" s="20">
        <v>27480</v>
      </c>
      <c r="FZ29" s="25">
        <v>-1.78699070764832</v>
      </c>
      <c r="GA29" s="20">
        <v>14770</v>
      </c>
      <c r="GB29" s="25">
        <v>-1.4676450967311501</v>
      </c>
      <c r="GC29" s="20">
        <v>96400</v>
      </c>
      <c r="GD29" s="25">
        <v>2.3789294817332198</v>
      </c>
      <c r="GE29" s="20">
        <v>118110</v>
      </c>
      <c r="GF29" s="25">
        <v>-0.26178010471204199</v>
      </c>
      <c r="GG29" s="20">
        <v>195580</v>
      </c>
      <c r="GH29" s="25">
        <v>0.60182089398693495</v>
      </c>
      <c r="GI29" s="20">
        <v>130060</v>
      </c>
      <c r="GJ29" s="25">
        <v>2.2725485570496202</v>
      </c>
      <c r="GK29" s="20">
        <v>101320</v>
      </c>
      <c r="GL29" s="25">
        <v>1.32</v>
      </c>
      <c r="GM29" s="20">
        <v>45030</v>
      </c>
      <c r="GN29" s="25">
        <v>-0.17734426956329</v>
      </c>
      <c r="GO29" s="20">
        <v>38270</v>
      </c>
      <c r="GP29" s="25">
        <v>-1.26418988648091</v>
      </c>
      <c r="GQ29" s="20">
        <v>18010</v>
      </c>
      <c r="GR29" s="25">
        <v>3.6845135290731199</v>
      </c>
      <c r="GS29" s="20">
        <v>116910</v>
      </c>
      <c r="GT29" s="25">
        <v>-0.15372790161414299</v>
      </c>
      <c r="GU29" s="20">
        <v>970</v>
      </c>
      <c r="GV29" s="25">
        <v>0</v>
      </c>
    </row>
    <row r="30" spans="1:204" ht="15" customHeight="1" x14ac:dyDescent="0.25">
      <c r="A30" s="6">
        <v>43405</v>
      </c>
      <c r="B30" s="26" t="s">
        <v>4</v>
      </c>
      <c r="C30" s="20">
        <v>38620</v>
      </c>
      <c r="D30" s="25">
        <v>-1.4293006636038801</v>
      </c>
      <c r="E30" s="20">
        <v>51740</v>
      </c>
      <c r="F30" s="25">
        <v>-1.12746034779285</v>
      </c>
      <c r="G30" s="20">
        <v>33050</v>
      </c>
      <c r="H30" s="25">
        <v>-0.81032412965186096</v>
      </c>
      <c r="I30" s="20">
        <v>14890</v>
      </c>
      <c r="J30" s="25">
        <v>-1.3907284768211901</v>
      </c>
      <c r="K30" s="20">
        <v>11500</v>
      </c>
      <c r="L30" s="25">
        <v>-1.03270223752151</v>
      </c>
      <c r="M30" s="20">
        <v>105100</v>
      </c>
      <c r="N30" s="25">
        <v>-1.5917602996254701</v>
      </c>
      <c r="O30" s="20">
        <v>26900</v>
      </c>
      <c r="P30" s="25">
        <v>-1.3568023469013599</v>
      </c>
      <c r="Q30" s="20">
        <v>27350</v>
      </c>
      <c r="R30" s="25">
        <v>-0.97755249818971801</v>
      </c>
      <c r="S30" s="20">
        <v>14840</v>
      </c>
      <c r="T30" s="25">
        <v>-1.7868960953011299</v>
      </c>
      <c r="U30" s="20">
        <v>33570</v>
      </c>
      <c r="V30" s="25">
        <v>-0.59224163458691104</v>
      </c>
      <c r="W30" s="20">
        <v>40830</v>
      </c>
      <c r="X30" s="25">
        <v>-1.3529838125150999</v>
      </c>
      <c r="Y30" s="20">
        <v>21090</v>
      </c>
      <c r="Z30" s="25">
        <v>-0.89285714285714302</v>
      </c>
      <c r="AA30" s="20">
        <v>240970</v>
      </c>
      <c r="AB30" s="25">
        <v>0.15378221113882001</v>
      </c>
      <c r="AC30" s="20">
        <v>71420</v>
      </c>
      <c r="AD30" s="25">
        <v>-1.14878892733564</v>
      </c>
      <c r="AE30" s="20">
        <v>10360</v>
      </c>
      <c r="AF30" s="25">
        <v>-2.2641509433962299</v>
      </c>
      <c r="AG30" s="20">
        <v>31300</v>
      </c>
      <c r="AH30" s="25">
        <v>-0.38192234245703399</v>
      </c>
      <c r="AI30" s="20">
        <v>57190</v>
      </c>
      <c r="AJ30" s="25">
        <v>-1.71850833476542</v>
      </c>
      <c r="AK30" s="20">
        <v>26680</v>
      </c>
      <c r="AL30" s="25">
        <v>-2.2352510076951302</v>
      </c>
      <c r="AM30" s="20">
        <v>18120</v>
      </c>
      <c r="AN30" s="25">
        <v>-2.0010816657652799</v>
      </c>
      <c r="AO30" s="20">
        <v>9980</v>
      </c>
      <c r="AP30" s="25">
        <v>-2.15686274509804</v>
      </c>
      <c r="AQ30" s="20">
        <v>16900</v>
      </c>
      <c r="AR30" s="25">
        <v>-1.11176126389702</v>
      </c>
      <c r="AS30" s="20">
        <v>53640</v>
      </c>
      <c r="AT30" s="25">
        <v>-0.77691453940066602</v>
      </c>
      <c r="AU30" s="20">
        <v>43530</v>
      </c>
      <c r="AV30" s="25">
        <v>-2.2237196765498699</v>
      </c>
      <c r="AW30" s="20">
        <v>8970</v>
      </c>
      <c r="AX30" s="25">
        <v>-1.4285714285714299</v>
      </c>
      <c r="AY30" s="20">
        <v>33690</v>
      </c>
      <c r="AZ30" s="25">
        <v>-1.8928363424577801</v>
      </c>
      <c r="BA30" s="20">
        <v>52280</v>
      </c>
      <c r="BB30" s="25">
        <v>-1.1533371147664999</v>
      </c>
      <c r="BC30" s="20">
        <v>46500</v>
      </c>
      <c r="BD30" s="25">
        <v>-1.33672819859962</v>
      </c>
      <c r="BE30" s="20">
        <v>44410</v>
      </c>
      <c r="BF30" s="25">
        <v>4.5055192610948397E-2</v>
      </c>
      <c r="BG30" s="20">
        <v>29160</v>
      </c>
      <c r="BH30" s="25">
        <v>-0.64735945485519597</v>
      </c>
      <c r="BI30" s="20">
        <v>76830</v>
      </c>
      <c r="BJ30" s="25">
        <v>-1.19598765432099</v>
      </c>
      <c r="BK30" s="20">
        <v>80670</v>
      </c>
      <c r="BL30" s="25">
        <v>-0.59149722735674704</v>
      </c>
      <c r="BM30" s="20">
        <v>175650</v>
      </c>
      <c r="BN30" s="25">
        <v>0.83816522188414999</v>
      </c>
      <c r="BO30" s="20">
        <v>13820</v>
      </c>
      <c r="BP30" s="25">
        <v>-1.9162526614620301</v>
      </c>
      <c r="BQ30" s="20">
        <v>169280</v>
      </c>
      <c r="BR30" s="25">
        <v>-0.63978399953043397</v>
      </c>
      <c r="BS30" s="20">
        <v>157260</v>
      </c>
      <c r="BT30" s="25">
        <v>0.21667091511598299</v>
      </c>
      <c r="BU30" s="20">
        <v>111480</v>
      </c>
      <c r="BV30" s="25">
        <v>9.8769866211726703E-2</v>
      </c>
      <c r="BW30" s="20">
        <v>19130</v>
      </c>
      <c r="BX30" s="25">
        <v>-0.10443864229765</v>
      </c>
      <c r="BY30" s="20">
        <v>63980</v>
      </c>
      <c r="BZ30" s="25">
        <v>0.53425518541797601</v>
      </c>
      <c r="CA30" s="20">
        <v>116720</v>
      </c>
      <c r="CB30" s="25">
        <v>-0.25636643308836099</v>
      </c>
      <c r="CC30" s="20">
        <v>18750</v>
      </c>
      <c r="CD30" s="25">
        <v>-2.1398747390396702</v>
      </c>
      <c r="CE30" s="20">
        <v>29140</v>
      </c>
      <c r="CF30" s="25">
        <v>-1.6205266711681301</v>
      </c>
      <c r="CG30" s="20">
        <v>24540</v>
      </c>
      <c r="CH30" s="25">
        <v>-0.84848484848484895</v>
      </c>
      <c r="CI30" s="20">
        <v>80590</v>
      </c>
      <c r="CJ30" s="25">
        <v>-1.14082433758587</v>
      </c>
      <c r="CK30" s="20">
        <v>17330</v>
      </c>
      <c r="CL30" s="25">
        <v>-1.4220705346985201</v>
      </c>
      <c r="CM30" s="20">
        <v>134920</v>
      </c>
      <c r="CN30" s="25">
        <v>1.48257968865827E-2</v>
      </c>
      <c r="CO30" s="20">
        <v>59780</v>
      </c>
      <c r="CP30" s="25">
        <v>0.99678999831052495</v>
      </c>
      <c r="CQ30" s="20">
        <v>13170</v>
      </c>
      <c r="CR30" s="25">
        <v>0.15209125475285201</v>
      </c>
      <c r="CS30" s="20">
        <v>28650</v>
      </c>
      <c r="CT30" s="25">
        <v>-1.5125472671021001</v>
      </c>
      <c r="CU30" s="20">
        <v>6770</v>
      </c>
      <c r="CV30" s="25">
        <v>-1.7416545718432499</v>
      </c>
      <c r="CW30" s="20">
        <v>81040</v>
      </c>
      <c r="CX30" s="25">
        <v>0.33428253064256502</v>
      </c>
      <c r="CY30" s="20">
        <v>38220</v>
      </c>
      <c r="CZ30" s="25">
        <v>-1.6722408026755899</v>
      </c>
      <c r="DA30" s="20">
        <v>62530</v>
      </c>
      <c r="DB30" s="25">
        <v>-0.38234825553608398</v>
      </c>
      <c r="DC30" s="20">
        <v>14540</v>
      </c>
      <c r="DD30" s="25">
        <v>-1.28988458927359</v>
      </c>
      <c r="DE30" s="20">
        <v>22170</v>
      </c>
      <c r="DF30" s="25">
        <v>-1.2032085561497301</v>
      </c>
      <c r="DG30" s="20">
        <v>85350</v>
      </c>
      <c r="DH30" s="25">
        <v>-0.69808027923211202</v>
      </c>
      <c r="DI30" s="20">
        <v>14630</v>
      </c>
      <c r="DJ30" s="25">
        <v>-1.14864864864865</v>
      </c>
      <c r="DK30" s="20">
        <v>58490</v>
      </c>
      <c r="DL30" s="25">
        <v>-1.68095478231636</v>
      </c>
      <c r="DM30" s="20">
        <v>90980</v>
      </c>
      <c r="DN30" s="25">
        <v>-1.6219723183390999</v>
      </c>
      <c r="DO30" s="20">
        <v>18720</v>
      </c>
      <c r="DP30" s="25">
        <v>-1.21372031662269</v>
      </c>
      <c r="DQ30" s="20">
        <v>321650</v>
      </c>
      <c r="DR30" s="25">
        <v>-0.111797770255582</v>
      </c>
      <c r="DS30" s="20">
        <v>63050</v>
      </c>
      <c r="DT30" s="25">
        <v>-0.52066898075102597</v>
      </c>
      <c r="DU30" s="20">
        <v>24990</v>
      </c>
      <c r="DV30" s="25">
        <v>-1.61417322834646</v>
      </c>
      <c r="DW30" s="20">
        <v>155150</v>
      </c>
      <c r="DX30" s="25">
        <v>-1.2852325507412401</v>
      </c>
      <c r="DY30" s="20">
        <v>68690</v>
      </c>
      <c r="DZ30" s="25">
        <v>-0.37708484408991999</v>
      </c>
      <c r="EA30" s="20">
        <v>62850</v>
      </c>
      <c r="EB30" s="25">
        <v>-0.60098054720860306</v>
      </c>
      <c r="EC30" s="20">
        <v>22890</v>
      </c>
      <c r="ED30" s="25">
        <v>-2.1794871794871802</v>
      </c>
      <c r="EE30" s="20">
        <v>57790</v>
      </c>
      <c r="EF30" s="25">
        <v>0.434480361487661</v>
      </c>
      <c r="EG30" s="20">
        <v>108850</v>
      </c>
      <c r="EH30" s="25">
        <v>-9.1785222579164799E-2</v>
      </c>
      <c r="EI30" s="20">
        <v>58800</v>
      </c>
      <c r="EJ30" s="25">
        <v>-1.4580191050779301</v>
      </c>
      <c r="EK30" s="20">
        <v>224420</v>
      </c>
      <c r="EL30" s="25">
        <v>0.32185963343764001</v>
      </c>
      <c r="EM30" s="20">
        <v>17260</v>
      </c>
      <c r="EN30" s="25">
        <v>-3.14253647586981</v>
      </c>
      <c r="EO30" s="20">
        <v>44340</v>
      </c>
      <c r="EP30" s="25">
        <v>-1.81576616474756</v>
      </c>
      <c r="EQ30" s="20">
        <v>49730</v>
      </c>
      <c r="ER30" s="25">
        <v>-1.1135414595347</v>
      </c>
      <c r="ES30" s="20">
        <v>33130</v>
      </c>
      <c r="ET30" s="25">
        <v>-1.7205576980124599</v>
      </c>
      <c r="EU30" s="20">
        <v>42730</v>
      </c>
      <c r="EV30" s="25">
        <v>-0.62790697674418605</v>
      </c>
      <c r="EW30" s="20">
        <v>237890</v>
      </c>
      <c r="EX30" s="25">
        <v>0.105201144588453</v>
      </c>
      <c r="EY30" s="20">
        <v>145390</v>
      </c>
      <c r="EZ30" s="25">
        <v>0.117063765321581</v>
      </c>
      <c r="FA30" s="20">
        <v>94410</v>
      </c>
      <c r="FB30" s="25">
        <v>-0.411392405063291</v>
      </c>
      <c r="FC30" s="20">
        <v>87370</v>
      </c>
      <c r="FD30" s="25">
        <v>1.1812391430225799</v>
      </c>
      <c r="FE30" s="20">
        <v>27970</v>
      </c>
      <c r="FF30" s="25">
        <v>-2.5774991292232698</v>
      </c>
      <c r="FG30" s="20">
        <v>61880</v>
      </c>
      <c r="FH30" s="25">
        <v>0.58517555266580001</v>
      </c>
      <c r="FI30" s="20">
        <v>36270</v>
      </c>
      <c r="FJ30" s="25">
        <v>-1.0098253275109199</v>
      </c>
      <c r="FK30" s="20">
        <v>21950</v>
      </c>
      <c r="FL30" s="25">
        <v>-1.4811490125673299</v>
      </c>
      <c r="FM30" s="20">
        <v>93110</v>
      </c>
      <c r="FN30" s="25">
        <v>-0.40646058401968099</v>
      </c>
      <c r="FO30" s="20">
        <v>57500</v>
      </c>
      <c r="FP30" s="25">
        <v>-1.1517964586556599</v>
      </c>
      <c r="FQ30" s="20">
        <v>44250</v>
      </c>
      <c r="FR30" s="25">
        <v>-2.7686222808174001</v>
      </c>
      <c r="FS30" s="20">
        <v>49800</v>
      </c>
      <c r="FT30" s="25">
        <v>-0.89552238805970197</v>
      </c>
      <c r="FU30" s="20">
        <v>41260</v>
      </c>
      <c r="FV30" s="25">
        <v>-0.60226451457480101</v>
      </c>
      <c r="FW30" s="20">
        <v>34370</v>
      </c>
      <c r="FX30" s="25">
        <v>-2.2746659084447001</v>
      </c>
      <c r="FY30" s="20">
        <v>27620</v>
      </c>
      <c r="FZ30" s="25">
        <v>-1.4978601997146901</v>
      </c>
      <c r="GA30" s="20">
        <v>14900</v>
      </c>
      <c r="GB30" s="25">
        <v>-1.3898080741231</v>
      </c>
      <c r="GC30" s="20">
        <v>97630</v>
      </c>
      <c r="GD30" s="25">
        <v>2.4556616643929101</v>
      </c>
      <c r="GE30" s="20">
        <v>119300</v>
      </c>
      <c r="GF30" s="25">
        <v>-0.44229324876908999</v>
      </c>
      <c r="GG30" s="20">
        <v>196580</v>
      </c>
      <c r="GH30" s="25">
        <v>0.39836567926455602</v>
      </c>
      <c r="GI30" s="20">
        <v>131350</v>
      </c>
      <c r="GJ30" s="25">
        <v>2.0987174504469501</v>
      </c>
      <c r="GK30" s="20">
        <v>101960</v>
      </c>
      <c r="GL30" s="25">
        <v>1.0305192231470499</v>
      </c>
      <c r="GM30" s="20">
        <v>45180</v>
      </c>
      <c r="GN30" s="25">
        <v>-0.17675651789659699</v>
      </c>
      <c r="GO30" s="20">
        <v>38450</v>
      </c>
      <c r="GP30" s="25">
        <v>-1.3849705052577601</v>
      </c>
      <c r="GQ30" s="20">
        <v>18170</v>
      </c>
      <c r="GR30" s="25">
        <v>3.35608646188851</v>
      </c>
      <c r="GS30" s="20">
        <v>117370</v>
      </c>
      <c r="GT30" s="25">
        <v>-7.6621828707645195E-2</v>
      </c>
      <c r="GU30" s="20">
        <v>980</v>
      </c>
      <c r="GV30" s="25">
        <v>0</v>
      </c>
    </row>
    <row r="31" spans="1:204" ht="15" customHeight="1" x14ac:dyDescent="0.25">
      <c r="A31" s="6">
        <v>43435</v>
      </c>
      <c r="B31" s="26" t="s">
        <v>4</v>
      </c>
      <c r="C31" s="20">
        <v>38750</v>
      </c>
      <c r="D31" s="25">
        <v>-1.39949109414758</v>
      </c>
      <c r="E31" s="20">
        <v>51910</v>
      </c>
      <c r="F31" s="25">
        <v>-1.0106788710907699</v>
      </c>
      <c r="G31" s="20">
        <v>33170</v>
      </c>
      <c r="H31" s="25">
        <v>-0.68862275449101795</v>
      </c>
      <c r="I31" s="20">
        <v>14930</v>
      </c>
      <c r="J31" s="25">
        <v>-1.64690382081686</v>
      </c>
      <c r="K31" s="20">
        <v>11600</v>
      </c>
      <c r="L31" s="25">
        <v>-0.51457975986277904</v>
      </c>
      <c r="M31" s="20">
        <v>105470</v>
      </c>
      <c r="N31" s="25">
        <v>-1.53113621510597</v>
      </c>
      <c r="O31" s="20">
        <v>27010</v>
      </c>
      <c r="P31" s="25">
        <v>-1.3153087321885299</v>
      </c>
      <c r="Q31" s="20">
        <v>27430</v>
      </c>
      <c r="R31" s="25">
        <v>-0.83152566883586398</v>
      </c>
      <c r="S31" s="20">
        <v>14930</v>
      </c>
      <c r="T31" s="25">
        <v>-1.45214521452145</v>
      </c>
      <c r="U31" s="20">
        <v>33600</v>
      </c>
      <c r="V31" s="25">
        <v>-0.76786769049025405</v>
      </c>
      <c r="W31" s="20">
        <v>40940</v>
      </c>
      <c r="X31" s="25">
        <v>-1.46811070998797</v>
      </c>
      <c r="Y31" s="20">
        <v>21140</v>
      </c>
      <c r="Z31" s="25">
        <v>-1.0762751520823599</v>
      </c>
      <c r="AA31" s="20">
        <v>241630</v>
      </c>
      <c r="AB31" s="25">
        <v>0</v>
      </c>
      <c r="AC31" s="20">
        <v>71670</v>
      </c>
      <c r="AD31" s="25">
        <v>-1.17209045780474</v>
      </c>
      <c r="AE31" s="20">
        <v>10400</v>
      </c>
      <c r="AF31" s="25">
        <v>-2.2556390977443601</v>
      </c>
      <c r="AG31" s="20">
        <v>31340</v>
      </c>
      <c r="AH31" s="25">
        <v>-0.60260069774817604</v>
      </c>
      <c r="AI31" s="20">
        <v>57370</v>
      </c>
      <c r="AJ31" s="25">
        <v>-1.71320884015762</v>
      </c>
      <c r="AK31" s="20">
        <v>26760</v>
      </c>
      <c r="AL31" s="25">
        <v>-2.22871757398612</v>
      </c>
      <c r="AM31" s="20">
        <v>18200</v>
      </c>
      <c r="AN31" s="25">
        <v>-1.9924609585352699</v>
      </c>
      <c r="AO31" s="20">
        <v>10050</v>
      </c>
      <c r="AP31" s="25">
        <v>-2.2373540856031102</v>
      </c>
      <c r="AQ31" s="20">
        <v>16940</v>
      </c>
      <c r="AR31" s="25">
        <v>-1.6260162601626</v>
      </c>
      <c r="AS31" s="20">
        <v>53830</v>
      </c>
      <c r="AT31" s="25">
        <v>-0.75589970501474901</v>
      </c>
      <c r="AU31" s="20">
        <v>43690</v>
      </c>
      <c r="AV31" s="25">
        <v>-2.1062065874972</v>
      </c>
      <c r="AW31" s="20">
        <v>8960</v>
      </c>
      <c r="AX31" s="25">
        <v>-1.86199342825849</v>
      </c>
      <c r="AY31" s="20">
        <v>33810</v>
      </c>
      <c r="AZ31" s="25">
        <v>-1.94315545243619</v>
      </c>
      <c r="BA31" s="20">
        <v>52540</v>
      </c>
      <c r="BB31" s="25">
        <v>-1.07324421012992</v>
      </c>
      <c r="BC31" s="20">
        <v>46660</v>
      </c>
      <c r="BD31" s="25">
        <v>-1.4572333685322101</v>
      </c>
      <c r="BE31" s="20">
        <v>44530</v>
      </c>
      <c r="BF31" s="25">
        <v>-4.4893378226711599E-2</v>
      </c>
      <c r="BG31" s="20">
        <v>29230</v>
      </c>
      <c r="BH31" s="25">
        <v>-0.71331521739130399</v>
      </c>
      <c r="BI31" s="20">
        <v>77190</v>
      </c>
      <c r="BJ31" s="25">
        <v>-1.20312300012799</v>
      </c>
      <c r="BK31" s="20">
        <v>80910</v>
      </c>
      <c r="BL31" s="25">
        <v>-0.601965601965602</v>
      </c>
      <c r="BM31" s="20">
        <v>176130</v>
      </c>
      <c r="BN31" s="25">
        <v>0.62271480804387602</v>
      </c>
      <c r="BO31" s="20">
        <v>13900</v>
      </c>
      <c r="BP31" s="25">
        <v>-1.48830616583983</v>
      </c>
      <c r="BQ31" s="20">
        <v>169920</v>
      </c>
      <c r="BR31" s="25">
        <v>-0.707064804534564</v>
      </c>
      <c r="BS31" s="20">
        <v>157910</v>
      </c>
      <c r="BT31" s="25">
        <v>0.304897414724004</v>
      </c>
      <c r="BU31" s="20">
        <v>111670</v>
      </c>
      <c r="BV31" s="25">
        <v>-8.0529706513958493E-2</v>
      </c>
      <c r="BW31" s="20">
        <v>19190</v>
      </c>
      <c r="BX31" s="25">
        <v>-5.2083333333333301E-2</v>
      </c>
      <c r="BY31" s="20">
        <v>64200</v>
      </c>
      <c r="BZ31" s="25">
        <v>0.422336931018301</v>
      </c>
      <c r="CA31" s="20">
        <v>117090</v>
      </c>
      <c r="CB31" s="25">
        <v>-0.247060828079741</v>
      </c>
      <c r="CC31" s="20">
        <v>18800</v>
      </c>
      <c r="CD31" s="25">
        <v>-2.2869022869022899</v>
      </c>
      <c r="CE31" s="20">
        <v>29290</v>
      </c>
      <c r="CF31" s="25">
        <v>-1.6123614376889499</v>
      </c>
      <c r="CG31" s="20">
        <v>24650</v>
      </c>
      <c r="CH31" s="25">
        <v>-0.56474384832593805</v>
      </c>
      <c r="CI31" s="20">
        <v>80820</v>
      </c>
      <c r="CJ31" s="25">
        <v>-1.0892179659772401</v>
      </c>
      <c r="CK31" s="20">
        <v>17380</v>
      </c>
      <c r="CL31" s="25">
        <v>-1.25</v>
      </c>
      <c r="CM31" s="20">
        <v>135300</v>
      </c>
      <c r="CN31" s="25">
        <v>-0.12548903816343099</v>
      </c>
      <c r="CO31" s="20">
        <v>60010</v>
      </c>
      <c r="CP31" s="25">
        <v>0.84019492522265204</v>
      </c>
      <c r="CQ31" s="20">
        <v>13210</v>
      </c>
      <c r="CR31" s="25">
        <v>-7.5642965204235996E-2</v>
      </c>
      <c r="CS31" s="20">
        <v>28740</v>
      </c>
      <c r="CT31" s="25">
        <v>-1.64271047227926</v>
      </c>
      <c r="CU31" s="20">
        <v>6800</v>
      </c>
      <c r="CV31" s="25">
        <v>-1.7341040462427699</v>
      </c>
      <c r="CW31" s="20">
        <v>81260</v>
      </c>
      <c r="CX31" s="25">
        <v>0.38295243977763999</v>
      </c>
      <c r="CY31" s="20">
        <v>38340</v>
      </c>
      <c r="CZ31" s="25">
        <v>-1.7426960533060001</v>
      </c>
      <c r="DA31" s="20">
        <v>62720</v>
      </c>
      <c r="DB31" s="25">
        <v>-0.41282946967291201</v>
      </c>
      <c r="DC31" s="20">
        <v>14580</v>
      </c>
      <c r="DD31" s="25">
        <v>-1.2195121951219501</v>
      </c>
      <c r="DE31" s="20">
        <v>22220</v>
      </c>
      <c r="DF31" s="25">
        <v>-1.33214920071048</v>
      </c>
      <c r="DG31" s="20">
        <v>85680</v>
      </c>
      <c r="DH31" s="25">
        <v>-0.82185438129413102</v>
      </c>
      <c r="DI31" s="20">
        <v>14680</v>
      </c>
      <c r="DJ31" s="25">
        <v>-1.14478114478114</v>
      </c>
      <c r="DK31" s="20">
        <v>58730</v>
      </c>
      <c r="DL31" s="25">
        <v>-1.5258215962441299</v>
      </c>
      <c r="DM31" s="20">
        <v>91220</v>
      </c>
      <c r="DN31" s="25">
        <v>-1.7131774593255</v>
      </c>
      <c r="DO31" s="20">
        <v>18770</v>
      </c>
      <c r="DP31" s="25">
        <v>-1.0021097046413501</v>
      </c>
      <c r="DQ31" s="20">
        <v>322780</v>
      </c>
      <c r="DR31" s="25">
        <v>-0.11140682057312599</v>
      </c>
      <c r="DS31" s="20">
        <v>63380</v>
      </c>
      <c r="DT31" s="25">
        <v>-0.25180988353792899</v>
      </c>
      <c r="DU31" s="20">
        <v>25040</v>
      </c>
      <c r="DV31" s="25">
        <v>-1.72684458398744</v>
      </c>
      <c r="DW31" s="20">
        <v>155510</v>
      </c>
      <c r="DX31" s="25">
        <v>-1.22586382113821</v>
      </c>
      <c r="DY31" s="20">
        <v>68970</v>
      </c>
      <c r="DZ31" s="25">
        <v>-0.34677069787602899</v>
      </c>
      <c r="EA31" s="20">
        <v>63040</v>
      </c>
      <c r="EB31" s="25">
        <v>-0.55213756112951595</v>
      </c>
      <c r="EC31" s="20">
        <v>22960</v>
      </c>
      <c r="ED31" s="25">
        <v>-2.1729867916489098</v>
      </c>
      <c r="EE31" s="20">
        <v>58090</v>
      </c>
      <c r="EF31" s="25">
        <v>0.41486603284356099</v>
      </c>
      <c r="EG31" s="20">
        <v>109250</v>
      </c>
      <c r="EH31" s="25">
        <v>-0.11885170963613099</v>
      </c>
      <c r="EI31" s="20">
        <v>58980</v>
      </c>
      <c r="EJ31" s="25">
        <v>-1.4042126379137401</v>
      </c>
      <c r="EK31" s="20">
        <v>225530</v>
      </c>
      <c r="EL31" s="25">
        <v>0.31134635057599103</v>
      </c>
      <c r="EM31" s="20">
        <v>17300</v>
      </c>
      <c r="EN31" s="25">
        <v>-3.1354983202687601</v>
      </c>
      <c r="EO31" s="20">
        <v>44510</v>
      </c>
      <c r="EP31" s="25">
        <v>-1.8306131451257199</v>
      </c>
      <c r="EQ31" s="20">
        <v>49910</v>
      </c>
      <c r="ER31" s="25">
        <v>-1.01150337167791</v>
      </c>
      <c r="ES31" s="20">
        <v>33250</v>
      </c>
      <c r="ET31" s="25">
        <v>-1.5398282499259699</v>
      </c>
      <c r="EU31" s="20">
        <v>42970</v>
      </c>
      <c r="EV31" s="25">
        <v>-0.601434189220449</v>
      </c>
      <c r="EW31" s="20">
        <v>239020</v>
      </c>
      <c r="EX31" s="25">
        <v>0.17602682313495399</v>
      </c>
      <c r="EY31" s="20">
        <v>145890</v>
      </c>
      <c r="EZ31" s="25">
        <v>8.2321465322082704E-2</v>
      </c>
      <c r="FA31" s="20">
        <v>94900</v>
      </c>
      <c r="FB31" s="25">
        <v>-0.32559605083499599</v>
      </c>
      <c r="FC31" s="20">
        <v>87760</v>
      </c>
      <c r="FD31" s="25">
        <v>1.1059907834101399</v>
      </c>
      <c r="FE31" s="20">
        <v>28010</v>
      </c>
      <c r="FF31" s="25">
        <v>-2.7092740534908</v>
      </c>
      <c r="FG31" s="20">
        <v>62160</v>
      </c>
      <c r="FH31" s="25">
        <v>0.66396761133603199</v>
      </c>
      <c r="FI31" s="20">
        <v>36320</v>
      </c>
      <c r="FJ31" s="25">
        <v>-0.98146128680479805</v>
      </c>
      <c r="FK31" s="20">
        <v>22010</v>
      </c>
      <c r="FL31" s="25">
        <v>-1.3888888888888899</v>
      </c>
      <c r="FM31" s="20">
        <v>93480</v>
      </c>
      <c r="FN31" s="25">
        <v>-0.46848381601362898</v>
      </c>
      <c r="FO31" s="20">
        <v>57590</v>
      </c>
      <c r="FP31" s="25">
        <v>-1.38698630136986</v>
      </c>
      <c r="FQ31" s="20">
        <v>44470</v>
      </c>
      <c r="FR31" s="25">
        <v>-2.9039301310043699</v>
      </c>
      <c r="FS31" s="20">
        <v>49940</v>
      </c>
      <c r="FT31" s="25">
        <v>-0.93235469152945805</v>
      </c>
      <c r="FU31" s="20">
        <v>41420</v>
      </c>
      <c r="FV31" s="25">
        <v>-0.480538202787122</v>
      </c>
      <c r="FW31" s="20">
        <v>34430</v>
      </c>
      <c r="FX31" s="25">
        <v>-2.2985244040862698</v>
      </c>
      <c r="FY31" s="20">
        <v>27660</v>
      </c>
      <c r="FZ31" s="25">
        <v>-1.81043663471778</v>
      </c>
      <c r="GA31" s="20">
        <v>14940</v>
      </c>
      <c r="GB31" s="25">
        <v>-1.5161502966381</v>
      </c>
      <c r="GC31" s="20">
        <v>98190</v>
      </c>
      <c r="GD31" s="25">
        <v>2.2599458446157099</v>
      </c>
      <c r="GE31" s="20">
        <v>119800</v>
      </c>
      <c r="GF31" s="25">
        <v>-0.40734890680854602</v>
      </c>
      <c r="GG31" s="20">
        <v>197280</v>
      </c>
      <c r="GH31" s="25">
        <v>0.34077615584151399</v>
      </c>
      <c r="GI31" s="20">
        <v>132210</v>
      </c>
      <c r="GJ31" s="25">
        <v>2.0690187601327898</v>
      </c>
      <c r="GK31" s="20">
        <v>102480</v>
      </c>
      <c r="GL31" s="25">
        <v>0.90586845214651401</v>
      </c>
      <c r="GM31" s="20">
        <v>45230</v>
      </c>
      <c r="GN31" s="25">
        <v>-0.35250055078211101</v>
      </c>
      <c r="GO31" s="20">
        <v>38600</v>
      </c>
      <c r="GP31" s="25">
        <v>-1.2787723785166201</v>
      </c>
      <c r="GQ31" s="20">
        <v>18220</v>
      </c>
      <c r="GR31" s="25">
        <v>2.9378531073446301</v>
      </c>
      <c r="GS31" s="20">
        <v>117370</v>
      </c>
      <c r="GT31" s="25">
        <v>-0.17860180302772599</v>
      </c>
      <c r="GU31" s="20">
        <v>970</v>
      </c>
      <c r="GV31" s="25">
        <v>-1.0204081632653099</v>
      </c>
    </row>
    <row r="32" spans="1:204" ht="15" customHeight="1" x14ac:dyDescent="0.25">
      <c r="A32" s="6">
        <v>43466</v>
      </c>
      <c r="B32" s="26" t="s">
        <v>4</v>
      </c>
      <c r="C32" s="20">
        <v>36060</v>
      </c>
      <c r="D32" s="25">
        <v>-1.77063470444021</v>
      </c>
      <c r="E32" s="20">
        <v>49560</v>
      </c>
      <c r="F32" s="25">
        <v>-1.45158083117916</v>
      </c>
      <c r="G32" s="20">
        <v>31670</v>
      </c>
      <c r="H32" s="25">
        <v>-1.0930668332292299</v>
      </c>
      <c r="I32" s="20">
        <v>14240</v>
      </c>
      <c r="J32" s="25">
        <v>-1.58949550794748</v>
      </c>
      <c r="K32" s="20">
        <v>10940</v>
      </c>
      <c r="L32" s="25">
        <v>-1.8834080717488799</v>
      </c>
      <c r="M32" s="20">
        <v>99690</v>
      </c>
      <c r="N32" s="25">
        <v>-1.5504641516887201</v>
      </c>
      <c r="O32" s="20">
        <v>25620</v>
      </c>
      <c r="P32" s="25">
        <v>-2.0642201834862401</v>
      </c>
      <c r="Q32" s="20">
        <v>26310</v>
      </c>
      <c r="R32" s="25">
        <v>-0.71698113207547198</v>
      </c>
      <c r="S32" s="20">
        <v>14330</v>
      </c>
      <c r="T32" s="25">
        <v>-1.51202749140893</v>
      </c>
      <c r="U32" s="20">
        <v>31980</v>
      </c>
      <c r="V32" s="25">
        <v>-1.26582278481013</v>
      </c>
      <c r="W32" s="20">
        <v>39280</v>
      </c>
      <c r="X32" s="25">
        <v>-1.6524787180771201</v>
      </c>
      <c r="Y32" s="20">
        <v>20150</v>
      </c>
      <c r="Z32" s="25">
        <v>-0.64102564102564097</v>
      </c>
      <c r="AA32" s="20">
        <v>229930</v>
      </c>
      <c r="AB32" s="25">
        <v>6.5279832883627806E-2</v>
      </c>
      <c r="AC32" s="20">
        <v>68050</v>
      </c>
      <c r="AD32" s="25">
        <v>-0.94614264919941804</v>
      </c>
      <c r="AE32" s="20">
        <v>9860</v>
      </c>
      <c r="AF32" s="25">
        <v>-2.1825396825396801</v>
      </c>
      <c r="AG32" s="20">
        <v>29780</v>
      </c>
      <c r="AH32" s="25">
        <v>-1.1616329239960199</v>
      </c>
      <c r="AI32" s="20">
        <v>54010</v>
      </c>
      <c r="AJ32" s="25">
        <v>-2.1380684906686001</v>
      </c>
      <c r="AK32" s="20">
        <v>25510</v>
      </c>
      <c r="AL32" s="25">
        <v>-2.0729366602687098</v>
      </c>
      <c r="AM32" s="20">
        <v>17240</v>
      </c>
      <c r="AN32" s="25">
        <v>-2.1010789324247598</v>
      </c>
      <c r="AO32" s="20">
        <v>9450</v>
      </c>
      <c r="AP32" s="25">
        <v>-3.2753326509723601</v>
      </c>
      <c r="AQ32" s="20">
        <v>16140</v>
      </c>
      <c r="AR32" s="25">
        <v>-1.6453382084095101</v>
      </c>
      <c r="AS32" s="20">
        <v>50840</v>
      </c>
      <c r="AT32" s="25">
        <v>-1.01246105919003</v>
      </c>
      <c r="AU32" s="20">
        <v>41310</v>
      </c>
      <c r="AV32" s="25">
        <v>-2.47875354107649</v>
      </c>
      <c r="AW32" s="20">
        <v>8510</v>
      </c>
      <c r="AX32" s="25">
        <v>-3.1854379977246898</v>
      </c>
      <c r="AY32" s="20">
        <v>32150</v>
      </c>
      <c r="AZ32" s="25">
        <v>-2.5757575757575801</v>
      </c>
      <c r="BA32" s="20">
        <v>49910</v>
      </c>
      <c r="BB32" s="25">
        <v>-0.97222222222222199</v>
      </c>
      <c r="BC32" s="20">
        <v>44210</v>
      </c>
      <c r="BD32" s="25">
        <v>-2.0385552847329902</v>
      </c>
      <c r="BE32" s="20">
        <v>42160</v>
      </c>
      <c r="BF32" s="25">
        <v>-0.40160642570281102</v>
      </c>
      <c r="BG32" s="20">
        <v>27540</v>
      </c>
      <c r="BH32" s="25">
        <v>-1.3256897169473301</v>
      </c>
      <c r="BI32" s="20">
        <v>73210</v>
      </c>
      <c r="BJ32" s="25">
        <v>-1.42722498990171</v>
      </c>
      <c r="BK32" s="20">
        <v>77630</v>
      </c>
      <c r="BL32" s="25">
        <v>-1.23409669211196</v>
      </c>
      <c r="BM32" s="20">
        <v>166010</v>
      </c>
      <c r="BN32" s="25">
        <v>-3.0109598940142101E-2</v>
      </c>
      <c r="BO32" s="20">
        <v>13230</v>
      </c>
      <c r="BP32" s="25">
        <v>-1.34228187919463</v>
      </c>
      <c r="BQ32" s="20">
        <v>160110</v>
      </c>
      <c r="BR32" s="25">
        <v>-1.0506149187318501</v>
      </c>
      <c r="BS32" s="20">
        <v>150880</v>
      </c>
      <c r="BT32" s="25">
        <v>0.36586177077097098</v>
      </c>
      <c r="BU32" s="20">
        <v>105100</v>
      </c>
      <c r="BV32" s="25">
        <v>0.171559283263439</v>
      </c>
      <c r="BW32" s="20">
        <v>18300</v>
      </c>
      <c r="BX32" s="25">
        <v>-0.16366612111293</v>
      </c>
      <c r="BY32" s="20">
        <v>60890</v>
      </c>
      <c r="BZ32" s="25">
        <v>0.36261743860227502</v>
      </c>
      <c r="CA32" s="20">
        <v>109880</v>
      </c>
      <c r="CB32" s="25">
        <v>-0.71383392066504003</v>
      </c>
      <c r="CC32" s="20">
        <v>17860</v>
      </c>
      <c r="CD32" s="25">
        <v>-1.65198237885463</v>
      </c>
      <c r="CE32" s="20">
        <v>27770</v>
      </c>
      <c r="CF32" s="25">
        <v>-1.6643059490084999</v>
      </c>
      <c r="CG32" s="20">
        <v>23420</v>
      </c>
      <c r="CH32" s="25">
        <v>-0.46748831279218001</v>
      </c>
      <c r="CI32" s="20">
        <v>76650</v>
      </c>
      <c r="CJ32" s="25">
        <v>-1.60462130937099</v>
      </c>
      <c r="CK32" s="20">
        <v>16520</v>
      </c>
      <c r="CL32" s="25">
        <v>-1.78359096313912</v>
      </c>
      <c r="CM32" s="20">
        <v>126460</v>
      </c>
      <c r="CN32" s="25">
        <v>-0.79234329646191204</v>
      </c>
      <c r="CO32" s="20">
        <v>56670</v>
      </c>
      <c r="CP32" s="25">
        <v>0.49654194006029401</v>
      </c>
      <c r="CQ32" s="20">
        <v>12590</v>
      </c>
      <c r="CR32" s="25">
        <v>0.31872509960159401</v>
      </c>
      <c r="CS32" s="20">
        <v>27300</v>
      </c>
      <c r="CT32" s="25">
        <v>-1.58615717375631</v>
      </c>
      <c r="CU32" s="20">
        <v>6490</v>
      </c>
      <c r="CV32" s="25">
        <v>-1.3677811550151999</v>
      </c>
      <c r="CW32" s="20">
        <v>76470</v>
      </c>
      <c r="CX32" s="25">
        <v>0.17029080429656801</v>
      </c>
      <c r="CY32" s="20">
        <v>36200</v>
      </c>
      <c r="CZ32" s="25">
        <v>-1.5769439912996199</v>
      </c>
      <c r="DA32" s="20">
        <v>59420</v>
      </c>
      <c r="DB32" s="25">
        <v>-0.43565683646112602</v>
      </c>
      <c r="DC32" s="20">
        <v>13900</v>
      </c>
      <c r="DD32" s="25">
        <v>-1.20824449182658</v>
      </c>
      <c r="DE32" s="20">
        <v>20960</v>
      </c>
      <c r="DF32" s="25">
        <v>-0.99196976854038699</v>
      </c>
      <c r="DG32" s="20">
        <v>81460</v>
      </c>
      <c r="DH32" s="25">
        <v>-1.22468776524797</v>
      </c>
      <c r="DI32" s="20">
        <v>13890</v>
      </c>
      <c r="DJ32" s="25">
        <v>-2.0451339915373801</v>
      </c>
      <c r="DK32" s="20">
        <v>55230</v>
      </c>
      <c r="DL32" s="25">
        <v>-2.4032514578547399</v>
      </c>
      <c r="DM32" s="20">
        <v>86580</v>
      </c>
      <c r="DN32" s="25">
        <v>-1.6806722689075599</v>
      </c>
      <c r="DO32" s="20">
        <v>17940</v>
      </c>
      <c r="DP32" s="25">
        <v>-0.71942446043165498</v>
      </c>
      <c r="DQ32" s="20">
        <v>307250</v>
      </c>
      <c r="DR32" s="25">
        <v>-0.47615962684633301</v>
      </c>
      <c r="DS32" s="20">
        <v>59740</v>
      </c>
      <c r="DT32" s="25">
        <v>-0.33366700033366697</v>
      </c>
      <c r="DU32" s="20">
        <v>23840</v>
      </c>
      <c r="DV32" s="25">
        <v>-1.56895127993394</v>
      </c>
      <c r="DW32" s="20">
        <v>148670</v>
      </c>
      <c r="DX32" s="25">
        <v>-1.3601380042462801</v>
      </c>
      <c r="DY32" s="20">
        <v>65440</v>
      </c>
      <c r="DZ32" s="25">
        <v>-0.69802731411229102</v>
      </c>
      <c r="EA32" s="20">
        <v>59890</v>
      </c>
      <c r="EB32" s="25">
        <v>-0.38256819693945399</v>
      </c>
      <c r="EC32" s="20">
        <v>22180</v>
      </c>
      <c r="ED32" s="25">
        <v>-1.7714791851195799</v>
      </c>
      <c r="EE32" s="20">
        <v>56040</v>
      </c>
      <c r="EF32" s="25">
        <v>-0.14255167498218099</v>
      </c>
      <c r="EG32" s="20">
        <v>103440</v>
      </c>
      <c r="EH32" s="25">
        <v>-6.7626316297942204E-2</v>
      </c>
      <c r="EI32" s="20">
        <v>55810</v>
      </c>
      <c r="EJ32" s="25">
        <v>-1.25619249823071</v>
      </c>
      <c r="EK32" s="20">
        <v>211710</v>
      </c>
      <c r="EL32" s="25">
        <v>0.17507334153496701</v>
      </c>
      <c r="EM32" s="20">
        <v>16310</v>
      </c>
      <c r="EN32" s="25">
        <v>-3.20474777448071</v>
      </c>
      <c r="EO32" s="20">
        <v>42220</v>
      </c>
      <c r="EP32" s="25">
        <v>-1.8824076225888899</v>
      </c>
      <c r="EQ32" s="20">
        <v>47340</v>
      </c>
      <c r="ER32" s="25">
        <v>-1.1691022964509401</v>
      </c>
      <c r="ES32" s="20">
        <v>31170</v>
      </c>
      <c r="ET32" s="25">
        <v>-1.5476942514213501</v>
      </c>
      <c r="EU32" s="20">
        <v>39700</v>
      </c>
      <c r="EV32" s="25">
        <v>-0.72518129532383102</v>
      </c>
      <c r="EW32" s="20">
        <v>217410</v>
      </c>
      <c r="EX32" s="25">
        <v>-0.58984910836762705</v>
      </c>
      <c r="EY32" s="20">
        <v>138770</v>
      </c>
      <c r="EZ32" s="25">
        <v>-0.26591921805375901</v>
      </c>
      <c r="FA32" s="20">
        <v>89230</v>
      </c>
      <c r="FB32" s="25">
        <v>4.4848077138692703E-2</v>
      </c>
      <c r="FC32" s="20">
        <v>81730</v>
      </c>
      <c r="FD32" s="25">
        <v>1.1259589210591401</v>
      </c>
      <c r="FE32" s="20">
        <v>26680</v>
      </c>
      <c r="FF32" s="25">
        <v>-2.0558002936857598</v>
      </c>
      <c r="FG32" s="20">
        <v>59570</v>
      </c>
      <c r="FH32" s="25">
        <v>0.86352861496782896</v>
      </c>
      <c r="FI32" s="20">
        <v>34710</v>
      </c>
      <c r="FJ32" s="25">
        <v>-1.02651839178785</v>
      </c>
      <c r="FK32" s="20">
        <v>20930</v>
      </c>
      <c r="FL32" s="25">
        <v>-2.1962616822429899</v>
      </c>
      <c r="FM32" s="20">
        <v>89390</v>
      </c>
      <c r="FN32" s="25">
        <v>-0.40111420612813398</v>
      </c>
      <c r="FO32" s="20">
        <v>54990</v>
      </c>
      <c r="FP32" s="25">
        <v>-1.22148374348841</v>
      </c>
      <c r="FQ32" s="20">
        <v>41380</v>
      </c>
      <c r="FR32" s="25">
        <v>-3.4531031264582399</v>
      </c>
      <c r="FS32" s="20">
        <v>47530</v>
      </c>
      <c r="FT32" s="25">
        <v>-0.710256945895133</v>
      </c>
      <c r="FU32" s="20">
        <v>39620</v>
      </c>
      <c r="FV32" s="25">
        <v>-0.52724077328646701</v>
      </c>
      <c r="FW32" s="20">
        <v>32810</v>
      </c>
      <c r="FX32" s="25">
        <v>-2.4382991376746999</v>
      </c>
      <c r="FY32" s="20">
        <v>26250</v>
      </c>
      <c r="FZ32" s="25">
        <v>-2.0522388059701502</v>
      </c>
      <c r="GA32" s="20">
        <v>13890</v>
      </c>
      <c r="GB32" s="25">
        <v>-3.0027932960893899</v>
      </c>
      <c r="GC32" s="20">
        <v>91920</v>
      </c>
      <c r="GD32" s="25">
        <v>2.3266169431147699</v>
      </c>
      <c r="GE32" s="20">
        <v>110070</v>
      </c>
      <c r="GF32" s="25">
        <v>-0.52417532760957997</v>
      </c>
      <c r="GG32" s="20">
        <v>185910</v>
      </c>
      <c r="GH32" s="25">
        <v>0.25345125107851602</v>
      </c>
      <c r="GI32" s="20">
        <v>124180</v>
      </c>
      <c r="GJ32" s="25">
        <v>2.4164948453608202</v>
      </c>
      <c r="GK32" s="20">
        <v>96110</v>
      </c>
      <c r="GL32" s="25">
        <v>0.95588235294117696</v>
      </c>
      <c r="GM32" s="20">
        <v>43220</v>
      </c>
      <c r="GN32" s="25">
        <v>-0.46061722708429298</v>
      </c>
      <c r="GO32" s="20">
        <v>37050</v>
      </c>
      <c r="GP32" s="25">
        <v>-1.90627482128674</v>
      </c>
      <c r="GQ32" s="20">
        <v>17340</v>
      </c>
      <c r="GR32" s="25">
        <v>2.0600353148911101</v>
      </c>
      <c r="GS32" s="20">
        <v>114650</v>
      </c>
      <c r="GT32" s="25">
        <v>0.499649368863955</v>
      </c>
      <c r="GU32" s="20">
        <v>890</v>
      </c>
      <c r="GV32" s="25">
        <v>2.29885057471264</v>
      </c>
    </row>
    <row r="33" spans="1:204" ht="15" customHeight="1" x14ac:dyDescent="0.25">
      <c r="A33" s="6">
        <v>43497</v>
      </c>
      <c r="B33" s="26" t="s">
        <v>4</v>
      </c>
      <c r="C33" s="20">
        <v>36400</v>
      </c>
      <c r="D33" s="25">
        <v>-2.2818791946308701</v>
      </c>
      <c r="E33" s="20">
        <v>49790</v>
      </c>
      <c r="F33" s="25">
        <v>-2.0845624385447401</v>
      </c>
      <c r="G33" s="20">
        <v>31850</v>
      </c>
      <c r="H33" s="25">
        <v>-1.2096774193548401</v>
      </c>
      <c r="I33" s="20">
        <v>14310</v>
      </c>
      <c r="J33" s="25">
        <v>-1.9863013698630101</v>
      </c>
      <c r="K33" s="20">
        <v>11030</v>
      </c>
      <c r="L33" s="25">
        <v>-2.3029229406554501</v>
      </c>
      <c r="M33" s="20">
        <v>100590</v>
      </c>
      <c r="N33" s="25">
        <v>-1.84426229508197</v>
      </c>
      <c r="O33" s="20">
        <v>25750</v>
      </c>
      <c r="P33" s="25">
        <v>-2.4251610458506998</v>
      </c>
      <c r="Q33" s="20">
        <v>26450</v>
      </c>
      <c r="R33" s="25">
        <v>-1.0845175766641699</v>
      </c>
      <c r="S33" s="20">
        <v>14430</v>
      </c>
      <c r="T33" s="25">
        <v>-1.5017064846416399</v>
      </c>
      <c r="U33" s="20">
        <v>31910</v>
      </c>
      <c r="V33" s="25">
        <v>-1.8757687576875799</v>
      </c>
      <c r="W33" s="20">
        <v>39430</v>
      </c>
      <c r="X33" s="25">
        <v>-1.9641969169567399</v>
      </c>
      <c r="Y33" s="20">
        <v>20290</v>
      </c>
      <c r="Z33" s="25">
        <v>-0.927734375</v>
      </c>
      <c r="AA33" s="20">
        <v>231200</v>
      </c>
      <c r="AB33" s="25">
        <v>-0.43923865300146397</v>
      </c>
      <c r="AC33" s="20">
        <v>68430</v>
      </c>
      <c r="AD33" s="25">
        <v>-1.39769452449568</v>
      </c>
      <c r="AE33" s="20">
        <v>9920</v>
      </c>
      <c r="AF33" s="25">
        <v>-2.6496565260058902</v>
      </c>
      <c r="AG33" s="20">
        <v>29970</v>
      </c>
      <c r="AH33" s="25">
        <v>-1.4144736842105301</v>
      </c>
      <c r="AI33" s="20">
        <v>54480</v>
      </c>
      <c r="AJ33" s="25">
        <v>-2.6621404323744899</v>
      </c>
      <c r="AK33" s="20">
        <v>25660</v>
      </c>
      <c r="AL33" s="25">
        <v>-2.3220403502093601</v>
      </c>
      <c r="AM33" s="20">
        <v>17370</v>
      </c>
      <c r="AN33" s="25">
        <v>-2.3059617547806499</v>
      </c>
      <c r="AO33" s="20">
        <v>9570</v>
      </c>
      <c r="AP33" s="25">
        <v>-3.0395136778115499</v>
      </c>
      <c r="AQ33" s="20">
        <v>16270</v>
      </c>
      <c r="AR33" s="25">
        <v>-1.7512077294685999</v>
      </c>
      <c r="AS33" s="20">
        <v>51110</v>
      </c>
      <c r="AT33" s="25">
        <v>-1.3701273639521401</v>
      </c>
      <c r="AU33" s="20">
        <v>41570</v>
      </c>
      <c r="AV33" s="25">
        <v>-2.8738317757009302</v>
      </c>
      <c r="AW33" s="20">
        <v>8570</v>
      </c>
      <c r="AX33" s="25">
        <v>-3.4909909909909902</v>
      </c>
      <c r="AY33" s="20">
        <v>32380</v>
      </c>
      <c r="AZ33" s="25">
        <v>-2.5285972305839901</v>
      </c>
      <c r="BA33" s="20">
        <v>50060</v>
      </c>
      <c r="BB33" s="25">
        <v>-1.18436636399526</v>
      </c>
      <c r="BC33" s="20">
        <v>44520</v>
      </c>
      <c r="BD33" s="25">
        <v>-2.4112231477422199</v>
      </c>
      <c r="BE33" s="20">
        <v>42440</v>
      </c>
      <c r="BF33" s="25">
        <v>-0.72514619883040898</v>
      </c>
      <c r="BG33" s="20">
        <v>27760</v>
      </c>
      <c r="BH33" s="25">
        <v>-1.8387553041018401</v>
      </c>
      <c r="BI33" s="20">
        <v>73720</v>
      </c>
      <c r="BJ33" s="25">
        <v>-1.7197706972403699</v>
      </c>
      <c r="BK33" s="20">
        <v>78080</v>
      </c>
      <c r="BL33" s="25">
        <v>-1.37678413540482</v>
      </c>
      <c r="BM33" s="20">
        <v>167260</v>
      </c>
      <c r="BN33" s="25">
        <v>-0.25642554714055699</v>
      </c>
      <c r="BO33" s="20">
        <v>13320</v>
      </c>
      <c r="BP33" s="25">
        <v>-1.84229918938836</v>
      </c>
      <c r="BQ33" s="20">
        <v>160980</v>
      </c>
      <c r="BR33" s="25">
        <v>-1.4870570956489799</v>
      </c>
      <c r="BS33" s="20">
        <v>151920</v>
      </c>
      <c r="BT33" s="25">
        <v>0.178041543026706</v>
      </c>
      <c r="BU33" s="20">
        <v>106090</v>
      </c>
      <c r="BV33" s="25">
        <v>-0.15058823529411799</v>
      </c>
      <c r="BW33" s="20">
        <v>18400</v>
      </c>
      <c r="BX33" s="25">
        <v>-0.43290043290043301</v>
      </c>
      <c r="BY33" s="20">
        <v>61290</v>
      </c>
      <c r="BZ33" s="25">
        <v>-0.19540791402051799</v>
      </c>
      <c r="CA33" s="20">
        <v>110390</v>
      </c>
      <c r="CB33" s="25">
        <v>-1.2700116268670101</v>
      </c>
      <c r="CC33" s="20">
        <v>17970</v>
      </c>
      <c r="CD33" s="25">
        <v>-2.2306855277475499</v>
      </c>
      <c r="CE33" s="20">
        <v>27970</v>
      </c>
      <c r="CF33" s="25">
        <v>-1.85964912280702</v>
      </c>
      <c r="CG33" s="20">
        <v>23510</v>
      </c>
      <c r="CH33" s="25">
        <v>-1.3014273719563401</v>
      </c>
      <c r="CI33" s="20">
        <v>77060</v>
      </c>
      <c r="CJ33" s="25">
        <v>-2.0838627700127099</v>
      </c>
      <c r="CK33" s="20">
        <v>16580</v>
      </c>
      <c r="CL33" s="25">
        <v>-2.5279247501469699</v>
      </c>
      <c r="CM33" s="20">
        <v>127650</v>
      </c>
      <c r="CN33" s="25">
        <v>-1.23026926648097</v>
      </c>
      <c r="CO33" s="20">
        <v>57180</v>
      </c>
      <c r="CP33" s="25">
        <v>3.4989503149055301E-2</v>
      </c>
      <c r="CQ33" s="20">
        <v>12680</v>
      </c>
      <c r="CR33" s="25">
        <v>7.8926598263614797E-2</v>
      </c>
      <c r="CS33" s="20">
        <v>27520</v>
      </c>
      <c r="CT33" s="25">
        <v>-1.67917113254734</v>
      </c>
      <c r="CU33" s="20">
        <v>6560</v>
      </c>
      <c r="CV33" s="25">
        <v>-1.2048192771084301</v>
      </c>
      <c r="CW33" s="20">
        <v>77050</v>
      </c>
      <c r="CX33" s="25">
        <v>-0.22015022015022001</v>
      </c>
      <c r="CY33" s="20">
        <v>36390</v>
      </c>
      <c r="CZ33" s="25">
        <v>-2.3873390557939902</v>
      </c>
      <c r="DA33" s="20">
        <v>59860</v>
      </c>
      <c r="DB33" s="25">
        <v>-1.1721974574872001</v>
      </c>
      <c r="DC33" s="20">
        <v>13970</v>
      </c>
      <c r="DD33" s="25">
        <v>-1.8960674157303401</v>
      </c>
      <c r="DE33" s="20">
        <v>21050</v>
      </c>
      <c r="DF33" s="25">
        <v>-1.5895278167367899</v>
      </c>
      <c r="DG33" s="20">
        <v>81860</v>
      </c>
      <c r="DH33" s="25">
        <v>-1.5514131088394501</v>
      </c>
      <c r="DI33" s="20">
        <v>13990</v>
      </c>
      <c r="DJ33" s="25">
        <v>-2.3044692737430199</v>
      </c>
      <c r="DK33" s="20">
        <v>55650</v>
      </c>
      <c r="DL33" s="25">
        <v>-2.8795811518324599</v>
      </c>
      <c r="DM33" s="20">
        <v>87070</v>
      </c>
      <c r="DN33" s="25">
        <v>-1.9371550850321</v>
      </c>
      <c r="DO33" s="20">
        <v>18050</v>
      </c>
      <c r="DP33" s="25">
        <v>-0.93304061470911104</v>
      </c>
      <c r="DQ33" s="20">
        <v>309060</v>
      </c>
      <c r="DR33" s="25">
        <v>-1.0786416157219201</v>
      </c>
      <c r="DS33" s="20">
        <v>60100</v>
      </c>
      <c r="DT33" s="25">
        <v>-0.759577278731836</v>
      </c>
      <c r="DU33" s="20">
        <v>23950</v>
      </c>
      <c r="DV33" s="25">
        <v>-1.9647973802701599</v>
      </c>
      <c r="DW33" s="20">
        <v>149330</v>
      </c>
      <c r="DX33" s="25">
        <v>-2.0337203962474599</v>
      </c>
      <c r="DY33" s="20">
        <v>65940</v>
      </c>
      <c r="DZ33" s="25">
        <v>-0.90171325518485101</v>
      </c>
      <c r="EA33" s="20">
        <v>60380</v>
      </c>
      <c r="EB33" s="25">
        <v>-0.756081525312295</v>
      </c>
      <c r="EC33" s="20">
        <v>22220</v>
      </c>
      <c r="ED33" s="25">
        <v>-2.07139709122962</v>
      </c>
      <c r="EE33" s="20">
        <v>56290</v>
      </c>
      <c r="EF33" s="25">
        <v>-0.42455333451264798</v>
      </c>
      <c r="EG33" s="20">
        <v>104050</v>
      </c>
      <c r="EH33" s="25">
        <v>-0.35433824937751401</v>
      </c>
      <c r="EI33" s="20">
        <v>56180</v>
      </c>
      <c r="EJ33" s="25">
        <v>-1.5767344078486301</v>
      </c>
      <c r="EK33" s="20">
        <v>213690</v>
      </c>
      <c r="EL33" s="25">
        <v>-0.25672143390590002</v>
      </c>
      <c r="EM33" s="20">
        <v>16410</v>
      </c>
      <c r="EN33" s="25">
        <v>-3.6406341749853199</v>
      </c>
      <c r="EO33" s="20">
        <v>42560</v>
      </c>
      <c r="EP33" s="25">
        <v>-2.1834061135371199</v>
      </c>
      <c r="EQ33" s="20">
        <v>47650</v>
      </c>
      <c r="ER33" s="25">
        <v>-1.6105719595292201</v>
      </c>
      <c r="ES33" s="20">
        <v>31380</v>
      </c>
      <c r="ET33" s="25">
        <v>-2.1820448877805498</v>
      </c>
      <c r="EU33" s="20">
        <v>40100</v>
      </c>
      <c r="EV33" s="25">
        <v>-1.42576204523107</v>
      </c>
      <c r="EW33" s="20">
        <v>220950</v>
      </c>
      <c r="EX33" s="25">
        <v>-0.97257081391179601</v>
      </c>
      <c r="EY33" s="20">
        <v>139540</v>
      </c>
      <c r="EZ33" s="25">
        <v>-1.1055988660524401</v>
      </c>
      <c r="FA33" s="20">
        <v>90000</v>
      </c>
      <c r="FB33" s="25">
        <v>-0.36532713384257698</v>
      </c>
      <c r="FC33" s="20">
        <v>82530</v>
      </c>
      <c r="FD33" s="25">
        <v>0.56049713659071498</v>
      </c>
      <c r="FE33" s="20">
        <v>26840</v>
      </c>
      <c r="FF33" s="25">
        <v>-2.3289665211062598</v>
      </c>
      <c r="FG33" s="20">
        <v>59900</v>
      </c>
      <c r="FH33" s="25">
        <v>0.45279221868187203</v>
      </c>
      <c r="FI33" s="20">
        <v>34900</v>
      </c>
      <c r="FJ33" s="25">
        <v>-1.07709750566893</v>
      </c>
      <c r="FK33" s="20">
        <v>21060</v>
      </c>
      <c r="FL33" s="25">
        <v>-2.4548402037980499</v>
      </c>
      <c r="FM33" s="20">
        <v>90050</v>
      </c>
      <c r="FN33" s="25">
        <v>-0.72759342961084805</v>
      </c>
      <c r="FO33" s="20">
        <v>55360</v>
      </c>
      <c r="FP33" s="25">
        <v>-1.42450142450142</v>
      </c>
      <c r="FQ33" s="20">
        <v>41760</v>
      </c>
      <c r="FR33" s="25">
        <v>-3.7566259506798798</v>
      </c>
      <c r="FS33" s="20">
        <v>47850</v>
      </c>
      <c r="FT33" s="25">
        <v>-0.93167701863354002</v>
      </c>
      <c r="FU33" s="20">
        <v>39780</v>
      </c>
      <c r="FV33" s="25">
        <v>-0.99552015928322501</v>
      </c>
      <c r="FW33" s="20">
        <v>32990</v>
      </c>
      <c r="FX33" s="25">
        <v>-2.8563015312131901</v>
      </c>
      <c r="FY33" s="20">
        <v>26410</v>
      </c>
      <c r="FZ33" s="25">
        <v>-2.4020694752402099</v>
      </c>
      <c r="GA33" s="20">
        <v>13850</v>
      </c>
      <c r="GB33" s="25">
        <v>-2.73876404494382</v>
      </c>
      <c r="GC33" s="20">
        <v>92660</v>
      </c>
      <c r="GD33" s="25">
        <v>1.6008771929824599</v>
      </c>
      <c r="GE33" s="20">
        <v>111540</v>
      </c>
      <c r="GF33" s="25">
        <v>-0.89737894269213703</v>
      </c>
      <c r="GG33" s="20">
        <v>187700</v>
      </c>
      <c r="GH33" s="25">
        <v>-5.3248136315228997E-2</v>
      </c>
      <c r="GI33" s="20">
        <v>125330</v>
      </c>
      <c r="GJ33" s="25">
        <v>1.7288961038960999</v>
      </c>
      <c r="GK33" s="20">
        <v>97080</v>
      </c>
      <c r="GL33" s="25">
        <v>0.123762376237624</v>
      </c>
      <c r="GM33" s="20">
        <v>43510</v>
      </c>
      <c r="GN33" s="25">
        <v>-0.36638424547744403</v>
      </c>
      <c r="GO33" s="20">
        <v>37210</v>
      </c>
      <c r="GP33" s="25">
        <v>-1.71685155837295</v>
      </c>
      <c r="GQ33" s="20">
        <v>17630</v>
      </c>
      <c r="GR33" s="25">
        <v>2.38095238095238</v>
      </c>
      <c r="GS33" s="20">
        <v>115240</v>
      </c>
      <c r="GT33" s="25">
        <v>0.54969025390454596</v>
      </c>
      <c r="GU33" s="20">
        <v>920</v>
      </c>
      <c r="GV33" s="25">
        <v>3.3707865168539302</v>
      </c>
    </row>
    <row r="34" spans="1:204" ht="15" customHeight="1" x14ac:dyDescent="0.25">
      <c r="A34" s="6">
        <v>43525</v>
      </c>
      <c r="B34" s="26" t="s">
        <v>4</v>
      </c>
      <c r="C34" s="20">
        <v>36720</v>
      </c>
      <c r="D34" s="25">
        <v>-2.0277481323372499</v>
      </c>
      <c r="E34" s="20">
        <v>50020</v>
      </c>
      <c r="F34" s="25">
        <v>-1.99843260188088</v>
      </c>
      <c r="G34" s="20">
        <v>31900</v>
      </c>
      <c r="H34" s="25">
        <v>-1.3300340241262001</v>
      </c>
      <c r="I34" s="20">
        <v>14400</v>
      </c>
      <c r="J34" s="25">
        <v>-1.8404907975460101</v>
      </c>
      <c r="K34" s="20">
        <v>11070</v>
      </c>
      <c r="L34" s="25">
        <v>-2.5528169014084501</v>
      </c>
      <c r="M34" s="20">
        <v>101240</v>
      </c>
      <c r="N34" s="25">
        <v>-1.74689440993789</v>
      </c>
      <c r="O34" s="20">
        <v>25900</v>
      </c>
      <c r="P34" s="25">
        <v>-2.4114544084400902</v>
      </c>
      <c r="Q34" s="20">
        <v>26550</v>
      </c>
      <c r="R34" s="25">
        <v>-1.26441056154704</v>
      </c>
      <c r="S34" s="20">
        <v>14460</v>
      </c>
      <c r="T34" s="25">
        <v>-1.56569094622192</v>
      </c>
      <c r="U34" s="20">
        <v>32140</v>
      </c>
      <c r="V34" s="25">
        <v>-1.7726161369193201</v>
      </c>
      <c r="W34" s="20">
        <v>39650</v>
      </c>
      <c r="X34" s="25">
        <v>-1.92926045016077</v>
      </c>
      <c r="Y34" s="20">
        <v>20350</v>
      </c>
      <c r="Z34" s="25">
        <v>-1.0695187165775399</v>
      </c>
      <c r="AA34" s="20">
        <v>232380</v>
      </c>
      <c r="AB34" s="25">
        <v>-0.44554879616142601</v>
      </c>
      <c r="AC34" s="20">
        <v>68830</v>
      </c>
      <c r="AD34" s="25">
        <v>-1.16312464101091</v>
      </c>
      <c r="AE34" s="20">
        <v>9970</v>
      </c>
      <c r="AF34" s="25">
        <v>-2.73170731707317</v>
      </c>
      <c r="AG34" s="20">
        <v>30020</v>
      </c>
      <c r="AH34" s="25">
        <v>-1.63826998689384</v>
      </c>
      <c r="AI34" s="20">
        <v>54620</v>
      </c>
      <c r="AJ34" s="25">
        <v>-2.48169969648277</v>
      </c>
      <c r="AK34" s="20">
        <v>25710</v>
      </c>
      <c r="AL34" s="25">
        <v>-2.1689497716894999</v>
      </c>
      <c r="AM34" s="20">
        <v>17450</v>
      </c>
      <c r="AN34" s="25">
        <v>-2.0763187429854102</v>
      </c>
      <c r="AO34" s="20">
        <v>9640</v>
      </c>
      <c r="AP34" s="25">
        <v>-2.9204431017119798</v>
      </c>
      <c r="AQ34" s="20">
        <v>16330</v>
      </c>
      <c r="AR34" s="25">
        <v>-1.98079231692677</v>
      </c>
      <c r="AS34" s="20">
        <v>51270</v>
      </c>
      <c r="AT34" s="25">
        <v>-1.38488170802077</v>
      </c>
      <c r="AU34" s="20">
        <v>41790</v>
      </c>
      <c r="AV34" s="25">
        <v>-2.8817104345805298</v>
      </c>
      <c r="AW34" s="20">
        <v>8610</v>
      </c>
      <c r="AX34" s="25">
        <v>-2.8216704288939098</v>
      </c>
      <c r="AY34" s="20">
        <v>32540</v>
      </c>
      <c r="AZ34" s="25">
        <v>-2.5456723569931099</v>
      </c>
      <c r="BA34" s="20">
        <v>50240</v>
      </c>
      <c r="BB34" s="25">
        <v>-1.4322150284481101</v>
      </c>
      <c r="BC34" s="20">
        <v>44730</v>
      </c>
      <c r="BD34" s="25">
        <v>-2.5702461337399298</v>
      </c>
      <c r="BE34" s="20">
        <v>42710</v>
      </c>
      <c r="BF34" s="25">
        <v>-0.90487238979118301</v>
      </c>
      <c r="BG34" s="20">
        <v>28020</v>
      </c>
      <c r="BH34" s="25">
        <v>-1.8220042046250899</v>
      </c>
      <c r="BI34" s="20">
        <v>73930</v>
      </c>
      <c r="BJ34" s="25">
        <v>-1.78025773880696</v>
      </c>
      <c r="BK34" s="20">
        <v>78310</v>
      </c>
      <c r="BL34" s="25">
        <v>-1.5216297786720301</v>
      </c>
      <c r="BM34" s="20">
        <v>168050</v>
      </c>
      <c r="BN34" s="25">
        <v>-0.21968887305545701</v>
      </c>
      <c r="BO34" s="20">
        <v>13370</v>
      </c>
      <c r="BP34" s="25">
        <v>-1.90755685986794</v>
      </c>
      <c r="BQ34" s="20">
        <v>161590</v>
      </c>
      <c r="BR34" s="25">
        <v>-1.4274385408406001</v>
      </c>
      <c r="BS34" s="20">
        <v>152120</v>
      </c>
      <c r="BT34" s="25">
        <v>7.2363660285507503E-2</v>
      </c>
      <c r="BU34" s="20">
        <v>106690</v>
      </c>
      <c r="BV34" s="25">
        <v>-0.20578056309045001</v>
      </c>
      <c r="BW34" s="20">
        <v>18450</v>
      </c>
      <c r="BX34" s="25">
        <v>-0.59267241379310298</v>
      </c>
      <c r="BY34" s="20">
        <v>61650</v>
      </c>
      <c r="BZ34" s="25">
        <v>-0.25885779000161802</v>
      </c>
      <c r="CA34" s="20">
        <v>110960</v>
      </c>
      <c r="CB34" s="25">
        <v>-1.3951835066204601</v>
      </c>
      <c r="CC34" s="20">
        <v>18040</v>
      </c>
      <c r="CD34" s="25">
        <v>-2.48648648648649</v>
      </c>
      <c r="CE34" s="20">
        <v>28150</v>
      </c>
      <c r="CF34" s="25">
        <v>-1.7794836008374</v>
      </c>
      <c r="CG34" s="20">
        <v>23640</v>
      </c>
      <c r="CH34" s="25">
        <v>-1.5820149875104099</v>
      </c>
      <c r="CI34" s="20">
        <v>77360</v>
      </c>
      <c r="CJ34" s="25">
        <v>-2.0511521904279602</v>
      </c>
      <c r="CK34" s="20">
        <v>16700</v>
      </c>
      <c r="CL34" s="25">
        <v>-2.2248243559718999</v>
      </c>
      <c r="CM34" s="20">
        <v>128350</v>
      </c>
      <c r="CN34" s="25">
        <v>-1.18561860035415</v>
      </c>
      <c r="CO34" s="20">
        <v>57530</v>
      </c>
      <c r="CP34" s="25">
        <v>-0.138864780420066</v>
      </c>
      <c r="CQ34" s="20">
        <v>12750</v>
      </c>
      <c r="CR34" s="25">
        <v>7.8492935635792793E-2</v>
      </c>
      <c r="CS34" s="20">
        <v>27660</v>
      </c>
      <c r="CT34" s="25">
        <v>-1.63584637268848</v>
      </c>
      <c r="CU34" s="20">
        <v>6560</v>
      </c>
      <c r="CV34" s="25">
        <v>-1.05580693815988</v>
      </c>
      <c r="CW34" s="20">
        <v>77040</v>
      </c>
      <c r="CX34" s="25">
        <v>-0.27184466019417503</v>
      </c>
      <c r="CY34" s="20">
        <v>36560</v>
      </c>
      <c r="CZ34" s="25">
        <v>-2.5845989874766899</v>
      </c>
      <c r="DA34" s="20">
        <v>60210</v>
      </c>
      <c r="DB34" s="25">
        <v>-1.0355029585798801</v>
      </c>
      <c r="DC34" s="20">
        <v>13980</v>
      </c>
      <c r="DD34" s="25">
        <v>-2.3060796645702299</v>
      </c>
      <c r="DE34" s="20">
        <v>21150</v>
      </c>
      <c r="DF34" s="25">
        <v>-1.76497909893172</v>
      </c>
      <c r="DG34" s="20">
        <v>81680</v>
      </c>
      <c r="DH34" s="25">
        <v>-1.64960866947622</v>
      </c>
      <c r="DI34" s="20">
        <v>14070</v>
      </c>
      <c r="DJ34" s="25">
        <v>-2.4948024948024901</v>
      </c>
      <c r="DK34" s="20">
        <v>55870</v>
      </c>
      <c r="DL34" s="25">
        <v>-2.8685674547983302</v>
      </c>
      <c r="DM34" s="20">
        <v>87570</v>
      </c>
      <c r="DN34" s="25">
        <v>-1.7502524402558099</v>
      </c>
      <c r="DO34" s="20">
        <v>18130</v>
      </c>
      <c r="DP34" s="25">
        <v>-0.87479496992892303</v>
      </c>
      <c r="DQ34" s="20">
        <v>310300</v>
      </c>
      <c r="DR34" s="25">
        <v>-1.1751966623140899</v>
      </c>
      <c r="DS34" s="20">
        <v>60780</v>
      </c>
      <c r="DT34" s="25">
        <v>-0.83210964268233001</v>
      </c>
      <c r="DU34" s="20">
        <v>24080</v>
      </c>
      <c r="DV34" s="25">
        <v>-1.99430199430199</v>
      </c>
      <c r="DW34" s="20">
        <v>149780</v>
      </c>
      <c r="DX34" s="25">
        <v>-2.0917767028369698</v>
      </c>
      <c r="DY34" s="20">
        <v>66100</v>
      </c>
      <c r="DZ34" s="25">
        <v>-1.0034446607758001</v>
      </c>
      <c r="EA34" s="20">
        <v>60710</v>
      </c>
      <c r="EB34" s="25">
        <v>-0.78444190227161303</v>
      </c>
      <c r="EC34" s="20">
        <v>22280</v>
      </c>
      <c r="ED34" s="25">
        <v>-2.1949078138718199</v>
      </c>
      <c r="EE34" s="20">
        <v>56420</v>
      </c>
      <c r="EF34" s="25">
        <v>-0.63402606551602703</v>
      </c>
      <c r="EG34" s="20">
        <v>104670</v>
      </c>
      <c r="EH34" s="25">
        <v>-0.26679371129109097</v>
      </c>
      <c r="EI34" s="20">
        <v>56500</v>
      </c>
      <c r="EJ34" s="25">
        <v>-1.5336354130359</v>
      </c>
      <c r="EK34" s="20">
        <v>214950</v>
      </c>
      <c r="EL34" s="25">
        <v>-0.41234247590807999</v>
      </c>
      <c r="EM34" s="20">
        <v>16480</v>
      </c>
      <c r="EN34" s="25">
        <v>-3.6820572764465198</v>
      </c>
      <c r="EO34" s="20">
        <v>42740</v>
      </c>
      <c r="EP34" s="25">
        <v>-2.2862368541380902</v>
      </c>
      <c r="EQ34" s="20">
        <v>47830</v>
      </c>
      <c r="ER34" s="25">
        <v>-1.7460969597370599</v>
      </c>
      <c r="ES34" s="20">
        <v>31550</v>
      </c>
      <c r="ET34" s="25">
        <v>-2.0794537554314099</v>
      </c>
      <c r="EU34" s="20">
        <v>40470</v>
      </c>
      <c r="EV34" s="25">
        <v>-1.31675201170446</v>
      </c>
      <c r="EW34" s="20">
        <v>223450</v>
      </c>
      <c r="EX34" s="25">
        <v>-1.2070032717304799</v>
      </c>
      <c r="EY34" s="20">
        <v>140030</v>
      </c>
      <c r="EZ34" s="25">
        <v>-1.21340388007055</v>
      </c>
      <c r="FA34" s="20">
        <v>90810</v>
      </c>
      <c r="FB34" s="25">
        <v>-0.40579074358411898</v>
      </c>
      <c r="FC34" s="20">
        <v>83340</v>
      </c>
      <c r="FD34" s="25">
        <v>0.38544928932787298</v>
      </c>
      <c r="FE34" s="20">
        <v>26960</v>
      </c>
      <c r="FF34" s="25">
        <v>-2.2480058013052902</v>
      </c>
      <c r="FG34" s="20">
        <v>60150</v>
      </c>
      <c r="FH34" s="25">
        <v>0.23329445092484599</v>
      </c>
      <c r="FI34" s="20">
        <v>34930</v>
      </c>
      <c r="FJ34" s="25">
        <v>-1.0481586402266301</v>
      </c>
      <c r="FK34" s="20">
        <v>21170</v>
      </c>
      <c r="FL34" s="25">
        <v>-2.44239631336406</v>
      </c>
      <c r="FM34" s="20">
        <v>90420</v>
      </c>
      <c r="FN34" s="25">
        <v>-0.71373668606566398</v>
      </c>
      <c r="FO34" s="20">
        <v>55610</v>
      </c>
      <c r="FP34" s="25">
        <v>-1.2431184514295901</v>
      </c>
      <c r="FQ34" s="20">
        <v>41990</v>
      </c>
      <c r="FR34" s="25">
        <v>-3.6484625975217999</v>
      </c>
      <c r="FS34" s="20">
        <v>47830</v>
      </c>
      <c r="FT34" s="25">
        <v>-1.17768595041322</v>
      </c>
      <c r="FU34" s="20">
        <v>39820</v>
      </c>
      <c r="FV34" s="25">
        <v>-1.0191399453144401</v>
      </c>
      <c r="FW34" s="20">
        <v>33080</v>
      </c>
      <c r="FX34" s="25">
        <v>-2.82021151586369</v>
      </c>
      <c r="FY34" s="20">
        <v>26480</v>
      </c>
      <c r="FZ34" s="25">
        <v>-2.5036818851251801</v>
      </c>
      <c r="GA34" s="20">
        <v>14040</v>
      </c>
      <c r="GB34" s="25">
        <v>-2.9045643153527001</v>
      </c>
      <c r="GC34" s="20">
        <v>93480</v>
      </c>
      <c r="GD34" s="25">
        <v>1.5093929851232499</v>
      </c>
      <c r="GE34" s="20">
        <v>112690</v>
      </c>
      <c r="GF34" s="25">
        <v>-1.10574813514699</v>
      </c>
      <c r="GG34" s="20">
        <v>189780</v>
      </c>
      <c r="GH34" s="25">
        <v>-6.8453477963245704E-2</v>
      </c>
      <c r="GI34" s="20">
        <v>126440</v>
      </c>
      <c r="GJ34" s="25">
        <v>1.3953488372092999</v>
      </c>
      <c r="GK34" s="20">
        <v>97990</v>
      </c>
      <c r="GL34" s="25">
        <v>6.1268252833656701E-2</v>
      </c>
      <c r="GM34" s="20">
        <v>43730</v>
      </c>
      <c r="GN34" s="25">
        <v>-0.74897866545619596</v>
      </c>
      <c r="GO34" s="20">
        <v>37410</v>
      </c>
      <c r="GP34" s="25">
        <v>-1.7336485421591801</v>
      </c>
      <c r="GQ34" s="20">
        <v>17880</v>
      </c>
      <c r="GR34" s="25">
        <v>2.3468803663423001</v>
      </c>
      <c r="GS34" s="20">
        <v>115880</v>
      </c>
      <c r="GT34" s="25">
        <v>0.61647998610749299</v>
      </c>
      <c r="GU34" s="20">
        <v>940</v>
      </c>
      <c r="GV34" s="25">
        <v>2.1739130434782599</v>
      </c>
    </row>
    <row r="35" spans="1:204" ht="15" customHeight="1" x14ac:dyDescent="0.25">
      <c r="A35" s="6">
        <v>43556</v>
      </c>
      <c r="B35" s="26" t="s">
        <v>4</v>
      </c>
      <c r="C35" s="20">
        <v>36870</v>
      </c>
      <c r="D35" s="25">
        <v>-2.2015915119363401</v>
      </c>
      <c r="E35" s="20">
        <v>50030</v>
      </c>
      <c r="F35" s="25">
        <v>-2.05559906029757</v>
      </c>
      <c r="G35" s="20">
        <v>31880</v>
      </c>
      <c r="H35" s="25">
        <v>-1.39189607175998</v>
      </c>
      <c r="I35" s="20">
        <v>14380</v>
      </c>
      <c r="J35" s="25">
        <v>-2.1102791014295401</v>
      </c>
      <c r="K35" s="20">
        <v>11090</v>
      </c>
      <c r="L35" s="25">
        <v>-2.2045855379188701</v>
      </c>
      <c r="M35" s="20">
        <v>101470</v>
      </c>
      <c r="N35" s="25">
        <v>-1.7715392061955499</v>
      </c>
      <c r="O35" s="20">
        <v>25940</v>
      </c>
      <c r="P35" s="25">
        <v>-2.5178504321683599</v>
      </c>
      <c r="Q35" s="20">
        <v>26640</v>
      </c>
      <c r="R35" s="25">
        <v>-1.1502782931354401</v>
      </c>
      <c r="S35" s="20">
        <v>14480</v>
      </c>
      <c r="T35" s="25">
        <v>-1.49659863945578</v>
      </c>
      <c r="U35" s="20">
        <v>32180</v>
      </c>
      <c r="V35" s="25">
        <v>-1.83038438071995</v>
      </c>
      <c r="W35" s="20">
        <v>39710</v>
      </c>
      <c r="X35" s="25">
        <v>-1.8536826495304</v>
      </c>
      <c r="Y35" s="20">
        <v>20340</v>
      </c>
      <c r="Z35" s="25">
        <v>-1.31004366812227</v>
      </c>
      <c r="AA35" s="20">
        <v>232980</v>
      </c>
      <c r="AB35" s="25">
        <v>-0.50817781953281804</v>
      </c>
      <c r="AC35" s="20">
        <v>68540</v>
      </c>
      <c r="AD35" s="25">
        <v>-1.3102951763858901</v>
      </c>
      <c r="AE35" s="20">
        <v>9920</v>
      </c>
      <c r="AF35" s="25">
        <v>-2.93542074363992</v>
      </c>
      <c r="AG35" s="20">
        <v>30110</v>
      </c>
      <c r="AH35" s="25">
        <v>-1.56914024190912</v>
      </c>
      <c r="AI35" s="20">
        <v>54340</v>
      </c>
      <c r="AJ35" s="25">
        <v>-2.5641025641025599</v>
      </c>
      <c r="AK35" s="20">
        <v>25740</v>
      </c>
      <c r="AL35" s="25">
        <v>-1.9054878048780499</v>
      </c>
      <c r="AM35" s="20">
        <v>17470</v>
      </c>
      <c r="AN35" s="25">
        <v>-1.8539325842696599</v>
      </c>
      <c r="AO35" s="20">
        <v>9660</v>
      </c>
      <c r="AP35" s="25">
        <v>-3.1093279839518599</v>
      </c>
      <c r="AQ35" s="20">
        <v>16240</v>
      </c>
      <c r="AR35" s="25">
        <v>-2.2864019253910901</v>
      </c>
      <c r="AS35" s="20">
        <v>51110</v>
      </c>
      <c r="AT35" s="25">
        <v>-1.2176265945110201</v>
      </c>
      <c r="AU35" s="20">
        <v>41770</v>
      </c>
      <c r="AV35" s="25">
        <v>-2.65672337450478</v>
      </c>
      <c r="AW35" s="20">
        <v>8640</v>
      </c>
      <c r="AX35" s="25">
        <v>-2.5930101465614399</v>
      </c>
      <c r="AY35" s="20">
        <v>32590</v>
      </c>
      <c r="AZ35" s="25">
        <v>-2.5710014947683102</v>
      </c>
      <c r="BA35" s="20">
        <v>50320</v>
      </c>
      <c r="BB35" s="25">
        <v>-1.35267594589296</v>
      </c>
      <c r="BC35" s="20">
        <v>44730</v>
      </c>
      <c r="BD35" s="25">
        <v>-2.6762402088772799</v>
      </c>
      <c r="BE35" s="20">
        <v>42900</v>
      </c>
      <c r="BF35" s="25">
        <v>-0.94666358808589202</v>
      </c>
      <c r="BG35" s="20">
        <v>28140</v>
      </c>
      <c r="BH35" s="25">
        <v>-1.9170442662948799</v>
      </c>
      <c r="BI35" s="20">
        <v>73660</v>
      </c>
      <c r="BJ35" s="25">
        <v>-1.8259362921498099</v>
      </c>
      <c r="BK35" s="20">
        <v>78370</v>
      </c>
      <c r="BL35" s="25">
        <v>-1.7180837722598401</v>
      </c>
      <c r="BM35" s="20">
        <v>168190</v>
      </c>
      <c r="BN35" s="25">
        <v>-0.17212725546058899</v>
      </c>
      <c r="BO35" s="20">
        <v>13390</v>
      </c>
      <c r="BP35" s="25">
        <v>-1.6164584864070499</v>
      </c>
      <c r="BQ35" s="20">
        <v>161600</v>
      </c>
      <c r="BR35" s="25">
        <v>-1.6014126529866699</v>
      </c>
      <c r="BS35" s="20">
        <v>151690</v>
      </c>
      <c r="BT35" s="25">
        <v>-0.105367138623642</v>
      </c>
      <c r="BU35" s="20">
        <v>106420</v>
      </c>
      <c r="BV35" s="25">
        <v>-0.41175369642522902</v>
      </c>
      <c r="BW35" s="20">
        <v>18520</v>
      </c>
      <c r="BX35" s="25">
        <v>-0.643776824034335</v>
      </c>
      <c r="BY35" s="20">
        <v>61710</v>
      </c>
      <c r="BZ35" s="25">
        <v>-0.14563106796116501</v>
      </c>
      <c r="CA35" s="20">
        <v>110850</v>
      </c>
      <c r="CB35" s="25">
        <v>-1.37900355871886</v>
      </c>
      <c r="CC35" s="20">
        <v>18120</v>
      </c>
      <c r="CD35" s="25">
        <v>-2.3180592991913702</v>
      </c>
      <c r="CE35" s="20">
        <v>28180</v>
      </c>
      <c r="CF35" s="25">
        <v>-1.70910359260551</v>
      </c>
      <c r="CG35" s="20">
        <v>23650</v>
      </c>
      <c r="CH35" s="25">
        <v>-1.6222961730449299</v>
      </c>
      <c r="CI35" s="20">
        <v>77450</v>
      </c>
      <c r="CJ35" s="25">
        <v>-1.93719929095974</v>
      </c>
      <c r="CK35" s="20">
        <v>16690</v>
      </c>
      <c r="CL35" s="25">
        <v>-2.4547048509643501</v>
      </c>
      <c r="CM35" s="20">
        <v>128330</v>
      </c>
      <c r="CN35" s="25">
        <v>-1.1934093008931299</v>
      </c>
      <c r="CO35" s="20">
        <v>57650</v>
      </c>
      <c r="CP35" s="25">
        <v>-0.19044321329639899</v>
      </c>
      <c r="CQ35" s="20">
        <v>12780</v>
      </c>
      <c r="CR35" s="25">
        <v>7.8308535630383702E-2</v>
      </c>
      <c r="CS35" s="20">
        <v>27730</v>
      </c>
      <c r="CT35" s="25">
        <v>-1.5968772178850299</v>
      </c>
      <c r="CU35" s="20">
        <v>6480</v>
      </c>
      <c r="CV35" s="25">
        <v>-0.460829493087558</v>
      </c>
      <c r="CW35" s="20">
        <v>76850</v>
      </c>
      <c r="CX35" s="25">
        <v>-0.46626084704053899</v>
      </c>
      <c r="CY35" s="20">
        <v>36630</v>
      </c>
      <c r="CZ35" s="25">
        <v>-2.7091633466135501</v>
      </c>
      <c r="DA35" s="20">
        <v>60360</v>
      </c>
      <c r="DB35" s="25">
        <v>-0.870422072589916</v>
      </c>
      <c r="DC35" s="20">
        <v>14000</v>
      </c>
      <c r="DD35" s="25">
        <v>-2.3028611304954598</v>
      </c>
      <c r="DE35" s="20">
        <v>21130</v>
      </c>
      <c r="DF35" s="25">
        <v>-1.8578727357175999</v>
      </c>
      <c r="DG35" s="20">
        <v>81370</v>
      </c>
      <c r="DH35" s="25">
        <v>-1.39360155113912</v>
      </c>
      <c r="DI35" s="20">
        <v>14140</v>
      </c>
      <c r="DJ35" s="25">
        <v>-2.2130013831258601</v>
      </c>
      <c r="DK35" s="20">
        <v>55770</v>
      </c>
      <c r="DL35" s="25">
        <v>-2.8735632183908</v>
      </c>
      <c r="DM35" s="20">
        <v>87730</v>
      </c>
      <c r="DN35" s="25">
        <v>-1.80210432057309</v>
      </c>
      <c r="DO35" s="20">
        <v>18210</v>
      </c>
      <c r="DP35" s="25">
        <v>-0.87098530212302705</v>
      </c>
      <c r="DQ35" s="20">
        <v>310640</v>
      </c>
      <c r="DR35" s="25">
        <v>-1.1393291324549699</v>
      </c>
      <c r="DS35" s="20">
        <v>61200</v>
      </c>
      <c r="DT35" s="25">
        <v>-0.89068825910931204</v>
      </c>
      <c r="DU35" s="20">
        <v>24130</v>
      </c>
      <c r="DV35" s="25">
        <v>-1.87067913786092</v>
      </c>
      <c r="DW35" s="20">
        <v>150180</v>
      </c>
      <c r="DX35" s="25">
        <v>-1.9392752203721799</v>
      </c>
      <c r="DY35" s="20">
        <v>65860</v>
      </c>
      <c r="DZ35" s="25">
        <v>-1.066546492414</v>
      </c>
      <c r="EA35" s="20">
        <v>60780</v>
      </c>
      <c r="EB35" s="25">
        <v>-0.73493385595296401</v>
      </c>
      <c r="EC35" s="20">
        <v>22220</v>
      </c>
      <c r="ED35" s="25">
        <v>-2.2867194371152202</v>
      </c>
      <c r="EE35" s="20">
        <v>56390</v>
      </c>
      <c r="EF35" s="25">
        <v>-0.73930646013025902</v>
      </c>
      <c r="EG35" s="20">
        <v>104940</v>
      </c>
      <c r="EH35" s="25">
        <v>-0.27558680984510098</v>
      </c>
      <c r="EI35" s="20">
        <v>56730</v>
      </c>
      <c r="EJ35" s="25">
        <v>-1.6470180305131801</v>
      </c>
      <c r="EK35" s="20">
        <v>214920</v>
      </c>
      <c r="EL35" s="25">
        <v>-0.40316974836646702</v>
      </c>
      <c r="EM35" s="20">
        <v>16530</v>
      </c>
      <c r="EN35" s="25">
        <v>-3.61516034985423</v>
      </c>
      <c r="EO35" s="20">
        <v>42800</v>
      </c>
      <c r="EP35" s="25">
        <v>-2.1714285714285699</v>
      </c>
      <c r="EQ35" s="20">
        <v>47770</v>
      </c>
      <c r="ER35" s="25">
        <v>-1.8693508627773201</v>
      </c>
      <c r="ES35" s="20">
        <v>31540</v>
      </c>
      <c r="ET35" s="25">
        <v>-1.74454828660436</v>
      </c>
      <c r="EU35" s="20">
        <v>40670</v>
      </c>
      <c r="EV35" s="25">
        <v>-1.1184050571359101</v>
      </c>
      <c r="EW35" s="20">
        <v>225990</v>
      </c>
      <c r="EX35" s="25">
        <v>-1.2108760272775001</v>
      </c>
      <c r="EY35" s="20">
        <v>140200</v>
      </c>
      <c r="EZ35" s="25">
        <v>-1.2258700859518099</v>
      </c>
      <c r="FA35" s="20">
        <v>91410</v>
      </c>
      <c r="FB35" s="25">
        <v>-0.44652581137007202</v>
      </c>
      <c r="FC35" s="20">
        <v>84170</v>
      </c>
      <c r="FD35" s="25">
        <v>0.38163387000596299</v>
      </c>
      <c r="FE35" s="20">
        <v>27000</v>
      </c>
      <c r="FF35" s="25">
        <v>-2.13845596230518</v>
      </c>
      <c r="FG35" s="20">
        <v>60170</v>
      </c>
      <c r="FH35" s="25">
        <v>4.9883604921848998E-2</v>
      </c>
      <c r="FI35" s="20">
        <v>34900</v>
      </c>
      <c r="FJ35" s="25">
        <v>-1.3009049773755701</v>
      </c>
      <c r="FK35" s="20">
        <v>21200</v>
      </c>
      <c r="FL35" s="25">
        <v>-2.39410681399632</v>
      </c>
      <c r="FM35" s="20">
        <v>90520</v>
      </c>
      <c r="FN35" s="25">
        <v>-0.723842948014916</v>
      </c>
      <c r="FO35" s="20">
        <v>55800</v>
      </c>
      <c r="FP35" s="25">
        <v>-1.4134275618374601</v>
      </c>
      <c r="FQ35" s="20">
        <v>42010</v>
      </c>
      <c r="FR35" s="25">
        <v>-3.6688832836505401</v>
      </c>
      <c r="FS35" s="20">
        <v>47350</v>
      </c>
      <c r="FT35" s="25">
        <v>-1.2307050479766399</v>
      </c>
      <c r="FU35" s="20">
        <v>39590</v>
      </c>
      <c r="FV35" s="25">
        <v>-1.07446276861569</v>
      </c>
      <c r="FW35" s="20">
        <v>33080</v>
      </c>
      <c r="FX35" s="25">
        <v>-2.82021151586369</v>
      </c>
      <c r="FY35" s="20">
        <v>26620</v>
      </c>
      <c r="FZ35" s="25">
        <v>-2.4551117625503802</v>
      </c>
      <c r="GA35" s="20">
        <v>14060</v>
      </c>
      <c r="GB35" s="25">
        <v>-2.8334485141672401</v>
      </c>
      <c r="GC35" s="20">
        <v>93770</v>
      </c>
      <c r="GD35" s="25">
        <v>1.64769647696477</v>
      </c>
      <c r="GE35" s="20">
        <v>113790</v>
      </c>
      <c r="GF35" s="25">
        <v>-1.19822870539203</v>
      </c>
      <c r="GG35" s="20">
        <v>191400</v>
      </c>
      <c r="GH35" s="25">
        <v>-5.2243874405725902E-3</v>
      </c>
      <c r="GI35" s="20">
        <v>127460</v>
      </c>
      <c r="GJ35" s="25">
        <v>1.24712050202558</v>
      </c>
      <c r="GK35" s="20">
        <v>98570</v>
      </c>
      <c r="GL35" s="25">
        <v>-8.1094779523568195E-2</v>
      </c>
      <c r="GM35" s="20">
        <v>43910</v>
      </c>
      <c r="GN35" s="25">
        <v>-1.2592759163481</v>
      </c>
      <c r="GO35" s="20">
        <v>37560</v>
      </c>
      <c r="GP35" s="25">
        <v>-1.72684458398744</v>
      </c>
      <c r="GQ35" s="20">
        <v>18060</v>
      </c>
      <c r="GR35" s="25">
        <v>2.38095238095238</v>
      </c>
      <c r="GS35" s="20">
        <v>116370</v>
      </c>
      <c r="GT35" s="25">
        <v>0.76197073339683097</v>
      </c>
      <c r="GU35" s="20">
        <v>960</v>
      </c>
      <c r="GV35" s="25">
        <v>3.2258064516128999</v>
      </c>
    </row>
    <row r="36" spans="1:204" ht="15" customHeight="1" x14ac:dyDescent="0.25">
      <c r="A36" s="6">
        <v>43586</v>
      </c>
      <c r="B36" s="26" t="s">
        <v>4</v>
      </c>
      <c r="C36" s="20">
        <v>36960</v>
      </c>
      <c r="D36" s="25">
        <v>-2.27392913802221</v>
      </c>
      <c r="E36" s="20">
        <v>50070</v>
      </c>
      <c r="F36" s="25">
        <v>-1.93889541715629</v>
      </c>
      <c r="G36" s="20">
        <v>31760</v>
      </c>
      <c r="H36" s="25">
        <v>-1.6109045848822801</v>
      </c>
      <c r="I36" s="20">
        <v>14420</v>
      </c>
      <c r="J36" s="25">
        <v>-2.1045485403937501</v>
      </c>
      <c r="K36" s="20">
        <v>11100</v>
      </c>
      <c r="L36" s="25">
        <v>-1.8567639257294399</v>
      </c>
      <c r="M36" s="20">
        <v>100820</v>
      </c>
      <c r="N36" s="25">
        <v>-2.19247186651145</v>
      </c>
      <c r="O36" s="20">
        <v>25950</v>
      </c>
      <c r="P36" s="25">
        <v>-2.5900900900900901</v>
      </c>
      <c r="Q36" s="20">
        <v>26640</v>
      </c>
      <c r="R36" s="25">
        <v>-1.3333333333333299</v>
      </c>
      <c r="S36" s="20">
        <v>14420</v>
      </c>
      <c r="T36" s="25">
        <v>-1.5699658703071699</v>
      </c>
      <c r="U36" s="20">
        <v>32110</v>
      </c>
      <c r="V36" s="25">
        <v>-1.86430317848411</v>
      </c>
      <c r="W36" s="20">
        <v>39700</v>
      </c>
      <c r="X36" s="25">
        <v>-1.9268774703557301</v>
      </c>
      <c r="Y36" s="20">
        <v>20300</v>
      </c>
      <c r="Z36" s="25">
        <v>-1.50412421154779</v>
      </c>
      <c r="AA36" s="20">
        <v>232330</v>
      </c>
      <c r="AB36" s="25">
        <v>-0.63724232315456297</v>
      </c>
      <c r="AC36" s="20">
        <v>67850</v>
      </c>
      <c r="AD36" s="25">
        <v>-1.2803724719918499</v>
      </c>
      <c r="AE36" s="20">
        <v>9920</v>
      </c>
      <c r="AF36" s="25">
        <v>-2.8403525954946098</v>
      </c>
      <c r="AG36" s="20">
        <v>30080</v>
      </c>
      <c r="AH36" s="25">
        <v>-1.7314603070891901</v>
      </c>
      <c r="AI36" s="20">
        <v>53810</v>
      </c>
      <c r="AJ36" s="25">
        <v>-2.7998554913294802</v>
      </c>
      <c r="AK36" s="20">
        <v>25700</v>
      </c>
      <c r="AL36" s="25">
        <v>-2.0952380952380998</v>
      </c>
      <c r="AM36" s="20">
        <v>17440</v>
      </c>
      <c r="AN36" s="25">
        <v>-1.8018018018018001</v>
      </c>
      <c r="AO36" s="20">
        <v>9680</v>
      </c>
      <c r="AP36" s="25">
        <v>-3.1031031031030998</v>
      </c>
      <c r="AQ36" s="20">
        <v>16090</v>
      </c>
      <c r="AR36" s="25">
        <v>-2.48484848484848</v>
      </c>
      <c r="AS36" s="20">
        <v>50660</v>
      </c>
      <c r="AT36" s="25">
        <v>-1.0740089826205801</v>
      </c>
      <c r="AU36" s="20">
        <v>41530</v>
      </c>
      <c r="AV36" s="25">
        <v>-3.1031264582361202</v>
      </c>
      <c r="AW36" s="20">
        <v>8610</v>
      </c>
      <c r="AX36" s="25">
        <v>-2.60180995475113</v>
      </c>
      <c r="AY36" s="20">
        <v>32590</v>
      </c>
      <c r="AZ36" s="25">
        <v>-2.4835427887492498</v>
      </c>
      <c r="BA36" s="20">
        <v>50050</v>
      </c>
      <c r="BB36" s="25">
        <v>-1.6506189821182899</v>
      </c>
      <c r="BC36" s="20">
        <v>44730</v>
      </c>
      <c r="BD36" s="25">
        <v>-2.6762402088772799</v>
      </c>
      <c r="BE36" s="20">
        <v>43070</v>
      </c>
      <c r="BF36" s="25">
        <v>-0.98850574712643702</v>
      </c>
      <c r="BG36" s="20">
        <v>28240</v>
      </c>
      <c r="BH36" s="25">
        <v>-1.94444444444444</v>
      </c>
      <c r="BI36" s="20">
        <v>73190</v>
      </c>
      <c r="BJ36" s="25">
        <v>-1.9032301300093799</v>
      </c>
      <c r="BK36" s="20">
        <v>78130</v>
      </c>
      <c r="BL36" s="25">
        <v>-1.8344013066968201</v>
      </c>
      <c r="BM36" s="20">
        <v>167150</v>
      </c>
      <c r="BN36" s="25">
        <v>-0.50595238095238104</v>
      </c>
      <c r="BO36" s="20">
        <v>13450</v>
      </c>
      <c r="BP36" s="25">
        <v>-1.39296187683284</v>
      </c>
      <c r="BQ36" s="20">
        <v>160660</v>
      </c>
      <c r="BR36" s="25">
        <v>-1.8450635386119301</v>
      </c>
      <c r="BS36" s="20">
        <v>150610</v>
      </c>
      <c r="BT36" s="25">
        <v>-0.26488312032315697</v>
      </c>
      <c r="BU36" s="20">
        <v>104450</v>
      </c>
      <c r="BV36" s="25">
        <v>-0.83546947688217998</v>
      </c>
      <c r="BW36" s="20">
        <v>18490</v>
      </c>
      <c r="BX36" s="25">
        <v>-0.75147611379495405</v>
      </c>
      <c r="BY36" s="20">
        <v>61380</v>
      </c>
      <c r="BZ36" s="25">
        <v>-9.765625E-2</v>
      </c>
      <c r="CA36" s="20">
        <v>109480</v>
      </c>
      <c r="CB36" s="25">
        <v>-1.6263815257435501</v>
      </c>
      <c r="CC36" s="20">
        <v>18100</v>
      </c>
      <c r="CD36" s="25">
        <v>-2.4784482758620698</v>
      </c>
      <c r="CE36" s="20">
        <v>28230</v>
      </c>
      <c r="CF36" s="25">
        <v>-1.8086956521739099</v>
      </c>
      <c r="CG36" s="20">
        <v>23660</v>
      </c>
      <c r="CH36" s="25">
        <v>-1.6625103906899401</v>
      </c>
      <c r="CI36" s="20">
        <v>77090</v>
      </c>
      <c r="CJ36" s="25">
        <v>-2.19487439736108</v>
      </c>
      <c r="CK36" s="20">
        <v>16650</v>
      </c>
      <c r="CL36" s="25">
        <v>-2.5175644028102999</v>
      </c>
      <c r="CM36" s="20">
        <v>127750</v>
      </c>
      <c r="CN36" s="25">
        <v>-1.44267859898164</v>
      </c>
      <c r="CO36" s="20">
        <v>57530</v>
      </c>
      <c r="CP36" s="25">
        <v>-0.31190434933287098</v>
      </c>
      <c r="CQ36" s="20">
        <v>12780</v>
      </c>
      <c r="CR36" s="25">
        <v>-0.15625</v>
      </c>
      <c r="CS36" s="20">
        <v>27710</v>
      </c>
      <c r="CT36" s="25">
        <v>-1.8767705382436299</v>
      </c>
      <c r="CU36" s="20">
        <v>6430</v>
      </c>
      <c r="CV36" s="25">
        <v>-0.61823802163833097</v>
      </c>
      <c r="CW36" s="20">
        <v>76280</v>
      </c>
      <c r="CX36" s="25">
        <v>-0.61237785016286606</v>
      </c>
      <c r="CY36" s="20">
        <v>36640</v>
      </c>
      <c r="CZ36" s="25">
        <v>-2.8632025450689298</v>
      </c>
      <c r="DA36" s="20">
        <v>59830</v>
      </c>
      <c r="DB36" s="25">
        <v>-0.92730584533863203</v>
      </c>
      <c r="DC36" s="20">
        <v>14000</v>
      </c>
      <c r="DD36" s="25">
        <v>-2.3709902370990199</v>
      </c>
      <c r="DE36" s="20">
        <v>21060</v>
      </c>
      <c r="DF36" s="25">
        <v>-2.22841225626741</v>
      </c>
      <c r="DG36" s="20">
        <v>80890</v>
      </c>
      <c r="DH36" s="25">
        <v>-1.48581171599074</v>
      </c>
      <c r="DI36" s="20">
        <v>14170</v>
      </c>
      <c r="DJ36" s="25">
        <v>-2.4776324845148001</v>
      </c>
      <c r="DK36" s="20">
        <v>55500</v>
      </c>
      <c r="DL36" s="25">
        <v>-3.1244545295863202</v>
      </c>
      <c r="DM36" s="20">
        <v>87760</v>
      </c>
      <c r="DN36" s="25">
        <v>-1.8124860147684001</v>
      </c>
      <c r="DO36" s="20">
        <v>18240</v>
      </c>
      <c r="DP36" s="25">
        <v>-0.92341118957088497</v>
      </c>
      <c r="DQ36" s="20">
        <v>308950</v>
      </c>
      <c r="DR36" s="25">
        <v>-1.22766073084178</v>
      </c>
      <c r="DS36" s="20">
        <v>61460</v>
      </c>
      <c r="DT36" s="25">
        <v>-0.75892136282900002</v>
      </c>
      <c r="DU36" s="20">
        <v>24100</v>
      </c>
      <c r="DV36" s="25">
        <v>-2.03252032520325</v>
      </c>
      <c r="DW36" s="20">
        <v>150330</v>
      </c>
      <c r="DX36" s="25">
        <v>-1.9437740525732199</v>
      </c>
      <c r="DY36" s="20">
        <v>65420</v>
      </c>
      <c r="DZ36" s="25">
        <v>-1.31241514557248</v>
      </c>
      <c r="EA36" s="20">
        <v>60560</v>
      </c>
      <c r="EB36" s="25">
        <v>-0.90001636393388995</v>
      </c>
      <c r="EC36" s="20">
        <v>22040</v>
      </c>
      <c r="ED36" s="25">
        <v>-2.7790030877812102</v>
      </c>
      <c r="EE36" s="20">
        <v>56290</v>
      </c>
      <c r="EF36" s="25">
        <v>-1.0024621878297599</v>
      </c>
      <c r="EG36" s="20">
        <v>104360</v>
      </c>
      <c r="EH36" s="25">
        <v>-0.48631639172308599</v>
      </c>
      <c r="EI36" s="20">
        <v>56820</v>
      </c>
      <c r="EJ36" s="25">
        <v>-1.6614745586708199</v>
      </c>
      <c r="EK36" s="20">
        <v>213290</v>
      </c>
      <c r="EL36" s="25">
        <v>-0.75380391791912904</v>
      </c>
      <c r="EM36" s="20">
        <v>16580</v>
      </c>
      <c r="EN36" s="25">
        <v>-3.4362259755387301</v>
      </c>
      <c r="EO36" s="20">
        <v>42860</v>
      </c>
      <c r="EP36" s="25">
        <v>-2.19078046554085</v>
      </c>
      <c r="EQ36" s="20">
        <v>47680</v>
      </c>
      <c r="ER36" s="25">
        <v>-1.8526142445450799</v>
      </c>
      <c r="ES36" s="20">
        <v>31110</v>
      </c>
      <c r="ET36" s="25">
        <v>-2.0774315391879101</v>
      </c>
      <c r="EU36" s="20">
        <v>40730</v>
      </c>
      <c r="EV36" s="25">
        <v>-1.16476583353555</v>
      </c>
      <c r="EW36" s="20">
        <v>226810</v>
      </c>
      <c r="EX36" s="25">
        <v>-1.4126749543597299</v>
      </c>
      <c r="EY36" s="20">
        <v>139640</v>
      </c>
      <c r="EZ36" s="25">
        <v>-1.27262443438914</v>
      </c>
      <c r="FA36" s="20">
        <v>91840</v>
      </c>
      <c r="FB36" s="25">
        <v>-0.56301429190125596</v>
      </c>
      <c r="FC36" s="20">
        <v>84470</v>
      </c>
      <c r="FD36" s="25">
        <v>0.237332384003797</v>
      </c>
      <c r="FE36" s="20">
        <v>27000</v>
      </c>
      <c r="FF36" s="25">
        <v>-2.2093444404201401</v>
      </c>
      <c r="FG36" s="20">
        <v>59880</v>
      </c>
      <c r="FH36" s="25">
        <v>-0.13342228152101401</v>
      </c>
      <c r="FI36" s="20">
        <v>34820</v>
      </c>
      <c r="FJ36" s="25">
        <v>-1.4992927864215</v>
      </c>
      <c r="FK36" s="20">
        <v>21230</v>
      </c>
      <c r="FL36" s="25">
        <v>-2.48047772163528</v>
      </c>
      <c r="FM36" s="20">
        <v>90580</v>
      </c>
      <c r="FN36" s="25">
        <v>-0.76687116564417201</v>
      </c>
      <c r="FO36" s="20">
        <v>55790</v>
      </c>
      <c r="FP36" s="25">
        <v>-1.58758158405362</v>
      </c>
      <c r="FQ36" s="20">
        <v>42010</v>
      </c>
      <c r="FR36" s="25">
        <v>-3.5804452605003401</v>
      </c>
      <c r="FS36" s="20">
        <v>46740</v>
      </c>
      <c r="FT36" s="25">
        <v>-1.5792798483891299</v>
      </c>
      <c r="FU36" s="20">
        <v>39450</v>
      </c>
      <c r="FV36" s="25">
        <v>-0.97891566265060204</v>
      </c>
      <c r="FW36" s="20">
        <v>33070</v>
      </c>
      <c r="FX36" s="25">
        <v>-2.8495887191539402</v>
      </c>
      <c r="FY36" s="20">
        <v>26660</v>
      </c>
      <c r="FZ36" s="25">
        <v>-2.5228519195612402</v>
      </c>
      <c r="GA36" s="20">
        <v>14090</v>
      </c>
      <c r="GB36" s="25">
        <v>-2.8945554789800099</v>
      </c>
      <c r="GC36" s="20">
        <v>94240</v>
      </c>
      <c r="GD36" s="25">
        <v>1.3333333333333299</v>
      </c>
      <c r="GE36" s="20">
        <v>114310</v>
      </c>
      <c r="GF36" s="25">
        <v>-1.40589960324306</v>
      </c>
      <c r="GG36" s="20">
        <v>192440</v>
      </c>
      <c r="GH36" s="25">
        <v>-9.8634688262472098E-2</v>
      </c>
      <c r="GI36" s="20">
        <v>127960</v>
      </c>
      <c r="GJ36" s="25">
        <v>1.01839425278282</v>
      </c>
      <c r="GK36" s="20">
        <v>98850</v>
      </c>
      <c r="GL36" s="25">
        <v>-0.292515634456324</v>
      </c>
      <c r="GM36" s="20">
        <v>43990</v>
      </c>
      <c r="GN36" s="25">
        <v>-1.47816349384099</v>
      </c>
      <c r="GO36" s="20">
        <v>37610</v>
      </c>
      <c r="GP36" s="25">
        <v>-1.7245884504834099</v>
      </c>
      <c r="GQ36" s="20">
        <v>18140</v>
      </c>
      <c r="GR36" s="25">
        <v>2.3124647490129702</v>
      </c>
      <c r="GS36" s="20">
        <v>116470</v>
      </c>
      <c r="GT36" s="25">
        <v>0.55253388586721897</v>
      </c>
      <c r="GU36" s="20">
        <v>980</v>
      </c>
      <c r="GV36" s="25">
        <v>3.1578947368421102</v>
      </c>
    </row>
    <row r="37" spans="1:204" ht="15" customHeight="1" x14ac:dyDescent="0.25">
      <c r="A37" s="6">
        <v>43617</v>
      </c>
      <c r="B37" s="26" t="s">
        <v>4</v>
      </c>
      <c r="C37" s="20">
        <v>36990</v>
      </c>
      <c r="D37" s="25">
        <v>-2.2979397781299502</v>
      </c>
      <c r="E37" s="20">
        <v>49980</v>
      </c>
      <c r="F37" s="25">
        <v>-2.0768025078369901</v>
      </c>
      <c r="G37" s="20">
        <v>31560</v>
      </c>
      <c r="H37" s="25">
        <v>-1.8961765620143001</v>
      </c>
      <c r="I37" s="20">
        <v>14370</v>
      </c>
      <c r="J37" s="25">
        <v>-2.4439918533604899</v>
      </c>
      <c r="K37" s="20">
        <v>11090</v>
      </c>
      <c r="L37" s="25">
        <v>-1.50976909413854</v>
      </c>
      <c r="M37" s="20">
        <v>99050</v>
      </c>
      <c r="N37" s="25">
        <v>-2.3464458247066902</v>
      </c>
      <c r="O37" s="20">
        <v>25890</v>
      </c>
      <c r="P37" s="25">
        <v>-2.74229902329076</v>
      </c>
      <c r="Q37" s="20">
        <v>26620</v>
      </c>
      <c r="R37" s="25">
        <v>-1.4074074074074101</v>
      </c>
      <c r="S37" s="20">
        <v>14350</v>
      </c>
      <c r="T37" s="25">
        <v>-1.91387559808612</v>
      </c>
      <c r="U37" s="20">
        <v>31860</v>
      </c>
      <c r="V37" s="25">
        <v>-2.0897357098955101</v>
      </c>
      <c r="W37" s="20">
        <v>39570</v>
      </c>
      <c r="X37" s="25">
        <v>-2.0544554455445501</v>
      </c>
      <c r="Y37" s="20">
        <v>20130</v>
      </c>
      <c r="Z37" s="25">
        <v>-1.708984375</v>
      </c>
      <c r="AA37" s="20">
        <v>230270</v>
      </c>
      <c r="AB37" s="25">
        <v>-0.85679841556875902</v>
      </c>
      <c r="AC37" s="20">
        <v>66340</v>
      </c>
      <c r="AD37" s="25">
        <v>-1.7185185185185201</v>
      </c>
      <c r="AE37" s="20">
        <v>9870</v>
      </c>
      <c r="AF37" s="25">
        <v>-2.7586206896551699</v>
      </c>
      <c r="AG37" s="20">
        <v>29980</v>
      </c>
      <c r="AH37" s="25">
        <v>-1.8979057591623001</v>
      </c>
      <c r="AI37" s="20">
        <v>52600</v>
      </c>
      <c r="AJ37" s="25">
        <v>-3.2910461481890101</v>
      </c>
      <c r="AK37" s="20">
        <v>25610</v>
      </c>
      <c r="AL37" s="25">
        <v>-2.0275439938791102</v>
      </c>
      <c r="AM37" s="20">
        <v>17220</v>
      </c>
      <c r="AN37" s="25">
        <v>-2.60180995475113</v>
      </c>
      <c r="AO37" s="20">
        <v>9680</v>
      </c>
      <c r="AP37" s="25">
        <v>-3.1031031031030998</v>
      </c>
      <c r="AQ37" s="20">
        <v>15690</v>
      </c>
      <c r="AR37" s="25">
        <v>-2.7881040892193298</v>
      </c>
      <c r="AS37" s="20">
        <v>49580</v>
      </c>
      <c r="AT37" s="25">
        <v>-0.80032012805122099</v>
      </c>
      <c r="AU37" s="20">
        <v>41180</v>
      </c>
      <c r="AV37" s="25">
        <v>-3.1286756057398302</v>
      </c>
      <c r="AW37" s="20">
        <v>8570</v>
      </c>
      <c r="AX37" s="25">
        <v>-2.8344671201814098</v>
      </c>
      <c r="AY37" s="20">
        <v>32500</v>
      </c>
      <c r="AZ37" s="25">
        <v>-2.4609843937575002</v>
      </c>
      <c r="BA37" s="20">
        <v>49240</v>
      </c>
      <c r="BB37" s="25">
        <v>-1.71656686626746</v>
      </c>
      <c r="BC37" s="20">
        <v>44560</v>
      </c>
      <c r="BD37" s="25">
        <v>-2.5797988631394801</v>
      </c>
      <c r="BE37" s="20">
        <v>43200</v>
      </c>
      <c r="BF37" s="25">
        <v>-0.87195961450206505</v>
      </c>
      <c r="BG37" s="20">
        <v>28290</v>
      </c>
      <c r="BH37" s="25">
        <v>-1.7708333333333299</v>
      </c>
      <c r="BI37" s="20">
        <v>71980</v>
      </c>
      <c r="BJ37" s="25">
        <v>-2.0280386552334302</v>
      </c>
      <c r="BK37" s="20">
        <v>77760</v>
      </c>
      <c r="BL37" s="25">
        <v>-1.69405815423515</v>
      </c>
      <c r="BM37" s="20">
        <v>164110</v>
      </c>
      <c r="BN37" s="25">
        <v>-0.75592646347363301</v>
      </c>
      <c r="BO37" s="20">
        <v>13400</v>
      </c>
      <c r="BP37" s="25">
        <v>-1.3980868285504</v>
      </c>
      <c r="BQ37" s="20">
        <v>158320</v>
      </c>
      <c r="BR37" s="25">
        <v>-1.94475411866716</v>
      </c>
      <c r="BS37" s="20">
        <v>147960</v>
      </c>
      <c r="BT37" s="25">
        <v>-7.4289187546430699E-2</v>
      </c>
      <c r="BU37" s="20">
        <v>101460</v>
      </c>
      <c r="BV37" s="25">
        <v>-1.3610733035193501</v>
      </c>
      <c r="BW37" s="20">
        <v>18410</v>
      </c>
      <c r="BX37" s="25">
        <v>-1.1808910359635001</v>
      </c>
      <c r="BY37" s="20">
        <v>60240</v>
      </c>
      <c r="BZ37" s="25">
        <v>-0.42975206611570199</v>
      </c>
      <c r="CA37" s="20">
        <v>107100</v>
      </c>
      <c r="CB37" s="25">
        <v>-2.0396963322052502</v>
      </c>
      <c r="CC37" s="20">
        <v>18040</v>
      </c>
      <c r="CD37" s="25">
        <v>-2.69687162891046</v>
      </c>
      <c r="CE37" s="20">
        <v>28140</v>
      </c>
      <c r="CF37" s="25">
        <v>-1.9512195121951199</v>
      </c>
      <c r="CG37" s="20">
        <v>23570</v>
      </c>
      <c r="CH37" s="25">
        <v>-2.0365752285951801</v>
      </c>
      <c r="CI37" s="20">
        <v>76320</v>
      </c>
      <c r="CJ37" s="25">
        <v>-2.4664536741214098</v>
      </c>
      <c r="CK37" s="20">
        <v>16570</v>
      </c>
      <c r="CL37" s="25">
        <v>-2.6439482961222098</v>
      </c>
      <c r="CM37" s="20">
        <v>125440</v>
      </c>
      <c r="CN37" s="25">
        <v>-1.7235976183014701</v>
      </c>
      <c r="CO37" s="20">
        <v>57030</v>
      </c>
      <c r="CP37" s="25">
        <v>-0.52328623757195203</v>
      </c>
      <c r="CQ37" s="20">
        <v>12700</v>
      </c>
      <c r="CR37" s="25">
        <v>-0.70367474589523105</v>
      </c>
      <c r="CS37" s="20">
        <v>27700</v>
      </c>
      <c r="CT37" s="25">
        <v>-1.84266477675408</v>
      </c>
      <c r="CU37" s="20">
        <v>6310</v>
      </c>
      <c r="CV37" s="25">
        <v>-0.94191522762951296</v>
      </c>
      <c r="CW37" s="20">
        <v>74520</v>
      </c>
      <c r="CX37" s="25">
        <v>-1.02271217957232</v>
      </c>
      <c r="CY37" s="20">
        <v>36510</v>
      </c>
      <c r="CZ37" s="25">
        <v>-2.8989361702127701</v>
      </c>
      <c r="DA37" s="20">
        <v>58710</v>
      </c>
      <c r="DB37" s="25">
        <v>-0.96153846153846201</v>
      </c>
      <c r="DC37" s="20">
        <v>13970</v>
      </c>
      <c r="DD37" s="25">
        <v>-2.6480836236933798</v>
      </c>
      <c r="DE37" s="20">
        <v>20970</v>
      </c>
      <c r="DF37" s="25">
        <v>-2.1465235650956598</v>
      </c>
      <c r="DG37" s="20">
        <v>79200</v>
      </c>
      <c r="DH37" s="25">
        <v>-1.7735334242837699</v>
      </c>
      <c r="DI37" s="20">
        <v>14140</v>
      </c>
      <c r="DJ37" s="25">
        <v>-2.9512697323267001</v>
      </c>
      <c r="DK37" s="20">
        <v>54840</v>
      </c>
      <c r="DL37" s="25">
        <v>-3.5186488388458801</v>
      </c>
      <c r="DM37" s="20">
        <v>87470</v>
      </c>
      <c r="DN37" s="25">
        <v>-1.9394618834080699</v>
      </c>
      <c r="DO37" s="20">
        <v>18180</v>
      </c>
      <c r="DP37" s="25">
        <v>-0.98039215686274495</v>
      </c>
      <c r="DQ37" s="20">
        <v>305430</v>
      </c>
      <c r="DR37" s="25">
        <v>-1.4519407608169601</v>
      </c>
      <c r="DS37" s="20">
        <v>61440</v>
      </c>
      <c r="DT37" s="25">
        <v>-0.96711798839458396</v>
      </c>
      <c r="DU37" s="20">
        <v>23990</v>
      </c>
      <c r="DV37" s="25">
        <v>-2.28105906313646</v>
      </c>
      <c r="DW37" s="20">
        <v>150090</v>
      </c>
      <c r="DX37" s="25">
        <v>-1.9276006272869799</v>
      </c>
      <c r="DY37" s="20">
        <v>64290</v>
      </c>
      <c r="DZ37" s="25">
        <v>-1.57685241886099</v>
      </c>
      <c r="EA37" s="20">
        <v>59720</v>
      </c>
      <c r="EB37" s="25">
        <v>-1.28925619834711</v>
      </c>
      <c r="EC37" s="20">
        <v>21800</v>
      </c>
      <c r="ED37" s="25">
        <v>-2.9385574354407802</v>
      </c>
      <c r="EE37" s="20">
        <v>55970</v>
      </c>
      <c r="EF37" s="25">
        <v>-0.95558308264024105</v>
      </c>
      <c r="EG37" s="20">
        <v>103080</v>
      </c>
      <c r="EH37" s="25">
        <v>-0.55952151263746897</v>
      </c>
      <c r="EI37" s="20">
        <v>56860</v>
      </c>
      <c r="EJ37" s="25">
        <v>-1.5922464520595401</v>
      </c>
      <c r="EK37" s="20">
        <v>209530</v>
      </c>
      <c r="EL37" s="25">
        <v>-0.81889614692795598</v>
      </c>
      <c r="EM37" s="20">
        <v>16570</v>
      </c>
      <c r="EN37" s="25">
        <v>-3.4382284382284398</v>
      </c>
      <c r="EO37" s="20">
        <v>42730</v>
      </c>
      <c r="EP37" s="25">
        <v>-2.1525074421799899</v>
      </c>
      <c r="EQ37" s="20">
        <v>47480</v>
      </c>
      <c r="ER37" s="25">
        <v>-1.81968569065343</v>
      </c>
      <c r="ES37" s="20">
        <v>30560</v>
      </c>
      <c r="ET37" s="25">
        <v>-2.3954008304056198</v>
      </c>
      <c r="EU37" s="20">
        <v>40500</v>
      </c>
      <c r="EV37" s="25">
        <v>-1.55566358774915</v>
      </c>
      <c r="EW37" s="20">
        <v>225750</v>
      </c>
      <c r="EX37" s="25">
        <v>-1.56536147205023</v>
      </c>
      <c r="EY37" s="20">
        <v>138250</v>
      </c>
      <c r="EZ37" s="25">
        <v>-1.36272831050228</v>
      </c>
      <c r="FA37" s="20">
        <v>91970</v>
      </c>
      <c r="FB37" s="25">
        <v>-0.63742437337942903</v>
      </c>
      <c r="FC37" s="20">
        <v>83890</v>
      </c>
      <c r="FD37" s="25">
        <v>5.9637404580152702E-2</v>
      </c>
      <c r="FE37" s="20">
        <v>26920</v>
      </c>
      <c r="FF37" s="25">
        <v>-2.322206095791</v>
      </c>
      <c r="FG37" s="20">
        <v>59050</v>
      </c>
      <c r="FH37" s="25">
        <v>-0.52223719676549896</v>
      </c>
      <c r="FI37" s="20">
        <v>34630</v>
      </c>
      <c r="FJ37" s="25">
        <v>-1.5913611821540199</v>
      </c>
      <c r="FK37" s="20">
        <v>21200</v>
      </c>
      <c r="FL37" s="25">
        <v>-2.4839006439742399</v>
      </c>
      <c r="FM37" s="20">
        <v>90340</v>
      </c>
      <c r="FN37" s="25">
        <v>-0.88864509051014795</v>
      </c>
      <c r="FO37" s="20">
        <v>55380</v>
      </c>
      <c r="FP37" s="25">
        <v>-1.7562533262373601</v>
      </c>
      <c r="FQ37" s="20">
        <v>41570</v>
      </c>
      <c r="FR37" s="25">
        <v>-3.9732039732039701</v>
      </c>
      <c r="FS37" s="20">
        <v>45560</v>
      </c>
      <c r="FT37" s="25">
        <v>-1.57701447396846</v>
      </c>
      <c r="FU37" s="20">
        <v>38850</v>
      </c>
      <c r="FV37" s="25">
        <v>-1.2204424103737599</v>
      </c>
      <c r="FW37" s="20">
        <v>33050</v>
      </c>
      <c r="FX37" s="25">
        <v>-2.9368575624082198</v>
      </c>
      <c r="FY37" s="20">
        <v>26630</v>
      </c>
      <c r="FZ37" s="25">
        <v>-2.4542124542124499</v>
      </c>
      <c r="GA37" s="20">
        <v>14010</v>
      </c>
      <c r="GB37" s="25">
        <v>-3.3126293995859202</v>
      </c>
      <c r="GC37" s="20">
        <v>94010</v>
      </c>
      <c r="GD37" s="25">
        <v>1.7975094748240401</v>
      </c>
      <c r="GE37" s="20">
        <v>114230</v>
      </c>
      <c r="GF37" s="25">
        <v>-1.60220518563184</v>
      </c>
      <c r="GG37" s="20">
        <v>193340</v>
      </c>
      <c r="GH37" s="25">
        <v>2.5867866935692499E-2</v>
      </c>
      <c r="GI37" s="20">
        <v>127890</v>
      </c>
      <c r="GJ37" s="25">
        <v>0.78808416738907705</v>
      </c>
      <c r="GK37" s="20">
        <v>98840</v>
      </c>
      <c r="GL37" s="25">
        <v>-0.272424578750883</v>
      </c>
      <c r="GM37" s="20">
        <v>43910</v>
      </c>
      <c r="GN37" s="25">
        <v>-1.3923197844149999</v>
      </c>
      <c r="GO37" s="20">
        <v>37480</v>
      </c>
      <c r="GP37" s="25">
        <v>-2.0386826973340302</v>
      </c>
      <c r="GQ37" s="20">
        <v>18170</v>
      </c>
      <c r="GR37" s="25">
        <v>2.0786516853932602</v>
      </c>
      <c r="GS37" s="20">
        <v>116260</v>
      </c>
      <c r="GT37" s="25">
        <v>0.77143104793273798</v>
      </c>
      <c r="GU37" s="20">
        <v>1000</v>
      </c>
      <c r="GV37" s="25">
        <v>3.0927835051546402</v>
      </c>
    </row>
    <row r="38" spans="1:204" ht="15" customHeight="1" x14ac:dyDescent="0.25">
      <c r="A38" s="6">
        <v>43647</v>
      </c>
      <c r="B38" s="26" t="s">
        <v>4</v>
      </c>
      <c r="C38" s="20">
        <v>36810</v>
      </c>
      <c r="D38" s="25">
        <v>-2.07501995211492</v>
      </c>
      <c r="E38" s="20">
        <v>49690</v>
      </c>
      <c r="F38" s="25">
        <v>-2.0307570977917999</v>
      </c>
      <c r="G38" s="20">
        <v>30960</v>
      </c>
      <c r="H38" s="25">
        <v>-2.2727272727272698</v>
      </c>
      <c r="I38" s="20">
        <v>14240</v>
      </c>
      <c r="J38" s="25">
        <v>-1.92837465564738</v>
      </c>
      <c r="K38" s="20">
        <v>10930</v>
      </c>
      <c r="L38" s="25">
        <v>-1.1754068716093999</v>
      </c>
      <c r="M38" s="20">
        <v>95820</v>
      </c>
      <c r="N38" s="25">
        <v>-1.57164869029276</v>
      </c>
      <c r="O38" s="20">
        <v>25690</v>
      </c>
      <c r="P38" s="25">
        <v>-2.9100529100529098</v>
      </c>
      <c r="Q38" s="20">
        <v>26510</v>
      </c>
      <c r="R38" s="25">
        <v>-1.6326530612244901</v>
      </c>
      <c r="S38" s="20">
        <v>14250</v>
      </c>
      <c r="T38" s="25">
        <v>-2.12912087912088</v>
      </c>
      <c r="U38" s="20">
        <v>31070</v>
      </c>
      <c r="V38" s="25">
        <v>-1.8635502210991799</v>
      </c>
      <c r="W38" s="20">
        <v>39240</v>
      </c>
      <c r="X38" s="25">
        <v>-1.9245188702824301</v>
      </c>
      <c r="Y38" s="20">
        <v>19700</v>
      </c>
      <c r="Z38" s="25">
        <v>-1.8435475834579</v>
      </c>
      <c r="AA38" s="20">
        <v>224220</v>
      </c>
      <c r="AB38" s="25">
        <v>-0.75687159739742405</v>
      </c>
      <c r="AC38" s="20">
        <v>64210</v>
      </c>
      <c r="AD38" s="25">
        <v>-1.47307043117999</v>
      </c>
      <c r="AE38" s="20">
        <v>9670</v>
      </c>
      <c r="AF38" s="25">
        <v>-3.3</v>
      </c>
      <c r="AG38" s="20">
        <v>29640</v>
      </c>
      <c r="AH38" s="25">
        <v>-1.78926441351889</v>
      </c>
      <c r="AI38" s="20">
        <v>50520</v>
      </c>
      <c r="AJ38" s="25">
        <v>-2.60266049739734</v>
      </c>
      <c r="AK38" s="20">
        <v>25310</v>
      </c>
      <c r="AL38" s="25">
        <v>-1.6705516705516701</v>
      </c>
      <c r="AM38" s="20">
        <v>16820</v>
      </c>
      <c r="AN38" s="25">
        <v>-2.26612434631028</v>
      </c>
      <c r="AO38" s="20">
        <v>9650</v>
      </c>
      <c r="AP38" s="25">
        <v>-2.32793522267206</v>
      </c>
      <c r="AQ38" s="20">
        <v>15090</v>
      </c>
      <c r="AR38" s="25">
        <v>-2.6451612903225801</v>
      </c>
      <c r="AS38" s="20">
        <v>47670</v>
      </c>
      <c r="AT38" s="25">
        <v>-0.72886297376093301</v>
      </c>
      <c r="AU38" s="20">
        <v>40360</v>
      </c>
      <c r="AV38" s="25">
        <v>-2.7469879518072302</v>
      </c>
      <c r="AW38" s="20">
        <v>8400</v>
      </c>
      <c r="AX38" s="25">
        <v>-2.66512166859791</v>
      </c>
      <c r="AY38" s="20">
        <v>32140</v>
      </c>
      <c r="AZ38" s="25">
        <v>-2.3693803159173799</v>
      </c>
      <c r="BA38" s="20">
        <v>47960</v>
      </c>
      <c r="BB38" s="25">
        <v>-0.847632830266694</v>
      </c>
      <c r="BC38" s="20">
        <v>44120</v>
      </c>
      <c r="BD38" s="25">
        <v>-2.3893805309734502</v>
      </c>
      <c r="BE38" s="20">
        <v>42950</v>
      </c>
      <c r="BF38" s="25">
        <v>-1.26436781609195</v>
      </c>
      <c r="BG38" s="20">
        <v>28180</v>
      </c>
      <c r="BH38" s="25">
        <v>-1.6061452513966501</v>
      </c>
      <c r="BI38" s="20">
        <v>70040</v>
      </c>
      <c r="BJ38" s="25">
        <v>-1.8772765480526801</v>
      </c>
      <c r="BK38" s="20">
        <v>76530</v>
      </c>
      <c r="BL38" s="25">
        <v>-1.7838809034907599</v>
      </c>
      <c r="BM38" s="20">
        <v>158830</v>
      </c>
      <c r="BN38" s="25">
        <v>0.42997154600063198</v>
      </c>
      <c r="BO38" s="20">
        <v>13150</v>
      </c>
      <c r="BP38" s="25">
        <v>-1.7189835575485799</v>
      </c>
      <c r="BQ38" s="20">
        <v>154810</v>
      </c>
      <c r="BR38" s="25">
        <v>-1.18720878279186</v>
      </c>
      <c r="BS38" s="20">
        <v>143650</v>
      </c>
      <c r="BT38" s="25">
        <v>0.19529887703145701</v>
      </c>
      <c r="BU38" s="20">
        <v>97240</v>
      </c>
      <c r="BV38" s="25">
        <v>-0.389264494980537</v>
      </c>
      <c r="BW38" s="20">
        <v>18230</v>
      </c>
      <c r="BX38" s="25">
        <v>-1.4594594594594601</v>
      </c>
      <c r="BY38" s="20">
        <v>58770</v>
      </c>
      <c r="BZ38" s="25">
        <v>-1.7012589316093899E-2</v>
      </c>
      <c r="CA38" s="20">
        <v>103800</v>
      </c>
      <c r="CB38" s="25">
        <v>-1.59271899886234</v>
      </c>
      <c r="CC38" s="20">
        <v>17720</v>
      </c>
      <c r="CD38" s="25">
        <v>-2.74423710208562</v>
      </c>
      <c r="CE38" s="20">
        <v>27790</v>
      </c>
      <c r="CF38" s="25">
        <v>-1.9061066007765599</v>
      </c>
      <c r="CG38" s="20">
        <v>23090</v>
      </c>
      <c r="CH38" s="25">
        <v>-2.32656514382403</v>
      </c>
      <c r="CI38" s="20">
        <v>74970</v>
      </c>
      <c r="CJ38" s="25">
        <v>-2.0768025078369901</v>
      </c>
      <c r="CK38" s="20">
        <v>16380</v>
      </c>
      <c r="CL38" s="25">
        <v>-2.5</v>
      </c>
      <c r="CM38" s="20">
        <v>121810</v>
      </c>
      <c r="CN38" s="25">
        <v>-1.0479285134037399</v>
      </c>
      <c r="CO38" s="20">
        <v>56100</v>
      </c>
      <c r="CP38" s="25">
        <v>-1.7822135091784E-2</v>
      </c>
      <c r="CQ38" s="20">
        <v>12540</v>
      </c>
      <c r="CR38" s="25">
        <v>-0.55511498810467896</v>
      </c>
      <c r="CS38" s="20">
        <v>27480</v>
      </c>
      <c r="CT38" s="25">
        <v>-1.7167381974248901</v>
      </c>
      <c r="CU38" s="20">
        <v>6100</v>
      </c>
      <c r="CV38" s="25">
        <v>-0.16366612111293</v>
      </c>
      <c r="CW38" s="20">
        <v>72100</v>
      </c>
      <c r="CX38" s="25">
        <v>-0.45561231533894803</v>
      </c>
      <c r="CY38" s="20">
        <v>36270</v>
      </c>
      <c r="CZ38" s="25">
        <v>-2.52620263370062</v>
      </c>
      <c r="DA38" s="20">
        <v>56900</v>
      </c>
      <c r="DB38" s="25">
        <v>-0.55924501922404701</v>
      </c>
      <c r="DC38" s="20">
        <v>13870</v>
      </c>
      <c r="DD38" s="25">
        <v>-2.8030833917309002</v>
      </c>
      <c r="DE38" s="20">
        <v>20690</v>
      </c>
      <c r="DF38" s="25">
        <v>-1.8035121025154199</v>
      </c>
      <c r="DG38" s="20">
        <v>76290</v>
      </c>
      <c r="DH38" s="25">
        <v>-1.47229755908563</v>
      </c>
      <c r="DI38" s="20">
        <v>14070</v>
      </c>
      <c r="DJ38" s="25">
        <v>-2.8985507246376798</v>
      </c>
      <c r="DK38" s="20">
        <v>53520</v>
      </c>
      <c r="DL38" s="25">
        <v>-3.0961434003259098</v>
      </c>
      <c r="DM38" s="20">
        <v>86490</v>
      </c>
      <c r="DN38" s="25">
        <v>-1.93877551020408</v>
      </c>
      <c r="DO38" s="20">
        <v>17970</v>
      </c>
      <c r="DP38" s="25">
        <v>-0.99173553719008301</v>
      </c>
      <c r="DQ38" s="20">
        <v>299640</v>
      </c>
      <c r="DR38" s="25">
        <v>-1.1447989178846001</v>
      </c>
      <c r="DS38" s="20">
        <v>59890</v>
      </c>
      <c r="DT38" s="25">
        <v>-1.2856436459535201</v>
      </c>
      <c r="DU38" s="20">
        <v>23770</v>
      </c>
      <c r="DV38" s="25">
        <v>-1.97938144329897</v>
      </c>
      <c r="DW38" s="20">
        <v>148910</v>
      </c>
      <c r="DX38" s="25">
        <v>-1.98775751991049</v>
      </c>
      <c r="DY38" s="20">
        <v>62110</v>
      </c>
      <c r="DZ38" s="25">
        <v>-1.11447221779971</v>
      </c>
      <c r="EA38" s="20">
        <v>57790</v>
      </c>
      <c r="EB38" s="25">
        <v>-1.1460827916524099</v>
      </c>
      <c r="EC38" s="20">
        <v>21200</v>
      </c>
      <c r="ED38" s="25">
        <v>-2.4390243902439002</v>
      </c>
      <c r="EE38" s="20">
        <v>55510</v>
      </c>
      <c r="EF38" s="25">
        <v>-0.44835007173601099</v>
      </c>
      <c r="EG38" s="20">
        <v>100100</v>
      </c>
      <c r="EH38" s="25">
        <v>8.9991000899909995E-2</v>
      </c>
      <c r="EI38" s="20">
        <v>56410</v>
      </c>
      <c r="EJ38" s="25">
        <v>-1.6047444618873199</v>
      </c>
      <c r="EK38" s="20">
        <v>201540</v>
      </c>
      <c r="EL38" s="25">
        <v>-0.217843350826815</v>
      </c>
      <c r="EM38" s="20">
        <v>16510</v>
      </c>
      <c r="EN38" s="25">
        <v>-3.1671554252199399</v>
      </c>
      <c r="EO38" s="20">
        <v>42250</v>
      </c>
      <c r="EP38" s="25">
        <v>-2.17642972910396</v>
      </c>
      <c r="EQ38" s="20">
        <v>46650</v>
      </c>
      <c r="ER38" s="25">
        <v>-1.68598524762908</v>
      </c>
      <c r="ES38" s="20">
        <v>29750</v>
      </c>
      <c r="ET38" s="25">
        <v>-1.91229805473129</v>
      </c>
      <c r="EU38" s="20">
        <v>39370</v>
      </c>
      <c r="EV38" s="25">
        <v>-1.50112584438329</v>
      </c>
      <c r="EW38" s="20">
        <v>217400</v>
      </c>
      <c r="EX38" s="25">
        <v>-1.79781371397597</v>
      </c>
      <c r="EY38" s="20">
        <v>135610</v>
      </c>
      <c r="EZ38" s="25">
        <v>-0.85538821465126502</v>
      </c>
      <c r="FA38" s="20">
        <v>91670</v>
      </c>
      <c r="FB38" s="25">
        <v>-0.51009333622747999</v>
      </c>
      <c r="FC38" s="20">
        <v>83000</v>
      </c>
      <c r="FD38" s="25">
        <v>0.10855144132191499</v>
      </c>
      <c r="FE38" s="20">
        <v>26700</v>
      </c>
      <c r="FF38" s="25">
        <v>-1.80213313718279</v>
      </c>
      <c r="FG38" s="20">
        <v>57290</v>
      </c>
      <c r="FH38" s="25">
        <v>-0.191637630662021</v>
      </c>
      <c r="FI38" s="20">
        <v>34050</v>
      </c>
      <c r="FJ38" s="25">
        <v>-1.5895953757225401</v>
      </c>
      <c r="FK38" s="20">
        <v>21070</v>
      </c>
      <c r="FL38" s="25">
        <v>-2.4085224641037501</v>
      </c>
      <c r="FM38" s="20">
        <v>89390</v>
      </c>
      <c r="FN38" s="25">
        <v>-0.77700077700077697</v>
      </c>
      <c r="FO38" s="20">
        <v>54650</v>
      </c>
      <c r="FP38" s="25">
        <v>-1.6555695519164999</v>
      </c>
      <c r="FQ38" s="20">
        <v>40780</v>
      </c>
      <c r="FR38" s="25">
        <v>-3.6389413988657799</v>
      </c>
      <c r="FS38" s="20">
        <v>43870</v>
      </c>
      <c r="FT38" s="25">
        <v>-1.3270355375618501</v>
      </c>
      <c r="FU38" s="20">
        <v>37710</v>
      </c>
      <c r="FV38" s="25">
        <v>-1.2051349227141701</v>
      </c>
      <c r="FW38" s="20">
        <v>32690</v>
      </c>
      <c r="FX38" s="25">
        <v>-3.0258083654701902</v>
      </c>
      <c r="FY38" s="20">
        <v>26510</v>
      </c>
      <c r="FZ38" s="25">
        <v>-2.3932253313696599</v>
      </c>
      <c r="GA38" s="20">
        <v>13520</v>
      </c>
      <c r="GB38" s="25">
        <v>-2.5234318673395801</v>
      </c>
      <c r="GC38" s="20">
        <v>92490</v>
      </c>
      <c r="GD38" s="25">
        <v>1.4589732338745101</v>
      </c>
      <c r="GE38" s="20">
        <v>112410</v>
      </c>
      <c r="GF38" s="25">
        <v>-1.5243101182654399</v>
      </c>
      <c r="GG38" s="20">
        <v>193110</v>
      </c>
      <c r="GH38" s="25">
        <v>8.2923037056232204E-2</v>
      </c>
      <c r="GI38" s="20">
        <v>126740</v>
      </c>
      <c r="GJ38" s="25">
        <v>0.76323739863253304</v>
      </c>
      <c r="GK38" s="20">
        <v>97740</v>
      </c>
      <c r="GL38" s="25">
        <v>-0.29582780781393497</v>
      </c>
      <c r="GM38" s="20">
        <v>43300</v>
      </c>
      <c r="GN38" s="25">
        <v>-1.29929336676544</v>
      </c>
      <c r="GO38" s="20">
        <v>36930</v>
      </c>
      <c r="GP38" s="25">
        <v>-1.86021791124103</v>
      </c>
      <c r="GQ38" s="20">
        <v>17930</v>
      </c>
      <c r="GR38" s="25">
        <v>2.1652421652421698</v>
      </c>
      <c r="GS38" s="20">
        <v>115680</v>
      </c>
      <c r="GT38" s="25">
        <v>0.86319644258435801</v>
      </c>
      <c r="GU38" s="20">
        <v>1010</v>
      </c>
      <c r="GV38" s="25">
        <v>4.1237113402061896</v>
      </c>
    </row>
    <row r="39" spans="1:204" ht="15" customHeight="1" x14ac:dyDescent="0.25">
      <c r="A39" s="6">
        <v>43678</v>
      </c>
      <c r="B39" s="26" t="s">
        <v>4</v>
      </c>
      <c r="C39" s="20">
        <v>36890</v>
      </c>
      <c r="D39" s="25">
        <v>-2.0706132200690202</v>
      </c>
      <c r="E39" s="20">
        <v>49650</v>
      </c>
      <c r="F39" s="25">
        <v>-2.2445363260484399</v>
      </c>
      <c r="G39" s="20">
        <v>30940</v>
      </c>
      <c r="H39" s="25">
        <v>-2.4282560706401801</v>
      </c>
      <c r="I39" s="20">
        <v>14240</v>
      </c>
      <c r="J39" s="25">
        <v>-1.92837465564738</v>
      </c>
      <c r="K39" s="20">
        <v>10880</v>
      </c>
      <c r="L39" s="25">
        <v>-1.5384615384615401</v>
      </c>
      <c r="M39" s="20">
        <v>95620</v>
      </c>
      <c r="N39" s="25">
        <v>-1.2700051626226101</v>
      </c>
      <c r="O39" s="20">
        <v>25660</v>
      </c>
      <c r="P39" s="25">
        <v>-3.1698113207547198</v>
      </c>
      <c r="Q39" s="20">
        <v>26510</v>
      </c>
      <c r="R39" s="25">
        <v>-1.92378838327784</v>
      </c>
      <c r="S39" s="20">
        <v>14250</v>
      </c>
      <c r="T39" s="25">
        <v>-1.9944979367262701</v>
      </c>
      <c r="U39" s="20">
        <v>31270</v>
      </c>
      <c r="V39" s="25">
        <v>-1.5118110236220501</v>
      </c>
      <c r="W39" s="20">
        <v>39190</v>
      </c>
      <c r="X39" s="25">
        <v>-1.92692692692693</v>
      </c>
      <c r="Y39" s="20">
        <v>19700</v>
      </c>
      <c r="Z39" s="25">
        <v>-2.1847070506454802</v>
      </c>
      <c r="AA39" s="20">
        <v>225260</v>
      </c>
      <c r="AB39" s="25">
        <v>-0.49474335188620899</v>
      </c>
      <c r="AC39" s="20">
        <v>64510</v>
      </c>
      <c r="AD39" s="25">
        <v>-1.11894543225015</v>
      </c>
      <c r="AE39" s="20">
        <v>9700</v>
      </c>
      <c r="AF39" s="25">
        <v>-2.8056112224448899</v>
      </c>
      <c r="AG39" s="20">
        <v>29630</v>
      </c>
      <c r="AH39" s="25">
        <v>-1.8223989396951601</v>
      </c>
      <c r="AI39" s="20">
        <v>50470</v>
      </c>
      <c r="AJ39" s="25">
        <v>-2.52993433758208</v>
      </c>
      <c r="AK39" s="20">
        <v>25360</v>
      </c>
      <c r="AL39" s="25">
        <v>-1.3613380007779099</v>
      </c>
      <c r="AM39" s="20">
        <v>16750</v>
      </c>
      <c r="AN39" s="25">
        <v>-2.6162790697674398</v>
      </c>
      <c r="AO39" s="20">
        <v>9640</v>
      </c>
      <c r="AP39" s="25">
        <v>-2.2312373225152098</v>
      </c>
      <c r="AQ39" s="20">
        <v>15080</v>
      </c>
      <c r="AR39" s="25">
        <v>-2.6468689477081999</v>
      </c>
      <c r="AS39" s="20">
        <v>47730</v>
      </c>
      <c r="AT39" s="25">
        <v>-0.47956630525437899</v>
      </c>
      <c r="AU39" s="20">
        <v>40410</v>
      </c>
      <c r="AV39" s="25">
        <v>-2.6030368763557501</v>
      </c>
      <c r="AW39" s="20">
        <v>8380</v>
      </c>
      <c r="AX39" s="25">
        <v>-3.3448673587081901</v>
      </c>
      <c r="AY39" s="20">
        <v>32150</v>
      </c>
      <c r="AZ39" s="25">
        <v>-2.22019464720195</v>
      </c>
      <c r="BA39" s="20">
        <v>47980</v>
      </c>
      <c r="BB39" s="25">
        <v>-0.78577336641852802</v>
      </c>
      <c r="BC39" s="20">
        <v>44230</v>
      </c>
      <c r="BD39" s="25">
        <v>-2.2325375773651599</v>
      </c>
      <c r="BE39" s="20">
        <v>43010</v>
      </c>
      <c r="BF39" s="25">
        <v>-1.48877691250573</v>
      </c>
      <c r="BG39" s="20">
        <v>28150</v>
      </c>
      <c r="BH39" s="25">
        <v>-1.91637630662021</v>
      </c>
      <c r="BI39" s="20">
        <v>70180</v>
      </c>
      <c r="BJ39" s="25">
        <v>-1.83242411526088</v>
      </c>
      <c r="BK39" s="20">
        <v>76530</v>
      </c>
      <c r="BL39" s="25">
        <v>-1.70819419470845</v>
      </c>
      <c r="BM39" s="20">
        <v>159990</v>
      </c>
      <c r="BN39" s="25">
        <v>0.93369503501356399</v>
      </c>
      <c r="BO39" s="20">
        <v>13150</v>
      </c>
      <c r="BP39" s="25">
        <v>-1.7923823749066501</v>
      </c>
      <c r="BQ39" s="20">
        <v>156140</v>
      </c>
      <c r="BR39" s="25">
        <v>-1.02687626774848</v>
      </c>
      <c r="BS39" s="20">
        <v>144280</v>
      </c>
      <c r="BT39" s="25">
        <v>0.38964653492902901</v>
      </c>
      <c r="BU39" s="20">
        <v>98640</v>
      </c>
      <c r="BV39" s="25">
        <v>0.35608912402075499</v>
      </c>
      <c r="BW39" s="20">
        <v>18270</v>
      </c>
      <c r="BX39" s="25">
        <v>-1.66846071044133</v>
      </c>
      <c r="BY39" s="20">
        <v>58970</v>
      </c>
      <c r="BZ39" s="25">
        <v>0.20390824129141899</v>
      </c>
      <c r="CA39" s="20">
        <v>104260</v>
      </c>
      <c r="CB39" s="25">
        <v>-1.3063233623627399</v>
      </c>
      <c r="CC39" s="20">
        <v>17690</v>
      </c>
      <c r="CD39" s="25">
        <v>-2.74876305662452</v>
      </c>
      <c r="CE39" s="20">
        <v>27810</v>
      </c>
      <c r="CF39" s="25">
        <v>-1.76616036736136</v>
      </c>
      <c r="CG39" s="20">
        <v>23130</v>
      </c>
      <c r="CH39" s="25">
        <v>-2.24006762468301</v>
      </c>
      <c r="CI39" s="20">
        <v>75100</v>
      </c>
      <c r="CJ39" s="25">
        <v>-1.7787078210829199</v>
      </c>
      <c r="CK39" s="20">
        <v>16380</v>
      </c>
      <c r="CL39" s="25">
        <v>-2.5</v>
      </c>
      <c r="CM39" s="20">
        <v>122880</v>
      </c>
      <c r="CN39" s="25">
        <v>-0.55838795824229204</v>
      </c>
      <c r="CO39" s="20">
        <v>56070</v>
      </c>
      <c r="CP39" s="25">
        <v>0.16077170418006401</v>
      </c>
      <c r="CQ39" s="20">
        <v>12520</v>
      </c>
      <c r="CR39" s="25">
        <v>-0.949367088607595</v>
      </c>
      <c r="CS39" s="20">
        <v>27500</v>
      </c>
      <c r="CT39" s="25">
        <v>-1.61001788908766</v>
      </c>
      <c r="CU39" s="20">
        <v>6090</v>
      </c>
      <c r="CV39" s="25">
        <v>0</v>
      </c>
      <c r="CW39" s="20">
        <v>73140</v>
      </c>
      <c r="CX39" s="25">
        <v>0.15062303163083701</v>
      </c>
      <c r="CY39" s="20">
        <v>36230</v>
      </c>
      <c r="CZ39" s="25">
        <v>-2.7382550335570501</v>
      </c>
      <c r="DA39" s="20">
        <v>57230</v>
      </c>
      <c r="DB39" s="25">
        <v>-0.24402998082621599</v>
      </c>
      <c r="DC39" s="20">
        <v>13870</v>
      </c>
      <c r="DD39" s="25">
        <v>-2.8030833917309002</v>
      </c>
      <c r="DE39" s="20">
        <v>20710</v>
      </c>
      <c r="DF39" s="25">
        <v>-2.1728861596599001</v>
      </c>
      <c r="DG39" s="20">
        <v>76380</v>
      </c>
      <c r="DH39" s="25">
        <v>-1.3433221389821799</v>
      </c>
      <c r="DI39" s="20">
        <v>14100</v>
      </c>
      <c r="DJ39" s="25">
        <v>-2.8256374913852502</v>
      </c>
      <c r="DK39" s="20">
        <v>53500</v>
      </c>
      <c r="DL39" s="25">
        <v>-3.1498913830557602</v>
      </c>
      <c r="DM39" s="20">
        <v>86390</v>
      </c>
      <c r="DN39" s="25">
        <v>-1.8183884532333201</v>
      </c>
      <c r="DO39" s="20">
        <v>17900</v>
      </c>
      <c r="DP39" s="25">
        <v>-1.48596587782058</v>
      </c>
      <c r="DQ39" s="20">
        <v>301650</v>
      </c>
      <c r="DR39" s="25">
        <v>-0.808917825786722</v>
      </c>
      <c r="DS39" s="20">
        <v>59940</v>
      </c>
      <c r="DT39" s="25">
        <v>-1.0074318744838999</v>
      </c>
      <c r="DU39" s="20">
        <v>23750</v>
      </c>
      <c r="DV39" s="25">
        <v>-2.02145214521452</v>
      </c>
      <c r="DW39" s="20">
        <v>149080</v>
      </c>
      <c r="DX39" s="25">
        <v>-1.9339560584133699</v>
      </c>
      <c r="DY39" s="20">
        <v>62450</v>
      </c>
      <c r="DZ39" s="25">
        <v>-0.76275226442078503</v>
      </c>
      <c r="EA39" s="20">
        <v>57650</v>
      </c>
      <c r="EB39" s="25">
        <v>-1.13188132395815</v>
      </c>
      <c r="EC39" s="20">
        <v>21330</v>
      </c>
      <c r="ED39" s="25">
        <v>-1.9310344827586201</v>
      </c>
      <c r="EE39" s="20">
        <v>55440</v>
      </c>
      <c r="EF39" s="25">
        <v>-0.57388809182209499</v>
      </c>
      <c r="EG39" s="20">
        <v>100500</v>
      </c>
      <c r="EH39" s="25">
        <v>0.31942503493711299</v>
      </c>
      <c r="EI39" s="20">
        <v>56410</v>
      </c>
      <c r="EJ39" s="25">
        <v>-1.5188547486033499</v>
      </c>
      <c r="EK39" s="20">
        <v>203370</v>
      </c>
      <c r="EL39" s="25">
        <v>0.11322240819139499</v>
      </c>
      <c r="EM39" s="20">
        <v>16520</v>
      </c>
      <c r="EN39" s="25">
        <v>-2.9947152084556699</v>
      </c>
      <c r="EO39" s="20">
        <v>42250</v>
      </c>
      <c r="EP39" s="25">
        <v>-2.1311095668288198</v>
      </c>
      <c r="EQ39" s="20">
        <v>46660</v>
      </c>
      <c r="ER39" s="25">
        <v>-1.5404093690652001</v>
      </c>
      <c r="ES39" s="20">
        <v>29910</v>
      </c>
      <c r="ET39" s="25">
        <v>-1.38476755687438</v>
      </c>
      <c r="EU39" s="20">
        <v>39470</v>
      </c>
      <c r="EV39" s="25">
        <v>-1.07769423558897</v>
      </c>
      <c r="EW39" s="20">
        <v>217650</v>
      </c>
      <c r="EX39" s="25">
        <v>-1.5247488915030301</v>
      </c>
      <c r="EY39" s="20">
        <v>135780</v>
      </c>
      <c r="EZ39" s="25">
        <v>-0.70932358318098698</v>
      </c>
      <c r="FA39" s="20">
        <v>91930</v>
      </c>
      <c r="FB39" s="25">
        <v>-0.42244367417677597</v>
      </c>
      <c r="FC39" s="20">
        <v>83220</v>
      </c>
      <c r="FD39" s="25">
        <v>4.8088482808367403E-2</v>
      </c>
      <c r="FE39" s="20">
        <v>26720</v>
      </c>
      <c r="FF39" s="25">
        <v>-1.5837937384898699</v>
      </c>
      <c r="FG39" s="20">
        <v>57410</v>
      </c>
      <c r="FH39" s="25">
        <v>-0.191237830319889</v>
      </c>
      <c r="FI39" s="20">
        <v>34100</v>
      </c>
      <c r="FJ39" s="25">
        <v>-1.3880855986119101</v>
      </c>
      <c r="FK39" s="20">
        <v>21060</v>
      </c>
      <c r="FL39" s="25">
        <v>-2.4548402037980499</v>
      </c>
      <c r="FM39" s="20">
        <v>89570</v>
      </c>
      <c r="FN39" s="25">
        <v>-0.83038086802480104</v>
      </c>
      <c r="FO39" s="20">
        <v>54570</v>
      </c>
      <c r="FP39" s="25">
        <v>-1.6402307137707299</v>
      </c>
      <c r="FQ39" s="20">
        <v>40880</v>
      </c>
      <c r="FR39" s="25">
        <v>-3.4710743801652901</v>
      </c>
      <c r="FS39" s="20">
        <v>44240</v>
      </c>
      <c r="FT39" s="25">
        <v>-0.71813285457809695</v>
      </c>
      <c r="FU39" s="20">
        <v>37830</v>
      </c>
      <c r="FV39" s="25">
        <v>-0.68259385665529004</v>
      </c>
      <c r="FW39" s="20">
        <v>32680</v>
      </c>
      <c r="FX39" s="25">
        <v>-2.9403029403029399</v>
      </c>
      <c r="FY39" s="20">
        <v>26510</v>
      </c>
      <c r="FZ39" s="25">
        <v>-2.5725836089672902</v>
      </c>
      <c r="GA39" s="20">
        <v>13500</v>
      </c>
      <c r="GB39" s="25">
        <v>-2.31548480463097</v>
      </c>
      <c r="GC39" s="20">
        <v>92570</v>
      </c>
      <c r="GD39" s="25">
        <v>1.47993860995396</v>
      </c>
      <c r="GE39" s="20">
        <v>112600</v>
      </c>
      <c r="GF39" s="25">
        <v>-1.4010507880910701</v>
      </c>
      <c r="GG39" s="20">
        <v>193580</v>
      </c>
      <c r="GH39" s="25">
        <v>0.17594700890084899</v>
      </c>
      <c r="GI39" s="20">
        <v>127090</v>
      </c>
      <c r="GJ39" s="25">
        <v>0.921146668784245</v>
      </c>
      <c r="GK39" s="20">
        <v>97990</v>
      </c>
      <c r="GL39" s="25">
        <v>-0.38629663515299401</v>
      </c>
      <c r="GM39" s="20">
        <v>43420</v>
      </c>
      <c r="GN39" s="25">
        <v>-1.0483135824977201</v>
      </c>
      <c r="GO39" s="20">
        <v>36980</v>
      </c>
      <c r="GP39" s="25">
        <v>-1.5965939329430501</v>
      </c>
      <c r="GQ39" s="20">
        <v>17970</v>
      </c>
      <c r="GR39" s="25">
        <v>2.2766078542971</v>
      </c>
      <c r="GS39" s="20">
        <v>115890</v>
      </c>
      <c r="GT39" s="25">
        <v>0.88796030295116202</v>
      </c>
      <c r="GU39" s="20">
        <v>1030</v>
      </c>
      <c r="GV39" s="25">
        <v>6.1855670103092804</v>
      </c>
    </row>
    <row r="40" spans="1:204" ht="15" customHeight="1" x14ac:dyDescent="0.25">
      <c r="A40" s="6">
        <v>43709</v>
      </c>
      <c r="B40" s="26" t="s">
        <v>4</v>
      </c>
      <c r="C40" s="20">
        <v>37120</v>
      </c>
      <c r="D40" s="25">
        <v>-2.1097046413502101</v>
      </c>
      <c r="E40" s="20">
        <v>50110</v>
      </c>
      <c r="F40" s="25">
        <v>-1.8605562083823</v>
      </c>
      <c r="G40" s="20">
        <v>31530</v>
      </c>
      <c r="H40" s="25">
        <v>-2.0503261882572201</v>
      </c>
      <c r="I40" s="20">
        <v>14340</v>
      </c>
      <c r="J40" s="25">
        <v>-2.1828103683492501</v>
      </c>
      <c r="K40" s="20">
        <v>10950</v>
      </c>
      <c r="L40" s="25">
        <v>-2.1447721179624701</v>
      </c>
      <c r="M40" s="20">
        <v>97600</v>
      </c>
      <c r="N40" s="25">
        <v>-0.93382054405196901</v>
      </c>
      <c r="O40" s="20">
        <v>25710</v>
      </c>
      <c r="P40" s="25">
        <v>-3.0908405578590301</v>
      </c>
      <c r="Q40" s="20">
        <v>26610</v>
      </c>
      <c r="R40" s="25">
        <v>-1.59023668639053</v>
      </c>
      <c r="S40" s="20">
        <v>14310</v>
      </c>
      <c r="T40" s="25">
        <v>-1.8518518518518501</v>
      </c>
      <c r="U40" s="20">
        <v>32030</v>
      </c>
      <c r="V40" s="25">
        <v>-1.59754224270353</v>
      </c>
      <c r="W40" s="20">
        <v>39360</v>
      </c>
      <c r="X40" s="25">
        <v>-1.8209029683212801</v>
      </c>
      <c r="Y40" s="20">
        <v>20040</v>
      </c>
      <c r="Z40" s="25">
        <v>-1.8609206660137101</v>
      </c>
      <c r="AA40" s="20">
        <v>230700</v>
      </c>
      <c r="AB40" s="25">
        <v>-0.35848486157301401</v>
      </c>
      <c r="AC40" s="20">
        <v>67130</v>
      </c>
      <c r="AD40" s="25">
        <v>-1.0903197288934701</v>
      </c>
      <c r="AE40" s="20">
        <v>9860</v>
      </c>
      <c r="AF40" s="25">
        <v>-2.2794846382556999</v>
      </c>
      <c r="AG40" s="20">
        <v>29980</v>
      </c>
      <c r="AH40" s="25">
        <v>-1.4788038120275999</v>
      </c>
      <c r="AI40" s="20">
        <v>52020</v>
      </c>
      <c r="AJ40" s="25">
        <v>-2.2915101427498099</v>
      </c>
      <c r="AK40" s="20">
        <v>25740</v>
      </c>
      <c r="AL40" s="25">
        <v>-1.1900191938579701</v>
      </c>
      <c r="AM40" s="20">
        <v>17170</v>
      </c>
      <c r="AN40" s="25">
        <v>-2.1094640820980599</v>
      </c>
      <c r="AO40" s="20">
        <v>9590</v>
      </c>
      <c r="AP40" s="25">
        <v>-2.4415055951169902</v>
      </c>
      <c r="AQ40" s="20">
        <v>15450</v>
      </c>
      <c r="AR40" s="25">
        <v>-2.2770398481973402</v>
      </c>
      <c r="AS40" s="20">
        <v>50090</v>
      </c>
      <c r="AT40" s="25">
        <v>-0.13955342902711301</v>
      </c>
      <c r="AU40" s="20">
        <v>41000</v>
      </c>
      <c r="AV40" s="25">
        <v>-2.40418947869555</v>
      </c>
      <c r="AW40" s="20">
        <v>8480</v>
      </c>
      <c r="AX40" s="25">
        <v>-3.3067274800456099</v>
      </c>
      <c r="AY40" s="20">
        <v>32440</v>
      </c>
      <c r="AZ40" s="25">
        <v>-1.87537810042347</v>
      </c>
      <c r="BA40" s="20">
        <v>49700</v>
      </c>
      <c r="BB40" s="25">
        <v>-0.18075918859208701</v>
      </c>
      <c r="BC40" s="20">
        <v>44590</v>
      </c>
      <c r="BD40" s="25">
        <v>-2.1290605794556599</v>
      </c>
      <c r="BE40" s="20">
        <v>43230</v>
      </c>
      <c r="BF40" s="25">
        <v>-1.2111517367458899</v>
      </c>
      <c r="BG40" s="20">
        <v>28270</v>
      </c>
      <c r="BH40" s="25">
        <v>-1.6353514265831599</v>
      </c>
      <c r="BI40" s="20">
        <v>72280</v>
      </c>
      <c r="BJ40" s="25">
        <v>-1.3780870514394901</v>
      </c>
      <c r="BK40" s="20">
        <v>77410</v>
      </c>
      <c r="BL40" s="25">
        <v>-1.67661628350057</v>
      </c>
      <c r="BM40" s="20">
        <v>166990</v>
      </c>
      <c r="BN40" s="25">
        <v>1.2244650542522899</v>
      </c>
      <c r="BO40" s="20">
        <v>13270</v>
      </c>
      <c r="BP40" s="25">
        <v>-1.7764618800888199</v>
      </c>
      <c r="BQ40" s="20">
        <v>159610</v>
      </c>
      <c r="BR40" s="25">
        <v>-0.83871769383697803</v>
      </c>
      <c r="BS40" s="20">
        <v>148660</v>
      </c>
      <c r="BT40" s="25">
        <v>0.81378000813780005</v>
      </c>
      <c r="BU40" s="20">
        <v>103380</v>
      </c>
      <c r="BV40" s="25">
        <v>0.34944670937681999</v>
      </c>
      <c r="BW40" s="20">
        <v>18450</v>
      </c>
      <c r="BX40" s="25">
        <v>-1.80947312400213</v>
      </c>
      <c r="BY40" s="20">
        <v>61250</v>
      </c>
      <c r="BZ40" s="25">
        <v>0.36047845321972799</v>
      </c>
      <c r="CA40" s="20">
        <v>108530</v>
      </c>
      <c r="CB40" s="25">
        <v>-1.2465878070973599</v>
      </c>
      <c r="CC40" s="20">
        <v>17830</v>
      </c>
      <c r="CD40" s="25">
        <v>-2.62151829601311</v>
      </c>
      <c r="CE40" s="20">
        <v>27910</v>
      </c>
      <c r="CF40" s="25">
        <v>-1.72535211267606</v>
      </c>
      <c r="CG40" s="20">
        <v>23510</v>
      </c>
      <c r="CH40" s="25">
        <v>-2.0824656393169501</v>
      </c>
      <c r="CI40" s="20">
        <v>76790</v>
      </c>
      <c r="CJ40" s="25">
        <v>-1.68992446549738</v>
      </c>
      <c r="CK40" s="20">
        <v>16590</v>
      </c>
      <c r="CL40" s="25">
        <v>-2.3543260741612699</v>
      </c>
      <c r="CM40" s="20">
        <v>126420</v>
      </c>
      <c r="CN40" s="25">
        <v>-0.71467839472237504</v>
      </c>
      <c r="CO40" s="20">
        <v>57180</v>
      </c>
      <c r="CP40" s="25">
        <v>-0.22683650322805801</v>
      </c>
      <c r="CQ40" s="20">
        <v>12640</v>
      </c>
      <c r="CR40" s="25">
        <v>-1.25</v>
      </c>
      <c r="CS40" s="20">
        <v>27760</v>
      </c>
      <c r="CT40" s="25">
        <v>-1.1396011396011401</v>
      </c>
      <c r="CU40" s="20">
        <v>6240</v>
      </c>
      <c r="CV40" s="25">
        <v>-0.47846889952153099</v>
      </c>
      <c r="CW40" s="20">
        <v>75960</v>
      </c>
      <c r="CX40" s="25">
        <v>-0.54988216810683399</v>
      </c>
      <c r="CY40" s="20">
        <v>36600</v>
      </c>
      <c r="CZ40" s="25">
        <v>-2.5818472185254202</v>
      </c>
      <c r="DA40" s="20">
        <v>59390</v>
      </c>
      <c r="DB40" s="25">
        <v>-0.30216551955682402</v>
      </c>
      <c r="DC40" s="20">
        <v>13940</v>
      </c>
      <c r="DD40" s="25">
        <v>-2.9247910863509698</v>
      </c>
      <c r="DE40" s="20">
        <v>21140</v>
      </c>
      <c r="DF40" s="25">
        <v>-1.9025522041763301</v>
      </c>
      <c r="DG40" s="20">
        <v>79470</v>
      </c>
      <c r="DH40" s="25">
        <v>-1.35302879841112</v>
      </c>
      <c r="DI40" s="20">
        <v>14160</v>
      </c>
      <c r="DJ40" s="25">
        <v>-2.5464556090846502</v>
      </c>
      <c r="DK40" s="20">
        <v>54420</v>
      </c>
      <c r="DL40" s="25">
        <v>-2.9946524064171101</v>
      </c>
      <c r="DM40" s="20">
        <v>87390</v>
      </c>
      <c r="DN40" s="25">
        <v>-1.5323943661971799</v>
      </c>
      <c r="DO40" s="20">
        <v>18070</v>
      </c>
      <c r="DP40" s="25">
        <v>-1.4184397163120599</v>
      </c>
      <c r="DQ40" s="20">
        <v>309000</v>
      </c>
      <c r="DR40" s="25">
        <v>-0.50231839258114397</v>
      </c>
      <c r="DS40" s="20">
        <v>60660</v>
      </c>
      <c r="DT40" s="25">
        <v>-0.83374203040706196</v>
      </c>
      <c r="DU40" s="20">
        <v>24030</v>
      </c>
      <c r="DV40" s="25">
        <v>-1.87831768068599</v>
      </c>
      <c r="DW40" s="20">
        <v>150010</v>
      </c>
      <c r="DX40" s="25">
        <v>-1.7294464461185699</v>
      </c>
      <c r="DY40" s="20">
        <v>64760</v>
      </c>
      <c r="DZ40" s="25">
        <v>-0.52227342549923195</v>
      </c>
      <c r="EA40" s="20">
        <v>58780</v>
      </c>
      <c r="EB40" s="25">
        <v>-0.64232589587559197</v>
      </c>
      <c r="EC40" s="20">
        <v>21850</v>
      </c>
      <c r="ED40" s="25">
        <v>-1.3098464317976499</v>
      </c>
      <c r="EE40" s="20">
        <v>55850</v>
      </c>
      <c r="EF40" s="25">
        <v>-0.51656572853580296</v>
      </c>
      <c r="EG40" s="20">
        <v>103940</v>
      </c>
      <c r="EH40" s="25">
        <v>0.60981511954312295</v>
      </c>
      <c r="EI40" s="20">
        <v>56940</v>
      </c>
      <c r="EJ40" s="25">
        <v>-0.99113197704747003</v>
      </c>
      <c r="EK40" s="20">
        <v>210780</v>
      </c>
      <c r="EL40" s="25">
        <v>0.20918512883902299</v>
      </c>
      <c r="EM40" s="20">
        <v>16560</v>
      </c>
      <c r="EN40" s="25">
        <v>-3.04449648711944</v>
      </c>
      <c r="EO40" s="20">
        <v>42730</v>
      </c>
      <c r="EP40" s="25">
        <v>-1.9504359798072499</v>
      </c>
      <c r="EQ40" s="20">
        <v>47470</v>
      </c>
      <c r="ER40" s="25">
        <v>-1.53495125492636</v>
      </c>
      <c r="ES40" s="20">
        <v>30770</v>
      </c>
      <c r="ET40" s="25">
        <v>-1.3149454778704299</v>
      </c>
      <c r="EU40" s="20">
        <v>40220</v>
      </c>
      <c r="EV40" s="25">
        <v>-1.03346456692913</v>
      </c>
      <c r="EW40" s="20">
        <v>220760</v>
      </c>
      <c r="EX40" s="25">
        <v>-1.5782434239857299</v>
      </c>
      <c r="EY40" s="20">
        <v>138640</v>
      </c>
      <c r="EZ40" s="25">
        <v>-0.53805868426716397</v>
      </c>
      <c r="FA40" s="20">
        <v>92520</v>
      </c>
      <c r="FB40" s="25">
        <v>-0.29097963142580002</v>
      </c>
      <c r="FC40" s="20">
        <v>84550</v>
      </c>
      <c r="FD40" s="25">
        <v>0.51117451260104596</v>
      </c>
      <c r="FE40" s="20">
        <v>26940</v>
      </c>
      <c r="FF40" s="25">
        <v>-1.5350877192982499</v>
      </c>
      <c r="FG40" s="20">
        <v>58980</v>
      </c>
      <c r="FH40" s="25">
        <v>-0.18615671010323201</v>
      </c>
      <c r="FI40" s="20">
        <v>34860</v>
      </c>
      <c r="FJ40" s="25">
        <v>-1.0502412716434899</v>
      </c>
      <c r="FK40" s="20">
        <v>21120</v>
      </c>
      <c r="FL40" s="25">
        <v>-2.53807106598985</v>
      </c>
      <c r="FM40" s="20">
        <v>90220</v>
      </c>
      <c r="FN40" s="25">
        <v>-0.57306590257879697</v>
      </c>
      <c r="FO40" s="20">
        <v>54940</v>
      </c>
      <c r="FP40" s="25">
        <v>-1.6645784857705399</v>
      </c>
      <c r="FQ40" s="20">
        <v>41340</v>
      </c>
      <c r="FR40" s="25">
        <v>-3.4788699509689498</v>
      </c>
      <c r="FS40" s="20">
        <v>46650</v>
      </c>
      <c r="FT40" s="25">
        <v>-0.23524379811804999</v>
      </c>
      <c r="FU40" s="20">
        <v>39160</v>
      </c>
      <c r="FV40" s="25">
        <v>-0.30549898167006101</v>
      </c>
      <c r="FW40" s="20">
        <v>32930</v>
      </c>
      <c r="FX40" s="25">
        <v>-2.7753173900206698</v>
      </c>
      <c r="FY40" s="20">
        <v>26630</v>
      </c>
      <c r="FZ40" s="25">
        <v>-2.3110785033015402</v>
      </c>
      <c r="GA40" s="20">
        <v>13940</v>
      </c>
      <c r="GB40" s="25">
        <v>-2.38095238095238</v>
      </c>
      <c r="GC40" s="20">
        <v>94640</v>
      </c>
      <c r="GD40" s="25">
        <v>2.5129982668977502</v>
      </c>
      <c r="GE40" s="20">
        <v>114040</v>
      </c>
      <c r="GF40" s="25">
        <v>-0.96396005210594904</v>
      </c>
      <c r="GG40" s="20">
        <v>194510</v>
      </c>
      <c r="GH40" s="25">
        <v>0.42854192482445302</v>
      </c>
      <c r="GI40" s="20">
        <v>128280</v>
      </c>
      <c r="GJ40" s="25">
        <v>0.85698561207642099</v>
      </c>
      <c r="GK40" s="20">
        <v>99530</v>
      </c>
      <c r="GL40" s="25">
        <v>-0.200541461947258</v>
      </c>
      <c r="GM40" s="20">
        <v>43730</v>
      </c>
      <c r="GN40" s="25">
        <v>-1.1080958842152899</v>
      </c>
      <c r="GO40" s="20">
        <v>37140</v>
      </c>
      <c r="GP40" s="25">
        <v>-1.58982511923688</v>
      </c>
      <c r="GQ40" s="20">
        <v>18050</v>
      </c>
      <c r="GR40" s="25">
        <v>1.9198193111236601</v>
      </c>
      <c r="GS40" s="20">
        <v>117340</v>
      </c>
      <c r="GT40" s="25">
        <v>0.98106712564543896</v>
      </c>
      <c r="GU40" s="20">
        <v>1050</v>
      </c>
      <c r="GV40" s="25">
        <v>9.375</v>
      </c>
    </row>
    <row r="41" spans="1:204" ht="15" customHeight="1" x14ac:dyDescent="0.25">
      <c r="A41" s="6">
        <v>43739</v>
      </c>
      <c r="B41" s="26" t="s">
        <v>4</v>
      </c>
      <c r="C41" s="20">
        <v>37630</v>
      </c>
      <c r="D41" s="25">
        <v>-1.7236876469052</v>
      </c>
      <c r="E41" s="20">
        <v>50660</v>
      </c>
      <c r="F41" s="25">
        <v>-1.7074117190531599</v>
      </c>
      <c r="G41" s="20">
        <v>32210</v>
      </c>
      <c r="H41" s="25">
        <v>-1.9482496194825001</v>
      </c>
      <c r="I41" s="20">
        <v>14530</v>
      </c>
      <c r="J41" s="25">
        <v>-1.7579445571332</v>
      </c>
      <c r="K41" s="20">
        <v>11100</v>
      </c>
      <c r="L41" s="25">
        <v>-2.3746701846965701</v>
      </c>
      <c r="M41" s="20">
        <v>103310</v>
      </c>
      <c r="N41" s="25">
        <v>-0.71119654012494005</v>
      </c>
      <c r="O41" s="20">
        <v>25990</v>
      </c>
      <c r="P41" s="25">
        <v>-3.0585602387169</v>
      </c>
      <c r="Q41" s="20">
        <v>26800</v>
      </c>
      <c r="R41" s="25">
        <v>-1.61527165932452</v>
      </c>
      <c r="S41" s="20">
        <v>14460</v>
      </c>
      <c r="T41" s="25">
        <v>-2.0988490182802999</v>
      </c>
      <c r="U41" s="20">
        <v>32710</v>
      </c>
      <c r="V41" s="25">
        <v>-2.0365378855944898</v>
      </c>
      <c r="W41" s="20">
        <v>39850</v>
      </c>
      <c r="X41" s="25">
        <v>-1.8472906403940901</v>
      </c>
      <c r="Y41" s="20">
        <v>20570</v>
      </c>
      <c r="Z41" s="25">
        <v>-1.7669531996179599</v>
      </c>
      <c r="AA41" s="20">
        <v>238150</v>
      </c>
      <c r="AB41" s="25">
        <v>-0.27219430485762097</v>
      </c>
      <c r="AC41" s="20">
        <v>69850</v>
      </c>
      <c r="AD41" s="25">
        <v>-1.2022630834512</v>
      </c>
      <c r="AE41" s="20">
        <v>10080</v>
      </c>
      <c r="AF41" s="25">
        <v>-1.85004868549172</v>
      </c>
      <c r="AG41" s="20">
        <v>30510</v>
      </c>
      <c r="AH41" s="25">
        <v>-1.8971061093247601</v>
      </c>
      <c r="AI41" s="20">
        <v>55230</v>
      </c>
      <c r="AJ41" s="25">
        <v>-2.1785334750265699</v>
      </c>
      <c r="AK41" s="20">
        <v>26280</v>
      </c>
      <c r="AL41" s="25">
        <v>-0.94232943837165495</v>
      </c>
      <c r="AM41" s="20">
        <v>17710</v>
      </c>
      <c r="AN41" s="25">
        <v>-1.82926829268293</v>
      </c>
      <c r="AO41" s="20">
        <v>9660</v>
      </c>
      <c r="AP41" s="25">
        <v>-2.32558139534884</v>
      </c>
      <c r="AQ41" s="20">
        <v>16430</v>
      </c>
      <c r="AR41" s="25">
        <v>-1.6167664670658699</v>
      </c>
      <c r="AS41" s="20">
        <v>52960</v>
      </c>
      <c r="AT41" s="25">
        <v>-0.169651272384543</v>
      </c>
      <c r="AU41" s="20">
        <v>42250</v>
      </c>
      <c r="AV41" s="25">
        <v>-2.2895467160037</v>
      </c>
      <c r="AW41" s="20">
        <v>8620</v>
      </c>
      <c r="AX41" s="25">
        <v>-3.3632286995515699</v>
      </c>
      <c r="AY41" s="20">
        <v>32990</v>
      </c>
      <c r="AZ41" s="25">
        <v>-1.75699821322216</v>
      </c>
      <c r="BA41" s="20">
        <v>51730</v>
      </c>
      <c r="BB41" s="25">
        <v>-9.6562379297025894E-2</v>
      </c>
      <c r="BC41" s="20">
        <v>45260</v>
      </c>
      <c r="BD41" s="25">
        <v>-2.0346320346320299</v>
      </c>
      <c r="BE41" s="20">
        <v>43640</v>
      </c>
      <c r="BF41" s="25">
        <v>-1.22227252150294</v>
      </c>
      <c r="BG41" s="20">
        <v>28540</v>
      </c>
      <c r="BH41" s="25">
        <v>-1.58620689655172</v>
      </c>
      <c r="BI41" s="20">
        <v>74820</v>
      </c>
      <c r="BJ41" s="25">
        <v>-1.6819973718791099</v>
      </c>
      <c r="BK41" s="20">
        <v>78780</v>
      </c>
      <c r="BL41" s="25">
        <v>-1.7828200972447299</v>
      </c>
      <c r="BM41" s="20">
        <v>174970</v>
      </c>
      <c r="BN41" s="25">
        <v>1.27336921919315</v>
      </c>
      <c r="BO41" s="20">
        <v>13460</v>
      </c>
      <c r="BP41" s="25">
        <v>-2.03784570596798</v>
      </c>
      <c r="BQ41" s="20">
        <v>165420</v>
      </c>
      <c r="BR41" s="25">
        <v>-1.0586757581195001</v>
      </c>
      <c r="BS41" s="20">
        <v>155850</v>
      </c>
      <c r="BT41" s="25">
        <v>0.51596259271202805</v>
      </c>
      <c r="BU41" s="20">
        <v>109480</v>
      </c>
      <c r="BV41" s="25">
        <v>-0.34589477516839601</v>
      </c>
      <c r="BW41" s="20">
        <v>18720</v>
      </c>
      <c r="BX41" s="25">
        <v>-1.7322834645669301</v>
      </c>
      <c r="BY41" s="20">
        <v>63490</v>
      </c>
      <c r="BZ41" s="25">
        <v>9.4592464133690699E-2</v>
      </c>
      <c r="CA41" s="20">
        <v>113810</v>
      </c>
      <c r="CB41" s="25">
        <v>-1.33506718682271</v>
      </c>
      <c r="CC41" s="20">
        <v>18160</v>
      </c>
      <c r="CD41" s="25">
        <v>-2.5228126677402001</v>
      </c>
      <c r="CE41" s="20">
        <v>28490</v>
      </c>
      <c r="CF41" s="25">
        <v>-1.3504155124653701</v>
      </c>
      <c r="CG41" s="20">
        <v>23930</v>
      </c>
      <c r="CH41" s="25">
        <v>-1.92622950819672</v>
      </c>
      <c r="CI41" s="20">
        <v>78780</v>
      </c>
      <c r="CJ41" s="25">
        <v>-1.51268908613577</v>
      </c>
      <c r="CK41" s="20">
        <v>16890</v>
      </c>
      <c r="CL41" s="25">
        <v>-1.97330237957052</v>
      </c>
      <c r="CM41" s="20">
        <v>131890</v>
      </c>
      <c r="CN41" s="25">
        <v>-0.91653519645406101</v>
      </c>
      <c r="CO41" s="20">
        <v>58850</v>
      </c>
      <c r="CP41" s="25">
        <v>-0.59121621621621601</v>
      </c>
      <c r="CQ41" s="20">
        <v>12920</v>
      </c>
      <c r="CR41" s="25">
        <v>-1.0719754977029099</v>
      </c>
      <c r="CS41" s="20">
        <v>28190</v>
      </c>
      <c r="CT41" s="25">
        <v>-1.1917280056081301</v>
      </c>
      <c r="CU41" s="20">
        <v>6610</v>
      </c>
      <c r="CV41" s="25">
        <v>-1.4903129657228</v>
      </c>
      <c r="CW41" s="20">
        <v>79460</v>
      </c>
      <c r="CX41" s="25">
        <v>-0.79900124843945097</v>
      </c>
      <c r="CY41" s="20">
        <v>37140</v>
      </c>
      <c r="CZ41" s="25">
        <v>-2.2888713496448299</v>
      </c>
      <c r="DA41" s="20">
        <v>61720</v>
      </c>
      <c r="DB41" s="25">
        <v>-0.22631749110895599</v>
      </c>
      <c r="DC41" s="20">
        <v>14070</v>
      </c>
      <c r="DD41" s="25">
        <v>-3.0323914541695398</v>
      </c>
      <c r="DE41" s="20">
        <v>21610</v>
      </c>
      <c r="DF41" s="25">
        <v>-1.90649114843395</v>
      </c>
      <c r="DG41" s="20">
        <v>83310</v>
      </c>
      <c r="DH41" s="25">
        <v>-1.5015370063844899</v>
      </c>
      <c r="DI41" s="20">
        <v>14240</v>
      </c>
      <c r="DJ41" s="25">
        <v>-2.1978021978022002</v>
      </c>
      <c r="DK41" s="20">
        <v>56270</v>
      </c>
      <c r="DL41" s="25">
        <v>-3.0162013098931402</v>
      </c>
      <c r="DM41" s="20">
        <v>89290</v>
      </c>
      <c r="DN41" s="25">
        <v>-1.31520778072502</v>
      </c>
      <c r="DO41" s="20">
        <v>18330</v>
      </c>
      <c r="DP41" s="25">
        <v>-1.61030595813204</v>
      </c>
      <c r="DQ41" s="20">
        <v>317640</v>
      </c>
      <c r="DR41" s="25">
        <v>-0.44505735598320101</v>
      </c>
      <c r="DS41" s="20">
        <v>62250</v>
      </c>
      <c r="DT41" s="25">
        <v>-0.49552429667519199</v>
      </c>
      <c r="DU41" s="20">
        <v>24350</v>
      </c>
      <c r="DV41" s="25">
        <v>-1.97262479871176</v>
      </c>
      <c r="DW41" s="20">
        <v>152190</v>
      </c>
      <c r="DX41" s="25">
        <v>-1.4632567173842701</v>
      </c>
      <c r="DY41" s="20">
        <v>67850</v>
      </c>
      <c r="DZ41" s="25">
        <v>-0.264589151844774</v>
      </c>
      <c r="EA41" s="20">
        <v>61770</v>
      </c>
      <c r="EB41" s="25">
        <v>-0.70728178749397197</v>
      </c>
      <c r="EC41" s="20">
        <v>22570</v>
      </c>
      <c r="ED41" s="25">
        <v>-0.87834870443566104</v>
      </c>
      <c r="EE41" s="20">
        <v>57090</v>
      </c>
      <c r="EF41" s="25">
        <v>-0.40125610607117901</v>
      </c>
      <c r="EG41" s="20">
        <v>107920</v>
      </c>
      <c r="EH41" s="25">
        <v>0.39069767441860498</v>
      </c>
      <c r="EI41" s="20">
        <v>57770</v>
      </c>
      <c r="EJ41" s="25">
        <v>-1.0618256550779199</v>
      </c>
      <c r="EK41" s="20">
        <v>220810</v>
      </c>
      <c r="EL41" s="25">
        <v>-0.13116236996833999</v>
      </c>
      <c r="EM41" s="20">
        <v>16720</v>
      </c>
      <c r="EN41" s="25">
        <v>-2.6775320139697301</v>
      </c>
      <c r="EO41" s="20">
        <v>43460</v>
      </c>
      <c r="EP41" s="25">
        <v>-1.60742585465248</v>
      </c>
      <c r="EQ41" s="20">
        <v>48690</v>
      </c>
      <c r="ER41" s="25">
        <v>-1.3973268529769101</v>
      </c>
      <c r="ES41" s="20">
        <v>32340</v>
      </c>
      <c r="ET41" s="25">
        <v>-1.2820512820512799</v>
      </c>
      <c r="EU41" s="20">
        <v>41720</v>
      </c>
      <c r="EV41" s="25">
        <v>-1.1608623548922099</v>
      </c>
      <c r="EW41" s="20">
        <v>229880</v>
      </c>
      <c r="EX41" s="25">
        <v>-1.7858668717422901</v>
      </c>
      <c r="EY41" s="20">
        <v>143430</v>
      </c>
      <c r="EZ41" s="25">
        <v>-0.45804705392463002</v>
      </c>
      <c r="FA41" s="20">
        <v>93730</v>
      </c>
      <c r="FB41" s="25">
        <v>-0.127863612147043</v>
      </c>
      <c r="FC41" s="20">
        <v>86630</v>
      </c>
      <c r="FD41" s="25">
        <v>6.9308074390666496E-2</v>
      </c>
      <c r="FE41" s="20">
        <v>27380</v>
      </c>
      <c r="FF41" s="25">
        <v>-1.65229885057471</v>
      </c>
      <c r="FG41" s="20">
        <v>61370</v>
      </c>
      <c r="FH41" s="25">
        <v>0.16321201240411301</v>
      </c>
      <c r="FI41" s="20">
        <v>35710</v>
      </c>
      <c r="FJ41" s="25">
        <v>-0.91564927857935596</v>
      </c>
      <c r="FK41" s="20">
        <v>21300</v>
      </c>
      <c r="FL41" s="25">
        <v>-2.51716247139588</v>
      </c>
      <c r="FM41" s="20">
        <v>92180</v>
      </c>
      <c r="FN41" s="25">
        <v>-0.32439446366781999</v>
      </c>
      <c r="FO41" s="20">
        <v>56180</v>
      </c>
      <c r="FP41" s="25">
        <v>-1.6800840042002101</v>
      </c>
      <c r="FQ41" s="20">
        <v>42510</v>
      </c>
      <c r="FR41" s="25">
        <v>-3.2324152060095601</v>
      </c>
      <c r="FS41" s="20">
        <v>48990</v>
      </c>
      <c r="FT41" s="25">
        <v>-0.52791878172588802</v>
      </c>
      <c r="FU41" s="20">
        <v>40720</v>
      </c>
      <c r="FV41" s="25">
        <v>-0.44009779951100197</v>
      </c>
      <c r="FW41" s="20">
        <v>33410</v>
      </c>
      <c r="FX41" s="25">
        <v>-2.4525547445255498</v>
      </c>
      <c r="FY41" s="20">
        <v>26870</v>
      </c>
      <c r="FZ41" s="25">
        <v>-2.2197962154294002</v>
      </c>
      <c r="GA41" s="20">
        <v>14410</v>
      </c>
      <c r="GB41" s="25">
        <v>-2.4373730534867999</v>
      </c>
      <c r="GC41" s="20">
        <v>98240</v>
      </c>
      <c r="GD41" s="25">
        <v>1.90871369294606</v>
      </c>
      <c r="GE41" s="20">
        <v>117310</v>
      </c>
      <c r="GF41" s="25">
        <v>-0.67733468800270902</v>
      </c>
      <c r="GG41" s="20">
        <v>196660</v>
      </c>
      <c r="GH41" s="25">
        <v>0.552203701810001</v>
      </c>
      <c r="GI41" s="20">
        <v>130710</v>
      </c>
      <c r="GJ41" s="25">
        <v>0.49976933722897099</v>
      </c>
      <c r="GK41" s="20">
        <v>101130</v>
      </c>
      <c r="GL41" s="25">
        <v>-0.18752467429924999</v>
      </c>
      <c r="GM41" s="20">
        <v>44650</v>
      </c>
      <c r="GN41" s="25">
        <v>-0.84388185654008396</v>
      </c>
      <c r="GO41" s="20">
        <v>37810</v>
      </c>
      <c r="GP41" s="25">
        <v>-1.20198588973086</v>
      </c>
      <c r="GQ41" s="20">
        <v>18410</v>
      </c>
      <c r="GR41" s="25">
        <v>2.2209883398112198</v>
      </c>
      <c r="GS41" s="20">
        <v>117960</v>
      </c>
      <c r="GT41" s="25">
        <v>0.89812676417757298</v>
      </c>
      <c r="GU41" s="20">
        <v>1050</v>
      </c>
      <c r="GV41" s="25">
        <v>8.2474226804123703</v>
      </c>
    </row>
    <row r="42" spans="1:204" ht="15" customHeight="1" x14ac:dyDescent="0.25">
      <c r="A42" s="6">
        <v>43770</v>
      </c>
      <c r="B42" s="26" t="s">
        <v>4</v>
      </c>
      <c r="C42" s="20">
        <v>37890</v>
      </c>
      <c r="D42" s="25">
        <v>-1.89021232522009</v>
      </c>
      <c r="E42" s="20">
        <v>50810</v>
      </c>
      <c r="F42" s="25">
        <v>-1.79744878237341</v>
      </c>
      <c r="G42" s="20">
        <v>32370</v>
      </c>
      <c r="H42" s="25">
        <v>-2.0574886535552199</v>
      </c>
      <c r="I42" s="20">
        <v>14600</v>
      </c>
      <c r="J42" s="25">
        <v>-1.9476158495634699</v>
      </c>
      <c r="K42" s="20">
        <v>11210</v>
      </c>
      <c r="L42" s="25">
        <v>-2.52173913043478</v>
      </c>
      <c r="M42" s="20">
        <v>104450</v>
      </c>
      <c r="N42" s="25">
        <v>-0.61845861084681297</v>
      </c>
      <c r="O42" s="20">
        <v>26120</v>
      </c>
      <c r="P42" s="25">
        <v>-2.8996282527881001</v>
      </c>
      <c r="Q42" s="20">
        <v>26870</v>
      </c>
      <c r="R42" s="25">
        <v>-1.7550274223034701</v>
      </c>
      <c r="S42" s="20">
        <v>14530</v>
      </c>
      <c r="T42" s="25">
        <v>-2.0889487870619901</v>
      </c>
      <c r="U42" s="20">
        <v>32860</v>
      </c>
      <c r="V42" s="25">
        <v>-2.1149836163240998</v>
      </c>
      <c r="W42" s="20">
        <v>40070</v>
      </c>
      <c r="X42" s="25">
        <v>-1.8613764388929701</v>
      </c>
      <c r="Y42" s="20">
        <v>20640</v>
      </c>
      <c r="Z42" s="25">
        <v>-2.1337126600284502</v>
      </c>
      <c r="AA42" s="20">
        <v>239860</v>
      </c>
      <c r="AB42" s="25">
        <v>-0.46063825372452999</v>
      </c>
      <c r="AC42" s="20">
        <v>70490</v>
      </c>
      <c r="AD42" s="25">
        <v>-1.30215625875105</v>
      </c>
      <c r="AE42" s="20">
        <v>10150</v>
      </c>
      <c r="AF42" s="25">
        <v>-2.0270270270270299</v>
      </c>
      <c r="AG42" s="20">
        <v>30750</v>
      </c>
      <c r="AH42" s="25">
        <v>-1.7571884984025601</v>
      </c>
      <c r="AI42" s="20">
        <v>55810</v>
      </c>
      <c r="AJ42" s="25">
        <v>-2.4130092673544299</v>
      </c>
      <c r="AK42" s="20">
        <v>26390</v>
      </c>
      <c r="AL42" s="25">
        <v>-1.0869565217391299</v>
      </c>
      <c r="AM42" s="20">
        <v>17870</v>
      </c>
      <c r="AN42" s="25">
        <v>-1.3796909492273699</v>
      </c>
      <c r="AO42" s="20">
        <v>9730</v>
      </c>
      <c r="AP42" s="25">
        <v>-2.5050100200400802</v>
      </c>
      <c r="AQ42" s="20">
        <v>16570</v>
      </c>
      <c r="AR42" s="25">
        <v>-1.95266272189349</v>
      </c>
      <c r="AS42" s="20">
        <v>53530</v>
      </c>
      <c r="AT42" s="25">
        <v>-0.20507084265473499</v>
      </c>
      <c r="AU42" s="20">
        <v>42510</v>
      </c>
      <c r="AV42" s="25">
        <v>-2.3432115782219198</v>
      </c>
      <c r="AW42" s="20">
        <v>8690</v>
      </c>
      <c r="AX42" s="25">
        <v>-3.1215161649944299</v>
      </c>
      <c r="AY42" s="20">
        <v>33170</v>
      </c>
      <c r="AZ42" s="25">
        <v>-1.5434847135648599</v>
      </c>
      <c r="BA42" s="20">
        <v>52210</v>
      </c>
      <c r="BB42" s="25">
        <v>-0.13389441469013</v>
      </c>
      <c r="BC42" s="20">
        <v>45570</v>
      </c>
      <c r="BD42" s="25">
        <v>-2</v>
      </c>
      <c r="BE42" s="20">
        <v>43840</v>
      </c>
      <c r="BF42" s="25">
        <v>-1.28349470839901</v>
      </c>
      <c r="BG42" s="20">
        <v>28710</v>
      </c>
      <c r="BH42" s="25">
        <v>-1.5432098765432101</v>
      </c>
      <c r="BI42" s="20">
        <v>75500</v>
      </c>
      <c r="BJ42" s="25">
        <v>-1.73109462449564</v>
      </c>
      <c r="BK42" s="20">
        <v>79250</v>
      </c>
      <c r="BL42" s="25">
        <v>-1.7602578405850999</v>
      </c>
      <c r="BM42" s="20">
        <v>177410</v>
      </c>
      <c r="BN42" s="25">
        <v>1.0019925989183001</v>
      </c>
      <c r="BO42" s="20">
        <v>13540</v>
      </c>
      <c r="BP42" s="25">
        <v>-2.0260492040521001</v>
      </c>
      <c r="BQ42" s="20">
        <v>167020</v>
      </c>
      <c r="BR42" s="25">
        <v>-1.3350661625708899</v>
      </c>
      <c r="BS42" s="20">
        <v>157860</v>
      </c>
      <c r="BT42" s="25">
        <v>0.38153376573826803</v>
      </c>
      <c r="BU42" s="20">
        <v>111070</v>
      </c>
      <c r="BV42" s="25">
        <v>-0.36777897380696101</v>
      </c>
      <c r="BW42" s="20">
        <v>18810</v>
      </c>
      <c r="BX42" s="25">
        <v>-1.6727652901202299</v>
      </c>
      <c r="BY42" s="20">
        <v>64120</v>
      </c>
      <c r="BZ42" s="25">
        <v>0.21881838074398199</v>
      </c>
      <c r="CA42" s="20">
        <v>115080</v>
      </c>
      <c r="CB42" s="25">
        <v>-1.4050719671007501</v>
      </c>
      <c r="CC42" s="20">
        <v>18250</v>
      </c>
      <c r="CD42" s="25">
        <v>-2.6666666666666701</v>
      </c>
      <c r="CE42" s="20">
        <v>28640</v>
      </c>
      <c r="CF42" s="25">
        <v>-1.71585449553878</v>
      </c>
      <c r="CG42" s="20">
        <v>24130</v>
      </c>
      <c r="CH42" s="25">
        <v>-1.6707416462917699</v>
      </c>
      <c r="CI42" s="20">
        <v>79390</v>
      </c>
      <c r="CJ42" s="25">
        <v>-1.4890184886462301</v>
      </c>
      <c r="CK42" s="20">
        <v>16990</v>
      </c>
      <c r="CL42" s="25">
        <v>-1.96191575302943</v>
      </c>
      <c r="CM42" s="20">
        <v>133590</v>
      </c>
      <c r="CN42" s="25">
        <v>-0.98576934479691702</v>
      </c>
      <c r="CO42" s="20">
        <v>59290</v>
      </c>
      <c r="CP42" s="25">
        <v>-0.81967213114754101</v>
      </c>
      <c r="CQ42" s="20">
        <v>12990</v>
      </c>
      <c r="CR42" s="25">
        <v>-1.3667425968109299</v>
      </c>
      <c r="CS42" s="20">
        <v>28340</v>
      </c>
      <c r="CT42" s="25">
        <v>-1.0820244328097699</v>
      </c>
      <c r="CU42" s="20">
        <v>6660</v>
      </c>
      <c r="CV42" s="25">
        <v>-1.62481536189069</v>
      </c>
      <c r="CW42" s="20">
        <v>80220</v>
      </c>
      <c r="CX42" s="25">
        <v>-1.0118460019743301</v>
      </c>
      <c r="CY42" s="20">
        <v>37330</v>
      </c>
      <c r="CZ42" s="25">
        <v>-2.32862375719519</v>
      </c>
      <c r="DA42" s="20">
        <v>62220</v>
      </c>
      <c r="DB42" s="25">
        <v>-0.49576203422357301</v>
      </c>
      <c r="DC42" s="20">
        <v>14120</v>
      </c>
      <c r="DD42" s="25">
        <v>-2.8885832187070202</v>
      </c>
      <c r="DE42" s="20">
        <v>21840</v>
      </c>
      <c r="DF42" s="25">
        <v>-1.48849797023004</v>
      </c>
      <c r="DG42" s="20">
        <v>83920</v>
      </c>
      <c r="DH42" s="25">
        <v>-1.6754540128881099</v>
      </c>
      <c r="DI42" s="20">
        <v>14300</v>
      </c>
      <c r="DJ42" s="25">
        <v>-2.2556390977443601</v>
      </c>
      <c r="DK42" s="20">
        <v>56720</v>
      </c>
      <c r="DL42" s="25">
        <v>-3.0261583176611402</v>
      </c>
      <c r="DM42" s="20">
        <v>89760</v>
      </c>
      <c r="DN42" s="25">
        <v>-1.3409540558364501</v>
      </c>
      <c r="DO42" s="20">
        <v>18430</v>
      </c>
      <c r="DP42" s="25">
        <v>-1.5491452991453001</v>
      </c>
      <c r="DQ42" s="20">
        <v>320060</v>
      </c>
      <c r="DR42" s="25">
        <v>-0.49432613088761101</v>
      </c>
      <c r="DS42" s="20">
        <v>62610</v>
      </c>
      <c r="DT42" s="25">
        <v>-0.69785884218873895</v>
      </c>
      <c r="DU42" s="20">
        <v>24560</v>
      </c>
      <c r="DV42" s="25">
        <v>-1.72068827531012</v>
      </c>
      <c r="DW42" s="20">
        <v>152930</v>
      </c>
      <c r="DX42" s="25">
        <v>-1.43087334837254</v>
      </c>
      <c r="DY42" s="20">
        <v>68530</v>
      </c>
      <c r="DZ42" s="25">
        <v>-0.23293055757752201</v>
      </c>
      <c r="EA42" s="20">
        <v>62450</v>
      </c>
      <c r="EB42" s="25">
        <v>-0.63643595863166302</v>
      </c>
      <c r="EC42" s="20">
        <v>22720</v>
      </c>
      <c r="ED42" s="25">
        <v>-0.74268239405854097</v>
      </c>
      <c r="EE42" s="20">
        <v>57590</v>
      </c>
      <c r="EF42" s="25">
        <v>-0.34608063678837198</v>
      </c>
      <c r="EG42" s="20">
        <v>109290</v>
      </c>
      <c r="EH42" s="25">
        <v>0.40422599908130502</v>
      </c>
      <c r="EI42" s="20">
        <v>58110</v>
      </c>
      <c r="EJ42" s="25">
        <v>-1.1734693877550999</v>
      </c>
      <c r="EK42" s="20">
        <v>223830</v>
      </c>
      <c r="EL42" s="25">
        <v>-0.26289991979324501</v>
      </c>
      <c r="EM42" s="20">
        <v>16830</v>
      </c>
      <c r="EN42" s="25">
        <v>-2.49130938586327</v>
      </c>
      <c r="EO42" s="20">
        <v>43680</v>
      </c>
      <c r="EP42" s="25">
        <v>-1.48849797023004</v>
      </c>
      <c r="EQ42" s="20">
        <v>49040</v>
      </c>
      <c r="ER42" s="25">
        <v>-1.3874924592801099</v>
      </c>
      <c r="ES42" s="20">
        <v>32700</v>
      </c>
      <c r="ET42" s="25">
        <v>-1.29791729550257</v>
      </c>
      <c r="EU42" s="20">
        <v>42220</v>
      </c>
      <c r="EV42" s="25">
        <v>-1.1935408378188599</v>
      </c>
      <c r="EW42" s="20">
        <v>233210</v>
      </c>
      <c r="EX42" s="25">
        <v>-1.96729580898735</v>
      </c>
      <c r="EY42" s="20">
        <v>144500</v>
      </c>
      <c r="EZ42" s="25">
        <v>-0.61214664007153197</v>
      </c>
      <c r="FA42" s="20">
        <v>94490</v>
      </c>
      <c r="FB42" s="25">
        <v>8.47367863573774E-2</v>
      </c>
      <c r="FC42" s="20">
        <v>87370</v>
      </c>
      <c r="FD42" s="25">
        <v>0</v>
      </c>
      <c r="FE42" s="20">
        <v>27490</v>
      </c>
      <c r="FF42" s="25">
        <v>-1.7161244190203799</v>
      </c>
      <c r="FG42" s="20">
        <v>61900</v>
      </c>
      <c r="FH42" s="25">
        <v>3.2320620555914698E-2</v>
      </c>
      <c r="FI42" s="20">
        <v>35830</v>
      </c>
      <c r="FJ42" s="25">
        <v>-1.2131237937689501</v>
      </c>
      <c r="FK42" s="20">
        <v>21360</v>
      </c>
      <c r="FL42" s="25">
        <v>-2.6879271070614998</v>
      </c>
      <c r="FM42" s="20">
        <v>92720</v>
      </c>
      <c r="FN42" s="25">
        <v>-0.418859413596821</v>
      </c>
      <c r="FO42" s="20">
        <v>56550</v>
      </c>
      <c r="FP42" s="25">
        <v>-1.65217391304348</v>
      </c>
      <c r="FQ42" s="20">
        <v>42810</v>
      </c>
      <c r="FR42" s="25">
        <v>-3.2542372881355899</v>
      </c>
      <c r="FS42" s="20">
        <v>49470</v>
      </c>
      <c r="FT42" s="25">
        <v>-0.66265060240963902</v>
      </c>
      <c r="FU42" s="20">
        <v>41110</v>
      </c>
      <c r="FV42" s="25">
        <v>-0.36354823073194398</v>
      </c>
      <c r="FW42" s="20">
        <v>33540</v>
      </c>
      <c r="FX42" s="25">
        <v>-2.4148967122490501</v>
      </c>
      <c r="FY42" s="20">
        <v>26970</v>
      </c>
      <c r="FZ42" s="25">
        <v>-2.3533671252715398</v>
      </c>
      <c r="GA42" s="20">
        <v>14550</v>
      </c>
      <c r="GB42" s="25">
        <v>-2.3489932885906</v>
      </c>
      <c r="GC42" s="20">
        <v>99400</v>
      </c>
      <c r="GD42" s="25">
        <v>1.8129673256171299</v>
      </c>
      <c r="GE42" s="20">
        <v>118570</v>
      </c>
      <c r="GF42" s="25">
        <v>-0.61190276613579198</v>
      </c>
      <c r="GG42" s="20">
        <v>198000</v>
      </c>
      <c r="GH42" s="25">
        <v>0.72235222301353097</v>
      </c>
      <c r="GI42" s="20">
        <v>131960</v>
      </c>
      <c r="GJ42" s="25">
        <v>0.46440807004187301</v>
      </c>
      <c r="GK42" s="20">
        <v>101720</v>
      </c>
      <c r="GL42" s="25">
        <v>-0.235386426049431</v>
      </c>
      <c r="GM42" s="20">
        <v>44860</v>
      </c>
      <c r="GN42" s="25">
        <v>-0.70827799911465295</v>
      </c>
      <c r="GO42" s="20">
        <v>38050</v>
      </c>
      <c r="GP42" s="25">
        <v>-1.0403120936280901</v>
      </c>
      <c r="GQ42" s="20">
        <v>18520</v>
      </c>
      <c r="GR42" s="25">
        <v>1.9262520638414999</v>
      </c>
      <c r="GS42" s="20">
        <v>118180</v>
      </c>
      <c r="GT42" s="25">
        <v>0.690125244951862</v>
      </c>
      <c r="GU42" s="20">
        <v>1050</v>
      </c>
      <c r="GV42" s="25">
        <v>7.1428571428571397</v>
      </c>
    </row>
    <row r="43" spans="1:204" ht="15" customHeight="1" x14ac:dyDescent="0.25">
      <c r="A43" s="6">
        <v>43800</v>
      </c>
      <c r="B43" s="26" t="s">
        <v>4</v>
      </c>
      <c r="C43" s="20">
        <v>38010</v>
      </c>
      <c r="D43" s="25">
        <v>-1.90967741935484</v>
      </c>
      <c r="E43" s="20">
        <v>50930</v>
      </c>
      <c r="F43" s="25">
        <v>-1.8878828742053599</v>
      </c>
      <c r="G43" s="20">
        <v>32460</v>
      </c>
      <c r="H43" s="25">
        <v>-2.1404883931263199</v>
      </c>
      <c r="I43" s="20">
        <v>14670</v>
      </c>
      <c r="J43" s="25">
        <v>-1.7414601473543201</v>
      </c>
      <c r="K43" s="20">
        <v>11280</v>
      </c>
      <c r="L43" s="25">
        <v>-2.7586206896551699</v>
      </c>
      <c r="M43" s="20">
        <v>104730</v>
      </c>
      <c r="N43" s="25">
        <v>-0.70162131411775897</v>
      </c>
      <c r="O43" s="20">
        <v>26210</v>
      </c>
      <c r="P43" s="25">
        <v>-2.96186597556461</v>
      </c>
      <c r="Q43" s="20">
        <v>26890</v>
      </c>
      <c r="R43" s="25">
        <v>-1.9686474662778</v>
      </c>
      <c r="S43" s="20">
        <v>14610</v>
      </c>
      <c r="T43" s="25">
        <v>-2.1433355659745499</v>
      </c>
      <c r="U43" s="20">
        <v>32960</v>
      </c>
      <c r="V43" s="25">
        <v>-1.9047619047619</v>
      </c>
      <c r="W43" s="20">
        <v>40170</v>
      </c>
      <c r="X43" s="25">
        <v>-1.88080117244748</v>
      </c>
      <c r="Y43" s="20">
        <v>20720</v>
      </c>
      <c r="Z43" s="25">
        <v>-1.98675496688742</v>
      </c>
      <c r="AA43" s="20">
        <v>240490</v>
      </c>
      <c r="AB43" s="25">
        <v>-0.471795720730042</v>
      </c>
      <c r="AC43" s="20">
        <v>70770</v>
      </c>
      <c r="AD43" s="25">
        <v>-1.25575554625366</v>
      </c>
      <c r="AE43" s="20">
        <v>10180</v>
      </c>
      <c r="AF43" s="25">
        <v>-2.1153846153846199</v>
      </c>
      <c r="AG43" s="20">
        <v>30830</v>
      </c>
      <c r="AH43" s="25">
        <v>-1.62731333758775</v>
      </c>
      <c r="AI43" s="20">
        <v>55880</v>
      </c>
      <c r="AJ43" s="25">
        <v>-2.5971762245075798</v>
      </c>
      <c r="AK43" s="20">
        <v>26460</v>
      </c>
      <c r="AL43" s="25">
        <v>-1.12107623318386</v>
      </c>
      <c r="AM43" s="20">
        <v>17970</v>
      </c>
      <c r="AN43" s="25">
        <v>-1.2637362637362599</v>
      </c>
      <c r="AO43" s="20">
        <v>9790</v>
      </c>
      <c r="AP43" s="25">
        <v>-2.5870646766169201</v>
      </c>
      <c r="AQ43" s="20">
        <v>16620</v>
      </c>
      <c r="AR43" s="25">
        <v>-1.8890200708382501</v>
      </c>
      <c r="AS43" s="20">
        <v>53590</v>
      </c>
      <c r="AT43" s="25">
        <v>-0.44584804012632401</v>
      </c>
      <c r="AU43" s="20">
        <v>42660</v>
      </c>
      <c r="AV43" s="25">
        <v>-2.3575188830395999</v>
      </c>
      <c r="AW43" s="20">
        <v>8670</v>
      </c>
      <c r="AX43" s="25">
        <v>-3.2366071428571401</v>
      </c>
      <c r="AY43" s="20">
        <v>33250</v>
      </c>
      <c r="AZ43" s="25">
        <v>-1.6563146997929601</v>
      </c>
      <c r="BA43" s="20">
        <v>52360</v>
      </c>
      <c r="BB43" s="25">
        <v>-0.34259611724400502</v>
      </c>
      <c r="BC43" s="20">
        <v>45680</v>
      </c>
      <c r="BD43" s="25">
        <v>-2.1003000428632701</v>
      </c>
      <c r="BE43" s="20">
        <v>43920</v>
      </c>
      <c r="BF43" s="25">
        <v>-1.3698630136986301</v>
      </c>
      <c r="BG43" s="20">
        <v>28760</v>
      </c>
      <c r="BH43" s="25">
        <v>-1.6079370509750299</v>
      </c>
      <c r="BI43" s="20">
        <v>75750</v>
      </c>
      <c r="BJ43" s="25">
        <v>-1.86552662261951</v>
      </c>
      <c r="BK43" s="20">
        <v>79460</v>
      </c>
      <c r="BL43" s="25">
        <v>-1.7921146953405001</v>
      </c>
      <c r="BM43" s="20">
        <v>178010</v>
      </c>
      <c r="BN43" s="25">
        <v>1.06739340260035</v>
      </c>
      <c r="BO43" s="20">
        <v>13550</v>
      </c>
      <c r="BP43" s="25">
        <v>-2.5179856115107899</v>
      </c>
      <c r="BQ43" s="20">
        <v>167260</v>
      </c>
      <c r="BR43" s="25">
        <v>-1.56544256120527</v>
      </c>
      <c r="BS43" s="20">
        <v>158570</v>
      </c>
      <c r="BT43" s="25">
        <v>0.417959597238934</v>
      </c>
      <c r="BU43" s="20">
        <v>111320</v>
      </c>
      <c r="BV43" s="25">
        <v>-0.31342347989612301</v>
      </c>
      <c r="BW43" s="20">
        <v>18860</v>
      </c>
      <c r="BX43" s="25">
        <v>-1.7196456487753999</v>
      </c>
      <c r="BY43" s="20">
        <v>64320</v>
      </c>
      <c r="BZ43" s="25">
        <v>0.18691588785046701</v>
      </c>
      <c r="CA43" s="20">
        <v>115460</v>
      </c>
      <c r="CB43" s="25">
        <v>-1.39209155350585</v>
      </c>
      <c r="CC43" s="20">
        <v>18340</v>
      </c>
      <c r="CD43" s="25">
        <v>-2.4468085106383</v>
      </c>
      <c r="CE43" s="20">
        <v>28790</v>
      </c>
      <c r="CF43" s="25">
        <v>-1.70706725844998</v>
      </c>
      <c r="CG43" s="20">
        <v>24210</v>
      </c>
      <c r="CH43" s="25">
        <v>-1.7849898580121699</v>
      </c>
      <c r="CI43" s="20">
        <v>79520</v>
      </c>
      <c r="CJ43" s="25">
        <v>-1.6085127443702101</v>
      </c>
      <c r="CK43" s="20">
        <v>17030</v>
      </c>
      <c r="CL43" s="25">
        <v>-2.0138089758342899</v>
      </c>
      <c r="CM43" s="20">
        <v>133830</v>
      </c>
      <c r="CN43" s="25">
        <v>-1.0864745011086501</v>
      </c>
      <c r="CO43" s="20">
        <v>59480</v>
      </c>
      <c r="CP43" s="25">
        <v>-0.88318613564405901</v>
      </c>
      <c r="CQ43" s="20">
        <v>13000</v>
      </c>
      <c r="CR43" s="25">
        <v>-1.58970476911431</v>
      </c>
      <c r="CS43" s="20">
        <v>28400</v>
      </c>
      <c r="CT43" s="25">
        <v>-1.1830201809325001</v>
      </c>
      <c r="CU43" s="20">
        <v>6660</v>
      </c>
      <c r="CV43" s="25">
        <v>-2.0588235294117601</v>
      </c>
      <c r="CW43" s="20">
        <v>80390</v>
      </c>
      <c r="CX43" s="25">
        <v>-1.07063746000492</v>
      </c>
      <c r="CY43" s="20">
        <v>37410</v>
      </c>
      <c r="CZ43" s="25">
        <v>-2.4256651017214401</v>
      </c>
      <c r="DA43" s="20">
        <v>62350</v>
      </c>
      <c r="DB43" s="25">
        <v>-0.58992346938775497</v>
      </c>
      <c r="DC43" s="20">
        <v>14120</v>
      </c>
      <c r="DD43" s="25">
        <v>-3.1550068587105602</v>
      </c>
      <c r="DE43" s="20">
        <v>21880</v>
      </c>
      <c r="DF43" s="25">
        <v>-1.5301530153015299</v>
      </c>
      <c r="DG43" s="20">
        <v>84120</v>
      </c>
      <c r="DH43" s="25">
        <v>-1.8207282913165299</v>
      </c>
      <c r="DI43" s="20">
        <v>14310</v>
      </c>
      <c r="DJ43" s="25">
        <v>-2.5204359673024501</v>
      </c>
      <c r="DK43" s="20">
        <v>56920</v>
      </c>
      <c r="DL43" s="25">
        <v>-3.0819002213519502</v>
      </c>
      <c r="DM43" s="20">
        <v>90030</v>
      </c>
      <c r="DN43" s="25">
        <v>-1.3045384784038601</v>
      </c>
      <c r="DO43" s="20">
        <v>18410</v>
      </c>
      <c r="DP43" s="25">
        <v>-1.9179541822056501</v>
      </c>
      <c r="DQ43" s="20">
        <v>320810</v>
      </c>
      <c r="DR43" s="25">
        <v>-0.61032282049693298</v>
      </c>
      <c r="DS43" s="20">
        <v>62800</v>
      </c>
      <c r="DT43" s="25">
        <v>-0.91511517828968103</v>
      </c>
      <c r="DU43" s="20">
        <v>24620</v>
      </c>
      <c r="DV43" s="25">
        <v>-1.6773162939297099</v>
      </c>
      <c r="DW43" s="20">
        <v>153210</v>
      </c>
      <c r="DX43" s="25">
        <v>-1.4790045656227899</v>
      </c>
      <c r="DY43" s="20">
        <v>68830</v>
      </c>
      <c r="DZ43" s="25">
        <v>-0.202986805857619</v>
      </c>
      <c r="EA43" s="20">
        <v>62620</v>
      </c>
      <c r="EB43" s="25">
        <v>-0.66624365482233505</v>
      </c>
      <c r="EC43" s="20">
        <v>22810</v>
      </c>
      <c r="ED43" s="25">
        <v>-0.65331010452961702</v>
      </c>
      <c r="EE43" s="20">
        <v>57800</v>
      </c>
      <c r="EF43" s="25">
        <v>-0.499225339989671</v>
      </c>
      <c r="EG43" s="20">
        <v>109810</v>
      </c>
      <c r="EH43" s="25">
        <v>0.51258581235697898</v>
      </c>
      <c r="EI43" s="20">
        <v>58310</v>
      </c>
      <c r="EJ43" s="25">
        <v>-1.1359782977280399</v>
      </c>
      <c r="EK43" s="20">
        <v>224620</v>
      </c>
      <c r="EL43" s="25">
        <v>-0.40349399193011998</v>
      </c>
      <c r="EM43" s="20">
        <v>16880</v>
      </c>
      <c r="EN43" s="25">
        <v>-2.4277456647398798</v>
      </c>
      <c r="EO43" s="20">
        <v>43790</v>
      </c>
      <c r="EP43" s="25">
        <v>-1.6176140193215001</v>
      </c>
      <c r="EQ43" s="20">
        <v>49170</v>
      </c>
      <c r="ER43" s="25">
        <v>-1.48266880384692</v>
      </c>
      <c r="ES43" s="20">
        <v>32740</v>
      </c>
      <c r="ET43" s="25">
        <v>-1.53383458646617</v>
      </c>
      <c r="EU43" s="20">
        <v>42420</v>
      </c>
      <c r="EV43" s="25">
        <v>-1.2799627647195699</v>
      </c>
      <c r="EW43" s="20">
        <v>233940</v>
      </c>
      <c r="EX43" s="25">
        <v>-2.1253451594008901</v>
      </c>
      <c r="EY43" s="20">
        <v>144850</v>
      </c>
      <c r="EZ43" s="25">
        <v>-0.71286585783809697</v>
      </c>
      <c r="FA43" s="20">
        <v>94970</v>
      </c>
      <c r="FB43" s="25">
        <v>7.3761854583772393E-2</v>
      </c>
      <c r="FC43" s="20">
        <v>87750</v>
      </c>
      <c r="FD43" s="25">
        <v>-1.1394712853236099E-2</v>
      </c>
      <c r="FE43" s="20">
        <v>27590</v>
      </c>
      <c r="FF43" s="25">
        <v>-1.4994644769725101</v>
      </c>
      <c r="FG43" s="20">
        <v>62090</v>
      </c>
      <c r="FH43" s="25">
        <v>-0.112612612612613</v>
      </c>
      <c r="FI43" s="20">
        <v>35970</v>
      </c>
      <c r="FJ43" s="25">
        <v>-0.96365638766519801</v>
      </c>
      <c r="FK43" s="20">
        <v>21450</v>
      </c>
      <c r="FL43" s="25">
        <v>-2.5442980463425702</v>
      </c>
      <c r="FM43" s="20">
        <v>93110</v>
      </c>
      <c r="FN43" s="25">
        <v>-0.395806589644844</v>
      </c>
      <c r="FO43" s="20">
        <v>56650</v>
      </c>
      <c r="FP43" s="25">
        <v>-1.6322278173294</v>
      </c>
      <c r="FQ43" s="20">
        <v>42920</v>
      </c>
      <c r="FR43" s="25">
        <v>-3.4854958398920601</v>
      </c>
      <c r="FS43" s="20">
        <v>49560</v>
      </c>
      <c r="FT43" s="25">
        <v>-0.76091309571485799</v>
      </c>
      <c r="FU43" s="20">
        <v>41300</v>
      </c>
      <c r="FV43" s="25">
        <v>-0.28971511347175299</v>
      </c>
      <c r="FW43" s="20">
        <v>33600</v>
      </c>
      <c r="FX43" s="25">
        <v>-2.4106883531803698</v>
      </c>
      <c r="FY43" s="20">
        <v>27060</v>
      </c>
      <c r="FZ43" s="25">
        <v>-2.1691973969631202</v>
      </c>
      <c r="GA43" s="20">
        <v>14590</v>
      </c>
      <c r="GB43" s="25">
        <v>-2.3427041499330699</v>
      </c>
      <c r="GC43" s="20">
        <v>99970</v>
      </c>
      <c r="GD43" s="25">
        <v>1.8128118953050201</v>
      </c>
      <c r="GE43" s="20">
        <v>118930</v>
      </c>
      <c r="GF43" s="25">
        <v>-0.72621035058430705</v>
      </c>
      <c r="GG43" s="20">
        <v>198600</v>
      </c>
      <c r="GH43" s="25">
        <v>0.66909975669099797</v>
      </c>
      <c r="GI43" s="20">
        <v>132580</v>
      </c>
      <c r="GJ43" s="25">
        <v>0.27985780198169602</v>
      </c>
      <c r="GK43" s="20">
        <v>102020</v>
      </c>
      <c r="GL43" s="25">
        <v>-0.44886807181889099</v>
      </c>
      <c r="GM43" s="20">
        <v>44900</v>
      </c>
      <c r="GN43" s="25">
        <v>-0.72960424497015297</v>
      </c>
      <c r="GO43" s="20">
        <v>38140</v>
      </c>
      <c r="GP43" s="25">
        <v>-1.1917098445595899</v>
      </c>
      <c r="GQ43" s="20">
        <v>18650</v>
      </c>
      <c r="GR43" s="25">
        <v>2.3600439077936302</v>
      </c>
      <c r="GS43" s="20">
        <v>118400</v>
      </c>
      <c r="GT43" s="25">
        <v>0.87756666950668805</v>
      </c>
      <c r="GU43" s="20">
        <v>1060</v>
      </c>
      <c r="GV43" s="25">
        <v>9.2783505154639201</v>
      </c>
    </row>
    <row r="44" spans="1:204" ht="15" customHeight="1" x14ac:dyDescent="0.25">
      <c r="A44" s="6">
        <v>43831</v>
      </c>
      <c r="B44" s="26" t="s">
        <v>4</v>
      </c>
      <c r="C44" s="20">
        <v>35530</v>
      </c>
      <c r="D44" s="25">
        <v>-1.4697726012201899</v>
      </c>
      <c r="E44" s="20">
        <v>48650</v>
      </c>
      <c r="F44" s="25">
        <v>-1.8361581920904</v>
      </c>
      <c r="G44" s="20">
        <v>30950</v>
      </c>
      <c r="H44" s="25">
        <v>-2.27344490053679</v>
      </c>
      <c r="I44" s="20">
        <v>13970</v>
      </c>
      <c r="J44" s="25">
        <v>-1.8960674157303401</v>
      </c>
      <c r="K44" s="20">
        <v>10730</v>
      </c>
      <c r="L44" s="25">
        <v>-1.91956124314442</v>
      </c>
      <c r="M44" s="20">
        <v>98790</v>
      </c>
      <c r="N44" s="25">
        <v>-0.90279867589527496</v>
      </c>
      <c r="O44" s="20">
        <v>24930</v>
      </c>
      <c r="P44" s="25">
        <v>-2.6932084309133502</v>
      </c>
      <c r="Q44" s="20">
        <v>25720</v>
      </c>
      <c r="R44" s="25">
        <v>-2.24249334853668</v>
      </c>
      <c r="S44" s="20">
        <v>14040</v>
      </c>
      <c r="T44" s="25">
        <v>-2.0237264480111699</v>
      </c>
      <c r="U44" s="20">
        <v>31410</v>
      </c>
      <c r="V44" s="25">
        <v>-1.7823639774859299</v>
      </c>
      <c r="W44" s="20">
        <v>38550</v>
      </c>
      <c r="X44" s="25">
        <v>-1.8584521384928701</v>
      </c>
      <c r="Y44" s="20">
        <v>19670</v>
      </c>
      <c r="Z44" s="25">
        <v>-2.3821339950372198</v>
      </c>
      <c r="AA44" s="20">
        <v>229060</v>
      </c>
      <c r="AB44" s="25">
        <v>-0.37837602748662602</v>
      </c>
      <c r="AC44" s="20">
        <v>66690</v>
      </c>
      <c r="AD44" s="25">
        <v>-1.99853049228508</v>
      </c>
      <c r="AE44" s="20">
        <v>9630</v>
      </c>
      <c r="AF44" s="25">
        <v>-2.3326572008113602</v>
      </c>
      <c r="AG44" s="20">
        <v>29380</v>
      </c>
      <c r="AH44" s="25">
        <v>-1.34318334452653</v>
      </c>
      <c r="AI44" s="20">
        <v>52960</v>
      </c>
      <c r="AJ44" s="25">
        <v>-1.9440844288094801</v>
      </c>
      <c r="AK44" s="20">
        <v>25220</v>
      </c>
      <c r="AL44" s="25">
        <v>-1.13680909447276</v>
      </c>
      <c r="AM44" s="20">
        <v>17030</v>
      </c>
      <c r="AN44" s="25">
        <v>-1.21809744779582</v>
      </c>
      <c r="AO44" s="20">
        <v>9370</v>
      </c>
      <c r="AP44" s="25">
        <v>-0.84656084656084696</v>
      </c>
      <c r="AQ44" s="20">
        <v>16010</v>
      </c>
      <c r="AR44" s="25">
        <v>-0.80545229244114003</v>
      </c>
      <c r="AS44" s="20">
        <v>50280</v>
      </c>
      <c r="AT44" s="25">
        <v>-1.1014948859166001</v>
      </c>
      <c r="AU44" s="20">
        <v>40490</v>
      </c>
      <c r="AV44" s="25">
        <v>-1.9849915274751899</v>
      </c>
      <c r="AW44" s="20">
        <v>8240</v>
      </c>
      <c r="AX44" s="25">
        <v>-3.1727379553466499</v>
      </c>
      <c r="AY44" s="20">
        <v>31730</v>
      </c>
      <c r="AZ44" s="25">
        <v>-1.30637636080871</v>
      </c>
      <c r="BA44" s="20">
        <v>49500</v>
      </c>
      <c r="BB44" s="25">
        <v>-0.82147866159086302</v>
      </c>
      <c r="BC44" s="20">
        <v>43330</v>
      </c>
      <c r="BD44" s="25">
        <v>-1.9904998869034201</v>
      </c>
      <c r="BE44" s="20">
        <v>41450</v>
      </c>
      <c r="BF44" s="25">
        <v>-1.6840607210626199</v>
      </c>
      <c r="BG44" s="20">
        <v>26920</v>
      </c>
      <c r="BH44" s="25">
        <v>-2.25127087872186</v>
      </c>
      <c r="BI44" s="20">
        <v>71780</v>
      </c>
      <c r="BJ44" s="25">
        <v>-1.95328507034558</v>
      </c>
      <c r="BK44" s="20">
        <v>76230</v>
      </c>
      <c r="BL44" s="25">
        <v>-1.8034265103697</v>
      </c>
      <c r="BM44" s="20">
        <v>167230</v>
      </c>
      <c r="BN44" s="25">
        <v>0.73489548822360096</v>
      </c>
      <c r="BO44" s="20">
        <v>12880</v>
      </c>
      <c r="BP44" s="25">
        <v>-2.64550264550265</v>
      </c>
      <c r="BQ44" s="20">
        <v>156920</v>
      </c>
      <c r="BR44" s="25">
        <v>-1.9923802385859699</v>
      </c>
      <c r="BS44" s="20">
        <v>151740</v>
      </c>
      <c r="BT44" s="25">
        <v>0.56998939554612904</v>
      </c>
      <c r="BU44" s="20">
        <v>104260</v>
      </c>
      <c r="BV44" s="25">
        <v>-0.79923882017126502</v>
      </c>
      <c r="BW44" s="20">
        <v>17900</v>
      </c>
      <c r="BX44" s="25">
        <v>-2.1857923497267802</v>
      </c>
      <c r="BY44" s="20">
        <v>60980</v>
      </c>
      <c r="BZ44" s="25">
        <v>0.14780752176055201</v>
      </c>
      <c r="CA44" s="20">
        <v>108270</v>
      </c>
      <c r="CB44" s="25">
        <v>-1.46523480160175</v>
      </c>
      <c r="CC44" s="20">
        <v>17300</v>
      </c>
      <c r="CD44" s="25">
        <v>-3.1354983202687601</v>
      </c>
      <c r="CE44" s="20">
        <v>27300</v>
      </c>
      <c r="CF44" s="25">
        <v>-1.6924738926899501</v>
      </c>
      <c r="CG44" s="20">
        <v>22850</v>
      </c>
      <c r="CH44" s="25">
        <v>-2.4338172502134898</v>
      </c>
      <c r="CI44" s="20">
        <v>75310</v>
      </c>
      <c r="CJ44" s="25">
        <v>-1.7482061317677799</v>
      </c>
      <c r="CK44" s="20">
        <v>16120</v>
      </c>
      <c r="CL44" s="25">
        <v>-2.4213075060532701</v>
      </c>
      <c r="CM44" s="20">
        <v>125150</v>
      </c>
      <c r="CN44" s="25">
        <v>-1.0359006800569399</v>
      </c>
      <c r="CO44" s="20">
        <v>56070</v>
      </c>
      <c r="CP44" s="25">
        <v>-1.0587612493382701</v>
      </c>
      <c r="CQ44" s="20">
        <v>12360</v>
      </c>
      <c r="CR44" s="25">
        <v>-1.82684670373312</v>
      </c>
      <c r="CS44" s="20">
        <v>27010</v>
      </c>
      <c r="CT44" s="25">
        <v>-1.0622710622710601</v>
      </c>
      <c r="CU44" s="20">
        <v>6370</v>
      </c>
      <c r="CV44" s="25">
        <v>-1.84899845916795</v>
      </c>
      <c r="CW44" s="20">
        <v>75430</v>
      </c>
      <c r="CX44" s="25">
        <v>-1.3600104616189399</v>
      </c>
      <c r="CY44" s="20">
        <v>35060</v>
      </c>
      <c r="CZ44" s="25">
        <v>-3.14917127071823</v>
      </c>
      <c r="DA44" s="20">
        <v>58920</v>
      </c>
      <c r="DB44" s="25">
        <v>-0.84146751935375297</v>
      </c>
      <c r="DC44" s="20">
        <v>13520</v>
      </c>
      <c r="DD44" s="25">
        <v>-2.7338129496402899</v>
      </c>
      <c r="DE44" s="20">
        <v>20570</v>
      </c>
      <c r="DF44" s="25">
        <v>-1.8606870229007599</v>
      </c>
      <c r="DG44" s="20">
        <v>79860</v>
      </c>
      <c r="DH44" s="25">
        <v>-1.96415418610361</v>
      </c>
      <c r="DI44" s="20">
        <v>13520</v>
      </c>
      <c r="DJ44" s="25">
        <v>-2.6637868970482401</v>
      </c>
      <c r="DK44" s="20">
        <v>53790</v>
      </c>
      <c r="DL44" s="25">
        <v>-2.6072786529060301</v>
      </c>
      <c r="DM44" s="20">
        <v>84940</v>
      </c>
      <c r="DN44" s="25">
        <v>-1.8942018942018899</v>
      </c>
      <c r="DO44" s="20">
        <v>17590</v>
      </c>
      <c r="DP44" s="25">
        <v>-1.95094760312152</v>
      </c>
      <c r="DQ44" s="20">
        <v>305300</v>
      </c>
      <c r="DR44" s="25">
        <v>-0.63466232709519899</v>
      </c>
      <c r="DS44" s="20">
        <v>58580</v>
      </c>
      <c r="DT44" s="25">
        <v>-1.94174757281553</v>
      </c>
      <c r="DU44" s="20">
        <v>23360</v>
      </c>
      <c r="DV44" s="25">
        <v>-2.0134228187919501</v>
      </c>
      <c r="DW44" s="20">
        <v>146010</v>
      </c>
      <c r="DX44" s="25">
        <v>-1.7891975516244001</v>
      </c>
      <c r="DY44" s="20">
        <v>65290</v>
      </c>
      <c r="DZ44" s="25">
        <v>-0.22921760391198001</v>
      </c>
      <c r="EA44" s="20">
        <v>59630</v>
      </c>
      <c r="EB44" s="25">
        <v>-0.43412923693437999</v>
      </c>
      <c r="EC44" s="20">
        <v>21920</v>
      </c>
      <c r="ED44" s="25">
        <v>-1.17222723174031</v>
      </c>
      <c r="EE44" s="20">
        <v>55580</v>
      </c>
      <c r="EF44" s="25">
        <v>-0.82084225553176304</v>
      </c>
      <c r="EG44" s="20">
        <v>103350</v>
      </c>
      <c r="EH44" s="25">
        <v>-8.7006960556844495E-2</v>
      </c>
      <c r="EI44" s="20">
        <v>55230</v>
      </c>
      <c r="EJ44" s="25">
        <v>-1.0392402795197999</v>
      </c>
      <c r="EK44" s="20">
        <v>209870</v>
      </c>
      <c r="EL44" s="25">
        <v>-0.86911340985310104</v>
      </c>
      <c r="EM44" s="20">
        <v>15920</v>
      </c>
      <c r="EN44" s="25">
        <v>-2.39117106069896</v>
      </c>
      <c r="EO44" s="20">
        <v>41510</v>
      </c>
      <c r="EP44" s="25">
        <v>-1.6816674561819001</v>
      </c>
      <c r="EQ44" s="20">
        <v>46500</v>
      </c>
      <c r="ER44" s="25">
        <v>-1.7743979721166001</v>
      </c>
      <c r="ES44" s="20">
        <v>30640</v>
      </c>
      <c r="ET44" s="25">
        <v>-1.70035290343279</v>
      </c>
      <c r="EU44" s="20">
        <v>39350</v>
      </c>
      <c r="EV44" s="25">
        <v>-0.88161209068010105</v>
      </c>
      <c r="EW44" s="20">
        <v>214250</v>
      </c>
      <c r="EX44" s="25">
        <v>-1.4534750011499</v>
      </c>
      <c r="EY44" s="20">
        <v>137260</v>
      </c>
      <c r="EZ44" s="25">
        <v>-1.08813144051308</v>
      </c>
      <c r="FA44" s="20">
        <v>88870</v>
      </c>
      <c r="FB44" s="25">
        <v>-0.40345175389443</v>
      </c>
      <c r="FC44" s="20">
        <v>81010</v>
      </c>
      <c r="FD44" s="25">
        <v>-0.88094946775969696</v>
      </c>
      <c r="FE44" s="20">
        <v>25980</v>
      </c>
      <c r="FF44" s="25">
        <v>-2.6236881559220402</v>
      </c>
      <c r="FG44" s="20">
        <v>59190</v>
      </c>
      <c r="FH44" s="25">
        <v>-0.63790498573107302</v>
      </c>
      <c r="FI44" s="20">
        <v>34210</v>
      </c>
      <c r="FJ44" s="25">
        <v>-1.44050705848459</v>
      </c>
      <c r="FK44" s="20">
        <v>20400</v>
      </c>
      <c r="FL44" s="25">
        <v>-2.5322503583373099</v>
      </c>
      <c r="FM44" s="20">
        <v>88870</v>
      </c>
      <c r="FN44" s="25">
        <v>-0.58172055039713599</v>
      </c>
      <c r="FO44" s="20">
        <v>53980</v>
      </c>
      <c r="FP44" s="25">
        <v>-1.8366975813784301</v>
      </c>
      <c r="FQ44" s="20">
        <v>40170</v>
      </c>
      <c r="FR44" s="25">
        <v>-2.9241179313678098</v>
      </c>
      <c r="FS44" s="20">
        <v>47000</v>
      </c>
      <c r="FT44" s="25">
        <v>-1.11508520934147</v>
      </c>
      <c r="FU44" s="20">
        <v>39410</v>
      </c>
      <c r="FV44" s="25">
        <v>-0.53003533568904604</v>
      </c>
      <c r="FW44" s="20">
        <v>31900</v>
      </c>
      <c r="FX44" s="25">
        <v>-2.7735446510210302</v>
      </c>
      <c r="FY44" s="20">
        <v>25640</v>
      </c>
      <c r="FZ44" s="25">
        <v>-2.32380952380952</v>
      </c>
      <c r="GA44" s="20">
        <v>13690</v>
      </c>
      <c r="GB44" s="25">
        <v>-1.4398848092152601</v>
      </c>
      <c r="GC44" s="20">
        <v>92660</v>
      </c>
      <c r="GD44" s="25">
        <v>0.80504786771105297</v>
      </c>
      <c r="GE44" s="20">
        <v>108740</v>
      </c>
      <c r="GF44" s="25">
        <v>-1.2083219769237801</v>
      </c>
      <c r="GG44" s="20">
        <v>186320</v>
      </c>
      <c r="GH44" s="25">
        <v>0.22053681889086099</v>
      </c>
      <c r="GI44" s="20">
        <v>123360</v>
      </c>
      <c r="GJ44" s="25">
        <v>-0.66033177645353502</v>
      </c>
      <c r="GK44" s="20">
        <v>95140</v>
      </c>
      <c r="GL44" s="25">
        <v>-1.0092602226615299</v>
      </c>
      <c r="GM44" s="20">
        <v>43340</v>
      </c>
      <c r="GN44" s="25">
        <v>0.27764923646459999</v>
      </c>
      <c r="GO44" s="20">
        <v>37070</v>
      </c>
      <c r="GP44" s="25">
        <v>5.3981106612685598E-2</v>
      </c>
      <c r="GQ44" s="20">
        <v>18130</v>
      </c>
      <c r="GR44" s="25">
        <v>4.5559400230680502</v>
      </c>
      <c r="GS44" s="20">
        <v>116080</v>
      </c>
      <c r="GT44" s="25">
        <v>1.24727431312691</v>
      </c>
      <c r="GU44" s="20">
        <v>980</v>
      </c>
      <c r="GV44" s="25">
        <v>10.1123595505618</v>
      </c>
    </row>
    <row r="45" spans="1:204" ht="15" customHeight="1" x14ac:dyDescent="0.25">
      <c r="A45" s="6">
        <v>43862</v>
      </c>
      <c r="B45" s="26" t="s">
        <v>4</v>
      </c>
      <c r="C45" s="20">
        <v>35820</v>
      </c>
      <c r="D45" s="25">
        <v>-1.59340659340659</v>
      </c>
      <c r="E45" s="20">
        <v>48840</v>
      </c>
      <c r="F45" s="25">
        <v>-1.9080136573609201</v>
      </c>
      <c r="G45" s="20">
        <v>31100</v>
      </c>
      <c r="H45" s="25">
        <v>-2.3547880690737801</v>
      </c>
      <c r="I45" s="20">
        <v>14070</v>
      </c>
      <c r="J45" s="25">
        <v>-1.6771488469601701</v>
      </c>
      <c r="K45" s="20">
        <v>10830</v>
      </c>
      <c r="L45" s="25">
        <v>-1.8132366273798699</v>
      </c>
      <c r="M45" s="20">
        <v>99610</v>
      </c>
      <c r="N45" s="25">
        <v>-0.97425191370911601</v>
      </c>
      <c r="O45" s="20">
        <v>25120</v>
      </c>
      <c r="P45" s="25">
        <v>-2.44660194174757</v>
      </c>
      <c r="Q45" s="20">
        <v>25820</v>
      </c>
      <c r="R45" s="25">
        <v>-2.3818525519848799</v>
      </c>
      <c r="S45" s="20">
        <v>14150</v>
      </c>
      <c r="T45" s="25">
        <v>-1.9404019404019399</v>
      </c>
      <c r="U45" s="20">
        <v>31450</v>
      </c>
      <c r="V45" s="25">
        <v>-1.4415543716703201</v>
      </c>
      <c r="W45" s="20">
        <v>38730</v>
      </c>
      <c r="X45" s="25">
        <v>-1.7752979964494</v>
      </c>
      <c r="Y45" s="20">
        <v>19790</v>
      </c>
      <c r="Z45" s="25">
        <v>-2.4642681123706298</v>
      </c>
      <c r="AA45" s="20">
        <v>230110</v>
      </c>
      <c r="AB45" s="25">
        <v>-0.47145328719723201</v>
      </c>
      <c r="AC45" s="20">
        <v>67090</v>
      </c>
      <c r="AD45" s="25">
        <v>-1.9582054654391301</v>
      </c>
      <c r="AE45" s="20">
        <v>9680</v>
      </c>
      <c r="AF45" s="25">
        <v>-2.4193548387096802</v>
      </c>
      <c r="AG45" s="20">
        <v>29560</v>
      </c>
      <c r="AH45" s="25">
        <v>-1.3680347013680301</v>
      </c>
      <c r="AI45" s="20">
        <v>53360</v>
      </c>
      <c r="AJ45" s="25">
        <v>-2.0558002936857598</v>
      </c>
      <c r="AK45" s="20">
        <v>25320</v>
      </c>
      <c r="AL45" s="25">
        <v>-1.3250194855806701</v>
      </c>
      <c r="AM45" s="20">
        <v>17160</v>
      </c>
      <c r="AN45" s="25">
        <v>-1.2089810017271201</v>
      </c>
      <c r="AO45" s="20">
        <v>9470</v>
      </c>
      <c r="AP45" s="25">
        <v>-1.04493207941484</v>
      </c>
      <c r="AQ45" s="20">
        <v>16110</v>
      </c>
      <c r="AR45" s="25">
        <v>-0.98340503995082995</v>
      </c>
      <c r="AS45" s="20">
        <v>50620</v>
      </c>
      <c r="AT45" s="25">
        <v>-0.958716493836823</v>
      </c>
      <c r="AU45" s="20">
        <v>40710</v>
      </c>
      <c r="AV45" s="25">
        <v>-2.06879961510705</v>
      </c>
      <c r="AW45" s="20">
        <v>8310</v>
      </c>
      <c r="AX45" s="25">
        <v>-3.0338389731621902</v>
      </c>
      <c r="AY45" s="20">
        <v>31890</v>
      </c>
      <c r="AZ45" s="25">
        <v>-1.5132798023471301</v>
      </c>
      <c r="BA45" s="20">
        <v>49690</v>
      </c>
      <c r="BB45" s="25">
        <v>-0.73911306432281298</v>
      </c>
      <c r="BC45" s="20">
        <v>43560</v>
      </c>
      <c r="BD45" s="25">
        <v>-2.1563342318059302</v>
      </c>
      <c r="BE45" s="20">
        <v>41730</v>
      </c>
      <c r="BF45" s="25">
        <v>-1.67295004712535</v>
      </c>
      <c r="BG45" s="20">
        <v>27150</v>
      </c>
      <c r="BH45" s="25">
        <v>-2.1974063400576398</v>
      </c>
      <c r="BI45" s="20">
        <v>72290</v>
      </c>
      <c r="BJ45" s="25">
        <v>-1.9397721106890899</v>
      </c>
      <c r="BK45" s="20">
        <v>76570</v>
      </c>
      <c r="BL45" s="25">
        <v>-1.9339139344262299</v>
      </c>
      <c r="BM45" s="20">
        <v>168390</v>
      </c>
      <c r="BN45" s="25">
        <v>0.67559488221929898</v>
      </c>
      <c r="BO45" s="20">
        <v>12980</v>
      </c>
      <c r="BP45" s="25">
        <v>-2.5525525525525499</v>
      </c>
      <c r="BQ45" s="20">
        <v>157570</v>
      </c>
      <c r="BR45" s="25">
        <v>-2.11827556218164</v>
      </c>
      <c r="BS45" s="20">
        <v>152600</v>
      </c>
      <c r="BT45" s="25">
        <v>0.44760400210637202</v>
      </c>
      <c r="BU45" s="20">
        <v>105060</v>
      </c>
      <c r="BV45" s="25">
        <v>-0.970873786407767</v>
      </c>
      <c r="BW45" s="20">
        <v>17990</v>
      </c>
      <c r="BX45" s="25">
        <v>-2.22826086956522</v>
      </c>
      <c r="BY45" s="20">
        <v>61420</v>
      </c>
      <c r="BZ45" s="25">
        <v>0.21210637950726099</v>
      </c>
      <c r="CA45" s="20">
        <v>108760</v>
      </c>
      <c r="CB45" s="25">
        <v>-1.47658302382462</v>
      </c>
      <c r="CC45" s="20">
        <v>17400</v>
      </c>
      <c r="CD45" s="25">
        <v>-3.1719532554257102</v>
      </c>
      <c r="CE45" s="20">
        <v>27500</v>
      </c>
      <c r="CF45" s="25">
        <v>-1.6803718269574499</v>
      </c>
      <c r="CG45" s="20">
        <v>23030</v>
      </c>
      <c r="CH45" s="25">
        <v>-2.0416843896214401</v>
      </c>
      <c r="CI45" s="20">
        <v>75580</v>
      </c>
      <c r="CJ45" s="25">
        <v>-1.9205813651700001</v>
      </c>
      <c r="CK45" s="20">
        <v>16170</v>
      </c>
      <c r="CL45" s="25">
        <v>-2.4728588661037398</v>
      </c>
      <c r="CM45" s="20">
        <v>126170</v>
      </c>
      <c r="CN45" s="25">
        <v>-1.1594202898550701</v>
      </c>
      <c r="CO45" s="20">
        <v>56520</v>
      </c>
      <c r="CP45" s="25">
        <v>-1.1542497376705101</v>
      </c>
      <c r="CQ45" s="20">
        <v>12460</v>
      </c>
      <c r="CR45" s="25">
        <v>-1.7350157728706599</v>
      </c>
      <c r="CS45" s="20">
        <v>27120</v>
      </c>
      <c r="CT45" s="25">
        <v>-1.4534883720930201</v>
      </c>
      <c r="CU45" s="20">
        <v>6360</v>
      </c>
      <c r="CV45" s="25">
        <v>-3.0487804878048799</v>
      </c>
      <c r="CW45" s="20">
        <v>75790</v>
      </c>
      <c r="CX45" s="25">
        <v>-1.6353017521090201</v>
      </c>
      <c r="CY45" s="20">
        <v>35290</v>
      </c>
      <c r="CZ45" s="25">
        <v>-3.0228084638636998</v>
      </c>
      <c r="DA45" s="20">
        <v>59380</v>
      </c>
      <c r="DB45" s="25">
        <v>-0.80187103240895397</v>
      </c>
      <c r="DC45" s="20">
        <v>13620</v>
      </c>
      <c r="DD45" s="25">
        <v>-2.50536864710093</v>
      </c>
      <c r="DE45" s="20">
        <v>20630</v>
      </c>
      <c r="DF45" s="25">
        <v>-1.99524940617577</v>
      </c>
      <c r="DG45" s="20">
        <v>80190</v>
      </c>
      <c r="DH45" s="25">
        <v>-2.0400684094796002</v>
      </c>
      <c r="DI45" s="20">
        <v>13570</v>
      </c>
      <c r="DJ45" s="25">
        <v>-3.0021443888491799</v>
      </c>
      <c r="DK45" s="20">
        <v>54110</v>
      </c>
      <c r="DL45" s="25">
        <v>-2.7672955974842801</v>
      </c>
      <c r="DM45" s="20">
        <v>85390</v>
      </c>
      <c r="DN45" s="25">
        <v>-1.9294820259561301</v>
      </c>
      <c r="DO45" s="20">
        <v>17720</v>
      </c>
      <c r="DP45" s="25">
        <v>-1.8282548476454299</v>
      </c>
      <c r="DQ45" s="20">
        <v>307150</v>
      </c>
      <c r="DR45" s="25">
        <v>-0.61800297676826499</v>
      </c>
      <c r="DS45" s="20">
        <v>58800</v>
      </c>
      <c r="DT45" s="25">
        <v>-2.1630615640599</v>
      </c>
      <c r="DU45" s="20">
        <v>23430</v>
      </c>
      <c r="DV45" s="25">
        <v>-2.1711899791231701</v>
      </c>
      <c r="DW45" s="20">
        <v>146660</v>
      </c>
      <c r="DX45" s="25">
        <v>-1.78798633898078</v>
      </c>
      <c r="DY45" s="20">
        <v>65610</v>
      </c>
      <c r="DZ45" s="25">
        <v>-0.50045495905368498</v>
      </c>
      <c r="EA45" s="20">
        <v>60120</v>
      </c>
      <c r="EB45" s="25">
        <v>-0.43060616098045701</v>
      </c>
      <c r="EC45" s="20">
        <v>22010</v>
      </c>
      <c r="ED45" s="25">
        <v>-0.94509450945094498</v>
      </c>
      <c r="EE45" s="20">
        <v>55980</v>
      </c>
      <c r="EF45" s="25">
        <v>-0.55071948836383</v>
      </c>
      <c r="EG45" s="20">
        <v>103790</v>
      </c>
      <c r="EH45" s="25">
        <v>-0.24987986544930299</v>
      </c>
      <c r="EI45" s="20">
        <v>55590</v>
      </c>
      <c r="EJ45" s="25">
        <v>-1.0501957992168001</v>
      </c>
      <c r="EK45" s="20">
        <v>211840</v>
      </c>
      <c r="EL45" s="25">
        <v>-0.86574009078571801</v>
      </c>
      <c r="EM45" s="20">
        <v>15980</v>
      </c>
      <c r="EN45" s="25">
        <v>-2.6203534430225499</v>
      </c>
      <c r="EO45" s="20">
        <v>41740</v>
      </c>
      <c r="EP45" s="25">
        <v>-1.9266917293233099</v>
      </c>
      <c r="EQ45" s="20">
        <v>46790</v>
      </c>
      <c r="ER45" s="25">
        <v>-1.80482686253935</v>
      </c>
      <c r="ES45" s="20">
        <v>30880</v>
      </c>
      <c r="ET45" s="25">
        <v>-1.5933715742511201</v>
      </c>
      <c r="EU45" s="20">
        <v>39820</v>
      </c>
      <c r="EV45" s="25">
        <v>-0.69825436408977604</v>
      </c>
      <c r="EW45" s="20">
        <v>217650</v>
      </c>
      <c r="EX45" s="25">
        <v>-1.4935505770536299</v>
      </c>
      <c r="EY45" s="20">
        <v>137880</v>
      </c>
      <c r="EZ45" s="25">
        <v>-1.18962304715494</v>
      </c>
      <c r="FA45" s="20">
        <v>89590</v>
      </c>
      <c r="FB45" s="25">
        <v>-0.45555555555555599</v>
      </c>
      <c r="FC45" s="20">
        <v>81830</v>
      </c>
      <c r="FD45" s="25">
        <v>-0.84817642069550503</v>
      </c>
      <c r="FE45" s="20">
        <v>26100</v>
      </c>
      <c r="FF45" s="25">
        <v>-2.7570789865871799</v>
      </c>
      <c r="FG45" s="20">
        <v>59540</v>
      </c>
      <c r="FH45" s="25">
        <v>-0.60100166944908195</v>
      </c>
      <c r="FI45" s="20">
        <v>34370</v>
      </c>
      <c r="FJ45" s="25">
        <v>-1.5186246418338101</v>
      </c>
      <c r="FK45" s="20">
        <v>20550</v>
      </c>
      <c r="FL45" s="25">
        <v>-2.42165242165242</v>
      </c>
      <c r="FM45" s="20">
        <v>89450</v>
      </c>
      <c r="FN45" s="25">
        <v>-0.66629650194336498</v>
      </c>
      <c r="FO45" s="20">
        <v>54260</v>
      </c>
      <c r="FP45" s="25">
        <v>-1.98699421965318</v>
      </c>
      <c r="FQ45" s="20">
        <v>40470</v>
      </c>
      <c r="FR45" s="25">
        <v>-3.08908045977011</v>
      </c>
      <c r="FS45" s="20">
        <v>47210</v>
      </c>
      <c r="FT45" s="25">
        <v>-1.33751306165099</v>
      </c>
      <c r="FU45" s="20">
        <v>39530</v>
      </c>
      <c r="FV45" s="25">
        <v>-0.62845651080945197</v>
      </c>
      <c r="FW45" s="20">
        <v>32070</v>
      </c>
      <c r="FX45" s="25">
        <v>-2.7887238557138501</v>
      </c>
      <c r="FY45" s="20">
        <v>25770</v>
      </c>
      <c r="FZ45" s="25">
        <v>-2.4233244982961</v>
      </c>
      <c r="GA45" s="20">
        <v>13630</v>
      </c>
      <c r="GB45" s="25">
        <v>-1.5884476534295999</v>
      </c>
      <c r="GC45" s="20">
        <v>93400</v>
      </c>
      <c r="GD45" s="25">
        <v>0.79861860565508302</v>
      </c>
      <c r="GE45" s="20">
        <v>110400</v>
      </c>
      <c r="GF45" s="25">
        <v>-1.0220548682087101</v>
      </c>
      <c r="GG45" s="20">
        <v>188190</v>
      </c>
      <c r="GH45" s="25">
        <v>0.261054874800213</v>
      </c>
      <c r="GI45" s="20">
        <v>124420</v>
      </c>
      <c r="GJ45" s="25">
        <v>-0.72608314050905598</v>
      </c>
      <c r="GK45" s="20">
        <v>96110</v>
      </c>
      <c r="GL45" s="25">
        <v>-0.99917593737124</v>
      </c>
      <c r="GM45" s="20">
        <v>43740</v>
      </c>
      <c r="GN45" s="25">
        <v>0.52861411169845995</v>
      </c>
      <c r="GO45" s="20">
        <v>37180</v>
      </c>
      <c r="GP45" s="25">
        <v>-8.0623488309594205E-2</v>
      </c>
      <c r="GQ45" s="20">
        <v>18340</v>
      </c>
      <c r="GR45" s="25">
        <v>4.0272263187748196</v>
      </c>
      <c r="GS45" s="20">
        <v>116410</v>
      </c>
      <c r="GT45" s="25">
        <v>1.0152724748351301</v>
      </c>
      <c r="GU45" s="20">
        <v>990</v>
      </c>
      <c r="GV45" s="25">
        <v>7.6086956521739104</v>
      </c>
    </row>
    <row r="46" spans="1:204" ht="15" customHeight="1" x14ac:dyDescent="0.25">
      <c r="A46" s="6">
        <v>43891</v>
      </c>
      <c r="B46" s="26" t="s">
        <v>4</v>
      </c>
      <c r="C46" s="20">
        <v>36100</v>
      </c>
      <c r="D46" s="25">
        <v>-1.68845315904139</v>
      </c>
      <c r="E46" s="20">
        <v>48980</v>
      </c>
      <c r="F46" s="25">
        <v>-2.0791683326669301</v>
      </c>
      <c r="G46" s="20">
        <v>31190</v>
      </c>
      <c r="H46" s="25">
        <v>-2.2257053291536102</v>
      </c>
      <c r="I46" s="20">
        <v>14140</v>
      </c>
      <c r="J46" s="25">
        <v>-1.80555555555556</v>
      </c>
      <c r="K46" s="20">
        <v>10870</v>
      </c>
      <c r="L46" s="25">
        <v>-1.8066847335139999</v>
      </c>
      <c r="M46" s="20">
        <v>100170</v>
      </c>
      <c r="N46" s="25">
        <v>-1.05689450809957</v>
      </c>
      <c r="O46" s="20">
        <v>25260</v>
      </c>
      <c r="P46" s="25">
        <v>-2.4710424710424701</v>
      </c>
      <c r="Q46" s="20">
        <v>25910</v>
      </c>
      <c r="R46" s="25">
        <v>-2.4105461393596999</v>
      </c>
      <c r="S46" s="20">
        <v>14210</v>
      </c>
      <c r="T46" s="25">
        <v>-1.7289073305670799</v>
      </c>
      <c r="U46" s="20">
        <v>31690</v>
      </c>
      <c r="V46" s="25">
        <v>-1.4001244555071599</v>
      </c>
      <c r="W46" s="20">
        <v>38900</v>
      </c>
      <c r="X46" s="25">
        <v>-1.8915510718789399</v>
      </c>
      <c r="Y46" s="20">
        <v>19850</v>
      </c>
      <c r="Z46" s="25">
        <v>-2.45700245700246</v>
      </c>
      <c r="AA46" s="20">
        <v>231070</v>
      </c>
      <c r="AB46" s="25">
        <v>-0.56373181857302701</v>
      </c>
      <c r="AC46" s="20">
        <v>67360</v>
      </c>
      <c r="AD46" s="25">
        <v>-2.1356966439052698</v>
      </c>
      <c r="AE46" s="20">
        <v>9740</v>
      </c>
      <c r="AF46" s="25">
        <v>-2.3069207622868602</v>
      </c>
      <c r="AG46" s="20">
        <v>29640</v>
      </c>
      <c r="AH46" s="25">
        <v>-1.26582278481013</v>
      </c>
      <c r="AI46" s="20">
        <v>53620</v>
      </c>
      <c r="AJ46" s="25">
        <v>-1.8308311973636</v>
      </c>
      <c r="AK46" s="20">
        <v>25390</v>
      </c>
      <c r="AL46" s="25">
        <v>-1.24465188642552</v>
      </c>
      <c r="AM46" s="20">
        <v>17220</v>
      </c>
      <c r="AN46" s="25">
        <v>-1.3180515759312299</v>
      </c>
      <c r="AO46" s="20">
        <v>9530</v>
      </c>
      <c r="AP46" s="25">
        <v>-1.14107883817427</v>
      </c>
      <c r="AQ46" s="20">
        <v>16130</v>
      </c>
      <c r="AR46" s="25">
        <v>-1.22473974280465</v>
      </c>
      <c r="AS46" s="20">
        <v>50580</v>
      </c>
      <c r="AT46" s="25">
        <v>-1.3458162668227001</v>
      </c>
      <c r="AU46" s="20">
        <v>40880</v>
      </c>
      <c r="AV46" s="25">
        <v>-2.17755443886097</v>
      </c>
      <c r="AW46" s="20">
        <v>8360</v>
      </c>
      <c r="AX46" s="25">
        <v>-2.90360046457607</v>
      </c>
      <c r="AY46" s="20">
        <v>31930</v>
      </c>
      <c r="AZ46" s="25">
        <v>-1.8746158574062699</v>
      </c>
      <c r="BA46" s="20">
        <v>49800</v>
      </c>
      <c r="BB46" s="25">
        <v>-0.87579617834394896</v>
      </c>
      <c r="BC46" s="20">
        <v>43780</v>
      </c>
      <c r="BD46" s="25">
        <v>-2.1238542365302902</v>
      </c>
      <c r="BE46" s="20">
        <v>41960</v>
      </c>
      <c r="BF46" s="25">
        <v>-1.7560290330133499</v>
      </c>
      <c r="BG46" s="20">
        <v>27340</v>
      </c>
      <c r="BH46" s="25">
        <v>-2.4268379728765201</v>
      </c>
      <c r="BI46" s="20">
        <v>72370</v>
      </c>
      <c r="BJ46" s="25">
        <v>-2.1101041525767599</v>
      </c>
      <c r="BK46" s="20">
        <v>76750</v>
      </c>
      <c r="BL46" s="25">
        <v>-1.99208274805261</v>
      </c>
      <c r="BM46" s="20">
        <v>169050</v>
      </c>
      <c r="BN46" s="25">
        <v>0.59506099375185995</v>
      </c>
      <c r="BO46" s="20">
        <v>13030</v>
      </c>
      <c r="BP46" s="25">
        <v>-2.5430067314884099</v>
      </c>
      <c r="BQ46" s="20">
        <v>158120</v>
      </c>
      <c r="BR46" s="25">
        <v>-2.14741011201188</v>
      </c>
      <c r="BS46" s="20">
        <v>152930</v>
      </c>
      <c r="BT46" s="25">
        <v>0.53247436234551704</v>
      </c>
      <c r="BU46" s="20">
        <v>105510</v>
      </c>
      <c r="BV46" s="25">
        <v>-1.10600806073671</v>
      </c>
      <c r="BW46" s="20">
        <v>18050</v>
      </c>
      <c r="BX46" s="25">
        <v>-2.1680216802168002</v>
      </c>
      <c r="BY46" s="20">
        <v>61700</v>
      </c>
      <c r="BZ46" s="25">
        <v>8.1103000811030002E-2</v>
      </c>
      <c r="CA46" s="20">
        <v>109220</v>
      </c>
      <c r="CB46" s="25">
        <v>-1.56813266041817</v>
      </c>
      <c r="CC46" s="20">
        <v>17520</v>
      </c>
      <c r="CD46" s="25">
        <v>-2.88248337028825</v>
      </c>
      <c r="CE46" s="20">
        <v>27680</v>
      </c>
      <c r="CF46" s="25">
        <v>-1.6696269982237999</v>
      </c>
      <c r="CG46" s="20">
        <v>23230</v>
      </c>
      <c r="CH46" s="25">
        <v>-1.7343485617597301</v>
      </c>
      <c r="CI46" s="20">
        <v>75780</v>
      </c>
      <c r="CJ46" s="25">
        <v>-2.0423991726990698</v>
      </c>
      <c r="CK46" s="20">
        <v>16250</v>
      </c>
      <c r="CL46" s="25">
        <v>-2.6946107784431099</v>
      </c>
      <c r="CM46" s="20">
        <v>126570</v>
      </c>
      <c r="CN46" s="25">
        <v>-1.3868328788469</v>
      </c>
      <c r="CO46" s="20">
        <v>56950</v>
      </c>
      <c r="CP46" s="25">
        <v>-1.0081696506170701</v>
      </c>
      <c r="CQ46" s="20">
        <v>12500</v>
      </c>
      <c r="CR46" s="25">
        <v>-1.9607843137254899</v>
      </c>
      <c r="CS46" s="20">
        <v>27240</v>
      </c>
      <c r="CT46" s="25">
        <v>-1.51843817787419</v>
      </c>
      <c r="CU46" s="20">
        <v>6360</v>
      </c>
      <c r="CV46" s="25">
        <v>-3.0487804878048799</v>
      </c>
      <c r="CW46" s="20">
        <v>75770</v>
      </c>
      <c r="CX46" s="25">
        <v>-1.6484942886812</v>
      </c>
      <c r="CY46" s="20">
        <v>35490</v>
      </c>
      <c r="CZ46" s="25">
        <v>-2.9266958424507701</v>
      </c>
      <c r="DA46" s="20">
        <v>59520</v>
      </c>
      <c r="DB46" s="25">
        <v>-1.1459890383657201</v>
      </c>
      <c r="DC46" s="20">
        <v>13670</v>
      </c>
      <c r="DD46" s="25">
        <v>-2.2174535050071502</v>
      </c>
      <c r="DE46" s="20">
        <v>20700</v>
      </c>
      <c r="DF46" s="25">
        <v>-2.12765957446809</v>
      </c>
      <c r="DG46" s="20">
        <v>79970</v>
      </c>
      <c r="DH46" s="25">
        <v>-2.0935357492654298</v>
      </c>
      <c r="DI46" s="20">
        <v>13580</v>
      </c>
      <c r="DJ46" s="25">
        <v>-3.4825870646766202</v>
      </c>
      <c r="DK46" s="20">
        <v>54270</v>
      </c>
      <c r="DL46" s="25">
        <v>-2.8637909432611401</v>
      </c>
      <c r="DM46" s="20">
        <v>85730</v>
      </c>
      <c r="DN46" s="25">
        <v>-2.1011762018956301</v>
      </c>
      <c r="DO46" s="20">
        <v>17800</v>
      </c>
      <c r="DP46" s="25">
        <v>-1.8201875344732501</v>
      </c>
      <c r="DQ46" s="20">
        <v>308030</v>
      </c>
      <c r="DR46" s="25">
        <v>-0.73155011279407001</v>
      </c>
      <c r="DS46" s="20">
        <v>59520</v>
      </c>
      <c r="DT46" s="25">
        <v>-2.0730503455083902</v>
      </c>
      <c r="DU46" s="20">
        <v>23510</v>
      </c>
      <c r="DV46" s="25">
        <v>-2.3671096345514999</v>
      </c>
      <c r="DW46" s="20">
        <v>147230</v>
      </c>
      <c r="DX46" s="25">
        <v>-1.7024969955935401</v>
      </c>
      <c r="DY46" s="20">
        <v>65730</v>
      </c>
      <c r="DZ46" s="25">
        <v>-0.55975794251134603</v>
      </c>
      <c r="EA46" s="20">
        <v>60400</v>
      </c>
      <c r="EB46" s="25">
        <v>-0.51062427936089605</v>
      </c>
      <c r="EC46" s="20">
        <v>22070</v>
      </c>
      <c r="ED46" s="25">
        <v>-0.94254937163375196</v>
      </c>
      <c r="EE46" s="20">
        <v>56280</v>
      </c>
      <c r="EF46" s="25">
        <v>-0.24813895781637699</v>
      </c>
      <c r="EG46" s="20">
        <v>104090</v>
      </c>
      <c r="EH46" s="25">
        <v>-0.55412248017579102</v>
      </c>
      <c r="EI46" s="20">
        <v>55970</v>
      </c>
      <c r="EJ46" s="25">
        <v>-0.93805309734513298</v>
      </c>
      <c r="EK46" s="20">
        <v>212950</v>
      </c>
      <c r="EL46" s="25">
        <v>-0.93044894161432901</v>
      </c>
      <c r="EM46" s="20">
        <v>16050</v>
      </c>
      <c r="EN46" s="25">
        <v>-2.6092233009708701</v>
      </c>
      <c r="EO46" s="20">
        <v>41960</v>
      </c>
      <c r="EP46" s="25">
        <v>-1.82498830135704</v>
      </c>
      <c r="EQ46" s="20">
        <v>46910</v>
      </c>
      <c r="ER46" s="25">
        <v>-1.9234789880827901</v>
      </c>
      <c r="ES46" s="20">
        <v>30960</v>
      </c>
      <c r="ET46" s="25">
        <v>-1.87004754358162</v>
      </c>
      <c r="EU46" s="20">
        <v>40220</v>
      </c>
      <c r="EV46" s="25">
        <v>-0.61774153694094402</v>
      </c>
      <c r="EW46" s="20">
        <v>219800</v>
      </c>
      <c r="EX46" s="25">
        <v>-1.63347505034683</v>
      </c>
      <c r="EY46" s="20">
        <v>138400</v>
      </c>
      <c r="EZ46" s="25">
        <v>-1.1640362779404401</v>
      </c>
      <c r="FA46" s="20">
        <v>90300</v>
      </c>
      <c r="FB46" s="25">
        <v>-0.56161215725140401</v>
      </c>
      <c r="FC46" s="20">
        <v>82460</v>
      </c>
      <c r="FD46" s="25">
        <v>-1.0559155267578599</v>
      </c>
      <c r="FE46" s="20">
        <v>26230</v>
      </c>
      <c r="FF46" s="25">
        <v>-2.7077151335311598</v>
      </c>
      <c r="FG46" s="20">
        <v>59680</v>
      </c>
      <c r="FH46" s="25">
        <v>-0.78137988362427302</v>
      </c>
      <c r="FI46" s="20">
        <v>34400</v>
      </c>
      <c r="FJ46" s="25">
        <v>-1.5173203549957099</v>
      </c>
      <c r="FK46" s="20">
        <v>20670</v>
      </c>
      <c r="FL46" s="25">
        <v>-2.3618327822390199</v>
      </c>
      <c r="FM46" s="20">
        <v>89770</v>
      </c>
      <c r="FN46" s="25">
        <v>-0.71886750718867498</v>
      </c>
      <c r="FO46" s="20">
        <v>54510</v>
      </c>
      <c r="FP46" s="25">
        <v>-1.9780614997302599</v>
      </c>
      <c r="FQ46" s="20">
        <v>40690</v>
      </c>
      <c r="FR46" s="25">
        <v>-3.09597523219814</v>
      </c>
      <c r="FS46" s="20">
        <v>47230</v>
      </c>
      <c r="FT46" s="25">
        <v>-1.2544428183148699</v>
      </c>
      <c r="FU46" s="20">
        <v>39590</v>
      </c>
      <c r="FV46" s="25">
        <v>-0.57759919638372703</v>
      </c>
      <c r="FW46" s="20">
        <v>32190</v>
      </c>
      <c r="FX46" s="25">
        <v>-2.6904474002418399</v>
      </c>
      <c r="FY46" s="20">
        <v>25910</v>
      </c>
      <c r="FZ46" s="25">
        <v>-2.15256797583082</v>
      </c>
      <c r="GA46" s="20">
        <v>13820</v>
      </c>
      <c r="GB46" s="25">
        <v>-1.5669515669515699</v>
      </c>
      <c r="GC46" s="20">
        <v>94060</v>
      </c>
      <c r="GD46" s="25">
        <v>0.62045357295678205</v>
      </c>
      <c r="GE46" s="20">
        <v>111660</v>
      </c>
      <c r="GF46" s="25">
        <v>-0.91401189102848501</v>
      </c>
      <c r="GG46" s="20">
        <v>189700</v>
      </c>
      <c r="GH46" s="25">
        <v>-4.2154073137316901E-2</v>
      </c>
      <c r="GI46" s="20">
        <v>125720</v>
      </c>
      <c r="GJ46" s="25">
        <v>-0.56944005061689296</v>
      </c>
      <c r="GK46" s="20">
        <v>96850</v>
      </c>
      <c r="GL46" s="25">
        <v>-1.16338401877743</v>
      </c>
      <c r="GM46" s="20">
        <v>44100</v>
      </c>
      <c r="GN46" s="25">
        <v>0.846101074777041</v>
      </c>
      <c r="GO46" s="20">
        <v>37360</v>
      </c>
      <c r="GP46" s="25">
        <v>-0.13365410318096799</v>
      </c>
      <c r="GQ46" s="20">
        <v>18470</v>
      </c>
      <c r="GR46" s="25">
        <v>3.2997762863534699</v>
      </c>
      <c r="GS46" s="20">
        <v>116970</v>
      </c>
      <c r="GT46" s="25">
        <v>0.94062823610631696</v>
      </c>
      <c r="GU46" s="20">
        <v>1020</v>
      </c>
      <c r="GV46" s="25">
        <v>8.5106382978723403</v>
      </c>
    </row>
    <row r="47" spans="1:204" ht="15" customHeight="1" x14ac:dyDescent="0.25">
      <c r="A47" s="6">
        <v>43922</v>
      </c>
      <c r="B47" s="26" t="s">
        <v>4</v>
      </c>
      <c r="C47" s="20">
        <v>37070</v>
      </c>
      <c r="D47" s="25">
        <v>0.5424464334147</v>
      </c>
      <c r="E47" s="20">
        <v>49630</v>
      </c>
      <c r="F47" s="25">
        <v>-0.799520287827304</v>
      </c>
      <c r="G47" s="20">
        <v>31600</v>
      </c>
      <c r="H47" s="25">
        <v>-0.87829360100376397</v>
      </c>
      <c r="I47" s="20">
        <v>14380</v>
      </c>
      <c r="J47" s="25">
        <v>0</v>
      </c>
      <c r="K47" s="20">
        <v>11150</v>
      </c>
      <c r="L47" s="25">
        <v>0.54102795311091101</v>
      </c>
      <c r="M47" s="20">
        <v>101690</v>
      </c>
      <c r="N47" s="25">
        <v>0.21681285108899201</v>
      </c>
      <c r="O47" s="20">
        <v>25670</v>
      </c>
      <c r="P47" s="25">
        <v>-1.04086353122591</v>
      </c>
      <c r="Q47" s="20">
        <v>26230</v>
      </c>
      <c r="R47" s="25">
        <v>-1.53903903903904</v>
      </c>
      <c r="S47" s="20">
        <v>14460</v>
      </c>
      <c r="T47" s="25">
        <v>-0.138121546961326</v>
      </c>
      <c r="U47" s="20">
        <v>32190</v>
      </c>
      <c r="V47" s="25">
        <v>3.10752019888129E-2</v>
      </c>
      <c r="W47" s="20">
        <v>39610</v>
      </c>
      <c r="X47" s="25">
        <v>-0.25182573659028001</v>
      </c>
      <c r="Y47" s="20">
        <v>20250</v>
      </c>
      <c r="Z47" s="25">
        <v>-0.44247787610619499</v>
      </c>
      <c r="AA47" s="20">
        <v>232490</v>
      </c>
      <c r="AB47" s="25">
        <v>-0.210318482273156</v>
      </c>
      <c r="AC47" s="20">
        <v>67300</v>
      </c>
      <c r="AD47" s="25">
        <v>-1.80916253282755</v>
      </c>
      <c r="AE47" s="20">
        <v>9960</v>
      </c>
      <c r="AF47" s="25">
        <v>0.40322580645161299</v>
      </c>
      <c r="AG47" s="20">
        <v>30130</v>
      </c>
      <c r="AH47" s="25">
        <v>6.6423115244104894E-2</v>
      </c>
      <c r="AI47" s="20">
        <v>54240</v>
      </c>
      <c r="AJ47" s="25">
        <v>-0.18402649981597399</v>
      </c>
      <c r="AK47" s="20">
        <v>25730</v>
      </c>
      <c r="AL47" s="25">
        <v>-3.88500388500388E-2</v>
      </c>
      <c r="AM47" s="20">
        <v>17480</v>
      </c>
      <c r="AN47" s="25">
        <v>5.7240984544934197E-2</v>
      </c>
      <c r="AO47" s="20">
        <v>9730</v>
      </c>
      <c r="AP47" s="25">
        <v>0.72463768115941996</v>
      </c>
      <c r="AQ47" s="20">
        <v>15950</v>
      </c>
      <c r="AR47" s="25">
        <v>-1.78571428571429</v>
      </c>
      <c r="AS47" s="20">
        <v>50590</v>
      </c>
      <c r="AT47" s="25">
        <v>-1.0174134220309099</v>
      </c>
      <c r="AU47" s="20">
        <v>41570</v>
      </c>
      <c r="AV47" s="25">
        <v>-0.47881254488867597</v>
      </c>
      <c r="AW47" s="20">
        <v>8540</v>
      </c>
      <c r="AX47" s="25">
        <v>-1.1574074074074101</v>
      </c>
      <c r="AY47" s="20">
        <v>32500</v>
      </c>
      <c r="AZ47" s="25">
        <v>-0.27615833077631202</v>
      </c>
      <c r="BA47" s="20">
        <v>50400</v>
      </c>
      <c r="BB47" s="25">
        <v>0.15898251192368801</v>
      </c>
      <c r="BC47" s="20">
        <v>44570</v>
      </c>
      <c r="BD47" s="25">
        <v>-0.35770176615247001</v>
      </c>
      <c r="BE47" s="20">
        <v>42700</v>
      </c>
      <c r="BF47" s="25">
        <v>-0.46620046620046601</v>
      </c>
      <c r="BG47" s="20">
        <v>27900</v>
      </c>
      <c r="BH47" s="25">
        <v>-0.85287846481876295</v>
      </c>
      <c r="BI47" s="20">
        <v>73250</v>
      </c>
      <c r="BJ47" s="25">
        <v>-0.55661145805050205</v>
      </c>
      <c r="BK47" s="20">
        <v>77650</v>
      </c>
      <c r="BL47" s="25">
        <v>-0.91871889753732305</v>
      </c>
      <c r="BM47" s="20">
        <v>170900</v>
      </c>
      <c r="BN47" s="25">
        <v>1.6112729650990001</v>
      </c>
      <c r="BO47" s="20">
        <v>13280</v>
      </c>
      <c r="BP47" s="25">
        <v>-0.82150858849887998</v>
      </c>
      <c r="BQ47" s="20">
        <v>159850</v>
      </c>
      <c r="BR47" s="25">
        <v>-1.0829207920792101</v>
      </c>
      <c r="BS47" s="20">
        <v>152710</v>
      </c>
      <c r="BT47" s="25">
        <v>0.67242402267782997</v>
      </c>
      <c r="BU47" s="20">
        <v>105930</v>
      </c>
      <c r="BV47" s="25">
        <v>-0.46043976696109801</v>
      </c>
      <c r="BW47" s="20">
        <v>18380</v>
      </c>
      <c r="BX47" s="25">
        <v>-0.75593952483801297</v>
      </c>
      <c r="BY47" s="20">
        <v>62040</v>
      </c>
      <c r="BZ47" s="25">
        <v>0.53475935828876997</v>
      </c>
      <c r="CA47" s="20">
        <v>110090</v>
      </c>
      <c r="CB47" s="25">
        <v>-0.68561118628777595</v>
      </c>
      <c r="CC47" s="20">
        <v>17930</v>
      </c>
      <c r="CD47" s="25">
        <v>-1.0485651214128</v>
      </c>
      <c r="CE47" s="20">
        <v>28250</v>
      </c>
      <c r="CF47" s="25">
        <v>0.24840312278211499</v>
      </c>
      <c r="CG47" s="20">
        <v>23520</v>
      </c>
      <c r="CH47" s="25">
        <v>-0.54968287526427095</v>
      </c>
      <c r="CI47" s="20">
        <v>76890</v>
      </c>
      <c r="CJ47" s="25">
        <v>-0.72304712717882502</v>
      </c>
      <c r="CK47" s="20">
        <v>16510</v>
      </c>
      <c r="CL47" s="25">
        <v>-1.07849011384062</v>
      </c>
      <c r="CM47" s="20">
        <v>128460</v>
      </c>
      <c r="CN47" s="25">
        <v>0.101301332502143</v>
      </c>
      <c r="CO47" s="20">
        <v>57640</v>
      </c>
      <c r="CP47" s="25">
        <v>-1.7346053772766701E-2</v>
      </c>
      <c r="CQ47" s="20">
        <v>12710</v>
      </c>
      <c r="CR47" s="25">
        <v>-0.54773082942096996</v>
      </c>
      <c r="CS47" s="20">
        <v>27720</v>
      </c>
      <c r="CT47" s="25">
        <v>-3.6062026685899799E-2</v>
      </c>
      <c r="CU47" s="20">
        <v>6410</v>
      </c>
      <c r="CV47" s="25">
        <v>-1.0802469135802499</v>
      </c>
      <c r="CW47" s="20">
        <v>76440</v>
      </c>
      <c r="CX47" s="25">
        <v>-0.53350683148991596</v>
      </c>
      <c r="CY47" s="20">
        <v>36300</v>
      </c>
      <c r="CZ47" s="25">
        <v>-0.90090090090090102</v>
      </c>
      <c r="DA47" s="20">
        <v>59850</v>
      </c>
      <c r="DB47" s="25">
        <v>-0.84493041749502995</v>
      </c>
      <c r="DC47" s="20">
        <v>13960</v>
      </c>
      <c r="DD47" s="25">
        <v>-0.28571428571428598</v>
      </c>
      <c r="DE47" s="20">
        <v>21110</v>
      </c>
      <c r="DF47" s="25">
        <v>-9.4652153336488395E-2</v>
      </c>
      <c r="DG47" s="20">
        <v>79960</v>
      </c>
      <c r="DH47" s="25">
        <v>-1.7328253656138599</v>
      </c>
      <c r="DI47" s="20">
        <v>13840</v>
      </c>
      <c r="DJ47" s="25">
        <v>-2.1216407355021198</v>
      </c>
      <c r="DK47" s="20">
        <v>55090</v>
      </c>
      <c r="DL47" s="25">
        <v>-1.21929352698583</v>
      </c>
      <c r="DM47" s="20">
        <v>86850</v>
      </c>
      <c r="DN47" s="25">
        <v>-1.0030776245298101</v>
      </c>
      <c r="DO47" s="20">
        <v>18110</v>
      </c>
      <c r="DP47" s="25">
        <v>-0.54914881933003801</v>
      </c>
      <c r="DQ47" s="20">
        <v>312050</v>
      </c>
      <c r="DR47" s="25">
        <v>0.453901622456863</v>
      </c>
      <c r="DS47" s="20">
        <v>60760</v>
      </c>
      <c r="DT47" s="25">
        <v>-0.71895424836601296</v>
      </c>
      <c r="DU47" s="20">
        <v>23860</v>
      </c>
      <c r="DV47" s="25">
        <v>-1.11893907998342</v>
      </c>
      <c r="DW47" s="20">
        <v>148810</v>
      </c>
      <c r="DX47" s="25">
        <v>-0.91223864695698498</v>
      </c>
      <c r="DY47" s="20">
        <v>65820</v>
      </c>
      <c r="DZ47" s="25">
        <v>-6.0734892195566402E-2</v>
      </c>
      <c r="EA47" s="20">
        <v>61080</v>
      </c>
      <c r="EB47" s="25">
        <v>0.49358341559723601</v>
      </c>
      <c r="EC47" s="20">
        <v>22250</v>
      </c>
      <c r="ED47" s="25">
        <v>0.13501350135013501</v>
      </c>
      <c r="EE47" s="20">
        <v>56790</v>
      </c>
      <c r="EF47" s="25">
        <v>0.70934562865756301</v>
      </c>
      <c r="EG47" s="20">
        <v>105270</v>
      </c>
      <c r="EH47" s="25">
        <v>0.31446540880503099</v>
      </c>
      <c r="EI47" s="20">
        <v>57010</v>
      </c>
      <c r="EJ47" s="25">
        <v>0.49356601445443299</v>
      </c>
      <c r="EK47" s="20">
        <v>214880</v>
      </c>
      <c r="EL47" s="25">
        <v>-1.86115764005211E-2</v>
      </c>
      <c r="EM47" s="20">
        <v>16310</v>
      </c>
      <c r="EN47" s="25">
        <v>-1.3309134906231099</v>
      </c>
      <c r="EO47" s="20">
        <v>42570</v>
      </c>
      <c r="EP47" s="25">
        <v>-0.53738317757009302</v>
      </c>
      <c r="EQ47" s="20">
        <v>47580</v>
      </c>
      <c r="ER47" s="25">
        <v>-0.39773916684111399</v>
      </c>
      <c r="ES47" s="20">
        <v>31270</v>
      </c>
      <c r="ET47" s="25">
        <v>-0.85605580215599197</v>
      </c>
      <c r="EU47" s="20">
        <v>41550</v>
      </c>
      <c r="EV47" s="25">
        <v>2.1637570690926999</v>
      </c>
      <c r="EW47" s="20">
        <v>229290</v>
      </c>
      <c r="EX47" s="25">
        <v>1.4602416036107799</v>
      </c>
      <c r="EY47" s="20">
        <v>139170</v>
      </c>
      <c r="EZ47" s="25">
        <v>-0.73466476462196895</v>
      </c>
      <c r="FA47" s="20">
        <v>92840</v>
      </c>
      <c r="FB47" s="25">
        <v>1.5643802647412799</v>
      </c>
      <c r="FC47" s="20">
        <v>85170</v>
      </c>
      <c r="FD47" s="25">
        <v>1.18807175953428</v>
      </c>
      <c r="FE47" s="20">
        <v>26880</v>
      </c>
      <c r="FF47" s="25">
        <v>-0.44444444444444398</v>
      </c>
      <c r="FG47" s="20">
        <v>60210</v>
      </c>
      <c r="FH47" s="25">
        <v>6.6478311450889102E-2</v>
      </c>
      <c r="FI47" s="20">
        <v>34840</v>
      </c>
      <c r="FJ47" s="25">
        <v>-0.17191977077363901</v>
      </c>
      <c r="FK47" s="20">
        <v>21040</v>
      </c>
      <c r="FL47" s="25">
        <v>-0.75471698113207597</v>
      </c>
      <c r="FM47" s="20">
        <v>91410</v>
      </c>
      <c r="FN47" s="25">
        <v>0.98320813079982305</v>
      </c>
      <c r="FO47" s="20">
        <v>55280</v>
      </c>
      <c r="FP47" s="25">
        <v>-0.93189964157706096</v>
      </c>
      <c r="FQ47" s="20">
        <v>41620</v>
      </c>
      <c r="FR47" s="25">
        <v>-0.92835039276362796</v>
      </c>
      <c r="FS47" s="20">
        <v>46780</v>
      </c>
      <c r="FT47" s="25">
        <v>-1.20380147835269</v>
      </c>
      <c r="FU47" s="20">
        <v>39700</v>
      </c>
      <c r="FV47" s="25">
        <v>0.27784794139934299</v>
      </c>
      <c r="FW47" s="20">
        <v>32650</v>
      </c>
      <c r="FX47" s="25">
        <v>-1.2998790810157199</v>
      </c>
      <c r="FY47" s="20">
        <v>26380</v>
      </c>
      <c r="FZ47" s="25">
        <v>-0.90157776108189303</v>
      </c>
      <c r="GA47" s="20">
        <v>14030</v>
      </c>
      <c r="GB47" s="25">
        <v>-0.21337126600284501</v>
      </c>
      <c r="GC47" s="20">
        <v>95740</v>
      </c>
      <c r="GD47" s="25">
        <v>2.1008851445025098</v>
      </c>
      <c r="GE47" s="20">
        <v>115850</v>
      </c>
      <c r="GF47" s="25">
        <v>1.8103524035503999</v>
      </c>
      <c r="GG47" s="20">
        <v>194440</v>
      </c>
      <c r="GH47" s="25">
        <v>1.58829676071055</v>
      </c>
      <c r="GI47" s="20">
        <v>129560</v>
      </c>
      <c r="GJ47" s="25">
        <v>1.6475757100266799</v>
      </c>
      <c r="GK47" s="20">
        <v>99150</v>
      </c>
      <c r="GL47" s="25">
        <v>0.58841432484528799</v>
      </c>
      <c r="GM47" s="20">
        <v>44630</v>
      </c>
      <c r="GN47" s="25">
        <v>1.63971760419039</v>
      </c>
      <c r="GO47" s="20">
        <v>37670</v>
      </c>
      <c r="GP47" s="25">
        <v>0.29286474973375898</v>
      </c>
      <c r="GQ47" s="20">
        <v>18780</v>
      </c>
      <c r="GR47" s="25">
        <v>3.9867109634551499</v>
      </c>
      <c r="GS47" s="20">
        <v>118050</v>
      </c>
      <c r="GT47" s="25">
        <v>1.44367104923949</v>
      </c>
      <c r="GU47" s="20">
        <v>1060</v>
      </c>
      <c r="GV47" s="25">
        <v>10.4166666666667</v>
      </c>
    </row>
    <row r="48" spans="1:204" ht="15" customHeight="1" x14ac:dyDescent="0.25">
      <c r="A48" s="6">
        <v>43952</v>
      </c>
      <c r="B48" s="26" t="s">
        <v>4</v>
      </c>
      <c r="C48" s="20">
        <v>37190</v>
      </c>
      <c r="D48" s="25">
        <v>0.62229437229437201</v>
      </c>
      <c r="E48" s="20">
        <v>49580</v>
      </c>
      <c r="F48" s="25">
        <v>-0.97862991811463995</v>
      </c>
      <c r="G48" s="20">
        <v>31480</v>
      </c>
      <c r="H48" s="25">
        <v>-0.88161209068010105</v>
      </c>
      <c r="I48" s="20">
        <v>14410</v>
      </c>
      <c r="J48" s="25">
        <v>-6.9348127600554796E-2</v>
      </c>
      <c r="K48" s="20">
        <v>11190</v>
      </c>
      <c r="L48" s="25">
        <v>0.81081081081081097</v>
      </c>
      <c r="M48" s="20">
        <v>101910</v>
      </c>
      <c r="N48" s="25">
        <v>1.0811346954969301</v>
      </c>
      <c r="O48" s="20">
        <v>25680</v>
      </c>
      <c r="P48" s="25">
        <v>-1.04046242774566</v>
      </c>
      <c r="Q48" s="20">
        <v>26300</v>
      </c>
      <c r="R48" s="25">
        <v>-1.27627627627628</v>
      </c>
      <c r="S48" s="20">
        <v>14460</v>
      </c>
      <c r="T48" s="25">
        <v>0.27739251040221902</v>
      </c>
      <c r="U48" s="20">
        <v>32120</v>
      </c>
      <c r="V48" s="25">
        <v>3.11429461227032E-2</v>
      </c>
      <c r="W48" s="20">
        <v>39620</v>
      </c>
      <c r="X48" s="25">
        <v>-0.201511335012594</v>
      </c>
      <c r="Y48" s="20">
        <v>20190</v>
      </c>
      <c r="Z48" s="25">
        <v>-0.54187192118226601</v>
      </c>
      <c r="AA48" s="20">
        <v>233390</v>
      </c>
      <c r="AB48" s="25">
        <v>0.45624757887487599</v>
      </c>
      <c r="AC48" s="20">
        <v>67240</v>
      </c>
      <c r="AD48" s="25">
        <v>-0.89904200442151805</v>
      </c>
      <c r="AE48" s="20">
        <v>9940</v>
      </c>
      <c r="AF48" s="25">
        <v>0.20161290322580599</v>
      </c>
      <c r="AG48" s="20">
        <v>30120</v>
      </c>
      <c r="AH48" s="25">
        <v>0.13297872340425501</v>
      </c>
      <c r="AI48" s="20">
        <v>53880</v>
      </c>
      <c r="AJ48" s="25">
        <v>0.130087344359784</v>
      </c>
      <c r="AK48" s="20">
        <v>25690</v>
      </c>
      <c r="AL48" s="25">
        <v>-3.8910505836575897E-2</v>
      </c>
      <c r="AM48" s="20">
        <v>17470</v>
      </c>
      <c r="AN48" s="25">
        <v>0.17201834862385301</v>
      </c>
      <c r="AO48" s="20">
        <v>9780</v>
      </c>
      <c r="AP48" s="25">
        <v>1.03305785123967</v>
      </c>
      <c r="AQ48" s="20">
        <v>16150</v>
      </c>
      <c r="AR48" s="25">
        <v>0.37290242386575501</v>
      </c>
      <c r="AS48" s="20">
        <v>50560</v>
      </c>
      <c r="AT48" s="25">
        <v>-0.19739439399920999</v>
      </c>
      <c r="AU48" s="20">
        <v>41400</v>
      </c>
      <c r="AV48" s="25">
        <v>-0.313026727666747</v>
      </c>
      <c r="AW48" s="20">
        <v>8520</v>
      </c>
      <c r="AX48" s="25">
        <v>-1.0452961672473899</v>
      </c>
      <c r="AY48" s="20">
        <v>32430</v>
      </c>
      <c r="AZ48" s="25">
        <v>-0.49094814360233202</v>
      </c>
      <c r="BA48" s="20">
        <v>50520</v>
      </c>
      <c r="BB48" s="25">
        <v>0.93906093906093902</v>
      </c>
      <c r="BC48" s="20">
        <v>44580</v>
      </c>
      <c r="BD48" s="25">
        <v>-0.33534540576794097</v>
      </c>
      <c r="BE48" s="20">
        <v>42930</v>
      </c>
      <c r="BF48" s="25">
        <v>-0.325052240538658</v>
      </c>
      <c r="BG48" s="20">
        <v>28040</v>
      </c>
      <c r="BH48" s="25">
        <v>-0.708215297450425</v>
      </c>
      <c r="BI48" s="20">
        <v>72720</v>
      </c>
      <c r="BJ48" s="25">
        <v>-0.64216423008607704</v>
      </c>
      <c r="BK48" s="20">
        <v>77670</v>
      </c>
      <c r="BL48" s="25">
        <v>-0.58876231921156996</v>
      </c>
      <c r="BM48" s="20">
        <v>171820</v>
      </c>
      <c r="BN48" s="25">
        <v>2.7938976966796298</v>
      </c>
      <c r="BO48" s="20">
        <v>13270</v>
      </c>
      <c r="BP48" s="25">
        <v>-1.33828996282528</v>
      </c>
      <c r="BQ48" s="20">
        <v>160810</v>
      </c>
      <c r="BR48" s="25">
        <v>9.3364869911614606E-2</v>
      </c>
      <c r="BS48" s="20">
        <v>152810</v>
      </c>
      <c r="BT48" s="25">
        <v>1.4607263793904799</v>
      </c>
      <c r="BU48" s="20">
        <v>105180</v>
      </c>
      <c r="BV48" s="25">
        <v>0.69889899473432304</v>
      </c>
      <c r="BW48" s="20">
        <v>18360</v>
      </c>
      <c r="BX48" s="25">
        <v>-0.70308274743104404</v>
      </c>
      <c r="BY48" s="20">
        <v>62000</v>
      </c>
      <c r="BZ48" s="25">
        <v>1.0101010101010099</v>
      </c>
      <c r="CA48" s="20">
        <v>109550</v>
      </c>
      <c r="CB48" s="25">
        <v>6.3938618925831206E-2</v>
      </c>
      <c r="CC48" s="20">
        <v>17940</v>
      </c>
      <c r="CD48" s="25">
        <v>-0.88397790055248604</v>
      </c>
      <c r="CE48" s="20">
        <v>28330</v>
      </c>
      <c r="CF48" s="25">
        <v>0.35423308537017401</v>
      </c>
      <c r="CG48" s="20">
        <v>23530</v>
      </c>
      <c r="CH48" s="25">
        <v>-0.54945054945054905</v>
      </c>
      <c r="CI48" s="20">
        <v>76580</v>
      </c>
      <c r="CJ48" s="25">
        <v>-0.66156440524062798</v>
      </c>
      <c r="CK48" s="20">
        <v>16500</v>
      </c>
      <c r="CL48" s="25">
        <v>-0.90090090090090102</v>
      </c>
      <c r="CM48" s="20">
        <v>128650</v>
      </c>
      <c r="CN48" s="25">
        <v>0.70450097847358095</v>
      </c>
      <c r="CO48" s="20">
        <v>57910</v>
      </c>
      <c r="CP48" s="25">
        <v>0.66052494350773505</v>
      </c>
      <c r="CQ48" s="20">
        <v>12700</v>
      </c>
      <c r="CR48" s="25">
        <v>-0.62597809076682298</v>
      </c>
      <c r="CS48" s="20">
        <v>27710</v>
      </c>
      <c r="CT48" s="25">
        <v>0</v>
      </c>
      <c r="CU48" s="20">
        <v>6360</v>
      </c>
      <c r="CV48" s="25">
        <v>-1.0886469673405901</v>
      </c>
      <c r="CW48" s="20">
        <v>76020</v>
      </c>
      <c r="CX48" s="25">
        <v>-0.34084950183534302</v>
      </c>
      <c r="CY48" s="20">
        <v>36320</v>
      </c>
      <c r="CZ48" s="25">
        <v>-0.87336244541484698</v>
      </c>
      <c r="DA48" s="20">
        <v>59640</v>
      </c>
      <c r="DB48" s="25">
        <v>-0.31756643824168501</v>
      </c>
      <c r="DC48" s="20">
        <v>13980</v>
      </c>
      <c r="DD48" s="25">
        <v>-0.14285714285714299</v>
      </c>
      <c r="DE48" s="20">
        <v>21110</v>
      </c>
      <c r="DF48" s="25">
        <v>0.237416904083571</v>
      </c>
      <c r="DG48" s="20">
        <v>80100</v>
      </c>
      <c r="DH48" s="25">
        <v>-0.97663493633329201</v>
      </c>
      <c r="DI48" s="20">
        <v>13860</v>
      </c>
      <c r="DJ48" s="25">
        <v>-2.1877205363443899</v>
      </c>
      <c r="DK48" s="20">
        <v>54990</v>
      </c>
      <c r="DL48" s="25">
        <v>-0.91891891891891897</v>
      </c>
      <c r="DM48" s="20">
        <v>87040</v>
      </c>
      <c r="DN48" s="25">
        <v>-0.820419325432999</v>
      </c>
      <c r="DO48" s="20">
        <v>18120</v>
      </c>
      <c r="DP48" s="25">
        <v>-0.65789473684210498</v>
      </c>
      <c r="DQ48" s="20">
        <v>310790</v>
      </c>
      <c r="DR48" s="25">
        <v>0.59556562550574499</v>
      </c>
      <c r="DS48" s="20">
        <v>60930</v>
      </c>
      <c r="DT48" s="25">
        <v>-0.862349495606899</v>
      </c>
      <c r="DU48" s="20">
        <v>23810</v>
      </c>
      <c r="DV48" s="25">
        <v>-1.2033195020746901</v>
      </c>
      <c r="DW48" s="20">
        <v>148910</v>
      </c>
      <c r="DX48" s="25">
        <v>-0.94458857180868805</v>
      </c>
      <c r="DY48" s="20">
        <v>65520</v>
      </c>
      <c r="DZ48" s="25">
        <v>0.15285845307245499</v>
      </c>
      <c r="EA48" s="20">
        <v>61420</v>
      </c>
      <c r="EB48" s="25">
        <v>1.4200792602377801</v>
      </c>
      <c r="EC48" s="20">
        <v>22150</v>
      </c>
      <c r="ED48" s="25">
        <v>0.499092558983666</v>
      </c>
      <c r="EE48" s="20">
        <v>56710</v>
      </c>
      <c r="EF48" s="25">
        <v>0.74613608100906004</v>
      </c>
      <c r="EG48" s="20">
        <v>105470</v>
      </c>
      <c r="EH48" s="25">
        <v>1.0636259103104599</v>
      </c>
      <c r="EI48" s="20">
        <v>57180</v>
      </c>
      <c r="EJ48" s="25">
        <v>0.63357972544878605</v>
      </c>
      <c r="EK48" s="20">
        <v>214790</v>
      </c>
      <c r="EL48" s="25">
        <v>0.70326785128229197</v>
      </c>
      <c r="EM48" s="20">
        <v>16370</v>
      </c>
      <c r="EN48" s="25">
        <v>-1.2665862484921599</v>
      </c>
      <c r="EO48" s="20">
        <v>42530</v>
      </c>
      <c r="EP48" s="25">
        <v>-0.76994867008866097</v>
      </c>
      <c r="EQ48" s="20">
        <v>47650</v>
      </c>
      <c r="ER48" s="25">
        <v>-6.2919463087248301E-2</v>
      </c>
      <c r="ES48" s="20">
        <v>31060</v>
      </c>
      <c r="ET48" s="25">
        <v>-0.160720025715204</v>
      </c>
      <c r="EU48" s="20">
        <v>41640</v>
      </c>
      <c r="EV48" s="25">
        <v>2.2342253866928599</v>
      </c>
      <c r="EW48" s="20">
        <v>230180</v>
      </c>
      <c r="EX48" s="25">
        <v>1.48582513998501</v>
      </c>
      <c r="EY48" s="20">
        <v>139160</v>
      </c>
      <c r="EZ48" s="25">
        <v>-0.34374104841019798</v>
      </c>
      <c r="FA48" s="20">
        <v>93720</v>
      </c>
      <c r="FB48" s="25">
        <v>2.0470383275261299</v>
      </c>
      <c r="FC48" s="20">
        <v>85680</v>
      </c>
      <c r="FD48" s="25">
        <v>1.43246122883864</v>
      </c>
      <c r="FE48" s="20">
        <v>26920</v>
      </c>
      <c r="FF48" s="25">
        <v>-0.296296296296296</v>
      </c>
      <c r="FG48" s="20">
        <v>60230</v>
      </c>
      <c r="FH48" s="25">
        <v>0.58450233800935203</v>
      </c>
      <c r="FI48" s="20">
        <v>34790</v>
      </c>
      <c r="FJ48" s="25">
        <v>-8.61573808156232E-2</v>
      </c>
      <c r="FK48" s="20">
        <v>21080</v>
      </c>
      <c r="FL48" s="25">
        <v>-0.70654733867169095</v>
      </c>
      <c r="FM48" s="20">
        <v>91730</v>
      </c>
      <c r="FN48" s="25">
        <v>1.2695959372929999</v>
      </c>
      <c r="FO48" s="20">
        <v>55470</v>
      </c>
      <c r="FP48" s="25">
        <v>-0.57357949453307</v>
      </c>
      <c r="FQ48" s="20">
        <v>41680</v>
      </c>
      <c r="FR48" s="25">
        <v>-0.78552725541537705</v>
      </c>
      <c r="FS48" s="20">
        <v>46570</v>
      </c>
      <c r="FT48" s="25">
        <v>-0.36371416345742402</v>
      </c>
      <c r="FU48" s="20">
        <v>39750</v>
      </c>
      <c r="FV48" s="25">
        <v>0.76045627376425895</v>
      </c>
      <c r="FW48" s="20">
        <v>32620</v>
      </c>
      <c r="FX48" s="25">
        <v>-1.3607499244027801</v>
      </c>
      <c r="FY48" s="20">
        <v>26480</v>
      </c>
      <c r="FZ48" s="25">
        <v>-0.67516879219804904</v>
      </c>
      <c r="GA48" s="20">
        <v>13990</v>
      </c>
      <c r="GB48" s="25">
        <v>-0.70972320794889998</v>
      </c>
      <c r="GC48" s="20">
        <v>96090</v>
      </c>
      <c r="GD48" s="25">
        <v>1.96307300509338</v>
      </c>
      <c r="GE48" s="20">
        <v>116790</v>
      </c>
      <c r="GF48" s="25">
        <v>2.1695389729682399</v>
      </c>
      <c r="GG48" s="20">
        <v>196480</v>
      </c>
      <c r="GH48" s="25">
        <v>2.0993556433173999</v>
      </c>
      <c r="GI48" s="20">
        <v>130490</v>
      </c>
      <c r="GJ48" s="25">
        <v>1.97718036886527</v>
      </c>
      <c r="GK48" s="20">
        <v>99840</v>
      </c>
      <c r="GL48" s="25">
        <v>1.0015174506828499</v>
      </c>
      <c r="GM48" s="20">
        <v>44730</v>
      </c>
      <c r="GN48" s="25">
        <v>1.68220050011366</v>
      </c>
      <c r="GO48" s="20">
        <v>37710</v>
      </c>
      <c r="GP48" s="25">
        <v>0.265886732252061</v>
      </c>
      <c r="GQ48" s="20">
        <v>18870</v>
      </c>
      <c r="GR48" s="25">
        <v>4.0242557883131198</v>
      </c>
      <c r="GS48" s="20">
        <v>118360</v>
      </c>
      <c r="GT48" s="25">
        <v>1.6227354683609501</v>
      </c>
      <c r="GU48" s="20">
        <v>1060</v>
      </c>
      <c r="GV48" s="25">
        <v>8.1632653061224492</v>
      </c>
    </row>
    <row r="49" spans="1:204" ht="15" customHeight="1" x14ac:dyDescent="0.25">
      <c r="A49" s="6">
        <v>43983</v>
      </c>
      <c r="B49" s="26" t="s">
        <v>4</v>
      </c>
      <c r="C49" s="20">
        <v>37220</v>
      </c>
      <c r="D49" s="25">
        <v>0.62178967288456299</v>
      </c>
      <c r="E49" s="20">
        <v>49500</v>
      </c>
      <c r="F49" s="25">
        <v>-0.96038415366146501</v>
      </c>
      <c r="G49" s="20">
        <v>31260</v>
      </c>
      <c r="H49" s="25">
        <v>-0.95057034220532299</v>
      </c>
      <c r="I49" s="20">
        <v>14410</v>
      </c>
      <c r="J49" s="25">
        <v>0.27835768963117602</v>
      </c>
      <c r="K49" s="20">
        <v>11210</v>
      </c>
      <c r="L49" s="25">
        <v>1.08205590622182</v>
      </c>
      <c r="M49" s="20">
        <v>100640</v>
      </c>
      <c r="N49" s="25">
        <v>1.6052498738011101</v>
      </c>
      <c r="O49" s="20">
        <v>25570</v>
      </c>
      <c r="P49" s="25">
        <v>-1.2359984550019301</v>
      </c>
      <c r="Q49" s="20">
        <v>26310</v>
      </c>
      <c r="R49" s="25">
        <v>-1.1645379413974499</v>
      </c>
      <c r="S49" s="20">
        <v>14400</v>
      </c>
      <c r="T49" s="25">
        <v>0.348432055749129</v>
      </c>
      <c r="U49" s="20">
        <v>31860</v>
      </c>
      <c r="V49" s="25">
        <v>0</v>
      </c>
      <c r="W49" s="20">
        <v>39460</v>
      </c>
      <c r="X49" s="25">
        <v>-0.27798837503159002</v>
      </c>
      <c r="Y49" s="20">
        <v>20020</v>
      </c>
      <c r="Z49" s="25">
        <v>-0.54644808743169404</v>
      </c>
      <c r="AA49" s="20">
        <v>231320</v>
      </c>
      <c r="AB49" s="25">
        <v>0.455986450688322</v>
      </c>
      <c r="AC49" s="20">
        <v>66410</v>
      </c>
      <c r="AD49" s="25">
        <v>0.105517033463973</v>
      </c>
      <c r="AE49" s="20">
        <v>9820</v>
      </c>
      <c r="AF49" s="25">
        <v>-0.50658561296859195</v>
      </c>
      <c r="AG49" s="20">
        <v>30000</v>
      </c>
      <c r="AH49" s="25">
        <v>6.6711140760507007E-2</v>
      </c>
      <c r="AI49" s="20">
        <v>52700</v>
      </c>
      <c r="AJ49" s="25">
        <v>0.19011406844106499</v>
      </c>
      <c r="AK49" s="20">
        <v>25600</v>
      </c>
      <c r="AL49" s="25">
        <v>-3.9047247169074602E-2</v>
      </c>
      <c r="AM49" s="20">
        <v>17200</v>
      </c>
      <c r="AN49" s="25">
        <v>-0.116144018583043</v>
      </c>
      <c r="AO49" s="20">
        <v>9720</v>
      </c>
      <c r="AP49" s="25">
        <v>0.413223140495868</v>
      </c>
      <c r="AQ49" s="20">
        <v>15740</v>
      </c>
      <c r="AR49" s="25">
        <v>0.31867431485022302</v>
      </c>
      <c r="AS49" s="20">
        <v>49640</v>
      </c>
      <c r="AT49" s="25">
        <v>0.12101653892698699</v>
      </c>
      <c r="AU49" s="20">
        <v>40960</v>
      </c>
      <c r="AV49" s="25">
        <v>-0.53423992229237505</v>
      </c>
      <c r="AW49" s="20">
        <v>8470</v>
      </c>
      <c r="AX49" s="25">
        <v>-1.16686114352392</v>
      </c>
      <c r="AY49" s="20">
        <v>32280</v>
      </c>
      <c r="AZ49" s="25">
        <v>-0.67692307692307696</v>
      </c>
      <c r="BA49" s="20">
        <v>49920</v>
      </c>
      <c r="BB49" s="25">
        <v>1.3809910641754699</v>
      </c>
      <c r="BC49" s="20">
        <v>44410</v>
      </c>
      <c r="BD49" s="25">
        <v>-0.33662477558348303</v>
      </c>
      <c r="BE49" s="20">
        <v>43020</v>
      </c>
      <c r="BF49" s="25">
        <v>-0.41666666666666702</v>
      </c>
      <c r="BG49" s="20">
        <v>28200</v>
      </c>
      <c r="BH49" s="25">
        <v>-0.31813361611877</v>
      </c>
      <c r="BI49" s="20">
        <v>71560</v>
      </c>
      <c r="BJ49" s="25">
        <v>-0.58349541539316496</v>
      </c>
      <c r="BK49" s="20">
        <v>77110</v>
      </c>
      <c r="BL49" s="25">
        <v>-0.83590534979423903</v>
      </c>
      <c r="BM49" s="20">
        <v>168960</v>
      </c>
      <c r="BN49" s="25">
        <v>2.9553348363902301</v>
      </c>
      <c r="BO49" s="20">
        <v>13210</v>
      </c>
      <c r="BP49" s="25">
        <v>-1.4179104477611899</v>
      </c>
      <c r="BQ49" s="20">
        <v>158810</v>
      </c>
      <c r="BR49" s="25">
        <v>0.30949974734714503</v>
      </c>
      <c r="BS49" s="20">
        <v>151250</v>
      </c>
      <c r="BT49" s="25">
        <v>2.2235739389024101</v>
      </c>
      <c r="BU49" s="20">
        <v>103090</v>
      </c>
      <c r="BV49" s="25">
        <v>1.6065444510151801</v>
      </c>
      <c r="BW49" s="20">
        <v>18340</v>
      </c>
      <c r="BX49" s="25">
        <v>-0.38022813688212898</v>
      </c>
      <c r="BY49" s="20">
        <v>61510</v>
      </c>
      <c r="BZ49" s="25">
        <v>2.10823373173971</v>
      </c>
      <c r="CA49" s="20">
        <v>107920</v>
      </c>
      <c r="CB49" s="25">
        <v>0.76563958916900099</v>
      </c>
      <c r="CC49" s="20">
        <v>17820</v>
      </c>
      <c r="CD49" s="25">
        <v>-1.2195121951219501</v>
      </c>
      <c r="CE49" s="20">
        <v>28210</v>
      </c>
      <c r="CF49" s="25">
        <v>0.248756218905473</v>
      </c>
      <c r="CG49" s="20">
        <v>23470</v>
      </c>
      <c r="CH49" s="25">
        <v>-0.424268137462877</v>
      </c>
      <c r="CI49" s="20">
        <v>76040</v>
      </c>
      <c r="CJ49" s="25">
        <v>-0.36687631027253698</v>
      </c>
      <c r="CK49" s="20">
        <v>16430</v>
      </c>
      <c r="CL49" s="25">
        <v>-0.84490042245021102</v>
      </c>
      <c r="CM49" s="20">
        <v>126750</v>
      </c>
      <c r="CN49" s="25">
        <v>1.04432397959184</v>
      </c>
      <c r="CO49" s="20">
        <v>57630</v>
      </c>
      <c r="CP49" s="25">
        <v>1.0520778537611799</v>
      </c>
      <c r="CQ49" s="20">
        <v>12620</v>
      </c>
      <c r="CR49" s="25">
        <v>-0.62992125984252001</v>
      </c>
      <c r="CS49" s="20">
        <v>27620</v>
      </c>
      <c r="CT49" s="25">
        <v>-0.28880866425992802</v>
      </c>
      <c r="CU49" s="20">
        <v>6240</v>
      </c>
      <c r="CV49" s="25">
        <v>-1.1093502377179101</v>
      </c>
      <c r="CW49" s="20">
        <v>74690</v>
      </c>
      <c r="CX49" s="25">
        <v>0.22812667740204001</v>
      </c>
      <c r="CY49" s="20">
        <v>36220</v>
      </c>
      <c r="CZ49" s="25">
        <v>-0.794302930703917</v>
      </c>
      <c r="DA49" s="20">
        <v>59060</v>
      </c>
      <c r="DB49" s="25">
        <v>0.59615057060125998</v>
      </c>
      <c r="DC49" s="20">
        <v>13960</v>
      </c>
      <c r="DD49" s="25">
        <v>-7.1581961345740894E-2</v>
      </c>
      <c r="DE49" s="20">
        <v>21030</v>
      </c>
      <c r="DF49" s="25">
        <v>0.28612303290414898</v>
      </c>
      <c r="DG49" s="20">
        <v>78990</v>
      </c>
      <c r="DH49" s="25">
        <v>-0.26515151515151503</v>
      </c>
      <c r="DI49" s="20">
        <v>13820</v>
      </c>
      <c r="DJ49" s="25">
        <v>-2.26308345120226</v>
      </c>
      <c r="DK49" s="20">
        <v>54190</v>
      </c>
      <c r="DL49" s="25">
        <v>-1.1852662290299101</v>
      </c>
      <c r="DM49" s="20">
        <v>86790</v>
      </c>
      <c r="DN49" s="25">
        <v>-0.77740939750771698</v>
      </c>
      <c r="DO49" s="20">
        <v>18080</v>
      </c>
      <c r="DP49" s="25">
        <v>-0.55005500550054998</v>
      </c>
      <c r="DQ49" s="20">
        <v>306900</v>
      </c>
      <c r="DR49" s="25">
        <v>0.48128867498281103</v>
      </c>
      <c r="DS49" s="20">
        <v>60840</v>
      </c>
      <c r="DT49" s="25">
        <v>-0.9765625</v>
      </c>
      <c r="DU49" s="20">
        <v>23730</v>
      </c>
      <c r="DV49" s="25">
        <v>-1.08378491037932</v>
      </c>
      <c r="DW49" s="20">
        <v>148670</v>
      </c>
      <c r="DX49" s="25">
        <v>-0.946099007262309</v>
      </c>
      <c r="DY49" s="20">
        <v>64710</v>
      </c>
      <c r="DZ49" s="25">
        <v>0.65328978068128796</v>
      </c>
      <c r="EA49" s="20">
        <v>60370</v>
      </c>
      <c r="EB49" s="25">
        <v>1.08841259209645</v>
      </c>
      <c r="EC49" s="20">
        <v>21930</v>
      </c>
      <c r="ED49" s="25">
        <v>0.596330275229358</v>
      </c>
      <c r="EE49" s="20">
        <v>56500</v>
      </c>
      <c r="EF49" s="25">
        <v>0.94693585849562301</v>
      </c>
      <c r="EG49" s="20">
        <v>104230</v>
      </c>
      <c r="EH49" s="25">
        <v>1.1156383391540501</v>
      </c>
      <c r="EI49" s="20">
        <v>57110</v>
      </c>
      <c r="EJ49" s="25">
        <v>0.439676398170946</v>
      </c>
      <c r="EK49" s="20">
        <v>211960</v>
      </c>
      <c r="EL49" s="25">
        <v>1.15973846227271</v>
      </c>
      <c r="EM49" s="20">
        <v>16430</v>
      </c>
      <c r="EN49" s="25">
        <v>-0.84490042245021102</v>
      </c>
      <c r="EO49" s="20">
        <v>42390</v>
      </c>
      <c r="EP49" s="25">
        <v>-0.795693891879242</v>
      </c>
      <c r="EQ49" s="20">
        <v>47460</v>
      </c>
      <c r="ER49" s="25">
        <v>-4.2122999157540003E-2</v>
      </c>
      <c r="ES49" s="20">
        <v>30740</v>
      </c>
      <c r="ET49" s="25">
        <v>0.58900523560209395</v>
      </c>
      <c r="EU49" s="20">
        <v>41540</v>
      </c>
      <c r="EV49" s="25">
        <v>2.5679012345679002</v>
      </c>
      <c r="EW49" s="20">
        <v>228620</v>
      </c>
      <c r="EX49" s="25">
        <v>1.2713178294573599</v>
      </c>
      <c r="EY49" s="20">
        <v>138380</v>
      </c>
      <c r="EZ49" s="25">
        <v>9.4032549728752302E-2</v>
      </c>
      <c r="FA49" s="20">
        <v>94470</v>
      </c>
      <c r="FB49" s="25">
        <v>2.7182776992497599</v>
      </c>
      <c r="FC49" s="20">
        <v>85610</v>
      </c>
      <c r="FD49" s="25">
        <v>2.0503039694838501</v>
      </c>
      <c r="FE49" s="20">
        <v>26800</v>
      </c>
      <c r="FF49" s="25">
        <v>-0.44576523031203602</v>
      </c>
      <c r="FG49" s="20">
        <v>59510</v>
      </c>
      <c r="FH49" s="25">
        <v>0.77900084674005099</v>
      </c>
      <c r="FI49" s="20">
        <v>34470</v>
      </c>
      <c r="FJ49" s="25">
        <v>-0.46202714409471601</v>
      </c>
      <c r="FK49" s="20">
        <v>20990</v>
      </c>
      <c r="FL49" s="25">
        <v>-0.99056603773584895</v>
      </c>
      <c r="FM49" s="20">
        <v>91320</v>
      </c>
      <c r="FN49" s="25">
        <v>1.08479079034758</v>
      </c>
      <c r="FO49" s="20">
        <v>55200</v>
      </c>
      <c r="FP49" s="25">
        <v>-0.325027085590466</v>
      </c>
      <c r="FQ49" s="20">
        <v>41270</v>
      </c>
      <c r="FR49" s="25">
        <v>-0.72167428433966796</v>
      </c>
      <c r="FS49" s="20">
        <v>45900</v>
      </c>
      <c r="FT49" s="25">
        <v>0.74626865671641796</v>
      </c>
      <c r="FU49" s="20">
        <v>39310</v>
      </c>
      <c r="FV49" s="25">
        <v>1.18404118404118</v>
      </c>
      <c r="FW49" s="20">
        <v>32580</v>
      </c>
      <c r="FX49" s="25">
        <v>-1.4220877458396399</v>
      </c>
      <c r="FY49" s="20">
        <v>26530</v>
      </c>
      <c r="FZ49" s="25">
        <v>-0.37551633496057102</v>
      </c>
      <c r="GA49" s="20">
        <v>13860</v>
      </c>
      <c r="GB49" s="25">
        <v>-1.0706638115631699</v>
      </c>
      <c r="GC49" s="20">
        <v>95780</v>
      </c>
      <c r="GD49" s="25">
        <v>1.88277842782683</v>
      </c>
      <c r="GE49" s="20">
        <v>117180</v>
      </c>
      <c r="GF49" s="25">
        <v>2.5825089731244</v>
      </c>
      <c r="GG49" s="20">
        <v>197400</v>
      </c>
      <c r="GH49" s="25">
        <v>2.09992758870384</v>
      </c>
      <c r="GI49" s="20">
        <v>130700</v>
      </c>
      <c r="GJ49" s="25">
        <v>2.1972007193682099</v>
      </c>
      <c r="GK49" s="20">
        <v>100260</v>
      </c>
      <c r="GL49" s="25">
        <v>1.43666531768515</v>
      </c>
      <c r="GM49" s="20">
        <v>44770</v>
      </c>
      <c r="GN49" s="25">
        <v>1.95855158278296</v>
      </c>
      <c r="GO49" s="20">
        <v>37630</v>
      </c>
      <c r="GP49" s="25">
        <v>0.400213447171825</v>
      </c>
      <c r="GQ49" s="20">
        <v>18910</v>
      </c>
      <c r="GR49" s="25">
        <v>4.0726472206934501</v>
      </c>
      <c r="GS49" s="20">
        <v>118240</v>
      </c>
      <c r="GT49" s="25">
        <v>1.70307930500602</v>
      </c>
      <c r="GU49" s="20">
        <v>1070</v>
      </c>
      <c r="GV49" s="25">
        <v>7</v>
      </c>
    </row>
    <row r="50" spans="1:204" ht="15" customHeight="1" x14ac:dyDescent="0.25">
      <c r="A50" s="6">
        <v>44013</v>
      </c>
      <c r="B50" s="26" t="s">
        <v>4</v>
      </c>
      <c r="C50" s="20">
        <v>37110</v>
      </c>
      <c r="D50" s="25">
        <v>0.81499592502037499</v>
      </c>
      <c r="E50" s="20">
        <v>49380</v>
      </c>
      <c r="F50" s="25">
        <v>-0.62386798148520795</v>
      </c>
      <c r="G50" s="20">
        <v>30820</v>
      </c>
      <c r="H50" s="25">
        <v>-0.452196382428941</v>
      </c>
      <c r="I50" s="20">
        <v>14400</v>
      </c>
      <c r="J50" s="25">
        <v>1.1235955056179801</v>
      </c>
      <c r="K50" s="20">
        <v>11140</v>
      </c>
      <c r="L50" s="25">
        <v>1.92131747483989</v>
      </c>
      <c r="M50" s="20">
        <v>98440</v>
      </c>
      <c r="N50" s="25">
        <v>2.7342934669171401</v>
      </c>
      <c r="O50" s="20">
        <v>25550</v>
      </c>
      <c r="P50" s="25">
        <v>-0.54495912806539504</v>
      </c>
      <c r="Q50" s="20">
        <v>26280</v>
      </c>
      <c r="R50" s="25">
        <v>-0.86759713315729903</v>
      </c>
      <c r="S50" s="20">
        <v>14340</v>
      </c>
      <c r="T50" s="25">
        <v>0.63157894736842102</v>
      </c>
      <c r="U50" s="20">
        <v>31440</v>
      </c>
      <c r="V50" s="25">
        <v>1.1908593498551701</v>
      </c>
      <c r="W50" s="20">
        <v>39270</v>
      </c>
      <c r="X50" s="25">
        <v>7.64525993883792E-2</v>
      </c>
      <c r="Y50" s="20">
        <v>19770</v>
      </c>
      <c r="Z50" s="25">
        <v>0.35532994923857902</v>
      </c>
      <c r="AA50" s="20">
        <v>228660</v>
      </c>
      <c r="AB50" s="25">
        <v>1.98019801980198</v>
      </c>
      <c r="AC50" s="20">
        <v>65160</v>
      </c>
      <c r="AD50" s="25">
        <v>1.47952032393708</v>
      </c>
      <c r="AE50" s="20">
        <v>9760</v>
      </c>
      <c r="AF50" s="25">
        <v>0.93071354705274001</v>
      </c>
      <c r="AG50" s="20">
        <v>29820</v>
      </c>
      <c r="AH50" s="25">
        <v>0.60728744939271295</v>
      </c>
      <c r="AI50" s="20">
        <v>51020</v>
      </c>
      <c r="AJ50" s="25">
        <v>0.98970704671417298</v>
      </c>
      <c r="AK50" s="20">
        <v>25450</v>
      </c>
      <c r="AL50" s="25">
        <v>0.55314105096799704</v>
      </c>
      <c r="AM50" s="20">
        <v>16840</v>
      </c>
      <c r="AN50" s="25">
        <v>0.11890606420927501</v>
      </c>
      <c r="AO50" s="20">
        <v>9660</v>
      </c>
      <c r="AP50" s="25">
        <v>0.10362694300518099</v>
      </c>
      <c r="AQ50" s="20">
        <v>15310</v>
      </c>
      <c r="AR50" s="25">
        <v>1.4579191517561301</v>
      </c>
      <c r="AS50" s="20">
        <v>48370</v>
      </c>
      <c r="AT50" s="25">
        <v>1.4684287812041099</v>
      </c>
      <c r="AU50" s="20">
        <v>40350</v>
      </c>
      <c r="AV50" s="25">
        <v>-2.47770069375619E-2</v>
      </c>
      <c r="AW50" s="20">
        <v>8400</v>
      </c>
      <c r="AX50" s="25">
        <v>0</v>
      </c>
      <c r="AY50" s="20">
        <v>31980</v>
      </c>
      <c r="AZ50" s="25">
        <v>-0.49782202862476699</v>
      </c>
      <c r="BA50" s="20">
        <v>49030</v>
      </c>
      <c r="BB50" s="25">
        <v>2.23102585487907</v>
      </c>
      <c r="BC50" s="20">
        <v>44160</v>
      </c>
      <c r="BD50" s="25">
        <v>9.0661831368993695E-2</v>
      </c>
      <c r="BE50" s="20">
        <v>43080</v>
      </c>
      <c r="BF50" s="25">
        <v>0.30267753201397002</v>
      </c>
      <c r="BG50" s="20">
        <v>28200</v>
      </c>
      <c r="BH50" s="25">
        <v>7.0972320794890006E-2</v>
      </c>
      <c r="BI50" s="20">
        <v>70140</v>
      </c>
      <c r="BJ50" s="25">
        <v>0.142775556824672</v>
      </c>
      <c r="BK50" s="20">
        <v>76510</v>
      </c>
      <c r="BL50" s="25">
        <v>-2.61335424016725E-2</v>
      </c>
      <c r="BM50" s="20">
        <v>165920</v>
      </c>
      <c r="BN50" s="25">
        <v>4.4638922117987798</v>
      </c>
      <c r="BO50" s="20">
        <v>13110</v>
      </c>
      <c r="BP50" s="25">
        <v>-0.30418250950570302</v>
      </c>
      <c r="BQ50" s="20">
        <v>156630</v>
      </c>
      <c r="BR50" s="25">
        <v>1.17563464892449</v>
      </c>
      <c r="BS50" s="20">
        <v>148660</v>
      </c>
      <c r="BT50" s="25">
        <v>3.48764357814132</v>
      </c>
      <c r="BU50" s="20">
        <v>100650</v>
      </c>
      <c r="BV50" s="25">
        <v>3.5067873303167398</v>
      </c>
      <c r="BW50" s="20">
        <v>18300</v>
      </c>
      <c r="BX50" s="25">
        <v>0.38398244651673102</v>
      </c>
      <c r="BY50" s="20">
        <v>60480</v>
      </c>
      <c r="BZ50" s="25">
        <v>2.9096477794793301</v>
      </c>
      <c r="CA50" s="20">
        <v>106140</v>
      </c>
      <c r="CB50" s="25">
        <v>2.2543352601156101</v>
      </c>
      <c r="CC50" s="20">
        <v>17630</v>
      </c>
      <c r="CD50" s="25">
        <v>-0.50790067720090304</v>
      </c>
      <c r="CE50" s="20">
        <v>27960</v>
      </c>
      <c r="CF50" s="25">
        <v>0.61173083843109</v>
      </c>
      <c r="CG50" s="20">
        <v>23330</v>
      </c>
      <c r="CH50" s="25">
        <v>1.0394110004330901</v>
      </c>
      <c r="CI50" s="20">
        <v>75230</v>
      </c>
      <c r="CJ50" s="25">
        <v>0.34680538882219603</v>
      </c>
      <c r="CK50" s="20">
        <v>16290</v>
      </c>
      <c r="CL50" s="25">
        <v>-0.54945054945054905</v>
      </c>
      <c r="CM50" s="20">
        <v>124860</v>
      </c>
      <c r="CN50" s="25">
        <v>2.5038995156391102</v>
      </c>
      <c r="CO50" s="20">
        <v>57210</v>
      </c>
      <c r="CP50" s="25">
        <v>1.97860962566845</v>
      </c>
      <c r="CQ50" s="20">
        <v>12460</v>
      </c>
      <c r="CR50" s="25">
        <v>-0.63795853269537495</v>
      </c>
      <c r="CS50" s="20">
        <v>27540</v>
      </c>
      <c r="CT50" s="25">
        <v>0.21834061135371199</v>
      </c>
      <c r="CU50" s="20">
        <v>6130</v>
      </c>
      <c r="CV50" s="25">
        <v>0.49180327868852503</v>
      </c>
      <c r="CW50" s="20">
        <v>73430</v>
      </c>
      <c r="CX50" s="25">
        <v>1.84466019417476</v>
      </c>
      <c r="CY50" s="20">
        <v>36060</v>
      </c>
      <c r="CZ50" s="25">
        <v>-0.57899090157154698</v>
      </c>
      <c r="DA50" s="20">
        <v>58220</v>
      </c>
      <c r="DB50" s="25">
        <v>2.3198594024604602</v>
      </c>
      <c r="DC50" s="20">
        <v>13940</v>
      </c>
      <c r="DD50" s="25">
        <v>0.50468637346791601</v>
      </c>
      <c r="DE50" s="20">
        <v>20870</v>
      </c>
      <c r="DF50" s="25">
        <v>0.86998550024166299</v>
      </c>
      <c r="DG50" s="20">
        <v>77340</v>
      </c>
      <c r="DH50" s="25">
        <v>1.37632717263075</v>
      </c>
      <c r="DI50" s="20">
        <v>13770</v>
      </c>
      <c r="DJ50" s="25">
        <v>-2.1321961620469101</v>
      </c>
      <c r="DK50" s="20">
        <v>53150</v>
      </c>
      <c r="DL50" s="25">
        <v>-0.69133034379671099</v>
      </c>
      <c r="DM50" s="20">
        <v>86250</v>
      </c>
      <c r="DN50" s="25">
        <v>-0.27748872702046501</v>
      </c>
      <c r="DO50" s="20">
        <v>17910</v>
      </c>
      <c r="DP50" s="25">
        <v>-0.333889816360601</v>
      </c>
      <c r="DQ50" s="20">
        <v>303270</v>
      </c>
      <c r="DR50" s="25">
        <v>1.2114537444933899</v>
      </c>
      <c r="DS50" s="20">
        <v>59990</v>
      </c>
      <c r="DT50" s="25">
        <v>0.16697278343630001</v>
      </c>
      <c r="DU50" s="20">
        <v>23520</v>
      </c>
      <c r="DV50" s="25">
        <v>-1.051745898191</v>
      </c>
      <c r="DW50" s="20">
        <v>147980</v>
      </c>
      <c r="DX50" s="25">
        <v>-0.62453831173191898</v>
      </c>
      <c r="DY50" s="20">
        <v>63480</v>
      </c>
      <c r="DZ50" s="25">
        <v>2.20576396715505</v>
      </c>
      <c r="EA50" s="20">
        <v>58930</v>
      </c>
      <c r="EB50" s="25">
        <v>1.97265962969372</v>
      </c>
      <c r="EC50" s="20">
        <v>21630</v>
      </c>
      <c r="ED50" s="25">
        <v>2.02830188679245</v>
      </c>
      <c r="EE50" s="20">
        <v>56040</v>
      </c>
      <c r="EF50" s="25">
        <v>0.95478292199603698</v>
      </c>
      <c r="EG50" s="20">
        <v>102500</v>
      </c>
      <c r="EH50" s="25">
        <v>2.3976023976023999</v>
      </c>
      <c r="EI50" s="20">
        <v>56880</v>
      </c>
      <c r="EJ50" s="25">
        <v>0.83318560538911501</v>
      </c>
      <c r="EK50" s="20">
        <v>208190</v>
      </c>
      <c r="EL50" s="25">
        <v>3.2995931328768502</v>
      </c>
      <c r="EM50" s="20">
        <v>16400</v>
      </c>
      <c r="EN50" s="25">
        <v>-0.66626287098727999</v>
      </c>
      <c r="EO50" s="20">
        <v>42150</v>
      </c>
      <c r="EP50" s="25">
        <v>-0.23668639053254401</v>
      </c>
      <c r="EQ50" s="20">
        <v>47010</v>
      </c>
      <c r="ER50" s="25">
        <v>0.77170418006430896</v>
      </c>
      <c r="ES50" s="20">
        <v>30280</v>
      </c>
      <c r="ET50" s="25">
        <v>1.78151260504202</v>
      </c>
      <c r="EU50" s="20">
        <v>41020</v>
      </c>
      <c r="EV50" s="25">
        <v>4.1910083820167596</v>
      </c>
      <c r="EW50" s="20">
        <v>223580</v>
      </c>
      <c r="EX50" s="25">
        <v>2.8426862925482999</v>
      </c>
      <c r="EY50" s="20">
        <v>136980</v>
      </c>
      <c r="EZ50" s="25">
        <v>1.0102499815647801</v>
      </c>
      <c r="FA50" s="20">
        <v>94600</v>
      </c>
      <c r="FB50" s="25">
        <v>3.1962474091851201</v>
      </c>
      <c r="FC50" s="20">
        <v>85180</v>
      </c>
      <c r="FD50" s="25">
        <v>2.6265060240963898</v>
      </c>
      <c r="FE50" s="20">
        <v>26630</v>
      </c>
      <c r="FF50" s="25">
        <v>-0.26217228464419501</v>
      </c>
      <c r="FG50" s="20">
        <v>58300</v>
      </c>
      <c r="FH50" s="25">
        <v>1.76296037702915</v>
      </c>
      <c r="FI50" s="20">
        <v>34240</v>
      </c>
      <c r="FJ50" s="25">
        <v>0.55800293685756197</v>
      </c>
      <c r="FK50" s="20">
        <v>20940</v>
      </c>
      <c r="FL50" s="25">
        <v>-0.61699098243948702</v>
      </c>
      <c r="FM50" s="20">
        <v>90820</v>
      </c>
      <c r="FN50" s="25">
        <v>1.59973151359212</v>
      </c>
      <c r="FO50" s="20">
        <v>54810</v>
      </c>
      <c r="FP50" s="25">
        <v>0.29277218664226901</v>
      </c>
      <c r="FQ50" s="20">
        <v>40790</v>
      </c>
      <c r="FR50" s="25">
        <v>2.4521824423737099E-2</v>
      </c>
      <c r="FS50" s="20">
        <v>44870</v>
      </c>
      <c r="FT50" s="25">
        <v>2.2794620469569198</v>
      </c>
      <c r="FU50" s="20">
        <v>38590</v>
      </c>
      <c r="FV50" s="25">
        <v>2.3335985149827598</v>
      </c>
      <c r="FW50" s="20">
        <v>32460</v>
      </c>
      <c r="FX50" s="25">
        <v>-0.70357907617008297</v>
      </c>
      <c r="FY50" s="20">
        <v>26520</v>
      </c>
      <c r="FZ50" s="25">
        <v>3.7721614485100002E-2</v>
      </c>
      <c r="GA50" s="20">
        <v>13650</v>
      </c>
      <c r="GB50" s="25">
        <v>0.96153846153846201</v>
      </c>
      <c r="GC50" s="20">
        <v>95150</v>
      </c>
      <c r="GD50" s="25">
        <v>2.87598659314521</v>
      </c>
      <c r="GE50" s="20">
        <v>115970</v>
      </c>
      <c r="GF50" s="25">
        <v>3.16697802686594</v>
      </c>
      <c r="GG50" s="20">
        <v>197360</v>
      </c>
      <c r="GH50" s="25">
        <v>2.2008181865258098</v>
      </c>
      <c r="GI50" s="20">
        <v>130000</v>
      </c>
      <c r="GJ50" s="25">
        <v>2.5721950449739599</v>
      </c>
      <c r="GK50" s="20">
        <v>100080</v>
      </c>
      <c r="GL50" s="25">
        <v>2.39410681399632</v>
      </c>
      <c r="GM50" s="20">
        <v>44430</v>
      </c>
      <c r="GN50" s="25">
        <v>2.6096997690531198</v>
      </c>
      <c r="GO50" s="20">
        <v>37330</v>
      </c>
      <c r="GP50" s="25">
        <v>1.08313024641213</v>
      </c>
      <c r="GQ50" s="20">
        <v>18900</v>
      </c>
      <c r="GR50" s="25">
        <v>5.4099274958170698</v>
      </c>
      <c r="GS50" s="20">
        <v>117700</v>
      </c>
      <c r="GT50" s="25">
        <v>1.74619640387275</v>
      </c>
      <c r="GU50" s="20">
        <v>1060</v>
      </c>
      <c r="GV50" s="25">
        <v>4.9504950495049496</v>
      </c>
    </row>
    <row r="51" spans="1:204" ht="15" customHeight="1" x14ac:dyDescent="0.25">
      <c r="A51" s="6">
        <v>44044</v>
      </c>
      <c r="B51" s="26" t="s">
        <v>4</v>
      </c>
      <c r="C51" s="20">
        <v>37360</v>
      </c>
      <c r="D51" s="25">
        <v>1.2740580103008901</v>
      </c>
      <c r="E51" s="20">
        <v>49400</v>
      </c>
      <c r="F51" s="25">
        <v>-0.50352467270896295</v>
      </c>
      <c r="G51" s="20">
        <v>30840</v>
      </c>
      <c r="H51" s="25">
        <v>-0.32320620555914698</v>
      </c>
      <c r="I51" s="20">
        <v>14400</v>
      </c>
      <c r="J51" s="25">
        <v>1.1235955056179801</v>
      </c>
      <c r="K51" s="20">
        <v>11140</v>
      </c>
      <c r="L51" s="25">
        <v>2.3897058823529398</v>
      </c>
      <c r="M51" s="20">
        <v>98690</v>
      </c>
      <c r="N51" s="25">
        <v>3.21062539217737</v>
      </c>
      <c r="O51" s="20">
        <v>25630</v>
      </c>
      <c r="P51" s="25">
        <v>-0.116913484021824</v>
      </c>
      <c r="Q51" s="20">
        <v>26320</v>
      </c>
      <c r="R51" s="25">
        <v>-0.71671067521689902</v>
      </c>
      <c r="S51" s="20">
        <v>14290</v>
      </c>
      <c r="T51" s="25">
        <v>0.28070175438596501</v>
      </c>
      <c r="U51" s="20">
        <v>31690</v>
      </c>
      <c r="V51" s="25">
        <v>1.3431403901503001</v>
      </c>
      <c r="W51" s="20">
        <v>39380</v>
      </c>
      <c r="X51" s="25">
        <v>0.48481755549885203</v>
      </c>
      <c r="Y51" s="20">
        <v>19800</v>
      </c>
      <c r="Z51" s="25">
        <v>0.50761421319796995</v>
      </c>
      <c r="AA51" s="20">
        <v>230440</v>
      </c>
      <c r="AB51" s="25">
        <v>2.29956494717216</v>
      </c>
      <c r="AC51" s="20">
        <v>65780</v>
      </c>
      <c r="AD51" s="25">
        <v>1.9686870252674</v>
      </c>
      <c r="AE51" s="20">
        <v>9730</v>
      </c>
      <c r="AF51" s="25">
        <v>0.30927835051546398</v>
      </c>
      <c r="AG51" s="20">
        <v>29860</v>
      </c>
      <c r="AH51" s="25">
        <v>0.77624029699628805</v>
      </c>
      <c r="AI51" s="20">
        <v>51050</v>
      </c>
      <c r="AJ51" s="25">
        <v>1.14919754309491</v>
      </c>
      <c r="AK51" s="20">
        <v>25480</v>
      </c>
      <c r="AL51" s="25">
        <v>0.47318611987381698</v>
      </c>
      <c r="AM51" s="20">
        <v>16900</v>
      </c>
      <c r="AN51" s="25">
        <v>0.89552238805970197</v>
      </c>
      <c r="AO51" s="20">
        <v>9690</v>
      </c>
      <c r="AP51" s="25">
        <v>0.51867219917012397</v>
      </c>
      <c r="AQ51" s="20">
        <v>15350</v>
      </c>
      <c r="AR51" s="25">
        <v>1.7904509283819601</v>
      </c>
      <c r="AS51" s="20">
        <v>48770</v>
      </c>
      <c r="AT51" s="25">
        <v>2.17892310915567</v>
      </c>
      <c r="AU51" s="20">
        <v>40350</v>
      </c>
      <c r="AV51" s="25">
        <v>-0.148478099480327</v>
      </c>
      <c r="AW51" s="20">
        <v>8430</v>
      </c>
      <c r="AX51" s="25">
        <v>0.59665871121718395</v>
      </c>
      <c r="AY51" s="20">
        <v>32050</v>
      </c>
      <c r="AZ51" s="25">
        <v>-0.31104199066874</v>
      </c>
      <c r="BA51" s="20">
        <v>49050</v>
      </c>
      <c r="BB51" s="25">
        <v>2.23009587328053</v>
      </c>
      <c r="BC51" s="20">
        <v>44320</v>
      </c>
      <c r="BD51" s="25">
        <v>0.20348179968347299</v>
      </c>
      <c r="BE51" s="20">
        <v>43220</v>
      </c>
      <c r="BF51" s="25">
        <v>0.48825854452452899</v>
      </c>
      <c r="BG51" s="20">
        <v>28210</v>
      </c>
      <c r="BH51" s="25">
        <v>0.213143872113677</v>
      </c>
      <c r="BI51" s="20">
        <v>70410</v>
      </c>
      <c r="BJ51" s="25">
        <v>0.32772869763465401</v>
      </c>
      <c r="BK51" s="20">
        <v>76800</v>
      </c>
      <c r="BL51" s="25">
        <v>0.35280282242257899</v>
      </c>
      <c r="BM51" s="20">
        <v>168190</v>
      </c>
      <c r="BN51" s="25">
        <v>5.1253203325207801</v>
      </c>
      <c r="BO51" s="20">
        <v>13140</v>
      </c>
      <c r="BP51" s="25">
        <v>-7.6045627376425895E-2</v>
      </c>
      <c r="BQ51" s="20">
        <v>158270</v>
      </c>
      <c r="BR51" s="25">
        <v>1.3641603688997099</v>
      </c>
      <c r="BS51" s="20">
        <v>149780</v>
      </c>
      <c r="BT51" s="25">
        <v>3.8120321596894899</v>
      </c>
      <c r="BU51" s="20">
        <v>102030</v>
      </c>
      <c r="BV51" s="25">
        <v>3.4367396593674</v>
      </c>
      <c r="BW51" s="20">
        <v>18340</v>
      </c>
      <c r="BX51" s="25">
        <v>0.38314176245210702</v>
      </c>
      <c r="BY51" s="20">
        <v>60890</v>
      </c>
      <c r="BZ51" s="25">
        <v>3.2558928268611198</v>
      </c>
      <c r="CA51" s="20">
        <v>106860</v>
      </c>
      <c r="CB51" s="25">
        <v>2.4937655860349102</v>
      </c>
      <c r="CC51" s="20">
        <v>17620</v>
      </c>
      <c r="CD51" s="25">
        <v>-0.39570378745053703</v>
      </c>
      <c r="CE51" s="20">
        <v>28000</v>
      </c>
      <c r="CF51" s="25">
        <v>0.68320747932398396</v>
      </c>
      <c r="CG51" s="20">
        <v>23410</v>
      </c>
      <c r="CH51" s="25">
        <v>1.21054907047125</v>
      </c>
      <c r="CI51" s="20">
        <v>75470</v>
      </c>
      <c r="CJ51" s="25">
        <v>0.49267643142476703</v>
      </c>
      <c r="CK51" s="20">
        <v>16320</v>
      </c>
      <c r="CL51" s="25">
        <v>-0.366300366300366</v>
      </c>
      <c r="CM51" s="20">
        <v>126160</v>
      </c>
      <c r="CN51" s="25">
        <v>2.6692708333333299</v>
      </c>
      <c r="CO51" s="20">
        <v>57400</v>
      </c>
      <c r="CP51" s="25">
        <v>2.3720349563046201</v>
      </c>
      <c r="CQ51" s="20">
        <v>12470</v>
      </c>
      <c r="CR51" s="25">
        <v>-0.399361022364217</v>
      </c>
      <c r="CS51" s="20">
        <v>27570</v>
      </c>
      <c r="CT51" s="25">
        <v>0.25454545454545502</v>
      </c>
      <c r="CU51" s="20">
        <v>6150</v>
      </c>
      <c r="CV51" s="25">
        <v>0.98522167487684698</v>
      </c>
      <c r="CW51" s="20">
        <v>74600</v>
      </c>
      <c r="CX51" s="25">
        <v>1.99617172545803</v>
      </c>
      <c r="CY51" s="20">
        <v>36150</v>
      </c>
      <c r="CZ51" s="25">
        <v>-0.220811482197074</v>
      </c>
      <c r="DA51" s="20">
        <v>58710</v>
      </c>
      <c r="DB51" s="25">
        <v>2.5860562641970999</v>
      </c>
      <c r="DC51" s="20">
        <v>13930</v>
      </c>
      <c r="DD51" s="25">
        <v>0.43258832011535697</v>
      </c>
      <c r="DE51" s="20">
        <v>20890</v>
      </c>
      <c r="DF51" s="25">
        <v>0.86914534041525804</v>
      </c>
      <c r="DG51" s="20">
        <v>77700</v>
      </c>
      <c r="DH51" s="25">
        <v>1.72820109976434</v>
      </c>
      <c r="DI51" s="20">
        <v>13830</v>
      </c>
      <c r="DJ51" s="25">
        <v>-1.91489361702128</v>
      </c>
      <c r="DK51" s="20">
        <v>53310</v>
      </c>
      <c r="DL51" s="25">
        <v>-0.355140186915888</v>
      </c>
      <c r="DM51" s="20">
        <v>86350</v>
      </c>
      <c r="DN51" s="25">
        <v>-4.6301655284176402E-2</v>
      </c>
      <c r="DO51" s="20">
        <v>17930</v>
      </c>
      <c r="DP51" s="25">
        <v>0.16759776536312801</v>
      </c>
      <c r="DQ51" s="20">
        <v>306140</v>
      </c>
      <c r="DR51" s="25">
        <v>1.4884800265208</v>
      </c>
      <c r="DS51" s="20">
        <v>60250</v>
      </c>
      <c r="DT51" s="25">
        <v>0.51718385051718396</v>
      </c>
      <c r="DU51" s="20">
        <v>23570</v>
      </c>
      <c r="DV51" s="25">
        <v>-0.75789473684210495</v>
      </c>
      <c r="DW51" s="20">
        <v>148220</v>
      </c>
      <c r="DX51" s="25">
        <v>-0.57687147840085895</v>
      </c>
      <c r="DY51" s="20">
        <v>64040</v>
      </c>
      <c r="DZ51" s="25">
        <v>2.5460368294635698</v>
      </c>
      <c r="EA51" s="20">
        <v>58920</v>
      </c>
      <c r="EB51" s="25">
        <v>2.2029488291413699</v>
      </c>
      <c r="EC51" s="20">
        <v>21770</v>
      </c>
      <c r="ED51" s="25">
        <v>2.0628223159868702</v>
      </c>
      <c r="EE51" s="20">
        <v>55950</v>
      </c>
      <c r="EF51" s="25">
        <v>0.91991341991342002</v>
      </c>
      <c r="EG51" s="20">
        <v>103220</v>
      </c>
      <c r="EH51" s="25">
        <v>2.7064676616915402</v>
      </c>
      <c r="EI51" s="20">
        <v>57030</v>
      </c>
      <c r="EJ51" s="25">
        <v>1.09909590498139</v>
      </c>
      <c r="EK51" s="20">
        <v>210860</v>
      </c>
      <c r="EL51" s="25">
        <v>3.6829424202193</v>
      </c>
      <c r="EM51" s="20">
        <v>16440</v>
      </c>
      <c r="EN51" s="25">
        <v>-0.48426150121065398</v>
      </c>
      <c r="EO51" s="20">
        <v>42280</v>
      </c>
      <c r="EP51" s="25">
        <v>7.1005917159763302E-2</v>
      </c>
      <c r="EQ51" s="20">
        <v>47110</v>
      </c>
      <c r="ER51" s="25">
        <v>0.96442348906986697</v>
      </c>
      <c r="ES51" s="20">
        <v>30590</v>
      </c>
      <c r="ET51" s="25">
        <v>2.27348712805082</v>
      </c>
      <c r="EU51" s="20">
        <v>41270</v>
      </c>
      <c r="EV51" s="25">
        <v>4.5604256397263701</v>
      </c>
      <c r="EW51" s="20">
        <v>225630</v>
      </c>
      <c r="EX51" s="25">
        <v>3.6664369400413501</v>
      </c>
      <c r="EY51" s="20">
        <v>137780</v>
      </c>
      <c r="EZ51" s="25">
        <v>1.4729709824716499</v>
      </c>
      <c r="FA51" s="20">
        <v>95040</v>
      </c>
      <c r="FB51" s="25">
        <v>3.3830088110518899</v>
      </c>
      <c r="FC51" s="20">
        <v>85830</v>
      </c>
      <c r="FD51" s="25">
        <v>3.13626532083634</v>
      </c>
      <c r="FE51" s="20">
        <v>26700</v>
      </c>
      <c r="FF51" s="25">
        <v>-7.4850299401197598E-2</v>
      </c>
      <c r="FG51" s="20">
        <v>58620</v>
      </c>
      <c r="FH51" s="25">
        <v>2.1076467514370298</v>
      </c>
      <c r="FI51" s="20">
        <v>34400</v>
      </c>
      <c r="FJ51" s="25">
        <v>0.87976539589442804</v>
      </c>
      <c r="FK51" s="20">
        <v>20970</v>
      </c>
      <c r="FL51" s="25">
        <v>-0.427350427350427</v>
      </c>
      <c r="FM51" s="20">
        <v>91220</v>
      </c>
      <c r="FN51" s="25">
        <v>1.8421346432957499</v>
      </c>
      <c r="FO51" s="20">
        <v>54830</v>
      </c>
      <c r="FP51" s="25">
        <v>0.47645226314825001</v>
      </c>
      <c r="FQ51" s="20">
        <v>40950</v>
      </c>
      <c r="FR51" s="25">
        <v>0.17123287671232901</v>
      </c>
      <c r="FS51" s="20">
        <v>45380</v>
      </c>
      <c r="FT51" s="25">
        <v>2.57685352622061</v>
      </c>
      <c r="FU51" s="20">
        <v>38690</v>
      </c>
      <c r="FV51" s="25">
        <v>2.2733280465239201</v>
      </c>
      <c r="FW51" s="20">
        <v>32470</v>
      </c>
      <c r="FX51" s="25">
        <v>-0.64259485924112603</v>
      </c>
      <c r="FY51" s="20">
        <v>26500</v>
      </c>
      <c r="FZ51" s="25">
        <v>-3.7721614485100002E-2</v>
      </c>
      <c r="GA51" s="20">
        <v>13650</v>
      </c>
      <c r="GB51" s="25">
        <v>1.1111111111111101</v>
      </c>
      <c r="GC51" s="20">
        <v>95390</v>
      </c>
      <c r="GD51" s="25">
        <v>3.0463433077671001</v>
      </c>
      <c r="GE51" s="20">
        <v>116730</v>
      </c>
      <c r="GF51" s="25">
        <v>3.66785079928952</v>
      </c>
      <c r="GG51" s="20">
        <v>197890</v>
      </c>
      <c r="GH51" s="25">
        <v>2.22646967661949</v>
      </c>
      <c r="GI51" s="20">
        <v>130670</v>
      </c>
      <c r="GJ51" s="25">
        <v>2.8169014084507</v>
      </c>
      <c r="GK51" s="20">
        <v>100570</v>
      </c>
      <c r="GL51" s="25">
        <v>2.6329217267068099</v>
      </c>
      <c r="GM51" s="20">
        <v>44490</v>
      </c>
      <c r="GN51" s="25">
        <v>2.4643021649009702</v>
      </c>
      <c r="GO51" s="20">
        <v>37350</v>
      </c>
      <c r="GP51" s="25">
        <v>1.00054083288264</v>
      </c>
      <c r="GQ51" s="20">
        <v>18940</v>
      </c>
      <c r="GR51" s="25">
        <v>5.3978853644963802</v>
      </c>
      <c r="GS51" s="20">
        <v>118060</v>
      </c>
      <c r="GT51" s="25">
        <v>1.8724652687893699</v>
      </c>
      <c r="GU51" s="20">
        <v>1060</v>
      </c>
      <c r="GV51" s="25">
        <v>2.9126213592233001</v>
      </c>
    </row>
    <row r="52" spans="1:204" ht="15" customHeight="1" x14ac:dyDescent="0.25">
      <c r="A52" s="6">
        <v>44075</v>
      </c>
      <c r="B52" s="26" t="s">
        <v>4</v>
      </c>
      <c r="C52" s="20">
        <v>37720</v>
      </c>
      <c r="D52" s="25">
        <v>1.6163793103448301</v>
      </c>
      <c r="E52" s="20">
        <v>49770</v>
      </c>
      <c r="F52" s="25">
        <v>-0.67850728397525395</v>
      </c>
      <c r="G52" s="20">
        <v>31490</v>
      </c>
      <c r="H52" s="25">
        <v>-0.12686330478909</v>
      </c>
      <c r="I52" s="20">
        <v>14530</v>
      </c>
      <c r="J52" s="25">
        <v>1.3249651324965099</v>
      </c>
      <c r="K52" s="20">
        <v>11240</v>
      </c>
      <c r="L52" s="25">
        <v>2.6484018264840201</v>
      </c>
      <c r="M52" s="20">
        <v>100830</v>
      </c>
      <c r="N52" s="25">
        <v>3.3094262295082002</v>
      </c>
      <c r="O52" s="20">
        <v>25740</v>
      </c>
      <c r="P52" s="25">
        <v>0.116686114352392</v>
      </c>
      <c r="Q52" s="20">
        <v>26380</v>
      </c>
      <c r="R52" s="25">
        <v>-0.86433671552048097</v>
      </c>
      <c r="S52" s="20">
        <v>14410</v>
      </c>
      <c r="T52" s="25">
        <v>0.698812019566737</v>
      </c>
      <c r="U52" s="20">
        <v>32510</v>
      </c>
      <c r="V52" s="25">
        <v>1.49859506712457</v>
      </c>
      <c r="W52" s="20">
        <v>39670</v>
      </c>
      <c r="X52" s="25">
        <v>0.78760162601626005</v>
      </c>
      <c r="Y52" s="20">
        <v>20160</v>
      </c>
      <c r="Z52" s="25">
        <v>0.59880239520958101</v>
      </c>
      <c r="AA52" s="20">
        <v>236010</v>
      </c>
      <c r="AB52" s="25">
        <v>2.3016905071521498</v>
      </c>
      <c r="AC52" s="20">
        <v>68140</v>
      </c>
      <c r="AD52" s="25">
        <v>1.5045434232087</v>
      </c>
      <c r="AE52" s="20">
        <v>9890</v>
      </c>
      <c r="AF52" s="25">
        <v>0.30425963488843799</v>
      </c>
      <c r="AG52" s="20">
        <v>30230</v>
      </c>
      <c r="AH52" s="25">
        <v>0.83388925950633797</v>
      </c>
      <c r="AI52" s="20">
        <v>52830</v>
      </c>
      <c r="AJ52" s="25">
        <v>1.55709342560554</v>
      </c>
      <c r="AK52" s="20">
        <v>25880</v>
      </c>
      <c r="AL52" s="25">
        <v>0.54390054390054399</v>
      </c>
      <c r="AM52" s="20">
        <v>17340</v>
      </c>
      <c r="AN52" s="25">
        <v>0.99009900990098998</v>
      </c>
      <c r="AO52" s="20">
        <v>9700</v>
      </c>
      <c r="AP52" s="25">
        <v>1.1470281543274199</v>
      </c>
      <c r="AQ52" s="20">
        <v>15750</v>
      </c>
      <c r="AR52" s="25">
        <v>1.94174757281553</v>
      </c>
      <c r="AS52" s="20">
        <v>51060</v>
      </c>
      <c r="AT52" s="25">
        <v>1.93651427430625</v>
      </c>
      <c r="AU52" s="20">
        <v>41170</v>
      </c>
      <c r="AV52" s="25">
        <v>0.41463414634146301</v>
      </c>
      <c r="AW52" s="20">
        <v>8560</v>
      </c>
      <c r="AX52" s="25">
        <v>0.94339622641509402</v>
      </c>
      <c r="AY52" s="20">
        <v>32460</v>
      </c>
      <c r="AZ52" s="25">
        <v>6.1652281134402E-2</v>
      </c>
      <c r="BA52" s="20">
        <v>50380</v>
      </c>
      <c r="BB52" s="25">
        <v>1.3682092555331999</v>
      </c>
      <c r="BC52" s="20">
        <v>44720</v>
      </c>
      <c r="BD52" s="25">
        <v>0.29154518950437303</v>
      </c>
      <c r="BE52" s="20">
        <v>43560</v>
      </c>
      <c r="BF52" s="25">
        <v>0.76335877862595403</v>
      </c>
      <c r="BG52" s="20">
        <v>28370</v>
      </c>
      <c r="BH52" s="25">
        <v>0.35373187124159899</v>
      </c>
      <c r="BI52" s="20">
        <v>72570</v>
      </c>
      <c r="BJ52" s="25">
        <v>0.40121748754842301</v>
      </c>
      <c r="BK52" s="20">
        <v>78120</v>
      </c>
      <c r="BL52" s="25">
        <v>0.91719416096111595</v>
      </c>
      <c r="BM52" s="20">
        <v>174630</v>
      </c>
      <c r="BN52" s="25">
        <v>4.5751242589376604</v>
      </c>
      <c r="BO52" s="20">
        <v>13370</v>
      </c>
      <c r="BP52" s="25">
        <v>0.75357950263752804</v>
      </c>
      <c r="BQ52" s="20">
        <v>161490</v>
      </c>
      <c r="BR52" s="25">
        <v>1.1778710607104801</v>
      </c>
      <c r="BS52" s="20">
        <v>153780</v>
      </c>
      <c r="BT52" s="25">
        <v>3.44410063231535</v>
      </c>
      <c r="BU52" s="20">
        <v>105940</v>
      </c>
      <c r="BV52" s="25">
        <v>2.4763010253433899</v>
      </c>
      <c r="BW52" s="20">
        <v>18540</v>
      </c>
      <c r="BX52" s="25">
        <v>0.48780487804877998</v>
      </c>
      <c r="BY52" s="20">
        <v>63110</v>
      </c>
      <c r="BZ52" s="25">
        <v>3.0367346938775501</v>
      </c>
      <c r="CA52" s="20">
        <v>110790</v>
      </c>
      <c r="CB52" s="25">
        <v>2.0823735372707999</v>
      </c>
      <c r="CC52" s="20">
        <v>17740</v>
      </c>
      <c r="CD52" s="25">
        <v>-0.50476724621424596</v>
      </c>
      <c r="CE52" s="20">
        <v>28180</v>
      </c>
      <c r="CF52" s="25">
        <v>0.96739519885345804</v>
      </c>
      <c r="CG52" s="20">
        <v>23750</v>
      </c>
      <c r="CH52" s="25">
        <v>1.02084219481072</v>
      </c>
      <c r="CI52" s="20">
        <v>77320</v>
      </c>
      <c r="CJ52" s="25">
        <v>0.69019403568172899</v>
      </c>
      <c r="CK52" s="20">
        <v>16460</v>
      </c>
      <c r="CL52" s="25">
        <v>-0.78360458107293596</v>
      </c>
      <c r="CM52" s="20">
        <v>129550</v>
      </c>
      <c r="CN52" s="25">
        <v>2.4758740705584601</v>
      </c>
      <c r="CO52" s="20">
        <v>58720</v>
      </c>
      <c r="CP52" s="25">
        <v>2.6932493878978701</v>
      </c>
      <c r="CQ52" s="20">
        <v>12620</v>
      </c>
      <c r="CR52" s="25">
        <v>-0.158227848101266</v>
      </c>
      <c r="CS52" s="20">
        <v>27760</v>
      </c>
      <c r="CT52" s="25">
        <v>0</v>
      </c>
      <c r="CU52" s="20">
        <v>6290</v>
      </c>
      <c r="CV52" s="25">
        <v>0.80128205128205099</v>
      </c>
      <c r="CW52" s="20">
        <v>77090</v>
      </c>
      <c r="CX52" s="25">
        <v>1.4876250658241199</v>
      </c>
      <c r="CY52" s="20">
        <v>36580</v>
      </c>
      <c r="CZ52" s="25">
        <v>-5.4644808743169397E-2</v>
      </c>
      <c r="DA52" s="20">
        <v>60730</v>
      </c>
      <c r="DB52" s="25">
        <v>2.2562720996800798</v>
      </c>
      <c r="DC52" s="20">
        <v>14020</v>
      </c>
      <c r="DD52" s="25">
        <v>0.57388809182209499</v>
      </c>
      <c r="DE52" s="20">
        <v>21350</v>
      </c>
      <c r="DF52" s="25">
        <v>0.99337748344370902</v>
      </c>
      <c r="DG52" s="20">
        <v>80860</v>
      </c>
      <c r="DH52" s="25">
        <v>1.7490877060526</v>
      </c>
      <c r="DI52" s="20">
        <v>13890</v>
      </c>
      <c r="DJ52" s="25">
        <v>-1.9067796610169501</v>
      </c>
      <c r="DK52" s="20">
        <v>54320</v>
      </c>
      <c r="DL52" s="25">
        <v>-0.183755972069092</v>
      </c>
      <c r="DM52" s="20">
        <v>87350</v>
      </c>
      <c r="DN52" s="25">
        <v>-4.5771827440210501E-2</v>
      </c>
      <c r="DO52" s="20">
        <v>18190</v>
      </c>
      <c r="DP52" s="25">
        <v>0.66408411732152695</v>
      </c>
      <c r="DQ52" s="20">
        <v>313050</v>
      </c>
      <c r="DR52" s="25">
        <v>1.31067961165049</v>
      </c>
      <c r="DS52" s="20">
        <v>60900</v>
      </c>
      <c r="DT52" s="25">
        <v>0.39564787339267998</v>
      </c>
      <c r="DU52" s="20">
        <v>23940</v>
      </c>
      <c r="DV52" s="25">
        <v>-0.37453183520599298</v>
      </c>
      <c r="DW52" s="20">
        <v>149100</v>
      </c>
      <c r="DX52" s="25">
        <v>-0.60662622491833895</v>
      </c>
      <c r="DY52" s="20">
        <v>66310</v>
      </c>
      <c r="DZ52" s="25">
        <v>2.3934527486102501</v>
      </c>
      <c r="EA52" s="20">
        <v>60150</v>
      </c>
      <c r="EB52" s="25">
        <v>2.33072473630487</v>
      </c>
      <c r="EC52" s="20">
        <v>22410</v>
      </c>
      <c r="ED52" s="25">
        <v>2.5629290617848999</v>
      </c>
      <c r="EE52" s="20">
        <v>56370</v>
      </c>
      <c r="EF52" s="25">
        <v>0.93106535362578302</v>
      </c>
      <c r="EG52" s="20">
        <v>106200</v>
      </c>
      <c r="EH52" s="25">
        <v>2.1743313450067299</v>
      </c>
      <c r="EI52" s="20">
        <v>57410</v>
      </c>
      <c r="EJ52" s="25">
        <v>0.82543027748507203</v>
      </c>
      <c r="EK52" s="20">
        <v>217800</v>
      </c>
      <c r="EL52" s="25">
        <v>3.3304867634500401</v>
      </c>
      <c r="EM52" s="20">
        <v>16500</v>
      </c>
      <c r="EN52" s="25">
        <v>-0.36231884057970998</v>
      </c>
      <c r="EO52" s="20">
        <v>42790</v>
      </c>
      <c r="EP52" s="25">
        <v>0.14041656915515999</v>
      </c>
      <c r="EQ52" s="20">
        <v>48060</v>
      </c>
      <c r="ER52" s="25">
        <v>1.24289024647146</v>
      </c>
      <c r="ES52" s="20">
        <v>31480</v>
      </c>
      <c r="ET52" s="25">
        <v>2.30744231394215</v>
      </c>
      <c r="EU52" s="20">
        <v>42320</v>
      </c>
      <c r="EV52" s="25">
        <v>5.22128294380905</v>
      </c>
      <c r="EW52" s="20">
        <v>230900</v>
      </c>
      <c r="EX52" s="25">
        <v>4.5932234100380498</v>
      </c>
      <c r="EY52" s="20">
        <v>140640</v>
      </c>
      <c r="EZ52" s="25">
        <v>1.44258511252164</v>
      </c>
      <c r="FA52" s="20">
        <v>95760</v>
      </c>
      <c r="FB52" s="25">
        <v>3.5019455252918301</v>
      </c>
      <c r="FC52" s="20">
        <v>87730</v>
      </c>
      <c r="FD52" s="25">
        <v>3.76108811354228</v>
      </c>
      <c r="FE52" s="20">
        <v>26920</v>
      </c>
      <c r="FF52" s="25">
        <v>-7.4239049740163293E-2</v>
      </c>
      <c r="FG52" s="20">
        <v>60060</v>
      </c>
      <c r="FH52" s="25">
        <v>1.8311291963377401</v>
      </c>
      <c r="FI52" s="20">
        <v>34930</v>
      </c>
      <c r="FJ52" s="25">
        <v>0.20080321285140601</v>
      </c>
      <c r="FK52" s="20">
        <v>21030</v>
      </c>
      <c r="FL52" s="25">
        <v>-0.42613636363636398</v>
      </c>
      <c r="FM52" s="20">
        <v>92110</v>
      </c>
      <c r="FN52" s="25">
        <v>2.0948791842163601</v>
      </c>
      <c r="FO52" s="20">
        <v>55270</v>
      </c>
      <c r="FP52" s="25">
        <v>0.600655260283946</v>
      </c>
      <c r="FQ52" s="20">
        <v>41580</v>
      </c>
      <c r="FR52" s="25">
        <v>0.58055152394775</v>
      </c>
      <c r="FS52" s="20">
        <v>47430</v>
      </c>
      <c r="FT52" s="25">
        <v>1.6720257234726701</v>
      </c>
      <c r="FU52" s="20">
        <v>40070</v>
      </c>
      <c r="FV52" s="25">
        <v>2.3237997957099101</v>
      </c>
      <c r="FW52" s="20">
        <v>32680</v>
      </c>
      <c r="FX52" s="25">
        <v>-0.75918615244457899</v>
      </c>
      <c r="FY52" s="20">
        <v>26660</v>
      </c>
      <c r="FZ52" s="25">
        <v>0.11265490048817101</v>
      </c>
      <c r="GA52" s="20">
        <v>14080</v>
      </c>
      <c r="GB52" s="25">
        <v>1.00430416068867</v>
      </c>
      <c r="GC52" s="20">
        <v>97440</v>
      </c>
      <c r="GD52" s="25">
        <v>2.9585798816567999</v>
      </c>
      <c r="GE52" s="20">
        <v>118700</v>
      </c>
      <c r="GF52" s="25">
        <v>4.08628551385479</v>
      </c>
      <c r="GG52" s="20">
        <v>198770</v>
      </c>
      <c r="GH52" s="25">
        <v>2.1901187599609302</v>
      </c>
      <c r="GI52" s="20">
        <v>132480</v>
      </c>
      <c r="GJ52" s="25">
        <v>3.2740879326473298</v>
      </c>
      <c r="GK52" s="20">
        <v>101770</v>
      </c>
      <c r="GL52" s="25">
        <v>2.2505777152617301</v>
      </c>
      <c r="GM52" s="20">
        <v>45020</v>
      </c>
      <c r="GN52" s="25">
        <v>2.9499199634118498</v>
      </c>
      <c r="GO52" s="20">
        <v>37620</v>
      </c>
      <c r="GP52" s="25">
        <v>1.2924071082391</v>
      </c>
      <c r="GQ52" s="20">
        <v>19110</v>
      </c>
      <c r="GR52" s="25">
        <v>5.8725761772853202</v>
      </c>
      <c r="GS52" s="20">
        <v>119470</v>
      </c>
      <c r="GT52" s="25">
        <v>1.8152377705812199</v>
      </c>
      <c r="GU52" s="20">
        <v>1050</v>
      </c>
      <c r="GV52" s="25">
        <v>0</v>
      </c>
    </row>
    <row r="53" spans="1:204" ht="15" customHeight="1" x14ac:dyDescent="0.25">
      <c r="A53" s="6">
        <v>44105</v>
      </c>
      <c r="B53" s="26" t="s">
        <v>4</v>
      </c>
      <c r="C53" s="20">
        <v>38240</v>
      </c>
      <c r="D53" s="25">
        <v>1.6210470369386101</v>
      </c>
      <c r="E53" s="20">
        <v>50270</v>
      </c>
      <c r="F53" s="25">
        <v>-0.76983813659692102</v>
      </c>
      <c r="G53" s="20">
        <v>32060</v>
      </c>
      <c r="H53" s="25">
        <v>-0.46569388388699201</v>
      </c>
      <c r="I53" s="20">
        <v>14740</v>
      </c>
      <c r="J53" s="25">
        <v>1.44528561596696</v>
      </c>
      <c r="K53" s="20">
        <v>11380</v>
      </c>
      <c r="L53" s="25">
        <v>2.5225225225225198</v>
      </c>
      <c r="M53" s="20">
        <v>106470</v>
      </c>
      <c r="N53" s="25">
        <v>3.0587552027877298</v>
      </c>
      <c r="O53" s="20">
        <v>26040</v>
      </c>
      <c r="P53" s="25">
        <v>0.192381685263563</v>
      </c>
      <c r="Q53" s="20">
        <v>26610</v>
      </c>
      <c r="R53" s="25">
        <v>-0.70895522388059695</v>
      </c>
      <c r="S53" s="20">
        <v>14590</v>
      </c>
      <c r="T53" s="25">
        <v>0.89903181189488202</v>
      </c>
      <c r="U53" s="20">
        <v>33480</v>
      </c>
      <c r="V53" s="25">
        <v>2.3540201773158098</v>
      </c>
      <c r="W53" s="20">
        <v>40220</v>
      </c>
      <c r="X53" s="25">
        <v>0.92848180677540804</v>
      </c>
      <c r="Y53" s="20">
        <v>20720</v>
      </c>
      <c r="Z53" s="25">
        <v>0.72921730675741403</v>
      </c>
      <c r="AA53" s="20">
        <v>243420</v>
      </c>
      <c r="AB53" s="25">
        <v>2.21289103506194</v>
      </c>
      <c r="AC53" s="20">
        <v>70740</v>
      </c>
      <c r="AD53" s="25">
        <v>1.2741589119541901</v>
      </c>
      <c r="AE53" s="20">
        <v>10100</v>
      </c>
      <c r="AF53" s="25">
        <v>0.19841269841269801</v>
      </c>
      <c r="AG53" s="20">
        <v>30710</v>
      </c>
      <c r="AH53" s="25">
        <v>0.65552277941658499</v>
      </c>
      <c r="AI53" s="20">
        <v>55760</v>
      </c>
      <c r="AJ53" s="25">
        <v>0.959623393083469</v>
      </c>
      <c r="AK53" s="20">
        <v>26410</v>
      </c>
      <c r="AL53" s="25">
        <v>0.49467275494672802</v>
      </c>
      <c r="AM53" s="20">
        <v>17870</v>
      </c>
      <c r="AN53" s="25">
        <v>0.90344438170525099</v>
      </c>
      <c r="AO53" s="20">
        <v>9870</v>
      </c>
      <c r="AP53" s="25">
        <v>2.1739130434782599</v>
      </c>
      <c r="AQ53" s="20">
        <v>16580</v>
      </c>
      <c r="AR53" s="25">
        <v>0.91296409007912405</v>
      </c>
      <c r="AS53" s="20">
        <v>53810</v>
      </c>
      <c r="AT53" s="25">
        <v>1.6049848942598199</v>
      </c>
      <c r="AU53" s="20">
        <v>42370</v>
      </c>
      <c r="AV53" s="25">
        <v>0.28402366863905298</v>
      </c>
      <c r="AW53" s="20">
        <v>8700</v>
      </c>
      <c r="AX53" s="25">
        <v>0.92807424593967502</v>
      </c>
      <c r="AY53" s="20">
        <v>33020</v>
      </c>
      <c r="AZ53" s="25">
        <v>9.0936647468930001E-2</v>
      </c>
      <c r="BA53" s="20">
        <v>52400</v>
      </c>
      <c r="BB53" s="25">
        <v>1.2951865455248399</v>
      </c>
      <c r="BC53" s="20">
        <v>45390</v>
      </c>
      <c r="BD53" s="25">
        <v>0.287229341581971</v>
      </c>
      <c r="BE53" s="20">
        <v>43930</v>
      </c>
      <c r="BF53" s="25">
        <v>0.66452795600366599</v>
      </c>
      <c r="BG53" s="20">
        <v>28710</v>
      </c>
      <c r="BH53" s="25">
        <v>0.59565522074281696</v>
      </c>
      <c r="BI53" s="20">
        <v>75540</v>
      </c>
      <c r="BJ53" s="25">
        <v>0.962309542902967</v>
      </c>
      <c r="BK53" s="20">
        <v>79550</v>
      </c>
      <c r="BL53" s="25">
        <v>0.97740543285097703</v>
      </c>
      <c r="BM53" s="20">
        <v>182030</v>
      </c>
      <c r="BN53" s="25">
        <v>4.0349774247013803</v>
      </c>
      <c r="BO53" s="20">
        <v>13570</v>
      </c>
      <c r="BP53" s="25">
        <v>0.81723625557206503</v>
      </c>
      <c r="BQ53" s="20">
        <v>167660</v>
      </c>
      <c r="BR53" s="25">
        <v>1.3541288840527099</v>
      </c>
      <c r="BS53" s="20">
        <v>161120</v>
      </c>
      <c r="BT53" s="25">
        <v>3.3814565287135099</v>
      </c>
      <c r="BU53" s="20">
        <v>111540</v>
      </c>
      <c r="BV53" s="25">
        <v>1.8816222141030301</v>
      </c>
      <c r="BW53" s="20">
        <v>18750</v>
      </c>
      <c r="BX53" s="25">
        <v>0.16025641025640999</v>
      </c>
      <c r="BY53" s="20">
        <v>65330</v>
      </c>
      <c r="BZ53" s="25">
        <v>2.8980941880611102</v>
      </c>
      <c r="CA53" s="20">
        <v>115730</v>
      </c>
      <c r="CB53" s="25">
        <v>1.68702223003251</v>
      </c>
      <c r="CC53" s="20">
        <v>18110</v>
      </c>
      <c r="CD53" s="25">
        <v>-0.27533039647577101</v>
      </c>
      <c r="CE53" s="20">
        <v>28670</v>
      </c>
      <c r="CF53" s="25">
        <v>0.63180063180063195</v>
      </c>
      <c r="CG53" s="20">
        <v>24200</v>
      </c>
      <c r="CH53" s="25">
        <v>1.12829084830756</v>
      </c>
      <c r="CI53" s="20">
        <v>79240</v>
      </c>
      <c r="CJ53" s="25">
        <v>0.58390454430058403</v>
      </c>
      <c r="CK53" s="20">
        <v>16820</v>
      </c>
      <c r="CL53" s="25">
        <v>-0.41444641799881599</v>
      </c>
      <c r="CM53" s="20">
        <v>134730</v>
      </c>
      <c r="CN53" s="25">
        <v>2.1533095761619498</v>
      </c>
      <c r="CO53" s="20">
        <v>60320</v>
      </c>
      <c r="CP53" s="25">
        <v>2.4978759558198802</v>
      </c>
      <c r="CQ53" s="20">
        <v>12910</v>
      </c>
      <c r="CR53" s="25">
        <v>-7.7399380804953594E-2</v>
      </c>
      <c r="CS53" s="20">
        <v>28220</v>
      </c>
      <c r="CT53" s="25">
        <v>0.10642071656615799</v>
      </c>
      <c r="CU53" s="20">
        <v>6640</v>
      </c>
      <c r="CV53" s="25">
        <v>0.45385779122541597</v>
      </c>
      <c r="CW53" s="20">
        <v>80270</v>
      </c>
      <c r="CX53" s="25">
        <v>1.0193808205386401</v>
      </c>
      <c r="CY53" s="20">
        <v>37190</v>
      </c>
      <c r="CZ53" s="25">
        <v>0.13462574044157199</v>
      </c>
      <c r="DA53" s="20">
        <v>63040</v>
      </c>
      <c r="DB53" s="25">
        <v>2.13869086195723</v>
      </c>
      <c r="DC53" s="20">
        <v>14130</v>
      </c>
      <c r="DD53" s="25">
        <v>0.42643923240938197</v>
      </c>
      <c r="DE53" s="20">
        <v>21860</v>
      </c>
      <c r="DF53" s="25">
        <v>1.1568718186025</v>
      </c>
      <c r="DG53" s="20">
        <v>84450</v>
      </c>
      <c r="DH53" s="25">
        <v>1.36838314728124</v>
      </c>
      <c r="DI53" s="20">
        <v>14020</v>
      </c>
      <c r="DJ53" s="25">
        <v>-1.5449438202247201</v>
      </c>
      <c r="DK53" s="20">
        <v>56370</v>
      </c>
      <c r="DL53" s="25">
        <v>0.17771459036786899</v>
      </c>
      <c r="DM53" s="20">
        <v>89000</v>
      </c>
      <c r="DN53" s="25">
        <v>-0.32478441034830302</v>
      </c>
      <c r="DO53" s="20">
        <v>18420</v>
      </c>
      <c r="DP53" s="25">
        <v>0.49099836333878899</v>
      </c>
      <c r="DQ53" s="20">
        <v>321540</v>
      </c>
      <c r="DR53" s="25">
        <v>1.2278050623347201</v>
      </c>
      <c r="DS53" s="20">
        <v>62520</v>
      </c>
      <c r="DT53" s="25">
        <v>0.43373493975903599</v>
      </c>
      <c r="DU53" s="20">
        <v>24290</v>
      </c>
      <c r="DV53" s="25">
        <v>-0.24640657084188899</v>
      </c>
      <c r="DW53" s="20">
        <v>151130</v>
      </c>
      <c r="DX53" s="25">
        <v>-0.69649779880412599</v>
      </c>
      <c r="DY53" s="20">
        <v>69330</v>
      </c>
      <c r="DZ53" s="25">
        <v>2.1812822402358099</v>
      </c>
      <c r="EA53" s="20">
        <v>63270</v>
      </c>
      <c r="EB53" s="25">
        <v>2.42836328314716</v>
      </c>
      <c r="EC53" s="20">
        <v>23100</v>
      </c>
      <c r="ED53" s="25">
        <v>2.3482498892335002</v>
      </c>
      <c r="EE53" s="20">
        <v>57640</v>
      </c>
      <c r="EF53" s="25">
        <v>0.96339113680154098</v>
      </c>
      <c r="EG53" s="20">
        <v>109850</v>
      </c>
      <c r="EH53" s="25">
        <v>1.78836174944403</v>
      </c>
      <c r="EI53" s="20">
        <v>58290</v>
      </c>
      <c r="EJ53" s="25">
        <v>0.90012117015752102</v>
      </c>
      <c r="EK53" s="20">
        <v>228260</v>
      </c>
      <c r="EL53" s="25">
        <v>3.3739413975816301</v>
      </c>
      <c r="EM53" s="20">
        <v>16680</v>
      </c>
      <c r="EN53" s="25">
        <v>-0.23923444976076599</v>
      </c>
      <c r="EO53" s="20">
        <v>43490</v>
      </c>
      <c r="EP53" s="25">
        <v>6.9028992176714196E-2</v>
      </c>
      <c r="EQ53" s="20">
        <v>49340</v>
      </c>
      <c r="ER53" s="25">
        <v>1.3349763811871</v>
      </c>
      <c r="ES53" s="20">
        <v>33250</v>
      </c>
      <c r="ET53" s="25">
        <v>2.8138528138528098</v>
      </c>
      <c r="EU53" s="20">
        <v>44010</v>
      </c>
      <c r="EV53" s="25">
        <v>5.4889741131351899</v>
      </c>
      <c r="EW53" s="20">
        <v>241830</v>
      </c>
      <c r="EX53" s="25">
        <v>5.19836436401601</v>
      </c>
      <c r="EY53" s="20">
        <v>145570</v>
      </c>
      <c r="EZ53" s="25">
        <v>1.49201701178275</v>
      </c>
      <c r="FA53" s="20">
        <v>97010</v>
      </c>
      <c r="FB53" s="25">
        <v>3.4994132081510698</v>
      </c>
      <c r="FC53" s="20">
        <v>89890</v>
      </c>
      <c r="FD53" s="25">
        <v>3.7631305552349099</v>
      </c>
      <c r="FE53" s="20">
        <v>27360</v>
      </c>
      <c r="FF53" s="25">
        <v>-7.3046018991964903E-2</v>
      </c>
      <c r="FG53" s="20">
        <v>62140</v>
      </c>
      <c r="FH53" s="25">
        <v>1.25468469936451</v>
      </c>
      <c r="FI53" s="20">
        <v>35860</v>
      </c>
      <c r="FJ53" s="25">
        <v>0.42005040604872601</v>
      </c>
      <c r="FK53" s="20">
        <v>21190</v>
      </c>
      <c r="FL53" s="25">
        <v>-0.51643192488262901</v>
      </c>
      <c r="FM53" s="20">
        <v>94200</v>
      </c>
      <c r="FN53" s="25">
        <v>2.1913647211976599</v>
      </c>
      <c r="FO53" s="20">
        <v>56610</v>
      </c>
      <c r="FP53" s="25">
        <v>0.76539693841224599</v>
      </c>
      <c r="FQ53" s="20">
        <v>42980</v>
      </c>
      <c r="FR53" s="25">
        <v>1.1056222065396399</v>
      </c>
      <c r="FS53" s="20">
        <v>49750</v>
      </c>
      <c r="FT53" s="25">
        <v>1.5513370075525601</v>
      </c>
      <c r="FU53" s="20">
        <v>41570</v>
      </c>
      <c r="FV53" s="25">
        <v>2.0874263261296702</v>
      </c>
      <c r="FW53" s="20">
        <v>33130</v>
      </c>
      <c r="FX53" s="25">
        <v>-0.83807243340317294</v>
      </c>
      <c r="FY53" s="20">
        <v>26880</v>
      </c>
      <c r="FZ53" s="25">
        <v>3.7216226274655803E-2</v>
      </c>
      <c r="GA53" s="20">
        <v>14490</v>
      </c>
      <c r="GB53" s="25">
        <v>0.55517002081887601</v>
      </c>
      <c r="GC53" s="20">
        <v>101590</v>
      </c>
      <c r="GD53" s="25">
        <v>3.4100162866449502</v>
      </c>
      <c r="GE53" s="20">
        <v>122670</v>
      </c>
      <c r="GF53" s="25">
        <v>4.5690904441224101</v>
      </c>
      <c r="GG53" s="20">
        <v>201380</v>
      </c>
      <c r="GH53" s="25">
        <v>2.4000813586901302</v>
      </c>
      <c r="GI53" s="20">
        <v>135320</v>
      </c>
      <c r="GJ53" s="25">
        <v>3.52689159207406</v>
      </c>
      <c r="GK53" s="20">
        <v>103760</v>
      </c>
      <c r="GL53" s="25">
        <v>2.6006130722831999</v>
      </c>
      <c r="GM53" s="20">
        <v>45890</v>
      </c>
      <c r="GN53" s="25">
        <v>2.7771556550951799</v>
      </c>
      <c r="GO53" s="20">
        <v>38210</v>
      </c>
      <c r="GP53" s="25">
        <v>1.05792118487173</v>
      </c>
      <c r="GQ53" s="20">
        <v>19430</v>
      </c>
      <c r="GR53" s="25">
        <v>5.5404671374253098</v>
      </c>
      <c r="GS53" s="20">
        <v>120440</v>
      </c>
      <c r="GT53" s="25">
        <v>2.10240759579519</v>
      </c>
      <c r="GU53" s="20">
        <v>1040</v>
      </c>
      <c r="GV53" s="25">
        <v>-0.952380952380952</v>
      </c>
    </row>
    <row r="54" spans="1:204" ht="15" customHeight="1" x14ac:dyDescent="0.25">
      <c r="A54" s="6">
        <v>44136</v>
      </c>
      <c r="B54" s="26" t="s">
        <v>4</v>
      </c>
      <c r="C54" s="20">
        <v>38580</v>
      </c>
      <c r="D54" s="25">
        <v>1.82106096595408</v>
      </c>
      <c r="E54" s="20">
        <v>50660</v>
      </c>
      <c r="F54" s="25">
        <v>-0.29521747687463101</v>
      </c>
      <c r="G54" s="20">
        <v>32280</v>
      </c>
      <c r="H54" s="25">
        <v>-0.278035217794254</v>
      </c>
      <c r="I54" s="20">
        <v>14880</v>
      </c>
      <c r="J54" s="25">
        <v>1.9178082191780801</v>
      </c>
      <c r="K54" s="20">
        <v>11570</v>
      </c>
      <c r="L54" s="25">
        <v>3.2114183764496</v>
      </c>
      <c r="M54" s="20">
        <v>107830</v>
      </c>
      <c r="N54" s="25">
        <v>3.2359980852082302</v>
      </c>
      <c r="O54" s="20">
        <v>26320</v>
      </c>
      <c r="P54" s="25">
        <v>0.76569678407350705</v>
      </c>
      <c r="Q54" s="20">
        <v>26800</v>
      </c>
      <c r="R54" s="25">
        <v>-0.26051358392259</v>
      </c>
      <c r="S54" s="20">
        <v>14700</v>
      </c>
      <c r="T54" s="25">
        <v>1.16999311768754</v>
      </c>
      <c r="U54" s="20">
        <v>33650</v>
      </c>
      <c r="V54" s="25">
        <v>2.4041387705416901</v>
      </c>
      <c r="W54" s="20">
        <v>40590</v>
      </c>
      <c r="X54" s="25">
        <v>1.29772897429498</v>
      </c>
      <c r="Y54" s="20">
        <v>20950</v>
      </c>
      <c r="Z54" s="25">
        <v>1.50193798449612</v>
      </c>
      <c r="AA54" s="20">
        <v>245730</v>
      </c>
      <c r="AB54" s="25">
        <v>2.4472609021929501</v>
      </c>
      <c r="AC54" s="20">
        <v>71760</v>
      </c>
      <c r="AD54" s="25">
        <v>1.80167399631153</v>
      </c>
      <c r="AE54" s="20">
        <v>10220</v>
      </c>
      <c r="AF54" s="25">
        <v>0.68965517241379304</v>
      </c>
      <c r="AG54" s="20">
        <v>31010</v>
      </c>
      <c r="AH54" s="25">
        <v>0.845528455284553</v>
      </c>
      <c r="AI54" s="20">
        <v>56500</v>
      </c>
      <c r="AJ54" s="25">
        <v>1.2363375739114899</v>
      </c>
      <c r="AK54" s="20">
        <v>26620</v>
      </c>
      <c r="AL54" s="25">
        <v>0.87154225085259596</v>
      </c>
      <c r="AM54" s="20">
        <v>18030</v>
      </c>
      <c r="AN54" s="25">
        <v>0.89535534415221096</v>
      </c>
      <c r="AO54" s="20">
        <v>10010</v>
      </c>
      <c r="AP54" s="25">
        <v>2.8776978417266199</v>
      </c>
      <c r="AQ54" s="20">
        <v>16810</v>
      </c>
      <c r="AR54" s="25">
        <v>1.44840072420036</v>
      </c>
      <c r="AS54" s="20">
        <v>54660</v>
      </c>
      <c r="AT54" s="25">
        <v>2.11096581356249</v>
      </c>
      <c r="AU54" s="20">
        <v>42850</v>
      </c>
      <c r="AV54" s="25">
        <v>0.79981180898612103</v>
      </c>
      <c r="AW54" s="20">
        <v>8750</v>
      </c>
      <c r="AX54" s="25">
        <v>0.69044879171461404</v>
      </c>
      <c r="AY54" s="20">
        <v>33340</v>
      </c>
      <c r="AZ54" s="25">
        <v>0.51251130539644296</v>
      </c>
      <c r="BA54" s="20">
        <v>53080</v>
      </c>
      <c r="BB54" s="25">
        <v>1.6663474430185801</v>
      </c>
      <c r="BC54" s="20">
        <v>45740</v>
      </c>
      <c r="BD54" s="25">
        <v>0.37305244678516603</v>
      </c>
      <c r="BE54" s="20">
        <v>44310</v>
      </c>
      <c r="BF54" s="25">
        <v>1.0720802919707999</v>
      </c>
      <c r="BG54" s="20">
        <v>29000</v>
      </c>
      <c r="BH54" s="25">
        <v>1.0101010101010099</v>
      </c>
      <c r="BI54" s="20">
        <v>76580</v>
      </c>
      <c r="BJ54" s="25">
        <v>1.4304635761589399</v>
      </c>
      <c r="BK54" s="20">
        <v>80130</v>
      </c>
      <c r="BL54" s="25">
        <v>1.11041009463722</v>
      </c>
      <c r="BM54" s="20">
        <v>184960</v>
      </c>
      <c r="BN54" s="25">
        <v>4.2556789357984304</v>
      </c>
      <c r="BO54" s="20">
        <v>13680</v>
      </c>
      <c r="BP54" s="25">
        <v>1.0339734121122599</v>
      </c>
      <c r="BQ54" s="20">
        <v>169640</v>
      </c>
      <c r="BR54" s="25">
        <v>1.5686744102502701</v>
      </c>
      <c r="BS54" s="20">
        <v>163440</v>
      </c>
      <c r="BT54" s="25">
        <v>3.5347776510832398</v>
      </c>
      <c r="BU54" s="20">
        <v>113270</v>
      </c>
      <c r="BV54" s="25">
        <v>1.98073287116233</v>
      </c>
      <c r="BW54" s="20">
        <v>18960</v>
      </c>
      <c r="BX54" s="25">
        <v>0.79744816586921796</v>
      </c>
      <c r="BY54" s="20">
        <v>66120</v>
      </c>
      <c r="BZ54" s="25">
        <v>3.1191515907673102</v>
      </c>
      <c r="CA54" s="20">
        <v>117280</v>
      </c>
      <c r="CB54" s="25">
        <v>1.9117135905457101</v>
      </c>
      <c r="CC54" s="20">
        <v>18310</v>
      </c>
      <c r="CD54" s="25">
        <v>0.32876712328767099</v>
      </c>
      <c r="CE54" s="20">
        <v>29070</v>
      </c>
      <c r="CF54" s="25">
        <v>1.5013966480446901</v>
      </c>
      <c r="CG54" s="20">
        <v>24390</v>
      </c>
      <c r="CH54" s="25">
        <v>1.07749689183589</v>
      </c>
      <c r="CI54" s="20">
        <v>80000</v>
      </c>
      <c r="CJ54" s="25">
        <v>0.76835873535709798</v>
      </c>
      <c r="CK54" s="20">
        <v>16940</v>
      </c>
      <c r="CL54" s="25">
        <v>-0.29429075927015902</v>
      </c>
      <c r="CM54" s="20">
        <v>136790</v>
      </c>
      <c r="CN54" s="25">
        <v>2.3953888764129001</v>
      </c>
      <c r="CO54" s="20">
        <v>61060</v>
      </c>
      <c r="CP54" s="25">
        <v>2.9853263619497401</v>
      </c>
      <c r="CQ54" s="20">
        <v>13040</v>
      </c>
      <c r="CR54" s="25">
        <v>0.384911470361817</v>
      </c>
      <c r="CS54" s="20">
        <v>28480</v>
      </c>
      <c r="CT54" s="25">
        <v>0.49400141143260401</v>
      </c>
      <c r="CU54" s="20">
        <v>6720</v>
      </c>
      <c r="CV54" s="25">
        <v>0.90090090090090102</v>
      </c>
      <c r="CW54" s="20">
        <v>81250</v>
      </c>
      <c r="CX54" s="25">
        <v>1.28396908501621</v>
      </c>
      <c r="CY54" s="20">
        <v>37520</v>
      </c>
      <c r="CZ54" s="25">
        <v>0.50897401553710198</v>
      </c>
      <c r="DA54" s="20">
        <v>63780</v>
      </c>
      <c r="DB54" s="25">
        <v>2.50723240115718</v>
      </c>
      <c r="DC54" s="20">
        <v>14220</v>
      </c>
      <c r="DD54" s="25">
        <v>0.708215297450425</v>
      </c>
      <c r="DE54" s="20">
        <v>22110</v>
      </c>
      <c r="DF54" s="25">
        <v>1.2362637362637401</v>
      </c>
      <c r="DG54" s="20">
        <v>85350</v>
      </c>
      <c r="DH54" s="25">
        <v>1.7040038131553901</v>
      </c>
      <c r="DI54" s="20">
        <v>14090</v>
      </c>
      <c r="DJ54" s="25">
        <v>-1.4685314685314701</v>
      </c>
      <c r="DK54" s="20">
        <v>57020</v>
      </c>
      <c r="DL54" s="25">
        <v>0.52891396332863205</v>
      </c>
      <c r="DM54" s="20">
        <v>89490</v>
      </c>
      <c r="DN54" s="25">
        <v>-0.30080213903743303</v>
      </c>
      <c r="DO54" s="20">
        <v>18550</v>
      </c>
      <c r="DP54" s="25">
        <v>0.65111231687466098</v>
      </c>
      <c r="DQ54" s="20">
        <v>324550</v>
      </c>
      <c r="DR54" s="25">
        <v>1.40286196338187</v>
      </c>
      <c r="DS54" s="20">
        <v>63080</v>
      </c>
      <c r="DT54" s="25">
        <v>0.75067880530266695</v>
      </c>
      <c r="DU54" s="20">
        <v>24500</v>
      </c>
      <c r="DV54" s="25">
        <v>-0.244299674267101</v>
      </c>
      <c r="DW54" s="20">
        <v>152050</v>
      </c>
      <c r="DX54" s="25">
        <v>-0.57542666579480795</v>
      </c>
      <c r="DY54" s="20">
        <v>70130</v>
      </c>
      <c r="DZ54" s="25">
        <v>2.3347439077776202</v>
      </c>
      <c r="EA54" s="20">
        <v>64290</v>
      </c>
      <c r="EB54" s="25">
        <v>2.9463570856685299</v>
      </c>
      <c r="EC54" s="20">
        <v>23280</v>
      </c>
      <c r="ED54" s="25">
        <v>2.46478873239437</v>
      </c>
      <c r="EE54" s="20">
        <v>58240</v>
      </c>
      <c r="EF54" s="25">
        <v>1.1286681715575599</v>
      </c>
      <c r="EG54" s="20">
        <v>111480</v>
      </c>
      <c r="EH54" s="25">
        <v>2.0038429865495502</v>
      </c>
      <c r="EI54" s="20">
        <v>58770</v>
      </c>
      <c r="EJ54" s="25">
        <v>1.1357769747031501</v>
      </c>
      <c r="EK54" s="20">
        <v>231610</v>
      </c>
      <c r="EL54" s="25">
        <v>3.4758522092659598</v>
      </c>
      <c r="EM54" s="20">
        <v>16740</v>
      </c>
      <c r="EN54" s="25">
        <v>-0.53475935828876997</v>
      </c>
      <c r="EO54" s="20">
        <v>43800</v>
      </c>
      <c r="EP54" s="25">
        <v>0.27472527472527503</v>
      </c>
      <c r="EQ54" s="20">
        <v>49870</v>
      </c>
      <c r="ER54" s="25">
        <v>1.69249592169657</v>
      </c>
      <c r="ES54" s="20">
        <v>33750</v>
      </c>
      <c r="ET54" s="25">
        <v>3.21100917431193</v>
      </c>
      <c r="EU54" s="20">
        <v>44810</v>
      </c>
      <c r="EV54" s="25">
        <v>6.1345333964945503</v>
      </c>
      <c r="EW54" s="20">
        <v>246370</v>
      </c>
      <c r="EX54" s="25">
        <v>5.6429827194374198</v>
      </c>
      <c r="EY54" s="20">
        <v>147110</v>
      </c>
      <c r="EZ54" s="25">
        <v>1.8062283737024201</v>
      </c>
      <c r="FA54" s="20">
        <v>97890</v>
      </c>
      <c r="FB54" s="25">
        <v>3.5982643665996399</v>
      </c>
      <c r="FC54" s="20">
        <v>90940</v>
      </c>
      <c r="FD54" s="25">
        <v>4.0860707336614404</v>
      </c>
      <c r="FE54" s="20">
        <v>27610</v>
      </c>
      <c r="FF54" s="25">
        <v>0.43652237177155301</v>
      </c>
      <c r="FG54" s="20">
        <v>62830</v>
      </c>
      <c r="FH54" s="25">
        <v>1.50242326332795</v>
      </c>
      <c r="FI54" s="20">
        <v>36110</v>
      </c>
      <c r="FJ54" s="25">
        <v>0.78146804353893395</v>
      </c>
      <c r="FK54" s="20">
        <v>21320</v>
      </c>
      <c r="FL54" s="25">
        <v>-0.18726591760299599</v>
      </c>
      <c r="FM54" s="20">
        <v>95240</v>
      </c>
      <c r="FN54" s="25">
        <v>2.7178602243313201</v>
      </c>
      <c r="FO54" s="20">
        <v>57190</v>
      </c>
      <c r="FP54" s="25">
        <v>1.1317418213969901</v>
      </c>
      <c r="FQ54" s="20">
        <v>43410</v>
      </c>
      <c r="FR54" s="25">
        <v>1.4015416958654501</v>
      </c>
      <c r="FS54" s="20">
        <v>50410</v>
      </c>
      <c r="FT54" s="25">
        <v>1.9001414998989301</v>
      </c>
      <c r="FU54" s="20">
        <v>41970</v>
      </c>
      <c r="FV54" s="25">
        <v>2.0919484310386798</v>
      </c>
      <c r="FW54" s="20">
        <v>33340</v>
      </c>
      <c r="FX54" s="25">
        <v>-0.59630292188431699</v>
      </c>
      <c r="FY54" s="20">
        <v>27070</v>
      </c>
      <c r="FZ54" s="25">
        <v>0.37078235076010402</v>
      </c>
      <c r="GA54" s="20">
        <v>14630</v>
      </c>
      <c r="GB54" s="25">
        <v>0.54982817869415801</v>
      </c>
      <c r="GC54" s="20">
        <v>102880</v>
      </c>
      <c r="GD54" s="25">
        <v>3.5010060362173001</v>
      </c>
      <c r="GE54" s="20">
        <v>124550</v>
      </c>
      <c r="GF54" s="25">
        <v>5.0434342582440799</v>
      </c>
      <c r="GG54" s="20">
        <v>202920</v>
      </c>
      <c r="GH54" s="25">
        <v>2.48484848484848</v>
      </c>
      <c r="GI54" s="20">
        <v>136730</v>
      </c>
      <c r="GJ54" s="25">
        <v>3.6147317368899698</v>
      </c>
      <c r="GK54" s="20">
        <v>104730</v>
      </c>
      <c r="GL54" s="25">
        <v>2.95910342115612</v>
      </c>
      <c r="GM54" s="20">
        <v>46130</v>
      </c>
      <c r="GN54" s="25">
        <v>2.8310298707088699</v>
      </c>
      <c r="GO54" s="20">
        <v>38440</v>
      </c>
      <c r="GP54" s="25">
        <v>1.0249671484888301</v>
      </c>
      <c r="GQ54" s="20">
        <v>19560</v>
      </c>
      <c r="GR54" s="25">
        <v>5.6155507559395303</v>
      </c>
      <c r="GS54" s="20">
        <v>121050</v>
      </c>
      <c r="GT54" s="25">
        <v>2.4284988999830799</v>
      </c>
      <c r="GU54" s="20">
        <v>1060</v>
      </c>
      <c r="GV54" s="25">
        <v>0.952380952380952</v>
      </c>
    </row>
    <row r="55" spans="1:204" ht="15" customHeight="1" x14ac:dyDescent="0.25">
      <c r="A55" s="6">
        <v>44166</v>
      </c>
      <c r="B55" s="26" t="s">
        <v>4</v>
      </c>
      <c r="C55" s="20">
        <v>38730</v>
      </c>
      <c r="D55" s="25">
        <v>1.8942383583267599</v>
      </c>
      <c r="E55" s="20">
        <v>50800</v>
      </c>
      <c r="F55" s="25">
        <v>-0.25525230708815999</v>
      </c>
      <c r="G55" s="20">
        <v>32340</v>
      </c>
      <c r="H55" s="25">
        <v>-0.36968576709796702</v>
      </c>
      <c r="I55" s="20">
        <v>14930</v>
      </c>
      <c r="J55" s="25">
        <v>1.7723244717109701</v>
      </c>
      <c r="K55" s="20">
        <v>11680</v>
      </c>
      <c r="L55" s="25">
        <v>3.5460992907801399</v>
      </c>
      <c r="M55" s="20">
        <v>108280</v>
      </c>
      <c r="N55" s="25">
        <v>3.38966867182278</v>
      </c>
      <c r="O55" s="20">
        <v>26400</v>
      </c>
      <c r="P55" s="25">
        <v>0.72491415490270905</v>
      </c>
      <c r="Q55" s="20">
        <v>26930</v>
      </c>
      <c r="R55" s="25">
        <v>0.14875418371141699</v>
      </c>
      <c r="S55" s="20">
        <v>14760</v>
      </c>
      <c r="T55" s="25">
        <v>1.0266940451745401</v>
      </c>
      <c r="U55" s="20">
        <v>33690</v>
      </c>
      <c r="V55" s="25">
        <v>2.2148058252427201</v>
      </c>
      <c r="W55" s="20">
        <v>40790</v>
      </c>
      <c r="X55" s="25">
        <v>1.54344037839183</v>
      </c>
      <c r="Y55" s="20">
        <v>21030</v>
      </c>
      <c r="Z55" s="25">
        <v>1.4961389961389999</v>
      </c>
      <c r="AA55" s="20">
        <v>246040</v>
      </c>
      <c r="AB55" s="25">
        <v>2.30778826562435</v>
      </c>
      <c r="AC55" s="20">
        <v>71930</v>
      </c>
      <c r="AD55" s="25">
        <v>1.6391126183411</v>
      </c>
      <c r="AE55" s="20">
        <v>10260</v>
      </c>
      <c r="AF55" s="25">
        <v>0.78585461689587399</v>
      </c>
      <c r="AG55" s="20">
        <v>31110</v>
      </c>
      <c r="AH55" s="25">
        <v>0.90820629257217</v>
      </c>
      <c r="AI55" s="20">
        <v>56600</v>
      </c>
      <c r="AJ55" s="25">
        <v>1.2884753042233399</v>
      </c>
      <c r="AK55" s="20">
        <v>26720</v>
      </c>
      <c r="AL55" s="25">
        <v>0.98261526832955404</v>
      </c>
      <c r="AM55" s="20">
        <v>18090</v>
      </c>
      <c r="AN55" s="25">
        <v>0.667779632721202</v>
      </c>
      <c r="AO55" s="20">
        <v>10110</v>
      </c>
      <c r="AP55" s="25">
        <v>3.2686414708886602</v>
      </c>
      <c r="AQ55" s="20">
        <v>16860</v>
      </c>
      <c r="AR55" s="25">
        <v>1.44404332129964</v>
      </c>
      <c r="AS55" s="20">
        <v>54660</v>
      </c>
      <c r="AT55" s="25">
        <v>1.99664116439634</v>
      </c>
      <c r="AU55" s="20">
        <v>43040</v>
      </c>
      <c r="AV55" s="25">
        <v>0.89076418190342199</v>
      </c>
      <c r="AW55" s="20">
        <v>8760</v>
      </c>
      <c r="AX55" s="25">
        <v>1.0380622837370199</v>
      </c>
      <c r="AY55" s="20">
        <v>33470</v>
      </c>
      <c r="AZ55" s="25">
        <v>0.66165413533834605</v>
      </c>
      <c r="BA55" s="20">
        <v>53280</v>
      </c>
      <c r="BB55" s="25">
        <v>1.75706646294882</v>
      </c>
      <c r="BC55" s="20">
        <v>45950</v>
      </c>
      <c r="BD55" s="25">
        <v>0.59106830122591902</v>
      </c>
      <c r="BE55" s="20">
        <v>44430</v>
      </c>
      <c r="BF55" s="25">
        <v>1.16120218579235</v>
      </c>
      <c r="BG55" s="20">
        <v>29160</v>
      </c>
      <c r="BH55" s="25">
        <v>1.3908205841446499</v>
      </c>
      <c r="BI55" s="20">
        <v>77040</v>
      </c>
      <c r="BJ55" s="25">
        <v>1.7029702970297</v>
      </c>
      <c r="BK55" s="20">
        <v>80400</v>
      </c>
      <c r="BL55" s="25">
        <v>1.1829851497608901</v>
      </c>
      <c r="BM55" s="20">
        <v>185070</v>
      </c>
      <c r="BN55" s="25">
        <v>3.9660693219482099</v>
      </c>
      <c r="BO55" s="20">
        <v>13740</v>
      </c>
      <c r="BP55" s="25">
        <v>1.40221402214022</v>
      </c>
      <c r="BQ55" s="20">
        <v>169810</v>
      </c>
      <c r="BR55" s="25">
        <v>1.5245725218223101</v>
      </c>
      <c r="BS55" s="20">
        <v>164030</v>
      </c>
      <c r="BT55" s="25">
        <v>3.4432742637321101</v>
      </c>
      <c r="BU55" s="20">
        <v>113580</v>
      </c>
      <c r="BV55" s="25">
        <v>2.0301832554797001</v>
      </c>
      <c r="BW55" s="20">
        <v>18990</v>
      </c>
      <c r="BX55" s="25">
        <v>0.68928950159066804</v>
      </c>
      <c r="BY55" s="20">
        <v>66290</v>
      </c>
      <c r="BZ55" s="25">
        <v>3.0628109452736298</v>
      </c>
      <c r="CA55" s="20">
        <v>117500</v>
      </c>
      <c r="CB55" s="25">
        <v>1.7668456608349199</v>
      </c>
      <c r="CC55" s="20">
        <v>18380</v>
      </c>
      <c r="CD55" s="25">
        <v>0.218102508178844</v>
      </c>
      <c r="CE55" s="20">
        <v>29270</v>
      </c>
      <c r="CF55" s="25">
        <v>1.66724557137895</v>
      </c>
      <c r="CG55" s="20">
        <v>24540</v>
      </c>
      <c r="CH55" s="25">
        <v>1.36307311028501</v>
      </c>
      <c r="CI55" s="20">
        <v>80140</v>
      </c>
      <c r="CJ55" s="25">
        <v>0.77967806841046305</v>
      </c>
      <c r="CK55" s="20">
        <v>16930</v>
      </c>
      <c r="CL55" s="25">
        <v>-0.58719906048150305</v>
      </c>
      <c r="CM55" s="20">
        <v>136950</v>
      </c>
      <c r="CN55" s="25">
        <v>2.3313158484644698</v>
      </c>
      <c r="CO55" s="20">
        <v>61260</v>
      </c>
      <c r="CP55" s="25">
        <v>2.99260255548083</v>
      </c>
      <c r="CQ55" s="20">
        <v>13100</v>
      </c>
      <c r="CR55" s="25">
        <v>0.76923076923076905</v>
      </c>
      <c r="CS55" s="20">
        <v>28590</v>
      </c>
      <c r="CT55" s="25">
        <v>0.66901408450704203</v>
      </c>
      <c r="CU55" s="20">
        <v>6750</v>
      </c>
      <c r="CV55" s="25">
        <v>1.35135135135135</v>
      </c>
      <c r="CW55" s="20">
        <v>81220</v>
      </c>
      <c r="CX55" s="25">
        <v>1.0324667247170001</v>
      </c>
      <c r="CY55" s="20">
        <v>37630</v>
      </c>
      <c r="CZ55" s="25">
        <v>0.58807805399625801</v>
      </c>
      <c r="DA55" s="20">
        <v>63950</v>
      </c>
      <c r="DB55" s="25">
        <v>2.5661587810745798</v>
      </c>
      <c r="DC55" s="20">
        <v>14250</v>
      </c>
      <c r="DD55" s="25">
        <v>0.92067988668555201</v>
      </c>
      <c r="DE55" s="20">
        <v>22150</v>
      </c>
      <c r="DF55" s="25">
        <v>1.2340036563071299</v>
      </c>
      <c r="DG55" s="20">
        <v>85530</v>
      </c>
      <c r="DH55" s="25">
        <v>1.6761768901569201</v>
      </c>
      <c r="DI55" s="20">
        <v>14150</v>
      </c>
      <c r="DJ55" s="25">
        <v>-1.1180992313067799</v>
      </c>
      <c r="DK55" s="20">
        <v>57310</v>
      </c>
      <c r="DL55" s="25">
        <v>0.685172171468728</v>
      </c>
      <c r="DM55" s="20">
        <v>89780</v>
      </c>
      <c r="DN55" s="25">
        <v>-0.27768521603909802</v>
      </c>
      <c r="DO55" s="20">
        <v>18610</v>
      </c>
      <c r="DP55" s="25">
        <v>1.08636610537751</v>
      </c>
      <c r="DQ55" s="20">
        <v>325200</v>
      </c>
      <c r="DR55" s="25">
        <v>1.3684112091269001</v>
      </c>
      <c r="DS55" s="20">
        <v>63290</v>
      </c>
      <c r="DT55" s="25">
        <v>0.78025477707006397</v>
      </c>
      <c r="DU55" s="20">
        <v>24590</v>
      </c>
      <c r="DV55" s="25">
        <v>-0.121852152721365</v>
      </c>
      <c r="DW55" s="20">
        <v>152500</v>
      </c>
      <c r="DX55" s="25">
        <v>-0.46341622609490202</v>
      </c>
      <c r="DY55" s="20">
        <v>70420</v>
      </c>
      <c r="DZ55" s="25">
        <v>2.31003922708121</v>
      </c>
      <c r="EA55" s="20">
        <v>64570</v>
      </c>
      <c r="EB55" s="25">
        <v>3.1140210795273102</v>
      </c>
      <c r="EC55" s="20">
        <v>23370</v>
      </c>
      <c r="ED55" s="25">
        <v>2.4550635686102602</v>
      </c>
      <c r="EE55" s="20">
        <v>58690</v>
      </c>
      <c r="EF55" s="25">
        <v>1.53979238754325</v>
      </c>
      <c r="EG55" s="20">
        <v>112010</v>
      </c>
      <c r="EH55" s="25">
        <v>2.0034605227210598</v>
      </c>
      <c r="EI55" s="20">
        <v>59060</v>
      </c>
      <c r="EJ55" s="25">
        <v>1.2862287772251799</v>
      </c>
      <c r="EK55" s="20">
        <v>232160</v>
      </c>
      <c r="EL55" s="25">
        <v>3.3567803401299998</v>
      </c>
      <c r="EM55" s="20">
        <v>16760</v>
      </c>
      <c r="EN55" s="25">
        <v>-0.71090047393364897</v>
      </c>
      <c r="EO55" s="20">
        <v>43950</v>
      </c>
      <c r="EP55" s="25">
        <v>0.36538022379538698</v>
      </c>
      <c r="EQ55" s="20">
        <v>49970</v>
      </c>
      <c r="ER55" s="25">
        <v>1.6270083384177301</v>
      </c>
      <c r="ES55" s="20">
        <v>33790</v>
      </c>
      <c r="ET55" s="25">
        <v>3.2070861331704301</v>
      </c>
      <c r="EU55" s="20">
        <v>45080</v>
      </c>
      <c r="EV55" s="25">
        <v>6.2706270627062697</v>
      </c>
      <c r="EW55" s="20">
        <v>246600</v>
      </c>
      <c r="EX55" s="25">
        <v>5.41164401128494</v>
      </c>
      <c r="EY55" s="20">
        <v>147430</v>
      </c>
      <c r="EZ55" s="25">
        <v>1.78115291681049</v>
      </c>
      <c r="FA55" s="20">
        <v>98490</v>
      </c>
      <c r="FB55" s="25">
        <v>3.70643361061388</v>
      </c>
      <c r="FC55" s="20">
        <v>91530</v>
      </c>
      <c r="FD55" s="25">
        <v>4.3076923076923102</v>
      </c>
      <c r="FE55" s="20">
        <v>27720</v>
      </c>
      <c r="FF55" s="25">
        <v>0.47118521203334501</v>
      </c>
      <c r="FG55" s="20">
        <v>63000</v>
      </c>
      <c r="FH55" s="25">
        <v>1.46561443066516</v>
      </c>
      <c r="FI55" s="20">
        <v>36120</v>
      </c>
      <c r="FJ55" s="25">
        <v>0.41701417848206801</v>
      </c>
      <c r="FK55" s="20">
        <v>21370</v>
      </c>
      <c r="FL55" s="25">
        <v>-0.37296037296037299</v>
      </c>
      <c r="FM55" s="20">
        <v>95770</v>
      </c>
      <c r="FN55" s="25">
        <v>2.8568360004295998</v>
      </c>
      <c r="FO55" s="20">
        <v>57390</v>
      </c>
      <c r="FP55" s="25">
        <v>1.3062665489850001</v>
      </c>
      <c r="FQ55" s="20">
        <v>43570</v>
      </c>
      <c r="FR55" s="25">
        <v>1.5144454799627201</v>
      </c>
      <c r="FS55" s="20">
        <v>50610</v>
      </c>
      <c r="FT55" s="25">
        <v>2.1186440677966099</v>
      </c>
      <c r="FU55" s="20">
        <v>42120</v>
      </c>
      <c r="FV55" s="25">
        <v>1.98547215496368</v>
      </c>
      <c r="FW55" s="20">
        <v>33380</v>
      </c>
      <c r="FX55" s="25">
        <v>-0.65476190476190499</v>
      </c>
      <c r="FY55" s="20">
        <v>27190</v>
      </c>
      <c r="FZ55" s="25">
        <v>0.480413895048041</v>
      </c>
      <c r="GA55" s="20">
        <v>14620</v>
      </c>
      <c r="GB55" s="25">
        <v>0.205620287868403</v>
      </c>
      <c r="GC55" s="20">
        <v>103530</v>
      </c>
      <c r="GD55" s="25">
        <v>3.5610683204961502</v>
      </c>
      <c r="GE55" s="20">
        <v>125090</v>
      </c>
      <c r="GF55" s="25">
        <v>5.1795173631548002</v>
      </c>
      <c r="GG55" s="20">
        <v>203790</v>
      </c>
      <c r="GH55" s="25">
        <v>2.6132930513595198</v>
      </c>
      <c r="GI55" s="20">
        <v>137270</v>
      </c>
      <c r="GJ55" s="25">
        <v>3.5374868004223901</v>
      </c>
      <c r="GK55" s="20">
        <v>105220</v>
      </c>
      <c r="GL55" s="25">
        <v>3.1366398745344002</v>
      </c>
      <c r="GM55" s="20">
        <v>46250</v>
      </c>
      <c r="GN55" s="25">
        <v>3.0066815144766101</v>
      </c>
      <c r="GO55" s="20">
        <v>38550</v>
      </c>
      <c r="GP55" s="25">
        <v>1.07498689040378</v>
      </c>
      <c r="GQ55" s="20">
        <v>19590</v>
      </c>
      <c r="GR55" s="25">
        <v>5.0402144772117996</v>
      </c>
      <c r="GS55" s="20">
        <v>121280</v>
      </c>
      <c r="GT55" s="25">
        <v>2.4324324324324298</v>
      </c>
      <c r="GU55" s="20">
        <v>1060</v>
      </c>
      <c r="GV55" s="25">
        <v>0</v>
      </c>
    </row>
    <row r="56" spans="1:204" ht="15" customHeight="1" x14ac:dyDescent="0.25">
      <c r="A56" s="6">
        <v>44197</v>
      </c>
      <c r="B56" s="26" t="s">
        <v>4</v>
      </c>
      <c r="C56" s="20">
        <v>34470</v>
      </c>
      <c r="D56" s="25">
        <v>-2.9833943146636601</v>
      </c>
      <c r="E56" s="20">
        <v>47200</v>
      </c>
      <c r="F56" s="25">
        <v>-2.9804727646454299</v>
      </c>
      <c r="G56" s="20">
        <v>29790</v>
      </c>
      <c r="H56" s="25">
        <v>-3.7479806138933802</v>
      </c>
      <c r="I56" s="20">
        <v>13640</v>
      </c>
      <c r="J56" s="25">
        <v>-2.36220472440945</v>
      </c>
      <c r="K56" s="20">
        <v>10640</v>
      </c>
      <c r="L56" s="25">
        <v>-0.83876980428704595</v>
      </c>
      <c r="M56" s="20">
        <v>100370</v>
      </c>
      <c r="N56" s="25">
        <v>1.59935216114991</v>
      </c>
      <c r="O56" s="20">
        <v>24170</v>
      </c>
      <c r="P56" s="25">
        <v>-3.0485359005214598</v>
      </c>
      <c r="Q56" s="20">
        <v>24980</v>
      </c>
      <c r="R56" s="25">
        <v>-2.87713841368585</v>
      </c>
      <c r="S56" s="20">
        <v>13670</v>
      </c>
      <c r="T56" s="25">
        <v>-2.63532763532764</v>
      </c>
      <c r="U56" s="20">
        <v>30950</v>
      </c>
      <c r="V56" s="25">
        <v>-1.4645017510347</v>
      </c>
      <c r="W56" s="20">
        <v>38190</v>
      </c>
      <c r="X56" s="25">
        <v>-0.93385214007782102</v>
      </c>
      <c r="Y56" s="20">
        <v>19220</v>
      </c>
      <c r="Z56" s="25">
        <v>-2.2877478393492598</v>
      </c>
      <c r="AA56" s="20">
        <v>226920</v>
      </c>
      <c r="AB56" s="25">
        <v>-0.93425303413952698</v>
      </c>
      <c r="AC56" s="20">
        <v>65820</v>
      </c>
      <c r="AD56" s="25">
        <v>-1.30454340980657</v>
      </c>
      <c r="AE56" s="20">
        <v>9300</v>
      </c>
      <c r="AF56" s="25">
        <v>-3.42679127725857</v>
      </c>
      <c r="AG56" s="20">
        <v>28320</v>
      </c>
      <c r="AH56" s="25">
        <v>-3.6078965282505102</v>
      </c>
      <c r="AI56" s="20">
        <v>51310</v>
      </c>
      <c r="AJ56" s="25">
        <v>-3.1155589123867098</v>
      </c>
      <c r="AK56" s="20">
        <v>24570</v>
      </c>
      <c r="AL56" s="25">
        <v>-2.5773195876288701</v>
      </c>
      <c r="AM56" s="20">
        <v>16390</v>
      </c>
      <c r="AN56" s="25">
        <v>-3.75807398708162</v>
      </c>
      <c r="AO56" s="20">
        <v>9410</v>
      </c>
      <c r="AP56" s="25">
        <v>0.42689434364994699</v>
      </c>
      <c r="AQ56" s="20">
        <v>15670</v>
      </c>
      <c r="AR56" s="25">
        <v>-2.1236727045596502</v>
      </c>
      <c r="AS56" s="20">
        <v>49920</v>
      </c>
      <c r="AT56" s="25">
        <v>-0.71599045346062096</v>
      </c>
      <c r="AU56" s="20">
        <v>39090</v>
      </c>
      <c r="AV56" s="25">
        <v>-3.45764386268214</v>
      </c>
      <c r="AW56" s="20">
        <v>8010</v>
      </c>
      <c r="AX56" s="25">
        <v>-2.79126213592233</v>
      </c>
      <c r="AY56" s="20">
        <v>30500</v>
      </c>
      <c r="AZ56" s="25">
        <v>-3.8764576110936</v>
      </c>
      <c r="BA56" s="20">
        <v>49010</v>
      </c>
      <c r="BB56" s="25">
        <v>-0.98989898989898994</v>
      </c>
      <c r="BC56" s="20">
        <v>41440</v>
      </c>
      <c r="BD56" s="25">
        <v>-4.3618739903069503</v>
      </c>
      <c r="BE56" s="20">
        <v>40230</v>
      </c>
      <c r="BF56" s="25">
        <v>-2.94330518697226</v>
      </c>
      <c r="BG56" s="20">
        <v>25960</v>
      </c>
      <c r="BH56" s="25">
        <v>-3.5661218424962899</v>
      </c>
      <c r="BI56" s="20">
        <v>70200</v>
      </c>
      <c r="BJ56" s="25">
        <v>-2.2011702424073598</v>
      </c>
      <c r="BK56" s="20">
        <v>74350</v>
      </c>
      <c r="BL56" s="25">
        <v>-2.46622064803883</v>
      </c>
      <c r="BM56" s="20">
        <v>167140</v>
      </c>
      <c r="BN56" s="25">
        <v>-5.38180948394427E-2</v>
      </c>
      <c r="BO56" s="20">
        <v>12560</v>
      </c>
      <c r="BP56" s="25">
        <v>-2.4844720496894399</v>
      </c>
      <c r="BQ56" s="20">
        <v>152240</v>
      </c>
      <c r="BR56" s="25">
        <v>-2.9824114198317599</v>
      </c>
      <c r="BS56" s="20">
        <v>151880</v>
      </c>
      <c r="BT56" s="25">
        <v>9.2263081586925005E-2</v>
      </c>
      <c r="BU56" s="20">
        <v>102590</v>
      </c>
      <c r="BV56" s="25">
        <v>-1.60176481872242</v>
      </c>
      <c r="BW56" s="20">
        <v>17280</v>
      </c>
      <c r="BX56" s="25">
        <v>-3.4636871508379898</v>
      </c>
      <c r="BY56" s="20">
        <v>60460</v>
      </c>
      <c r="BZ56" s="25">
        <v>-0.85273860282059699</v>
      </c>
      <c r="CA56" s="20">
        <v>106350</v>
      </c>
      <c r="CB56" s="25">
        <v>-1.77334441673594</v>
      </c>
      <c r="CC56" s="20">
        <v>16720</v>
      </c>
      <c r="CD56" s="25">
        <v>-3.35260115606936</v>
      </c>
      <c r="CE56" s="20">
        <v>26380</v>
      </c>
      <c r="CF56" s="25">
        <v>-3.36996336996337</v>
      </c>
      <c r="CG56" s="20">
        <v>22180</v>
      </c>
      <c r="CH56" s="25">
        <v>-2.93216630196937</v>
      </c>
      <c r="CI56" s="20">
        <v>73500</v>
      </c>
      <c r="CJ56" s="25">
        <v>-2.40339928296375</v>
      </c>
      <c r="CK56" s="20">
        <v>15480</v>
      </c>
      <c r="CL56" s="25">
        <v>-3.97022332506203</v>
      </c>
      <c r="CM56" s="20">
        <v>122160</v>
      </c>
      <c r="CN56" s="25">
        <v>-2.38913304035158</v>
      </c>
      <c r="CO56" s="20">
        <v>55360</v>
      </c>
      <c r="CP56" s="25">
        <v>-1.2662742999821699</v>
      </c>
      <c r="CQ56" s="20">
        <v>11980</v>
      </c>
      <c r="CR56" s="25">
        <v>-3.0744336569579298</v>
      </c>
      <c r="CS56" s="20">
        <v>26060</v>
      </c>
      <c r="CT56" s="25">
        <v>-3.5172158459829701</v>
      </c>
      <c r="CU56" s="20">
        <v>6210</v>
      </c>
      <c r="CV56" s="25">
        <v>-2.5117739403453698</v>
      </c>
      <c r="CW56" s="20">
        <v>73200</v>
      </c>
      <c r="CX56" s="25">
        <v>-2.9563834018295099</v>
      </c>
      <c r="CY56" s="20">
        <v>33750</v>
      </c>
      <c r="CZ56" s="25">
        <v>-3.7364517969195701</v>
      </c>
      <c r="DA56" s="20">
        <v>58600</v>
      </c>
      <c r="DB56" s="25">
        <v>-0.54310930074677499</v>
      </c>
      <c r="DC56" s="20">
        <v>13130</v>
      </c>
      <c r="DD56" s="25">
        <v>-2.8846153846153801</v>
      </c>
      <c r="DE56" s="20">
        <v>19760</v>
      </c>
      <c r="DF56" s="25">
        <v>-3.9377734564900302</v>
      </c>
      <c r="DG56" s="20">
        <v>78410</v>
      </c>
      <c r="DH56" s="25">
        <v>-1.8156774355121501</v>
      </c>
      <c r="DI56" s="20">
        <v>12810</v>
      </c>
      <c r="DJ56" s="25">
        <v>-5.2514792899408302</v>
      </c>
      <c r="DK56" s="20">
        <v>51830</v>
      </c>
      <c r="DL56" s="25">
        <v>-3.6437999628183699</v>
      </c>
      <c r="DM56" s="20">
        <v>81820</v>
      </c>
      <c r="DN56" s="25">
        <v>-3.6731810689898801</v>
      </c>
      <c r="DO56" s="20">
        <v>17230</v>
      </c>
      <c r="DP56" s="25">
        <v>-2.04661739624787</v>
      </c>
      <c r="DQ56" s="20">
        <v>298580</v>
      </c>
      <c r="DR56" s="25">
        <v>-2.20111365869636</v>
      </c>
      <c r="DS56" s="20">
        <v>57340</v>
      </c>
      <c r="DT56" s="25">
        <v>-2.1167634004779798</v>
      </c>
      <c r="DU56" s="20">
        <v>22400</v>
      </c>
      <c r="DV56" s="25">
        <v>-4.10958904109589</v>
      </c>
      <c r="DW56" s="20">
        <v>140350</v>
      </c>
      <c r="DX56" s="25">
        <v>-3.8764468187110501</v>
      </c>
      <c r="DY56" s="20">
        <v>64660</v>
      </c>
      <c r="DZ56" s="25">
        <v>-0.96492571603614696</v>
      </c>
      <c r="EA56" s="20">
        <v>59280</v>
      </c>
      <c r="EB56" s="25">
        <v>-0.58695287606909297</v>
      </c>
      <c r="EC56" s="20">
        <v>21590</v>
      </c>
      <c r="ED56" s="25">
        <v>-1.5054744525547401</v>
      </c>
      <c r="EE56" s="20">
        <v>55050</v>
      </c>
      <c r="EF56" s="25">
        <v>-0.95358042461317005</v>
      </c>
      <c r="EG56" s="20">
        <v>102580</v>
      </c>
      <c r="EH56" s="25">
        <v>-0.74504112239961295</v>
      </c>
      <c r="EI56" s="20">
        <v>54430</v>
      </c>
      <c r="EJ56" s="25">
        <v>-1.4484881405033501</v>
      </c>
      <c r="EK56" s="20">
        <v>208420</v>
      </c>
      <c r="EL56" s="25">
        <v>-0.69090389288607201</v>
      </c>
      <c r="EM56" s="20">
        <v>15260</v>
      </c>
      <c r="EN56" s="25">
        <v>-4.1457286432160796</v>
      </c>
      <c r="EO56" s="20">
        <v>40110</v>
      </c>
      <c r="EP56" s="25">
        <v>-3.37268128161889</v>
      </c>
      <c r="EQ56" s="20">
        <v>45590</v>
      </c>
      <c r="ER56" s="25">
        <v>-1.95698924731183</v>
      </c>
      <c r="ES56" s="20">
        <v>30590</v>
      </c>
      <c r="ET56" s="25">
        <v>-0.16318537859007801</v>
      </c>
      <c r="EU56" s="20">
        <v>40440</v>
      </c>
      <c r="EV56" s="25">
        <v>2.7700127064803</v>
      </c>
      <c r="EW56" s="20">
        <v>218870</v>
      </c>
      <c r="EX56" s="25">
        <v>2.15635939323221</v>
      </c>
      <c r="EY56" s="20">
        <v>135600</v>
      </c>
      <c r="EZ56" s="25">
        <v>-1.2093836514643701</v>
      </c>
      <c r="FA56" s="20">
        <v>87740</v>
      </c>
      <c r="FB56" s="25">
        <v>-1.2715201980420801</v>
      </c>
      <c r="FC56" s="20">
        <v>81160</v>
      </c>
      <c r="FD56" s="25">
        <v>0.18516232563880999</v>
      </c>
      <c r="FE56" s="20">
        <v>24600</v>
      </c>
      <c r="FF56" s="25">
        <v>-5.31177829099307</v>
      </c>
      <c r="FG56" s="20">
        <v>58360</v>
      </c>
      <c r="FH56" s="25">
        <v>-1.40226389592837</v>
      </c>
      <c r="FI56" s="20">
        <v>33170</v>
      </c>
      <c r="FJ56" s="25">
        <v>-3.04004676995031</v>
      </c>
      <c r="FK56" s="20">
        <v>19260</v>
      </c>
      <c r="FL56" s="25">
        <v>-5.5882352941176503</v>
      </c>
      <c r="FM56" s="20">
        <v>87940</v>
      </c>
      <c r="FN56" s="25">
        <v>-1.04647237537977</v>
      </c>
      <c r="FO56" s="20">
        <v>52860</v>
      </c>
      <c r="FP56" s="25">
        <v>-2.0748425342719501</v>
      </c>
      <c r="FQ56" s="20">
        <v>38540</v>
      </c>
      <c r="FR56" s="25">
        <v>-4.0577545431914404</v>
      </c>
      <c r="FS56" s="20">
        <v>46650</v>
      </c>
      <c r="FT56" s="25">
        <v>-0.74468085106382997</v>
      </c>
      <c r="FU56" s="20">
        <v>38980</v>
      </c>
      <c r="FV56" s="25">
        <v>-1.0910936310581101</v>
      </c>
      <c r="FW56" s="20">
        <v>30570</v>
      </c>
      <c r="FX56" s="25">
        <v>-4.1692789968652004</v>
      </c>
      <c r="FY56" s="20">
        <v>24820</v>
      </c>
      <c r="FZ56" s="25">
        <v>-3.1981279251169998</v>
      </c>
      <c r="GA56" s="20">
        <v>13510</v>
      </c>
      <c r="GB56" s="25">
        <v>-1.3148283418553699</v>
      </c>
      <c r="GC56" s="20">
        <v>91800</v>
      </c>
      <c r="GD56" s="25">
        <v>-0.92812432549104296</v>
      </c>
      <c r="GE56" s="20">
        <v>110890</v>
      </c>
      <c r="GF56" s="25">
        <v>1.97719330513151</v>
      </c>
      <c r="GG56" s="20">
        <v>185250</v>
      </c>
      <c r="GH56" s="25">
        <v>-0.57428080721339603</v>
      </c>
      <c r="GI56" s="20">
        <v>122910</v>
      </c>
      <c r="GJ56" s="25">
        <v>-0.36478599221789898</v>
      </c>
      <c r="GK56" s="20">
        <v>94830</v>
      </c>
      <c r="GL56" s="25">
        <v>-0.32583561067899902</v>
      </c>
      <c r="GM56" s="20">
        <v>44030</v>
      </c>
      <c r="GN56" s="25">
        <v>1.59206275957545</v>
      </c>
      <c r="GO56" s="20">
        <v>36190</v>
      </c>
      <c r="GP56" s="25">
        <v>-2.3738872403560798</v>
      </c>
      <c r="GQ56" s="20">
        <v>18430</v>
      </c>
      <c r="GR56" s="25">
        <v>1.6547159404302301</v>
      </c>
      <c r="GS56" s="20">
        <v>116260</v>
      </c>
      <c r="GT56" s="25">
        <v>0.155065472088215</v>
      </c>
      <c r="GU56" s="20">
        <v>900</v>
      </c>
      <c r="GV56" s="25">
        <v>-8.1632653061224492</v>
      </c>
    </row>
    <row r="57" spans="1:204" ht="15" customHeight="1" x14ac:dyDescent="0.25">
      <c r="A57" s="6">
        <v>44228</v>
      </c>
      <c r="B57" s="26" t="s">
        <v>4</v>
      </c>
      <c r="C57" s="20">
        <v>34800</v>
      </c>
      <c r="D57" s="25">
        <v>-2.84757118927973</v>
      </c>
      <c r="E57" s="20">
        <v>47490</v>
      </c>
      <c r="F57" s="25">
        <v>-2.76412776412776</v>
      </c>
      <c r="G57" s="20">
        <v>30000</v>
      </c>
      <c r="H57" s="25">
        <v>-3.5369774919614101</v>
      </c>
      <c r="I57" s="20">
        <v>13740</v>
      </c>
      <c r="J57" s="25">
        <v>-2.3454157782516001</v>
      </c>
      <c r="K57" s="20">
        <v>10780</v>
      </c>
      <c r="L57" s="25">
        <v>-0.461680517082179</v>
      </c>
      <c r="M57" s="20">
        <v>101130</v>
      </c>
      <c r="N57" s="25">
        <v>1.5259512097179</v>
      </c>
      <c r="O57" s="20">
        <v>24390</v>
      </c>
      <c r="P57" s="25">
        <v>-2.9060509554140102</v>
      </c>
      <c r="Q57" s="20">
        <v>25110</v>
      </c>
      <c r="R57" s="25">
        <v>-2.7498063516653799</v>
      </c>
      <c r="S57" s="20">
        <v>13710</v>
      </c>
      <c r="T57" s="25">
        <v>-3.1095406360424001</v>
      </c>
      <c r="U57" s="20">
        <v>30890</v>
      </c>
      <c r="V57" s="25">
        <v>-1.78060413354531</v>
      </c>
      <c r="W57" s="20">
        <v>38440</v>
      </c>
      <c r="X57" s="25">
        <v>-0.74877356054737898</v>
      </c>
      <c r="Y57" s="20">
        <v>19390</v>
      </c>
      <c r="Z57" s="25">
        <v>-2.02122283981809</v>
      </c>
      <c r="AA57" s="20">
        <v>228550</v>
      </c>
      <c r="AB57" s="25">
        <v>-0.67793663899874002</v>
      </c>
      <c r="AC57" s="20">
        <v>66080</v>
      </c>
      <c r="AD57" s="25">
        <v>-1.5054404531226699</v>
      </c>
      <c r="AE57" s="20">
        <v>9330</v>
      </c>
      <c r="AF57" s="25">
        <v>-3.6157024793388399</v>
      </c>
      <c r="AG57" s="20">
        <v>28520</v>
      </c>
      <c r="AH57" s="25">
        <v>-3.5182679296346402</v>
      </c>
      <c r="AI57" s="20">
        <v>51620</v>
      </c>
      <c r="AJ57" s="25">
        <v>-3.2608695652173898</v>
      </c>
      <c r="AK57" s="20">
        <v>24640</v>
      </c>
      <c r="AL57" s="25">
        <v>-2.6856240126382298</v>
      </c>
      <c r="AM57" s="20">
        <v>16490</v>
      </c>
      <c r="AN57" s="25">
        <v>-3.9044289044289</v>
      </c>
      <c r="AO57" s="20">
        <v>9500</v>
      </c>
      <c r="AP57" s="25">
        <v>0.31678986272439302</v>
      </c>
      <c r="AQ57" s="20">
        <v>15730</v>
      </c>
      <c r="AR57" s="25">
        <v>-2.3587833643699598</v>
      </c>
      <c r="AS57" s="20">
        <v>50050</v>
      </c>
      <c r="AT57" s="25">
        <v>-1.1260371394705699</v>
      </c>
      <c r="AU57" s="20">
        <v>39430</v>
      </c>
      <c r="AV57" s="25">
        <v>-3.1441906165561302</v>
      </c>
      <c r="AW57" s="20">
        <v>8060</v>
      </c>
      <c r="AX57" s="25">
        <v>-3.0084235860409101</v>
      </c>
      <c r="AY57" s="20">
        <v>30690</v>
      </c>
      <c r="AZ57" s="25">
        <v>-3.76293508936971</v>
      </c>
      <c r="BA57" s="20">
        <v>49190</v>
      </c>
      <c r="BB57" s="25">
        <v>-1.0062386798148499</v>
      </c>
      <c r="BC57" s="20">
        <v>41760</v>
      </c>
      <c r="BD57" s="25">
        <v>-4.1322314049586799</v>
      </c>
      <c r="BE57" s="20">
        <v>40530</v>
      </c>
      <c r="BF57" s="25">
        <v>-2.8756290438533401</v>
      </c>
      <c r="BG57" s="20">
        <v>26170</v>
      </c>
      <c r="BH57" s="25">
        <v>-3.6095764272559898</v>
      </c>
      <c r="BI57" s="20">
        <v>70670</v>
      </c>
      <c r="BJ57" s="25">
        <v>-2.24097385530502</v>
      </c>
      <c r="BK57" s="20">
        <v>74630</v>
      </c>
      <c r="BL57" s="25">
        <v>-2.53362935875669</v>
      </c>
      <c r="BM57" s="20">
        <v>167890</v>
      </c>
      <c r="BN57" s="25">
        <v>-0.29692974642199699</v>
      </c>
      <c r="BO57" s="20">
        <v>12680</v>
      </c>
      <c r="BP57" s="25">
        <v>-2.3112480739599399</v>
      </c>
      <c r="BQ57" s="20">
        <v>153360</v>
      </c>
      <c r="BR57" s="25">
        <v>-2.6718283937297702</v>
      </c>
      <c r="BS57" s="20">
        <v>152470</v>
      </c>
      <c r="BT57" s="25">
        <v>-8.5190039318479696E-2</v>
      </c>
      <c r="BU57" s="20">
        <v>103270</v>
      </c>
      <c r="BV57" s="25">
        <v>-1.7037883114410799</v>
      </c>
      <c r="BW57" s="20">
        <v>17410</v>
      </c>
      <c r="BX57" s="25">
        <v>-3.2240133407448601</v>
      </c>
      <c r="BY57" s="20">
        <v>60790</v>
      </c>
      <c r="BZ57" s="25">
        <v>-1.0257245197004199</v>
      </c>
      <c r="CA57" s="20">
        <v>106760</v>
      </c>
      <c r="CB57" s="25">
        <v>-1.8389113644722299</v>
      </c>
      <c r="CC57" s="20">
        <v>16900</v>
      </c>
      <c r="CD57" s="25">
        <v>-2.8735632183908</v>
      </c>
      <c r="CE57" s="20">
        <v>26650</v>
      </c>
      <c r="CF57" s="25">
        <v>-3.0909090909090899</v>
      </c>
      <c r="CG57" s="20">
        <v>22320</v>
      </c>
      <c r="CH57" s="25">
        <v>-3.0829353017802901</v>
      </c>
      <c r="CI57" s="20">
        <v>73880</v>
      </c>
      <c r="CJ57" s="25">
        <v>-2.2492722942577399</v>
      </c>
      <c r="CK57" s="20">
        <v>15540</v>
      </c>
      <c r="CL57" s="25">
        <v>-3.8961038961039001</v>
      </c>
      <c r="CM57" s="20">
        <v>122860</v>
      </c>
      <c r="CN57" s="25">
        <v>-2.6234445589284299</v>
      </c>
      <c r="CO57" s="20">
        <v>55760</v>
      </c>
      <c r="CP57" s="25">
        <v>-1.3446567586695</v>
      </c>
      <c r="CQ57" s="20">
        <v>12080</v>
      </c>
      <c r="CR57" s="25">
        <v>-3.04975922953451</v>
      </c>
      <c r="CS57" s="20">
        <v>26220</v>
      </c>
      <c r="CT57" s="25">
        <v>-3.3185840707964598</v>
      </c>
      <c r="CU57" s="20">
        <v>6230</v>
      </c>
      <c r="CV57" s="25">
        <v>-2.0440251572327002</v>
      </c>
      <c r="CW57" s="20">
        <v>73500</v>
      </c>
      <c r="CX57" s="25">
        <v>-3.0215067950917001</v>
      </c>
      <c r="CY57" s="20">
        <v>33940</v>
      </c>
      <c r="CZ57" s="25">
        <v>-3.8254463020685701</v>
      </c>
      <c r="DA57" s="20">
        <v>58820</v>
      </c>
      <c r="DB57" s="25">
        <v>-0.94307847760188601</v>
      </c>
      <c r="DC57" s="20">
        <v>13210</v>
      </c>
      <c r="DD57" s="25">
        <v>-3.01027900146843</v>
      </c>
      <c r="DE57" s="20">
        <v>19980</v>
      </c>
      <c r="DF57" s="25">
        <v>-3.15075133301018</v>
      </c>
      <c r="DG57" s="20">
        <v>78610</v>
      </c>
      <c r="DH57" s="25">
        <v>-1.97032048883901</v>
      </c>
      <c r="DI57" s="20">
        <v>12910</v>
      </c>
      <c r="DJ57" s="25">
        <v>-4.8636698599852597</v>
      </c>
      <c r="DK57" s="20">
        <v>52230</v>
      </c>
      <c r="DL57" s="25">
        <v>-3.47440399186842</v>
      </c>
      <c r="DM57" s="20">
        <v>82420</v>
      </c>
      <c r="DN57" s="25">
        <v>-3.47815903501581</v>
      </c>
      <c r="DO57" s="20">
        <v>17350</v>
      </c>
      <c r="DP57" s="25">
        <v>-2.0880361173814901</v>
      </c>
      <c r="DQ57" s="20">
        <v>300480</v>
      </c>
      <c r="DR57" s="25">
        <v>-2.1715774051766199</v>
      </c>
      <c r="DS57" s="20">
        <v>57620</v>
      </c>
      <c r="DT57" s="25">
        <v>-2.00680272108844</v>
      </c>
      <c r="DU57" s="20">
        <v>22610</v>
      </c>
      <c r="DV57" s="25">
        <v>-3.49978659837815</v>
      </c>
      <c r="DW57" s="20">
        <v>141340</v>
      </c>
      <c r="DX57" s="25">
        <v>-3.6274376108004902</v>
      </c>
      <c r="DY57" s="20">
        <v>64980</v>
      </c>
      <c r="DZ57" s="25">
        <v>-0.96021947873799696</v>
      </c>
      <c r="EA57" s="20">
        <v>59730</v>
      </c>
      <c r="EB57" s="25">
        <v>-0.64870259481037895</v>
      </c>
      <c r="EC57" s="20">
        <v>21630</v>
      </c>
      <c r="ED57" s="25">
        <v>-1.72648796001817</v>
      </c>
      <c r="EE57" s="20">
        <v>55640</v>
      </c>
      <c r="EF57" s="25">
        <v>-0.60735977134690999</v>
      </c>
      <c r="EG57" s="20">
        <v>103010</v>
      </c>
      <c r="EH57" s="25">
        <v>-0.75151748723383804</v>
      </c>
      <c r="EI57" s="20">
        <v>54740</v>
      </c>
      <c r="EJ57" s="25">
        <v>-1.5290519877675799</v>
      </c>
      <c r="EK57" s="20">
        <v>210100</v>
      </c>
      <c r="EL57" s="25">
        <v>-0.82137462235649505</v>
      </c>
      <c r="EM57" s="20">
        <v>15330</v>
      </c>
      <c r="EN57" s="25">
        <v>-4.0675844806007504</v>
      </c>
      <c r="EO57" s="20">
        <v>40330</v>
      </c>
      <c r="EP57" s="25">
        <v>-3.3780546238619999</v>
      </c>
      <c r="EQ57" s="20">
        <v>45900</v>
      </c>
      <c r="ER57" s="25">
        <v>-1.9021158367172499</v>
      </c>
      <c r="ES57" s="20">
        <v>30820</v>
      </c>
      <c r="ET57" s="25">
        <v>-0.19430051813471499</v>
      </c>
      <c r="EU57" s="20">
        <v>41030</v>
      </c>
      <c r="EV57" s="25">
        <v>3.03867403314917</v>
      </c>
      <c r="EW57" s="20">
        <v>222100</v>
      </c>
      <c r="EX57" s="25">
        <v>2.0445669653112799</v>
      </c>
      <c r="EY57" s="20">
        <v>136440</v>
      </c>
      <c r="EZ57" s="25">
        <v>-1.0443864229765001</v>
      </c>
      <c r="FA57" s="20">
        <v>88820</v>
      </c>
      <c r="FB57" s="25">
        <v>-0.85947092309409501</v>
      </c>
      <c r="FC57" s="20">
        <v>82230</v>
      </c>
      <c r="FD57" s="25">
        <v>0.48881828180373899</v>
      </c>
      <c r="FE57" s="20">
        <v>24740</v>
      </c>
      <c r="FF57" s="25">
        <v>-5.2107279693486603</v>
      </c>
      <c r="FG57" s="20">
        <v>58640</v>
      </c>
      <c r="FH57" s="25">
        <v>-1.5115888478333901</v>
      </c>
      <c r="FI57" s="20">
        <v>33360</v>
      </c>
      <c r="FJ57" s="25">
        <v>-2.9386092522548699</v>
      </c>
      <c r="FK57" s="20">
        <v>19460</v>
      </c>
      <c r="FL57" s="25">
        <v>-5.30413625304136</v>
      </c>
      <c r="FM57" s="20">
        <v>88600</v>
      </c>
      <c r="FN57" s="25">
        <v>-0.95025153717160404</v>
      </c>
      <c r="FO57" s="20">
        <v>53220</v>
      </c>
      <c r="FP57" s="25">
        <v>-1.91669738297088</v>
      </c>
      <c r="FQ57" s="20">
        <v>38890</v>
      </c>
      <c r="FR57" s="25">
        <v>-3.9041265134667702</v>
      </c>
      <c r="FS57" s="20">
        <v>46900</v>
      </c>
      <c r="FT57" s="25">
        <v>-0.65664054225799595</v>
      </c>
      <c r="FU57" s="20">
        <v>39150</v>
      </c>
      <c r="FV57" s="25">
        <v>-0.96129521882114899</v>
      </c>
      <c r="FW57" s="20">
        <v>30680</v>
      </c>
      <c r="FX57" s="25">
        <v>-4.33426878702838</v>
      </c>
      <c r="FY57" s="20">
        <v>25010</v>
      </c>
      <c r="FZ57" s="25">
        <v>-2.9491656965463702</v>
      </c>
      <c r="GA57" s="20">
        <v>13430</v>
      </c>
      <c r="GB57" s="25">
        <v>-1.4673514306676401</v>
      </c>
      <c r="GC57" s="20">
        <v>92600</v>
      </c>
      <c r="GD57" s="25">
        <v>-0.85653104925053503</v>
      </c>
      <c r="GE57" s="20">
        <v>112480</v>
      </c>
      <c r="GF57" s="25">
        <v>1.88405797101449</v>
      </c>
      <c r="GG57" s="20">
        <v>187340</v>
      </c>
      <c r="GH57" s="25">
        <v>-0.45167118337849999</v>
      </c>
      <c r="GI57" s="20">
        <v>124060</v>
      </c>
      <c r="GJ57" s="25">
        <v>-0.289342549429352</v>
      </c>
      <c r="GK57" s="20">
        <v>95770</v>
      </c>
      <c r="GL57" s="25">
        <v>-0.35376131515971299</v>
      </c>
      <c r="GM57" s="20">
        <v>44250</v>
      </c>
      <c r="GN57" s="25">
        <v>1.16598079561043</v>
      </c>
      <c r="GO57" s="20">
        <v>36530</v>
      </c>
      <c r="GP57" s="25">
        <v>-1.7482517482517499</v>
      </c>
      <c r="GQ57" s="20">
        <v>18580</v>
      </c>
      <c r="GR57" s="25">
        <v>1.3086150490730599</v>
      </c>
      <c r="GS57" s="20">
        <v>116890</v>
      </c>
      <c r="GT57" s="25">
        <v>0.41233570999055102</v>
      </c>
      <c r="GU57" s="20">
        <v>920</v>
      </c>
      <c r="GV57" s="25">
        <v>-7.0707070707070701</v>
      </c>
    </row>
    <row r="58" spans="1:204" ht="15" customHeight="1" x14ac:dyDescent="0.25">
      <c r="A58" s="6">
        <v>44256</v>
      </c>
      <c r="B58" s="26" t="s">
        <v>4</v>
      </c>
      <c r="C58" s="20">
        <v>35100</v>
      </c>
      <c r="D58" s="25">
        <v>-2.7700831024930701</v>
      </c>
      <c r="E58" s="20">
        <v>47780</v>
      </c>
      <c r="F58" s="25">
        <v>-2.4499795835034699</v>
      </c>
      <c r="G58" s="20">
        <v>30200</v>
      </c>
      <c r="H58" s="25">
        <v>-3.1740942609810801</v>
      </c>
      <c r="I58" s="20">
        <v>13780</v>
      </c>
      <c r="J58" s="25">
        <v>-2.5459688826025499</v>
      </c>
      <c r="K58" s="20">
        <v>10810</v>
      </c>
      <c r="L58" s="25">
        <v>-0.551977920883165</v>
      </c>
      <c r="M58" s="20">
        <v>101410</v>
      </c>
      <c r="N58" s="25">
        <v>1.2378955775182201</v>
      </c>
      <c r="O58" s="20">
        <v>24550</v>
      </c>
      <c r="P58" s="25">
        <v>-2.8107680126682499</v>
      </c>
      <c r="Q58" s="20">
        <v>25220</v>
      </c>
      <c r="R58" s="25">
        <v>-2.66306445387881</v>
      </c>
      <c r="S58" s="20">
        <v>13740</v>
      </c>
      <c r="T58" s="25">
        <v>-3.30752990851513</v>
      </c>
      <c r="U58" s="20">
        <v>31150</v>
      </c>
      <c r="V58" s="25">
        <v>-1.7040075733669899</v>
      </c>
      <c r="W58" s="20">
        <v>38600</v>
      </c>
      <c r="X58" s="25">
        <v>-0.77120822622107998</v>
      </c>
      <c r="Y58" s="20">
        <v>19530</v>
      </c>
      <c r="Z58" s="25">
        <v>-1.61209068010076</v>
      </c>
      <c r="AA58" s="20">
        <v>229640</v>
      </c>
      <c r="AB58" s="25">
        <v>-0.61886008568831996</v>
      </c>
      <c r="AC58" s="20">
        <v>66090</v>
      </c>
      <c r="AD58" s="25">
        <v>-1.8853919239904999</v>
      </c>
      <c r="AE58" s="20">
        <v>9410</v>
      </c>
      <c r="AF58" s="25">
        <v>-3.3880903490759802</v>
      </c>
      <c r="AG58" s="20">
        <v>28670</v>
      </c>
      <c r="AH58" s="25">
        <v>-3.27260458839406</v>
      </c>
      <c r="AI58" s="20">
        <v>51880</v>
      </c>
      <c r="AJ58" s="25">
        <v>-3.2450578142484101</v>
      </c>
      <c r="AK58" s="20">
        <v>24730</v>
      </c>
      <c r="AL58" s="25">
        <v>-2.5994486018117402</v>
      </c>
      <c r="AM58" s="20">
        <v>16640</v>
      </c>
      <c r="AN58" s="25">
        <v>-3.3681765389082501</v>
      </c>
      <c r="AO58" s="20">
        <v>9550</v>
      </c>
      <c r="AP58" s="25">
        <v>0.20986358866736601</v>
      </c>
      <c r="AQ58" s="20">
        <v>15700</v>
      </c>
      <c r="AR58" s="25">
        <v>-2.66584004959702</v>
      </c>
      <c r="AS58" s="20">
        <v>50130</v>
      </c>
      <c r="AT58" s="25">
        <v>-0.88967971530249101</v>
      </c>
      <c r="AU58" s="20">
        <v>39620</v>
      </c>
      <c r="AV58" s="25">
        <v>-3.0821917808219199</v>
      </c>
      <c r="AW58" s="20">
        <v>8150</v>
      </c>
      <c r="AX58" s="25">
        <v>-2.5119617224880399</v>
      </c>
      <c r="AY58" s="20">
        <v>30780</v>
      </c>
      <c r="AZ58" s="25">
        <v>-3.6016285624804301</v>
      </c>
      <c r="BA58" s="20">
        <v>49380</v>
      </c>
      <c r="BB58" s="25">
        <v>-0.843373493975904</v>
      </c>
      <c r="BC58" s="20">
        <v>42220</v>
      </c>
      <c r="BD58" s="25">
        <v>-3.5632708999543201</v>
      </c>
      <c r="BE58" s="20">
        <v>40830</v>
      </c>
      <c r="BF58" s="25">
        <v>-2.6930409914203999</v>
      </c>
      <c r="BG58" s="20">
        <v>26390</v>
      </c>
      <c r="BH58" s="25">
        <v>-3.4747622531090001</v>
      </c>
      <c r="BI58" s="20">
        <v>71020</v>
      </c>
      <c r="BJ58" s="25">
        <v>-1.8654138455161</v>
      </c>
      <c r="BK58" s="20">
        <v>74990</v>
      </c>
      <c r="BL58" s="25">
        <v>-2.29315960912052</v>
      </c>
      <c r="BM58" s="20">
        <v>168060</v>
      </c>
      <c r="BN58" s="25">
        <v>-0.58562555456965404</v>
      </c>
      <c r="BO58" s="20">
        <v>12710</v>
      </c>
      <c r="BP58" s="25">
        <v>-2.45587106676899</v>
      </c>
      <c r="BQ58" s="20">
        <v>153900</v>
      </c>
      <c r="BR58" s="25">
        <v>-2.66885909435871</v>
      </c>
      <c r="BS58" s="20">
        <v>152670</v>
      </c>
      <c r="BT58" s="25">
        <v>-0.17001242398482999</v>
      </c>
      <c r="BU58" s="20">
        <v>103620</v>
      </c>
      <c r="BV58" s="25">
        <v>-1.7912994029002001</v>
      </c>
      <c r="BW58" s="20">
        <v>17520</v>
      </c>
      <c r="BX58" s="25">
        <v>-2.9362880886426601</v>
      </c>
      <c r="BY58" s="20">
        <v>61020</v>
      </c>
      <c r="BZ58" s="25">
        <v>-1.1021069692058301</v>
      </c>
      <c r="CA58" s="20">
        <v>107130</v>
      </c>
      <c r="CB58" s="25">
        <v>-1.91356894341696</v>
      </c>
      <c r="CC58" s="20">
        <v>17060</v>
      </c>
      <c r="CD58" s="25">
        <v>-2.6255707762557101</v>
      </c>
      <c r="CE58" s="20">
        <v>26820</v>
      </c>
      <c r="CF58" s="25">
        <v>-3.1069364161849702</v>
      </c>
      <c r="CG58" s="20">
        <v>22460</v>
      </c>
      <c r="CH58" s="25">
        <v>-3.3146792940163601</v>
      </c>
      <c r="CI58" s="20">
        <v>74150</v>
      </c>
      <c r="CJ58" s="25">
        <v>-2.1509633148587999</v>
      </c>
      <c r="CK58" s="20">
        <v>15670</v>
      </c>
      <c r="CL58" s="25">
        <v>-3.5692307692307699</v>
      </c>
      <c r="CM58" s="20">
        <v>123640</v>
      </c>
      <c r="CN58" s="25">
        <v>-2.31492454768112</v>
      </c>
      <c r="CO58" s="20">
        <v>56060</v>
      </c>
      <c r="CP58" s="25">
        <v>-1.5627743634767299</v>
      </c>
      <c r="CQ58" s="20">
        <v>12130</v>
      </c>
      <c r="CR58" s="25">
        <v>-2.96</v>
      </c>
      <c r="CS58" s="20">
        <v>26410</v>
      </c>
      <c r="CT58" s="25">
        <v>-3.0469897209985302</v>
      </c>
      <c r="CU58" s="20">
        <v>6230</v>
      </c>
      <c r="CV58" s="25">
        <v>-2.0440251572327002</v>
      </c>
      <c r="CW58" s="20">
        <v>73560</v>
      </c>
      <c r="CX58" s="25">
        <v>-2.9167216576481501</v>
      </c>
      <c r="CY58" s="20">
        <v>34140</v>
      </c>
      <c r="CZ58" s="25">
        <v>-3.8038884192730298</v>
      </c>
      <c r="DA58" s="20">
        <v>59080</v>
      </c>
      <c r="DB58" s="25">
        <v>-0.739247311827957</v>
      </c>
      <c r="DC58" s="20">
        <v>13240</v>
      </c>
      <c r="DD58" s="25">
        <v>-3.1455742501828801</v>
      </c>
      <c r="DE58" s="20">
        <v>20140</v>
      </c>
      <c r="DF58" s="25">
        <v>-2.7053140096618402</v>
      </c>
      <c r="DG58" s="20">
        <v>78450</v>
      </c>
      <c r="DH58" s="25">
        <v>-1.90071276728773</v>
      </c>
      <c r="DI58" s="20">
        <v>13000</v>
      </c>
      <c r="DJ58" s="25">
        <v>-4.2709867452135502</v>
      </c>
      <c r="DK58" s="20">
        <v>52490</v>
      </c>
      <c r="DL58" s="25">
        <v>-3.27989681223512</v>
      </c>
      <c r="DM58" s="20">
        <v>82970</v>
      </c>
      <c r="DN58" s="25">
        <v>-3.21940977487461</v>
      </c>
      <c r="DO58" s="20">
        <v>17450</v>
      </c>
      <c r="DP58" s="25">
        <v>-1.9662921348314599</v>
      </c>
      <c r="DQ58" s="20">
        <v>301820</v>
      </c>
      <c r="DR58" s="25">
        <v>-2.0160373989546501</v>
      </c>
      <c r="DS58" s="20">
        <v>58290</v>
      </c>
      <c r="DT58" s="25">
        <v>-2.06653225806452</v>
      </c>
      <c r="DU58" s="20">
        <v>22800</v>
      </c>
      <c r="DV58" s="25">
        <v>-3.0199914929817102</v>
      </c>
      <c r="DW58" s="20">
        <v>141920</v>
      </c>
      <c r="DX58" s="25">
        <v>-3.60660191537051</v>
      </c>
      <c r="DY58" s="20">
        <v>64910</v>
      </c>
      <c r="DZ58" s="25">
        <v>-1.2475277650996499</v>
      </c>
      <c r="EA58" s="20">
        <v>60010</v>
      </c>
      <c r="EB58" s="25">
        <v>-0.64569536423841101</v>
      </c>
      <c r="EC58" s="20">
        <v>21720</v>
      </c>
      <c r="ED58" s="25">
        <v>-1.5858631626642501</v>
      </c>
      <c r="EE58" s="20">
        <v>55940</v>
      </c>
      <c r="EF58" s="25">
        <v>-0.604122245913291</v>
      </c>
      <c r="EG58" s="20">
        <v>103310</v>
      </c>
      <c r="EH58" s="25">
        <v>-0.74935152272072203</v>
      </c>
      <c r="EI58" s="20">
        <v>55120</v>
      </c>
      <c r="EJ58" s="25">
        <v>-1.51867071645524</v>
      </c>
      <c r="EK58" s="20">
        <v>211660</v>
      </c>
      <c r="EL58" s="25">
        <v>-0.60577600375675</v>
      </c>
      <c r="EM58" s="20">
        <v>15360</v>
      </c>
      <c r="EN58" s="25">
        <v>-4.2990654205607504</v>
      </c>
      <c r="EO58" s="20">
        <v>40630</v>
      </c>
      <c r="EP58" s="25">
        <v>-3.1696854146806501</v>
      </c>
      <c r="EQ58" s="20">
        <v>46110</v>
      </c>
      <c r="ER58" s="25">
        <v>-1.7053933063312701</v>
      </c>
      <c r="ES58" s="20">
        <v>30920</v>
      </c>
      <c r="ET58" s="25">
        <v>-0.129198966408269</v>
      </c>
      <c r="EU58" s="20">
        <v>41400</v>
      </c>
      <c r="EV58" s="25">
        <v>2.9338637493784199</v>
      </c>
      <c r="EW58" s="20">
        <v>224890</v>
      </c>
      <c r="EX58" s="25">
        <v>2.3157415832575099</v>
      </c>
      <c r="EY58" s="20">
        <v>136780</v>
      </c>
      <c r="EZ58" s="25">
        <v>-1.1705202312138701</v>
      </c>
      <c r="FA58" s="20">
        <v>89840</v>
      </c>
      <c r="FB58" s="25">
        <v>-0.50941306755260196</v>
      </c>
      <c r="FC58" s="20">
        <v>83250</v>
      </c>
      <c r="FD58" s="25">
        <v>0.95804026194518599</v>
      </c>
      <c r="FE58" s="20">
        <v>24870</v>
      </c>
      <c r="FF58" s="25">
        <v>-5.18490278307282</v>
      </c>
      <c r="FG58" s="20">
        <v>58840</v>
      </c>
      <c r="FH58" s="25">
        <v>-1.40750670241287</v>
      </c>
      <c r="FI58" s="20">
        <v>33440</v>
      </c>
      <c r="FJ58" s="25">
        <v>-2.7906976744185998</v>
      </c>
      <c r="FK58" s="20">
        <v>19570</v>
      </c>
      <c r="FL58" s="25">
        <v>-5.3217223028543801</v>
      </c>
      <c r="FM58" s="20">
        <v>88950</v>
      </c>
      <c r="FN58" s="25">
        <v>-0.91344547176116797</v>
      </c>
      <c r="FO58" s="20">
        <v>53550</v>
      </c>
      <c r="FP58" s="25">
        <v>-1.7611447440836501</v>
      </c>
      <c r="FQ58" s="20">
        <v>39190</v>
      </c>
      <c r="FR58" s="25">
        <v>-3.6864094372081602</v>
      </c>
      <c r="FS58" s="20">
        <v>46880</v>
      </c>
      <c r="FT58" s="25">
        <v>-0.74105441456701204</v>
      </c>
      <c r="FU58" s="20">
        <v>39120</v>
      </c>
      <c r="FV58" s="25">
        <v>-1.1871684768880999</v>
      </c>
      <c r="FW58" s="20">
        <v>30820</v>
      </c>
      <c r="FX58" s="25">
        <v>-4.2559801180490799</v>
      </c>
      <c r="FY58" s="20">
        <v>25190</v>
      </c>
      <c r="FZ58" s="25">
        <v>-2.7788498649170199</v>
      </c>
      <c r="GA58" s="20">
        <v>13650</v>
      </c>
      <c r="GB58" s="25">
        <v>-1.2301013024602001</v>
      </c>
      <c r="GC58" s="20">
        <v>93560</v>
      </c>
      <c r="GD58" s="25">
        <v>-0.53157559004890498</v>
      </c>
      <c r="GE58" s="20">
        <v>113670</v>
      </c>
      <c r="GF58" s="25">
        <v>1.80010746910263</v>
      </c>
      <c r="GG58" s="20">
        <v>188930</v>
      </c>
      <c r="GH58" s="25">
        <v>-0.40590405904059002</v>
      </c>
      <c r="GI58" s="20">
        <v>125680</v>
      </c>
      <c r="GJ58" s="25">
        <v>-3.1816735602927103E-2</v>
      </c>
      <c r="GK58" s="20">
        <v>96680</v>
      </c>
      <c r="GL58" s="25">
        <v>-0.17552916881775901</v>
      </c>
      <c r="GM58" s="20">
        <v>44560</v>
      </c>
      <c r="GN58" s="25">
        <v>1.04308390022676</v>
      </c>
      <c r="GO58" s="20">
        <v>36770</v>
      </c>
      <c r="GP58" s="25">
        <v>-1.57922912205567</v>
      </c>
      <c r="GQ58" s="20">
        <v>18620</v>
      </c>
      <c r="GR58" s="25">
        <v>0.81212777476989695</v>
      </c>
      <c r="GS58" s="20">
        <v>117620</v>
      </c>
      <c r="GT58" s="25">
        <v>0.55569804223305097</v>
      </c>
      <c r="GU58" s="20">
        <v>940</v>
      </c>
      <c r="GV58" s="25">
        <v>-7.8431372549019596</v>
      </c>
    </row>
    <row r="59" spans="1:204" ht="15" customHeight="1" x14ac:dyDescent="0.25">
      <c r="A59" s="6">
        <v>44287</v>
      </c>
      <c r="B59" s="26" t="s">
        <v>4</v>
      </c>
      <c r="C59" s="20">
        <v>34680</v>
      </c>
      <c r="D59" s="25">
        <v>-6.4472619368761803</v>
      </c>
      <c r="E59" s="20">
        <v>47320</v>
      </c>
      <c r="F59" s="25">
        <v>-4.6544428772919604</v>
      </c>
      <c r="G59" s="20">
        <v>29800</v>
      </c>
      <c r="H59" s="25">
        <v>-5.6962025316455698</v>
      </c>
      <c r="I59" s="20">
        <v>13650</v>
      </c>
      <c r="J59" s="25">
        <v>-5.0764951321279597</v>
      </c>
      <c r="K59" s="20">
        <v>10660</v>
      </c>
      <c r="L59" s="25">
        <v>-4.3946188340807204</v>
      </c>
      <c r="M59" s="20">
        <v>100650</v>
      </c>
      <c r="N59" s="25">
        <v>-1.0227160979447301</v>
      </c>
      <c r="O59" s="20">
        <v>24380</v>
      </c>
      <c r="P59" s="25">
        <v>-5.0253213868328803</v>
      </c>
      <c r="Q59" s="20">
        <v>25030</v>
      </c>
      <c r="R59" s="25">
        <v>-4.5749142203583704</v>
      </c>
      <c r="S59" s="20">
        <v>13550</v>
      </c>
      <c r="T59" s="25">
        <v>-6.2932226832641804</v>
      </c>
      <c r="U59" s="20">
        <v>30880</v>
      </c>
      <c r="V59" s="25">
        <v>-4.0695868282075196</v>
      </c>
      <c r="W59" s="20">
        <v>38260</v>
      </c>
      <c r="X59" s="25">
        <v>-3.4082302448876498</v>
      </c>
      <c r="Y59" s="20">
        <v>19290</v>
      </c>
      <c r="Z59" s="25">
        <v>-4.7407407407407396</v>
      </c>
      <c r="AA59" s="20">
        <v>227170</v>
      </c>
      <c r="AB59" s="25">
        <v>-2.28827046324573</v>
      </c>
      <c r="AC59" s="20">
        <v>65270</v>
      </c>
      <c r="AD59" s="25">
        <v>-3.0163447251114399</v>
      </c>
      <c r="AE59" s="20">
        <v>9250</v>
      </c>
      <c r="AF59" s="25">
        <v>-7.1285140562249003</v>
      </c>
      <c r="AG59" s="20">
        <v>28320</v>
      </c>
      <c r="AH59" s="25">
        <v>-6.0073016926651199</v>
      </c>
      <c r="AI59" s="20">
        <v>50910</v>
      </c>
      <c r="AJ59" s="25">
        <v>-6.1393805309734502</v>
      </c>
      <c r="AK59" s="20">
        <v>24400</v>
      </c>
      <c r="AL59" s="25">
        <v>-5.1690633501748904</v>
      </c>
      <c r="AM59" s="20">
        <v>16440</v>
      </c>
      <c r="AN59" s="25">
        <v>-5.9496567505720801</v>
      </c>
      <c r="AO59" s="20">
        <v>9430</v>
      </c>
      <c r="AP59" s="25">
        <v>-3.0832476875642301</v>
      </c>
      <c r="AQ59" s="20">
        <v>15370</v>
      </c>
      <c r="AR59" s="25">
        <v>-3.6363636363636398</v>
      </c>
      <c r="AS59" s="20">
        <v>49430</v>
      </c>
      <c r="AT59" s="25">
        <v>-2.2929432694208298</v>
      </c>
      <c r="AU59" s="20">
        <v>38890</v>
      </c>
      <c r="AV59" s="25">
        <v>-6.44695694010103</v>
      </c>
      <c r="AW59" s="20">
        <v>8070</v>
      </c>
      <c r="AX59" s="25">
        <v>-5.5035128805620603</v>
      </c>
      <c r="AY59" s="20">
        <v>30390</v>
      </c>
      <c r="AZ59" s="25">
        <v>-6.4923076923076897</v>
      </c>
      <c r="BA59" s="20">
        <v>48760</v>
      </c>
      <c r="BB59" s="25">
        <v>-3.25396825396825</v>
      </c>
      <c r="BC59" s="20">
        <v>41810</v>
      </c>
      <c r="BD59" s="25">
        <v>-6.1925061700695503</v>
      </c>
      <c r="BE59" s="20">
        <v>40370</v>
      </c>
      <c r="BF59" s="25">
        <v>-5.4566744730679204</v>
      </c>
      <c r="BG59" s="20">
        <v>26140</v>
      </c>
      <c r="BH59" s="25">
        <v>-6.3082437275985699</v>
      </c>
      <c r="BI59" s="20">
        <v>69790</v>
      </c>
      <c r="BJ59" s="25">
        <v>-4.7235494880546103</v>
      </c>
      <c r="BK59" s="20">
        <v>74380</v>
      </c>
      <c r="BL59" s="25">
        <v>-4.2112041210560198</v>
      </c>
      <c r="BM59" s="20">
        <v>166620</v>
      </c>
      <c r="BN59" s="25">
        <v>-2.5043885313048602</v>
      </c>
      <c r="BO59" s="20">
        <v>12540</v>
      </c>
      <c r="BP59" s="25">
        <v>-5.5722891566265096</v>
      </c>
      <c r="BQ59" s="20">
        <v>152640</v>
      </c>
      <c r="BR59" s="25">
        <v>-4.5104785736628097</v>
      </c>
      <c r="BS59" s="20">
        <v>151150</v>
      </c>
      <c r="BT59" s="25">
        <v>-1.0215441032021499</v>
      </c>
      <c r="BU59" s="20">
        <v>102430</v>
      </c>
      <c r="BV59" s="25">
        <v>-3.3040687246294702</v>
      </c>
      <c r="BW59" s="20">
        <v>17360</v>
      </c>
      <c r="BX59" s="25">
        <v>-5.5495103373231798</v>
      </c>
      <c r="BY59" s="20">
        <v>60390</v>
      </c>
      <c r="BZ59" s="25">
        <v>-2.6595744680851099</v>
      </c>
      <c r="CA59" s="20">
        <v>105710</v>
      </c>
      <c r="CB59" s="25">
        <v>-3.9785629939140699</v>
      </c>
      <c r="CC59" s="20">
        <v>16930</v>
      </c>
      <c r="CD59" s="25">
        <v>-5.57724484104852</v>
      </c>
      <c r="CE59" s="20">
        <v>26460</v>
      </c>
      <c r="CF59" s="25">
        <v>-6.3362831858407098</v>
      </c>
      <c r="CG59" s="20">
        <v>22140</v>
      </c>
      <c r="CH59" s="25">
        <v>-5.8673469387755102</v>
      </c>
      <c r="CI59" s="20">
        <v>72780</v>
      </c>
      <c r="CJ59" s="25">
        <v>-5.3452984783456898</v>
      </c>
      <c r="CK59" s="20">
        <v>15500</v>
      </c>
      <c r="CL59" s="25">
        <v>-6.1175045427013899</v>
      </c>
      <c r="CM59" s="20">
        <v>122540</v>
      </c>
      <c r="CN59" s="25">
        <v>-4.6084384244122703</v>
      </c>
      <c r="CO59" s="20">
        <v>55330</v>
      </c>
      <c r="CP59" s="25">
        <v>-4.0076335877862599</v>
      </c>
      <c r="CQ59" s="20">
        <v>12020</v>
      </c>
      <c r="CR59" s="25">
        <v>-5.4287962234461098</v>
      </c>
      <c r="CS59" s="20">
        <v>26170</v>
      </c>
      <c r="CT59" s="25">
        <v>-5.5916305916305902</v>
      </c>
      <c r="CU59" s="20">
        <v>6110</v>
      </c>
      <c r="CV59" s="25">
        <v>-4.6801872074883004</v>
      </c>
      <c r="CW59" s="20">
        <v>72750</v>
      </c>
      <c r="CX59" s="25">
        <v>-4.8273155416012603</v>
      </c>
      <c r="CY59" s="20">
        <v>33720</v>
      </c>
      <c r="CZ59" s="25">
        <v>-7.1074380165289304</v>
      </c>
      <c r="DA59" s="20">
        <v>58340</v>
      </c>
      <c r="DB59" s="25">
        <v>-2.52297410192147</v>
      </c>
      <c r="DC59" s="20">
        <v>13120</v>
      </c>
      <c r="DD59" s="25">
        <v>-6.0171919770773599</v>
      </c>
      <c r="DE59" s="20">
        <v>19870</v>
      </c>
      <c r="DF59" s="25">
        <v>-5.873993368072</v>
      </c>
      <c r="DG59" s="20">
        <v>77330</v>
      </c>
      <c r="DH59" s="25">
        <v>-3.2891445722861401</v>
      </c>
      <c r="DI59" s="20">
        <v>12860</v>
      </c>
      <c r="DJ59" s="25">
        <v>-7.0809248554913298</v>
      </c>
      <c r="DK59" s="20">
        <v>51700</v>
      </c>
      <c r="DL59" s="25">
        <v>-6.1535668905427503</v>
      </c>
      <c r="DM59" s="20">
        <v>81860</v>
      </c>
      <c r="DN59" s="25">
        <v>-5.74553828439839</v>
      </c>
      <c r="DO59" s="20">
        <v>17280</v>
      </c>
      <c r="DP59" s="25">
        <v>-4.5831032578685802</v>
      </c>
      <c r="DQ59" s="20">
        <v>298900</v>
      </c>
      <c r="DR59" s="25">
        <v>-4.21406825829194</v>
      </c>
      <c r="DS59" s="20">
        <v>57980</v>
      </c>
      <c r="DT59" s="25">
        <v>-4.5753785385121803</v>
      </c>
      <c r="DU59" s="20">
        <v>22530</v>
      </c>
      <c r="DV59" s="25">
        <v>-5.5741827326068698</v>
      </c>
      <c r="DW59" s="20">
        <v>140410</v>
      </c>
      <c r="DX59" s="25">
        <v>-5.6447819366978003</v>
      </c>
      <c r="DY59" s="20">
        <v>63820</v>
      </c>
      <c r="DZ59" s="25">
        <v>-3.03859009419629</v>
      </c>
      <c r="EA59" s="20">
        <v>59370</v>
      </c>
      <c r="EB59" s="25">
        <v>-2.7996070726915501</v>
      </c>
      <c r="EC59" s="20">
        <v>21420</v>
      </c>
      <c r="ED59" s="25">
        <v>-3.7303370786516901</v>
      </c>
      <c r="EE59" s="20">
        <v>55470</v>
      </c>
      <c r="EF59" s="25">
        <v>-2.3243528790279999</v>
      </c>
      <c r="EG59" s="20">
        <v>102270</v>
      </c>
      <c r="EH59" s="25">
        <v>-2.8498147620404701</v>
      </c>
      <c r="EI59" s="20">
        <v>54500</v>
      </c>
      <c r="EJ59" s="25">
        <v>-4.4027363620417503</v>
      </c>
      <c r="EK59" s="20">
        <v>210300</v>
      </c>
      <c r="EL59" s="25">
        <v>-2.1314221891288199</v>
      </c>
      <c r="EM59" s="20">
        <v>15120</v>
      </c>
      <c r="EN59" s="25">
        <v>-7.2961373390557904</v>
      </c>
      <c r="EO59" s="20">
        <v>40260</v>
      </c>
      <c r="EP59" s="25">
        <v>-5.4263565891472902</v>
      </c>
      <c r="EQ59" s="20">
        <v>45770</v>
      </c>
      <c r="ER59" s="25">
        <v>-3.8041193778898701</v>
      </c>
      <c r="ES59" s="20">
        <v>30500</v>
      </c>
      <c r="ET59" s="25">
        <v>-2.4624240486088902</v>
      </c>
      <c r="EU59" s="20">
        <v>40990</v>
      </c>
      <c r="EV59" s="25">
        <v>-1.3477737665463301</v>
      </c>
      <c r="EW59" s="20">
        <v>224240</v>
      </c>
      <c r="EX59" s="25">
        <v>-2.2024510445287602</v>
      </c>
      <c r="EY59" s="20">
        <v>134740</v>
      </c>
      <c r="EZ59" s="25">
        <v>-3.1831572896457598</v>
      </c>
      <c r="FA59" s="20">
        <v>89210</v>
      </c>
      <c r="FB59" s="25">
        <v>-3.9099526066350698</v>
      </c>
      <c r="FC59" s="20">
        <v>82880</v>
      </c>
      <c r="FD59" s="25">
        <v>-2.6887401667253701</v>
      </c>
      <c r="FE59" s="20">
        <v>24600</v>
      </c>
      <c r="FF59" s="25">
        <v>-8.4821428571428594</v>
      </c>
      <c r="FG59" s="20">
        <v>58080</v>
      </c>
      <c r="FH59" s="25">
        <v>-3.53761833582461</v>
      </c>
      <c r="FI59" s="20">
        <v>32990</v>
      </c>
      <c r="FJ59" s="25">
        <v>-5.3099885189437401</v>
      </c>
      <c r="FK59" s="20">
        <v>19360</v>
      </c>
      <c r="FL59" s="25">
        <v>-7.9847908745247196</v>
      </c>
      <c r="FM59" s="20">
        <v>87990</v>
      </c>
      <c r="FN59" s="25">
        <v>-3.7413849688217899</v>
      </c>
      <c r="FO59" s="20">
        <v>53080</v>
      </c>
      <c r="FP59" s="25">
        <v>-3.9797395079594802</v>
      </c>
      <c r="FQ59" s="20">
        <v>38710</v>
      </c>
      <c r="FR59" s="25">
        <v>-6.9918308505526197</v>
      </c>
      <c r="FS59" s="20">
        <v>46020</v>
      </c>
      <c r="FT59" s="25">
        <v>-1.62462590850791</v>
      </c>
      <c r="FU59" s="20">
        <v>38620</v>
      </c>
      <c r="FV59" s="25">
        <v>-2.72040302267003</v>
      </c>
      <c r="FW59" s="20">
        <v>30330</v>
      </c>
      <c r="FX59" s="25">
        <v>-7.1056661562021404</v>
      </c>
      <c r="FY59" s="20">
        <v>24930</v>
      </c>
      <c r="FZ59" s="25">
        <v>-5.4965883244882496</v>
      </c>
      <c r="GA59" s="20">
        <v>13580</v>
      </c>
      <c r="GB59" s="25">
        <v>-3.2074126870990698</v>
      </c>
      <c r="GC59" s="20">
        <v>92340</v>
      </c>
      <c r="GD59" s="25">
        <v>-3.5512847294756602</v>
      </c>
      <c r="GE59" s="20">
        <v>113250</v>
      </c>
      <c r="GF59" s="25">
        <v>-2.2442813983599499</v>
      </c>
      <c r="GG59" s="20">
        <v>187330</v>
      </c>
      <c r="GH59" s="25">
        <v>-3.6566550092573502</v>
      </c>
      <c r="GI59" s="20">
        <v>124800</v>
      </c>
      <c r="GJ59" s="25">
        <v>-3.67397344859525</v>
      </c>
      <c r="GK59" s="20">
        <v>95890</v>
      </c>
      <c r="GL59" s="25">
        <v>-3.2879475542107901</v>
      </c>
      <c r="GM59" s="20">
        <v>44560</v>
      </c>
      <c r="GN59" s="25">
        <v>-0.15684517140936599</v>
      </c>
      <c r="GO59" s="20">
        <v>36580</v>
      </c>
      <c r="GP59" s="25">
        <v>-2.89354924342978</v>
      </c>
      <c r="GQ59" s="20">
        <v>18660</v>
      </c>
      <c r="GR59" s="25">
        <v>-0.63897763578274802</v>
      </c>
      <c r="GS59" s="20">
        <v>117430</v>
      </c>
      <c r="GT59" s="25">
        <v>-0.52520118593816201</v>
      </c>
      <c r="GU59" s="20">
        <v>940</v>
      </c>
      <c r="GV59" s="25">
        <v>-11.320754716981099</v>
      </c>
    </row>
    <row r="60" spans="1:204" ht="15" customHeight="1" x14ac:dyDescent="0.25">
      <c r="A60" s="6">
        <v>44317</v>
      </c>
      <c r="B60" s="26" t="s">
        <v>4</v>
      </c>
      <c r="C60" s="20">
        <v>34650</v>
      </c>
      <c r="D60" s="25">
        <v>-6.8297929550954599</v>
      </c>
      <c r="E60" s="20">
        <v>47200</v>
      </c>
      <c r="F60" s="25">
        <v>-4.8003227107704696</v>
      </c>
      <c r="G60" s="20">
        <v>29750</v>
      </c>
      <c r="H60" s="25">
        <v>-5.4955527318932704</v>
      </c>
      <c r="I60" s="20">
        <v>13610</v>
      </c>
      <c r="J60" s="25">
        <v>-5.5517002081887599</v>
      </c>
      <c r="K60" s="20">
        <v>10630</v>
      </c>
      <c r="L60" s="25">
        <v>-5.0044682752457597</v>
      </c>
      <c r="M60" s="20">
        <v>100250</v>
      </c>
      <c r="N60" s="25">
        <v>-1.62888823471691</v>
      </c>
      <c r="O60" s="20">
        <v>24330</v>
      </c>
      <c r="P60" s="25">
        <v>-5.2570093457943896</v>
      </c>
      <c r="Q60" s="20">
        <v>25040</v>
      </c>
      <c r="R60" s="25">
        <v>-4.7908745247148303</v>
      </c>
      <c r="S60" s="20">
        <v>13540</v>
      </c>
      <c r="T60" s="25">
        <v>-6.3623789764868599</v>
      </c>
      <c r="U60" s="20">
        <v>30840</v>
      </c>
      <c r="V60" s="25">
        <v>-3.9850560398505599</v>
      </c>
      <c r="W60" s="20">
        <v>38170</v>
      </c>
      <c r="X60" s="25">
        <v>-3.6597677940434101</v>
      </c>
      <c r="Y60" s="20">
        <v>19190</v>
      </c>
      <c r="Z60" s="25">
        <v>-4.9529470034670604</v>
      </c>
      <c r="AA60" s="20">
        <v>226060</v>
      </c>
      <c r="AB60" s="25">
        <v>-3.1406658382964099</v>
      </c>
      <c r="AC60" s="20">
        <v>64370</v>
      </c>
      <c r="AD60" s="25">
        <v>-4.2682926829268304</v>
      </c>
      <c r="AE60" s="20">
        <v>9230</v>
      </c>
      <c r="AF60" s="25">
        <v>-7.1428571428571397</v>
      </c>
      <c r="AG60" s="20">
        <v>28240</v>
      </c>
      <c r="AH60" s="25">
        <v>-6.2416998671978696</v>
      </c>
      <c r="AI60" s="20">
        <v>50420</v>
      </c>
      <c r="AJ60" s="25">
        <v>-6.4216778025241297</v>
      </c>
      <c r="AK60" s="20">
        <v>24390</v>
      </c>
      <c r="AL60" s="25">
        <v>-5.0603347606072404</v>
      </c>
      <c r="AM60" s="20">
        <v>16400</v>
      </c>
      <c r="AN60" s="25">
        <v>-6.1247853463079602</v>
      </c>
      <c r="AO60" s="20">
        <v>9440</v>
      </c>
      <c r="AP60" s="25">
        <v>-3.4764826175869099</v>
      </c>
      <c r="AQ60" s="20">
        <v>15250</v>
      </c>
      <c r="AR60" s="25">
        <v>-5.5727554179566603</v>
      </c>
      <c r="AS60" s="20">
        <v>48870</v>
      </c>
      <c r="AT60" s="25">
        <v>-3.34256329113924</v>
      </c>
      <c r="AU60" s="20">
        <v>38740</v>
      </c>
      <c r="AV60" s="25">
        <v>-6.42512077294686</v>
      </c>
      <c r="AW60" s="20">
        <v>8070</v>
      </c>
      <c r="AX60" s="25">
        <v>-5.28169014084507</v>
      </c>
      <c r="AY60" s="20">
        <v>30210</v>
      </c>
      <c r="AZ60" s="25">
        <v>-6.8455134135060103</v>
      </c>
      <c r="BA60" s="20">
        <v>48310</v>
      </c>
      <c r="BB60" s="25">
        <v>-4.3745051464766398</v>
      </c>
      <c r="BC60" s="20">
        <v>41690</v>
      </c>
      <c r="BD60" s="25">
        <v>-6.48272768057425</v>
      </c>
      <c r="BE60" s="20">
        <v>40350</v>
      </c>
      <c r="BF60" s="25">
        <v>-6.0097833682739301</v>
      </c>
      <c r="BG60" s="20">
        <v>26120</v>
      </c>
      <c r="BH60" s="25">
        <v>-6.8473609129814497</v>
      </c>
      <c r="BI60" s="20">
        <v>69030</v>
      </c>
      <c r="BJ60" s="25">
        <v>-5.0742574257425703</v>
      </c>
      <c r="BK60" s="20">
        <v>73840</v>
      </c>
      <c r="BL60" s="25">
        <v>-4.9311188361014597</v>
      </c>
      <c r="BM60" s="20">
        <v>165140</v>
      </c>
      <c r="BN60" s="25">
        <v>-3.8877895472005601</v>
      </c>
      <c r="BO60" s="20">
        <v>12540</v>
      </c>
      <c r="BP60" s="25">
        <v>-5.5011303692539597</v>
      </c>
      <c r="BQ60" s="20">
        <v>151630</v>
      </c>
      <c r="BR60" s="25">
        <v>-5.7086002114296397</v>
      </c>
      <c r="BS60" s="20">
        <v>149780</v>
      </c>
      <c r="BT60" s="25">
        <v>-1.9828545252274099</v>
      </c>
      <c r="BU60" s="20">
        <v>100800</v>
      </c>
      <c r="BV60" s="25">
        <v>-4.1642897889332602</v>
      </c>
      <c r="BW60" s="20">
        <v>17360</v>
      </c>
      <c r="BX60" s="25">
        <v>-5.4466230936819198</v>
      </c>
      <c r="BY60" s="20">
        <v>59860</v>
      </c>
      <c r="BZ60" s="25">
        <v>-3.45161290322581</v>
      </c>
      <c r="CA60" s="20">
        <v>104580</v>
      </c>
      <c r="CB60" s="25">
        <v>-4.5367412140575096</v>
      </c>
      <c r="CC60" s="20">
        <v>16930</v>
      </c>
      <c r="CD60" s="25">
        <v>-5.6298773690077999</v>
      </c>
      <c r="CE60" s="20">
        <v>26330</v>
      </c>
      <c r="CF60" s="25">
        <v>-7.0596540769502303</v>
      </c>
      <c r="CG60" s="20">
        <v>22120</v>
      </c>
      <c r="CH60" s="25">
        <v>-5.9923501912452197</v>
      </c>
      <c r="CI60" s="20">
        <v>72870</v>
      </c>
      <c r="CJ60" s="25">
        <v>-4.84460694698355</v>
      </c>
      <c r="CK60" s="20">
        <v>15380</v>
      </c>
      <c r="CL60" s="25">
        <v>-6.7878787878787898</v>
      </c>
      <c r="CM60" s="20">
        <v>121850</v>
      </c>
      <c r="CN60" s="25">
        <v>-5.2856587640886099</v>
      </c>
      <c r="CO60" s="20">
        <v>54910</v>
      </c>
      <c r="CP60" s="25">
        <v>-5.1804524261785501</v>
      </c>
      <c r="CQ60" s="20">
        <v>11930</v>
      </c>
      <c r="CR60" s="25">
        <v>-6.0629921259842501</v>
      </c>
      <c r="CS60" s="20">
        <v>26170</v>
      </c>
      <c r="CT60" s="25">
        <v>-5.5575604474918796</v>
      </c>
      <c r="CU60" s="20">
        <v>6080</v>
      </c>
      <c r="CV60" s="25">
        <v>-4.4025157232704402</v>
      </c>
      <c r="CW60" s="20">
        <v>72160</v>
      </c>
      <c r="CX60" s="25">
        <v>-5.0776111549592198</v>
      </c>
      <c r="CY60" s="20">
        <v>33610</v>
      </c>
      <c r="CZ60" s="25">
        <v>-7.4614537444933902</v>
      </c>
      <c r="DA60" s="20">
        <v>57780</v>
      </c>
      <c r="DB60" s="25">
        <v>-3.11871227364185</v>
      </c>
      <c r="DC60" s="20">
        <v>13150</v>
      </c>
      <c r="DD60" s="25">
        <v>-5.9370529327610901</v>
      </c>
      <c r="DE60" s="20">
        <v>19800</v>
      </c>
      <c r="DF60" s="25">
        <v>-6.20558976788252</v>
      </c>
      <c r="DG60" s="20">
        <v>76640</v>
      </c>
      <c r="DH60" s="25">
        <v>-4.3196004993757802</v>
      </c>
      <c r="DI60" s="20">
        <v>12840</v>
      </c>
      <c r="DJ60" s="25">
        <v>-7.3593073593073601</v>
      </c>
      <c r="DK60" s="20">
        <v>51360</v>
      </c>
      <c r="DL60" s="25">
        <v>-6.6012002182214999</v>
      </c>
      <c r="DM60" s="20">
        <v>81710</v>
      </c>
      <c r="DN60" s="25">
        <v>-6.1236213235294104</v>
      </c>
      <c r="DO60" s="20">
        <v>17250</v>
      </c>
      <c r="DP60" s="25">
        <v>-4.8013245033112604</v>
      </c>
      <c r="DQ60" s="20">
        <v>296490</v>
      </c>
      <c r="DR60" s="25">
        <v>-4.6011776440683398</v>
      </c>
      <c r="DS60" s="20">
        <v>57930</v>
      </c>
      <c r="DT60" s="25">
        <v>-4.9236829148202901</v>
      </c>
      <c r="DU60" s="20">
        <v>22480</v>
      </c>
      <c r="DV60" s="25">
        <v>-5.5858882822343601</v>
      </c>
      <c r="DW60" s="20">
        <v>140070</v>
      </c>
      <c r="DX60" s="25">
        <v>-5.9364716943119999</v>
      </c>
      <c r="DY60" s="20">
        <v>63240</v>
      </c>
      <c r="DZ60" s="25">
        <v>-3.4798534798534799</v>
      </c>
      <c r="EA60" s="20">
        <v>58990</v>
      </c>
      <c r="EB60" s="25">
        <v>-3.9563660045587801</v>
      </c>
      <c r="EC60" s="20">
        <v>21290</v>
      </c>
      <c r="ED60" s="25">
        <v>-3.88261851015801</v>
      </c>
      <c r="EE60" s="20">
        <v>55350</v>
      </c>
      <c r="EF60" s="25">
        <v>-2.39816610827015</v>
      </c>
      <c r="EG60" s="20">
        <v>101560</v>
      </c>
      <c r="EH60" s="25">
        <v>-3.7072153218924799</v>
      </c>
      <c r="EI60" s="20">
        <v>54490</v>
      </c>
      <c r="EJ60" s="25">
        <v>-4.7044421126267899</v>
      </c>
      <c r="EK60" s="20">
        <v>208600</v>
      </c>
      <c r="EL60" s="25">
        <v>-2.8818846315005402</v>
      </c>
      <c r="EM60" s="20">
        <v>15150</v>
      </c>
      <c r="EN60" s="25">
        <v>-7.4526572999389096</v>
      </c>
      <c r="EO60" s="20">
        <v>40170</v>
      </c>
      <c r="EP60" s="25">
        <v>-5.5490242181989204</v>
      </c>
      <c r="EQ60" s="20">
        <v>45600</v>
      </c>
      <c r="ER60" s="25">
        <v>-4.3022035676810102</v>
      </c>
      <c r="ES60" s="20">
        <v>30110</v>
      </c>
      <c r="ET60" s="25">
        <v>-3.0585962652929801</v>
      </c>
      <c r="EU60" s="20">
        <v>40990</v>
      </c>
      <c r="EV60" s="25">
        <v>-1.56099903938521</v>
      </c>
      <c r="EW60" s="20">
        <v>224720</v>
      </c>
      <c r="EX60" s="25">
        <v>-2.3720566513163601</v>
      </c>
      <c r="EY60" s="20">
        <v>134420</v>
      </c>
      <c r="EZ60" s="25">
        <v>-3.4061511928715098</v>
      </c>
      <c r="FA60" s="20">
        <v>89320</v>
      </c>
      <c r="FB60" s="25">
        <v>-4.6948356807511704</v>
      </c>
      <c r="FC60" s="20">
        <v>83110</v>
      </c>
      <c r="FD60" s="25">
        <v>-2.9995331465919701</v>
      </c>
      <c r="FE60" s="20">
        <v>24570</v>
      </c>
      <c r="FF60" s="25">
        <v>-8.7295690936106993</v>
      </c>
      <c r="FG60" s="20">
        <v>57400</v>
      </c>
      <c r="FH60" s="25">
        <v>-4.6986551552382503</v>
      </c>
      <c r="FI60" s="20">
        <v>32770</v>
      </c>
      <c r="FJ60" s="25">
        <v>-5.8062661684392101</v>
      </c>
      <c r="FK60" s="20">
        <v>19360</v>
      </c>
      <c r="FL60" s="25">
        <v>-8.1593927893738094</v>
      </c>
      <c r="FM60" s="20">
        <v>87950</v>
      </c>
      <c r="FN60" s="25">
        <v>-4.1207892728660198</v>
      </c>
      <c r="FO60" s="20">
        <v>52960</v>
      </c>
      <c r="FP60" s="25">
        <v>-4.5249684514151802</v>
      </c>
      <c r="FQ60" s="20">
        <v>38470</v>
      </c>
      <c r="FR60" s="25">
        <v>-7.7015355086372397</v>
      </c>
      <c r="FS60" s="20">
        <v>45240</v>
      </c>
      <c r="FT60" s="25">
        <v>-2.85591582563882</v>
      </c>
      <c r="FU60" s="20">
        <v>38350</v>
      </c>
      <c r="FV60" s="25">
        <v>-3.5220125786163501</v>
      </c>
      <c r="FW60" s="20">
        <v>30270</v>
      </c>
      <c r="FX60" s="25">
        <v>-7.2041692213366</v>
      </c>
      <c r="FY60" s="20">
        <v>24930</v>
      </c>
      <c r="FZ60" s="25">
        <v>-5.8534743202416903</v>
      </c>
      <c r="GA60" s="20">
        <v>13560</v>
      </c>
      <c r="GB60" s="25">
        <v>-3.0736240171551099</v>
      </c>
      <c r="GC60" s="20">
        <v>92850</v>
      </c>
      <c r="GD60" s="25">
        <v>-3.3718389010302801</v>
      </c>
      <c r="GE60" s="20">
        <v>113450</v>
      </c>
      <c r="GF60" s="25">
        <v>-2.8598338898878302</v>
      </c>
      <c r="GG60" s="20">
        <v>187780</v>
      </c>
      <c r="GH60" s="25">
        <v>-4.4279315960911996</v>
      </c>
      <c r="GI60" s="20">
        <v>125150</v>
      </c>
      <c r="GJ60" s="25">
        <v>-4.0922676067131603</v>
      </c>
      <c r="GK60" s="20">
        <v>96020</v>
      </c>
      <c r="GL60" s="25">
        <v>-3.8261217948718</v>
      </c>
      <c r="GM60" s="20">
        <v>44540</v>
      </c>
      <c r="GN60" s="25">
        <v>-0.42477084730605902</v>
      </c>
      <c r="GO60" s="20">
        <v>36620</v>
      </c>
      <c r="GP60" s="25">
        <v>-2.89047997878547</v>
      </c>
      <c r="GQ60" s="20">
        <v>18830</v>
      </c>
      <c r="GR60" s="25">
        <v>-0.211976682564918</v>
      </c>
      <c r="GS60" s="20">
        <v>117540</v>
      </c>
      <c r="GT60" s="25">
        <v>-0.69280162216965202</v>
      </c>
      <c r="GU60" s="20">
        <v>950</v>
      </c>
      <c r="GV60" s="25">
        <v>-10.377358490565999</v>
      </c>
    </row>
    <row r="61" spans="1:204" ht="15" customHeight="1" x14ac:dyDescent="0.25">
      <c r="A61" s="6">
        <v>44348</v>
      </c>
      <c r="B61" s="26" t="s">
        <v>4</v>
      </c>
      <c r="C61" s="20">
        <v>34560</v>
      </c>
      <c r="D61" s="25">
        <v>-7.1466953250940399</v>
      </c>
      <c r="E61" s="20">
        <v>47100</v>
      </c>
      <c r="F61" s="25">
        <v>-4.8484848484848504</v>
      </c>
      <c r="G61" s="20">
        <v>29540</v>
      </c>
      <c r="H61" s="25">
        <v>-5.5022392834292999</v>
      </c>
      <c r="I61" s="20">
        <v>13530</v>
      </c>
      <c r="J61" s="25">
        <v>-6.1068702290076304</v>
      </c>
      <c r="K61" s="20">
        <v>10580</v>
      </c>
      <c r="L61" s="25">
        <v>-5.6199821587868</v>
      </c>
      <c r="M61" s="20">
        <v>98840</v>
      </c>
      <c r="N61" s="25">
        <v>-1.7885532591414901</v>
      </c>
      <c r="O61" s="20">
        <v>24260</v>
      </c>
      <c r="P61" s="25">
        <v>-5.1231912397340604</v>
      </c>
      <c r="Q61" s="20">
        <v>24920</v>
      </c>
      <c r="R61" s="25">
        <v>-5.2831622957050604</v>
      </c>
      <c r="S61" s="20">
        <v>13470</v>
      </c>
      <c r="T61" s="25">
        <v>-6.4583333333333304</v>
      </c>
      <c r="U61" s="20">
        <v>30560</v>
      </c>
      <c r="V61" s="25">
        <v>-4.0803515379786601</v>
      </c>
      <c r="W61" s="20">
        <v>37970</v>
      </c>
      <c r="X61" s="25">
        <v>-3.7759756715661399</v>
      </c>
      <c r="Y61" s="20">
        <v>19000</v>
      </c>
      <c r="Z61" s="25">
        <v>-5.0949050949050996</v>
      </c>
      <c r="AA61" s="20">
        <v>223780</v>
      </c>
      <c r="AB61" s="25">
        <v>-3.2595538647760698</v>
      </c>
      <c r="AC61" s="20">
        <v>63350</v>
      </c>
      <c r="AD61" s="25">
        <v>-4.60773979822316</v>
      </c>
      <c r="AE61" s="20">
        <v>9090</v>
      </c>
      <c r="AF61" s="25">
        <v>-7.43380855397149</v>
      </c>
      <c r="AG61" s="20">
        <v>28100</v>
      </c>
      <c r="AH61" s="25">
        <v>-6.3333333333333304</v>
      </c>
      <c r="AI61" s="20">
        <v>49290</v>
      </c>
      <c r="AJ61" s="25">
        <v>-6.4705882352941204</v>
      </c>
      <c r="AK61" s="20">
        <v>24240</v>
      </c>
      <c r="AL61" s="25">
        <v>-5.3125</v>
      </c>
      <c r="AM61" s="20">
        <v>16180</v>
      </c>
      <c r="AN61" s="25">
        <v>-5.9302325581395303</v>
      </c>
      <c r="AO61" s="20">
        <v>9390</v>
      </c>
      <c r="AP61" s="25">
        <v>-3.3950617283950599</v>
      </c>
      <c r="AQ61" s="20">
        <v>14960</v>
      </c>
      <c r="AR61" s="25">
        <v>-4.9555273189326599</v>
      </c>
      <c r="AS61" s="20">
        <v>47860</v>
      </c>
      <c r="AT61" s="25">
        <v>-3.5858178887993599</v>
      </c>
      <c r="AU61" s="20">
        <v>38290</v>
      </c>
      <c r="AV61" s="25">
        <v>-6.5185546875</v>
      </c>
      <c r="AW61" s="20">
        <v>8000</v>
      </c>
      <c r="AX61" s="25">
        <v>-5.5489964580873696</v>
      </c>
      <c r="AY61" s="20">
        <v>30000</v>
      </c>
      <c r="AZ61" s="25">
        <v>-7.0631970260222996</v>
      </c>
      <c r="BA61" s="20">
        <v>47630</v>
      </c>
      <c r="BB61" s="25">
        <v>-4.5873397435897401</v>
      </c>
      <c r="BC61" s="20">
        <v>41400</v>
      </c>
      <c r="BD61" s="25">
        <v>-6.7777527583877504</v>
      </c>
      <c r="BE61" s="20">
        <v>40290</v>
      </c>
      <c r="BF61" s="25">
        <v>-6.3458856345885604</v>
      </c>
      <c r="BG61" s="20">
        <v>26010</v>
      </c>
      <c r="BH61" s="25">
        <v>-7.7659574468085104</v>
      </c>
      <c r="BI61" s="20">
        <v>67730</v>
      </c>
      <c r="BJ61" s="25">
        <v>-5.3521520402459499</v>
      </c>
      <c r="BK61" s="20">
        <v>73190</v>
      </c>
      <c r="BL61" s="25">
        <v>-5.0836467384256299</v>
      </c>
      <c r="BM61" s="20">
        <v>162410</v>
      </c>
      <c r="BN61" s="25">
        <v>-3.8766571969696999</v>
      </c>
      <c r="BO61" s="20">
        <v>12480</v>
      </c>
      <c r="BP61" s="25">
        <v>-5.5261165783497397</v>
      </c>
      <c r="BQ61" s="20">
        <v>149500</v>
      </c>
      <c r="BR61" s="25">
        <v>-5.8623512373276201</v>
      </c>
      <c r="BS61" s="20">
        <v>147220</v>
      </c>
      <c r="BT61" s="25">
        <v>-2.6644628099173602</v>
      </c>
      <c r="BU61" s="20">
        <v>98430</v>
      </c>
      <c r="BV61" s="25">
        <v>-4.5203220486953102</v>
      </c>
      <c r="BW61" s="20">
        <v>17320</v>
      </c>
      <c r="BX61" s="25">
        <v>-5.5616139585605202</v>
      </c>
      <c r="BY61" s="20">
        <v>58970</v>
      </c>
      <c r="BZ61" s="25">
        <v>-4.1294098520565798</v>
      </c>
      <c r="CA61" s="20">
        <v>102450</v>
      </c>
      <c r="CB61" s="25">
        <v>-5.0685693106004397</v>
      </c>
      <c r="CC61" s="20">
        <v>16830</v>
      </c>
      <c r="CD61" s="25">
        <v>-5.5555555555555598</v>
      </c>
      <c r="CE61" s="20">
        <v>26080</v>
      </c>
      <c r="CF61" s="25">
        <v>-7.5505140021269099</v>
      </c>
      <c r="CG61" s="20">
        <v>21930</v>
      </c>
      <c r="CH61" s="25">
        <v>-6.5615679590967204</v>
      </c>
      <c r="CI61" s="20">
        <v>72120</v>
      </c>
      <c r="CJ61" s="25">
        <v>-5.1551814834297698</v>
      </c>
      <c r="CK61" s="20">
        <v>15270</v>
      </c>
      <c r="CL61" s="25">
        <v>-7.0602556299452202</v>
      </c>
      <c r="CM61" s="20">
        <v>119940</v>
      </c>
      <c r="CN61" s="25">
        <v>-5.37278106508876</v>
      </c>
      <c r="CO61" s="20">
        <v>54270</v>
      </c>
      <c r="CP61" s="25">
        <v>-5.8302967204580902</v>
      </c>
      <c r="CQ61" s="20">
        <v>11790</v>
      </c>
      <c r="CR61" s="25">
        <v>-6.57686212361331</v>
      </c>
      <c r="CS61" s="20">
        <v>26010</v>
      </c>
      <c r="CT61" s="25">
        <v>-5.8291093410572099</v>
      </c>
      <c r="CU61" s="20">
        <v>5960</v>
      </c>
      <c r="CV61" s="25">
        <v>-4.4871794871794899</v>
      </c>
      <c r="CW61" s="20">
        <v>70760</v>
      </c>
      <c r="CX61" s="25">
        <v>-5.2617485607176304</v>
      </c>
      <c r="CY61" s="20">
        <v>33390</v>
      </c>
      <c r="CZ61" s="25">
        <v>-7.8133627829928196</v>
      </c>
      <c r="DA61" s="20">
        <v>56800</v>
      </c>
      <c r="DB61" s="25">
        <v>-3.8266169996613599</v>
      </c>
      <c r="DC61" s="20">
        <v>13070</v>
      </c>
      <c r="DD61" s="25">
        <v>-6.3753581661891099</v>
      </c>
      <c r="DE61" s="20">
        <v>19640</v>
      </c>
      <c r="DF61" s="25">
        <v>-6.6096053257251501</v>
      </c>
      <c r="DG61" s="20">
        <v>75270</v>
      </c>
      <c r="DH61" s="25">
        <v>-4.70945689327763</v>
      </c>
      <c r="DI61" s="20">
        <v>12810</v>
      </c>
      <c r="DJ61" s="25">
        <v>-7.3082489146164997</v>
      </c>
      <c r="DK61" s="20">
        <v>50670</v>
      </c>
      <c r="DL61" s="25">
        <v>-6.4956634065325698</v>
      </c>
      <c r="DM61" s="20">
        <v>81370</v>
      </c>
      <c r="DN61" s="25">
        <v>-6.2449590966701196</v>
      </c>
      <c r="DO61" s="20">
        <v>17110</v>
      </c>
      <c r="DP61" s="25">
        <v>-5.3650442477876101</v>
      </c>
      <c r="DQ61" s="20">
        <v>293230</v>
      </c>
      <c r="DR61" s="25">
        <v>-4.4542196155099401</v>
      </c>
      <c r="DS61" s="20">
        <v>57790</v>
      </c>
      <c r="DT61" s="25">
        <v>-5.0131492439184697</v>
      </c>
      <c r="DU61" s="20">
        <v>22390</v>
      </c>
      <c r="DV61" s="25">
        <v>-5.64686051411715</v>
      </c>
      <c r="DW61" s="20">
        <v>139530</v>
      </c>
      <c r="DX61" s="25">
        <v>-6.1478442187394897</v>
      </c>
      <c r="DY61" s="20">
        <v>62010</v>
      </c>
      <c r="DZ61" s="25">
        <v>-4.1724617524339402</v>
      </c>
      <c r="EA61" s="20">
        <v>58000</v>
      </c>
      <c r="EB61" s="25">
        <v>-3.9257909557727402</v>
      </c>
      <c r="EC61" s="20">
        <v>21010</v>
      </c>
      <c r="ED61" s="25">
        <v>-4.1951664386684904</v>
      </c>
      <c r="EE61" s="20">
        <v>54800</v>
      </c>
      <c r="EF61" s="25">
        <v>-3.0088495575221201</v>
      </c>
      <c r="EG61" s="20">
        <v>100010</v>
      </c>
      <c r="EH61" s="25">
        <v>-4.0487383670728203</v>
      </c>
      <c r="EI61" s="20">
        <v>54380</v>
      </c>
      <c r="EJ61" s="25">
        <v>-4.7802486429697097</v>
      </c>
      <c r="EK61" s="20">
        <v>205060</v>
      </c>
      <c r="EL61" s="25">
        <v>-3.2553311945650099</v>
      </c>
      <c r="EM61" s="20">
        <v>15170</v>
      </c>
      <c r="EN61" s="25">
        <v>-7.6688983566646396</v>
      </c>
      <c r="EO61" s="20">
        <v>39910</v>
      </c>
      <c r="EP61" s="25">
        <v>-5.8504364236848296</v>
      </c>
      <c r="EQ61" s="20">
        <v>45220</v>
      </c>
      <c r="ER61" s="25">
        <v>-4.71976401179941</v>
      </c>
      <c r="ES61" s="20">
        <v>29670</v>
      </c>
      <c r="ET61" s="25">
        <v>-3.4808067664281102</v>
      </c>
      <c r="EU61" s="20">
        <v>40640</v>
      </c>
      <c r="EV61" s="25">
        <v>-2.16658642272508</v>
      </c>
      <c r="EW61" s="20">
        <v>223590</v>
      </c>
      <c r="EX61" s="25">
        <v>-2.2001574665383599</v>
      </c>
      <c r="EY61" s="20">
        <v>133140</v>
      </c>
      <c r="EZ61" s="25">
        <v>-3.7866743749096701</v>
      </c>
      <c r="FA61" s="20">
        <v>89090</v>
      </c>
      <c r="FB61" s="25">
        <v>-5.6949296072827398</v>
      </c>
      <c r="FC61" s="20">
        <v>82330</v>
      </c>
      <c r="FD61" s="25">
        <v>-3.8313281158743102</v>
      </c>
      <c r="FE61" s="20">
        <v>24420</v>
      </c>
      <c r="FF61" s="25">
        <v>-8.8805970149253692</v>
      </c>
      <c r="FG61" s="20">
        <v>56660</v>
      </c>
      <c r="FH61" s="25">
        <v>-4.78911107376911</v>
      </c>
      <c r="FI61" s="20">
        <v>32420</v>
      </c>
      <c r="FJ61" s="25">
        <v>-5.9472004641717398</v>
      </c>
      <c r="FK61" s="20">
        <v>19290</v>
      </c>
      <c r="FL61" s="25">
        <v>-8.0990948070509798</v>
      </c>
      <c r="FM61" s="20">
        <v>87410</v>
      </c>
      <c r="FN61" s="25">
        <v>-4.2816469557599603</v>
      </c>
      <c r="FO61" s="20">
        <v>52470</v>
      </c>
      <c r="FP61" s="25">
        <v>-4.9456521739130404</v>
      </c>
      <c r="FQ61" s="20">
        <v>37870</v>
      </c>
      <c r="FR61" s="25">
        <v>-8.2384298521928798</v>
      </c>
      <c r="FS61" s="20">
        <v>44070</v>
      </c>
      <c r="FT61" s="25">
        <v>-3.9869281045751599</v>
      </c>
      <c r="FU61" s="20">
        <v>37780</v>
      </c>
      <c r="FV61" s="25">
        <v>-3.89213940473162</v>
      </c>
      <c r="FW61" s="20">
        <v>30210</v>
      </c>
      <c r="FX61" s="25">
        <v>-7.2744014732964999</v>
      </c>
      <c r="FY61" s="20">
        <v>24850</v>
      </c>
      <c r="FZ61" s="25">
        <v>-6.3324538258575203</v>
      </c>
      <c r="GA61" s="20">
        <v>13450</v>
      </c>
      <c r="GB61" s="25">
        <v>-2.9581529581529602</v>
      </c>
      <c r="GC61" s="20">
        <v>91970</v>
      </c>
      <c r="GD61" s="25">
        <v>-3.9778659427855501</v>
      </c>
      <c r="GE61" s="20">
        <v>113240</v>
      </c>
      <c r="GF61" s="25">
        <v>-3.36234852363885</v>
      </c>
      <c r="GG61" s="20">
        <v>187840</v>
      </c>
      <c r="GH61" s="25">
        <v>-4.8429584599797399</v>
      </c>
      <c r="GI61" s="20">
        <v>124820</v>
      </c>
      <c r="GJ61" s="25">
        <v>-4.4988523335883697</v>
      </c>
      <c r="GK61" s="20">
        <v>95800</v>
      </c>
      <c r="GL61" s="25">
        <v>-4.4484340714143196</v>
      </c>
      <c r="GM61" s="20">
        <v>44290</v>
      </c>
      <c r="GN61" s="25">
        <v>-1.0721465266919801</v>
      </c>
      <c r="GO61" s="20">
        <v>36540</v>
      </c>
      <c r="GP61" s="25">
        <v>-2.89662503321818</v>
      </c>
      <c r="GQ61" s="20">
        <v>18850</v>
      </c>
      <c r="GR61" s="25">
        <v>-0.31729243786356398</v>
      </c>
      <c r="GS61" s="20">
        <v>117090</v>
      </c>
      <c r="GT61" s="25">
        <v>-0.97259810554803805</v>
      </c>
      <c r="GU61" s="20">
        <v>960</v>
      </c>
      <c r="GV61" s="25">
        <v>-10.2803738317757</v>
      </c>
    </row>
    <row r="62" spans="1:204" ht="15" customHeight="1" x14ac:dyDescent="0.25">
      <c r="A62" s="6">
        <v>44378</v>
      </c>
      <c r="B62" s="26" t="s">
        <v>4</v>
      </c>
      <c r="C62" s="20">
        <v>33800</v>
      </c>
      <c r="D62" s="25">
        <v>-8.9194287254109401</v>
      </c>
      <c r="E62" s="20">
        <v>46520</v>
      </c>
      <c r="F62" s="25">
        <v>-5.7918185500202499</v>
      </c>
      <c r="G62" s="20">
        <v>28800</v>
      </c>
      <c r="H62" s="25">
        <v>-6.5541855937702804</v>
      </c>
      <c r="I62" s="20">
        <v>13270</v>
      </c>
      <c r="J62" s="25">
        <v>-7.8472222222222197</v>
      </c>
      <c r="K62" s="20">
        <v>10360</v>
      </c>
      <c r="L62" s="25">
        <v>-7.0017953321364503</v>
      </c>
      <c r="M62" s="20">
        <v>95160</v>
      </c>
      <c r="N62" s="25">
        <v>-3.3319788703778999</v>
      </c>
      <c r="O62" s="20">
        <v>23900</v>
      </c>
      <c r="P62" s="25">
        <v>-6.4579256360078299</v>
      </c>
      <c r="Q62" s="20">
        <v>24650</v>
      </c>
      <c r="R62" s="25">
        <v>-6.2024353120243498</v>
      </c>
      <c r="S62" s="20">
        <v>13260</v>
      </c>
      <c r="T62" s="25">
        <v>-7.5313807531380803</v>
      </c>
      <c r="U62" s="20">
        <v>29510</v>
      </c>
      <c r="V62" s="25">
        <v>-6.1386768447837197</v>
      </c>
      <c r="W62" s="20">
        <v>37370</v>
      </c>
      <c r="X62" s="25">
        <v>-4.8382989559460103</v>
      </c>
      <c r="Y62" s="20">
        <v>18460</v>
      </c>
      <c r="Z62" s="25">
        <v>-6.6262013151239296</v>
      </c>
      <c r="AA62" s="20">
        <v>217960</v>
      </c>
      <c r="AB62" s="25">
        <v>-4.6794367182716696</v>
      </c>
      <c r="AC62" s="20">
        <v>61210</v>
      </c>
      <c r="AD62" s="25">
        <v>-6.0620012277470803</v>
      </c>
      <c r="AE62" s="20">
        <v>8820</v>
      </c>
      <c r="AF62" s="25">
        <v>-9.6311475409836103</v>
      </c>
      <c r="AG62" s="20">
        <v>27620</v>
      </c>
      <c r="AH62" s="25">
        <v>-7.3775989268947004</v>
      </c>
      <c r="AI62" s="20">
        <v>46650</v>
      </c>
      <c r="AJ62" s="25">
        <v>-8.5652685221481804</v>
      </c>
      <c r="AK62" s="20">
        <v>23690</v>
      </c>
      <c r="AL62" s="25">
        <v>-6.9155206286836899</v>
      </c>
      <c r="AM62" s="20">
        <v>15590</v>
      </c>
      <c r="AN62" s="25">
        <v>-7.4228028503562902</v>
      </c>
      <c r="AO62" s="20">
        <v>9210</v>
      </c>
      <c r="AP62" s="25">
        <v>-4.6583850931677002</v>
      </c>
      <c r="AQ62" s="20">
        <v>14400</v>
      </c>
      <c r="AR62" s="25">
        <v>-5.94382756368387</v>
      </c>
      <c r="AS62" s="20">
        <v>45960</v>
      </c>
      <c r="AT62" s="25">
        <v>-4.9824271242505702</v>
      </c>
      <c r="AU62" s="20">
        <v>36940</v>
      </c>
      <c r="AV62" s="25">
        <v>-8.45105328376704</v>
      </c>
      <c r="AW62" s="20">
        <v>7760</v>
      </c>
      <c r="AX62" s="25">
        <v>-7.6190476190476204</v>
      </c>
      <c r="AY62" s="20">
        <v>29300</v>
      </c>
      <c r="AZ62" s="25">
        <v>-8.3802376485303292</v>
      </c>
      <c r="BA62" s="20">
        <v>46000</v>
      </c>
      <c r="BB62" s="25">
        <v>-6.1798898633489703</v>
      </c>
      <c r="BC62" s="20">
        <v>40580</v>
      </c>
      <c r="BD62" s="25">
        <v>-8.1068840579710102</v>
      </c>
      <c r="BE62" s="20">
        <v>39720</v>
      </c>
      <c r="BF62" s="25">
        <v>-7.79944289693593</v>
      </c>
      <c r="BG62" s="20">
        <v>25570</v>
      </c>
      <c r="BH62" s="25">
        <v>-9.3262411347517702</v>
      </c>
      <c r="BI62" s="20">
        <v>65160</v>
      </c>
      <c r="BJ62" s="25">
        <v>-7.1000855431993104</v>
      </c>
      <c r="BK62" s="20">
        <v>71590</v>
      </c>
      <c r="BL62" s="25">
        <v>-6.4305319566069796</v>
      </c>
      <c r="BM62" s="20">
        <v>156850</v>
      </c>
      <c r="BN62" s="25">
        <v>-5.4664898746383797</v>
      </c>
      <c r="BO62" s="20">
        <v>12210</v>
      </c>
      <c r="BP62" s="25">
        <v>-6.8649885583524002</v>
      </c>
      <c r="BQ62" s="20">
        <v>144700</v>
      </c>
      <c r="BR62" s="25">
        <v>-7.6166762433761104</v>
      </c>
      <c r="BS62" s="20">
        <v>142780</v>
      </c>
      <c r="BT62" s="25">
        <v>-3.9553343199246598</v>
      </c>
      <c r="BU62" s="20">
        <v>93980</v>
      </c>
      <c r="BV62" s="25">
        <v>-6.6269249875807201</v>
      </c>
      <c r="BW62" s="20">
        <v>17010</v>
      </c>
      <c r="BX62" s="25">
        <v>-7.0491803278688501</v>
      </c>
      <c r="BY62" s="20">
        <v>56820</v>
      </c>
      <c r="BZ62" s="25">
        <v>-6.0515873015872996</v>
      </c>
      <c r="CA62" s="20">
        <v>98590</v>
      </c>
      <c r="CB62" s="25">
        <v>-7.1132466553608404</v>
      </c>
      <c r="CC62" s="20">
        <v>16280</v>
      </c>
      <c r="CD62" s="25">
        <v>-7.6574021554169001</v>
      </c>
      <c r="CE62" s="20">
        <v>25420</v>
      </c>
      <c r="CF62" s="25">
        <v>-9.0844062947067208</v>
      </c>
      <c r="CG62" s="20">
        <v>21340</v>
      </c>
      <c r="CH62" s="25">
        <v>-8.5297899699957096</v>
      </c>
      <c r="CI62" s="20">
        <v>70060</v>
      </c>
      <c r="CJ62" s="25">
        <v>-6.8722584075501798</v>
      </c>
      <c r="CK62" s="20">
        <v>14960</v>
      </c>
      <c r="CL62" s="25">
        <v>-8.1645181092694905</v>
      </c>
      <c r="CM62" s="20">
        <v>115510</v>
      </c>
      <c r="CN62" s="25">
        <v>-7.4883869934326404</v>
      </c>
      <c r="CO62" s="20">
        <v>52770</v>
      </c>
      <c r="CP62" s="25">
        <v>-7.7608809648662804</v>
      </c>
      <c r="CQ62" s="20">
        <v>11520</v>
      </c>
      <c r="CR62" s="25">
        <v>-7.5441412520064199</v>
      </c>
      <c r="CS62" s="20">
        <v>25530</v>
      </c>
      <c r="CT62" s="25">
        <v>-7.2984749455337701</v>
      </c>
      <c r="CU62" s="20">
        <v>5730</v>
      </c>
      <c r="CV62" s="25">
        <v>-6.5252854812398002</v>
      </c>
      <c r="CW62" s="20">
        <v>68050</v>
      </c>
      <c r="CX62" s="25">
        <v>-7.3267057061146703</v>
      </c>
      <c r="CY62" s="20">
        <v>32780</v>
      </c>
      <c r="CZ62" s="25">
        <v>-9.0959511924570204</v>
      </c>
      <c r="DA62" s="20">
        <v>54800</v>
      </c>
      <c r="DB62" s="25">
        <v>-5.8742700103057404</v>
      </c>
      <c r="DC62" s="20">
        <v>12850</v>
      </c>
      <c r="DD62" s="25">
        <v>-7.8192252510760403</v>
      </c>
      <c r="DE62" s="20">
        <v>19140</v>
      </c>
      <c r="DF62" s="25">
        <v>-8.2894106372783902</v>
      </c>
      <c r="DG62" s="20">
        <v>72580</v>
      </c>
      <c r="DH62" s="25">
        <v>-6.1546418412205801</v>
      </c>
      <c r="DI62" s="20">
        <v>12640</v>
      </c>
      <c r="DJ62" s="25">
        <v>-8.2062454611474198</v>
      </c>
      <c r="DK62" s="20">
        <v>48680</v>
      </c>
      <c r="DL62" s="25">
        <v>-8.4101599247413006</v>
      </c>
      <c r="DM62" s="20">
        <v>79700</v>
      </c>
      <c r="DN62" s="25">
        <v>-7.5942028985507202</v>
      </c>
      <c r="DO62" s="20">
        <v>16750</v>
      </c>
      <c r="DP62" s="25">
        <v>-6.47682858738135</v>
      </c>
      <c r="DQ62" s="20">
        <v>286310</v>
      </c>
      <c r="DR62" s="25">
        <v>-5.5923764302436796</v>
      </c>
      <c r="DS62" s="20">
        <v>55780</v>
      </c>
      <c r="DT62" s="25">
        <v>-7.0178363060510103</v>
      </c>
      <c r="DU62" s="20">
        <v>21970</v>
      </c>
      <c r="DV62" s="25">
        <v>-6.5901360544217704</v>
      </c>
      <c r="DW62" s="20">
        <v>137270</v>
      </c>
      <c r="DX62" s="25">
        <v>-7.2374645222327301</v>
      </c>
      <c r="DY62" s="20">
        <v>59650</v>
      </c>
      <c r="DZ62" s="25">
        <v>-6.0333963453056096</v>
      </c>
      <c r="EA62" s="20">
        <v>55180</v>
      </c>
      <c r="EB62" s="25">
        <v>-6.3634820974036996</v>
      </c>
      <c r="EC62" s="20">
        <v>20310</v>
      </c>
      <c r="ED62" s="25">
        <v>-6.1026352288488201</v>
      </c>
      <c r="EE62" s="20">
        <v>53850</v>
      </c>
      <c r="EF62" s="25">
        <v>-3.9079229122055699</v>
      </c>
      <c r="EG62" s="20">
        <v>96780</v>
      </c>
      <c r="EH62" s="25">
        <v>-5.5804878048780502</v>
      </c>
      <c r="EI62" s="20">
        <v>53670</v>
      </c>
      <c r="EJ62" s="25">
        <v>-5.6434599156118104</v>
      </c>
      <c r="EK62" s="20">
        <v>196370</v>
      </c>
      <c r="EL62" s="25">
        <v>-5.6775061242134601</v>
      </c>
      <c r="EM62" s="20">
        <v>14960</v>
      </c>
      <c r="EN62" s="25">
        <v>-8.7804878048780495</v>
      </c>
      <c r="EO62" s="20">
        <v>38980</v>
      </c>
      <c r="EP62" s="25">
        <v>-7.5207591933570601</v>
      </c>
      <c r="EQ62" s="20">
        <v>44010</v>
      </c>
      <c r="ER62" s="25">
        <v>-6.3816209317166601</v>
      </c>
      <c r="ES62" s="20">
        <v>28540</v>
      </c>
      <c r="ET62" s="25">
        <v>-5.74636723910172</v>
      </c>
      <c r="EU62" s="20">
        <v>38930</v>
      </c>
      <c r="EV62" s="25">
        <v>-5.09507557289127</v>
      </c>
      <c r="EW62" s="20">
        <v>215040</v>
      </c>
      <c r="EX62" s="25">
        <v>-3.81966186599875</v>
      </c>
      <c r="EY62" s="20">
        <v>129860</v>
      </c>
      <c r="EZ62" s="25">
        <v>-5.19783910059863</v>
      </c>
      <c r="FA62" s="20">
        <v>87540</v>
      </c>
      <c r="FB62" s="25">
        <v>-7.4630021141649001</v>
      </c>
      <c r="FC62" s="20">
        <v>80310</v>
      </c>
      <c r="FD62" s="25">
        <v>-5.7173045315801803</v>
      </c>
      <c r="FE62" s="20">
        <v>23880</v>
      </c>
      <c r="FF62" s="25">
        <v>-10.326699211415701</v>
      </c>
      <c r="FG62" s="20">
        <v>55040</v>
      </c>
      <c r="FH62" s="25">
        <v>-5.5917667238421904</v>
      </c>
      <c r="FI62" s="20">
        <v>31500</v>
      </c>
      <c r="FJ62" s="25">
        <v>-8.0023364485981308</v>
      </c>
      <c r="FK62" s="20">
        <v>18960</v>
      </c>
      <c r="FL62" s="25">
        <v>-9.4555873925501395</v>
      </c>
      <c r="FM62" s="20">
        <v>85570</v>
      </c>
      <c r="FN62" s="25">
        <v>-5.7806650517507201</v>
      </c>
      <c r="FO62" s="20">
        <v>51120</v>
      </c>
      <c r="FP62" s="25">
        <v>-6.7323481116584603</v>
      </c>
      <c r="FQ62" s="20">
        <v>36600</v>
      </c>
      <c r="FR62" s="25">
        <v>-10.272125520961</v>
      </c>
      <c r="FS62" s="20">
        <v>42230</v>
      </c>
      <c r="FT62" s="25">
        <v>-5.8836639179852899</v>
      </c>
      <c r="FU62" s="20">
        <v>36550</v>
      </c>
      <c r="FV62" s="25">
        <v>-5.2863436123348002</v>
      </c>
      <c r="FW62" s="20">
        <v>29640</v>
      </c>
      <c r="FX62" s="25">
        <v>-8.6876155268022206</v>
      </c>
      <c r="FY62" s="20">
        <v>24410</v>
      </c>
      <c r="FZ62" s="25">
        <v>-7.9562594268476596</v>
      </c>
      <c r="GA62" s="20">
        <v>12880</v>
      </c>
      <c r="GB62" s="25">
        <v>-5.6410256410256396</v>
      </c>
      <c r="GC62" s="20">
        <v>89500</v>
      </c>
      <c r="GD62" s="25">
        <v>-5.9379926431949599</v>
      </c>
      <c r="GE62" s="20">
        <v>110050</v>
      </c>
      <c r="GF62" s="25">
        <v>-5.1047684746054998</v>
      </c>
      <c r="GG62" s="20">
        <v>185250</v>
      </c>
      <c r="GH62" s="25">
        <v>-6.1359951357924603</v>
      </c>
      <c r="GI62" s="20">
        <v>121890</v>
      </c>
      <c r="GJ62" s="25">
        <v>-6.2384615384615403</v>
      </c>
      <c r="GK62" s="20">
        <v>93820</v>
      </c>
      <c r="GL62" s="25">
        <v>-6.2549960031974399</v>
      </c>
      <c r="GM62" s="20">
        <v>43410</v>
      </c>
      <c r="GN62" s="25">
        <v>-2.2957461174881799</v>
      </c>
      <c r="GO62" s="20">
        <v>35940</v>
      </c>
      <c r="GP62" s="25">
        <v>-3.7235467452451099</v>
      </c>
      <c r="GQ62" s="20">
        <v>18590</v>
      </c>
      <c r="GR62" s="25">
        <v>-1.64021164021164</v>
      </c>
      <c r="GS62" s="20">
        <v>116010</v>
      </c>
      <c r="GT62" s="25">
        <v>-1.4358538657604101</v>
      </c>
      <c r="GU62" s="20">
        <v>970</v>
      </c>
      <c r="GV62" s="25">
        <v>-8.4905660377358494</v>
      </c>
    </row>
    <row r="63" spans="1:204" ht="15" customHeight="1" x14ac:dyDescent="0.25">
      <c r="A63" s="6">
        <v>44409</v>
      </c>
      <c r="B63" s="26" t="s">
        <v>4</v>
      </c>
      <c r="C63" s="20">
        <v>33730</v>
      </c>
      <c r="D63" s="25">
        <v>-9.7162740899357605</v>
      </c>
      <c r="E63" s="20">
        <v>46380</v>
      </c>
      <c r="F63" s="25">
        <v>-6.1133603238866403</v>
      </c>
      <c r="G63" s="20">
        <v>28760</v>
      </c>
      <c r="H63" s="25">
        <v>-6.7444876783398202</v>
      </c>
      <c r="I63" s="20">
        <v>13190</v>
      </c>
      <c r="J63" s="25">
        <v>-8.4027777777777803</v>
      </c>
      <c r="K63" s="20">
        <v>10280</v>
      </c>
      <c r="L63" s="25">
        <v>-7.7199281867145402</v>
      </c>
      <c r="M63" s="20">
        <v>94780</v>
      </c>
      <c r="N63" s="25">
        <v>-3.9619009018137601</v>
      </c>
      <c r="O63" s="20">
        <v>23790</v>
      </c>
      <c r="P63" s="25">
        <v>-7.1790870074131901</v>
      </c>
      <c r="Q63" s="20">
        <v>24630</v>
      </c>
      <c r="R63" s="25">
        <v>-6.4209726443769002</v>
      </c>
      <c r="S63" s="20">
        <v>13180</v>
      </c>
      <c r="T63" s="25">
        <v>-7.7676696990902698</v>
      </c>
      <c r="U63" s="20">
        <v>29560</v>
      </c>
      <c r="V63" s="25">
        <v>-6.7213632060586903</v>
      </c>
      <c r="W63" s="20">
        <v>37260</v>
      </c>
      <c r="X63" s="25">
        <v>-5.3834433722701904</v>
      </c>
      <c r="Y63" s="20">
        <v>18340</v>
      </c>
      <c r="Z63" s="25">
        <v>-7.3737373737373701</v>
      </c>
      <c r="AA63" s="20">
        <v>217620</v>
      </c>
      <c r="AB63" s="25">
        <v>-5.5632702655788897</v>
      </c>
      <c r="AC63" s="20">
        <v>61270</v>
      </c>
      <c r="AD63" s="25">
        <v>-6.8561872909699</v>
      </c>
      <c r="AE63" s="20">
        <v>8820</v>
      </c>
      <c r="AF63" s="25">
        <v>-9.3525179856115095</v>
      </c>
      <c r="AG63" s="20">
        <v>27470</v>
      </c>
      <c r="AH63" s="25">
        <v>-8.0040187541862</v>
      </c>
      <c r="AI63" s="20">
        <v>46190</v>
      </c>
      <c r="AJ63" s="25">
        <v>-9.5200783545543608</v>
      </c>
      <c r="AK63" s="20">
        <v>23590</v>
      </c>
      <c r="AL63" s="25">
        <v>-7.4175824175824197</v>
      </c>
      <c r="AM63" s="20">
        <v>15460</v>
      </c>
      <c r="AN63" s="25">
        <v>-8.5207100591716003</v>
      </c>
      <c r="AO63" s="20">
        <v>9130</v>
      </c>
      <c r="AP63" s="25">
        <v>-5.7791537667698698</v>
      </c>
      <c r="AQ63" s="20">
        <v>14380</v>
      </c>
      <c r="AR63" s="25">
        <v>-6.3192182410423499</v>
      </c>
      <c r="AS63" s="20">
        <v>45880</v>
      </c>
      <c r="AT63" s="25">
        <v>-5.9257740414189</v>
      </c>
      <c r="AU63" s="20">
        <v>36600</v>
      </c>
      <c r="AV63" s="25">
        <v>-9.2936802973977706</v>
      </c>
      <c r="AW63" s="20">
        <v>7750</v>
      </c>
      <c r="AX63" s="25">
        <v>-8.0664294187425902</v>
      </c>
      <c r="AY63" s="20">
        <v>29040</v>
      </c>
      <c r="AZ63" s="25">
        <v>-9.3915756630265204</v>
      </c>
      <c r="BA63" s="20">
        <v>45920</v>
      </c>
      <c r="BB63" s="25">
        <v>-6.3812436289500498</v>
      </c>
      <c r="BC63" s="20">
        <v>40280</v>
      </c>
      <c r="BD63" s="25">
        <v>-9.1155234657039692</v>
      </c>
      <c r="BE63" s="20">
        <v>39520</v>
      </c>
      <c r="BF63" s="25">
        <v>-8.5608514576584902</v>
      </c>
      <c r="BG63" s="20">
        <v>25510</v>
      </c>
      <c r="BH63" s="25">
        <v>-9.5710740872031206</v>
      </c>
      <c r="BI63" s="20">
        <v>64850</v>
      </c>
      <c r="BJ63" s="25">
        <v>-7.8966055957960499</v>
      </c>
      <c r="BK63" s="20">
        <v>71310</v>
      </c>
      <c r="BL63" s="25">
        <v>-7.1484375</v>
      </c>
      <c r="BM63" s="20">
        <v>158070</v>
      </c>
      <c r="BN63" s="25">
        <v>-6.0170045781556603</v>
      </c>
      <c r="BO63" s="20">
        <v>12180</v>
      </c>
      <c r="BP63" s="25">
        <v>-7.3059360730593603</v>
      </c>
      <c r="BQ63" s="20">
        <v>145570</v>
      </c>
      <c r="BR63" s="25">
        <v>-8.0242623365135497</v>
      </c>
      <c r="BS63" s="20">
        <v>143120</v>
      </c>
      <c r="BT63" s="25">
        <v>-4.4465215649619401</v>
      </c>
      <c r="BU63" s="20">
        <v>94840</v>
      </c>
      <c r="BV63" s="25">
        <v>-7.0469469763795001</v>
      </c>
      <c r="BW63" s="20">
        <v>16980</v>
      </c>
      <c r="BX63" s="25">
        <v>-7.4154852780807001</v>
      </c>
      <c r="BY63" s="20">
        <v>56910</v>
      </c>
      <c r="BZ63" s="25">
        <v>-6.53637707341107</v>
      </c>
      <c r="CA63" s="20">
        <v>98540</v>
      </c>
      <c r="CB63" s="25">
        <v>-7.7858880778588802</v>
      </c>
      <c r="CC63" s="20">
        <v>16180</v>
      </c>
      <c r="CD63" s="25">
        <v>-8.1725312145289504</v>
      </c>
      <c r="CE63" s="20">
        <v>25280</v>
      </c>
      <c r="CF63" s="25">
        <v>-9.71428571428571</v>
      </c>
      <c r="CG63" s="20">
        <v>21190</v>
      </c>
      <c r="CH63" s="25">
        <v>-9.4831268688594594</v>
      </c>
      <c r="CI63" s="20">
        <v>69890</v>
      </c>
      <c r="CJ63" s="25">
        <v>-7.3936663574930401</v>
      </c>
      <c r="CK63" s="20">
        <v>14920</v>
      </c>
      <c r="CL63" s="25">
        <v>-8.5784313725490193</v>
      </c>
      <c r="CM63" s="20">
        <v>115810</v>
      </c>
      <c r="CN63" s="25">
        <v>-8.2038681039949299</v>
      </c>
      <c r="CO63" s="20">
        <v>52470</v>
      </c>
      <c r="CP63" s="25">
        <v>-8.5888501742160308</v>
      </c>
      <c r="CQ63" s="20">
        <v>11480</v>
      </c>
      <c r="CR63" s="25">
        <v>-7.9390537289494798</v>
      </c>
      <c r="CS63" s="20">
        <v>25360</v>
      </c>
      <c r="CT63" s="25">
        <v>-8.0159593761334804</v>
      </c>
      <c r="CU63" s="20">
        <v>5660</v>
      </c>
      <c r="CV63" s="25">
        <v>-7.96747967479675</v>
      </c>
      <c r="CW63" s="20">
        <v>68650</v>
      </c>
      <c r="CX63" s="25">
        <v>-7.9758713136729202</v>
      </c>
      <c r="CY63" s="20">
        <v>32510</v>
      </c>
      <c r="CZ63" s="25">
        <v>-10.069156293222701</v>
      </c>
      <c r="DA63" s="20">
        <v>54940</v>
      </c>
      <c r="DB63" s="25">
        <v>-6.4213932890478604</v>
      </c>
      <c r="DC63" s="20">
        <v>12780</v>
      </c>
      <c r="DD63" s="25">
        <v>-8.2555635319454392</v>
      </c>
      <c r="DE63" s="20">
        <v>19080</v>
      </c>
      <c r="DF63" s="25">
        <v>-8.6644327429391996</v>
      </c>
      <c r="DG63" s="20">
        <v>72450</v>
      </c>
      <c r="DH63" s="25">
        <v>-6.7567567567567597</v>
      </c>
      <c r="DI63" s="20">
        <v>12560</v>
      </c>
      <c r="DJ63" s="25">
        <v>-9.1829356471438892</v>
      </c>
      <c r="DK63" s="20">
        <v>48450</v>
      </c>
      <c r="DL63" s="25">
        <v>-9.1164884637028702</v>
      </c>
      <c r="DM63" s="20">
        <v>79360</v>
      </c>
      <c r="DN63" s="25">
        <v>-8.0949623624782898</v>
      </c>
      <c r="DO63" s="20">
        <v>16620</v>
      </c>
      <c r="DP63" s="25">
        <v>-7.3061907417735599</v>
      </c>
      <c r="DQ63" s="20">
        <v>287920</v>
      </c>
      <c r="DR63" s="25">
        <v>-5.9515254458744398</v>
      </c>
      <c r="DS63" s="20">
        <v>55490</v>
      </c>
      <c r="DT63" s="25">
        <v>-7.90041493775934</v>
      </c>
      <c r="DU63" s="20">
        <v>21880</v>
      </c>
      <c r="DV63" s="25">
        <v>-7.1701315231226097</v>
      </c>
      <c r="DW63" s="20">
        <v>136820</v>
      </c>
      <c r="DX63" s="25">
        <v>-7.6912697341789196</v>
      </c>
      <c r="DY63" s="20">
        <v>59800</v>
      </c>
      <c r="DZ63" s="25">
        <v>-6.6208619612742003</v>
      </c>
      <c r="EA63" s="20">
        <v>54840</v>
      </c>
      <c r="EB63" s="25">
        <v>-6.9246435845213901</v>
      </c>
      <c r="EC63" s="20">
        <v>20300</v>
      </c>
      <c r="ED63" s="25">
        <v>-6.7524115755627001</v>
      </c>
      <c r="EE63" s="20">
        <v>53630</v>
      </c>
      <c r="EF63" s="25">
        <v>-4.1465594280607698</v>
      </c>
      <c r="EG63" s="20">
        <v>97090</v>
      </c>
      <c r="EH63" s="25">
        <v>-5.9387715559000203</v>
      </c>
      <c r="EI63" s="20">
        <v>53580</v>
      </c>
      <c r="EJ63" s="25">
        <v>-6.0494476591267796</v>
      </c>
      <c r="EK63" s="20">
        <v>198250</v>
      </c>
      <c r="EL63" s="25">
        <v>-5.9802712700369902</v>
      </c>
      <c r="EM63" s="20">
        <v>14900</v>
      </c>
      <c r="EN63" s="25">
        <v>-9.3673965936739698</v>
      </c>
      <c r="EO63" s="20">
        <v>38800</v>
      </c>
      <c r="EP63" s="25">
        <v>-8.2308420056764398</v>
      </c>
      <c r="EQ63" s="20">
        <v>43760</v>
      </c>
      <c r="ER63" s="25">
        <v>-7.1110167692634301</v>
      </c>
      <c r="ES63" s="20">
        <v>28490</v>
      </c>
      <c r="ET63" s="25">
        <v>-6.8649885583524002</v>
      </c>
      <c r="EU63" s="20">
        <v>38780</v>
      </c>
      <c r="EV63" s="25">
        <v>-6.0334383329294896</v>
      </c>
      <c r="EW63" s="20">
        <v>215990</v>
      </c>
      <c r="EX63" s="25">
        <v>-4.2724814962549296</v>
      </c>
      <c r="EY63" s="20">
        <v>129930</v>
      </c>
      <c r="EZ63" s="25">
        <v>-5.6974887501814502</v>
      </c>
      <c r="FA63" s="20">
        <v>87490</v>
      </c>
      <c r="FB63" s="25">
        <v>-7.9440235690235701</v>
      </c>
      <c r="FC63" s="20">
        <v>80210</v>
      </c>
      <c r="FD63" s="25">
        <v>-6.5478271000815598</v>
      </c>
      <c r="FE63" s="20">
        <v>23840</v>
      </c>
      <c r="FF63" s="25">
        <v>-10.7116104868914</v>
      </c>
      <c r="FG63" s="20">
        <v>55030</v>
      </c>
      <c r="FH63" s="25">
        <v>-6.1241896963493696</v>
      </c>
      <c r="FI63" s="20">
        <v>31370</v>
      </c>
      <c r="FJ63" s="25">
        <v>-8.8081395348837201</v>
      </c>
      <c r="FK63" s="20">
        <v>18940</v>
      </c>
      <c r="FL63" s="25">
        <v>-9.6804959465903693</v>
      </c>
      <c r="FM63" s="20">
        <v>85240</v>
      </c>
      <c r="FN63" s="25">
        <v>-6.5555799166849402</v>
      </c>
      <c r="FO63" s="20">
        <v>50790</v>
      </c>
      <c r="FP63" s="25">
        <v>-7.3682290716760903</v>
      </c>
      <c r="FQ63" s="20">
        <v>36320</v>
      </c>
      <c r="FR63" s="25">
        <v>-11.3064713064713</v>
      </c>
      <c r="FS63" s="20">
        <v>42510</v>
      </c>
      <c r="FT63" s="25">
        <v>-6.3243719700308496</v>
      </c>
      <c r="FU63" s="20">
        <v>36410</v>
      </c>
      <c r="FV63" s="25">
        <v>-5.8929956060997704</v>
      </c>
      <c r="FW63" s="20">
        <v>29420</v>
      </c>
      <c r="FX63" s="25">
        <v>-9.3932861102556195</v>
      </c>
      <c r="FY63" s="20">
        <v>24260</v>
      </c>
      <c r="FZ63" s="25">
        <v>-8.4528301886792505</v>
      </c>
      <c r="GA63" s="20">
        <v>12820</v>
      </c>
      <c r="GB63" s="25">
        <v>-6.0805860805860803</v>
      </c>
      <c r="GC63" s="20">
        <v>88890</v>
      </c>
      <c r="GD63" s="25">
        <v>-6.8141314603207901</v>
      </c>
      <c r="GE63" s="20">
        <v>110180</v>
      </c>
      <c r="GF63" s="25">
        <v>-5.6112396127816302</v>
      </c>
      <c r="GG63" s="20">
        <v>185000</v>
      </c>
      <c r="GH63" s="25">
        <v>-6.5137197432917304</v>
      </c>
      <c r="GI63" s="20">
        <v>121870</v>
      </c>
      <c r="GJ63" s="25">
        <v>-6.7345220785184097</v>
      </c>
      <c r="GK63" s="20">
        <v>93870</v>
      </c>
      <c r="GL63" s="25">
        <v>-6.66202644923934</v>
      </c>
      <c r="GM63" s="20">
        <v>43260</v>
      </c>
      <c r="GN63" s="25">
        <v>-2.7646662171274401</v>
      </c>
      <c r="GO63" s="20">
        <v>35880</v>
      </c>
      <c r="GP63" s="25">
        <v>-3.9357429718875498</v>
      </c>
      <c r="GQ63" s="20">
        <v>18610</v>
      </c>
      <c r="GR63" s="25">
        <v>-1.74234424498416</v>
      </c>
      <c r="GS63" s="20">
        <v>115890</v>
      </c>
      <c r="GT63" s="25">
        <v>-1.8380484499407099</v>
      </c>
      <c r="GU63" s="20">
        <v>990</v>
      </c>
      <c r="GV63" s="25">
        <v>-6.6037735849056602</v>
      </c>
    </row>
    <row r="64" spans="1:204" ht="15" customHeight="1" x14ac:dyDescent="0.25">
      <c r="A64" s="6">
        <v>44440</v>
      </c>
      <c r="B64" s="26" t="s">
        <v>4</v>
      </c>
      <c r="C64" s="20">
        <v>33840</v>
      </c>
      <c r="D64" s="25">
        <v>-10.286320254506901</v>
      </c>
      <c r="E64" s="20">
        <v>46460</v>
      </c>
      <c r="F64" s="25">
        <v>-6.6505927265420901</v>
      </c>
      <c r="G64" s="20">
        <v>29230</v>
      </c>
      <c r="H64" s="25">
        <v>-7.1768815496983196</v>
      </c>
      <c r="I64" s="20">
        <v>13260</v>
      </c>
      <c r="J64" s="25">
        <v>-8.7405368203716396</v>
      </c>
      <c r="K64" s="20">
        <v>10290</v>
      </c>
      <c r="L64" s="25">
        <v>-8.4519572953736706</v>
      </c>
      <c r="M64" s="20">
        <v>96410</v>
      </c>
      <c r="N64" s="25">
        <v>-4.3836159873053697</v>
      </c>
      <c r="O64" s="20">
        <v>23790</v>
      </c>
      <c r="P64" s="25">
        <v>-7.5757575757575797</v>
      </c>
      <c r="Q64" s="20">
        <v>24610</v>
      </c>
      <c r="R64" s="25">
        <v>-6.7096285064442798</v>
      </c>
      <c r="S64" s="20">
        <v>13170</v>
      </c>
      <c r="T64" s="25">
        <v>-8.6051353226925702</v>
      </c>
      <c r="U64" s="20">
        <v>30190</v>
      </c>
      <c r="V64" s="25">
        <v>-7.1362657643801901</v>
      </c>
      <c r="W64" s="20">
        <v>37260</v>
      </c>
      <c r="X64" s="25">
        <v>-6.0751197378371602</v>
      </c>
      <c r="Y64" s="20">
        <v>18570</v>
      </c>
      <c r="Z64" s="25">
        <v>-7.8869047619047601</v>
      </c>
      <c r="AA64" s="20">
        <v>221020</v>
      </c>
      <c r="AB64" s="25">
        <v>-6.3514257870429196</v>
      </c>
      <c r="AC64" s="20">
        <v>62910</v>
      </c>
      <c r="AD64" s="25">
        <v>-7.6753742295274403</v>
      </c>
      <c r="AE64" s="20">
        <v>8950</v>
      </c>
      <c r="AF64" s="25">
        <v>-9.5045500505561193</v>
      </c>
      <c r="AG64" s="20">
        <v>27650</v>
      </c>
      <c r="AH64" s="25">
        <v>-8.5345683096262004</v>
      </c>
      <c r="AI64" s="20">
        <v>47550</v>
      </c>
      <c r="AJ64" s="25">
        <v>-9.9943214082907392</v>
      </c>
      <c r="AK64" s="20">
        <v>23870</v>
      </c>
      <c r="AL64" s="25">
        <v>-7.7666151468315299</v>
      </c>
      <c r="AM64" s="20">
        <v>15760</v>
      </c>
      <c r="AN64" s="25">
        <v>-9.1118800461361005</v>
      </c>
      <c r="AO64" s="20">
        <v>9090</v>
      </c>
      <c r="AP64" s="25">
        <v>-6.2886597938144302</v>
      </c>
      <c r="AQ64" s="20">
        <v>14640</v>
      </c>
      <c r="AR64" s="25">
        <v>-7.0476190476190501</v>
      </c>
      <c r="AS64" s="20">
        <v>47690</v>
      </c>
      <c r="AT64" s="25">
        <v>-6.6000783392087703</v>
      </c>
      <c r="AU64" s="20">
        <v>37060</v>
      </c>
      <c r="AV64" s="25">
        <v>-9.9829973281515691</v>
      </c>
      <c r="AW64" s="20">
        <v>7880</v>
      </c>
      <c r="AX64" s="25">
        <v>-7.94392523364486</v>
      </c>
      <c r="AY64" s="20">
        <v>29170</v>
      </c>
      <c r="AZ64" s="25">
        <v>-10.135551447935899</v>
      </c>
      <c r="BA64" s="20">
        <v>47050</v>
      </c>
      <c r="BB64" s="25">
        <v>-6.6097657800714602</v>
      </c>
      <c r="BC64" s="20">
        <v>40530</v>
      </c>
      <c r="BD64" s="25">
        <v>-9.3694096601073404</v>
      </c>
      <c r="BE64" s="20">
        <v>39610</v>
      </c>
      <c r="BF64" s="25">
        <v>-9.0679522497704301</v>
      </c>
      <c r="BG64" s="20">
        <v>25460</v>
      </c>
      <c r="BH64" s="25">
        <v>-10.2573140641523</v>
      </c>
      <c r="BI64" s="20">
        <v>66230</v>
      </c>
      <c r="BJ64" s="25">
        <v>-8.7363924486702498</v>
      </c>
      <c r="BK64" s="20">
        <v>72160</v>
      </c>
      <c r="BL64" s="25">
        <v>-7.6292882744495696</v>
      </c>
      <c r="BM64" s="20">
        <v>164390</v>
      </c>
      <c r="BN64" s="25">
        <v>-5.8638263757659104</v>
      </c>
      <c r="BO64" s="20">
        <v>12240</v>
      </c>
      <c r="BP64" s="25">
        <v>-8.4517576664173504</v>
      </c>
      <c r="BQ64" s="20">
        <v>148560</v>
      </c>
      <c r="BR64" s="25">
        <v>-8.0066877206018905</v>
      </c>
      <c r="BS64" s="20">
        <v>146360</v>
      </c>
      <c r="BT64" s="25">
        <v>-4.8250747821563298</v>
      </c>
      <c r="BU64" s="20">
        <v>98020</v>
      </c>
      <c r="BV64" s="25">
        <v>-7.4759297715688096</v>
      </c>
      <c r="BW64" s="20">
        <v>17010</v>
      </c>
      <c r="BX64" s="25">
        <v>-8.2524271844660202</v>
      </c>
      <c r="BY64" s="20">
        <v>58640</v>
      </c>
      <c r="BZ64" s="25">
        <v>-7.0828711773094604</v>
      </c>
      <c r="CA64" s="20">
        <v>101890</v>
      </c>
      <c r="CB64" s="25">
        <v>-8.0332159942232995</v>
      </c>
      <c r="CC64" s="20">
        <v>16250</v>
      </c>
      <c r="CD64" s="25">
        <v>-8.3990980834272797</v>
      </c>
      <c r="CE64" s="20">
        <v>25300</v>
      </c>
      <c r="CF64" s="25">
        <v>-10.2200141944642</v>
      </c>
      <c r="CG64" s="20">
        <v>21410</v>
      </c>
      <c r="CH64" s="25">
        <v>-9.8526315789473706</v>
      </c>
      <c r="CI64" s="20">
        <v>71110</v>
      </c>
      <c r="CJ64" s="25">
        <v>-8.0315571650284507</v>
      </c>
      <c r="CK64" s="20">
        <v>15000</v>
      </c>
      <c r="CL64" s="25">
        <v>-8.8699878493317108</v>
      </c>
      <c r="CM64" s="20">
        <v>118480</v>
      </c>
      <c r="CN64" s="25">
        <v>-8.5449633346198404</v>
      </c>
      <c r="CO64" s="20">
        <v>53350</v>
      </c>
      <c r="CP64" s="25">
        <v>-9.1450953678474107</v>
      </c>
      <c r="CQ64" s="20">
        <v>11530</v>
      </c>
      <c r="CR64" s="25">
        <v>-8.6370839936608608</v>
      </c>
      <c r="CS64" s="20">
        <v>25530</v>
      </c>
      <c r="CT64" s="25">
        <v>-8.0331412103746391</v>
      </c>
      <c r="CU64" s="20">
        <v>5760</v>
      </c>
      <c r="CV64" s="25">
        <v>-8.4260731319554907</v>
      </c>
      <c r="CW64" s="20">
        <v>70430</v>
      </c>
      <c r="CX64" s="25">
        <v>-8.6392528213776103</v>
      </c>
      <c r="CY64" s="20">
        <v>32530</v>
      </c>
      <c r="CZ64" s="25">
        <v>-11.0716238381629</v>
      </c>
      <c r="DA64" s="20">
        <v>56820</v>
      </c>
      <c r="DB64" s="25">
        <v>-6.4383336077721101</v>
      </c>
      <c r="DC64" s="20">
        <v>12810</v>
      </c>
      <c r="DD64" s="25">
        <v>-8.6305278174037099</v>
      </c>
      <c r="DE64" s="20">
        <v>19320</v>
      </c>
      <c r="DF64" s="25">
        <v>-9.5081967213114709</v>
      </c>
      <c r="DG64" s="20">
        <v>74840</v>
      </c>
      <c r="DH64" s="25">
        <v>-7.4449666089537496</v>
      </c>
      <c r="DI64" s="20">
        <v>12540</v>
      </c>
      <c r="DJ64" s="25">
        <v>-9.7192224622030192</v>
      </c>
      <c r="DK64" s="20">
        <v>49110</v>
      </c>
      <c r="DL64" s="25">
        <v>-9.5913107511045705</v>
      </c>
      <c r="DM64" s="20">
        <v>79800</v>
      </c>
      <c r="DN64" s="25">
        <v>-8.6433886662850608</v>
      </c>
      <c r="DO64" s="20">
        <v>16720</v>
      </c>
      <c r="DP64" s="25">
        <v>-8.0813633864760899</v>
      </c>
      <c r="DQ64" s="20">
        <v>293970</v>
      </c>
      <c r="DR64" s="25">
        <v>-6.0948730234786801</v>
      </c>
      <c r="DS64" s="20">
        <v>55930</v>
      </c>
      <c r="DT64" s="25">
        <v>-8.1609195402298909</v>
      </c>
      <c r="DU64" s="20">
        <v>22020</v>
      </c>
      <c r="DV64" s="25">
        <v>-8.0200501253132792</v>
      </c>
      <c r="DW64" s="20">
        <v>136990</v>
      </c>
      <c r="DX64" s="25">
        <v>-8.1220657276995301</v>
      </c>
      <c r="DY64" s="20">
        <v>61900</v>
      </c>
      <c r="DZ64" s="25">
        <v>-6.6505806062434001</v>
      </c>
      <c r="EA64" s="20">
        <v>55610</v>
      </c>
      <c r="EB64" s="25">
        <v>-7.5477971737323397</v>
      </c>
      <c r="EC64" s="20">
        <v>20830</v>
      </c>
      <c r="ED64" s="25">
        <v>-7.0504239178938004</v>
      </c>
      <c r="EE64" s="20">
        <v>53800</v>
      </c>
      <c r="EF64" s="25">
        <v>-4.5591626751818302</v>
      </c>
      <c r="EG64" s="20">
        <v>99390</v>
      </c>
      <c r="EH64" s="25">
        <v>-6.41242937853107</v>
      </c>
      <c r="EI64" s="20">
        <v>53660</v>
      </c>
      <c r="EJ64" s="25">
        <v>-6.5319630726354303</v>
      </c>
      <c r="EK64" s="20">
        <v>204370</v>
      </c>
      <c r="EL64" s="25">
        <v>-6.1662075298438896</v>
      </c>
      <c r="EM64" s="20">
        <v>14940</v>
      </c>
      <c r="EN64" s="25">
        <v>-9.4545454545454604</v>
      </c>
      <c r="EO64" s="20">
        <v>39230</v>
      </c>
      <c r="EP64" s="25">
        <v>-8.3197008646880093</v>
      </c>
      <c r="EQ64" s="20">
        <v>44300</v>
      </c>
      <c r="ER64" s="25">
        <v>-7.8235538909696203</v>
      </c>
      <c r="ES64" s="20">
        <v>29170</v>
      </c>
      <c r="ET64" s="25">
        <v>-7.3379923761118198</v>
      </c>
      <c r="EU64" s="20">
        <v>39400</v>
      </c>
      <c r="EV64" s="25">
        <v>-6.89981096408318</v>
      </c>
      <c r="EW64" s="20">
        <v>220210</v>
      </c>
      <c r="EX64" s="25">
        <v>-4.6297098310957097</v>
      </c>
      <c r="EY64" s="20">
        <v>131880</v>
      </c>
      <c r="EZ64" s="25">
        <v>-6.22866894197952</v>
      </c>
      <c r="FA64" s="20">
        <v>87920</v>
      </c>
      <c r="FB64" s="25">
        <v>-8.1871345029239802</v>
      </c>
      <c r="FC64" s="20">
        <v>81240</v>
      </c>
      <c r="FD64" s="25">
        <v>-7.3976974809073299</v>
      </c>
      <c r="FE64" s="20">
        <v>23900</v>
      </c>
      <c r="FF64" s="25">
        <v>-11.2184249628529</v>
      </c>
      <c r="FG64" s="20">
        <v>56160</v>
      </c>
      <c r="FH64" s="25">
        <v>-6.4935064935064899</v>
      </c>
      <c r="FI64" s="20">
        <v>31850</v>
      </c>
      <c r="FJ64" s="25">
        <v>-8.8176352705410803</v>
      </c>
      <c r="FK64" s="20">
        <v>18950</v>
      </c>
      <c r="FL64" s="25">
        <v>-9.8906324298620998</v>
      </c>
      <c r="FM64" s="20">
        <v>85530</v>
      </c>
      <c r="FN64" s="25">
        <v>-7.1436326131798902</v>
      </c>
      <c r="FO64" s="20">
        <v>51050</v>
      </c>
      <c r="FP64" s="25">
        <v>-7.6352451601230298</v>
      </c>
      <c r="FQ64" s="20">
        <v>36730</v>
      </c>
      <c r="FR64" s="25">
        <v>-11.6642616642617</v>
      </c>
      <c r="FS64" s="20">
        <v>44380</v>
      </c>
      <c r="FT64" s="25">
        <v>-6.4305292009276798</v>
      </c>
      <c r="FU64" s="20">
        <v>37500</v>
      </c>
      <c r="FV64" s="25">
        <v>-6.4137758921886698</v>
      </c>
      <c r="FW64" s="20">
        <v>29530</v>
      </c>
      <c r="FX64" s="25">
        <v>-9.6389228886168894</v>
      </c>
      <c r="FY64" s="20">
        <v>24270</v>
      </c>
      <c r="FZ64" s="25">
        <v>-8.9647411852963206</v>
      </c>
      <c r="GA64" s="20">
        <v>13210</v>
      </c>
      <c r="GB64" s="25">
        <v>-6.1789772727272698</v>
      </c>
      <c r="GC64" s="20">
        <v>90730</v>
      </c>
      <c r="GD64" s="25">
        <v>-6.8862889983579603</v>
      </c>
      <c r="GE64" s="20">
        <v>111950</v>
      </c>
      <c r="GF64" s="25">
        <v>-5.6866048862678999</v>
      </c>
      <c r="GG64" s="20">
        <v>185120</v>
      </c>
      <c r="GH64" s="25">
        <v>-6.8672334859385202</v>
      </c>
      <c r="GI64" s="20">
        <v>122740</v>
      </c>
      <c r="GJ64" s="25">
        <v>-7.3520531400966203</v>
      </c>
      <c r="GK64" s="20">
        <v>94960</v>
      </c>
      <c r="GL64" s="25">
        <v>-6.6915593986440003</v>
      </c>
      <c r="GM64" s="20">
        <v>43400</v>
      </c>
      <c r="GN64" s="25">
        <v>-3.5984007107951999</v>
      </c>
      <c r="GO64" s="20">
        <v>35860</v>
      </c>
      <c r="GP64" s="25">
        <v>-4.6783625730994096</v>
      </c>
      <c r="GQ64" s="20">
        <v>18680</v>
      </c>
      <c r="GR64" s="25">
        <v>-2.2501308215593898</v>
      </c>
      <c r="GS64" s="20">
        <v>116860</v>
      </c>
      <c r="GT64" s="25">
        <v>-2.1846488658240601</v>
      </c>
      <c r="GU64" s="20">
        <v>1000</v>
      </c>
      <c r="GV64" s="25">
        <v>-4.7619047619047601</v>
      </c>
    </row>
    <row r="65" spans="1:204" ht="15" customHeight="1" x14ac:dyDescent="0.25">
      <c r="A65" s="6">
        <v>44470</v>
      </c>
      <c r="B65" s="26" t="s">
        <v>4</v>
      </c>
      <c r="C65" s="20">
        <v>33760</v>
      </c>
      <c r="D65" s="25">
        <v>-11.715481171548101</v>
      </c>
      <c r="E65" s="20">
        <v>46510</v>
      </c>
      <c r="F65" s="25">
        <v>-7.4796101054306696</v>
      </c>
      <c r="G65" s="20">
        <v>29400</v>
      </c>
      <c r="H65" s="25">
        <v>-8.2969432314410501</v>
      </c>
      <c r="I65" s="20">
        <v>13220</v>
      </c>
      <c r="J65" s="25">
        <v>-10.312075983717801</v>
      </c>
      <c r="K65" s="20">
        <v>10280</v>
      </c>
      <c r="L65" s="25">
        <v>-9.6660808435852399</v>
      </c>
      <c r="M65" s="20">
        <v>100370</v>
      </c>
      <c r="N65" s="25">
        <v>-5.7293134216211099</v>
      </c>
      <c r="O65" s="20">
        <v>23710</v>
      </c>
      <c r="P65" s="25">
        <v>-8.9477726574500807</v>
      </c>
      <c r="Q65" s="20">
        <v>24650</v>
      </c>
      <c r="R65" s="25">
        <v>-7.3656520105223597</v>
      </c>
      <c r="S65" s="20">
        <v>13160</v>
      </c>
      <c r="T65" s="25">
        <v>-9.8012337217272094</v>
      </c>
      <c r="U65" s="20">
        <v>30510</v>
      </c>
      <c r="V65" s="25">
        <v>-8.8709677419354804</v>
      </c>
      <c r="W65" s="20">
        <v>37480</v>
      </c>
      <c r="X65" s="25">
        <v>-6.8125310790651401</v>
      </c>
      <c r="Y65" s="20">
        <v>18720</v>
      </c>
      <c r="Z65" s="25">
        <v>-9.6525096525096501</v>
      </c>
      <c r="AA65" s="20">
        <v>225250</v>
      </c>
      <c r="AB65" s="25">
        <v>-7.4644647111987501</v>
      </c>
      <c r="AC65" s="20">
        <v>64490</v>
      </c>
      <c r="AD65" s="25">
        <v>-8.8351710489115103</v>
      </c>
      <c r="AE65" s="20">
        <v>8990</v>
      </c>
      <c r="AF65" s="25">
        <v>-10.990099009901</v>
      </c>
      <c r="AG65" s="20">
        <v>27800</v>
      </c>
      <c r="AH65" s="25">
        <v>-9.4757408010420097</v>
      </c>
      <c r="AI65" s="20">
        <v>49660</v>
      </c>
      <c r="AJ65" s="25">
        <v>-10.939741750358699</v>
      </c>
      <c r="AK65" s="20">
        <v>24010</v>
      </c>
      <c r="AL65" s="25">
        <v>-9.0874668686103792</v>
      </c>
      <c r="AM65" s="20">
        <v>15920</v>
      </c>
      <c r="AN65" s="25">
        <v>-10.912143256855099</v>
      </c>
      <c r="AO65" s="20">
        <v>9080</v>
      </c>
      <c r="AP65" s="25">
        <v>-8.0040526849037494</v>
      </c>
      <c r="AQ65" s="20">
        <v>15290</v>
      </c>
      <c r="AR65" s="25">
        <v>-7.7804583835946897</v>
      </c>
      <c r="AS65" s="20">
        <v>49490</v>
      </c>
      <c r="AT65" s="25">
        <v>-8.0282475376324101</v>
      </c>
      <c r="AU65" s="20">
        <v>37680</v>
      </c>
      <c r="AV65" s="25">
        <v>-11.0691527023838</v>
      </c>
      <c r="AW65" s="20">
        <v>7910</v>
      </c>
      <c r="AX65" s="25">
        <v>-9.0804597701149401</v>
      </c>
      <c r="AY65" s="20">
        <v>29340</v>
      </c>
      <c r="AZ65" s="25">
        <v>-11.14476075106</v>
      </c>
      <c r="BA65" s="20">
        <v>48340</v>
      </c>
      <c r="BB65" s="25">
        <v>-7.7480916030534397</v>
      </c>
      <c r="BC65" s="20">
        <v>40600</v>
      </c>
      <c r="BD65" s="25">
        <v>-10.552985239039399</v>
      </c>
      <c r="BE65" s="20">
        <v>39560</v>
      </c>
      <c r="BF65" s="25">
        <v>-9.9476439790575899</v>
      </c>
      <c r="BG65" s="20">
        <v>25370</v>
      </c>
      <c r="BH65" s="25">
        <v>-11.6335771508185</v>
      </c>
      <c r="BI65" s="20">
        <v>67750</v>
      </c>
      <c r="BJ65" s="25">
        <v>-10.312417262377499</v>
      </c>
      <c r="BK65" s="20">
        <v>72900</v>
      </c>
      <c r="BL65" s="25">
        <v>-8.3595223130106895</v>
      </c>
      <c r="BM65" s="20">
        <v>170320</v>
      </c>
      <c r="BN65" s="25">
        <v>-6.4330055485359603</v>
      </c>
      <c r="BO65" s="20">
        <v>12270</v>
      </c>
      <c r="BP65" s="25">
        <v>-9.5799557848194592</v>
      </c>
      <c r="BQ65" s="20">
        <v>153190</v>
      </c>
      <c r="BR65" s="25">
        <v>-8.6305618513658597</v>
      </c>
      <c r="BS65" s="20">
        <v>151830</v>
      </c>
      <c r="BT65" s="25">
        <v>-5.76588877855015</v>
      </c>
      <c r="BU65" s="20">
        <v>101790</v>
      </c>
      <c r="BV65" s="25">
        <v>-8.7412587412587399</v>
      </c>
      <c r="BW65" s="20">
        <v>16990</v>
      </c>
      <c r="BX65" s="25">
        <v>-9.3866666666666703</v>
      </c>
      <c r="BY65" s="20">
        <v>60060</v>
      </c>
      <c r="BZ65" s="25">
        <v>-8.0667380988826007</v>
      </c>
      <c r="CA65" s="20">
        <v>105040</v>
      </c>
      <c r="CB65" s="25">
        <v>-9.2370171951957101</v>
      </c>
      <c r="CC65" s="20">
        <v>16290</v>
      </c>
      <c r="CD65" s="25">
        <v>-10.049696300386501</v>
      </c>
      <c r="CE65" s="20">
        <v>25470</v>
      </c>
      <c r="CF65" s="25">
        <v>-11.161492849668599</v>
      </c>
      <c r="CG65" s="20">
        <v>21470</v>
      </c>
      <c r="CH65" s="25">
        <v>-11.280991735537199</v>
      </c>
      <c r="CI65" s="20">
        <v>71810</v>
      </c>
      <c r="CJ65" s="25">
        <v>-9.3765774861181193</v>
      </c>
      <c r="CK65" s="20">
        <v>15090</v>
      </c>
      <c r="CL65" s="25">
        <v>-10.285374554102299</v>
      </c>
      <c r="CM65" s="20">
        <v>121710</v>
      </c>
      <c r="CN65" s="25">
        <v>-9.6637719884212903</v>
      </c>
      <c r="CO65" s="20">
        <v>54030</v>
      </c>
      <c r="CP65" s="25">
        <v>-10.4277188328912</v>
      </c>
      <c r="CQ65" s="20">
        <v>11590</v>
      </c>
      <c r="CR65" s="25">
        <v>-10.224632068164199</v>
      </c>
      <c r="CS65" s="20">
        <v>25640</v>
      </c>
      <c r="CT65" s="25">
        <v>-9.1424521615875296</v>
      </c>
      <c r="CU65" s="20">
        <v>5990</v>
      </c>
      <c r="CV65" s="25">
        <v>-9.7891566265060206</v>
      </c>
      <c r="CW65" s="20">
        <v>72530</v>
      </c>
      <c r="CX65" s="25">
        <v>-9.6424567086084494</v>
      </c>
      <c r="CY65" s="20">
        <v>32470</v>
      </c>
      <c r="CZ65" s="25">
        <v>-12.691583759075</v>
      </c>
      <c r="DA65" s="20">
        <v>57990</v>
      </c>
      <c r="DB65" s="25">
        <v>-8.0107868020304593</v>
      </c>
      <c r="DC65" s="20">
        <v>12790</v>
      </c>
      <c r="DD65" s="25">
        <v>-9.4833687190375109</v>
      </c>
      <c r="DE65" s="20">
        <v>19450</v>
      </c>
      <c r="DF65" s="25">
        <v>-11.0247026532479</v>
      </c>
      <c r="DG65" s="20">
        <v>77380</v>
      </c>
      <c r="DH65" s="25">
        <v>-8.3718176435760796</v>
      </c>
      <c r="DI65" s="20">
        <v>12500</v>
      </c>
      <c r="DJ65" s="25">
        <v>-10.8416547788873</v>
      </c>
      <c r="DK65" s="20">
        <v>50240</v>
      </c>
      <c r="DL65" s="25">
        <v>-10.874578676601001</v>
      </c>
      <c r="DM65" s="20">
        <v>80320</v>
      </c>
      <c r="DN65" s="25">
        <v>-9.7528089887640395</v>
      </c>
      <c r="DO65" s="20">
        <v>16850</v>
      </c>
      <c r="DP65" s="25">
        <v>-8.5233441910966299</v>
      </c>
      <c r="DQ65" s="20">
        <v>298310</v>
      </c>
      <c r="DR65" s="25">
        <v>-7.2246065808297599</v>
      </c>
      <c r="DS65" s="20">
        <v>56470</v>
      </c>
      <c r="DT65" s="25">
        <v>-9.6769033909149105</v>
      </c>
      <c r="DU65" s="20">
        <v>22110</v>
      </c>
      <c r="DV65" s="25">
        <v>-8.9748867846850597</v>
      </c>
      <c r="DW65" s="20">
        <v>137220</v>
      </c>
      <c r="DX65" s="25">
        <v>-9.2039965592536195</v>
      </c>
      <c r="DY65" s="20">
        <v>63700</v>
      </c>
      <c r="DZ65" s="25">
        <v>-8.1205827203230907</v>
      </c>
      <c r="EA65" s="20">
        <v>57950</v>
      </c>
      <c r="EB65" s="25">
        <v>-8.4084084084084108</v>
      </c>
      <c r="EC65" s="20">
        <v>21090</v>
      </c>
      <c r="ED65" s="25">
        <v>-8.7012987012987004</v>
      </c>
      <c r="EE65" s="20">
        <v>54380</v>
      </c>
      <c r="EF65" s="25">
        <v>-5.6557945870923003</v>
      </c>
      <c r="EG65" s="20">
        <v>101550</v>
      </c>
      <c r="EH65" s="25">
        <v>-7.5557578516158399</v>
      </c>
      <c r="EI65" s="20">
        <v>53700</v>
      </c>
      <c r="EJ65" s="25">
        <v>-7.8744209984560003</v>
      </c>
      <c r="EK65" s="20">
        <v>210730</v>
      </c>
      <c r="EL65" s="25">
        <v>-7.6798387803382102</v>
      </c>
      <c r="EM65" s="20">
        <v>14930</v>
      </c>
      <c r="EN65" s="25">
        <v>-10.491606714628301</v>
      </c>
      <c r="EO65" s="20">
        <v>39400</v>
      </c>
      <c r="EP65" s="25">
        <v>-9.4044607955851909</v>
      </c>
      <c r="EQ65" s="20">
        <v>44920</v>
      </c>
      <c r="ER65" s="25">
        <v>-8.9582488852857693</v>
      </c>
      <c r="ES65" s="20">
        <v>30240</v>
      </c>
      <c r="ET65" s="25">
        <v>-9.0526315789473699</v>
      </c>
      <c r="EU65" s="20">
        <v>40290</v>
      </c>
      <c r="EV65" s="25">
        <v>-8.4526244035446503</v>
      </c>
      <c r="EW65" s="20">
        <v>226970</v>
      </c>
      <c r="EX65" s="25">
        <v>-6.1448124715709396</v>
      </c>
      <c r="EY65" s="20">
        <v>134610</v>
      </c>
      <c r="EZ65" s="25">
        <v>-7.5290238373291203</v>
      </c>
      <c r="FA65" s="20">
        <v>87960</v>
      </c>
      <c r="FB65" s="25">
        <v>-9.3289351613235691</v>
      </c>
      <c r="FC65" s="20">
        <v>81720</v>
      </c>
      <c r="FD65" s="25">
        <v>-9.0888864167315599</v>
      </c>
      <c r="FE65" s="20">
        <v>23960</v>
      </c>
      <c r="FF65" s="25">
        <v>-12.4269005847953</v>
      </c>
      <c r="FG65" s="20">
        <v>57480</v>
      </c>
      <c r="FH65" s="25">
        <v>-7.4991953653041499</v>
      </c>
      <c r="FI65" s="20">
        <v>32370</v>
      </c>
      <c r="FJ65" s="25">
        <v>-9.7322922476296707</v>
      </c>
      <c r="FK65" s="20">
        <v>18960</v>
      </c>
      <c r="FL65" s="25">
        <v>-10.523831996224599</v>
      </c>
      <c r="FM65" s="20">
        <v>86270</v>
      </c>
      <c r="FN65" s="25">
        <v>-8.41825902335456</v>
      </c>
      <c r="FO65" s="20">
        <v>51650</v>
      </c>
      <c r="FP65" s="25">
        <v>-8.7617028793499401</v>
      </c>
      <c r="FQ65" s="20">
        <v>37310</v>
      </c>
      <c r="FR65" s="25">
        <v>-13.1921824104235</v>
      </c>
      <c r="FS65" s="20">
        <v>46150</v>
      </c>
      <c r="FT65" s="25">
        <v>-7.2361809045226098</v>
      </c>
      <c r="FU65" s="20">
        <v>38410</v>
      </c>
      <c r="FV65" s="25">
        <v>-7.6016357950445004</v>
      </c>
      <c r="FW65" s="20">
        <v>29550</v>
      </c>
      <c r="FX65" s="25">
        <v>-10.8059160881376</v>
      </c>
      <c r="FY65" s="20">
        <v>24270</v>
      </c>
      <c r="FZ65" s="25">
        <v>-9.7098214285714306</v>
      </c>
      <c r="GA65" s="20">
        <v>13510</v>
      </c>
      <c r="GB65" s="25">
        <v>-6.7632850241545901</v>
      </c>
      <c r="GC65" s="20">
        <v>92390</v>
      </c>
      <c r="GD65" s="25">
        <v>-9.0560094497489896</v>
      </c>
      <c r="GE65" s="20">
        <v>113830</v>
      </c>
      <c r="GF65" s="25">
        <v>-7.2063259150566603</v>
      </c>
      <c r="GG65" s="20">
        <v>184770</v>
      </c>
      <c r="GH65" s="25">
        <v>-8.2480881914788</v>
      </c>
      <c r="GI65" s="20">
        <v>123410</v>
      </c>
      <c r="GJ65" s="25">
        <v>-8.8013597398758492</v>
      </c>
      <c r="GK65" s="20">
        <v>95170</v>
      </c>
      <c r="GL65" s="25">
        <v>-8.2787201233615999</v>
      </c>
      <c r="GM65" s="20">
        <v>43700</v>
      </c>
      <c r="GN65" s="25">
        <v>-4.7722815428197896</v>
      </c>
      <c r="GO65" s="20">
        <v>36070</v>
      </c>
      <c r="GP65" s="25">
        <v>-5.6006281078251803</v>
      </c>
      <c r="GQ65" s="20">
        <v>18840</v>
      </c>
      <c r="GR65" s="25">
        <v>-3.0365414307771501</v>
      </c>
      <c r="GS65" s="20">
        <v>116770</v>
      </c>
      <c r="GT65" s="25">
        <v>-3.04716041182331</v>
      </c>
      <c r="GU65" s="20">
        <v>990</v>
      </c>
      <c r="GV65" s="25">
        <v>-4.8076923076923102</v>
      </c>
    </row>
    <row r="66" spans="1:204" ht="15" customHeight="1" x14ac:dyDescent="0.25">
      <c r="A66" s="6">
        <v>44501</v>
      </c>
      <c r="B66" s="26" t="s">
        <v>4</v>
      </c>
      <c r="C66" s="20">
        <v>33850</v>
      </c>
      <c r="D66" s="25">
        <v>-12.2602384655262</v>
      </c>
      <c r="E66" s="20">
        <v>46600</v>
      </c>
      <c r="F66" s="25">
        <v>-8.0142123963679399</v>
      </c>
      <c r="G66" s="20">
        <v>29410</v>
      </c>
      <c r="H66" s="25">
        <v>-8.8909541511771994</v>
      </c>
      <c r="I66" s="20">
        <v>13260</v>
      </c>
      <c r="J66" s="25">
        <v>-10.8870967741935</v>
      </c>
      <c r="K66" s="20">
        <v>10390</v>
      </c>
      <c r="L66" s="25">
        <v>-10.1987899740709</v>
      </c>
      <c r="M66" s="20">
        <v>101210</v>
      </c>
      <c r="N66" s="25">
        <v>-6.1392933320968197</v>
      </c>
      <c r="O66" s="20">
        <v>23780</v>
      </c>
      <c r="P66" s="25">
        <v>-9.6504559270516701</v>
      </c>
      <c r="Q66" s="20">
        <v>24660</v>
      </c>
      <c r="R66" s="25">
        <v>-7.9850746268656696</v>
      </c>
      <c r="S66" s="20">
        <v>13210</v>
      </c>
      <c r="T66" s="25">
        <v>-10.1360544217687</v>
      </c>
      <c r="U66" s="20">
        <v>30700</v>
      </c>
      <c r="V66" s="25">
        <v>-8.7667161961367004</v>
      </c>
      <c r="W66" s="20">
        <v>37630</v>
      </c>
      <c r="X66" s="25">
        <v>-7.2924365607292403</v>
      </c>
      <c r="Y66" s="20">
        <v>18910</v>
      </c>
      <c r="Z66" s="25">
        <v>-9.7374701670644406</v>
      </c>
      <c r="AA66" s="20">
        <v>226760</v>
      </c>
      <c r="AB66" s="25">
        <v>-7.7198551255443002</v>
      </c>
      <c r="AC66" s="20">
        <v>65100</v>
      </c>
      <c r="AD66" s="25">
        <v>-9.2809364548495008</v>
      </c>
      <c r="AE66" s="20">
        <v>9020</v>
      </c>
      <c r="AF66" s="25">
        <v>-11.7416829745597</v>
      </c>
      <c r="AG66" s="20">
        <v>27830</v>
      </c>
      <c r="AH66" s="25">
        <v>-10.254756530151599</v>
      </c>
      <c r="AI66" s="20">
        <v>50140</v>
      </c>
      <c r="AJ66" s="25">
        <v>-11.2566371681416</v>
      </c>
      <c r="AK66" s="20">
        <v>24120</v>
      </c>
      <c r="AL66" s="25">
        <v>-9.3914350112697207</v>
      </c>
      <c r="AM66" s="20">
        <v>16000</v>
      </c>
      <c r="AN66" s="25">
        <v>-11.259012756516899</v>
      </c>
      <c r="AO66" s="20">
        <v>9150</v>
      </c>
      <c r="AP66" s="25">
        <v>-8.5914085914085891</v>
      </c>
      <c r="AQ66" s="20">
        <v>15420</v>
      </c>
      <c r="AR66" s="25">
        <v>-8.2688875669244499</v>
      </c>
      <c r="AS66" s="20">
        <v>50020</v>
      </c>
      <c r="AT66" s="25">
        <v>-8.4888401024515208</v>
      </c>
      <c r="AU66" s="20">
        <v>37790</v>
      </c>
      <c r="AV66" s="25">
        <v>-11.808634772462099</v>
      </c>
      <c r="AW66" s="20">
        <v>7890</v>
      </c>
      <c r="AX66" s="25">
        <v>-9.8285714285714292</v>
      </c>
      <c r="AY66" s="20">
        <v>29410</v>
      </c>
      <c r="AZ66" s="25">
        <v>-11.7876424715057</v>
      </c>
      <c r="BA66" s="20">
        <v>48710</v>
      </c>
      <c r="BB66" s="25">
        <v>-8.2328560663149997</v>
      </c>
      <c r="BC66" s="20">
        <v>40800</v>
      </c>
      <c r="BD66" s="25">
        <v>-10.800174901617799</v>
      </c>
      <c r="BE66" s="20">
        <v>39580</v>
      </c>
      <c r="BF66" s="25">
        <v>-10.674791243511599</v>
      </c>
      <c r="BG66" s="20">
        <v>25460</v>
      </c>
      <c r="BH66" s="25">
        <v>-12.2068965517241</v>
      </c>
      <c r="BI66" s="20">
        <v>68380</v>
      </c>
      <c r="BJ66" s="25">
        <v>-10.7077565944111</v>
      </c>
      <c r="BK66" s="20">
        <v>73260</v>
      </c>
      <c r="BL66" s="25">
        <v>-8.5735679520778696</v>
      </c>
      <c r="BM66" s="20">
        <v>172600</v>
      </c>
      <c r="BN66" s="25">
        <v>-6.6825259515570901</v>
      </c>
      <c r="BO66" s="20">
        <v>12300</v>
      </c>
      <c r="BP66" s="25">
        <v>-10.087719298245601</v>
      </c>
      <c r="BQ66" s="20">
        <v>154710</v>
      </c>
      <c r="BR66" s="25">
        <v>-8.8009903324687606</v>
      </c>
      <c r="BS66" s="20">
        <v>153650</v>
      </c>
      <c r="BT66" s="25">
        <v>-5.9899657366617696</v>
      </c>
      <c r="BU66" s="20">
        <v>103170</v>
      </c>
      <c r="BV66" s="25">
        <v>-8.9167475942438408</v>
      </c>
      <c r="BW66" s="20">
        <v>17060</v>
      </c>
      <c r="BX66" s="25">
        <v>-10.0210970464135</v>
      </c>
      <c r="BY66" s="20">
        <v>60540</v>
      </c>
      <c r="BZ66" s="25">
        <v>-8.43920145190563</v>
      </c>
      <c r="CA66" s="20">
        <v>106180</v>
      </c>
      <c r="CB66" s="25">
        <v>-9.4645293315143206</v>
      </c>
      <c r="CC66" s="20">
        <v>16340</v>
      </c>
      <c r="CD66" s="25">
        <v>-10.759148006553801</v>
      </c>
      <c r="CE66" s="20">
        <v>25570</v>
      </c>
      <c r="CF66" s="25">
        <v>-12.0399036807706</v>
      </c>
      <c r="CG66" s="20">
        <v>21500</v>
      </c>
      <c r="CH66" s="25">
        <v>-11.8491184911849</v>
      </c>
      <c r="CI66" s="20">
        <v>72340</v>
      </c>
      <c r="CJ66" s="25">
        <v>-9.5749999999999993</v>
      </c>
      <c r="CK66" s="20">
        <v>15130</v>
      </c>
      <c r="CL66" s="25">
        <v>-10.6847697756789</v>
      </c>
      <c r="CM66" s="20">
        <v>122830</v>
      </c>
      <c r="CN66" s="25">
        <v>-10.2054243731267</v>
      </c>
      <c r="CO66" s="20">
        <v>54320</v>
      </c>
      <c r="CP66" s="25">
        <v>-11.038322961021899</v>
      </c>
      <c r="CQ66" s="20">
        <v>11700</v>
      </c>
      <c r="CR66" s="25">
        <v>-10.2760736196319</v>
      </c>
      <c r="CS66" s="20">
        <v>25760</v>
      </c>
      <c r="CT66" s="25">
        <v>-9.5505617977528097</v>
      </c>
      <c r="CU66" s="20">
        <v>6050</v>
      </c>
      <c r="CV66" s="25">
        <v>-9.9702380952381002</v>
      </c>
      <c r="CW66" s="20">
        <v>73050</v>
      </c>
      <c r="CX66" s="25">
        <v>-10.092307692307701</v>
      </c>
      <c r="CY66" s="20">
        <v>32580</v>
      </c>
      <c r="CZ66" s="25">
        <v>-13.1663113006397</v>
      </c>
      <c r="DA66" s="20">
        <v>58520</v>
      </c>
      <c r="DB66" s="25">
        <v>-8.2470994042019399</v>
      </c>
      <c r="DC66" s="20">
        <v>12840</v>
      </c>
      <c r="DD66" s="25">
        <v>-9.7046413502109701</v>
      </c>
      <c r="DE66" s="20">
        <v>19520</v>
      </c>
      <c r="DF66" s="25">
        <v>-11.714156490275901</v>
      </c>
      <c r="DG66" s="20">
        <v>77950</v>
      </c>
      <c r="DH66" s="25">
        <v>-8.6701816051552392</v>
      </c>
      <c r="DI66" s="20">
        <v>12550</v>
      </c>
      <c r="DJ66" s="25">
        <v>-10.9297374024131</v>
      </c>
      <c r="DK66" s="20">
        <v>50560</v>
      </c>
      <c r="DL66" s="25">
        <v>-11.329358119957901</v>
      </c>
      <c r="DM66" s="20">
        <v>80730</v>
      </c>
      <c r="DN66" s="25">
        <v>-9.7888032182366693</v>
      </c>
      <c r="DO66" s="20">
        <v>16900</v>
      </c>
      <c r="DP66" s="25">
        <v>-8.8948787061994601</v>
      </c>
      <c r="DQ66" s="20">
        <v>299890</v>
      </c>
      <c r="DR66" s="25">
        <v>-7.5982129101833298</v>
      </c>
      <c r="DS66" s="20">
        <v>56700</v>
      </c>
      <c r="DT66" s="25">
        <v>-10.1141407736208</v>
      </c>
      <c r="DU66" s="20">
        <v>22130</v>
      </c>
      <c r="DV66" s="25">
        <v>-9.6734693877550999</v>
      </c>
      <c r="DW66" s="20">
        <v>137310</v>
      </c>
      <c r="DX66" s="25">
        <v>-9.6941795462019105</v>
      </c>
      <c r="DY66" s="20">
        <v>64330</v>
      </c>
      <c r="DZ66" s="25">
        <v>-8.2703550548980491</v>
      </c>
      <c r="EA66" s="20">
        <v>58430</v>
      </c>
      <c r="EB66" s="25">
        <v>-9.1149478923627303</v>
      </c>
      <c r="EC66" s="20">
        <v>21160</v>
      </c>
      <c r="ED66" s="25">
        <v>-9.1065292096219892</v>
      </c>
      <c r="EE66" s="20">
        <v>54660</v>
      </c>
      <c r="EF66" s="25">
        <v>-6.1469780219780201</v>
      </c>
      <c r="EG66" s="20">
        <v>102310</v>
      </c>
      <c r="EH66" s="25">
        <v>-8.2256907068532499</v>
      </c>
      <c r="EI66" s="20">
        <v>53880</v>
      </c>
      <c r="EJ66" s="25">
        <v>-8.3205717202654395</v>
      </c>
      <c r="EK66" s="20">
        <v>213460</v>
      </c>
      <c r="EL66" s="25">
        <v>-7.8364492034022701</v>
      </c>
      <c r="EM66" s="20">
        <v>14960</v>
      </c>
      <c r="EN66" s="25">
        <v>-10.6332138590203</v>
      </c>
      <c r="EO66" s="20">
        <v>39540</v>
      </c>
      <c r="EP66" s="25">
        <v>-9.7260273972602693</v>
      </c>
      <c r="EQ66" s="20">
        <v>45160</v>
      </c>
      <c r="ER66" s="25">
        <v>-9.4445558451975096</v>
      </c>
      <c r="ES66" s="20">
        <v>30600</v>
      </c>
      <c r="ET66" s="25">
        <v>-9.3333333333333304</v>
      </c>
      <c r="EU66" s="20">
        <v>40650</v>
      </c>
      <c r="EV66" s="25">
        <v>-9.2836420441865695</v>
      </c>
      <c r="EW66" s="20">
        <v>230240</v>
      </c>
      <c r="EX66" s="25">
        <v>-6.5470633599870096</v>
      </c>
      <c r="EY66" s="20">
        <v>135610</v>
      </c>
      <c r="EZ66" s="25">
        <v>-7.8172795867038296</v>
      </c>
      <c r="FA66" s="20">
        <v>88210</v>
      </c>
      <c r="FB66" s="25">
        <v>-9.8886505261007294</v>
      </c>
      <c r="FC66" s="20">
        <v>82260</v>
      </c>
      <c r="FD66" s="25">
        <v>-9.5447547833736497</v>
      </c>
      <c r="FE66" s="20">
        <v>24020</v>
      </c>
      <c r="FF66" s="25">
        <v>-13.002535313292301</v>
      </c>
      <c r="FG66" s="20">
        <v>57820</v>
      </c>
      <c r="FH66" s="25">
        <v>-7.9738978195129704</v>
      </c>
      <c r="FI66" s="20">
        <v>32460</v>
      </c>
      <c r="FJ66" s="25">
        <v>-10.108003323179201</v>
      </c>
      <c r="FK66" s="20">
        <v>18940</v>
      </c>
      <c r="FL66" s="25">
        <v>-11.1632270168856</v>
      </c>
      <c r="FM66" s="20">
        <v>86620</v>
      </c>
      <c r="FN66" s="25">
        <v>-9.0508189836203297</v>
      </c>
      <c r="FO66" s="20">
        <v>51840</v>
      </c>
      <c r="FP66" s="25">
        <v>-9.3547823045987109</v>
      </c>
      <c r="FQ66" s="20">
        <v>37470</v>
      </c>
      <c r="FR66" s="25">
        <v>-13.6834830684174</v>
      </c>
      <c r="FS66" s="20">
        <v>46530</v>
      </c>
      <c r="FT66" s="25">
        <v>-7.6968855385836097</v>
      </c>
      <c r="FU66" s="20">
        <v>38690</v>
      </c>
      <c r="FV66" s="25">
        <v>-7.81510602811532</v>
      </c>
      <c r="FW66" s="20">
        <v>29660</v>
      </c>
      <c r="FX66" s="25">
        <v>-11.0377924415117</v>
      </c>
      <c r="FY66" s="20">
        <v>24330</v>
      </c>
      <c r="FZ66" s="25">
        <v>-10.121906169191</v>
      </c>
      <c r="GA66" s="20">
        <v>13620</v>
      </c>
      <c r="GB66" s="25">
        <v>-6.9036226930963798</v>
      </c>
      <c r="GC66" s="20">
        <v>93490</v>
      </c>
      <c r="GD66" s="25">
        <v>-9.1271384136858504</v>
      </c>
      <c r="GE66" s="20">
        <v>115300</v>
      </c>
      <c r="GF66" s="25">
        <v>-7.4267362505018104</v>
      </c>
      <c r="GG66" s="20">
        <v>185590</v>
      </c>
      <c r="GH66" s="25">
        <v>-8.5403114527892807</v>
      </c>
      <c r="GI66" s="20">
        <v>124260</v>
      </c>
      <c r="GJ66" s="25">
        <v>-9.1201638265194198</v>
      </c>
      <c r="GK66" s="20">
        <v>95510</v>
      </c>
      <c r="GL66" s="25">
        <v>-8.8035901842834008</v>
      </c>
      <c r="GM66" s="20">
        <v>43830</v>
      </c>
      <c r="GN66" s="25">
        <v>-4.9859093865163704</v>
      </c>
      <c r="GO66" s="20">
        <v>36230</v>
      </c>
      <c r="GP66" s="25">
        <v>-5.7492195629552496</v>
      </c>
      <c r="GQ66" s="20">
        <v>18920</v>
      </c>
      <c r="GR66" s="25">
        <v>-3.2719836400818001</v>
      </c>
      <c r="GS66" s="20">
        <v>116850</v>
      </c>
      <c r="GT66" s="25">
        <v>-3.4696406443618302</v>
      </c>
      <c r="GU66" s="20">
        <v>990</v>
      </c>
      <c r="GV66" s="25">
        <v>-6.6037735849056602</v>
      </c>
    </row>
    <row r="67" spans="1:204" ht="15" customHeight="1" x14ac:dyDescent="0.25">
      <c r="A67" s="6">
        <v>44531</v>
      </c>
      <c r="B67" s="26" t="s">
        <v>4</v>
      </c>
      <c r="C67" s="20">
        <v>33960</v>
      </c>
      <c r="D67" s="25">
        <v>-12.316034082106899</v>
      </c>
      <c r="E67" s="20">
        <v>46640</v>
      </c>
      <c r="F67" s="25">
        <v>-8.1889763779527591</v>
      </c>
      <c r="G67" s="20">
        <v>29420</v>
      </c>
      <c r="H67" s="25">
        <v>-9.0290661719233096</v>
      </c>
      <c r="I67" s="20">
        <v>13260</v>
      </c>
      <c r="J67" s="25">
        <v>-11.1855324849297</v>
      </c>
      <c r="K67" s="20">
        <v>10420</v>
      </c>
      <c r="L67" s="25">
        <v>-10.787671232876701</v>
      </c>
      <c r="M67" s="20">
        <v>101350</v>
      </c>
      <c r="N67" s="25">
        <v>-6.4000738825267796</v>
      </c>
      <c r="O67" s="20">
        <v>23890</v>
      </c>
      <c r="P67" s="25">
        <v>-9.5075757575757596</v>
      </c>
      <c r="Q67" s="20">
        <v>24670</v>
      </c>
      <c r="R67" s="25">
        <v>-8.3921277385815092</v>
      </c>
      <c r="S67" s="20">
        <v>13210</v>
      </c>
      <c r="T67" s="25">
        <v>-10.5013550135501</v>
      </c>
      <c r="U67" s="20">
        <v>30650</v>
      </c>
      <c r="V67" s="25">
        <v>-9.0234490946868497</v>
      </c>
      <c r="W67" s="20">
        <v>37670</v>
      </c>
      <c r="X67" s="25">
        <v>-7.6489335621475796</v>
      </c>
      <c r="Y67" s="20">
        <v>18960</v>
      </c>
      <c r="Z67" s="25">
        <v>-9.8430813124108401</v>
      </c>
      <c r="AA67" s="20">
        <v>227080</v>
      </c>
      <c r="AB67" s="25">
        <v>-7.7060640546252603</v>
      </c>
      <c r="AC67" s="20">
        <v>65170</v>
      </c>
      <c r="AD67" s="25">
        <v>-9.3980258584735203</v>
      </c>
      <c r="AE67" s="20">
        <v>9030</v>
      </c>
      <c r="AF67" s="25">
        <v>-11.988304093567301</v>
      </c>
      <c r="AG67" s="20">
        <v>27820</v>
      </c>
      <c r="AH67" s="25">
        <v>-10.5753776920604</v>
      </c>
      <c r="AI67" s="20">
        <v>50150</v>
      </c>
      <c r="AJ67" s="25">
        <v>-11.395759717314499</v>
      </c>
      <c r="AK67" s="20">
        <v>24160</v>
      </c>
      <c r="AL67" s="25">
        <v>-9.5808383233532908</v>
      </c>
      <c r="AM67" s="20">
        <v>16010</v>
      </c>
      <c r="AN67" s="25">
        <v>-11.4980652294085</v>
      </c>
      <c r="AO67" s="20">
        <v>9200</v>
      </c>
      <c r="AP67" s="25">
        <v>-9.0009891196834797</v>
      </c>
      <c r="AQ67" s="20">
        <v>15440</v>
      </c>
      <c r="AR67" s="25">
        <v>-8.4223013048635806</v>
      </c>
      <c r="AS67" s="20">
        <v>50060</v>
      </c>
      <c r="AT67" s="25">
        <v>-8.4156604463959006</v>
      </c>
      <c r="AU67" s="20">
        <v>37870</v>
      </c>
      <c r="AV67" s="25">
        <v>-12.0120817843866</v>
      </c>
      <c r="AW67" s="20">
        <v>7890</v>
      </c>
      <c r="AX67" s="25">
        <v>-9.9315068493150704</v>
      </c>
      <c r="AY67" s="20">
        <v>29440</v>
      </c>
      <c r="AZ67" s="25">
        <v>-12.040633403047501</v>
      </c>
      <c r="BA67" s="20">
        <v>48740</v>
      </c>
      <c r="BB67" s="25">
        <v>-8.5210210210210207</v>
      </c>
      <c r="BC67" s="20">
        <v>40890</v>
      </c>
      <c r="BD67" s="25">
        <v>-11.0119695321001</v>
      </c>
      <c r="BE67" s="20">
        <v>39630</v>
      </c>
      <c r="BF67" s="25">
        <v>-10.8035111411209</v>
      </c>
      <c r="BG67" s="20">
        <v>25430</v>
      </c>
      <c r="BH67" s="25">
        <v>-12.7914951989026</v>
      </c>
      <c r="BI67" s="20">
        <v>68740</v>
      </c>
      <c r="BJ67" s="25">
        <v>-10.7736240913811</v>
      </c>
      <c r="BK67" s="20">
        <v>73390</v>
      </c>
      <c r="BL67" s="25">
        <v>-8.7189054726368198</v>
      </c>
      <c r="BM67" s="20">
        <v>173060</v>
      </c>
      <c r="BN67" s="25">
        <v>-6.4894364294591202</v>
      </c>
      <c r="BO67" s="20">
        <v>12250</v>
      </c>
      <c r="BP67" s="25">
        <v>-10.844250363901001</v>
      </c>
      <c r="BQ67" s="20">
        <v>154630</v>
      </c>
      <c r="BR67" s="25">
        <v>-8.9394028620222592</v>
      </c>
      <c r="BS67" s="20">
        <v>154270</v>
      </c>
      <c r="BT67" s="25">
        <v>-5.9501310735841004</v>
      </c>
      <c r="BU67" s="20">
        <v>103530</v>
      </c>
      <c r="BV67" s="25">
        <v>-8.8483888008452194</v>
      </c>
      <c r="BW67" s="20">
        <v>17090</v>
      </c>
      <c r="BX67" s="25">
        <v>-10.005265929436501</v>
      </c>
      <c r="BY67" s="20">
        <v>60610</v>
      </c>
      <c r="BZ67" s="25">
        <v>-8.5684115251169093</v>
      </c>
      <c r="CA67" s="20">
        <v>106370</v>
      </c>
      <c r="CB67" s="25">
        <v>-9.4723404255319092</v>
      </c>
      <c r="CC67" s="20">
        <v>16360</v>
      </c>
      <c r="CD67" s="25">
        <v>-10.9902067464635</v>
      </c>
      <c r="CE67" s="20">
        <v>25640</v>
      </c>
      <c r="CF67" s="25">
        <v>-12.401776563033801</v>
      </c>
      <c r="CG67" s="20">
        <v>21530</v>
      </c>
      <c r="CH67" s="25">
        <v>-12.2656886715566</v>
      </c>
      <c r="CI67" s="20">
        <v>72490</v>
      </c>
      <c r="CJ67" s="25">
        <v>-9.5457948589967607</v>
      </c>
      <c r="CK67" s="20">
        <v>15140</v>
      </c>
      <c r="CL67" s="25">
        <v>-10.572947430596599</v>
      </c>
      <c r="CM67" s="20">
        <v>123090</v>
      </c>
      <c r="CN67" s="25">
        <v>-10.1204819277108</v>
      </c>
      <c r="CO67" s="20">
        <v>54330</v>
      </c>
      <c r="CP67" s="25">
        <v>-11.3124387855044</v>
      </c>
      <c r="CQ67" s="20">
        <v>11710</v>
      </c>
      <c r="CR67" s="25">
        <v>-10.6106870229008</v>
      </c>
      <c r="CS67" s="20">
        <v>25790</v>
      </c>
      <c r="CT67" s="25">
        <v>-9.7936341378104199</v>
      </c>
      <c r="CU67" s="20">
        <v>6050</v>
      </c>
      <c r="CV67" s="25">
        <v>-10.3703703703704</v>
      </c>
      <c r="CW67" s="20">
        <v>72950</v>
      </c>
      <c r="CX67" s="25">
        <v>-10.182221127801</v>
      </c>
      <c r="CY67" s="20">
        <v>32550</v>
      </c>
      <c r="CZ67" s="25">
        <v>-13.4998671272921</v>
      </c>
      <c r="DA67" s="20">
        <v>58630</v>
      </c>
      <c r="DB67" s="25">
        <v>-8.3189992181391705</v>
      </c>
      <c r="DC67" s="20">
        <v>12830</v>
      </c>
      <c r="DD67" s="25">
        <v>-9.9649122807017498</v>
      </c>
      <c r="DE67" s="20">
        <v>19560</v>
      </c>
      <c r="DF67" s="25">
        <v>-11.6930022573363</v>
      </c>
      <c r="DG67" s="20">
        <v>78060</v>
      </c>
      <c r="DH67" s="25">
        <v>-8.7337776218870609</v>
      </c>
      <c r="DI67" s="20">
        <v>12540</v>
      </c>
      <c r="DJ67" s="25">
        <v>-11.378091872791501</v>
      </c>
      <c r="DK67" s="20">
        <v>50570</v>
      </c>
      <c r="DL67" s="25">
        <v>-11.7606002442855</v>
      </c>
      <c r="DM67" s="20">
        <v>80750</v>
      </c>
      <c r="DN67" s="25">
        <v>-10.0579193584317</v>
      </c>
      <c r="DO67" s="20">
        <v>16900</v>
      </c>
      <c r="DP67" s="25">
        <v>-9.1886082751209006</v>
      </c>
      <c r="DQ67" s="20">
        <v>299840</v>
      </c>
      <c r="DR67" s="25">
        <v>-7.7982779827798296</v>
      </c>
      <c r="DS67" s="20">
        <v>56670</v>
      </c>
      <c r="DT67" s="25">
        <v>-10.459788276189</v>
      </c>
      <c r="DU67" s="20">
        <v>22130</v>
      </c>
      <c r="DV67" s="25">
        <v>-10.004066693778</v>
      </c>
      <c r="DW67" s="20">
        <v>137260</v>
      </c>
      <c r="DX67" s="25">
        <v>-9.9934426229508198</v>
      </c>
      <c r="DY67" s="20">
        <v>64440</v>
      </c>
      <c r="DZ67" s="25">
        <v>-8.4919057086055094</v>
      </c>
      <c r="EA67" s="20">
        <v>58580</v>
      </c>
      <c r="EB67" s="25">
        <v>-9.2767539104847394</v>
      </c>
      <c r="EC67" s="20">
        <v>21200</v>
      </c>
      <c r="ED67" s="25">
        <v>-9.2854086435601193</v>
      </c>
      <c r="EE67" s="20">
        <v>54800</v>
      </c>
      <c r="EF67" s="25">
        <v>-6.6280456636564997</v>
      </c>
      <c r="EG67" s="20">
        <v>102580</v>
      </c>
      <c r="EH67" s="25">
        <v>-8.4188911704312108</v>
      </c>
      <c r="EI67" s="20">
        <v>53950</v>
      </c>
      <c r="EJ67" s="25">
        <v>-8.6522180833051099</v>
      </c>
      <c r="EK67" s="20">
        <v>214060</v>
      </c>
      <c r="EL67" s="25">
        <v>-7.7963473466574804</v>
      </c>
      <c r="EM67" s="20">
        <v>14980</v>
      </c>
      <c r="EN67" s="25">
        <v>-10.6205250596659</v>
      </c>
      <c r="EO67" s="20">
        <v>39630</v>
      </c>
      <c r="EP67" s="25">
        <v>-9.8293515358361798</v>
      </c>
      <c r="EQ67" s="20">
        <v>45250</v>
      </c>
      <c r="ER67" s="25">
        <v>-9.4456674004402608</v>
      </c>
      <c r="ES67" s="20">
        <v>30590</v>
      </c>
      <c r="ET67" s="25">
        <v>-9.4702574726250397</v>
      </c>
      <c r="EU67" s="20">
        <v>40800</v>
      </c>
      <c r="EV67" s="25">
        <v>-9.4942324755989294</v>
      </c>
      <c r="EW67" s="20">
        <v>231290</v>
      </c>
      <c r="EX67" s="25">
        <v>-6.2084347120843502</v>
      </c>
      <c r="EY67" s="20">
        <v>135660</v>
      </c>
      <c r="EZ67" s="25">
        <v>-7.9834497727735201</v>
      </c>
      <c r="FA67" s="20">
        <v>88330</v>
      </c>
      <c r="FB67" s="25">
        <v>-10.315768098284099</v>
      </c>
      <c r="FC67" s="20">
        <v>82720</v>
      </c>
      <c r="FD67" s="25">
        <v>-9.6252594777668499</v>
      </c>
      <c r="FE67" s="20">
        <v>23980</v>
      </c>
      <c r="FF67" s="25">
        <v>-13.492063492063499</v>
      </c>
      <c r="FG67" s="20">
        <v>58010</v>
      </c>
      <c r="FH67" s="25">
        <v>-7.92063492063492</v>
      </c>
      <c r="FI67" s="20">
        <v>32450</v>
      </c>
      <c r="FJ67" s="25">
        <v>-10.160575858250301</v>
      </c>
      <c r="FK67" s="20">
        <v>18890</v>
      </c>
      <c r="FL67" s="25">
        <v>-11.6050538137576</v>
      </c>
      <c r="FM67" s="20">
        <v>86890</v>
      </c>
      <c r="FN67" s="25">
        <v>-9.2722146810065809</v>
      </c>
      <c r="FO67" s="20">
        <v>52000</v>
      </c>
      <c r="FP67" s="25">
        <v>-9.3918801184875402</v>
      </c>
      <c r="FQ67" s="20">
        <v>37460</v>
      </c>
      <c r="FR67" s="25">
        <v>-14.023410603626299</v>
      </c>
      <c r="FS67" s="20">
        <v>46650</v>
      </c>
      <c r="FT67" s="25">
        <v>-7.8245406046235901</v>
      </c>
      <c r="FU67" s="20">
        <v>38680</v>
      </c>
      <c r="FV67" s="25">
        <v>-8.1671415004748305</v>
      </c>
      <c r="FW67" s="20">
        <v>29680</v>
      </c>
      <c r="FX67" s="25">
        <v>-11.084481725584199</v>
      </c>
      <c r="FY67" s="20">
        <v>24300</v>
      </c>
      <c r="FZ67" s="25">
        <v>-10.6289076866495</v>
      </c>
      <c r="GA67" s="20">
        <v>13680</v>
      </c>
      <c r="GB67" s="25">
        <v>-6.4295485636114904</v>
      </c>
      <c r="GC67" s="20">
        <v>93980</v>
      </c>
      <c r="GD67" s="25">
        <v>-9.2243794069351903</v>
      </c>
      <c r="GE67" s="20">
        <v>115640</v>
      </c>
      <c r="GF67" s="25">
        <v>-7.5545607162842696</v>
      </c>
      <c r="GG67" s="20">
        <v>185800</v>
      </c>
      <c r="GH67" s="25">
        <v>-8.8277148044555709</v>
      </c>
      <c r="GI67" s="20">
        <v>124520</v>
      </c>
      <c r="GJ67" s="25">
        <v>-9.2882640052451393</v>
      </c>
      <c r="GK67" s="20">
        <v>95620</v>
      </c>
      <c r="GL67" s="25">
        <v>-9.1237407337008207</v>
      </c>
      <c r="GM67" s="20">
        <v>43810</v>
      </c>
      <c r="GN67" s="25">
        <v>-5.2756756756756804</v>
      </c>
      <c r="GO67" s="20">
        <v>36220</v>
      </c>
      <c r="GP67" s="25">
        <v>-6.0440985732814498</v>
      </c>
      <c r="GQ67" s="20">
        <v>18950</v>
      </c>
      <c r="GR67" s="25">
        <v>-3.2669729453802998</v>
      </c>
      <c r="GS67" s="20">
        <v>116730</v>
      </c>
      <c r="GT67" s="25">
        <v>-3.75164907651715</v>
      </c>
      <c r="GU67" s="20">
        <v>990</v>
      </c>
      <c r="GV67" s="25">
        <v>-6.6037735849056602</v>
      </c>
    </row>
    <row r="68" spans="1:204" ht="15" customHeight="1" x14ac:dyDescent="0.25">
      <c r="A68" s="6">
        <v>44562</v>
      </c>
      <c r="B68" s="26" t="s">
        <v>4</v>
      </c>
      <c r="C68" s="20">
        <v>33150</v>
      </c>
      <c r="D68" s="25">
        <v>-3.8294168842471699</v>
      </c>
      <c r="E68" s="20">
        <v>45680</v>
      </c>
      <c r="F68" s="25">
        <v>-3.22033898305085</v>
      </c>
      <c r="G68" s="20">
        <v>28820</v>
      </c>
      <c r="H68" s="25">
        <v>-3.2561262168512899</v>
      </c>
      <c r="I68" s="20">
        <v>12900</v>
      </c>
      <c r="J68" s="25">
        <v>-5.4252199413489697</v>
      </c>
      <c r="K68" s="20">
        <v>10030</v>
      </c>
      <c r="L68" s="25">
        <v>-5.7330827067669201</v>
      </c>
      <c r="M68" s="20">
        <v>97880</v>
      </c>
      <c r="N68" s="25">
        <v>-2.4808209624389801</v>
      </c>
      <c r="O68" s="20">
        <v>23210</v>
      </c>
      <c r="P68" s="25">
        <v>-3.9718659495241999</v>
      </c>
      <c r="Q68" s="20">
        <v>24240</v>
      </c>
      <c r="R68" s="25">
        <v>-2.9623698959167299</v>
      </c>
      <c r="S68" s="20">
        <v>12890</v>
      </c>
      <c r="T68" s="25">
        <v>-5.7059253840526702</v>
      </c>
      <c r="U68" s="20">
        <v>29830</v>
      </c>
      <c r="V68" s="25">
        <v>-3.61873990306947</v>
      </c>
      <c r="W68" s="20">
        <v>36800</v>
      </c>
      <c r="X68" s="25">
        <v>-3.6396962555642798</v>
      </c>
      <c r="Y68" s="20">
        <v>18500</v>
      </c>
      <c r="Z68" s="25">
        <v>-3.7460978147762698</v>
      </c>
      <c r="AA68" s="20">
        <v>220930</v>
      </c>
      <c r="AB68" s="25">
        <v>-2.6396968094482598</v>
      </c>
      <c r="AC68" s="20">
        <v>63740</v>
      </c>
      <c r="AD68" s="25">
        <v>-3.1601336979641399</v>
      </c>
      <c r="AE68" s="20">
        <v>8830</v>
      </c>
      <c r="AF68" s="25">
        <v>-5.0537634408602203</v>
      </c>
      <c r="AG68" s="20">
        <v>27260</v>
      </c>
      <c r="AH68" s="25">
        <v>-3.7429378531073398</v>
      </c>
      <c r="AI68" s="20">
        <v>48850</v>
      </c>
      <c r="AJ68" s="25">
        <v>-4.7943870590528199</v>
      </c>
      <c r="AK68" s="20">
        <v>23690</v>
      </c>
      <c r="AL68" s="25">
        <v>-3.5816035816035798</v>
      </c>
      <c r="AM68" s="20">
        <v>15620</v>
      </c>
      <c r="AN68" s="25">
        <v>-4.6979865771812097</v>
      </c>
      <c r="AO68" s="20">
        <v>8950</v>
      </c>
      <c r="AP68" s="25">
        <v>-4.8884165781083997</v>
      </c>
      <c r="AQ68" s="20">
        <v>14900</v>
      </c>
      <c r="AR68" s="25">
        <v>-4.9138481174218196</v>
      </c>
      <c r="AS68" s="20">
        <v>49050</v>
      </c>
      <c r="AT68" s="25">
        <v>-1.7427884615384599</v>
      </c>
      <c r="AU68" s="20">
        <v>36840</v>
      </c>
      <c r="AV68" s="25">
        <v>-5.75594781273983</v>
      </c>
      <c r="AW68" s="20">
        <v>7720</v>
      </c>
      <c r="AX68" s="25">
        <v>-3.62047440699126</v>
      </c>
      <c r="AY68" s="20">
        <v>28660</v>
      </c>
      <c r="AZ68" s="25">
        <v>-6.0327868852459003</v>
      </c>
      <c r="BA68" s="20">
        <v>47820</v>
      </c>
      <c r="BB68" s="25">
        <v>-2.4280759028769601</v>
      </c>
      <c r="BC68" s="20">
        <v>39910</v>
      </c>
      <c r="BD68" s="25">
        <v>-3.6920849420849402</v>
      </c>
      <c r="BE68" s="20">
        <v>38730</v>
      </c>
      <c r="BF68" s="25">
        <v>-3.72856077554064</v>
      </c>
      <c r="BG68" s="20">
        <v>24880</v>
      </c>
      <c r="BH68" s="25">
        <v>-4.1602465331278902</v>
      </c>
      <c r="BI68" s="20">
        <v>67260</v>
      </c>
      <c r="BJ68" s="25">
        <v>-4.18803418803419</v>
      </c>
      <c r="BK68" s="20">
        <v>71940</v>
      </c>
      <c r="BL68" s="25">
        <v>-3.2414256893073299</v>
      </c>
      <c r="BM68" s="20">
        <v>170120</v>
      </c>
      <c r="BN68" s="25">
        <v>1.7829364604523199</v>
      </c>
      <c r="BO68" s="20">
        <v>11930</v>
      </c>
      <c r="BP68" s="25">
        <v>-5.0159235668789801</v>
      </c>
      <c r="BQ68" s="20">
        <v>150640</v>
      </c>
      <c r="BR68" s="25">
        <v>-1.0509721492380499</v>
      </c>
      <c r="BS68" s="20">
        <v>151210</v>
      </c>
      <c r="BT68" s="25">
        <v>-0.44113774032130598</v>
      </c>
      <c r="BU68" s="20">
        <v>101410</v>
      </c>
      <c r="BV68" s="25">
        <v>-1.1502095720830501</v>
      </c>
      <c r="BW68" s="20">
        <v>16850</v>
      </c>
      <c r="BX68" s="25">
        <v>-2.48842592592593</v>
      </c>
      <c r="BY68" s="20">
        <v>59430</v>
      </c>
      <c r="BZ68" s="25">
        <v>-1.70360568971221</v>
      </c>
      <c r="CA68" s="20">
        <v>103580</v>
      </c>
      <c r="CB68" s="25">
        <v>-2.6046074283027698</v>
      </c>
      <c r="CC68" s="20">
        <v>16160</v>
      </c>
      <c r="CD68" s="25">
        <v>-3.3492822966507201</v>
      </c>
      <c r="CE68" s="20">
        <v>25000</v>
      </c>
      <c r="CF68" s="25">
        <v>-5.2312357846853699</v>
      </c>
      <c r="CG68" s="20">
        <v>21070</v>
      </c>
      <c r="CH68" s="25">
        <v>-5.0045085662759199</v>
      </c>
      <c r="CI68" s="20">
        <v>70920</v>
      </c>
      <c r="CJ68" s="25">
        <v>-3.5102040816326499</v>
      </c>
      <c r="CK68" s="20">
        <v>14730</v>
      </c>
      <c r="CL68" s="25">
        <v>-4.8449612403100799</v>
      </c>
      <c r="CM68" s="20">
        <v>119860</v>
      </c>
      <c r="CN68" s="25">
        <v>-1.88277668631303</v>
      </c>
      <c r="CO68" s="20">
        <v>53240</v>
      </c>
      <c r="CP68" s="25">
        <v>-3.8294797687861299</v>
      </c>
      <c r="CQ68" s="20">
        <v>11410</v>
      </c>
      <c r="CR68" s="25">
        <v>-4.7579298831385604</v>
      </c>
      <c r="CS68" s="20">
        <v>25150</v>
      </c>
      <c r="CT68" s="25">
        <v>-3.49194167306216</v>
      </c>
      <c r="CU68" s="20">
        <v>5970</v>
      </c>
      <c r="CV68" s="25">
        <v>-3.8647342995169098</v>
      </c>
      <c r="CW68" s="20">
        <v>71480</v>
      </c>
      <c r="CX68" s="25">
        <v>-2.3497267759562801</v>
      </c>
      <c r="CY68" s="20">
        <v>31890</v>
      </c>
      <c r="CZ68" s="25">
        <v>-5.5111111111111102</v>
      </c>
      <c r="DA68" s="20">
        <v>57550</v>
      </c>
      <c r="DB68" s="25">
        <v>-1.7918088737201401</v>
      </c>
      <c r="DC68" s="20">
        <v>12580</v>
      </c>
      <c r="DD68" s="25">
        <v>-4.1888804265041903</v>
      </c>
      <c r="DE68" s="20">
        <v>19200</v>
      </c>
      <c r="DF68" s="25">
        <v>-2.8340080971659898</v>
      </c>
      <c r="DG68" s="20">
        <v>76410</v>
      </c>
      <c r="DH68" s="25">
        <v>-2.5506950644050499</v>
      </c>
      <c r="DI68" s="20">
        <v>12250</v>
      </c>
      <c r="DJ68" s="25">
        <v>-4.3715846994535497</v>
      </c>
      <c r="DK68" s="20">
        <v>49380</v>
      </c>
      <c r="DL68" s="25">
        <v>-4.7269920895234403</v>
      </c>
      <c r="DM68" s="20">
        <v>78370</v>
      </c>
      <c r="DN68" s="25">
        <v>-4.2165729650452199</v>
      </c>
      <c r="DO68" s="20">
        <v>16560</v>
      </c>
      <c r="DP68" s="25">
        <v>-3.8885664538595499</v>
      </c>
      <c r="DQ68" s="20">
        <v>293500</v>
      </c>
      <c r="DR68" s="25">
        <v>-1.7013865630651801</v>
      </c>
      <c r="DS68" s="20">
        <v>55050</v>
      </c>
      <c r="DT68" s="25">
        <v>-3.99372166027206</v>
      </c>
      <c r="DU68" s="20">
        <v>21680</v>
      </c>
      <c r="DV68" s="25">
        <v>-3.21428571428571</v>
      </c>
      <c r="DW68" s="20">
        <v>134670</v>
      </c>
      <c r="DX68" s="25">
        <v>-4.0470252939080904</v>
      </c>
      <c r="DY68" s="20">
        <v>63370</v>
      </c>
      <c r="DZ68" s="25">
        <v>-1.9950510361892999</v>
      </c>
      <c r="EA68" s="20">
        <v>57300</v>
      </c>
      <c r="EB68" s="25">
        <v>-3.34008097165992</v>
      </c>
      <c r="EC68" s="20">
        <v>20640</v>
      </c>
      <c r="ED68" s="25">
        <v>-4.4001852709587803</v>
      </c>
      <c r="EE68" s="20">
        <v>54200</v>
      </c>
      <c r="EF68" s="25">
        <v>-1.54405086285195</v>
      </c>
      <c r="EG68" s="20">
        <v>99450</v>
      </c>
      <c r="EH68" s="25">
        <v>-3.0512770520569301</v>
      </c>
      <c r="EI68" s="20">
        <v>52520</v>
      </c>
      <c r="EJ68" s="25">
        <v>-3.5090942494947601</v>
      </c>
      <c r="EK68" s="20">
        <v>207630</v>
      </c>
      <c r="EL68" s="25">
        <v>-0.37904231839554697</v>
      </c>
      <c r="EM68" s="20">
        <v>14560</v>
      </c>
      <c r="EN68" s="25">
        <v>-4.5871559633027497</v>
      </c>
      <c r="EO68" s="20">
        <v>38870</v>
      </c>
      <c r="EP68" s="25">
        <v>-3.0914983794564899</v>
      </c>
      <c r="EQ68" s="20">
        <v>44340</v>
      </c>
      <c r="ER68" s="25">
        <v>-2.7418293485413501</v>
      </c>
      <c r="ES68" s="20">
        <v>29690</v>
      </c>
      <c r="ET68" s="25">
        <v>-2.9421379535796</v>
      </c>
      <c r="EU68" s="20">
        <v>39480</v>
      </c>
      <c r="EV68" s="25">
        <v>-2.3738872403560798</v>
      </c>
      <c r="EW68" s="20">
        <v>224730</v>
      </c>
      <c r="EX68" s="25">
        <v>2.6773884040754798</v>
      </c>
      <c r="EY68" s="20">
        <v>133040</v>
      </c>
      <c r="EZ68" s="25">
        <v>-1.88790560471976</v>
      </c>
      <c r="FA68" s="20">
        <v>85810</v>
      </c>
      <c r="FB68" s="25">
        <v>-2.19968087531343</v>
      </c>
      <c r="FC68" s="20">
        <v>80100</v>
      </c>
      <c r="FD68" s="25">
        <v>-1.30606209955643</v>
      </c>
      <c r="FE68" s="20">
        <v>23470</v>
      </c>
      <c r="FF68" s="25">
        <v>-4.5934959349593498</v>
      </c>
      <c r="FG68" s="20">
        <v>56920</v>
      </c>
      <c r="FH68" s="25">
        <v>-2.4674434544208399</v>
      </c>
      <c r="FI68" s="20">
        <v>31680</v>
      </c>
      <c r="FJ68" s="25">
        <v>-4.4920108531805898</v>
      </c>
      <c r="FK68" s="20">
        <v>18340</v>
      </c>
      <c r="FL68" s="25">
        <v>-4.7767393561786102</v>
      </c>
      <c r="FM68" s="20">
        <v>84740</v>
      </c>
      <c r="FN68" s="25">
        <v>-3.6388446668182901</v>
      </c>
      <c r="FO68" s="20">
        <v>50520</v>
      </c>
      <c r="FP68" s="25">
        <v>-4.4267877412031797</v>
      </c>
      <c r="FQ68" s="20">
        <v>36460</v>
      </c>
      <c r="FR68" s="25">
        <v>-5.3969901401141698</v>
      </c>
      <c r="FS68" s="20">
        <v>45690</v>
      </c>
      <c r="FT68" s="25">
        <v>-2.0578778135048199</v>
      </c>
      <c r="FU68" s="20">
        <v>38140</v>
      </c>
      <c r="FV68" s="25">
        <v>-2.1549512570549001</v>
      </c>
      <c r="FW68" s="20">
        <v>28930</v>
      </c>
      <c r="FX68" s="25">
        <v>-5.3647366699378498</v>
      </c>
      <c r="FY68" s="20">
        <v>23640</v>
      </c>
      <c r="FZ68" s="25">
        <v>-4.7542304593070099</v>
      </c>
      <c r="GA68" s="20">
        <v>13300</v>
      </c>
      <c r="GB68" s="25">
        <v>-1.55440414507772</v>
      </c>
      <c r="GC68" s="20">
        <v>90790</v>
      </c>
      <c r="GD68" s="25">
        <v>-1.10021786492375</v>
      </c>
      <c r="GE68" s="20">
        <v>111970</v>
      </c>
      <c r="GF68" s="25">
        <v>0.97393813689241604</v>
      </c>
      <c r="GG68" s="20">
        <v>177680</v>
      </c>
      <c r="GH68" s="25">
        <v>-4.0863697705803004</v>
      </c>
      <c r="GI68" s="20">
        <v>119290</v>
      </c>
      <c r="GJ68" s="25">
        <v>-2.94524448783663</v>
      </c>
      <c r="GK68" s="20">
        <v>91840</v>
      </c>
      <c r="GL68" s="25">
        <v>-3.15301065063798</v>
      </c>
      <c r="GM68" s="20">
        <v>42130</v>
      </c>
      <c r="GN68" s="25">
        <v>-4.3152396093572598</v>
      </c>
      <c r="GO68" s="20">
        <v>35470</v>
      </c>
      <c r="GP68" s="25">
        <v>-1.9894998618402899</v>
      </c>
      <c r="GQ68" s="20">
        <v>18050</v>
      </c>
      <c r="GR68" s="25">
        <v>-2.0618556701030899</v>
      </c>
      <c r="GS68" s="20">
        <v>114760</v>
      </c>
      <c r="GT68" s="25">
        <v>-1.29021159470153</v>
      </c>
      <c r="GU68" s="20">
        <v>850</v>
      </c>
      <c r="GV68" s="25">
        <v>-5.5555555555555598</v>
      </c>
    </row>
    <row r="69" spans="1:204" ht="15" customHeight="1" x14ac:dyDescent="0.25">
      <c r="A69" s="6">
        <v>44593</v>
      </c>
      <c r="B69" s="26" t="s">
        <v>4</v>
      </c>
      <c r="C69" s="20">
        <v>33090</v>
      </c>
      <c r="D69" s="25">
        <v>-4.9137931034482802</v>
      </c>
      <c r="E69" s="20">
        <v>45620</v>
      </c>
      <c r="F69" s="25">
        <v>-3.93767108865024</v>
      </c>
      <c r="G69" s="20">
        <v>28790</v>
      </c>
      <c r="H69" s="25">
        <v>-4.0333333333333297</v>
      </c>
      <c r="I69" s="20">
        <v>12920</v>
      </c>
      <c r="J69" s="25">
        <v>-5.9679767103347903</v>
      </c>
      <c r="K69" s="20">
        <v>10030</v>
      </c>
      <c r="L69" s="25">
        <v>-6.9573283858998103</v>
      </c>
      <c r="M69" s="20">
        <v>98120</v>
      </c>
      <c r="N69" s="25">
        <v>-2.9763670523089099</v>
      </c>
      <c r="O69" s="20">
        <v>23200</v>
      </c>
      <c r="P69" s="25">
        <v>-4.8790487904879001</v>
      </c>
      <c r="Q69" s="20">
        <v>24250</v>
      </c>
      <c r="R69" s="25">
        <v>-3.4249303066507402</v>
      </c>
      <c r="S69" s="20">
        <v>12920</v>
      </c>
      <c r="T69" s="25">
        <v>-5.7622173595915402</v>
      </c>
      <c r="U69" s="20">
        <v>29620</v>
      </c>
      <c r="V69" s="25">
        <v>-4.1113629006150898</v>
      </c>
      <c r="W69" s="20">
        <v>36820</v>
      </c>
      <c r="X69" s="25">
        <v>-4.2143600416233102</v>
      </c>
      <c r="Y69" s="20">
        <v>18550</v>
      </c>
      <c r="Z69" s="25">
        <v>-4.3321299638989199</v>
      </c>
      <c r="AA69" s="20">
        <v>221080</v>
      </c>
      <c r="AB69" s="25">
        <v>-3.2684314154452001</v>
      </c>
      <c r="AC69" s="20">
        <v>63730</v>
      </c>
      <c r="AD69" s="25">
        <v>-3.55629539951574</v>
      </c>
      <c r="AE69" s="20">
        <v>8820</v>
      </c>
      <c r="AF69" s="25">
        <v>-5.4662379421221896</v>
      </c>
      <c r="AG69" s="20">
        <v>27240</v>
      </c>
      <c r="AH69" s="25">
        <v>-4.4880785413744704</v>
      </c>
      <c r="AI69" s="20">
        <v>48890</v>
      </c>
      <c r="AJ69" s="25">
        <v>-5.2886478109260002</v>
      </c>
      <c r="AK69" s="20">
        <v>23710</v>
      </c>
      <c r="AL69" s="25">
        <v>-3.7743506493506498</v>
      </c>
      <c r="AM69" s="20">
        <v>15650</v>
      </c>
      <c r="AN69" s="25">
        <v>-5.0939963614311701</v>
      </c>
      <c r="AO69" s="20">
        <v>8940</v>
      </c>
      <c r="AP69" s="25">
        <v>-5.8947368421052602</v>
      </c>
      <c r="AQ69" s="20">
        <v>14960</v>
      </c>
      <c r="AR69" s="25">
        <v>-4.8951048951048897</v>
      </c>
      <c r="AS69" s="20">
        <v>49080</v>
      </c>
      <c r="AT69" s="25">
        <v>-1.9380619380619399</v>
      </c>
      <c r="AU69" s="20">
        <v>36840</v>
      </c>
      <c r="AV69" s="25">
        <v>-6.5686025868627897</v>
      </c>
      <c r="AW69" s="20">
        <v>7750</v>
      </c>
      <c r="AX69" s="25">
        <v>-3.8461538461538498</v>
      </c>
      <c r="AY69" s="20">
        <v>28650</v>
      </c>
      <c r="AZ69" s="25">
        <v>-6.6471163245356797</v>
      </c>
      <c r="BA69" s="20">
        <v>47730</v>
      </c>
      <c r="BB69" s="25">
        <v>-2.9680829436877398</v>
      </c>
      <c r="BC69" s="20">
        <v>39850</v>
      </c>
      <c r="BD69" s="25">
        <v>-4.5737547892720301</v>
      </c>
      <c r="BE69" s="20">
        <v>38600</v>
      </c>
      <c r="BF69" s="25">
        <v>-4.7619047619047601</v>
      </c>
      <c r="BG69" s="20">
        <v>24870</v>
      </c>
      <c r="BH69" s="25">
        <v>-4.9675200611387096</v>
      </c>
      <c r="BI69" s="20">
        <v>67370</v>
      </c>
      <c r="BJ69" s="25">
        <v>-4.6695910570256096</v>
      </c>
      <c r="BK69" s="20">
        <v>72000</v>
      </c>
      <c r="BL69" s="25">
        <v>-3.5240519898164302</v>
      </c>
      <c r="BM69" s="20">
        <v>170060</v>
      </c>
      <c r="BN69" s="25">
        <v>1.29251295491095</v>
      </c>
      <c r="BO69" s="20">
        <v>11930</v>
      </c>
      <c r="BP69" s="25">
        <v>-5.9148264984227099</v>
      </c>
      <c r="BQ69" s="20">
        <v>150730</v>
      </c>
      <c r="BR69" s="25">
        <v>-1.7149191444966101</v>
      </c>
      <c r="BS69" s="20">
        <v>151160</v>
      </c>
      <c r="BT69" s="25">
        <v>-0.85918541352397204</v>
      </c>
      <c r="BU69" s="20">
        <v>101600</v>
      </c>
      <c r="BV69" s="25">
        <v>-1.6171201704270399</v>
      </c>
      <c r="BW69" s="20">
        <v>16850</v>
      </c>
      <c r="BX69" s="25">
        <v>-3.2165422171165998</v>
      </c>
      <c r="BY69" s="20">
        <v>59510</v>
      </c>
      <c r="BZ69" s="25">
        <v>-2.1056094752426402</v>
      </c>
      <c r="CA69" s="20">
        <v>103460</v>
      </c>
      <c r="CB69" s="25">
        <v>-3.0910453353315801</v>
      </c>
      <c r="CC69" s="20">
        <v>16170</v>
      </c>
      <c r="CD69" s="25">
        <v>-4.3195266272189397</v>
      </c>
      <c r="CE69" s="20">
        <v>25030</v>
      </c>
      <c r="CF69" s="25">
        <v>-6.0787992495309604</v>
      </c>
      <c r="CG69" s="20">
        <v>21040</v>
      </c>
      <c r="CH69" s="25">
        <v>-5.7347670250896101</v>
      </c>
      <c r="CI69" s="20">
        <v>70970</v>
      </c>
      <c r="CJ69" s="25">
        <v>-3.9388197076339999</v>
      </c>
      <c r="CK69" s="20">
        <v>14740</v>
      </c>
      <c r="CL69" s="25">
        <v>-5.1480051480051499</v>
      </c>
      <c r="CM69" s="20">
        <v>119980</v>
      </c>
      <c r="CN69" s="25">
        <v>-2.3441315318248401</v>
      </c>
      <c r="CO69" s="20">
        <v>53380</v>
      </c>
      <c r="CP69" s="25">
        <v>-4.2682926829268304</v>
      </c>
      <c r="CQ69" s="20">
        <v>11410</v>
      </c>
      <c r="CR69" s="25">
        <v>-5.5463576158940402</v>
      </c>
      <c r="CS69" s="20">
        <v>25170</v>
      </c>
      <c r="CT69" s="25">
        <v>-4.0045766590389</v>
      </c>
      <c r="CU69" s="20">
        <v>5990</v>
      </c>
      <c r="CV69" s="25">
        <v>-3.85232744783307</v>
      </c>
      <c r="CW69" s="20">
        <v>71250</v>
      </c>
      <c r="CX69" s="25">
        <v>-3.06122448979592</v>
      </c>
      <c r="CY69" s="20">
        <v>31890</v>
      </c>
      <c r="CZ69" s="25">
        <v>-6.0400707130229803</v>
      </c>
      <c r="DA69" s="20">
        <v>57710</v>
      </c>
      <c r="DB69" s="25">
        <v>-1.8871132267936099</v>
      </c>
      <c r="DC69" s="20">
        <v>12590</v>
      </c>
      <c r="DD69" s="25">
        <v>-4.6934140802422402</v>
      </c>
      <c r="DE69" s="20">
        <v>19090</v>
      </c>
      <c r="DF69" s="25">
        <v>-4.4544544544544502</v>
      </c>
      <c r="DG69" s="20">
        <v>76370</v>
      </c>
      <c r="DH69" s="25">
        <v>-2.84951024042743</v>
      </c>
      <c r="DI69" s="20">
        <v>12300</v>
      </c>
      <c r="DJ69" s="25">
        <v>-4.72501936483346</v>
      </c>
      <c r="DK69" s="20">
        <v>49300</v>
      </c>
      <c r="DL69" s="25">
        <v>-5.6098027953283598</v>
      </c>
      <c r="DM69" s="20">
        <v>78250</v>
      </c>
      <c r="DN69" s="25">
        <v>-5.05945158942004</v>
      </c>
      <c r="DO69" s="20">
        <v>16540</v>
      </c>
      <c r="DP69" s="25">
        <v>-4.6685878962535998</v>
      </c>
      <c r="DQ69" s="20">
        <v>293740</v>
      </c>
      <c r="DR69" s="25">
        <v>-2.24307774227902</v>
      </c>
      <c r="DS69" s="20">
        <v>55020</v>
      </c>
      <c r="DT69" s="25">
        <v>-4.5123221103783404</v>
      </c>
      <c r="DU69" s="20">
        <v>21670</v>
      </c>
      <c r="DV69" s="25">
        <v>-4.15745245466608</v>
      </c>
      <c r="DW69" s="20">
        <v>134510</v>
      </c>
      <c r="DX69" s="25">
        <v>-4.8323192302249902</v>
      </c>
      <c r="DY69" s="20">
        <v>63240</v>
      </c>
      <c r="DZ69" s="25">
        <v>-2.67774699907664</v>
      </c>
      <c r="EA69" s="20">
        <v>57260</v>
      </c>
      <c r="EB69" s="25">
        <v>-4.1352754059936396</v>
      </c>
      <c r="EC69" s="20">
        <v>20550</v>
      </c>
      <c r="ED69" s="25">
        <v>-4.9930651872399396</v>
      </c>
      <c r="EE69" s="20">
        <v>54310</v>
      </c>
      <c r="EF69" s="25">
        <v>-2.3903666427030901</v>
      </c>
      <c r="EG69" s="20">
        <v>75380</v>
      </c>
      <c r="EH69" s="25">
        <v>-26.8226385787788</v>
      </c>
      <c r="EI69" s="20">
        <v>52540</v>
      </c>
      <c r="EJ69" s="25">
        <v>-4.0189989039093899</v>
      </c>
      <c r="EK69" s="20">
        <v>208330</v>
      </c>
      <c r="EL69" s="25">
        <v>-0.84245597334602595</v>
      </c>
      <c r="EM69" s="20">
        <v>14570</v>
      </c>
      <c r="EN69" s="25">
        <v>-4.9575994781474204</v>
      </c>
      <c r="EO69" s="20">
        <v>38860</v>
      </c>
      <c r="EP69" s="25">
        <v>-3.6449293330027301</v>
      </c>
      <c r="EQ69" s="20">
        <v>44240</v>
      </c>
      <c r="ER69" s="25">
        <v>-3.6165577342047901</v>
      </c>
      <c r="ES69" s="20">
        <v>29650</v>
      </c>
      <c r="ET69" s="25">
        <v>-3.7962362102530798</v>
      </c>
      <c r="EU69" s="20">
        <v>39650</v>
      </c>
      <c r="EV69" s="25">
        <v>-3.3633926395320501</v>
      </c>
      <c r="EW69" s="20">
        <v>227030</v>
      </c>
      <c r="EX69" s="25">
        <v>2.21972084646556</v>
      </c>
      <c r="EY69" s="20">
        <v>132960</v>
      </c>
      <c r="EZ69" s="25">
        <v>-2.5505716798592801</v>
      </c>
      <c r="FA69" s="20">
        <v>85920</v>
      </c>
      <c r="FB69" s="25">
        <v>-3.26503039855888</v>
      </c>
      <c r="FC69" s="20">
        <v>80470</v>
      </c>
      <c r="FD69" s="25">
        <v>-2.14033807612793</v>
      </c>
      <c r="FE69" s="20">
        <v>23430</v>
      </c>
      <c r="FF69" s="25">
        <v>-5.2950687146321798</v>
      </c>
      <c r="FG69" s="20">
        <v>56840</v>
      </c>
      <c r="FH69" s="25">
        <v>-3.06957708049113</v>
      </c>
      <c r="FI69" s="20">
        <v>31720</v>
      </c>
      <c r="FJ69" s="25">
        <v>-4.9160671462829697</v>
      </c>
      <c r="FK69" s="20">
        <v>18330</v>
      </c>
      <c r="FL69" s="25">
        <v>-5.8067831449126404</v>
      </c>
      <c r="FM69" s="20">
        <v>84830</v>
      </c>
      <c r="FN69" s="25">
        <v>-4.2550790067720099</v>
      </c>
      <c r="FO69" s="20">
        <v>50460</v>
      </c>
      <c r="FP69" s="25">
        <v>-5.1860202931228896</v>
      </c>
      <c r="FQ69" s="20">
        <v>36430</v>
      </c>
      <c r="FR69" s="25">
        <v>-6.3255335561841104</v>
      </c>
      <c r="FS69" s="20">
        <v>45690</v>
      </c>
      <c r="FT69" s="25">
        <v>-2.5799573560767599</v>
      </c>
      <c r="FU69" s="20">
        <v>38050</v>
      </c>
      <c r="FV69" s="25">
        <v>-2.8097062579821199</v>
      </c>
      <c r="FW69" s="20">
        <v>28860</v>
      </c>
      <c r="FX69" s="25">
        <v>-5.9322033898305104</v>
      </c>
      <c r="FY69" s="20">
        <v>23620</v>
      </c>
      <c r="FZ69" s="25">
        <v>-5.5577768892443</v>
      </c>
      <c r="GA69" s="20">
        <v>13180</v>
      </c>
      <c r="GB69" s="25">
        <v>-1.8615040953090101</v>
      </c>
      <c r="GC69" s="20">
        <v>91010</v>
      </c>
      <c r="GD69" s="25">
        <v>-1.7170626349892</v>
      </c>
      <c r="GE69" s="20">
        <v>112640</v>
      </c>
      <c r="GF69" s="25">
        <v>0.142247510668563</v>
      </c>
      <c r="GG69" s="20">
        <v>178440</v>
      </c>
      <c r="GH69" s="25">
        <v>-4.7507206149247398</v>
      </c>
      <c r="GI69" s="20">
        <v>119820</v>
      </c>
      <c r="GJ69" s="25">
        <v>-3.4177011123649801</v>
      </c>
      <c r="GK69" s="20">
        <v>92310</v>
      </c>
      <c r="GL69" s="25">
        <v>-3.6128223869687801</v>
      </c>
      <c r="GM69" s="20">
        <v>42280</v>
      </c>
      <c r="GN69" s="25">
        <v>-4.4519774011299402</v>
      </c>
      <c r="GO69" s="20">
        <v>35470</v>
      </c>
      <c r="GP69" s="25">
        <v>-2.9017246099096599</v>
      </c>
      <c r="GQ69" s="20">
        <v>18250</v>
      </c>
      <c r="GR69" s="25">
        <v>-1.7761033369214201</v>
      </c>
      <c r="GS69" s="20">
        <v>114720</v>
      </c>
      <c r="GT69" s="25">
        <v>-1.8564462314996999</v>
      </c>
      <c r="GU69" s="20">
        <v>890</v>
      </c>
      <c r="GV69" s="25">
        <v>-3.2608695652173898</v>
      </c>
    </row>
    <row r="70" spans="1:204" ht="15" customHeight="1" x14ac:dyDescent="0.25">
      <c r="A70" s="6">
        <v>44621</v>
      </c>
      <c r="B70" s="26" t="s">
        <v>4</v>
      </c>
      <c r="C70" s="20">
        <v>33210</v>
      </c>
      <c r="D70" s="25">
        <v>-5.3846153846153904</v>
      </c>
      <c r="E70" s="20">
        <v>45590</v>
      </c>
      <c r="F70" s="25">
        <v>-4.5835077438258702</v>
      </c>
      <c r="G70" s="20">
        <v>28790</v>
      </c>
      <c r="H70" s="25">
        <v>-4.6688741721854301</v>
      </c>
      <c r="I70" s="20">
        <v>12960</v>
      </c>
      <c r="J70" s="25">
        <v>-5.9506531204644402</v>
      </c>
      <c r="K70" s="20">
        <v>10020</v>
      </c>
      <c r="L70" s="25">
        <v>-7.3080481036077698</v>
      </c>
      <c r="M70" s="20">
        <v>98250</v>
      </c>
      <c r="N70" s="25">
        <v>-3.11606350458535</v>
      </c>
      <c r="O70" s="20">
        <v>23280</v>
      </c>
      <c r="P70" s="25">
        <v>-5.1731160896130302</v>
      </c>
      <c r="Q70" s="20">
        <v>24230</v>
      </c>
      <c r="R70" s="25">
        <v>-3.9254559873116599</v>
      </c>
      <c r="S70" s="20">
        <v>12960</v>
      </c>
      <c r="T70" s="25">
        <v>-5.6768558951965096</v>
      </c>
      <c r="U70" s="20">
        <v>29650</v>
      </c>
      <c r="V70" s="25">
        <v>-4.8154093097913302</v>
      </c>
      <c r="W70" s="20">
        <v>36890</v>
      </c>
      <c r="X70" s="25">
        <v>-4.4300518134714997</v>
      </c>
      <c r="Y70" s="20">
        <v>18590</v>
      </c>
      <c r="Z70" s="25">
        <v>-4.81310803891449</v>
      </c>
      <c r="AA70" s="20">
        <v>221260</v>
      </c>
      <c r="AB70" s="25">
        <v>-3.64919003657899</v>
      </c>
      <c r="AC70" s="20">
        <v>63670</v>
      </c>
      <c r="AD70" s="25">
        <v>-3.6616734755636302</v>
      </c>
      <c r="AE70" s="20">
        <v>8800</v>
      </c>
      <c r="AF70" s="25">
        <v>-6.4824654622741802</v>
      </c>
      <c r="AG70" s="20">
        <v>27170</v>
      </c>
      <c r="AH70" s="25">
        <v>-5.2319497732821798</v>
      </c>
      <c r="AI70" s="20">
        <v>48890</v>
      </c>
      <c r="AJ70" s="25">
        <v>-5.7632999228989998</v>
      </c>
      <c r="AK70" s="20">
        <v>23720</v>
      </c>
      <c r="AL70" s="25">
        <v>-4.0841083704003198</v>
      </c>
      <c r="AM70" s="20">
        <v>15700</v>
      </c>
      <c r="AN70" s="25">
        <v>-5.6490384615384599</v>
      </c>
      <c r="AO70" s="20">
        <v>8960</v>
      </c>
      <c r="AP70" s="25">
        <v>-6.1780104712041899</v>
      </c>
      <c r="AQ70" s="20">
        <v>15000</v>
      </c>
      <c r="AR70" s="25">
        <v>-4.4585987261146496</v>
      </c>
      <c r="AS70" s="20">
        <v>48980</v>
      </c>
      <c r="AT70" s="25">
        <v>-2.2940355076800301</v>
      </c>
      <c r="AU70" s="20">
        <v>36850</v>
      </c>
      <c r="AV70" s="25">
        <v>-6.9914184755174196</v>
      </c>
      <c r="AW70" s="20">
        <v>7730</v>
      </c>
      <c r="AX70" s="25">
        <v>-5.1533742331288304</v>
      </c>
      <c r="AY70" s="20">
        <v>28690</v>
      </c>
      <c r="AZ70" s="25">
        <v>-6.7901234567901199</v>
      </c>
      <c r="BA70" s="20">
        <v>47750</v>
      </c>
      <c r="BB70" s="25">
        <v>-3.3009315512353199</v>
      </c>
      <c r="BC70" s="20">
        <v>39830</v>
      </c>
      <c r="BD70" s="25">
        <v>-5.6608242539080997</v>
      </c>
      <c r="BE70" s="20">
        <v>38700</v>
      </c>
      <c r="BF70" s="25">
        <v>-5.2167523879500397</v>
      </c>
      <c r="BG70" s="20">
        <v>24940</v>
      </c>
      <c r="BH70" s="25">
        <v>-5.4945054945054901</v>
      </c>
      <c r="BI70" s="20">
        <v>67210</v>
      </c>
      <c r="BJ70" s="25">
        <v>-5.3646860039425501</v>
      </c>
      <c r="BK70" s="20">
        <v>71930</v>
      </c>
      <c r="BL70" s="25">
        <v>-4.0805440725430104</v>
      </c>
      <c r="BM70" s="20">
        <v>170040</v>
      </c>
      <c r="BN70" s="25">
        <v>1.1781506604784</v>
      </c>
      <c r="BO70" s="20">
        <v>11960</v>
      </c>
      <c r="BP70" s="25">
        <v>-5.9008654602675099</v>
      </c>
      <c r="BQ70" s="20">
        <v>150750</v>
      </c>
      <c r="BR70" s="25">
        <v>-2.0467836257309902</v>
      </c>
      <c r="BS70" s="20">
        <v>150870</v>
      </c>
      <c r="BT70" s="25">
        <v>-1.1790135586559201</v>
      </c>
      <c r="BU70" s="20">
        <v>101810</v>
      </c>
      <c r="BV70" s="25">
        <v>-1.74676703339124</v>
      </c>
      <c r="BW70" s="20">
        <v>16790</v>
      </c>
      <c r="BX70" s="25">
        <v>-4.1666666666666696</v>
      </c>
      <c r="BY70" s="20">
        <v>59500</v>
      </c>
      <c r="BZ70" s="25">
        <v>-2.49098656178302</v>
      </c>
      <c r="CA70" s="20">
        <v>103440</v>
      </c>
      <c r="CB70" s="25">
        <v>-3.4444133295995498</v>
      </c>
      <c r="CC70" s="20">
        <v>16160</v>
      </c>
      <c r="CD70" s="25">
        <v>-5.27549824150059</v>
      </c>
      <c r="CE70" s="20">
        <v>25060</v>
      </c>
      <c r="CF70" s="25">
        <v>-6.5622669649515304</v>
      </c>
      <c r="CG70" s="20">
        <v>21090</v>
      </c>
      <c r="CH70" s="25">
        <v>-6.0997328584149599</v>
      </c>
      <c r="CI70" s="20">
        <v>71010</v>
      </c>
      <c r="CJ70" s="25">
        <v>-4.2346594740391099</v>
      </c>
      <c r="CK70" s="20">
        <v>14710</v>
      </c>
      <c r="CL70" s="25">
        <v>-6.1263560944479902</v>
      </c>
      <c r="CM70" s="20">
        <v>120180</v>
      </c>
      <c r="CN70" s="25">
        <v>-2.7984471044969301</v>
      </c>
      <c r="CO70" s="20">
        <v>53420</v>
      </c>
      <c r="CP70" s="25">
        <v>-4.7092400998929698</v>
      </c>
      <c r="CQ70" s="20">
        <v>11450</v>
      </c>
      <c r="CR70" s="25">
        <v>-5.6059356966199498</v>
      </c>
      <c r="CS70" s="20">
        <v>25130</v>
      </c>
      <c r="CT70" s="25">
        <v>-4.8466489965921999</v>
      </c>
      <c r="CU70" s="20">
        <v>6010</v>
      </c>
      <c r="CV70" s="25">
        <v>-3.53130016051364</v>
      </c>
      <c r="CW70" s="20">
        <v>70990</v>
      </c>
      <c r="CX70" s="25">
        <v>-3.4937466014138101</v>
      </c>
      <c r="CY70" s="20">
        <v>31800</v>
      </c>
      <c r="CZ70" s="25">
        <v>-6.8541300527240798</v>
      </c>
      <c r="DA70" s="20">
        <v>57690</v>
      </c>
      <c r="DB70" s="25">
        <v>-2.3527420446851699</v>
      </c>
      <c r="DC70" s="20">
        <v>12590</v>
      </c>
      <c r="DD70" s="25">
        <v>-4.9093655589123903</v>
      </c>
      <c r="DE70" s="20">
        <v>19120</v>
      </c>
      <c r="DF70" s="25">
        <v>-5.06454816285998</v>
      </c>
      <c r="DG70" s="20">
        <v>75970</v>
      </c>
      <c r="DH70" s="25">
        <v>-3.1612492033142101</v>
      </c>
      <c r="DI70" s="20">
        <v>12320</v>
      </c>
      <c r="DJ70" s="25">
        <v>-5.2307692307692299</v>
      </c>
      <c r="DK70" s="20">
        <v>49210</v>
      </c>
      <c r="DL70" s="25">
        <v>-6.2488092970089504</v>
      </c>
      <c r="DM70" s="20">
        <v>78310</v>
      </c>
      <c r="DN70" s="25">
        <v>-5.6164878871881401</v>
      </c>
      <c r="DO70" s="20">
        <v>16570</v>
      </c>
      <c r="DP70" s="25">
        <v>-5.0429799426934103</v>
      </c>
      <c r="DQ70" s="20">
        <v>294050</v>
      </c>
      <c r="DR70" s="25">
        <v>-2.5743820820356502</v>
      </c>
      <c r="DS70" s="20">
        <v>55350</v>
      </c>
      <c r="DT70" s="25">
        <v>-5.0437467833247602</v>
      </c>
      <c r="DU70" s="20">
        <v>21670</v>
      </c>
      <c r="DV70" s="25">
        <v>-4.95614035087719</v>
      </c>
      <c r="DW70" s="20">
        <v>134420</v>
      </c>
      <c r="DX70" s="25">
        <v>-5.28466741826381</v>
      </c>
      <c r="DY70" s="20">
        <v>63060</v>
      </c>
      <c r="DZ70" s="25">
        <v>-2.8501001386535201</v>
      </c>
      <c r="EA70" s="20">
        <v>57290</v>
      </c>
      <c r="EB70" s="25">
        <v>-4.5325779036827196</v>
      </c>
      <c r="EC70" s="20">
        <v>20580</v>
      </c>
      <c r="ED70" s="25">
        <v>-5.2486187845303904</v>
      </c>
      <c r="EE70" s="20">
        <v>54260</v>
      </c>
      <c r="EF70" s="25">
        <v>-3.00321773328566</v>
      </c>
      <c r="EG70" s="20">
        <v>99610</v>
      </c>
      <c r="EH70" s="25">
        <v>-3.58145387668183</v>
      </c>
      <c r="EI70" s="20">
        <v>52700</v>
      </c>
      <c r="EJ70" s="25">
        <v>-4.3904208998548597</v>
      </c>
      <c r="EK70" s="20">
        <v>208890</v>
      </c>
      <c r="EL70" s="25">
        <v>-1.3087026363035099</v>
      </c>
      <c r="EM70" s="20">
        <v>14580</v>
      </c>
      <c r="EN70" s="25">
        <v>-5.078125</v>
      </c>
      <c r="EO70" s="20">
        <v>38790</v>
      </c>
      <c r="EP70" s="25">
        <v>-4.5286733940438104</v>
      </c>
      <c r="EQ70" s="20">
        <v>44240</v>
      </c>
      <c r="ER70" s="25">
        <v>-4.0555194101062702</v>
      </c>
      <c r="ES70" s="20">
        <v>29570</v>
      </c>
      <c r="ET70" s="25">
        <v>-4.3661060802069898</v>
      </c>
      <c r="EU70" s="20">
        <v>39800</v>
      </c>
      <c r="EV70" s="25">
        <v>-3.8647342995169098</v>
      </c>
      <c r="EW70" s="20">
        <v>229100</v>
      </c>
      <c r="EX70" s="25">
        <v>1.8720263239806101</v>
      </c>
      <c r="EY70" s="20">
        <v>132850</v>
      </c>
      <c r="EZ70" s="25">
        <v>-2.87322707998245</v>
      </c>
      <c r="FA70" s="20">
        <v>86330</v>
      </c>
      <c r="FB70" s="25">
        <v>-3.9069456812110399</v>
      </c>
      <c r="FC70" s="20">
        <v>81080</v>
      </c>
      <c r="FD70" s="25">
        <v>-2.60660660660661</v>
      </c>
      <c r="FE70" s="20">
        <v>23500</v>
      </c>
      <c r="FF70" s="25">
        <v>-5.5086449537595499</v>
      </c>
      <c r="FG70" s="20">
        <v>56840</v>
      </c>
      <c r="FH70" s="25">
        <v>-3.3990482664853801</v>
      </c>
      <c r="FI70" s="20">
        <v>31550</v>
      </c>
      <c r="FJ70" s="25">
        <v>-5.6519138755980904</v>
      </c>
      <c r="FK70" s="20">
        <v>18370</v>
      </c>
      <c r="FL70" s="25">
        <v>-6.1318344404701097</v>
      </c>
      <c r="FM70" s="20">
        <v>84890</v>
      </c>
      <c r="FN70" s="25">
        <v>-4.5643620011242296</v>
      </c>
      <c r="FO70" s="20">
        <v>50580</v>
      </c>
      <c r="FP70" s="25">
        <v>-5.5462184873949596</v>
      </c>
      <c r="FQ70" s="20">
        <v>36430</v>
      </c>
      <c r="FR70" s="25">
        <v>-7.0426129114569997</v>
      </c>
      <c r="FS70" s="20">
        <v>45540</v>
      </c>
      <c r="FT70" s="25">
        <v>-2.8583617747440302</v>
      </c>
      <c r="FU70" s="20">
        <v>37990</v>
      </c>
      <c r="FV70" s="25">
        <v>-2.88854805725971</v>
      </c>
      <c r="FW70" s="20">
        <v>28830</v>
      </c>
      <c r="FX70" s="25">
        <v>-6.4568462037637904</v>
      </c>
      <c r="FY70" s="20">
        <v>23640</v>
      </c>
      <c r="FZ70" s="25">
        <v>-6.1532354108773299</v>
      </c>
      <c r="GA70" s="20">
        <v>13290</v>
      </c>
      <c r="GB70" s="25">
        <v>-2.63736263736264</v>
      </c>
      <c r="GC70" s="20">
        <v>91290</v>
      </c>
      <c r="GD70" s="25">
        <v>-2.42625053441642</v>
      </c>
      <c r="GE70" s="20">
        <v>113640</v>
      </c>
      <c r="GF70" s="25">
        <v>-2.63921879123779E-2</v>
      </c>
      <c r="GG70" s="20">
        <v>179590</v>
      </c>
      <c r="GH70" s="25">
        <v>-4.94362991584185</v>
      </c>
      <c r="GI70" s="20">
        <v>120650</v>
      </c>
      <c r="GJ70" s="25">
        <v>-4.0022278803309996</v>
      </c>
      <c r="GK70" s="20">
        <v>92790</v>
      </c>
      <c r="GL70" s="25">
        <v>-4.0235829540752999</v>
      </c>
      <c r="GM70" s="20">
        <v>42520</v>
      </c>
      <c r="GN70" s="25">
        <v>-4.5780969479353697</v>
      </c>
      <c r="GO70" s="20">
        <v>35520</v>
      </c>
      <c r="GP70" s="25">
        <v>-3.3995104704922499</v>
      </c>
      <c r="GQ70" s="20">
        <v>18400</v>
      </c>
      <c r="GR70" s="25">
        <v>-1.1815252416756199</v>
      </c>
      <c r="GS70" s="20">
        <v>114950</v>
      </c>
      <c r="GT70" s="25">
        <v>-2.2700221050841698</v>
      </c>
      <c r="GU70" s="20">
        <v>930</v>
      </c>
      <c r="GV70" s="25">
        <v>-1.0638297872340401</v>
      </c>
    </row>
    <row r="71" spans="1:204" ht="15" customHeight="1" x14ac:dyDescent="0.25">
      <c r="A71" s="6">
        <v>44652</v>
      </c>
      <c r="B71" s="26" t="s">
        <v>4</v>
      </c>
      <c r="C71" s="20">
        <v>33000</v>
      </c>
      <c r="D71" s="25">
        <v>-4.8442906574394504</v>
      </c>
      <c r="E71" s="20">
        <v>45310</v>
      </c>
      <c r="F71" s="25">
        <v>-4.2476754015215601</v>
      </c>
      <c r="G71" s="20">
        <v>28510</v>
      </c>
      <c r="H71" s="25">
        <v>-4.3288590604026798</v>
      </c>
      <c r="I71" s="20">
        <v>12840</v>
      </c>
      <c r="J71" s="25">
        <v>-5.9340659340659299</v>
      </c>
      <c r="K71" s="20">
        <v>9930</v>
      </c>
      <c r="L71" s="25">
        <v>-6.8480300187617296</v>
      </c>
      <c r="M71" s="20">
        <v>97720</v>
      </c>
      <c r="N71" s="25">
        <v>-2.9110779930452102</v>
      </c>
      <c r="O71" s="20">
        <v>23070</v>
      </c>
      <c r="P71" s="25">
        <v>-5.3732567678424896</v>
      </c>
      <c r="Q71" s="20">
        <v>24060</v>
      </c>
      <c r="R71" s="25">
        <v>-3.8753495805033999</v>
      </c>
      <c r="S71" s="20">
        <v>12870</v>
      </c>
      <c r="T71" s="25">
        <v>-5.0184501845018499</v>
      </c>
      <c r="U71" s="20">
        <v>29550</v>
      </c>
      <c r="V71" s="25">
        <v>-4.3069948186528499</v>
      </c>
      <c r="W71" s="20">
        <v>36700</v>
      </c>
      <c r="X71" s="25">
        <v>-4.0773653946680604</v>
      </c>
      <c r="Y71" s="20">
        <v>18420</v>
      </c>
      <c r="Z71" s="25">
        <v>-4.51010886469673</v>
      </c>
      <c r="AA71" s="20">
        <v>219820</v>
      </c>
      <c r="AB71" s="25">
        <v>-3.2354624290179199</v>
      </c>
      <c r="AC71" s="20">
        <v>62960</v>
      </c>
      <c r="AD71" s="25">
        <v>-3.5391450896276999</v>
      </c>
      <c r="AE71" s="20">
        <v>8710</v>
      </c>
      <c r="AF71" s="25">
        <v>-5.8378378378378404</v>
      </c>
      <c r="AG71" s="20">
        <v>26940</v>
      </c>
      <c r="AH71" s="25">
        <v>-4.8728813559321997</v>
      </c>
      <c r="AI71" s="20">
        <v>48100</v>
      </c>
      <c r="AJ71" s="25">
        <v>-5.5195442938518999</v>
      </c>
      <c r="AK71" s="20">
        <v>23570</v>
      </c>
      <c r="AL71" s="25">
        <v>-3.4016393442622901</v>
      </c>
      <c r="AM71" s="20">
        <v>15590</v>
      </c>
      <c r="AN71" s="25">
        <v>-5.1703163017031599</v>
      </c>
      <c r="AO71" s="20">
        <v>8880</v>
      </c>
      <c r="AP71" s="25">
        <v>-5.8324496288441097</v>
      </c>
      <c r="AQ71" s="20">
        <v>14840</v>
      </c>
      <c r="AR71" s="25">
        <v>-3.4482758620689702</v>
      </c>
      <c r="AS71" s="20">
        <v>48320</v>
      </c>
      <c r="AT71" s="25">
        <v>-2.2455998381549702</v>
      </c>
      <c r="AU71" s="20">
        <v>36480</v>
      </c>
      <c r="AV71" s="25">
        <v>-6.19696580097711</v>
      </c>
      <c r="AW71" s="20">
        <v>7680</v>
      </c>
      <c r="AX71" s="25">
        <v>-4.8327137546468402</v>
      </c>
      <c r="AY71" s="20">
        <v>28480</v>
      </c>
      <c r="AZ71" s="25">
        <v>-6.2849621586047997</v>
      </c>
      <c r="BA71" s="20">
        <v>47400</v>
      </c>
      <c r="BB71" s="25">
        <v>-2.7891714520098398</v>
      </c>
      <c r="BC71" s="20">
        <v>39640</v>
      </c>
      <c r="BD71" s="25">
        <v>-5.1901458981105</v>
      </c>
      <c r="BE71" s="20">
        <v>38480</v>
      </c>
      <c r="BF71" s="25">
        <v>-4.6816943274708898</v>
      </c>
      <c r="BG71" s="20">
        <v>24820</v>
      </c>
      <c r="BH71" s="25">
        <v>-5.0497322111706202</v>
      </c>
      <c r="BI71" s="20">
        <v>66400</v>
      </c>
      <c r="BJ71" s="25">
        <v>-4.8574294311505897</v>
      </c>
      <c r="BK71" s="20">
        <v>71490</v>
      </c>
      <c r="BL71" s="25">
        <v>-3.8854530787846202</v>
      </c>
      <c r="BM71" s="20">
        <v>168040</v>
      </c>
      <c r="BN71" s="25">
        <v>0.85223862681550799</v>
      </c>
      <c r="BO71" s="20">
        <v>11820</v>
      </c>
      <c r="BP71" s="25">
        <v>-5.7416267942583703</v>
      </c>
      <c r="BQ71" s="20">
        <v>149310</v>
      </c>
      <c r="BR71" s="25">
        <v>-2.1816037735849099</v>
      </c>
      <c r="BS71" s="20">
        <v>149500</v>
      </c>
      <c r="BT71" s="25">
        <v>-1.09163083030103</v>
      </c>
      <c r="BU71" s="20">
        <v>100590</v>
      </c>
      <c r="BV71" s="25">
        <v>-1.7963487259591899</v>
      </c>
      <c r="BW71" s="20">
        <v>16680</v>
      </c>
      <c r="BX71" s="25">
        <v>-3.9170506912442402</v>
      </c>
      <c r="BY71" s="20">
        <v>58880</v>
      </c>
      <c r="BZ71" s="25">
        <v>-2.5004139758238102</v>
      </c>
      <c r="CA71" s="20">
        <v>102530</v>
      </c>
      <c r="CB71" s="25">
        <v>-3.00823006338095</v>
      </c>
      <c r="CC71" s="20">
        <v>16010</v>
      </c>
      <c r="CD71" s="25">
        <v>-5.4341405788541097</v>
      </c>
      <c r="CE71" s="20">
        <v>24930</v>
      </c>
      <c r="CF71" s="25">
        <v>-5.7823129251700696</v>
      </c>
      <c r="CG71" s="20">
        <v>20930</v>
      </c>
      <c r="CH71" s="25">
        <v>-5.46522131887986</v>
      </c>
      <c r="CI71" s="20">
        <v>70360</v>
      </c>
      <c r="CJ71" s="25">
        <v>-3.3250893102500698</v>
      </c>
      <c r="CK71" s="20">
        <v>14550</v>
      </c>
      <c r="CL71" s="25">
        <v>-6.1290322580645196</v>
      </c>
      <c r="CM71" s="20">
        <v>119070</v>
      </c>
      <c r="CN71" s="25">
        <v>-2.83172841521136</v>
      </c>
      <c r="CO71" s="20">
        <v>52970</v>
      </c>
      <c r="CP71" s="25">
        <v>-4.2653171877823999</v>
      </c>
      <c r="CQ71" s="20">
        <v>11360</v>
      </c>
      <c r="CR71" s="25">
        <v>-5.4908485856905198</v>
      </c>
      <c r="CS71" s="20">
        <v>24970</v>
      </c>
      <c r="CT71" s="25">
        <v>-4.5854031333588097</v>
      </c>
      <c r="CU71" s="20">
        <v>5950</v>
      </c>
      <c r="CV71" s="25">
        <v>-2.6186579378068702</v>
      </c>
      <c r="CW71" s="20">
        <v>70290</v>
      </c>
      <c r="CX71" s="25">
        <v>-3.3814432989690699</v>
      </c>
      <c r="CY71" s="20">
        <v>31520</v>
      </c>
      <c r="CZ71" s="25">
        <v>-6.5243179122182697</v>
      </c>
      <c r="DA71" s="20">
        <v>57150</v>
      </c>
      <c r="DB71" s="25">
        <v>-2.03976688378471</v>
      </c>
      <c r="DC71" s="20">
        <v>12490</v>
      </c>
      <c r="DD71" s="25">
        <v>-4.8018292682926802</v>
      </c>
      <c r="DE71" s="20">
        <v>18900</v>
      </c>
      <c r="DF71" s="25">
        <v>-4.8817312531454498</v>
      </c>
      <c r="DG71" s="20">
        <v>74940</v>
      </c>
      <c r="DH71" s="25">
        <v>-3.0906504590715098</v>
      </c>
      <c r="DI71" s="20">
        <v>12250</v>
      </c>
      <c r="DJ71" s="25">
        <v>-4.7433903576982903</v>
      </c>
      <c r="DK71" s="20">
        <v>48660</v>
      </c>
      <c r="DL71" s="25">
        <v>-5.8800773694390696</v>
      </c>
      <c r="DM71" s="20">
        <v>77770</v>
      </c>
      <c r="DN71" s="25">
        <v>-4.9963352064500404</v>
      </c>
      <c r="DO71" s="20">
        <v>16450</v>
      </c>
      <c r="DP71" s="25">
        <v>-4.8032407407407396</v>
      </c>
      <c r="DQ71" s="20">
        <v>291700</v>
      </c>
      <c r="DR71" s="25">
        <v>-2.4088323854131799</v>
      </c>
      <c r="DS71" s="20">
        <v>55080</v>
      </c>
      <c r="DT71" s="25">
        <v>-5.0017247326664398</v>
      </c>
      <c r="DU71" s="20">
        <v>21510</v>
      </c>
      <c r="DV71" s="25">
        <v>-4.5272969374167804</v>
      </c>
      <c r="DW71" s="20">
        <v>133410</v>
      </c>
      <c r="DX71" s="25">
        <v>-4.9853999002920002</v>
      </c>
      <c r="DY71" s="20">
        <v>62220</v>
      </c>
      <c r="DZ71" s="25">
        <v>-2.50705108116578</v>
      </c>
      <c r="EA71" s="20">
        <v>56870</v>
      </c>
      <c r="EB71" s="25">
        <v>-4.2108809162876897</v>
      </c>
      <c r="EC71" s="20">
        <v>20410</v>
      </c>
      <c r="ED71" s="25">
        <v>-4.7152194211017697</v>
      </c>
      <c r="EE71" s="20">
        <v>53890</v>
      </c>
      <c r="EF71" s="25">
        <v>-2.84838651523346</v>
      </c>
      <c r="EG71" s="20">
        <v>98950</v>
      </c>
      <c r="EH71" s="25">
        <v>-3.2463087904566299</v>
      </c>
      <c r="EI71" s="20">
        <v>52370</v>
      </c>
      <c r="EJ71" s="25">
        <v>-3.9082568807339499</v>
      </c>
      <c r="EK71" s="20">
        <v>206970</v>
      </c>
      <c r="EL71" s="25">
        <v>-1.58345221112696</v>
      </c>
      <c r="EM71" s="20">
        <v>14480</v>
      </c>
      <c r="EN71" s="25">
        <v>-4.2328042328042299</v>
      </c>
      <c r="EO71" s="20">
        <v>38410</v>
      </c>
      <c r="EP71" s="25">
        <v>-4.5951316443119703</v>
      </c>
      <c r="EQ71" s="20">
        <v>43920</v>
      </c>
      <c r="ER71" s="25">
        <v>-4.0419488748088304</v>
      </c>
      <c r="ES71" s="20">
        <v>29150</v>
      </c>
      <c r="ET71" s="25">
        <v>-4.4262295081967196</v>
      </c>
      <c r="EU71" s="20">
        <v>39460</v>
      </c>
      <c r="EV71" s="25">
        <v>-3.7326177116369799</v>
      </c>
      <c r="EW71" s="20">
        <v>228360</v>
      </c>
      <c r="EX71" s="25">
        <v>1.83731716018552</v>
      </c>
      <c r="EY71" s="20">
        <v>131800</v>
      </c>
      <c r="EZ71" s="25">
        <v>-2.18198010984118</v>
      </c>
      <c r="FA71" s="20">
        <v>86060</v>
      </c>
      <c r="FB71" s="25">
        <v>-3.5309942831521099</v>
      </c>
      <c r="FC71" s="20">
        <v>81030</v>
      </c>
      <c r="FD71" s="25">
        <v>-2.2321428571428599</v>
      </c>
      <c r="FE71" s="20">
        <v>23340</v>
      </c>
      <c r="FF71" s="25">
        <v>-5.1219512195121997</v>
      </c>
      <c r="FG71" s="20">
        <v>56490</v>
      </c>
      <c r="FH71" s="25">
        <v>-2.7376033057851199</v>
      </c>
      <c r="FI71" s="20">
        <v>31310</v>
      </c>
      <c r="FJ71" s="25">
        <v>-5.0924522582600797</v>
      </c>
      <c r="FK71" s="20">
        <v>18310</v>
      </c>
      <c r="FL71" s="25">
        <v>-5.4235537190082601</v>
      </c>
      <c r="FM71" s="20">
        <v>84460</v>
      </c>
      <c r="FN71" s="25">
        <v>-4.01181952494602</v>
      </c>
      <c r="FO71" s="20">
        <v>50410</v>
      </c>
      <c r="FP71" s="25">
        <v>-5.0301431801055001</v>
      </c>
      <c r="FQ71" s="20">
        <v>35950</v>
      </c>
      <c r="FR71" s="25">
        <v>-7.1299405838284704</v>
      </c>
      <c r="FS71" s="20">
        <v>44800</v>
      </c>
      <c r="FT71" s="25">
        <v>-2.6510212950890901</v>
      </c>
      <c r="FU71" s="20">
        <v>37530</v>
      </c>
      <c r="FV71" s="25">
        <v>-2.8223718280683601</v>
      </c>
      <c r="FW71" s="20">
        <v>28540</v>
      </c>
      <c r="FX71" s="25">
        <v>-5.9017474447741503</v>
      </c>
      <c r="FY71" s="20">
        <v>23440</v>
      </c>
      <c r="FZ71" s="25">
        <v>-5.9767348576012802</v>
      </c>
      <c r="GA71" s="20">
        <v>13240</v>
      </c>
      <c r="GB71" s="25">
        <v>-2.5036818851251801</v>
      </c>
      <c r="GC71" s="20">
        <v>90760</v>
      </c>
      <c r="GD71" s="25">
        <v>-1.71106779293914</v>
      </c>
      <c r="GE71" s="20">
        <v>113540</v>
      </c>
      <c r="GF71" s="25">
        <v>0.25607064017659997</v>
      </c>
      <c r="GG71" s="20">
        <v>178990</v>
      </c>
      <c r="GH71" s="25">
        <v>-4.4520365131052202</v>
      </c>
      <c r="GI71" s="20">
        <v>120610</v>
      </c>
      <c r="GJ71" s="25">
        <v>-3.3573717948717898</v>
      </c>
      <c r="GK71" s="20">
        <v>92500</v>
      </c>
      <c r="GL71" s="25">
        <v>-3.5353008655751399</v>
      </c>
      <c r="GM71" s="20">
        <v>42720</v>
      </c>
      <c r="GN71" s="25">
        <v>-4.1292639138240599</v>
      </c>
      <c r="GO71" s="20">
        <v>35480</v>
      </c>
      <c r="GP71" s="25">
        <v>-3.0071077091306702</v>
      </c>
      <c r="GQ71" s="20">
        <v>18520</v>
      </c>
      <c r="GR71" s="25">
        <v>-0.75026795284030001</v>
      </c>
      <c r="GS71" s="20">
        <v>114760</v>
      </c>
      <c r="GT71" s="25">
        <v>-2.2736949672145101</v>
      </c>
      <c r="GU71" s="20">
        <v>960</v>
      </c>
      <c r="GV71" s="25">
        <v>2.12765957446809</v>
      </c>
    </row>
    <row r="72" spans="1:204" ht="15" customHeight="1" x14ac:dyDescent="0.25">
      <c r="A72" s="6">
        <v>44682</v>
      </c>
      <c r="B72" s="26" t="s">
        <v>4</v>
      </c>
      <c r="C72" s="20">
        <v>32900</v>
      </c>
      <c r="D72" s="25">
        <v>-5.0505050505050502</v>
      </c>
      <c r="E72" s="20">
        <v>45140</v>
      </c>
      <c r="F72" s="25">
        <v>-4.36440677966102</v>
      </c>
      <c r="G72" s="20">
        <v>28340</v>
      </c>
      <c r="H72" s="25">
        <v>-4.7394957983193304</v>
      </c>
      <c r="I72" s="20">
        <v>12790</v>
      </c>
      <c r="J72" s="25">
        <v>-6.02498163115356</v>
      </c>
      <c r="K72" s="20">
        <v>9870</v>
      </c>
      <c r="L72" s="25">
        <v>-7.1495766698024497</v>
      </c>
      <c r="M72" s="20">
        <v>96950</v>
      </c>
      <c r="N72" s="25">
        <v>-3.29177057356608</v>
      </c>
      <c r="O72" s="20">
        <v>23040</v>
      </c>
      <c r="P72" s="25">
        <v>-5.3020961775585702</v>
      </c>
      <c r="Q72" s="20">
        <v>24030</v>
      </c>
      <c r="R72" s="25">
        <v>-4.0335463258785902</v>
      </c>
      <c r="S72" s="20">
        <v>12800</v>
      </c>
      <c r="T72" s="25">
        <v>-5.46528803545052</v>
      </c>
      <c r="U72" s="20">
        <v>29480</v>
      </c>
      <c r="V72" s="25">
        <v>-4.4098573281452698</v>
      </c>
      <c r="W72" s="20">
        <v>36590</v>
      </c>
      <c r="X72" s="25">
        <v>-4.1393764736704197</v>
      </c>
      <c r="Y72" s="20">
        <v>18310</v>
      </c>
      <c r="Z72" s="25">
        <v>-4.58572173006774</v>
      </c>
      <c r="AA72" s="20">
        <v>218390</v>
      </c>
      <c r="AB72" s="25">
        <v>-3.3929045386180698</v>
      </c>
      <c r="AC72" s="20">
        <v>62100</v>
      </c>
      <c r="AD72" s="25">
        <v>-3.5264874941743001</v>
      </c>
      <c r="AE72" s="20">
        <v>8650</v>
      </c>
      <c r="AF72" s="25">
        <v>-6.2838569880823396</v>
      </c>
      <c r="AG72" s="20">
        <v>26800</v>
      </c>
      <c r="AH72" s="25">
        <v>-5.0991501416430598</v>
      </c>
      <c r="AI72" s="20">
        <v>47310</v>
      </c>
      <c r="AJ72" s="25">
        <v>-6.1681872272907601</v>
      </c>
      <c r="AK72" s="20">
        <v>23420</v>
      </c>
      <c r="AL72" s="25">
        <v>-3.9770397703976998</v>
      </c>
      <c r="AM72" s="20">
        <v>15490</v>
      </c>
      <c r="AN72" s="25">
        <v>-5.5487804878048799</v>
      </c>
      <c r="AO72" s="20">
        <v>8850</v>
      </c>
      <c r="AP72" s="25">
        <v>-6.25</v>
      </c>
      <c r="AQ72" s="20">
        <v>14560</v>
      </c>
      <c r="AR72" s="25">
        <v>-4.5245901639344304</v>
      </c>
      <c r="AS72" s="20">
        <v>47690</v>
      </c>
      <c r="AT72" s="25">
        <v>-2.41456926539799</v>
      </c>
      <c r="AU72" s="20">
        <v>36170</v>
      </c>
      <c r="AV72" s="25">
        <v>-6.6339700567888498</v>
      </c>
      <c r="AW72" s="20">
        <v>7610</v>
      </c>
      <c r="AX72" s="25">
        <v>-5.7001239157372998</v>
      </c>
      <c r="AY72" s="20">
        <v>28260</v>
      </c>
      <c r="AZ72" s="25">
        <v>-6.4548162859980103</v>
      </c>
      <c r="BA72" s="20">
        <v>46980</v>
      </c>
      <c r="BB72" s="25">
        <v>-2.7530531980956301</v>
      </c>
      <c r="BC72" s="20">
        <v>39560</v>
      </c>
      <c r="BD72" s="25">
        <v>-5.1091388822259498</v>
      </c>
      <c r="BE72" s="20">
        <v>38430</v>
      </c>
      <c r="BF72" s="25">
        <v>-4.75836431226766</v>
      </c>
      <c r="BG72" s="20">
        <v>24830</v>
      </c>
      <c r="BH72" s="25">
        <v>-4.93874425727412</v>
      </c>
      <c r="BI72" s="20">
        <v>65570</v>
      </c>
      <c r="BJ72" s="25">
        <v>-5.0123134868897603</v>
      </c>
      <c r="BK72" s="20">
        <v>71100</v>
      </c>
      <c r="BL72" s="25">
        <v>-3.71072589382449</v>
      </c>
      <c r="BM72" s="20">
        <v>166040</v>
      </c>
      <c r="BN72" s="25">
        <v>0.54499212789148599</v>
      </c>
      <c r="BO72" s="20">
        <v>11780</v>
      </c>
      <c r="BP72" s="25">
        <v>-6.0606060606060597</v>
      </c>
      <c r="BQ72" s="20">
        <v>147880</v>
      </c>
      <c r="BR72" s="25">
        <v>-2.4731253709688099</v>
      </c>
      <c r="BS72" s="20">
        <v>148130</v>
      </c>
      <c r="BT72" s="25">
        <v>-1.10161570303111</v>
      </c>
      <c r="BU72" s="20">
        <v>99020</v>
      </c>
      <c r="BV72" s="25">
        <v>-1.76587301587302</v>
      </c>
      <c r="BW72" s="20">
        <v>16570</v>
      </c>
      <c r="BX72" s="25">
        <v>-4.5506912442396299</v>
      </c>
      <c r="BY72" s="20">
        <v>58200</v>
      </c>
      <c r="BZ72" s="25">
        <v>-2.7731373204143002</v>
      </c>
      <c r="CA72" s="20">
        <v>100740</v>
      </c>
      <c r="CB72" s="25">
        <v>-3.6718301778542699</v>
      </c>
      <c r="CC72" s="20">
        <v>15950</v>
      </c>
      <c r="CD72" s="25">
        <v>-5.7885410513880702</v>
      </c>
      <c r="CE72" s="20">
        <v>24840</v>
      </c>
      <c r="CF72" s="25">
        <v>-5.6589441701481196</v>
      </c>
      <c r="CG72" s="20">
        <v>20860</v>
      </c>
      <c r="CH72" s="25">
        <v>-5.6962025316455698</v>
      </c>
      <c r="CI72" s="20">
        <v>69930</v>
      </c>
      <c r="CJ72" s="25">
        <v>-4.0345821325648403</v>
      </c>
      <c r="CK72" s="20">
        <v>14470</v>
      </c>
      <c r="CL72" s="25">
        <v>-5.9167750325097499</v>
      </c>
      <c r="CM72" s="20">
        <v>118200</v>
      </c>
      <c r="CN72" s="25">
        <v>-2.9954862535904798</v>
      </c>
      <c r="CO72" s="20">
        <v>52580</v>
      </c>
      <c r="CP72" s="25">
        <v>-4.2433072300127499</v>
      </c>
      <c r="CQ72" s="20">
        <v>11290</v>
      </c>
      <c r="CR72" s="25">
        <v>-5.3646269907795503</v>
      </c>
      <c r="CS72" s="20">
        <v>24810</v>
      </c>
      <c r="CT72" s="25">
        <v>-5.1967902178066501</v>
      </c>
      <c r="CU72" s="20">
        <v>5870</v>
      </c>
      <c r="CV72" s="25">
        <v>-3.45394736842105</v>
      </c>
      <c r="CW72" s="20">
        <v>69420</v>
      </c>
      <c r="CX72" s="25">
        <v>-3.7971175166297102</v>
      </c>
      <c r="CY72" s="20">
        <v>31380</v>
      </c>
      <c r="CZ72" s="25">
        <v>-6.6349300803332296</v>
      </c>
      <c r="DA72" s="20">
        <v>56120</v>
      </c>
      <c r="DB72" s="25">
        <v>-2.8729664243682902</v>
      </c>
      <c r="DC72" s="20">
        <v>12470</v>
      </c>
      <c r="DD72" s="25">
        <v>-5.1711026615969597</v>
      </c>
      <c r="DE72" s="20">
        <v>18820</v>
      </c>
      <c r="DF72" s="25">
        <v>-4.9494949494949498</v>
      </c>
      <c r="DG72" s="20">
        <v>74190</v>
      </c>
      <c r="DH72" s="25">
        <v>-3.1967640918580398</v>
      </c>
      <c r="DI72" s="20">
        <v>12210</v>
      </c>
      <c r="DJ72" s="25">
        <v>-4.9065420560747697</v>
      </c>
      <c r="DK72" s="20">
        <v>48160</v>
      </c>
      <c r="DL72" s="25">
        <v>-6.2305295950155797</v>
      </c>
      <c r="DM72" s="20">
        <v>77580</v>
      </c>
      <c r="DN72" s="25">
        <v>-5.0544608982988599</v>
      </c>
      <c r="DO72" s="20">
        <v>16440</v>
      </c>
      <c r="DP72" s="25">
        <v>-4.6956521739130404</v>
      </c>
      <c r="DQ72" s="20">
        <v>288560</v>
      </c>
      <c r="DR72" s="25">
        <v>-2.67462646294985</v>
      </c>
      <c r="DS72" s="20">
        <v>55070</v>
      </c>
      <c r="DT72" s="25">
        <v>-4.9369929224926601</v>
      </c>
      <c r="DU72" s="20">
        <v>21420</v>
      </c>
      <c r="DV72" s="25">
        <v>-4.7153024911032002</v>
      </c>
      <c r="DW72" s="20">
        <v>132940</v>
      </c>
      <c r="DX72" s="25">
        <v>-5.0903119868637097</v>
      </c>
      <c r="DY72" s="20">
        <v>61470</v>
      </c>
      <c r="DZ72" s="25">
        <v>-2.7988614800759</v>
      </c>
      <c r="EA72" s="20">
        <v>56320</v>
      </c>
      <c r="EB72" s="25">
        <v>-4.52619087981014</v>
      </c>
      <c r="EC72" s="20">
        <v>20250</v>
      </c>
      <c r="ED72" s="25">
        <v>-4.8849224988257403</v>
      </c>
      <c r="EE72" s="20">
        <v>53630</v>
      </c>
      <c r="EF72" s="25">
        <v>-3.1074977416440799</v>
      </c>
      <c r="EG72" s="20">
        <v>98210</v>
      </c>
      <c r="EH72" s="25">
        <v>-3.2985427333595898</v>
      </c>
      <c r="EI72" s="20">
        <v>52260</v>
      </c>
      <c r="EJ72" s="25">
        <v>-4.0924940356028596</v>
      </c>
      <c r="EK72" s="20">
        <v>205180</v>
      </c>
      <c r="EL72" s="25">
        <v>-1.6395014381591599</v>
      </c>
      <c r="EM72" s="20">
        <v>14450</v>
      </c>
      <c r="EN72" s="25">
        <v>-4.6204620462046204</v>
      </c>
      <c r="EO72" s="20">
        <v>38290</v>
      </c>
      <c r="EP72" s="25">
        <v>-4.6801095344784702</v>
      </c>
      <c r="EQ72" s="20">
        <v>43630</v>
      </c>
      <c r="ER72" s="25">
        <v>-4.3201754385964897</v>
      </c>
      <c r="ES72" s="20">
        <v>28660</v>
      </c>
      <c r="ET72" s="25">
        <v>-4.8156758551976102</v>
      </c>
      <c r="EU72" s="20">
        <v>39310</v>
      </c>
      <c r="EV72" s="25">
        <v>-4.0985606245425696</v>
      </c>
      <c r="EW72" s="20">
        <v>228430</v>
      </c>
      <c r="EX72" s="25">
        <v>1.6509433962264199</v>
      </c>
      <c r="EY72" s="20">
        <v>130570</v>
      </c>
      <c r="EZ72" s="25">
        <v>-2.8641571194762698</v>
      </c>
      <c r="FA72" s="20">
        <v>86260</v>
      </c>
      <c r="FB72" s="25">
        <v>-3.4258844603672198</v>
      </c>
      <c r="FC72" s="20">
        <v>81220</v>
      </c>
      <c r="FD72" s="25">
        <v>-2.2740945734568601</v>
      </c>
      <c r="FE72" s="20">
        <v>23300</v>
      </c>
      <c r="FF72" s="25">
        <v>-5.1689051689051704</v>
      </c>
      <c r="FG72" s="20">
        <v>55940</v>
      </c>
      <c r="FH72" s="25">
        <v>-2.5435540069686402</v>
      </c>
      <c r="FI72" s="20">
        <v>31140</v>
      </c>
      <c r="FJ72" s="25">
        <v>-4.9740616417455001</v>
      </c>
      <c r="FK72" s="20">
        <v>18230</v>
      </c>
      <c r="FL72" s="25">
        <v>-5.8367768595041296</v>
      </c>
      <c r="FM72" s="20">
        <v>84150</v>
      </c>
      <c r="FN72" s="25">
        <v>-4.3206367254121698</v>
      </c>
      <c r="FO72" s="20">
        <v>50280</v>
      </c>
      <c r="FP72" s="25">
        <v>-5.0604229607250799</v>
      </c>
      <c r="FQ72" s="20">
        <v>35760</v>
      </c>
      <c r="FR72" s="25">
        <v>-7.04445022095139</v>
      </c>
      <c r="FS72" s="20">
        <v>44090</v>
      </c>
      <c r="FT72" s="25">
        <v>-2.5419982316534</v>
      </c>
      <c r="FU72" s="20">
        <v>37160</v>
      </c>
      <c r="FV72" s="25">
        <v>-3.1029986962190401</v>
      </c>
      <c r="FW72" s="20">
        <v>28440</v>
      </c>
      <c r="FX72" s="25">
        <v>-6.0455896927651098</v>
      </c>
      <c r="FY72" s="20">
        <v>23400</v>
      </c>
      <c r="FZ72" s="25">
        <v>-6.1371841155234703</v>
      </c>
      <c r="GA72" s="20">
        <v>13200</v>
      </c>
      <c r="GB72" s="25">
        <v>-2.65486725663717</v>
      </c>
      <c r="GC72" s="20">
        <v>90990</v>
      </c>
      <c r="GD72" s="25">
        <v>-2.0032310177706001</v>
      </c>
      <c r="GE72" s="20">
        <v>113730</v>
      </c>
      <c r="GF72" s="25">
        <v>0.24680475980608199</v>
      </c>
      <c r="GG72" s="20">
        <v>179240</v>
      </c>
      <c r="GH72" s="25">
        <v>-4.5478751730748703</v>
      </c>
      <c r="GI72" s="20">
        <v>121170</v>
      </c>
      <c r="GJ72" s="25">
        <v>-3.1801837794646399</v>
      </c>
      <c r="GK72" s="20">
        <v>92440</v>
      </c>
      <c r="GL72" s="25">
        <v>-3.7283899187669198</v>
      </c>
      <c r="GM72" s="20">
        <v>42730</v>
      </c>
      <c r="GN72" s="25">
        <v>-4.0637629097440504</v>
      </c>
      <c r="GO72" s="20">
        <v>35480</v>
      </c>
      <c r="GP72" s="25">
        <v>-3.1130529765155699</v>
      </c>
      <c r="GQ72" s="20">
        <v>18590</v>
      </c>
      <c r="GR72" s="25">
        <v>-1.2745618693574099</v>
      </c>
      <c r="GS72" s="20">
        <v>114620</v>
      </c>
      <c r="GT72" s="25">
        <v>-2.4842606772162701</v>
      </c>
      <c r="GU72" s="20">
        <v>980</v>
      </c>
      <c r="GV72" s="25">
        <v>3.1578947368421102</v>
      </c>
    </row>
    <row r="73" spans="1:204" ht="15" customHeight="1" x14ac:dyDescent="0.25">
      <c r="A73" s="6">
        <v>44713</v>
      </c>
      <c r="B73" s="26" t="s">
        <v>4</v>
      </c>
      <c r="C73" s="20">
        <v>32800</v>
      </c>
      <c r="D73" s="25">
        <v>-5.0925925925925899</v>
      </c>
      <c r="E73" s="20">
        <v>45200</v>
      </c>
      <c r="F73" s="25">
        <v>-4.0339702760084899</v>
      </c>
      <c r="G73" s="20">
        <v>28090</v>
      </c>
      <c r="H73" s="25">
        <v>-4.9085985104942402</v>
      </c>
      <c r="I73" s="20">
        <v>12790</v>
      </c>
      <c r="J73" s="25">
        <v>-5.4693274205469304</v>
      </c>
      <c r="K73" s="20">
        <v>9860</v>
      </c>
      <c r="L73" s="25">
        <v>-6.8052930056710803</v>
      </c>
      <c r="M73" s="20">
        <v>94970</v>
      </c>
      <c r="N73" s="25">
        <v>-3.9154188587616301</v>
      </c>
      <c r="O73" s="20">
        <v>23020</v>
      </c>
      <c r="P73" s="25">
        <v>-5.1112943116240697</v>
      </c>
      <c r="Q73" s="20">
        <v>24070</v>
      </c>
      <c r="R73" s="25">
        <v>-3.41091492776886</v>
      </c>
      <c r="S73" s="20">
        <v>12800</v>
      </c>
      <c r="T73" s="25">
        <v>-4.9740163325909403</v>
      </c>
      <c r="U73" s="20">
        <v>29200</v>
      </c>
      <c r="V73" s="25">
        <v>-4.45026178010471</v>
      </c>
      <c r="W73" s="20">
        <v>36570</v>
      </c>
      <c r="X73" s="25">
        <v>-3.6871214116407698</v>
      </c>
      <c r="Y73" s="20">
        <v>18180</v>
      </c>
      <c r="Z73" s="25">
        <v>-4.3157894736842097</v>
      </c>
      <c r="AA73" s="20">
        <v>215840</v>
      </c>
      <c r="AB73" s="25">
        <v>-3.5481276253463201</v>
      </c>
      <c r="AC73" s="20">
        <v>61120</v>
      </c>
      <c r="AD73" s="25">
        <v>-3.5201262825572202</v>
      </c>
      <c r="AE73" s="20">
        <v>8640</v>
      </c>
      <c r="AF73" s="25">
        <v>-4.9504950495049496</v>
      </c>
      <c r="AG73" s="20">
        <v>26710</v>
      </c>
      <c r="AH73" s="25">
        <v>-4.9466192170818504</v>
      </c>
      <c r="AI73" s="20">
        <v>46400</v>
      </c>
      <c r="AJ73" s="25">
        <v>-5.8632582673970397</v>
      </c>
      <c r="AK73" s="20">
        <v>23250</v>
      </c>
      <c r="AL73" s="25">
        <v>-4.0841584158415802</v>
      </c>
      <c r="AM73" s="20">
        <v>15330</v>
      </c>
      <c r="AN73" s="25">
        <v>-5.25339925834363</v>
      </c>
      <c r="AO73" s="20">
        <v>8800</v>
      </c>
      <c r="AP73" s="25">
        <v>-6.2832800851970196</v>
      </c>
      <c r="AQ73" s="20">
        <v>14160</v>
      </c>
      <c r="AR73" s="25">
        <v>-5.3475935828876997</v>
      </c>
      <c r="AS73" s="20">
        <v>46560</v>
      </c>
      <c r="AT73" s="25">
        <v>-2.7162557459256198</v>
      </c>
      <c r="AU73" s="20">
        <v>35720</v>
      </c>
      <c r="AV73" s="25">
        <v>-6.7119352311308402</v>
      </c>
      <c r="AW73" s="20">
        <v>7630</v>
      </c>
      <c r="AX73" s="25">
        <v>-4.625</v>
      </c>
      <c r="AY73" s="20">
        <v>28190</v>
      </c>
      <c r="AZ73" s="25">
        <v>-6.0333333333333297</v>
      </c>
      <c r="BA73" s="20">
        <v>46290</v>
      </c>
      <c r="BB73" s="25">
        <v>-2.8133529288263701</v>
      </c>
      <c r="BC73" s="20">
        <v>39300</v>
      </c>
      <c r="BD73" s="25">
        <v>-5.0724637681159397</v>
      </c>
      <c r="BE73" s="20">
        <v>38570</v>
      </c>
      <c r="BF73" s="25">
        <v>-4.2690493919086601</v>
      </c>
      <c r="BG73" s="20">
        <v>24940</v>
      </c>
      <c r="BH73" s="25">
        <v>-4.1138023836985802</v>
      </c>
      <c r="BI73" s="20">
        <v>64380</v>
      </c>
      <c r="BJ73" s="25">
        <v>-4.9461095526354599</v>
      </c>
      <c r="BK73" s="20">
        <v>70810</v>
      </c>
      <c r="BL73" s="25">
        <v>-3.2518103566060899</v>
      </c>
      <c r="BM73" s="20">
        <v>162910</v>
      </c>
      <c r="BN73" s="25">
        <v>0.307862816329044</v>
      </c>
      <c r="BO73" s="20">
        <v>11790</v>
      </c>
      <c r="BP73" s="25">
        <v>-5.5288461538461497</v>
      </c>
      <c r="BQ73" s="20">
        <v>145420</v>
      </c>
      <c r="BR73" s="25">
        <v>-2.72909698996656</v>
      </c>
      <c r="BS73" s="20">
        <v>145660</v>
      </c>
      <c r="BT73" s="25">
        <v>-1.05963863605488</v>
      </c>
      <c r="BU73" s="20">
        <v>96880</v>
      </c>
      <c r="BV73" s="25">
        <v>-1.5747231535101101</v>
      </c>
      <c r="BW73" s="20">
        <v>16510</v>
      </c>
      <c r="BX73" s="25">
        <v>-4.67667436489607</v>
      </c>
      <c r="BY73" s="20">
        <v>57370</v>
      </c>
      <c r="BZ73" s="25">
        <v>-2.7132440223842602</v>
      </c>
      <c r="CA73" s="20">
        <v>98540</v>
      </c>
      <c r="CB73" s="25">
        <v>-3.8164958516349401</v>
      </c>
      <c r="CC73" s="20">
        <v>15830</v>
      </c>
      <c r="CD73" s="25">
        <v>-5.9417706476529997</v>
      </c>
      <c r="CE73" s="20">
        <v>24800</v>
      </c>
      <c r="CF73" s="25">
        <v>-4.9079754601227004</v>
      </c>
      <c r="CG73" s="20">
        <v>20790</v>
      </c>
      <c r="CH73" s="25">
        <v>-5.1983584131326896</v>
      </c>
      <c r="CI73" s="20">
        <v>69550</v>
      </c>
      <c r="CJ73" s="25">
        <v>-3.5635052689961202</v>
      </c>
      <c r="CK73" s="20">
        <v>14460</v>
      </c>
      <c r="CL73" s="25">
        <v>-5.3045186640471496</v>
      </c>
      <c r="CM73" s="20">
        <v>115970</v>
      </c>
      <c r="CN73" s="25">
        <v>-3.3099883274970798</v>
      </c>
      <c r="CO73" s="20">
        <v>52080</v>
      </c>
      <c r="CP73" s="25">
        <v>-4.0353786622443302</v>
      </c>
      <c r="CQ73" s="20">
        <v>11190</v>
      </c>
      <c r="CR73" s="25">
        <v>-5.08905852417303</v>
      </c>
      <c r="CS73" s="20">
        <v>24790</v>
      </c>
      <c r="CT73" s="25">
        <v>-4.6905036524413699</v>
      </c>
      <c r="CU73" s="20">
        <v>5750</v>
      </c>
      <c r="CV73" s="25">
        <v>-3.5234899328859099</v>
      </c>
      <c r="CW73" s="20">
        <v>68120</v>
      </c>
      <c r="CX73" s="25">
        <v>-3.73092142453363</v>
      </c>
      <c r="CY73" s="20">
        <v>31300</v>
      </c>
      <c r="CZ73" s="25">
        <v>-6.25935908954777</v>
      </c>
      <c r="DA73" s="20">
        <v>55060</v>
      </c>
      <c r="DB73" s="25">
        <v>-3.0633802816901401</v>
      </c>
      <c r="DC73" s="20">
        <v>12500</v>
      </c>
      <c r="DD73" s="25">
        <v>-4.3611323641928097</v>
      </c>
      <c r="DE73" s="20">
        <v>18730</v>
      </c>
      <c r="DF73" s="25">
        <v>-4.6334012219959302</v>
      </c>
      <c r="DG73" s="20">
        <v>72780</v>
      </c>
      <c r="DH73" s="25">
        <v>-3.3080908728577101</v>
      </c>
      <c r="DI73" s="20">
        <v>12290</v>
      </c>
      <c r="DJ73" s="25">
        <v>-4.0593286494925804</v>
      </c>
      <c r="DK73" s="20">
        <v>47520</v>
      </c>
      <c r="DL73" s="25">
        <v>-6.2166962699822399</v>
      </c>
      <c r="DM73" s="20">
        <v>77380</v>
      </c>
      <c r="DN73" s="25">
        <v>-4.9035270984392296</v>
      </c>
      <c r="DO73" s="20">
        <v>16340</v>
      </c>
      <c r="DP73" s="25">
        <v>-4.5002922267679697</v>
      </c>
      <c r="DQ73" s="20">
        <v>285520</v>
      </c>
      <c r="DR73" s="25">
        <v>-2.6293353340381298</v>
      </c>
      <c r="DS73" s="20">
        <v>55290</v>
      </c>
      <c r="DT73" s="25">
        <v>-4.3260079598546497</v>
      </c>
      <c r="DU73" s="20">
        <v>21340</v>
      </c>
      <c r="DV73" s="25">
        <v>-4.68959356855739</v>
      </c>
      <c r="DW73" s="20">
        <v>132920</v>
      </c>
      <c r="DX73" s="25">
        <v>-4.7373324733032298</v>
      </c>
      <c r="DY73" s="20">
        <v>60330</v>
      </c>
      <c r="DZ73" s="25">
        <v>-2.7092404450894998</v>
      </c>
      <c r="EA73" s="20">
        <v>55360</v>
      </c>
      <c r="EB73" s="25">
        <v>-4.5517241379310303</v>
      </c>
      <c r="EC73" s="20">
        <v>20020</v>
      </c>
      <c r="ED73" s="25">
        <v>-4.7120418848167498</v>
      </c>
      <c r="EE73" s="20">
        <v>53220</v>
      </c>
      <c r="EF73" s="25">
        <v>-2.88321167883212</v>
      </c>
      <c r="EG73" s="20">
        <v>96780</v>
      </c>
      <c r="EH73" s="25">
        <v>-3.2296770322967698</v>
      </c>
      <c r="EI73" s="20">
        <v>52200</v>
      </c>
      <c r="EJ73" s="25">
        <v>-4.0088267745494699</v>
      </c>
      <c r="EK73" s="20">
        <v>200830</v>
      </c>
      <c r="EL73" s="25">
        <v>-2.06281088461914</v>
      </c>
      <c r="EM73" s="20">
        <v>14470</v>
      </c>
      <c r="EN73" s="25">
        <v>-4.6143704680289996</v>
      </c>
      <c r="EO73" s="20">
        <v>38060</v>
      </c>
      <c r="EP73" s="25">
        <v>-4.6354297168629399</v>
      </c>
      <c r="EQ73" s="20">
        <v>43390</v>
      </c>
      <c r="ER73" s="25">
        <v>-4.0468819106589997</v>
      </c>
      <c r="ES73" s="20">
        <v>28090</v>
      </c>
      <c r="ET73" s="25">
        <v>-5.3252443545668999</v>
      </c>
      <c r="EU73" s="20">
        <v>38780</v>
      </c>
      <c r="EV73" s="25">
        <v>-4.5767716535433101</v>
      </c>
      <c r="EW73" s="20">
        <v>225870</v>
      </c>
      <c r="EX73" s="25">
        <v>1.0197236012344</v>
      </c>
      <c r="EY73" s="20">
        <v>129080</v>
      </c>
      <c r="EZ73" s="25">
        <v>-3.0494216614090401</v>
      </c>
      <c r="FA73" s="20">
        <v>86430</v>
      </c>
      <c r="FB73" s="25">
        <v>-2.9857447524974701</v>
      </c>
      <c r="FC73" s="20">
        <v>80530</v>
      </c>
      <c r="FD73" s="25">
        <v>-2.1863233329284602</v>
      </c>
      <c r="FE73" s="20">
        <v>23260</v>
      </c>
      <c r="FF73" s="25">
        <v>-4.75020475020475</v>
      </c>
      <c r="FG73" s="20">
        <v>55210</v>
      </c>
      <c r="FH73" s="25">
        <v>-2.5591246028944599</v>
      </c>
      <c r="FI73" s="20">
        <v>30940</v>
      </c>
      <c r="FJ73" s="25">
        <v>-4.56508328192474</v>
      </c>
      <c r="FK73" s="20">
        <v>18330</v>
      </c>
      <c r="FL73" s="25">
        <v>-4.97667185069984</v>
      </c>
      <c r="FM73" s="20">
        <v>83680</v>
      </c>
      <c r="FN73" s="25">
        <v>-4.2672463104907896</v>
      </c>
      <c r="FO73" s="20">
        <v>49920</v>
      </c>
      <c r="FP73" s="25">
        <v>-4.8599199542595803</v>
      </c>
      <c r="FQ73" s="20">
        <v>35370</v>
      </c>
      <c r="FR73" s="25">
        <v>-6.6015315553208298</v>
      </c>
      <c r="FS73" s="20">
        <v>43050</v>
      </c>
      <c r="FT73" s="25">
        <v>-2.3144996596323999</v>
      </c>
      <c r="FU73" s="20">
        <v>36710</v>
      </c>
      <c r="FV73" s="25">
        <v>-2.8321863419798801</v>
      </c>
      <c r="FW73" s="20">
        <v>28460</v>
      </c>
      <c r="FX73" s="25">
        <v>-5.7927838464084704</v>
      </c>
      <c r="FY73" s="20">
        <v>23410</v>
      </c>
      <c r="FZ73" s="25">
        <v>-5.7947686116700199</v>
      </c>
      <c r="GA73" s="20">
        <v>13050</v>
      </c>
      <c r="GB73" s="25">
        <v>-2.97397769516729</v>
      </c>
      <c r="GC73" s="20">
        <v>90160</v>
      </c>
      <c r="GD73" s="25">
        <v>-1.9680330542568201</v>
      </c>
      <c r="GE73" s="20">
        <v>113080</v>
      </c>
      <c r="GF73" s="25">
        <v>-0.141292829388908</v>
      </c>
      <c r="GG73" s="20">
        <v>179210</v>
      </c>
      <c r="GH73" s="25">
        <v>-4.5943356047700199</v>
      </c>
      <c r="GI73" s="20">
        <v>120930</v>
      </c>
      <c r="GJ73" s="25">
        <v>-3.1164877423489799</v>
      </c>
      <c r="GK73" s="20">
        <v>92260</v>
      </c>
      <c r="GL73" s="25">
        <v>-3.6951983298538602</v>
      </c>
      <c r="GM73" s="20">
        <v>42710</v>
      </c>
      <c r="GN73" s="25">
        <v>-3.5673967035448202</v>
      </c>
      <c r="GO73" s="20">
        <v>35470</v>
      </c>
      <c r="GP73" s="25">
        <v>-2.92829775588396</v>
      </c>
      <c r="GQ73" s="20">
        <v>18650</v>
      </c>
      <c r="GR73" s="25">
        <v>-1.06100795755968</v>
      </c>
      <c r="GS73" s="20">
        <v>114210</v>
      </c>
      <c r="GT73" s="25">
        <v>-2.45964642582629</v>
      </c>
      <c r="GU73" s="20">
        <v>1010</v>
      </c>
      <c r="GV73" s="25">
        <v>5.2083333333333304</v>
      </c>
    </row>
    <row r="74" spans="1:204" ht="15" customHeight="1" x14ac:dyDescent="0.25">
      <c r="A74" s="6">
        <v>44743</v>
      </c>
      <c r="B74" s="26" t="s">
        <v>4</v>
      </c>
      <c r="C74" s="20">
        <v>32920</v>
      </c>
      <c r="D74" s="25">
        <v>-2.6035502958579899</v>
      </c>
      <c r="E74" s="20">
        <v>45440</v>
      </c>
      <c r="F74" s="25">
        <v>-2.3215821152192602</v>
      </c>
      <c r="G74" s="20">
        <v>27940</v>
      </c>
      <c r="H74" s="25">
        <v>-2.9861111111111098</v>
      </c>
      <c r="I74" s="20">
        <v>12860</v>
      </c>
      <c r="J74" s="25">
        <v>-3.08967596081387</v>
      </c>
      <c r="K74" s="20">
        <v>9870</v>
      </c>
      <c r="L74" s="25">
        <v>-4.7297297297297298</v>
      </c>
      <c r="M74" s="20">
        <v>92800</v>
      </c>
      <c r="N74" s="25">
        <v>-2.4800336275746102</v>
      </c>
      <c r="O74" s="20">
        <v>23120</v>
      </c>
      <c r="P74" s="25">
        <v>-3.2635983263598298</v>
      </c>
      <c r="Q74" s="20">
        <v>24280</v>
      </c>
      <c r="R74" s="25">
        <v>-1.5010141987829599</v>
      </c>
      <c r="S74" s="20">
        <v>12870</v>
      </c>
      <c r="T74" s="25">
        <v>-2.9411764705882399</v>
      </c>
      <c r="U74" s="20">
        <v>28760</v>
      </c>
      <c r="V74" s="25">
        <v>-2.54151135208404</v>
      </c>
      <c r="W74" s="20">
        <v>36570</v>
      </c>
      <c r="X74" s="25">
        <v>-2.1407546160021398</v>
      </c>
      <c r="Y74" s="20">
        <v>18020</v>
      </c>
      <c r="Z74" s="25">
        <v>-2.3835319609967498</v>
      </c>
      <c r="AA74" s="20">
        <v>213270</v>
      </c>
      <c r="AB74" s="25">
        <v>-2.1517709671499401</v>
      </c>
      <c r="AC74" s="20">
        <v>60080</v>
      </c>
      <c r="AD74" s="25">
        <v>-1.84610357784676</v>
      </c>
      <c r="AE74" s="20">
        <v>8550</v>
      </c>
      <c r="AF74" s="25">
        <v>-3.06122448979592</v>
      </c>
      <c r="AG74" s="20">
        <v>26550</v>
      </c>
      <c r="AH74" s="25">
        <v>-3.8740043446777701</v>
      </c>
      <c r="AI74" s="20">
        <v>44760</v>
      </c>
      <c r="AJ74" s="25">
        <v>-4.0514469453376201</v>
      </c>
      <c r="AK74" s="20">
        <v>23140</v>
      </c>
      <c r="AL74" s="25">
        <v>-2.3216547066272701</v>
      </c>
      <c r="AM74" s="20">
        <v>15090</v>
      </c>
      <c r="AN74" s="25">
        <v>-3.2071840923669002</v>
      </c>
      <c r="AO74" s="20">
        <v>8890</v>
      </c>
      <c r="AP74" s="25">
        <v>-3.4744842562432101</v>
      </c>
      <c r="AQ74" s="20">
        <v>13770</v>
      </c>
      <c r="AR74" s="25">
        <v>-4.375</v>
      </c>
      <c r="AS74" s="20">
        <v>45320</v>
      </c>
      <c r="AT74" s="25">
        <v>-1.3925152306353299</v>
      </c>
      <c r="AU74" s="20">
        <v>35170</v>
      </c>
      <c r="AV74" s="25">
        <v>-4.7915538711423897</v>
      </c>
      <c r="AW74" s="20">
        <v>7600</v>
      </c>
      <c r="AX74" s="25">
        <v>-2.0618556701030899</v>
      </c>
      <c r="AY74" s="20">
        <v>28100</v>
      </c>
      <c r="AZ74" s="25">
        <v>-4.0955631399317403</v>
      </c>
      <c r="BA74" s="20">
        <v>45410</v>
      </c>
      <c r="BB74" s="25">
        <v>-1.2826086956521701</v>
      </c>
      <c r="BC74" s="20">
        <v>39240</v>
      </c>
      <c r="BD74" s="25">
        <v>-3.30211927057664</v>
      </c>
      <c r="BE74" s="20">
        <v>38890</v>
      </c>
      <c r="BF74" s="25">
        <v>-2.0896273917422001</v>
      </c>
      <c r="BG74" s="20">
        <v>25220</v>
      </c>
      <c r="BH74" s="25">
        <v>-1.3687915526007</v>
      </c>
      <c r="BI74" s="20">
        <v>63190</v>
      </c>
      <c r="BJ74" s="25">
        <v>-3.0233271945979099</v>
      </c>
      <c r="BK74" s="20">
        <v>70410</v>
      </c>
      <c r="BL74" s="25">
        <v>-1.64827489872887</v>
      </c>
      <c r="BM74" s="20">
        <v>159190</v>
      </c>
      <c r="BN74" s="25">
        <v>1.4918712145361801</v>
      </c>
      <c r="BO74" s="20">
        <v>11760</v>
      </c>
      <c r="BP74" s="25">
        <v>-3.68550368550369</v>
      </c>
      <c r="BQ74" s="20">
        <v>143400</v>
      </c>
      <c r="BR74" s="25">
        <v>-0.89841050449205295</v>
      </c>
      <c r="BS74" s="20">
        <v>142890</v>
      </c>
      <c r="BT74" s="25">
        <v>7.7041602465331302E-2</v>
      </c>
      <c r="BU74" s="20">
        <v>94310</v>
      </c>
      <c r="BV74" s="25">
        <v>0.35113854011491802</v>
      </c>
      <c r="BW74" s="20">
        <v>16550</v>
      </c>
      <c r="BX74" s="25">
        <v>-2.7042915931804798</v>
      </c>
      <c r="BY74" s="20">
        <v>56270</v>
      </c>
      <c r="BZ74" s="25">
        <v>-0.96796902499119997</v>
      </c>
      <c r="CA74" s="20">
        <v>96540</v>
      </c>
      <c r="CB74" s="25">
        <v>-2.0793183892889702</v>
      </c>
      <c r="CC74" s="20">
        <v>15800</v>
      </c>
      <c r="CD74" s="25">
        <v>-2.9484029484029501</v>
      </c>
      <c r="CE74" s="20">
        <v>24770</v>
      </c>
      <c r="CF74" s="25">
        <v>-2.55704169944925</v>
      </c>
      <c r="CG74" s="20">
        <v>20750</v>
      </c>
      <c r="CH74" s="25">
        <v>-2.7647610121836901</v>
      </c>
      <c r="CI74" s="20">
        <v>69050</v>
      </c>
      <c r="CJ74" s="25">
        <v>-1.44162146731373</v>
      </c>
      <c r="CK74" s="20">
        <v>14480</v>
      </c>
      <c r="CL74" s="25">
        <v>-3.2085561497326198</v>
      </c>
      <c r="CM74" s="20">
        <v>113660</v>
      </c>
      <c r="CN74" s="25">
        <v>-1.6015929356765599</v>
      </c>
      <c r="CO74" s="20">
        <v>51700</v>
      </c>
      <c r="CP74" s="25">
        <v>-2.0276672351715002</v>
      </c>
      <c r="CQ74" s="20">
        <v>11130</v>
      </c>
      <c r="CR74" s="25">
        <v>-3.3854166666666701</v>
      </c>
      <c r="CS74" s="20">
        <v>24800</v>
      </c>
      <c r="CT74" s="25">
        <v>-2.8593811202506898</v>
      </c>
      <c r="CU74" s="20">
        <v>5600</v>
      </c>
      <c r="CV74" s="25">
        <v>-2.26876090750436</v>
      </c>
      <c r="CW74" s="20">
        <v>66950</v>
      </c>
      <c r="CX74" s="25">
        <v>-1.6164584864070499</v>
      </c>
      <c r="CY74" s="20">
        <v>31310</v>
      </c>
      <c r="CZ74" s="25">
        <v>-4.4844417327638801</v>
      </c>
      <c r="DA74" s="20">
        <v>53930</v>
      </c>
      <c r="DB74" s="25">
        <v>-1.5875912408759101</v>
      </c>
      <c r="DC74" s="20">
        <v>12530</v>
      </c>
      <c r="DD74" s="25">
        <v>-2.4902723735408601</v>
      </c>
      <c r="DE74" s="20">
        <v>18680</v>
      </c>
      <c r="DF74" s="25">
        <v>-2.40334378265413</v>
      </c>
      <c r="DG74" s="20">
        <v>71160</v>
      </c>
      <c r="DH74" s="25">
        <v>-1.9564618352163099</v>
      </c>
      <c r="DI74" s="20">
        <v>12380</v>
      </c>
      <c r="DJ74" s="25">
        <v>-2.05696202531646</v>
      </c>
      <c r="DK74" s="20">
        <v>46740</v>
      </c>
      <c r="DL74" s="25">
        <v>-3.9852095316351699</v>
      </c>
      <c r="DM74" s="20">
        <v>77120</v>
      </c>
      <c r="DN74" s="25">
        <v>-3.2371392722710199</v>
      </c>
      <c r="DO74" s="20">
        <v>16340</v>
      </c>
      <c r="DP74" s="25">
        <v>-2.4477611940298498</v>
      </c>
      <c r="DQ74" s="20">
        <v>282270</v>
      </c>
      <c r="DR74" s="25">
        <v>-1.41105794418637</v>
      </c>
      <c r="DS74" s="20">
        <v>54490</v>
      </c>
      <c r="DT74" s="25">
        <v>-2.3126568662603102</v>
      </c>
      <c r="DU74" s="20">
        <v>21260</v>
      </c>
      <c r="DV74" s="25">
        <v>-3.23167956304051</v>
      </c>
      <c r="DW74" s="20">
        <v>132990</v>
      </c>
      <c r="DX74" s="25">
        <v>-3.1179427405842501</v>
      </c>
      <c r="DY74" s="20">
        <v>58990</v>
      </c>
      <c r="DZ74" s="25">
        <v>-1.1064543168482801</v>
      </c>
      <c r="EA74" s="20">
        <v>53740</v>
      </c>
      <c r="EB74" s="25">
        <v>-2.6096411743385302</v>
      </c>
      <c r="EC74" s="20">
        <v>19640</v>
      </c>
      <c r="ED74" s="25">
        <v>-3.2988675529295901</v>
      </c>
      <c r="EE74" s="20">
        <v>53130</v>
      </c>
      <c r="EF74" s="25">
        <v>-1.3370473537604499</v>
      </c>
      <c r="EG74" s="20">
        <v>95200</v>
      </c>
      <c r="EH74" s="25">
        <v>-1.6325687125439099</v>
      </c>
      <c r="EI74" s="20">
        <v>52280</v>
      </c>
      <c r="EJ74" s="25">
        <v>-2.58990124836967</v>
      </c>
      <c r="EK74" s="20">
        <v>194590</v>
      </c>
      <c r="EL74" s="25">
        <v>-0.90645210571879598</v>
      </c>
      <c r="EM74" s="20">
        <v>14600</v>
      </c>
      <c r="EN74" s="25">
        <v>-2.40641711229947</v>
      </c>
      <c r="EO74" s="20">
        <v>37880</v>
      </c>
      <c r="EP74" s="25">
        <v>-2.8219599794766501</v>
      </c>
      <c r="EQ74" s="20">
        <v>43080</v>
      </c>
      <c r="ER74" s="25">
        <v>-2.1131561008861599</v>
      </c>
      <c r="ES74" s="20">
        <v>27570</v>
      </c>
      <c r="ET74" s="25">
        <v>-3.39873861247372</v>
      </c>
      <c r="EU74" s="20">
        <v>38010</v>
      </c>
      <c r="EV74" s="25">
        <v>-2.3632160287695898</v>
      </c>
      <c r="EW74" s="20">
        <v>218940</v>
      </c>
      <c r="EX74" s="25">
        <v>1.8136160714285701</v>
      </c>
      <c r="EY74" s="20">
        <v>127920</v>
      </c>
      <c r="EZ74" s="25">
        <v>-1.4939165254889899</v>
      </c>
      <c r="FA74" s="20">
        <v>87120</v>
      </c>
      <c r="FB74" s="25">
        <v>-0.47978067169293998</v>
      </c>
      <c r="FC74" s="20">
        <v>80280</v>
      </c>
      <c r="FD74" s="25">
        <v>-3.7355248412401898E-2</v>
      </c>
      <c r="FE74" s="20">
        <v>23210</v>
      </c>
      <c r="FF74" s="25">
        <v>-2.8056951423785601</v>
      </c>
      <c r="FG74" s="20">
        <v>54270</v>
      </c>
      <c r="FH74" s="25">
        <v>-1.3989825581395301</v>
      </c>
      <c r="FI74" s="20">
        <v>30700</v>
      </c>
      <c r="FJ74" s="25">
        <v>-2.53968253968254</v>
      </c>
      <c r="FK74" s="20">
        <v>18440</v>
      </c>
      <c r="FL74" s="25">
        <v>-2.7426160337552701</v>
      </c>
      <c r="FM74" s="20">
        <v>83830</v>
      </c>
      <c r="FN74" s="25">
        <v>-2.0334229285964698</v>
      </c>
      <c r="FO74" s="20">
        <v>49710</v>
      </c>
      <c r="FP74" s="25">
        <v>-2.7582159624413101</v>
      </c>
      <c r="FQ74" s="20">
        <v>34990</v>
      </c>
      <c r="FR74" s="25">
        <v>-4.3989071038251399</v>
      </c>
      <c r="FS74" s="20">
        <v>41870</v>
      </c>
      <c r="FT74" s="25">
        <v>-0.85247454416291701</v>
      </c>
      <c r="FU74" s="20">
        <v>36050</v>
      </c>
      <c r="FV74" s="25">
        <v>-1.3679890560875501</v>
      </c>
      <c r="FW74" s="20">
        <v>28450</v>
      </c>
      <c r="FX74" s="25">
        <v>-4.0148448043184901</v>
      </c>
      <c r="FY74" s="20">
        <v>23570</v>
      </c>
      <c r="FZ74" s="25">
        <v>-3.4412126177796001</v>
      </c>
      <c r="GA74" s="20">
        <v>12690</v>
      </c>
      <c r="GB74" s="25">
        <v>-1.47515527950311</v>
      </c>
      <c r="GC74" s="20">
        <v>89850</v>
      </c>
      <c r="GD74" s="25">
        <v>0.39106145251396701</v>
      </c>
      <c r="GE74" s="20">
        <v>111800</v>
      </c>
      <c r="GF74" s="25">
        <v>1.5901862789641099</v>
      </c>
      <c r="GG74" s="20">
        <v>180110</v>
      </c>
      <c r="GH74" s="25">
        <v>-2.77462887989204</v>
      </c>
      <c r="GI74" s="20">
        <v>120670</v>
      </c>
      <c r="GJ74" s="25">
        <v>-1.0009024530314199</v>
      </c>
      <c r="GK74" s="20">
        <v>91950</v>
      </c>
      <c r="GL74" s="25">
        <v>-1.9931784267746799</v>
      </c>
      <c r="GM74" s="20">
        <v>42310</v>
      </c>
      <c r="GN74" s="25">
        <v>-2.5339783460032299</v>
      </c>
      <c r="GO74" s="20">
        <v>35350</v>
      </c>
      <c r="GP74" s="25">
        <v>-1.64162493043962</v>
      </c>
      <c r="GQ74" s="20">
        <v>18680</v>
      </c>
      <c r="GR74" s="25">
        <v>0.48413125336202301</v>
      </c>
      <c r="GS74" s="20">
        <v>114040</v>
      </c>
      <c r="GT74" s="25">
        <v>-1.6981294715972799</v>
      </c>
      <c r="GU74" s="20">
        <v>1020</v>
      </c>
      <c r="GV74" s="25">
        <v>5.1546391752577296</v>
      </c>
    </row>
    <row r="75" spans="1:204" ht="15" customHeight="1" x14ac:dyDescent="0.25">
      <c r="A75" s="6">
        <v>44774</v>
      </c>
      <c r="B75" s="26" t="s">
        <v>4</v>
      </c>
      <c r="C75" s="20">
        <v>32830</v>
      </c>
      <c r="D75" s="25">
        <v>-2.66824785057812</v>
      </c>
      <c r="E75" s="20">
        <v>45400</v>
      </c>
      <c r="F75" s="25">
        <v>-2.1129797326433799</v>
      </c>
      <c r="G75" s="20">
        <v>27760</v>
      </c>
      <c r="H75" s="25">
        <v>-3.4770514603616101</v>
      </c>
      <c r="I75" s="20">
        <v>12820</v>
      </c>
      <c r="J75" s="25">
        <v>-2.80515542077331</v>
      </c>
      <c r="K75" s="20">
        <v>9760</v>
      </c>
      <c r="L75" s="25">
        <v>-5.0583657587548601</v>
      </c>
      <c r="M75" s="20">
        <v>92310</v>
      </c>
      <c r="N75" s="25">
        <v>-2.6060350284870202</v>
      </c>
      <c r="O75" s="20">
        <v>23020</v>
      </c>
      <c r="P75" s="25">
        <v>-3.2366540563261901</v>
      </c>
      <c r="Q75" s="20">
        <v>24220</v>
      </c>
      <c r="R75" s="25">
        <v>-1.6646366220056801</v>
      </c>
      <c r="S75" s="20">
        <v>12850</v>
      </c>
      <c r="T75" s="25">
        <v>-2.5037936267071301</v>
      </c>
      <c r="U75" s="20">
        <v>28840</v>
      </c>
      <c r="V75" s="25">
        <v>-2.43572395128552</v>
      </c>
      <c r="W75" s="20">
        <v>36400</v>
      </c>
      <c r="X75" s="25">
        <v>-2.30810520665593</v>
      </c>
      <c r="Y75" s="20">
        <v>18050</v>
      </c>
      <c r="Z75" s="25">
        <v>-1.5812431842966199</v>
      </c>
      <c r="AA75" s="20">
        <v>213380</v>
      </c>
      <c r="AB75" s="25">
        <v>-1.9483503354471099</v>
      </c>
      <c r="AC75" s="20">
        <v>60200</v>
      </c>
      <c r="AD75" s="25">
        <v>-1.7463685327240099</v>
      </c>
      <c r="AE75" s="20">
        <v>8500</v>
      </c>
      <c r="AF75" s="25">
        <v>-3.6281179138322002</v>
      </c>
      <c r="AG75" s="20">
        <v>26500</v>
      </c>
      <c r="AH75" s="25">
        <v>-3.5311248634874399</v>
      </c>
      <c r="AI75" s="20">
        <v>44430</v>
      </c>
      <c r="AJ75" s="25">
        <v>-3.81034856029444</v>
      </c>
      <c r="AK75" s="20">
        <v>23090</v>
      </c>
      <c r="AL75" s="25">
        <v>-2.1195421788893598</v>
      </c>
      <c r="AM75" s="20">
        <v>15050</v>
      </c>
      <c r="AN75" s="25">
        <v>-2.6520051746442399</v>
      </c>
      <c r="AO75" s="20">
        <v>8840</v>
      </c>
      <c r="AP75" s="25">
        <v>-3.1763417305586001</v>
      </c>
      <c r="AQ75" s="20">
        <v>13830</v>
      </c>
      <c r="AR75" s="25">
        <v>-3.82475660639777</v>
      </c>
      <c r="AS75" s="20">
        <v>45470</v>
      </c>
      <c r="AT75" s="25">
        <v>-0.89363557105492597</v>
      </c>
      <c r="AU75" s="20">
        <v>35050</v>
      </c>
      <c r="AV75" s="25">
        <v>-4.2349726775956302</v>
      </c>
      <c r="AW75" s="20">
        <v>7600</v>
      </c>
      <c r="AX75" s="25">
        <v>-1.93548387096774</v>
      </c>
      <c r="AY75" s="20">
        <v>27940</v>
      </c>
      <c r="AZ75" s="25">
        <v>-3.7878787878787898</v>
      </c>
      <c r="BA75" s="20">
        <v>45320</v>
      </c>
      <c r="BB75" s="25">
        <v>-1.30662020905923</v>
      </c>
      <c r="BC75" s="20">
        <v>39120</v>
      </c>
      <c r="BD75" s="25">
        <v>-2.8798411122144998</v>
      </c>
      <c r="BE75" s="20">
        <v>38770</v>
      </c>
      <c r="BF75" s="25">
        <v>-1.8977732793522299</v>
      </c>
      <c r="BG75" s="20">
        <v>25050</v>
      </c>
      <c r="BH75" s="25">
        <v>-1.8032144257154099</v>
      </c>
      <c r="BI75" s="20">
        <v>63270</v>
      </c>
      <c r="BJ75" s="25">
        <v>-2.4363916730917499</v>
      </c>
      <c r="BK75" s="20">
        <v>70230</v>
      </c>
      <c r="BL75" s="25">
        <v>-1.5145140933950401</v>
      </c>
      <c r="BM75" s="20">
        <v>160330</v>
      </c>
      <c r="BN75" s="25">
        <v>1.4297463149237699</v>
      </c>
      <c r="BO75" s="20">
        <v>11740</v>
      </c>
      <c r="BP75" s="25">
        <v>-3.6124794745484401</v>
      </c>
      <c r="BQ75" s="20">
        <v>144140</v>
      </c>
      <c r="BR75" s="25">
        <v>-0.98234526344713902</v>
      </c>
      <c r="BS75" s="20">
        <v>142880</v>
      </c>
      <c r="BT75" s="25">
        <v>-0.16769144773616501</v>
      </c>
      <c r="BU75" s="20">
        <v>95400</v>
      </c>
      <c r="BV75" s="25">
        <v>0.59046815689582499</v>
      </c>
      <c r="BW75" s="20">
        <v>16490</v>
      </c>
      <c r="BX75" s="25">
        <v>-2.8857479387514702</v>
      </c>
      <c r="BY75" s="20">
        <v>56390</v>
      </c>
      <c r="BZ75" s="25">
        <v>-0.91372342294851505</v>
      </c>
      <c r="CA75" s="20">
        <v>96600</v>
      </c>
      <c r="CB75" s="25">
        <v>-1.9687436573980099</v>
      </c>
      <c r="CC75" s="20">
        <v>15650</v>
      </c>
      <c r="CD75" s="25">
        <v>-3.2756489493201499</v>
      </c>
      <c r="CE75" s="20">
        <v>24680</v>
      </c>
      <c r="CF75" s="25">
        <v>-2.3734177215189902</v>
      </c>
      <c r="CG75" s="20">
        <v>20530</v>
      </c>
      <c r="CH75" s="25">
        <v>-3.1146767343086399</v>
      </c>
      <c r="CI75" s="20">
        <v>69050</v>
      </c>
      <c r="CJ75" s="25">
        <v>-1.20188868221491</v>
      </c>
      <c r="CK75" s="20">
        <v>14430</v>
      </c>
      <c r="CL75" s="25">
        <v>-3.2841823056300301</v>
      </c>
      <c r="CM75" s="20">
        <v>114190</v>
      </c>
      <c r="CN75" s="25">
        <v>-1.3988429323892599</v>
      </c>
      <c r="CO75" s="20">
        <v>51590</v>
      </c>
      <c r="CP75" s="25">
        <v>-1.6771488469601701</v>
      </c>
      <c r="CQ75" s="20">
        <v>11100</v>
      </c>
      <c r="CR75" s="25">
        <v>-3.3101045296167202</v>
      </c>
      <c r="CS75" s="20">
        <v>24700</v>
      </c>
      <c r="CT75" s="25">
        <v>-2.6025236593059899</v>
      </c>
      <c r="CU75" s="20">
        <v>5600</v>
      </c>
      <c r="CV75" s="25">
        <v>-1.0600706713780901</v>
      </c>
      <c r="CW75" s="20">
        <v>67540</v>
      </c>
      <c r="CX75" s="25">
        <v>-1.6168973051711599</v>
      </c>
      <c r="CY75" s="20">
        <v>31150</v>
      </c>
      <c r="CZ75" s="25">
        <v>-4.1833282067056299</v>
      </c>
      <c r="DA75" s="20">
        <v>54230</v>
      </c>
      <c r="DB75" s="25">
        <v>-1.2923188933381899</v>
      </c>
      <c r="DC75" s="20">
        <v>12460</v>
      </c>
      <c r="DD75" s="25">
        <v>-2.5039123630672901</v>
      </c>
      <c r="DE75" s="20">
        <v>18750</v>
      </c>
      <c r="DF75" s="25">
        <v>-1.7295597484276699</v>
      </c>
      <c r="DG75" s="20">
        <v>71000</v>
      </c>
      <c r="DH75" s="25">
        <v>-2.00138026224983</v>
      </c>
      <c r="DI75" s="20">
        <v>12320</v>
      </c>
      <c r="DJ75" s="25">
        <v>-1.9108280254777099</v>
      </c>
      <c r="DK75" s="20">
        <v>46550</v>
      </c>
      <c r="DL75" s="25">
        <v>-3.9215686274509798</v>
      </c>
      <c r="DM75" s="20">
        <v>76950</v>
      </c>
      <c r="DN75" s="25">
        <v>-3.03679435483871</v>
      </c>
      <c r="DO75" s="20">
        <v>16270</v>
      </c>
      <c r="DP75" s="25">
        <v>-2.1058965102286402</v>
      </c>
      <c r="DQ75" s="20">
        <v>283940</v>
      </c>
      <c r="DR75" s="25">
        <v>-1.3823284245623799</v>
      </c>
      <c r="DS75" s="20">
        <v>54420</v>
      </c>
      <c r="DT75" s="25">
        <v>-1.9282753649306199</v>
      </c>
      <c r="DU75" s="20">
        <v>21150</v>
      </c>
      <c r="DV75" s="25">
        <v>-3.3363802559415001</v>
      </c>
      <c r="DW75" s="20">
        <v>132440</v>
      </c>
      <c r="DX75" s="25">
        <v>-3.2012863616430298</v>
      </c>
      <c r="DY75" s="20">
        <v>59200</v>
      </c>
      <c r="DZ75" s="25">
        <v>-1.0033444816053501</v>
      </c>
      <c r="EA75" s="20">
        <v>53370</v>
      </c>
      <c r="EB75" s="25">
        <v>-2.6805251641137899</v>
      </c>
      <c r="EC75" s="20">
        <v>19690</v>
      </c>
      <c r="ED75" s="25">
        <v>-3.0049261083743799</v>
      </c>
      <c r="EE75" s="20">
        <v>52920</v>
      </c>
      <c r="EF75" s="25">
        <v>-1.32388588476599</v>
      </c>
      <c r="EG75" s="20">
        <v>95630</v>
      </c>
      <c r="EH75" s="25">
        <v>-1.5037593984962401</v>
      </c>
      <c r="EI75" s="20">
        <v>52110</v>
      </c>
      <c r="EJ75" s="25">
        <v>-2.7435610302351598</v>
      </c>
      <c r="EK75" s="20">
        <v>195880</v>
      </c>
      <c r="EL75" s="25">
        <v>-1.1954602774274901</v>
      </c>
      <c r="EM75" s="20">
        <v>14540</v>
      </c>
      <c r="EN75" s="25">
        <v>-2.4161073825503401</v>
      </c>
      <c r="EO75" s="20">
        <v>37780</v>
      </c>
      <c r="EP75" s="25">
        <v>-2.6288659793814402</v>
      </c>
      <c r="EQ75" s="20">
        <v>42930</v>
      </c>
      <c r="ER75" s="25">
        <v>-1.89670932358318</v>
      </c>
      <c r="ES75" s="20">
        <v>27550</v>
      </c>
      <c r="ET75" s="25">
        <v>-3.2994032994032998</v>
      </c>
      <c r="EU75" s="20">
        <v>37780</v>
      </c>
      <c r="EV75" s="25">
        <v>-2.5786487880350699</v>
      </c>
      <c r="EW75" s="20">
        <v>219070</v>
      </c>
      <c r="EX75" s="25">
        <v>1.4259919440714801</v>
      </c>
      <c r="EY75" s="20">
        <v>127830</v>
      </c>
      <c r="EZ75" s="25">
        <v>-1.61625490648811</v>
      </c>
      <c r="FA75" s="20">
        <v>87150</v>
      </c>
      <c r="FB75" s="25">
        <v>-0.38861584181049302</v>
      </c>
      <c r="FC75" s="20">
        <v>80370</v>
      </c>
      <c r="FD75" s="25">
        <v>0.19947637451689301</v>
      </c>
      <c r="FE75" s="20">
        <v>23130</v>
      </c>
      <c r="FF75" s="25">
        <v>-2.9781879194630898</v>
      </c>
      <c r="FG75" s="20">
        <v>54370</v>
      </c>
      <c r="FH75" s="25">
        <v>-1.1993458113756099</v>
      </c>
      <c r="FI75" s="20">
        <v>30720</v>
      </c>
      <c r="FJ75" s="25">
        <v>-2.0720433535224698</v>
      </c>
      <c r="FK75" s="20">
        <v>18370</v>
      </c>
      <c r="FL75" s="25">
        <v>-3.0095036958817301</v>
      </c>
      <c r="FM75" s="20">
        <v>83640</v>
      </c>
      <c r="FN75" s="25">
        <v>-1.8770530267480099</v>
      </c>
      <c r="FO75" s="20">
        <v>49430</v>
      </c>
      <c r="FP75" s="25">
        <v>-2.6776924591454998</v>
      </c>
      <c r="FQ75" s="20">
        <v>34850</v>
      </c>
      <c r="FR75" s="25">
        <v>-4.0473568281938297</v>
      </c>
      <c r="FS75" s="20">
        <v>42170</v>
      </c>
      <c r="FT75" s="25">
        <v>-0.79981180898612103</v>
      </c>
      <c r="FU75" s="20">
        <v>36010</v>
      </c>
      <c r="FV75" s="25">
        <v>-1.0985992859104601</v>
      </c>
      <c r="FW75" s="20">
        <v>28370</v>
      </c>
      <c r="FX75" s="25">
        <v>-3.5690006798096499</v>
      </c>
      <c r="FY75" s="20">
        <v>23410</v>
      </c>
      <c r="FZ75" s="25">
        <v>-3.5037098103874702</v>
      </c>
      <c r="GA75" s="20">
        <v>12580</v>
      </c>
      <c r="GB75" s="25">
        <v>-1.87207488299532</v>
      </c>
      <c r="GC75" s="20">
        <v>89610</v>
      </c>
      <c r="GD75" s="25">
        <v>0.80998987512656095</v>
      </c>
      <c r="GE75" s="20">
        <v>112150</v>
      </c>
      <c r="GF75" s="25">
        <v>1.78798330005446</v>
      </c>
      <c r="GG75" s="20">
        <v>180090</v>
      </c>
      <c r="GH75" s="25">
        <v>-2.65405405405405</v>
      </c>
      <c r="GI75" s="20">
        <v>120930</v>
      </c>
      <c r="GJ75" s="25">
        <v>-0.77131369492081703</v>
      </c>
      <c r="GK75" s="20">
        <v>91940</v>
      </c>
      <c r="GL75" s="25">
        <v>-2.0560349419409798</v>
      </c>
      <c r="GM75" s="20">
        <v>42270</v>
      </c>
      <c r="GN75" s="25">
        <v>-2.28848821081831</v>
      </c>
      <c r="GO75" s="20">
        <v>35230</v>
      </c>
      <c r="GP75" s="25">
        <v>-1.8115942028985501</v>
      </c>
      <c r="GQ75" s="20">
        <v>18630</v>
      </c>
      <c r="GR75" s="25">
        <v>0.107469102632993</v>
      </c>
      <c r="GS75" s="20">
        <v>114090</v>
      </c>
      <c r="GT75" s="25">
        <v>-1.5531969971524699</v>
      </c>
      <c r="GU75" s="20">
        <v>1040</v>
      </c>
      <c r="GV75" s="25">
        <v>5.0505050505050502</v>
      </c>
    </row>
    <row r="76" spans="1:204" ht="15" customHeight="1" x14ac:dyDescent="0.25">
      <c r="A76" s="6">
        <v>44805</v>
      </c>
      <c r="B76" s="26" t="s">
        <v>4</v>
      </c>
      <c r="C76" s="20">
        <v>32950</v>
      </c>
      <c r="D76" s="25">
        <v>-2.6300236406619399</v>
      </c>
      <c r="E76" s="20">
        <v>45500</v>
      </c>
      <c r="F76" s="25">
        <v>-2.06629358588033</v>
      </c>
      <c r="G76" s="20">
        <v>28180</v>
      </c>
      <c r="H76" s="25">
        <v>-3.5921997947314401</v>
      </c>
      <c r="I76" s="20">
        <v>12960</v>
      </c>
      <c r="J76" s="25">
        <v>-2.2624434389140302</v>
      </c>
      <c r="K76" s="20">
        <v>9740</v>
      </c>
      <c r="L76" s="25">
        <v>-5.3449951409135101</v>
      </c>
      <c r="M76" s="20">
        <v>93870</v>
      </c>
      <c r="N76" s="25">
        <v>-2.6345814749507301</v>
      </c>
      <c r="O76" s="20">
        <v>23020</v>
      </c>
      <c r="P76" s="25">
        <v>-3.2366540563261901</v>
      </c>
      <c r="Q76" s="20">
        <v>24220</v>
      </c>
      <c r="R76" s="25">
        <v>-1.5847216578626599</v>
      </c>
      <c r="S76" s="20">
        <v>12810</v>
      </c>
      <c r="T76" s="25">
        <v>-2.73348519362187</v>
      </c>
      <c r="U76" s="20">
        <v>29530</v>
      </c>
      <c r="V76" s="25">
        <v>-2.1861543557469401</v>
      </c>
      <c r="W76" s="20">
        <v>36460</v>
      </c>
      <c r="X76" s="25">
        <v>-2.1470746108427301</v>
      </c>
      <c r="Y76" s="20">
        <v>18290</v>
      </c>
      <c r="Z76" s="25">
        <v>-1.50780829294561</v>
      </c>
      <c r="AA76" s="20">
        <v>216410</v>
      </c>
      <c r="AB76" s="25">
        <v>-2.0857840919373798</v>
      </c>
      <c r="AC76" s="20">
        <v>61690</v>
      </c>
      <c r="AD76" s="25">
        <v>-1.9392783341281199</v>
      </c>
      <c r="AE76" s="20">
        <v>8590</v>
      </c>
      <c r="AF76" s="25">
        <v>-4.0223463687150796</v>
      </c>
      <c r="AG76" s="20">
        <v>26740</v>
      </c>
      <c r="AH76" s="25">
        <v>-3.2911392405063302</v>
      </c>
      <c r="AI76" s="20">
        <v>45750</v>
      </c>
      <c r="AJ76" s="25">
        <v>-3.7854889589905398</v>
      </c>
      <c r="AK76" s="20">
        <v>23310</v>
      </c>
      <c r="AL76" s="25">
        <v>-2.3460410557184801</v>
      </c>
      <c r="AM76" s="20">
        <v>15270</v>
      </c>
      <c r="AN76" s="25">
        <v>-3.1091370558375599</v>
      </c>
      <c r="AO76" s="20">
        <v>8780</v>
      </c>
      <c r="AP76" s="25">
        <v>-3.4103410341034102</v>
      </c>
      <c r="AQ76" s="20">
        <v>14180</v>
      </c>
      <c r="AR76" s="25">
        <v>-3.1420765027322402</v>
      </c>
      <c r="AS76" s="20">
        <v>47200</v>
      </c>
      <c r="AT76" s="25">
        <v>-1.0274690710840799</v>
      </c>
      <c r="AU76" s="20">
        <v>35390</v>
      </c>
      <c r="AV76" s="25">
        <v>-4.5062061521856496</v>
      </c>
      <c r="AW76" s="20">
        <v>7660</v>
      </c>
      <c r="AX76" s="25">
        <v>-2.79187817258883</v>
      </c>
      <c r="AY76" s="20">
        <v>28030</v>
      </c>
      <c r="AZ76" s="25">
        <v>-3.90812478573877</v>
      </c>
      <c r="BA76" s="20">
        <v>46300</v>
      </c>
      <c r="BB76" s="25">
        <v>-1.5940488841657801</v>
      </c>
      <c r="BC76" s="20">
        <v>39400</v>
      </c>
      <c r="BD76" s="25">
        <v>-2.7880582284727402</v>
      </c>
      <c r="BE76" s="20">
        <v>38760</v>
      </c>
      <c r="BF76" s="25">
        <v>-2.1459227467811202</v>
      </c>
      <c r="BG76" s="20">
        <v>24990</v>
      </c>
      <c r="BH76" s="25">
        <v>-1.84603299293009</v>
      </c>
      <c r="BI76" s="20">
        <v>65040</v>
      </c>
      <c r="BJ76" s="25">
        <v>-1.79676883587498</v>
      </c>
      <c r="BK76" s="20">
        <v>70890</v>
      </c>
      <c r="BL76" s="25">
        <v>-1.759977827051</v>
      </c>
      <c r="BM76" s="20">
        <v>166170</v>
      </c>
      <c r="BN76" s="25">
        <v>1.0827909240221401</v>
      </c>
      <c r="BO76" s="20">
        <v>11800</v>
      </c>
      <c r="BP76" s="25">
        <v>-3.5947712418300699</v>
      </c>
      <c r="BQ76" s="20">
        <v>146500</v>
      </c>
      <c r="BR76" s="25">
        <v>-1.3866451265482</v>
      </c>
      <c r="BS76" s="20">
        <v>145560</v>
      </c>
      <c r="BT76" s="25">
        <v>-0.54659743099207403</v>
      </c>
      <c r="BU76" s="20">
        <v>98330</v>
      </c>
      <c r="BV76" s="25">
        <v>0.31626198734951999</v>
      </c>
      <c r="BW76" s="20">
        <v>16550</v>
      </c>
      <c r="BX76" s="25">
        <v>-2.7042915931804798</v>
      </c>
      <c r="BY76" s="20">
        <v>57910</v>
      </c>
      <c r="BZ76" s="25">
        <v>-1.2448840381991799</v>
      </c>
      <c r="CA76" s="20">
        <v>99500</v>
      </c>
      <c r="CB76" s="25">
        <v>-2.3456668956717999</v>
      </c>
      <c r="CC76" s="20">
        <v>15740</v>
      </c>
      <c r="CD76" s="25">
        <v>-3.1384615384615402</v>
      </c>
      <c r="CE76" s="20">
        <v>24700</v>
      </c>
      <c r="CF76" s="25">
        <v>-2.3715415019762802</v>
      </c>
      <c r="CG76" s="20">
        <v>20730</v>
      </c>
      <c r="CH76" s="25">
        <v>-3.1760859411490001</v>
      </c>
      <c r="CI76" s="20">
        <v>70550</v>
      </c>
      <c r="CJ76" s="25">
        <v>-0.78751230487976398</v>
      </c>
      <c r="CK76" s="20">
        <v>14530</v>
      </c>
      <c r="CL76" s="25">
        <v>-3.1333333333333302</v>
      </c>
      <c r="CM76" s="20">
        <v>116300</v>
      </c>
      <c r="CN76" s="25">
        <v>-1.8399729912221501</v>
      </c>
      <c r="CO76" s="20">
        <v>52300</v>
      </c>
      <c r="CP76" s="25">
        <v>-1.9681349578256799</v>
      </c>
      <c r="CQ76" s="20">
        <v>11180</v>
      </c>
      <c r="CR76" s="25">
        <v>-3.0355594102341699</v>
      </c>
      <c r="CS76" s="20">
        <v>24700</v>
      </c>
      <c r="CT76" s="25">
        <v>-3.2510771641206402</v>
      </c>
      <c r="CU76" s="20">
        <v>5670</v>
      </c>
      <c r="CV76" s="25">
        <v>-1.5625</v>
      </c>
      <c r="CW76" s="20">
        <v>69130</v>
      </c>
      <c r="CX76" s="25">
        <v>-1.8458043447394601</v>
      </c>
      <c r="CY76" s="20">
        <v>31190</v>
      </c>
      <c r="CZ76" s="25">
        <v>-4.11927451583154</v>
      </c>
      <c r="DA76" s="20">
        <v>56150</v>
      </c>
      <c r="DB76" s="25">
        <v>-1.1791622668074599</v>
      </c>
      <c r="DC76" s="20">
        <v>12500</v>
      </c>
      <c r="DD76" s="25">
        <v>-2.4199843871975002</v>
      </c>
      <c r="DE76" s="20">
        <v>19060</v>
      </c>
      <c r="DF76" s="25">
        <v>-1.34575569358178</v>
      </c>
      <c r="DG76" s="20">
        <v>73040</v>
      </c>
      <c r="DH76" s="25">
        <v>-2.4051309460181698</v>
      </c>
      <c r="DI76" s="20">
        <v>12310</v>
      </c>
      <c r="DJ76" s="25">
        <v>-1.8341307814992001</v>
      </c>
      <c r="DK76" s="20">
        <v>47300</v>
      </c>
      <c r="DL76" s="25">
        <v>-3.6856037466911</v>
      </c>
      <c r="DM76" s="20">
        <v>77270</v>
      </c>
      <c r="DN76" s="25">
        <v>-3.1704260651629101</v>
      </c>
      <c r="DO76" s="20">
        <v>16500</v>
      </c>
      <c r="DP76" s="25">
        <v>-1.31578947368421</v>
      </c>
      <c r="DQ76" s="20">
        <v>289260</v>
      </c>
      <c r="DR76" s="25">
        <v>-1.6022043065618901</v>
      </c>
      <c r="DS76" s="20">
        <v>54870</v>
      </c>
      <c r="DT76" s="25">
        <v>-1.89522617557661</v>
      </c>
      <c r="DU76" s="20">
        <v>21350</v>
      </c>
      <c r="DV76" s="25">
        <v>-3.04268846503179</v>
      </c>
      <c r="DW76" s="20">
        <v>132390</v>
      </c>
      <c r="DX76" s="25">
        <v>-3.35790933644792</v>
      </c>
      <c r="DY76" s="20">
        <v>60920</v>
      </c>
      <c r="DZ76" s="25">
        <v>-1.5831987075928899</v>
      </c>
      <c r="EA76" s="20">
        <v>54240</v>
      </c>
      <c r="EB76" s="25">
        <v>-2.4635856860276899</v>
      </c>
      <c r="EC76" s="20">
        <v>20250</v>
      </c>
      <c r="ED76" s="25">
        <v>-2.7844455112818101</v>
      </c>
      <c r="EE76" s="20">
        <v>53080</v>
      </c>
      <c r="EF76" s="25">
        <v>-1.33828996282528</v>
      </c>
      <c r="EG76" s="20">
        <v>97460</v>
      </c>
      <c r="EH76" s="25">
        <v>-1.9418452560619801</v>
      </c>
      <c r="EI76" s="20">
        <v>52210</v>
      </c>
      <c r="EJ76" s="25">
        <v>-2.7021990309355202</v>
      </c>
      <c r="EK76" s="20">
        <v>201230</v>
      </c>
      <c r="EL76" s="25">
        <v>-1.53642902578656</v>
      </c>
      <c r="EM76" s="20">
        <v>14460</v>
      </c>
      <c r="EN76" s="25">
        <v>-3.2128514056224899</v>
      </c>
      <c r="EO76" s="20">
        <v>38070</v>
      </c>
      <c r="EP76" s="25">
        <v>-2.95692072393576</v>
      </c>
      <c r="EQ76" s="20">
        <v>43320</v>
      </c>
      <c r="ER76" s="25">
        <v>-2.2121896162528198</v>
      </c>
      <c r="ES76" s="20">
        <v>28240</v>
      </c>
      <c r="ET76" s="25">
        <v>-3.1882070620500498</v>
      </c>
      <c r="EU76" s="20">
        <v>38370</v>
      </c>
      <c r="EV76" s="25">
        <v>-2.6142131979695402</v>
      </c>
      <c r="EW76" s="20">
        <v>221480</v>
      </c>
      <c r="EX76" s="25">
        <v>0.57672221969937798</v>
      </c>
      <c r="EY76" s="20">
        <v>129790</v>
      </c>
      <c r="EZ76" s="25">
        <v>-1.5847740370033401</v>
      </c>
      <c r="FA76" s="20">
        <v>87300</v>
      </c>
      <c r="FB76" s="25">
        <v>-0.70518653321201097</v>
      </c>
      <c r="FC76" s="20">
        <v>81420</v>
      </c>
      <c r="FD76" s="25">
        <v>0.221565731166913</v>
      </c>
      <c r="FE76" s="20">
        <v>23260</v>
      </c>
      <c r="FF76" s="25">
        <v>-2.6778242677824302</v>
      </c>
      <c r="FG76" s="20">
        <v>55590</v>
      </c>
      <c r="FH76" s="25">
        <v>-1.01495726495726</v>
      </c>
      <c r="FI76" s="20">
        <v>31150</v>
      </c>
      <c r="FJ76" s="25">
        <v>-2.1978021978022002</v>
      </c>
      <c r="FK76" s="20">
        <v>18250</v>
      </c>
      <c r="FL76" s="25">
        <v>-3.6939313984168902</v>
      </c>
      <c r="FM76" s="20">
        <v>83870</v>
      </c>
      <c r="FN76" s="25">
        <v>-1.94083947153046</v>
      </c>
      <c r="FO76" s="20">
        <v>49640</v>
      </c>
      <c r="FP76" s="25">
        <v>-2.76199804113614</v>
      </c>
      <c r="FQ76" s="20">
        <v>35080</v>
      </c>
      <c r="FR76" s="25">
        <v>-4.4922406751973902</v>
      </c>
      <c r="FS76" s="20">
        <v>43860</v>
      </c>
      <c r="FT76" s="25">
        <v>-1.17169896349707</v>
      </c>
      <c r="FU76" s="20">
        <v>36970</v>
      </c>
      <c r="FV76" s="25">
        <v>-1.41333333333333</v>
      </c>
      <c r="FW76" s="20">
        <v>28460</v>
      </c>
      <c r="FX76" s="25">
        <v>-3.62343379613952</v>
      </c>
      <c r="FY76" s="20">
        <v>23410</v>
      </c>
      <c r="FZ76" s="25">
        <v>-3.5434693036670799</v>
      </c>
      <c r="GA76" s="20">
        <v>12890</v>
      </c>
      <c r="GB76" s="25">
        <v>-2.4224072672218</v>
      </c>
      <c r="GC76" s="20">
        <v>91460</v>
      </c>
      <c r="GD76" s="25">
        <v>0.804585032514053</v>
      </c>
      <c r="GE76" s="20">
        <v>113520</v>
      </c>
      <c r="GF76" s="25">
        <v>1.40241179097812</v>
      </c>
      <c r="GG76" s="20">
        <v>180170</v>
      </c>
      <c r="GH76" s="25">
        <v>-2.6739412273120098</v>
      </c>
      <c r="GI76" s="20">
        <v>121730</v>
      </c>
      <c r="GJ76" s="25">
        <v>-0.82287762750529603</v>
      </c>
      <c r="GK76" s="20">
        <v>92970</v>
      </c>
      <c r="GL76" s="25">
        <v>-2.0956192080876201</v>
      </c>
      <c r="GM76" s="20">
        <v>42590</v>
      </c>
      <c r="GN76" s="25">
        <v>-1.8663594470046101</v>
      </c>
      <c r="GO76" s="20">
        <v>35350</v>
      </c>
      <c r="GP76" s="25">
        <v>-1.42219743446737</v>
      </c>
      <c r="GQ76" s="20">
        <v>18720</v>
      </c>
      <c r="GR76" s="25">
        <v>0.21413276231263401</v>
      </c>
      <c r="GS76" s="20">
        <v>115090</v>
      </c>
      <c r="GT76" s="25">
        <v>-1.5146328940612701</v>
      </c>
      <c r="GU76" s="20">
        <v>1040</v>
      </c>
      <c r="GV76" s="25">
        <v>4</v>
      </c>
    </row>
    <row r="77" spans="1:204" ht="15" customHeight="1" x14ac:dyDescent="0.25">
      <c r="A77" s="6">
        <v>44835</v>
      </c>
      <c r="B77" s="26" t="s">
        <v>4</v>
      </c>
      <c r="C77" s="20">
        <v>32890</v>
      </c>
      <c r="D77" s="25">
        <v>-2.5770142180094799</v>
      </c>
      <c r="E77" s="20">
        <v>45530</v>
      </c>
      <c r="F77" s="25">
        <v>-2.1070737475811701</v>
      </c>
      <c r="G77" s="20">
        <v>28380</v>
      </c>
      <c r="H77" s="25">
        <v>-3.4693877551020398</v>
      </c>
      <c r="I77" s="20">
        <v>12990</v>
      </c>
      <c r="J77" s="25">
        <v>-1.73978819969743</v>
      </c>
      <c r="K77" s="20">
        <v>9800</v>
      </c>
      <c r="L77" s="25">
        <v>-4.6692607003891098</v>
      </c>
      <c r="M77" s="20">
        <v>98290</v>
      </c>
      <c r="N77" s="25">
        <v>-2.0723323702301499</v>
      </c>
      <c r="O77" s="20">
        <v>23010</v>
      </c>
      <c r="P77" s="25">
        <v>-2.9523407844791199</v>
      </c>
      <c r="Q77" s="20">
        <v>24140</v>
      </c>
      <c r="R77" s="25">
        <v>-2.0689655172413799</v>
      </c>
      <c r="S77" s="20">
        <v>12820</v>
      </c>
      <c r="T77" s="25">
        <v>-2.5835866261398199</v>
      </c>
      <c r="U77" s="20">
        <v>29780</v>
      </c>
      <c r="V77" s="25">
        <v>-2.3926581448705302</v>
      </c>
      <c r="W77" s="20">
        <v>36640</v>
      </c>
      <c r="X77" s="25">
        <v>-2.2411953041622201</v>
      </c>
      <c r="Y77" s="20">
        <v>18530</v>
      </c>
      <c r="Z77" s="25">
        <v>-1.01495726495726</v>
      </c>
      <c r="AA77" s="20">
        <v>220840</v>
      </c>
      <c r="AB77" s="25">
        <v>-1.9578246392896801</v>
      </c>
      <c r="AC77" s="20">
        <v>63270</v>
      </c>
      <c r="AD77" s="25">
        <v>-1.89176616529695</v>
      </c>
      <c r="AE77" s="20">
        <v>8710</v>
      </c>
      <c r="AF77" s="25">
        <v>-3.1145717463848701</v>
      </c>
      <c r="AG77" s="20">
        <v>26850</v>
      </c>
      <c r="AH77" s="25">
        <v>-3.4172661870503598</v>
      </c>
      <c r="AI77" s="20">
        <v>47780</v>
      </c>
      <c r="AJ77" s="25">
        <v>-3.7857430527587601</v>
      </c>
      <c r="AK77" s="20">
        <v>23480</v>
      </c>
      <c r="AL77" s="25">
        <v>-2.20741357767597</v>
      </c>
      <c r="AM77" s="20">
        <v>15540</v>
      </c>
      <c r="AN77" s="25">
        <v>-2.38693467336683</v>
      </c>
      <c r="AO77" s="20">
        <v>8860</v>
      </c>
      <c r="AP77" s="25">
        <v>-2.4229074889867799</v>
      </c>
      <c r="AQ77" s="20">
        <v>14870</v>
      </c>
      <c r="AR77" s="25">
        <v>-2.7468933943754101</v>
      </c>
      <c r="AS77" s="20">
        <v>48730</v>
      </c>
      <c r="AT77" s="25">
        <v>-1.53566377045868</v>
      </c>
      <c r="AU77" s="20">
        <v>36010</v>
      </c>
      <c r="AV77" s="25">
        <v>-4.4320594479830104</v>
      </c>
      <c r="AW77" s="20">
        <v>7670</v>
      </c>
      <c r="AX77" s="25">
        <v>-3.03413400758533</v>
      </c>
      <c r="AY77" s="20">
        <v>28150</v>
      </c>
      <c r="AZ77" s="25">
        <v>-4.0558963871847302</v>
      </c>
      <c r="BA77" s="20">
        <v>47350</v>
      </c>
      <c r="BB77" s="25">
        <v>-2.0479933802234198</v>
      </c>
      <c r="BC77" s="20">
        <v>39690</v>
      </c>
      <c r="BD77" s="25">
        <v>-2.2413793103448301</v>
      </c>
      <c r="BE77" s="20">
        <v>38710</v>
      </c>
      <c r="BF77" s="25">
        <v>-2.1486349848331701</v>
      </c>
      <c r="BG77" s="20">
        <v>24970</v>
      </c>
      <c r="BH77" s="25">
        <v>-1.5766653527788701</v>
      </c>
      <c r="BI77" s="20">
        <v>66880</v>
      </c>
      <c r="BJ77" s="25">
        <v>-1.2841328413284101</v>
      </c>
      <c r="BK77" s="20">
        <v>71550</v>
      </c>
      <c r="BL77" s="25">
        <v>-1.8518518518518501</v>
      </c>
      <c r="BM77" s="20">
        <v>171350</v>
      </c>
      <c r="BN77" s="25">
        <v>0.60474401127289801</v>
      </c>
      <c r="BO77" s="20">
        <v>11770</v>
      </c>
      <c r="BP77" s="25">
        <v>-4.0749796251018697</v>
      </c>
      <c r="BQ77" s="20">
        <v>150720</v>
      </c>
      <c r="BR77" s="25">
        <v>-1.61237678699654</v>
      </c>
      <c r="BS77" s="20">
        <v>150660</v>
      </c>
      <c r="BT77" s="25">
        <v>-0.77059869590989905</v>
      </c>
      <c r="BU77" s="20">
        <v>101730</v>
      </c>
      <c r="BV77" s="25">
        <v>-5.89448865310934E-2</v>
      </c>
      <c r="BW77" s="20">
        <v>16550</v>
      </c>
      <c r="BX77" s="25">
        <v>-2.5897586815774001</v>
      </c>
      <c r="BY77" s="20">
        <v>59110</v>
      </c>
      <c r="BZ77" s="25">
        <v>-1.5817515817515799</v>
      </c>
      <c r="CA77" s="20">
        <v>102250</v>
      </c>
      <c r="CB77" s="25">
        <v>-2.6561309977151599</v>
      </c>
      <c r="CC77" s="20">
        <v>15830</v>
      </c>
      <c r="CD77" s="25">
        <v>-2.8238182934315499</v>
      </c>
      <c r="CE77" s="20">
        <v>24810</v>
      </c>
      <c r="CF77" s="25">
        <v>-2.5912838633686701</v>
      </c>
      <c r="CG77" s="20">
        <v>20850</v>
      </c>
      <c r="CH77" s="25">
        <v>-2.8877503493246399</v>
      </c>
      <c r="CI77" s="20">
        <v>71710</v>
      </c>
      <c r="CJ77" s="25">
        <v>-0.13925637097897201</v>
      </c>
      <c r="CK77" s="20">
        <v>14670</v>
      </c>
      <c r="CL77" s="25">
        <v>-2.7833001988071602</v>
      </c>
      <c r="CM77" s="20">
        <v>119640</v>
      </c>
      <c r="CN77" s="25">
        <v>-1.7007641114123699</v>
      </c>
      <c r="CO77" s="20">
        <v>53120</v>
      </c>
      <c r="CP77" s="25">
        <v>-1.68424949102351</v>
      </c>
      <c r="CQ77" s="20">
        <v>11310</v>
      </c>
      <c r="CR77" s="25">
        <v>-2.4158757549611698</v>
      </c>
      <c r="CS77" s="20">
        <v>24880</v>
      </c>
      <c r="CT77" s="25">
        <v>-2.9641185647425901</v>
      </c>
      <c r="CU77" s="20">
        <v>5860</v>
      </c>
      <c r="CV77" s="25">
        <v>-2.1702838063439098</v>
      </c>
      <c r="CW77" s="20">
        <v>71370</v>
      </c>
      <c r="CX77" s="25">
        <v>-1.5993382048807401</v>
      </c>
      <c r="CY77" s="20">
        <v>31210</v>
      </c>
      <c r="CZ77" s="25">
        <v>-3.8805050816138</v>
      </c>
      <c r="DA77" s="20">
        <v>57690</v>
      </c>
      <c r="DB77" s="25">
        <v>-0.51733057423693696</v>
      </c>
      <c r="DC77" s="20">
        <v>12540</v>
      </c>
      <c r="DD77" s="25">
        <v>-1.9546520719311999</v>
      </c>
      <c r="DE77" s="20">
        <v>19240</v>
      </c>
      <c r="DF77" s="25">
        <v>-1.07969151670951</v>
      </c>
      <c r="DG77" s="20">
        <v>75310</v>
      </c>
      <c r="DH77" s="25">
        <v>-2.6751098475058201</v>
      </c>
      <c r="DI77" s="20">
        <v>12240</v>
      </c>
      <c r="DJ77" s="25">
        <v>-2.08</v>
      </c>
      <c r="DK77" s="20">
        <v>48560</v>
      </c>
      <c r="DL77" s="25">
        <v>-3.3439490445859898</v>
      </c>
      <c r="DM77" s="20">
        <v>77910</v>
      </c>
      <c r="DN77" s="25">
        <v>-3.00049800796813</v>
      </c>
      <c r="DO77" s="20">
        <v>16580</v>
      </c>
      <c r="DP77" s="25">
        <v>-1.6023738872403599</v>
      </c>
      <c r="DQ77" s="20">
        <v>293870</v>
      </c>
      <c r="DR77" s="25">
        <v>-1.4883845663906701</v>
      </c>
      <c r="DS77" s="20">
        <v>55450</v>
      </c>
      <c r="DT77" s="25">
        <v>-1.80626881530016</v>
      </c>
      <c r="DU77" s="20">
        <v>21420</v>
      </c>
      <c r="DV77" s="25">
        <v>-3.1207598371777499</v>
      </c>
      <c r="DW77" s="20">
        <v>132650</v>
      </c>
      <c r="DX77" s="25">
        <v>-3.3304183063693298</v>
      </c>
      <c r="DY77" s="20">
        <v>62800</v>
      </c>
      <c r="DZ77" s="25">
        <v>-1.4128728414442699</v>
      </c>
      <c r="EA77" s="20">
        <v>56680</v>
      </c>
      <c r="EB77" s="25">
        <v>-2.1915444348576401</v>
      </c>
      <c r="EC77" s="20">
        <v>20560</v>
      </c>
      <c r="ED77" s="25">
        <v>-2.51303935514462</v>
      </c>
      <c r="EE77" s="20">
        <v>53830</v>
      </c>
      <c r="EF77" s="25">
        <v>-1.0114012504597301</v>
      </c>
      <c r="EG77" s="20">
        <v>99660</v>
      </c>
      <c r="EH77" s="25">
        <v>-1.86115214180207</v>
      </c>
      <c r="EI77" s="20">
        <v>52450</v>
      </c>
      <c r="EJ77" s="25">
        <v>-2.3277467411545598</v>
      </c>
      <c r="EK77" s="20">
        <v>208240</v>
      </c>
      <c r="EL77" s="25">
        <v>-1.1816067954254299</v>
      </c>
      <c r="EM77" s="20">
        <v>14460</v>
      </c>
      <c r="EN77" s="25">
        <v>-3.1480241125251198</v>
      </c>
      <c r="EO77" s="20">
        <v>38260</v>
      </c>
      <c r="EP77" s="25">
        <v>-2.89340101522843</v>
      </c>
      <c r="EQ77" s="20">
        <v>43910</v>
      </c>
      <c r="ER77" s="25">
        <v>-2.2484416740872701</v>
      </c>
      <c r="ES77" s="20">
        <v>29250</v>
      </c>
      <c r="ET77" s="25">
        <v>-3.2738095238095202</v>
      </c>
      <c r="EU77" s="20">
        <v>39320</v>
      </c>
      <c r="EV77" s="25">
        <v>-2.40754529659965</v>
      </c>
      <c r="EW77" s="20">
        <v>228360</v>
      </c>
      <c r="EX77" s="25">
        <v>0.61241573776269997</v>
      </c>
      <c r="EY77" s="20">
        <v>132500</v>
      </c>
      <c r="EZ77" s="25">
        <v>-1.56749127107941</v>
      </c>
      <c r="FA77" s="20">
        <v>87480</v>
      </c>
      <c r="FB77" s="25">
        <v>-0.54570259208731198</v>
      </c>
      <c r="FC77" s="20">
        <v>82200</v>
      </c>
      <c r="FD77" s="25">
        <v>0.58737151248164499</v>
      </c>
      <c r="FE77" s="20">
        <v>23430</v>
      </c>
      <c r="FF77" s="25">
        <v>-2.2120200333889799</v>
      </c>
      <c r="FG77" s="20">
        <v>56820</v>
      </c>
      <c r="FH77" s="25">
        <v>-1.1482254697286001</v>
      </c>
      <c r="FI77" s="20">
        <v>31720</v>
      </c>
      <c r="FJ77" s="25">
        <v>-2.0080321285140599</v>
      </c>
      <c r="FK77" s="20">
        <v>18250</v>
      </c>
      <c r="FL77" s="25">
        <v>-3.7447257383966202</v>
      </c>
      <c r="FM77" s="20">
        <v>84920</v>
      </c>
      <c r="FN77" s="25">
        <v>-1.5648545264866101</v>
      </c>
      <c r="FO77" s="20">
        <v>50260</v>
      </c>
      <c r="FP77" s="25">
        <v>-2.6911907066795702</v>
      </c>
      <c r="FQ77" s="20">
        <v>35820</v>
      </c>
      <c r="FR77" s="25">
        <v>-3.99356740820155</v>
      </c>
      <c r="FS77" s="20">
        <v>45360</v>
      </c>
      <c r="FT77" s="25">
        <v>-1.7118093174431199</v>
      </c>
      <c r="FU77" s="20">
        <v>37890</v>
      </c>
      <c r="FV77" s="25">
        <v>-1.3538141109086199</v>
      </c>
      <c r="FW77" s="20">
        <v>28660</v>
      </c>
      <c r="FX77" s="25">
        <v>-3.01184433164129</v>
      </c>
      <c r="FY77" s="20">
        <v>23410</v>
      </c>
      <c r="FZ77" s="25">
        <v>-3.5434693036670799</v>
      </c>
      <c r="GA77" s="20">
        <v>13120</v>
      </c>
      <c r="GB77" s="25">
        <v>-2.88675055514434</v>
      </c>
      <c r="GC77" s="20">
        <v>93500</v>
      </c>
      <c r="GD77" s="25">
        <v>1.2014287260526</v>
      </c>
      <c r="GE77" s="20">
        <v>115310</v>
      </c>
      <c r="GF77" s="25">
        <v>1.3001844856364799</v>
      </c>
      <c r="GG77" s="20">
        <v>180360</v>
      </c>
      <c r="GH77" s="25">
        <v>-2.3867510959571399</v>
      </c>
      <c r="GI77" s="20">
        <v>123300</v>
      </c>
      <c r="GJ77" s="25">
        <v>-8.9133781703265497E-2</v>
      </c>
      <c r="GK77" s="20">
        <v>93530</v>
      </c>
      <c r="GL77" s="25">
        <v>-1.72323211095934</v>
      </c>
      <c r="GM77" s="20">
        <v>42970</v>
      </c>
      <c r="GN77" s="25">
        <v>-1.67048054919908</v>
      </c>
      <c r="GO77" s="20">
        <v>35570</v>
      </c>
      <c r="GP77" s="25">
        <v>-1.3861935126143601</v>
      </c>
      <c r="GQ77" s="20">
        <v>18890</v>
      </c>
      <c r="GR77" s="25">
        <v>0.26539278131634803</v>
      </c>
      <c r="GS77" s="20">
        <v>115310</v>
      </c>
      <c r="GT77" s="25">
        <v>-1.2503211441294899</v>
      </c>
      <c r="GU77" s="20">
        <v>1050</v>
      </c>
      <c r="GV77" s="25">
        <v>6.0606060606060597</v>
      </c>
    </row>
    <row r="78" spans="1:204" ht="15" customHeight="1" x14ac:dyDescent="0.25">
      <c r="A78" s="6">
        <v>44866</v>
      </c>
      <c r="B78" s="26" t="s">
        <v>4</v>
      </c>
      <c r="C78" s="20">
        <v>33080</v>
      </c>
      <c r="D78" s="25">
        <v>-2.2747415066469698</v>
      </c>
      <c r="E78" s="20">
        <v>45650</v>
      </c>
      <c r="F78" s="25">
        <v>-2.0386266094420602</v>
      </c>
      <c r="G78" s="20">
        <v>28450</v>
      </c>
      <c r="H78" s="25">
        <v>-3.26419585175111</v>
      </c>
      <c r="I78" s="20">
        <v>13040</v>
      </c>
      <c r="J78" s="25">
        <v>-1.65912518853695</v>
      </c>
      <c r="K78" s="20">
        <v>9930</v>
      </c>
      <c r="L78" s="25">
        <v>-4.4273339749759399</v>
      </c>
      <c r="M78" s="20">
        <v>99300</v>
      </c>
      <c r="N78" s="25">
        <v>-1.88716529987155</v>
      </c>
      <c r="O78" s="20">
        <v>23080</v>
      </c>
      <c r="P78" s="25">
        <v>-2.9436501261564301</v>
      </c>
      <c r="Q78" s="20">
        <v>24180</v>
      </c>
      <c r="R78" s="25">
        <v>-1.94647201946472</v>
      </c>
      <c r="S78" s="20">
        <v>12830</v>
      </c>
      <c r="T78" s="25">
        <v>-2.8766086298258902</v>
      </c>
      <c r="U78" s="20">
        <v>29980</v>
      </c>
      <c r="V78" s="25">
        <v>-2.34527687296417</v>
      </c>
      <c r="W78" s="20">
        <v>36760</v>
      </c>
      <c r="X78" s="25">
        <v>-2.3119851182567102</v>
      </c>
      <c r="Y78" s="20">
        <v>18610</v>
      </c>
      <c r="Z78" s="25">
        <v>-1.5864621893178199</v>
      </c>
      <c r="AA78" s="20">
        <v>222020</v>
      </c>
      <c r="AB78" s="25">
        <v>-2.0903157523372702</v>
      </c>
      <c r="AC78" s="20">
        <v>63760</v>
      </c>
      <c r="AD78" s="25">
        <v>-2.05837173579109</v>
      </c>
      <c r="AE78" s="20">
        <v>8760</v>
      </c>
      <c r="AF78" s="25">
        <v>-2.88248337028825</v>
      </c>
      <c r="AG78" s="20">
        <v>26940</v>
      </c>
      <c r="AH78" s="25">
        <v>-3.1979877829680201</v>
      </c>
      <c r="AI78" s="20">
        <v>48230</v>
      </c>
      <c r="AJ78" s="25">
        <v>-3.8093338651774999</v>
      </c>
      <c r="AK78" s="20">
        <v>23570</v>
      </c>
      <c r="AL78" s="25">
        <v>-2.2802653399668298</v>
      </c>
      <c r="AM78" s="20">
        <v>15640</v>
      </c>
      <c r="AN78" s="25">
        <v>-2.25</v>
      </c>
      <c r="AO78" s="20">
        <v>8900</v>
      </c>
      <c r="AP78" s="25">
        <v>-2.7322404371584699</v>
      </c>
      <c r="AQ78" s="20">
        <v>15020</v>
      </c>
      <c r="AR78" s="25">
        <v>-2.59403372243839</v>
      </c>
      <c r="AS78" s="20">
        <v>49130</v>
      </c>
      <c r="AT78" s="25">
        <v>-1.77928828468613</v>
      </c>
      <c r="AU78" s="20">
        <v>36180</v>
      </c>
      <c r="AV78" s="25">
        <v>-4.2603863455940703</v>
      </c>
      <c r="AW78" s="20">
        <v>7720</v>
      </c>
      <c r="AX78" s="25">
        <v>-2.15462610899873</v>
      </c>
      <c r="AY78" s="20">
        <v>28260</v>
      </c>
      <c r="AZ78" s="25">
        <v>-3.91023461407684</v>
      </c>
      <c r="BA78" s="20">
        <v>47810</v>
      </c>
      <c r="BB78" s="25">
        <v>-1.84766988298091</v>
      </c>
      <c r="BC78" s="20">
        <v>39800</v>
      </c>
      <c r="BD78" s="25">
        <v>-2.4509803921568598</v>
      </c>
      <c r="BE78" s="20">
        <v>38740</v>
      </c>
      <c r="BF78" s="25">
        <v>-2.12228398180899</v>
      </c>
      <c r="BG78" s="20">
        <v>25030</v>
      </c>
      <c r="BH78" s="25">
        <v>-1.68892380204242</v>
      </c>
      <c r="BI78" s="20">
        <v>67520</v>
      </c>
      <c r="BJ78" s="25">
        <v>-1.2576776835332</v>
      </c>
      <c r="BK78" s="20">
        <v>71830</v>
      </c>
      <c r="BL78" s="25">
        <v>-1.9519519519519499</v>
      </c>
      <c r="BM78" s="20">
        <v>172960</v>
      </c>
      <c r="BN78" s="25">
        <v>0.20857473928157599</v>
      </c>
      <c r="BO78" s="20">
        <v>11820</v>
      </c>
      <c r="BP78" s="25">
        <v>-3.9024390243902398</v>
      </c>
      <c r="BQ78" s="20">
        <v>152130</v>
      </c>
      <c r="BR78" s="25">
        <v>-1.6676362226100401</v>
      </c>
      <c r="BS78" s="20">
        <v>152270</v>
      </c>
      <c r="BT78" s="25">
        <v>-0.89814513504718496</v>
      </c>
      <c r="BU78" s="20">
        <v>102970</v>
      </c>
      <c r="BV78" s="25">
        <v>-0.193854802752738</v>
      </c>
      <c r="BW78" s="20">
        <v>16570</v>
      </c>
      <c r="BX78" s="25">
        <v>-2.8722157092614302</v>
      </c>
      <c r="BY78" s="20">
        <v>59600</v>
      </c>
      <c r="BZ78" s="25">
        <v>-1.55269243475388</v>
      </c>
      <c r="CA78" s="20">
        <v>103130</v>
      </c>
      <c r="CB78" s="25">
        <v>-2.8724806931625499</v>
      </c>
      <c r="CC78" s="20">
        <v>15880</v>
      </c>
      <c r="CD78" s="25">
        <v>-2.81517747858017</v>
      </c>
      <c r="CE78" s="20">
        <v>24890</v>
      </c>
      <c r="CF78" s="25">
        <v>-2.6593664450527998</v>
      </c>
      <c r="CG78" s="20">
        <v>20950</v>
      </c>
      <c r="CH78" s="25">
        <v>-2.5581395348837201</v>
      </c>
      <c r="CI78" s="20">
        <v>72210</v>
      </c>
      <c r="CJ78" s="25">
        <v>-0.17970693945258501</v>
      </c>
      <c r="CK78" s="20">
        <v>14760</v>
      </c>
      <c r="CL78" s="25">
        <v>-2.4454725710508902</v>
      </c>
      <c r="CM78" s="20">
        <v>120830</v>
      </c>
      <c r="CN78" s="25">
        <v>-1.62826671008711</v>
      </c>
      <c r="CO78" s="20">
        <v>53410</v>
      </c>
      <c r="CP78" s="25">
        <v>-1.67525773195876</v>
      </c>
      <c r="CQ78" s="20">
        <v>11340</v>
      </c>
      <c r="CR78" s="25">
        <v>-3.0769230769230802</v>
      </c>
      <c r="CS78" s="20">
        <v>24990</v>
      </c>
      <c r="CT78" s="25">
        <v>-2.9891304347826102</v>
      </c>
      <c r="CU78" s="20">
        <v>5910</v>
      </c>
      <c r="CV78" s="25">
        <v>-2.3140495867768598</v>
      </c>
      <c r="CW78" s="20">
        <v>71960</v>
      </c>
      <c r="CX78" s="25">
        <v>-1.4921286789870001</v>
      </c>
      <c r="CY78" s="20">
        <v>31280</v>
      </c>
      <c r="CZ78" s="25">
        <v>-3.9901780233271902</v>
      </c>
      <c r="DA78" s="20">
        <v>58030</v>
      </c>
      <c r="DB78" s="25">
        <v>-0.83732057416267902</v>
      </c>
      <c r="DC78" s="20">
        <v>12610</v>
      </c>
      <c r="DD78" s="25">
        <v>-1.7912772585669801</v>
      </c>
      <c r="DE78" s="20">
        <v>19340</v>
      </c>
      <c r="DF78" s="25">
        <v>-0.92213114754098402</v>
      </c>
      <c r="DG78" s="20">
        <v>75850</v>
      </c>
      <c r="DH78" s="25">
        <v>-2.6940346375881998</v>
      </c>
      <c r="DI78" s="20">
        <v>12240</v>
      </c>
      <c r="DJ78" s="25">
        <v>-2.4701195219123502</v>
      </c>
      <c r="DK78" s="20">
        <v>48770</v>
      </c>
      <c r="DL78" s="25">
        <v>-3.54034810126582</v>
      </c>
      <c r="DM78" s="20">
        <v>78160</v>
      </c>
      <c r="DN78" s="25">
        <v>-3.1834510095379698</v>
      </c>
      <c r="DO78" s="20">
        <v>16650</v>
      </c>
      <c r="DP78" s="25">
        <v>-1.4792899408283999</v>
      </c>
      <c r="DQ78" s="20">
        <v>295780</v>
      </c>
      <c r="DR78" s="25">
        <v>-1.37050251758978</v>
      </c>
      <c r="DS78" s="20">
        <v>55690</v>
      </c>
      <c r="DT78" s="25">
        <v>-1.78130511463845</v>
      </c>
      <c r="DU78" s="20">
        <v>21530</v>
      </c>
      <c r="DV78" s="25">
        <v>-2.7112516945323102</v>
      </c>
      <c r="DW78" s="20">
        <v>132940</v>
      </c>
      <c r="DX78" s="25">
        <v>-3.1825795644891102</v>
      </c>
      <c r="DY78" s="20">
        <v>63410</v>
      </c>
      <c r="DZ78" s="25">
        <v>-1.4301259132597499</v>
      </c>
      <c r="EA78" s="20">
        <v>57140</v>
      </c>
      <c r="EB78" s="25">
        <v>-2.2077699811740499</v>
      </c>
      <c r="EC78" s="20">
        <v>20690</v>
      </c>
      <c r="ED78" s="25">
        <v>-2.2211720226843101</v>
      </c>
      <c r="EE78" s="20">
        <v>54070</v>
      </c>
      <c r="EF78" s="25">
        <v>-1.07939992682034</v>
      </c>
      <c r="EG78" s="20">
        <v>100510</v>
      </c>
      <c r="EH78" s="25">
        <v>-1.75935881145538</v>
      </c>
      <c r="EI78" s="20">
        <v>52560</v>
      </c>
      <c r="EJ78" s="25">
        <v>-2.4498886414253902</v>
      </c>
      <c r="EK78" s="20">
        <v>211000</v>
      </c>
      <c r="EL78" s="25">
        <v>-1.15244073831163</v>
      </c>
      <c r="EM78" s="20">
        <v>14490</v>
      </c>
      <c r="EN78" s="25">
        <v>-3.14171122994652</v>
      </c>
      <c r="EO78" s="20">
        <v>38390</v>
      </c>
      <c r="EP78" s="25">
        <v>-2.9084471421345501</v>
      </c>
      <c r="EQ78" s="20">
        <v>44130</v>
      </c>
      <c r="ER78" s="25">
        <v>-2.2807794508414498</v>
      </c>
      <c r="ES78" s="20">
        <v>29490</v>
      </c>
      <c r="ET78" s="25">
        <v>-3.62745098039216</v>
      </c>
      <c r="EU78" s="20">
        <v>39600</v>
      </c>
      <c r="EV78" s="25">
        <v>-2.5830258302583</v>
      </c>
      <c r="EW78" s="20">
        <v>231790</v>
      </c>
      <c r="EX78" s="25">
        <v>0.67321056289089598</v>
      </c>
      <c r="EY78" s="20">
        <v>133350</v>
      </c>
      <c r="EZ78" s="25">
        <v>-1.66654376520906</v>
      </c>
      <c r="FA78" s="20">
        <v>87770</v>
      </c>
      <c r="FB78" s="25">
        <v>-0.49880965876884698</v>
      </c>
      <c r="FC78" s="20">
        <v>82890</v>
      </c>
      <c r="FD78" s="25">
        <v>0.76586433260393905</v>
      </c>
      <c r="FE78" s="20">
        <v>23500</v>
      </c>
      <c r="FF78" s="25">
        <v>-2.1648626144879302</v>
      </c>
      <c r="FG78" s="20">
        <v>57190</v>
      </c>
      <c r="FH78" s="25">
        <v>-1.0895883777239701</v>
      </c>
      <c r="FI78" s="20">
        <v>31930</v>
      </c>
      <c r="FJ78" s="25">
        <v>-1.6327788046826901</v>
      </c>
      <c r="FK78" s="20">
        <v>18240</v>
      </c>
      <c r="FL78" s="25">
        <v>-3.69588173178458</v>
      </c>
      <c r="FM78" s="20">
        <v>85530</v>
      </c>
      <c r="FN78" s="25">
        <v>-1.2583698914800301</v>
      </c>
      <c r="FO78" s="20">
        <v>50480</v>
      </c>
      <c r="FP78" s="25">
        <v>-2.62345679012346</v>
      </c>
      <c r="FQ78" s="20">
        <v>36000</v>
      </c>
      <c r="FR78" s="25">
        <v>-3.9231385108086498</v>
      </c>
      <c r="FS78" s="20">
        <v>45810</v>
      </c>
      <c r="FT78" s="25">
        <v>-1.5473887814313301</v>
      </c>
      <c r="FU78" s="20">
        <v>38100</v>
      </c>
      <c r="FV78" s="25">
        <v>-1.5249418454381001</v>
      </c>
      <c r="FW78" s="20">
        <v>28750</v>
      </c>
      <c r="FX78" s="25">
        <v>-3.0681051921780198</v>
      </c>
      <c r="FY78" s="20">
        <v>23470</v>
      </c>
      <c r="FZ78" s="25">
        <v>-3.5347307850390499</v>
      </c>
      <c r="GA78" s="20">
        <v>13220</v>
      </c>
      <c r="GB78" s="25">
        <v>-2.9368575624082198</v>
      </c>
      <c r="GC78" s="20">
        <v>94620</v>
      </c>
      <c r="GD78" s="25">
        <v>1.2086854209006299</v>
      </c>
      <c r="GE78" s="20">
        <v>116550</v>
      </c>
      <c r="GF78" s="25">
        <v>1.08412836079792</v>
      </c>
      <c r="GG78" s="20">
        <v>181260</v>
      </c>
      <c r="GH78" s="25">
        <v>-2.33309984374158</v>
      </c>
      <c r="GI78" s="20">
        <v>124230</v>
      </c>
      <c r="GJ78" s="25">
        <v>-2.41429261226461E-2</v>
      </c>
      <c r="GK78" s="20">
        <v>94150</v>
      </c>
      <c r="GL78" s="25">
        <v>-1.42393466652707</v>
      </c>
      <c r="GM78" s="20">
        <v>43160</v>
      </c>
      <c r="GN78" s="25">
        <v>-1.5286333561487599</v>
      </c>
      <c r="GO78" s="20">
        <v>35660</v>
      </c>
      <c r="GP78" s="25">
        <v>-1.57328181065415</v>
      </c>
      <c r="GQ78" s="20">
        <v>18950</v>
      </c>
      <c r="GR78" s="25">
        <v>0.15856236786469299</v>
      </c>
      <c r="GS78" s="20">
        <v>115470</v>
      </c>
      <c r="GT78" s="25">
        <v>-1.18100128369705</v>
      </c>
      <c r="GU78" s="20">
        <v>1040</v>
      </c>
      <c r="GV78" s="25">
        <v>5.0505050505050502</v>
      </c>
    </row>
    <row r="79" spans="1:204" ht="15" customHeight="1" x14ac:dyDescent="0.25">
      <c r="A79" s="6">
        <v>44896</v>
      </c>
      <c r="B79" s="26" t="s">
        <v>4</v>
      </c>
      <c r="C79" s="20">
        <v>33140</v>
      </c>
      <c r="D79" s="25">
        <v>-2.41460541813899</v>
      </c>
      <c r="E79" s="20">
        <v>45670</v>
      </c>
      <c r="F79" s="25">
        <v>-2.0797598627787299</v>
      </c>
      <c r="G79" s="20">
        <v>28480</v>
      </c>
      <c r="H79" s="25">
        <v>-3.1951053704962602</v>
      </c>
      <c r="I79" s="20">
        <v>13100</v>
      </c>
      <c r="J79" s="25">
        <v>-1.20663650075415</v>
      </c>
      <c r="K79" s="20">
        <v>9990</v>
      </c>
      <c r="L79" s="25">
        <v>-4.12667946257198</v>
      </c>
      <c r="M79" s="20">
        <v>99490</v>
      </c>
      <c r="N79" s="25">
        <v>-1.8352244696596001</v>
      </c>
      <c r="O79" s="20">
        <v>23160</v>
      </c>
      <c r="P79" s="25">
        <v>-3.0556718292172498</v>
      </c>
      <c r="Q79" s="20">
        <v>24190</v>
      </c>
      <c r="R79" s="25">
        <v>-1.94568301580867</v>
      </c>
      <c r="S79" s="20">
        <v>12850</v>
      </c>
      <c r="T79" s="25">
        <v>-2.7252081756245299</v>
      </c>
      <c r="U79" s="20">
        <v>30030</v>
      </c>
      <c r="V79" s="25">
        <v>-2.0228384991843402</v>
      </c>
      <c r="W79" s="20">
        <v>36810</v>
      </c>
      <c r="X79" s="25">
        <v>-2.2829838067427701</v>
      </c>
      <c r="Y79" s="20">
        <v>18680</v>
      </c>
      <c r="Z79" s="25">
        <v>-1.4767932489451501</v>
      </c>
      <c r="AA79" s="20">
        <v>222340</v>
      </c>
      <c r="AB79" s="25">
        <v>-2.0873700898361802</v>
      </c>
      <c r="AC79" s="20">
        <v>63940</v>
      </c>
      <c r="AD79" s="25">
        <v>-1.8873714899493601</v>
      </c>
      <c r="AE79" s="20">
        <v>8790</v>
      </c>
      <c r="AF79" s="25">
        <v>-2.6578073089701002</v>
      </c>
      <c r="AG79" s="20">
        <v>26980</v>
      </c>
      <c r="AH79" s="25">
        <v>-3.0194104960460102</v>
      </c>
      <c r="AI79" s="20">
        <v>48310</v>
      </c>
      <c r="AJ79" s="25">
        <v>-3.6689930209371902</v>
      </c>
      <c r="AK79" s="20">
        <v>23570</v>
      </c>
      <c r="AL79" s="25">
        <v>-2.4420529801324502</v>
      </c>
      <c r="AM79" s="20">
        <v>15650</v>
      </c>
      <c r="AN79" s="25">
        <v>-2.2485946283572802</v>
      </c>
      <c r="AO79" s="20">
        <v>8960</v>
      </c>
      <c r="AP79" s="25">
        <v>-2.60869565217391</v>
      </c>
      <c r="AQ79" s="20">
        <v>15120</v>
      </c>
      <c r="AR79" s="25">
        <v>-2.0725388601036299</v>
      </c>
      <c r="AS79" s="20">
        <v>49190</v>
      </c>
      <c r="AT79" s="25">
        <v>-1.7379145025968801</v>
      </c>
      <c r="AU79" s="20">
        <v>36270</v>
      </c>
      <c r="AV79" s="25">
        <v>-4.2249801954053297</v>
      </c>
      <c r="AW79" s="20">
        <v>7750</v>
      </c>
      <c r="AX79" s="25">
        <v>-1.7743979721166001</v>
      </c>
      <c r="AY79" s="20">
        <v>28240</v>
      </c>
      <c r="AZ79" s="25">
        <v>-4.0760869565217401</v>
      </c>
      <c r="BA79" s="20">
        <v>47880</v>
      </c>
      <c r="BB79" s="25">
        <v>-1.7644645055396</v>
      </c>
      <c r="BC79" s="20">
        <v>39890</v>
      </c>
      <c r="BD79" s="25">
        <v>-2.44558571777941</v>
      </c>
      <c r="BE79" s="20">
        <v>38750</v>
      </c>
      <c r="BF79" s="25">
        <v>-2.2205399949533202</v>
      </c>
      <c r="BG79" s="20">
        <v>25030</v>
      </c>
      <c r="BH79" s="25">
        <v>-1.57294534014943</v>
      </c>
      <c r="BI79" s="20">
        <v>67620</v>
      </c>
      <c r="BJ79" s="25">
        <v>-1.62932790224033</v>
      </c>
      <c r="BK79" s="20">
        <v>72070</v>
      </c>
      <c r="BL79" s="25">
        <v>-1.7986101648726001</v>
      </c>
      <c r="BM79" s="20">
        <v>173360</v>
      </c>
      <c r="BN79" s="25">
        <v>0.173350283138796</v>
      </c>
      <c r="BO79" s="20">
        <v>11850</v>
      </c>
      <c r="BP79" s="25">
        <v>-3.2653061224489801</v>
      </c>
      <c r="BQ79" s="20">
        <v>152080</v>
      </c>
      <c r="BR79" s="25">
        <v>-1.6490978464722199</v>
      </c>
      <c r="BS79" s="20">
        <v>152750</v>
      </c>
      <c r="BT79" s="25">
        <v>-0.98528553834186805</v>
      </c>
      <c r="BU79" s="20">
        <v>103130</v>
      </c>
      <c r="BV79" s="25">
        <v>-0.386361441128175</v>
      </c>
      <c r="BW79" s="20">
        <v>16610</v>
      </c>
      <c r="BX79" s="25">
        <v>-2.8086600351082498</v>
      </c>
      <c r="BY79" s="20">
        <v>59710</v>
      </c>
      <c r="BZ79" s="25">
        <v>-1.4849034812737201</v>
      </c>
      <c r="CA79" s="20">
        <v>103430</v>
      </c>
      <c r="CB79" s="25">
        <v>-2.7639372003384399</v>
      </c>
      <c r="CC79" s="20">
        <v>15860</v>
      </c>
      <c r="CD79" s="25">
        <v>-3.0562347188264098</v>
      </c>
      <c r="CE79" s="20">
        <v>24990</v>
      </c>
      <c r="CF79" s="25">
        <v>-2.5351014040561601</v>
      </c>
      <c r="CG79" s="20">
        <v>20990</v>
      </c>
      <c r="CH79" s="25">
        <v>-2.5081281932187598</v>
      </c>
      <c r="CI79" s="20">
        <v>72410</v>
      </c>
      <c r="CJ79" s="25">
        <v>-0.11036004966202199</v>
      </c>
      <c r="CK79" s="20">
        <v>14760</v>
      </c>
      <c r="CL79" s="25">
        <v>-2.5099075297225899</v>
      </c>
      <c r="CM79" s="20">
        <v>121030</v>
      </c>
      <c r="CN79" s="25">
        <v>-1.6735721829555601</v>
      </c>
      <c r="CO79" s="20">
        <v>53600</v>
      </c>
      <c r="CP79" s="25">
        <v>-1.3436407141542399</v>
      </c>
      <c r="CQ79" s="20">
        <v>11390</v>
      </c>
      <c r="CR79" s="25">
        <v>-2.7327070879590099</v>
      </c>
      <c r="CS79" s="20">
        <v>25060</v>
      </c>
      <c r="CT79" s="25">
        <v>-2.8305544784800301</v>
      </c>
      <c r="CU79" s="20">
        <v>5910</v>
      </c>
      <c r="CV79" s="25">
        <v>-2.3140495867768598</v>
      </c>
      <c r="CW79" s="20">
        <v>71920</v>
      </c>
      <c r="CX79" s="25">
        <v>-1.4119259766963701</v>
      </c>
      <c r="CY79" s="20">
        <v>31260</v>
      </c>
      <c r="CZ79" s="25">
        <v>-3.963133640553</v>
      </c>
      <c r="DA79" s="20">
        <v>57970</v>
      </c>
      <c r="DB79" s="25">
        <v>-1.1257035647279501</v>
      </c>
      <c r="DC79" s="20">
        <v>12640</v>
      </c>
      <c r="DD79" s="25">
        <v>-1.4809041309430999</v>
      </c>
      <c r="DE79" s="20">
        <v>19410</v>
      </c>
      <c r="DF79" s="25">
        <v>-0.76687116564417201</v>
      </c>
      <c r="DG79" s="20">
        <v>75980</v>
      </c>
      <c r="DH79" s="25">
        <v>-2.6646169613118098</v>
      </c>
      <c r="DI79" s="20">
        <v>12200</v>
      </c>
      <c r="DJ79" s="25">
        <v>-2.71132376395534</v>
      </c>
      <c r="DK79" s="20">
        <v>48930</v>
      </c>
      <c r="DL79" s="25">
        <v>-3.2430294641091599</v>
      </c>
      <c r="DM79" s="20">
        <v>78160</v>
      </c>
      <c r="DN79" s="25">
        <v>-3.2074303405572802</v>
      </c>
      <c r="DO79" s="20">
        <v>16620</v>
      </c>
      <c r="DP79" s="25">
        <v>-1.65680473372781</v>
      </c>
      <c r="DQ79" s="20">
        <v>295860</v>
      </c>
      <c r="DR79" s="25">
        <v>-1.32737459978655</v>
      </c>
      <c r="DS79" s="20">
        <v>55770</v>
      </c>
      <c r="DT79" s="25">
        <v>-1.58814187400741</v>
      </c>
      <c r="DU79" s="20">
        <v>21600</v>
      </c>
      <c r="DV79" s="25">
        <v>-2.3949389968368702</v>
      </c>
      <c r="DW79" s="20">
        <v>132920</v>
      </c>
      <c r="DX79" s="25">
        <v>-3.1618825586478199</v>
      </c>
      <c r="DY79" s="20">
        <v>63420</v>
      </c>
      <c r="DZ79" s="25">
        <v>-1.5828677839851</v>
      </c>
      <c r="EA79" s="20">
        <v>57240</v>
      </c>
      <c r="EB79" s="25">
        <v>-2.28747012632298</v>
      </c>
      <c r="EC79" s="20">
        <v>20740</v>
      </c>
      <c r="ED79" s="25">
        <v>-2.1698113207547198</v>
      </c>
      <c r="EE79" s="20">
        <v>54330</v>
      </c>
      <c r="EF79" s="25">
        <v>-0.85766423357664201</v>
      </c>
      <c r="EG79" s="20">
        <v>100960</v>
      </c>
      <c r="EH79" s="25">
        <v>-1.57925521544161</v>
      </c>
      <c r="EI79" s="20">
        <v>52620</v>
      </c>
      <c r="EJ79" s="25">
        <v>-2.4652455977757199</v>
      </c>
      <c r="EK79" s="20">
        <v>211980</v>
      </c>
      <c r="EL79" s="25">
        <v>-0.97169018032327403</v>
      </c>
      <c r="EM79" s="20">
        <v>14500</v>
      </c>
      <c r="EN79" s="25">
        <v>-3.2042723631508698</v>
      </c>
      <c r="EO79" s="20">
        <v>38480</v>
      </c>
      <c r="EP79" s="25">
        <v>-2.9018420388594501</v>
      </c>
      <c r="EQ79" s="20">
        <v>44200</v>
      </c>
      <c r="ER79" s="25">
        <v>-2.3204419889502801</v>
      </c>
      <c r="ES79" s="20">
        <v>29520</v>
      </c>
      <c r="ET79" s="25">
        <v>-3.4978751225890798</v>
      </c>
      <c r="EU79" s="20">
        <v>39630</v>
      </c>
      <c r="EV79" s="25">
        <v>-2.8676470588235299</v>
      </c>
      <c r="EW79" s="20">
        <v>233010</v>
      </c>
      <c r="EX79" s="25">
        <v>0.74365515154135498</v>
      </c>
      <c r="EY79" s="20">
        <v>133530</v>
      </c>
      <c r="EZ79" s="25">
        <v>-1.57010172490049</v>
      </c>
      <c r="FA79" s="20">
        <v>87990</v>
      </c>
      <c r="FB79" s="25">
        <v>-0.38492018566738401</v>
      </c>
      <c r="FC79" s="20">
        <v>83090</v>
      </c>
      <c r="FD79" s="25">
        <v>0.44729206963249502</v>
      </c>
      <c r="FE79" s="20">
        <v>23520</v>
      </c>
      <c r="FF79" s="25">
        <v>-1.91826522101751</v>
      </c>
      <c r="FG79" s="20">
        <v>57220</v>
      </c>
      <c r="FH79" s="25">
        <v>-1.36183416652301</v>
      </c>
      <c r="FI79" s="20">
        <v>32010</v>
      </c>
      <c r="FJ79" s="25">
        <v>-1.35593220338983</v>
      </c>
      <c r="FK79" s="20">
        <v>18230</v>
      </c>
      <c r="FL79" s="25">
        <v>-3.4939121228163001</v>
      </c>
      <c r="FM79" s="20">
        <v>85710</v>
      </c>
      <c r="FN79" s="25">
        <v>-1.3580388997583199</v>
      </c>
      <c r="FO79" s="20">
        <v>50550</v>
      </c>
      <c r="FP79" s="25">
        <v>-2.7884615384615401</v>
      </c>
      <c r="FQ79" s="20">
        <v>36000</v>
      </c>
      <c r="FR79" s="25">
        <v>-3.8974906567004801</v>
      </c>
      <c r="FS79" s="20">
        <v>45930</v>
      </c>
      <c r="FT79" s="25">
        <v>-1.5434083601286199</v>
      </c>
      <c r="FU79" s="20">
        <v>38180</v>
      </c>
      <c r="FV79" s="25">
        <v>-1.2926577042399201</v>
      </c>
      <c r="FW79" s="20">
        <v>28790</v>
      </c>
      <c r="FX79" s="25">
        <v>-2.9986522911051199</v>
      </c>
      <c r="FY79" s="20">
        <v>23500</v>
      </c>
      <c r="FZ79" s="25">
        <v>-3.2921810699588501</v>
      </c>
      <c r="GA79" s="20">
        <v>13260</v>
      </c>
      <c r="GB79" s="25">
        <v>-3.0701754385964901</v>
      </c>
      <c r="GC79" s="20">
        <v>95090</v>
      </c>
      <c r="GD79" s="25">
        <v>1.1811023622047201</v>
      </c>
      <c r="GE79" s="20">
        <v>117070</v>
      </c>
      <c r="GF79" s="25">
        <v>1.2365963334486301</v>
      </c>
      <c r="GG79" s="20">
        <v>181770</v>
      </c>
      <c r="GH79" s="25">
        <v>-2.1689989235737399</v>
      </c>
      <c r="GI79" s="20">
        <v>124730</v>
      </c>
      <c r="GJ79" s="25">
        <v>0.16864760681015101</v>
      </c>
      <c r="GK79" s="20">
        <v>94470</v>
      </c>
      <c r="GL79" s="25">
        <v>-1.20267726417068</v>
      </c>
      <c r="GM79" s="20">
        <v>43300</v>
      </c>
      <c r="GN79" s="25">
        <v>-1.16411778132846</v>
      </c>
      <c r="GO79" s="20">
        <v>35670</v>
      </c>
      <c r="GP79" s="25">
        <v>-1.5184980673660999</v>
      </c>
      <c r="GQ79" s="20">
        <v>19030</v>
      </c>
      <c r="GR79" s="25">
        <v>0.422163588390501</v>
      </c>
      <c r="GS79" s="20">
        <v>115670</v>
      </c>
      <c r="GT79" s="25">
        <v>-0.908078471686799</v>
      </c>
      <c r="GU79" s="20">
        <v>1050</v>
      </c>
      <c r="GV79" s="25">
        <v>6.0606060606060597</v>
      </c>
    </row>
    <row r="80" spans="1:204" ht="15" customHeight="1" x14ac:dyDescent="0.25">
      <c r="A80" s="6">
        <v>44927</v>
      </c>
      <c r="B80" s="26" t="s">
        <v>4</v>
      </c>
      <c r="C80" s="20">
        <v>32420</v>
      </c>
      <c r="D80" s="25">
        <v>-2.2021116138763199</v>
      </c>
      <c r="E80" s="20">
        <v>44970</v>
      </c>
      <c r="F80" s="25">
        <v>-1.5542907180385299</v>
      </c>
      <c r="G80" s="20">
        <v>28000</v>
      </c>
      <c r="H80" s="25">
        <v>-2.8452463566967401</v>
      </c>
      <c r="I80" s="20">
        <v>12850</v>
      </c>
      <c r="J80" s="25">
        <v>-0.387596899224806</v>
      </c>
      <c r="K80" s="20">
        <v>9790</v>
      </c>
      <c r="L80" s="25">
        <v>-2.39282153539382</v>
      </c>
      <c r="M80" s="20">
        <v>97150</v>
      </c>
      <c r="N80" s="25">
        <v>-0.74581119738455204</v>
      </c>
      <c r="O80" s="20">
        <v>22670</v>
      </c>
      <c r="P80" s="25">
        <v>-2.3265833692374001</v>
      </c>
      <c r="Q80" s="20">
        <v>23890</v>
      </c>
      <c r="R80" s="25">
        <v>-1.44389438943894</v>
      </c>
      <c r="S80" s="20">
        <v>12630</v>
      </c>
      <c r="T80" s="25">
        <v>-2.0170674941815401</v>
      </c>
      <c r="U80" s="20">
        <v>29420</v>
      </c>
      <c r="V80" s="25">
        <v>-1.3744552463962501</v>
      </c>
      <c r="W80" s="20">
        <v>36210</v>
      </c>
      <c r="X80" s="25">
        <v>-1.60326086956522</v>
      </c>
      <c r="Y80" s="20">
        <v>18410</v>
      </c>
      <c r="Z80" s="25">
        <v>-0.48648648648648601</v>
      </c>
      <c r="AA80" s="20">
        <v>216570</v>
      </c>
      <c r="AB80" s="25">
        <v>-1.97347576155343</v>
      </c>
      <c r="AC80" s="20">
        <v>63040</v>
      </c>
      <c r="AD80" s="25">
        <v>-1.09821148415438</v>
      </c>
      <c r="AE80" s="20">
        <v>8620</v>
      </c>
      <c r="AF80" s="25">
        <v>-2.37825594563986</v>
      </c>
      <c r="AG80" s="20">
        <v>26680</v>
      </c>
      <c r="AH80" s="25">
        <v>-2.12765957446809</v>
      </c>
      <c r="AI80" s="20">
        <v>47210</v>
      </c>
      <c r="AJ80" s="25">
        <v>-3.3572159672466699</v>
      </c>
      <c r="AK80" s="20">
        <v>23190</v>
      </c>
      <c r="AL80" s="25">
        <v>-2.1105951878429701</v>
      </c>
      <c r="AM80" s="20">
        <v>15360</v>
      </c>
      <c r="AN80" s="25">
        <v>-1.6645326504481399</v>
      </c>
      <c r="AO80" s="20">
        <v>8700</v>
      </c>
      <c r="AP80" s="25">
        <v>-2.7932960893854699</v>
      </c>
      <c r="AQ80" s="20">
        <v>14690</v>
      </c>
      <c r="AR80" s="25">
        <v>-1.4093959731543599</v>
      </c>
      <c r="AS80" s="20">
        <v>48310</v>
      </c>
      <c r="AT80" s="25">
        <v>-1.5086646279306799</v>
      </c>
      <c r="AU80" s="20">
        <v>35520</v>
      </c>
      <c r="AV80" s="25">
        <v>-3.5830618892508102</v>
      </c>
      <c r="AW80" s="20">
        <v>7620</v>
      </c>
      <c r="AX80" s="25">
        <v>-1.2953367875647701</v>
      </c>
      <c r="AY80" s="20">
        <v>27710</v>
      </c>
      <c r="AZ80" s="25">
        <v>-3.3147243545010499</v>
      </c>
      <c r="BA80" s="20">
        <v>46950</v>
      </c>
      <c r="BB80" s="25">
        <v>-1.81932245922208</v>
      </c>
      <c r="BC80" s="20">
        <v>39100</v>
      </c>
      <c r="BD80" s="25">
        <v>-2.0295665246805301</v>
      </c>
      <c r="BE80" s="20">
        <v>37980</v>
      </c>
      <c r="BF80" s="25">
        <v>-1.93648334624322</v>
      </c>
      <c r="BG80" s="20">
        <v>24550</v>
      </c>
      <c r="BH80" s="25">
        <v>-1.3263665594855301</v>
      </c>
      <c r="BI80" s="20">
        <v>66430</v>
      </c>
      <c r="BJ80" s="25">
        <v>-1.2340172465060999</v>
      </c>
      <c r="BK80" s="20">
        <v>70780</v>
      </c>
      <c r="BL80" s="25">
        <v>-1.6124548234639999</v>
      </c>
      <c r="BM80" s="20">
        <v>171190</v>
      </c>
      <c r="BN80" s="25">
        <v>0.62896778744415704</v>
      </c>
      <c r="BO80" s="20">
        <v>11610</v>
      </c>
      <c r="BP80" s="25">
        <v>-2.6823134953897698</v>
      </c>
      <c r="BQ80" s="20">
        <v>148570</v>
      </c>
      <c r="BR80" s="25">
        <v>-1.37413701540096</v>
      </c>
      <c r="BS80" s="20">
        <v>150610</v>
      </c>
      <c r="BT80" s="25">
        <v>-0.396799153495139</v>
      </c>
      <c r="BU80" s="20">
        <v>101570</v>
      </c>
      <c r="BV80" s="25">
        <v>0.15777536732077699</v>
      </c>
      <c r="BW80" s="20">
        <v>16340</v>
      </c>
      <c r="BX80" s="25">
        <v>-3.0267062314540101</v>
      </c>
      <c r="BY80" s="20">
        <v>58960</v>
      </c>
      <c r="BZ80" s="25">
        <v>-0.79084637388524304</v>
      </c>
      <c r="CA80" s="20">
        <v>101290</v>
      </c>
      <c r="CB80" s="25">
        <v>-2.2108515157366302</v>
      </c>
      <c r="CC80" s="20">
        <v>15610</v>
      </c>
      <c r="CD80" s="25">
        <v>-3.40346534653465</v>
      </c>
      <c r="CE80" s="20">
        <v>24580</v>
      </c>
      <c r="CF80" s="25">
        <v>-1.68</v>
      </c>
      <c r="CG80" s="20">
        <v>20620</v>
      </c>
      <c r="CH80" s="25">
        <v>-2.1357380161366901</v>
      </c>
      <c r="CI80" s="20">
        <v>71120</v>
      </c>
      <c r="CJ80" s="25">
        <v>0.28200789622109401</v>
      </c>
      <c r="CK80" s="20">
        <v>14530</v>
      </c>
      <c r="CL80" s="25">
        <v>-1.3577732518669401</v>
      </c>
      <c r="CM80" s="20">
        <v>118610</v>
      </c>
      <c r="CN80" s="25">
        <v>-1.04288336392458</v>
      </c>
      <c r="CO80" s="20">
        <v>52760</v>
      </c>
      <c r="CP80" s="25">
        <v>-0.90157776108189303</v>
      </c>
      <c r="CQ80" s="20">
        <v>11240</v>
      </c>
      <c r="CR80" s="25">
        <v>-1.48992112182296</v>
      </c>
      <c r="CS80" s="20">
        <v>24550</v>
      </c>
      <c r="CT80" s="25">
        <v>-2.3856858846918501</v>
      </c>
      <c r="CU80" s="20">
        <v>5820</v>
      </c>
      <c r="CV80" s="25">
        <v>-2.5125628140703502</v>
      </c>
      <c r="CW80" s="20">
        <v>70600</v>
      </c>
      <c r="CX80" s="25">
        <v>-1.23111359820929</v>
      </c>
      <c r="CY80" s="20">
        <v>30700</v>
      </c>
      <c r="CZ80" s="25">
        <v>-3.7315772969582901</v>
      </c>
      <c r="DA80" s="20">
        <v>57020</v>
      </c>
      <c r="DB80" s="25">
        <v>-0.920938314509123</v>
      </c>
      <c r="DC80" s="20">
        <v>12440</v>
      </c>
      <c r="DD80" s="25">
        <v>-1.11287758346582</v>
      </c>
      <c r="DE80" s="20">
        <v>19140</v>
      </c>
      <c r="DF80" s="25">
        <v>-0.3125</v>
      </c>
      <c r="DG80" s="20">
        <v>74860</v>
      </c>
      <c r="DH80" s="25">
        <v>-2.02853029708153</v>
      </c>
      <c r="DI80" s="20">
        <v>11970</v>
      </c>
      <c r="DJ80" s="25">
        <v>-2.28571428571429</v>
      </c>
      <c r="DK80" s="20">
        <v>47780</v>
      </c>
      <c r="DL80" s="25">
        <v>-3.2401782098015399</v>
      </c>
      <c r="DM80" s="20">
        <v>76340</v>
      </c>
      <c r="DN80" s="25">
        <v>-2.5902768916677301</v>
      </c>
      <c r="DO80" s="20">
        <v>16330</v>
      </c>
      <c r="DP80" s="25">
        <v>-1.3888888888888899</v>
      </c>
      <c r="DQ80" s="20">
        <v>290280</v>
      </c>
      <c r="DR80" s="25">
        <v>-1.09710391822828</v>
      </c>
      <c r="DS80" s="20">
        <v>54310</v>
      </c>
      <c r="DT80" s="25">
        <v>-1.34423251589464</v>
      </c>
      <c r="DU80" s="20">
        <v>21300</v>
      </c>
      <c r="DV80" s="25">
        <v>-1.7527675276752801</v>
      </c>
      <c r="DW80" s="20">
        <v>131150</v>
      </c>
      <c r="DX80" s="25">
        <v>-2.6137966882007899</v>
      </c>
      <c r="DY80" s="20">
        <v>62310</v>
      </c>
      <c r="DZ80" s="25">
        <v>-1.6727157961180401</v>
      </c>
      <c r="EA80" s="20">
        <v>56350</v>
      </c>
      <c r="EB80" s="25">
        <v>-1.6579406631762701</v>
      </c>
      <c r="EC80" s="20">
        <v>20360</v>
      </c>
      <c r="ED80" s="25">
        <v>-1.3565891472868199</v>
      </c>
      <c r="EE80" s="20">
        <v>53690</v>
      </c>
      <c r="EF80" s="25">
        <v>-0.94095940959409596</v>
      </c>
      <c r="EG80" s="20">
        <v>99200</v>
      </c>
      <c r="EH80" s="25">
        <v>-0.25138260432378101</v>
      </c>
      <c r="EI80" s="20">
        <v>51580</v>
      </c>
      <c r="EJ80" s="25">
        <v>-1.7897943640517899</v>
      </c>
      <c r="EK80" s="20">
        <v>207900</v>
      </c>
      <c r="EL80" s="25">
        <v>0.13003901170351101</v>
      </c>
      <c r="EM80" s="20">
        <v>14250</v>
      </c>
      <c r="EN80" s="25">
        <v>-2.12912087912088</v>
      </c>
      <c r="EO80" s="20">
        <v>37870</v>
      </c>
      <c r="EP80" s="25">
        <v>-2.5726781579624398</v>
      </c>
      <c r="EQ80" s="20">
        <v>43350</v>
      </c>
      <c r="ER80" s="25">
        <v>-2.2327469553450601</v>
      </c>
      <c r="ES80" s="20">
        <v>28780</v>
      </c>
      <c r="ET80" s="25">
        <v>-3.0650050522061298</v>
      </c>
      <c r="EU80" s="20">
        <v>38470</v>
      </c>
      <c r="EV80" s="25">
        <v>-2.5582573454913899</v>
      </c>
      <c r="EW80" s="20">
        <v>226210</v>
      </c>
      <c r="EX80" s="25">
        <v>0.658568059449117</v>
      </c>
      <c r="EY80" s="20">
        <v>131470</v>
      </c>
      <c r="EZ80" s="25">
        <v>-1.1800962116656599</v>
      </c>
      <c r="FA80" s="20">
        <v>86130</v>
      </c>
      <c r="FB80" s="25">
        <v>0.372916909451113</v>
      </c>
      <c r="FC80" s="20">
        <v>81220</v>
      </c>
      <c r="FD80" s="25">
        <v>1.3982521847690399</v>
      </c>
      <c r="FE80" s="20">
        <v>23080</v>
      </c>
      <c r="FF80" s="25">
        <v>-1.66169578184917</v>
      </c>
      <c r="FG80" s="20">
        <v>56490</v>
      </c>
      <c r="FH80" s="25">
        <v>-0.755446240337316</v>
      </c>
      <c r="FI80" s="20">
        <v>31510</v>
      </c>
      <c r="FJ80" s="25">
        <v>-0.53661616161616199</v>
      </c>
      <c r="FK80" s="20">
        <v>17890</v>
      </c>
      <c r="FL80" s="25">
        <v>-2.453653217012</v>
      </c>
      <c r="FM80" s="20">
        <v>84250</v>
      </c>
      <c r="FN80" s="25">
        <v>-0.578239320273779</v>
      </c>
      <c r="FO80" s="20">
        <v>49360</v>
      </c>
      <c r="FP80" s="25">
        <v>-2.2961203483768799</v>
      </c>
      <c r="FQ80" s="20">
        <v>35200</v>
      </c>
      <c r="FR80" s="25">
        <v>-3.4558420186505798</v>
      </c>
      <c r="FS80" s="20">
        <v>45110</v>
      </c>
      <c r="FT80" s="25">
        <v>-1.2694243817027799</v>
      </c>
      <c r="FU80" s="20">
        <v>37760</v>
      </c>
      <c r="FV80" s="25">
        <v>-0.99632931305715799</v>
      </c>
      <c r="FW80" s="20">
        <v>28200</v>
      </c>
      <c r="FX80" s="25">
        <v>-2.5233321811268601</v>
      </c>
      <c r="FY80" s="20">
        <v>23030</v>
      </c>
      <c r="FZ80" s="25">
        <v>-2.58037225042301</v>
      </c>
      <c r="GA80" s="20">
        <v>12960</v>
      </c>
      <c r="GB80" s="25">
        <v>-2.55639097744361</v>
      </c>
      <c r="GC80" s="20">
        <v>92660</v>
      </c>
      <c r="GD80" s="25">
        <v>2.0596982046480901</v>
      </c>
      <c r="GE80" s="20">
        <v>113500</v>
      </c>
      <c r="GF80" s="25">
        <v>1.3664374385996201</v>
      </c>
      <c r="GG80" s="20">
        <v>176070</v>
      </c>
      <c r="GH80" s="25">
        <v>-0.90612336785231895</v>
      </c>
      <c r="GI80" s="20">
        <v>120560</v>
      </c>
      <c r="GJ80" s="25">
        <v>1.06463240841646</v>
      </c>
      <c r="GK80" s="20">
        <v>92080</v>
      </c>
      <c r="GL80" s="25">
        <v>0.26132404181184699</v>
      </c>
      <c r="GM80" s="20">
        <v>42230</v>
      </c>
      <c r="GN80" s="25">
        <v>0.23736055067647799</v>
      </c>
      <c r="GO80" s="20">
        <v>34760</v>
      </c>
      <c r="GP80" s="25">
        <v>-2.00169157034113</v>
      </c>
      <c r="GQ80" s="20">
        <v>18620</v>
      </c>
      <c r="GR80" s="25">
        <v>3.1578947368421102</v>
      </c>
      <c r="GS80" s="20">
        <v>114150</v>
      </c>
      <c r="GT80" s="25">
        <v>-0.53154409201812503</v>
      </c>
      <c r="GU80" s="20">
        <v>990</v>
      </c>
      <c r="GV80" s="25">
        <v>16.470588235294102</v>
      </c>
    </row>
    <row r="81" spans="1:204" ht="15" customHeight="1" x14ac:dyDescent="0.25">
      <c r="A81" s="6">
        <v>44958</v>
      </c>
      <c r="B81" s="26" t="s">
        <v>4</v>
      </c>
      <c r="C81" s="20">
        <v>32350</v>
      </c>
      <c r="D81" s="25">
        <v>-2.2363251737685101</v>
      </c>
      <c r="E81" s="20">
        <v>44880</v>
      </c>
      <c r="F81" s="25">
        <v>-1.6220955721174899</v>
      </c>
      <c r="G81" s="20">
        <v>27920</v>
      </c>
      <c r="H81" s="25">
        <v>-3.0218825981243498</v>
      </c>
      <c r="I81" s="20">
        <v>12840</v>
      </c>
      <c r="J81" s="25">
        <v>-0.61919504643962897</v>
      </c>
      <c r="K81" s="20">
        <v>9800</v>
      </c>
      <c r="L81" s="25">
        <v>-2.2931206380857398</v>
      </c>
      <c r="M81" s="20">
        <v>97310</v>
      </c>
      <c r="N81" s="25">
        <v>-0.82551977170811297</v>
      </c>
      <c r="O81" s="20">
        <v>22690</v>
      </c>
      <c r="P81" s="25">
        <v>-2.1982758620689702</v>
      </c>
      <c r="Q81" s="20">
        <v>23790</v>
      </c>
      <c r="R81" s="25">
        <v>-1.8969072164948499</v>
      </c>
      <c r="S81" s="20">
        <v>12610</v>
      </c>
      <c r="T81" s="25">
        <v>-2.3993808049535601</v>
      </c>
      <c r="U81" s="20">
        <v>29180</v>
      </c>
      <c r="V81" s="25">
        <v>-1.4854827819041201</v>
      </c>
      <c r="W81" s="20">
        <v>36210</v>
      </c>
      <c r="X81" s="25">
        <v>-1.6567083107007099</v>
      </c>
      <c r="Y81" s="20">
        <v>18420</v>
      </c>
      <c r="Z81" s="25">
        <v>-0.700808625336927</v>
      </c>
      <c r="AA81" s="20">
        <v>216670</v>
      </c>
      <c r="AB81" s="25">
        <v>-1.9947530305771699</v>
      </c>
      <c r="AC81" s="20">
        <v>63010</v>
      </c>
      <c r="AD81" s="25">
        <v>-1.12976620116115</v>
      </c>
      <c r="AE81" s="20">
        <v>8610</v>
      </c>
      <c r="AF81" s="25">
        <v>-2.38095238095238</v>
      </c>
      <c r="AG81" s="20">
        <v>26580</v>
      </c>
      <c r="AH81" s="25">
        <v>-2.4229074889867799</v>
      </c>
      <c r="AI81" s="20">
        <v>47190</v>
      </c>
      <c r="AJ81" s="25">
        <v>-3.4771937001431801</v>
      </c>
      <c r="AK81" s="20">
        <v>23140</v>
      </c>
      <c r="AL81" s="25">
        <v>-2.4040489245044299</v>
      </c>
      <c r="AM81" s="20">
        <v>15340</v>
      </c>
      <c r="AN81" s="25">
        <v>-1.98083067092652</v>
      </c>
      <c r="AO81" s="20">
        <v>8720</v>
      </c>
      <c r="AP81" s="25">
        <v>-2.46085011185682</v>
      </c>
      <c r="AQ81" s="20">
        <v>14700</v>
      </c>
      <c r="AR81" s="25">
        <v>-1.7379679144385001</v>
      </c>
      <c r="AS81" s="20">
        <v>48320</v>
      </c>
      <c r="AT81" s="25">
        <v>-1.5484922575387099</v>
      </c>
      <c r="AU81" s="20">
        <v>35500</v>
      </c>
      <c r="AV81" s="25">
        <v>-3.6373507057546099</v>
      </c>
      <c r="AW81" s="20">
        <v>7630</v>
      </c>
      <c r="AX81" s="25">
        <v>-1.54838709677419</v>
      </c>
      <c r="AY81" s="20">
        <v>27660</v>
      </c>
      <c r="AZ81" s="25">
        <v>-3.4554973821989501</v>
      </c>
      <c r="BA81" s="20">
        <v>46730</v>
      </c>
      <c r="BB81" s="25">
        <v>-2.0951183741881398</v>
      </c>
      <c r="BC81" s="20">
        <v>39060</v>
      </c>
      <c r="BD81" s="25">
        <v>-1.98243412797992</v>
      </c>
      <c r="BE81" s="20">
        <v>37930</v>
      </c>
      <c r="BF81" s="25">
        <v>-1.73575129533679</v>
      </c>
      <c r="BG81" s="20">
        <v>24530</v>
      </c>
      <c r="BH81" s="25">
        <v>-1.36710896662646</v>
      </c>
      <c r="BI81" s="20">
        <v>66440</v>
      </c>
      <c r="BJ81" s="25">
        <v>-1.3804363960219701</v>
      </c>
      <c r="BK81" s="20">
        <v>70650</v>
      </c>
      <c r="BL81" s="25">
        <v>-1.875</v>
      </c>
      <c r="BM81" s="20">
        <v>171200</v>
      </c>
      <c r="BN81" s="25">
        <v>0.67035164059743602</v>
      </c>
      <c r="BO81" s="20">
        <v>11660</v>
      </c>
      <c r="BP81" s="25">
        <v>-2.2632020117351201</v>
      </c>
      <c r="BQ81" s="20">
        <v>148630</v>
      </c>
      <c r="BR81" s="25">
        <v>-1.3932196643004</v>
      </c>
      <c r="BS81" s="20">
        <v>150480</v>
      </c>
      <c r="BT81" s="25">
        <v>-0.44985445885154801</v>
      </c>
      <c r="BU81" s="20">
        <v>101600</v>
      </c>
      <c r="BV81" s="25">
        <v>0</v>
      </c>
      <c r="BW81" s="20">
        <v>16320</v>
      </c>
      <c r="BX81" s="25">
        <v>-3.1454005934718099</v>
      </c>
      <c r="BY81" s="20">
        <v>58990</v>
      </c>
      <c r="BZ81" s="25">
        <v>-0.87380272223155797</v>
      </c>
      <c r="CA81" s="20">
        <v>101170</v>
      </c>
      <c r="CB81" s="25">
        <v>-2.21341581287454</v>
      </c>
      <c r="CC81" s="20">
        <v>15560</v>
      </c>
      <c r="CD81" s="25">
        <v>-3.7724180581323399</v>
      </c>
      <c r="CE81" s="20">
        <v>24530</v>
      </c>
      <c r="CF81" s="25">
        <v>-1.9976028765481399</v>
      </c>
      <c r="CG81" s="20">
        <v>20500</v>
      </c>
      <c r="CH81" s="25">
        <v>-2.56653992395437</v>
      </c>
      <c r="CI81" s="20">
        <v>71110</v>
      </c>
      <c r="CJ81" s="25">
        <v>0.19726645061293499</v>
      </c>
      <c r="CK81" s="20">
        <v>14480</v>
      </c>
      <c r="CL81" s="25">
        <v>-1.76390773405699</v>
      </c>
      <c r="CM81" s="20">
        <v>118550</v>
      </c>
      <c r="CN81" s="25">
        <v>-1.19186531088515</v>
      </c>
      <c r="CO81" s="20">
        <v>52730</v>
      </c>
      <c r="CP81" s="25">
        <v>-1.21768452603972</v>
      </c>
      <c r="CQ81" s="20">
        <v>11270</v>
      </c>
      <c r="CR81" s="25">
        <v>-1.22699386503067</v>
      </c>
      <c r="CS81" s="20">
        <v>24530</v>
      </c>
      <c r="CT81" s="25">
        <v>-2.5427095748907398</v>
      </c>
      <c r="CU81" s="20">
        <v>5800</v>
      </c>
      <c r="CV81" s="25">
        <v>-3.1719532554257102</v>
      </c>
      <c r="CW81" s="20">
        <v>70360</v>
      </c>
      <c r="CX81" s="25">
        <v>-1.24912280701754</v>
      </c>
      <c r="CY81" s="20">
        <v>30620</v>
      </c>
      <c r="CZ81" s="25">
        <v>-3.9824396362496102</v>
      </c>
      <c r="DA81" s="20">
        <v>57010</v>
      </c>
      <c r="DB81" s="25">
        <v>-1.21296135851672</v>
      </c>
      <c r="DC81" s="20">
        <v>12430</v>
      </c>
      <c r="DD81" s="25">
        <v>-1.2708498808578199</v>
      </c>
      <c r="DE81" s="20">
        <v>19040</v>
      </c>
      <c r="DF81" s="25">
        <v>-0.26191723415400697</v>
      </c>
      <c r="DG81" s="20">
        <v>74710</v>
      </c>
      <c r="DH81" s="25">
        <v>-2.1736283881105098</v>
      </c>
      <c r="DI81" s="20">
        <v>12000</v>
      </c>
      <c r="DJ81" s="25">
        <v>-2.4390243902439002</v>
      </c>
      <c r="DK81" s="20">
        <v>47690</v>
      </c>
      <c r="DL81" s="25">
        <v>-3.2657200811359002</v>
      </c>
      <c r="DM81" s="20">
        <v>76200</v>
      </c>
      <c r="DN81" s="25">
        <v>-2.6198083067092699</v>
      </c>
      <c r="DO81" s="20">
        <v>16320</v>
      </c>
      <c r="DP81" s="25">
        <v>-1.3301088270858501</v>
      </c>
      <c r="DQ81" s="20">
        <v>290180</v>
      </c>
      <c r="DR81" s="25">
        <v>-1.21195615169878</v>
      </c>
      <c r="DS81" s="20">
        <v>54160</v>
      </c>
      <c r="DT81" s="25">
        <v>-1.56306797528172</v>
      </c>
      <c r="DU81" s="20">
        <v>21180</v>
      </c>
      <c r="DV81" s="25">
        <v>-2.2611905860636798</v>
      </c>
      <c r="DW81" s="20">
        <v>130960</v>
      </c>
      <c r="DX81" s="25">
        <v>-2.6392089807449302</v>
      </c>
      <c r="DY81" s="20">
        <v>62140</v>
      </c>
      <c r="DZ81" s="25">
        <v>-1.7394054395951899</v>
      </c>
      <c r="EA81" s="20">
        <v>56410</v>
      </c>
      <c r="EB81" s="25">
        <v>-1.48445686342997</v>
      </c>
      <c r="EC81" s="20">
        <v>20230</v>
      </c>
      <c r="ED81" s="25">
        <v>-1.55717761557178</v>
      </c>
      <c r="EE81" s="20">
        <v>53670</v>
      </c>
      <c r="EF81" s="25">
        <v>-1.17842018044559</v>
      </c>
      <c r="EG81" s="20">
        <v>98940</v>
      </c>
      <c r="EH81" s="25">
        <v>31.254974794375201</v>
      </c>
      <c r="EI81" s="20">
        <v>51590</v>
      </c>
      <c r="EJ81" s="25">
        <v>-1.80814617434336</v>
      </c>
      <c r="EK81" s="20">
        <v>208500</v>
      </c>
      <c r="EL81" s="25">
        <v>8.1601305620889894E-2</v>
      </c>
      <c r="EM81" s="20">
        <v>14190</v>
      </c>
      <c r="EN81" s="25">
        <v>-2.6080988332189401</v>
      </c>
      <c r="EO81" s="20">
        <v>37820</v>
      </c>
      <c r="EP81" s="25">
        <v>-2.6762738033968101</v>
      </c>
      <c r="EQ81" s="20">
        <v>43280</v>
      </c>
      <c r="ER81" s="25">
        <v>-2.1699819168173602</v>
      </c>
      <c r="ES81" s="20">
        <v>28810</v>
      </c>
      <c r="ET81" s="25">
        <v>-2.83305227655987</v>
      </c>
      <c r="EU81" s="20">
        <v>38600</v>
      </c>
      <c r="EV81" s="25">
        <v>-2.6481715006305202</v>
      </c>
      <c r="EW81" s="20">
        <v>228460</v>
      </c>
      <c r="EX81" s="25">
        <v>0.62987270404792295</v>
      </c>
      <c r="EY81" s="20">
        <v>131310</v>
      </c>
      <c r="EZ81" s="25">
        <v>-1.24097472924188</v>
      </c>
      <c r="FA81" s="20">
        <v>86040</v>
      </c>
      <c r="FB81" s="25">
        <v>0.13966480446927401</v>
      </c>
      <c r="FC81" s="20">
        <v>81550</v>
      </c>
      <c r="FD81" s="25">
        <v>1.3421150739406</v>
      </c>
      <c r="FE81" s="20">
        <v>23010</v>
      </c>
      <c r="FF81" s="25">
        <v>-1.79257362355954</v>
      </c>
      <c r="FG81" s="20">
        <v>56380</v>
      </c>
      <c r="FH81" s="25">
        <v>-0.80928923293455302</v>
      </c>
      <c r="FI81" s="20">
        <v>31470</v>
      </c>
      <c r="FJ81" s="25">
        <v>-0.78814627994955899</v>
      </c>
      <c r="FK81" s="20">
        <v>17860</v>
      </c>
      <c r="FL81" s="25">
        <v>-2.5641025641025599</v>
      </c>
      <c r="FM81" s="20">
        <v>84210</v>
      </c>
      <c r="FN81" s="25">
        <v>-0.73087351172934101</v>
      </c>
      <c r="FO81" s="20">
        <v>49290</v>
      </c>
      <c r="FP81" s="25">
        <v>-2.3186682520808599</v>
      </c>
      <c r="FQ81" s="20">
        <v>35150</v>
      </c>
      <c r="FR81" s="25">
        <v>-3.51358770244304</v>
      </c>
      <c r="FS81" s="20">
        <v>45010</v>
      </c>
      <c r="FT81" s="25">
        <v>-1.48829065441016</v>
      </c>
      <c r="FU81" s="20">
        <v>37620</v>
      </c>
      <c r="FV81" s="25">
        <v>-1.13009198423127</v>
      </c>
      <c r="FW81" s="20">
        <v>28180</v>
      </c>
      <c r="FX81" s="25">
        <v>-2.3562023562023602</v>
      </c>
      <c r="FY81" s="20">
        <v>22930</v>
      </c>
      <c r="FZ81" s="25">
        <v>-2.92125317527519</v>
      </c>
      <c r="GA81" s="20">
        <v>12880</v>
      </c>
      <c r="GB81" s="25">
        <v>-2.2761760242792102</v>
      </c>
      <c r="GC81" s="20">
        <v>92780</v>
      </c>
      <c r="GD81" s="25">
        <v>1.9448412262388699</v>
      </c>
      <c r="GE81" s="20">
        <v>114530</v>
      </c>
      <c r="GF81" s="25">
        <v>1.6779119318181801</v>
      </c>
      <c r="GG81" s="20">
        <v>177370</v>
      </c>
      <c r="GH81" s="25">
        <v>-0.59964133602331304</v>
      </c>
      <c r="GI81" s="20">
        <v>121140</v>
      </c>
      <c r="GJ81" s="25">
        <v>1.1016524787180799</v>
      </c>
      <c r="GK81" s="20">
        <v>92180</v>
      </c>
      <c r="GL81" s="25">
        <v>-0.14082981258801899</v>
      </c>
      <c r="GM81" s="20">
        <v>42220</v>
      </c>
      <c r="GN81" s="25">
        <v>-0.14191106906338699</v>
      </c>
      <c r="GO81" s="20">
        <v>34800</v>
      </c>
      <c r="GP81" s="25">
        <v>-1.8889202142655801</v>
      </c>
      <c r="GQ81" s="20">
        <v>18750</v>
      </c>
      <c r="GR81" s="25">
        <v>2.7397260273972601</v>
      </c>
      <c r="GS81" s="20">
        <v>114180</v>
      </c>
      <c r="GT81" s="25">
        <v>-0.47071129707113002</v>
      </c>
      <c r="GU81" s="20">
        <v>1020</v>
      </c>
      <c r="GV81" s="25">
        <v>14.6067415730337</v>
      </c>
    </row>
    <row r="82" spans="1:204" ht="15" customHeight="1" x14ac:dyDescent="0.25">
      <c r="A82" s="6">
        <v>44986</v>
      </c>
      <c r="B82" s="26" t="s">
        <v>4</v>
      </c>
      <c r="C82" s="20">
        <v>32390</v>
      </c>
      <c r="D82" s="25">
        <v>-2.4691358024691401</v>
      </c>
      <c r="E82" s="20">
        <v>44880</v>
      </c>
      <c r="F82" s="25">
        <v>-1.5573590699714801</v>
      </c>
      <c r="G82" s="20">
        <v>27870</v>
      </c>
      <c r="H82" s="25">
        <v>-3.1955540118096599</v>
      </c>
      <c r="I82" s="20">
        <v>12810</v>
      </c>
      <c r="J82" s="25">
        <v>-1.1574074074074101</v>
      </c>
      <c r="K82" s="20">
        <v>9800</v>
      </c>
      <c r="L82" s="25">
        <v>-2.19560878243513</v>
      </c>
      <c r="M82" s="20">
        <v>97380</v>
      </c>
      <c r="N82" s="25">
        <v>-0.88549618320610701</v>
      </c>
      <c r="O82" s="20">
        <v>22600</v>
      </c>
      <c r="P82" s="25">
        <v>-2.9209621993127102</v>
      </c>
      <c r="Q82" s="20">
        <v>23720</v>
      </c>
      <c r="R82" s="25">
        <v>-2.1048287247214201</v>
      </c>
      <c r="S82" s="20">
        <v>12580</v>
      </c>
      <c r="T82" s="25">
        <v>-2.9320987654320998</v>
      </c>
      <c r="U82" s="20">
        <v>29190</v>
      </c>
      <c r="V82" s="25">
        <v>-1.5514333895446899</v>
      </c>
      <c r="W82" s="20">
        <v>36210</v>
      </c>
      <c r="X82" s="25">
        <v>-1.84331797235023</v>
      </c>
      <c r="Y82" s="20">
        <v>18360</v>
      </c>
      <c r="Z82" s="25">
        <v>-1.23722431414739</v>
      </c>
      <c r="AA82" s="20">
        <v>216830</v>
      </c>
      <c r="AB82" s="25">
        <v>-2.0021693934737401</v>
      </c>
      <c r="AC82" s="20">
        <v>62830</v>
      </c>
      <c r="AD82" s="25">
        <v>-1.31930265431129</v>
      </c>
      <c r="AE82" s="20">
        <v>8630</v>
      </c>
      <c r="AF82" s="25">
        <v>-1.9318181818181801</v>
      </c>
      <c r="AG82" s="20">
        <v>26540</v>
      </c>
      <c r="AH82" s="25">
        <v>-2.3187338976812701</v>
      </c>
      <c r="AI82" s="20">
        <v>47050</v>
      </c>
      <c r="AJ82" s="25">
        <v>-3.7635508283902599</v>
      </c>
      <c r="AK82" s="20">
        <v>23130</v>
      </c>
      <c r="AL82" s="25">
        <v>-2.4873524451939302</v>
      </c>
      <c r="AM82" s="20">
        <v>15320</v>
      </c>
      <c r="AN82" s="25">
        <v>-2.4203821656050999</v>
      </c>
      <c r="AO82" s="20">
        <v>8750</v>
      </c>
      <c r="AP82" s="25">
        <v>-2.34375</v>
      </c>
      <c r="AQ82" s="20">
        <v>14730</v>
      </c>
      <c r="AR82" s="25">
        <v>-1.8</v>
      </c>
      <c r="AS82" s="20">
        <v>48180</v>
      </c>
      <c r="AT82" s="25">
        <v>-1.6333197223356499</v>
      </c>
      <c r="AU82" s="20">
        <v>35460</v>
      </c>
      <c r="AV82" s="25">
        <v>-3.7720488466757098</v>
      </c>
      <c r="AW82" s="20">
        <v>7620</v>
      </c>
      <c r="AX82" s="25">
        <v>-1.42302716688228</v>
      </c>
      <c r="AY82" s="20">
        <v>27540</v>
      </c>
      <c r="AZ82" s="25">
        <v>-4.0083652840711004</v>
      </c>
      <c r="BA82" s="20">
        <v>46690</v>
      </c>
      <c r="BB82" s="25">
        <v>-2.2198952879581202</v>
      </c>
      <c r="BC82" s="20">
        <v>39040</v>
      </c>
      <c r="BD82" s="25">
        <v>-1.98342957569671</v>
      </c>
      <c r="BE82" s="20">
        <v>37890</v>
      </c>
      <c r="BF82" s="25">
        <v>-2.0930232558139501</v>
      </c>
      <c r="BG82" s="20">
        <v>24540</v>
      </c>
      <c r="BH82" s="25">
        <v>-1.6038492381716101</v>
      </c>
      <c r="BI82" s="20">
        <v>66190</v>
      </c>
      <c r="BJ82" s="25">
        <v>-1.51763130486535</v>
      </c>
      <c r="BK82" s="20">
        <v>70480</v>
      </c>
      <c r="BL82" s="25">
        <v>-2.0158487418323401</v>
      </c>
      <c r="BM82" s="20">
        <v>171070</v>
      </c>
      <c r="BN82" s="25">
        <v>0.60573982592331199</v>
      </c>
      <c r="BO82" s="20">
        <v>11660</v>
      </c>
      <c r="BP82" s="25">
        <v>-2.5083612040133798</v>
      </c>
      <c r="BQ82" s="20">
        <v>148580</v>
      </c>
      <c r="BR82" s="25">
        <v>-1.43946932006634</v>
      </c>
      <c r="BS82" s="20">
        <v>149920</v>
      </c>
      <c r="BT82" s="25">
        <v>-0.62968118247497795</v>
      </c>
      <c r="BU82" s="20">
        <v>101680</v>
      </c>
      <c r="BV82" s="25">
        <v>-0.12768883213829699</v>
      </c>
      <c r="BW82" s="20">
        <v>16260</v>
      </c>
      <c r="BX82" s="25">
        <v>-3.15664085765337</v>
      </c>
      <c r="BY82" s="20">
        <v>59120</v>
      </c>
      <c r="BZ82" s="25">
        <v>-0.63865546218487401</v>
      </c>
      <c r="CA82" s="20">
        <v>101040</v>
      </c>
      <c r="CB82" s="25">
        <v>-2.3201856148491902</v>
      </c>
      <c r="CC82" s="20">
        <v>15480</v>
      </c>
      <c r="CD82" s="25">
        <v>-4.2079207920792099</v>
      </c>
      <c r="CE82" s="20">
        <v>24540</v>
      </c>
      <c r="CF82" s="25">
        <v>-2.07501995211492</v>
      </c>
      <c r="CG82" s="20">
        <v>20490</v>
      </c>
      <c r="CH82" s="25">
        <v>-2.8449502133712699</v>
      </c>
      <c r="CI82" s="20">
        <v>70920</v>
      </c>
      <c r="CJ82" s="25">
        <v>-0.12674271229404299</v>
      </c>
      <c r="CK82" s="20">
        <v>14450</v>
      </c>
      <c r="CL82" s="25">
        <v>-1.7675050985723999</v>
      </c>
      <c r="CM82" s="20">
        <v>118490</v>
      </c>
      <c r="CN82" s="25">
        <v>-1.4062239973373301</v>
      </c>
      <c r="CO82" s="20">
        <v>52650</v>
      </c>
      <c r="CP82" s="25">
        <v>-1.44140771246724</v>
      </c>
      <c r="CQ82" s="20">
        <v>11250</v>
      </c>
      <c r="CR82" s="25">
        <v>-1.74672489082969</v>
      </c>
      <c r="CS82" s="20">
        <v>24520</v>
      </c>
      <c r="CT82" s="25">
        <v>-2.4273776362912902</v>
      </c>
      <c r="CU82" s="20">
        <v>5780</v>
      </c>
      <c r="CV82" s="25">
        <v>-3.8269550748752099</v>
      </c>
      <c r="CW82" s="20">
        <v>70030</v>
      </c>
      <c r="CX82" s="25">
        <v>-1.3523031412875099</v>
      </c>
      <c r="CY82" s="20">
        <v>30620</v>
      </c>
      <c r="CZ82" s="25">
        <v>-3.7106918238993698</v>
      </c>
      <c r="DA82" s="20">
        <v>56980</v>
      </c>
      <c r="DB82" s="25">
        <v>-1.2307158953024799</v>
      </c>
      <c r="DC82" s="20">
        <v>12420</v>
      </c>
      <c r="DD82" s="25">
        <v>-1.3502779984114399</v>
      </c>
      <c r="DE82" s="20">
        <v>19030</v>
      </c>
      <c r="DF82" s="25">
        <v>-0.47071129707113002</v>
      </c>
      <c r="DG82" s="20">
        <v>74070</v>
      </c>
      <c r="DH82" s="25">
        <v>-2.5009872318020299</v>
      </c>
      <c r="DI82" s="20">
        <v>11980</v>
      </c>
      <c r="DJ82" s="25">
        <v>-2.7597402597402598</v>
      </c>
      <c r="DK82" s="20">
        <v>47550</v>
      </c>
      <c r="DL82" s="25">
        <v>-3.3732981101402202</v>
      </c>
      <c r="DM82" s="20">
        <v>76200</v>
      </c>
      <c r="DN82" s="25">
        <v>-2.69441961435321</v>
      </c>
      <c r="DO82" s="20">
        <v>16300</v>
      </c>
      <c r="DP82" s="25">
        <v>-1.6294508147254101</v>
      </c>
      <c r="DQ82" s="20">
        <v>290000</v>
      </c>
      <c r="DR82" s="25">
        <v>-1.3773167828600601</v>
      </c>
      <c r="DS82" s="20">
        <v>54460</v>
      </c>
      <c r="DT82" s="25">
        <v>-1.6079494128274601</v>
      </c>
      <c r="DU82" s="20">
        <v>21100</v>
      </c>
      <c r="DV82" s="25">
        <v>-2.6303645592985698</v>
      </c>
      <c r="DW82" s="20">
        <v>130520</v>
      </c>
      <c r="DX82" s="25">
        <v>-2.9013539651837501</v>
      </c>
      <c r="DY82" s="20">
        <v>61930</v>
      </c>
      <c r="DZ82" s="25">
        <v>-1.79194418014589</v>
      </c>
      <c r="EA82" s="20">
        <v>56240</v>
      </c>
      <c r="EB82" s="25">
        <v>-1.8327805899808001</v>
      </c>
      <c r="EC82" s="20">
        <v>20210</v>
      </c>
      <c r="ED82" s="25">
        <v>-1.79786200194363</v>
      </c>
      <c r="EE82" s="20">
        <v>53610</v>
      </c>
      <c r="EF82" s="25">
        <v>-1.1979358643568001</v>
      </c>
      <c r="EG82" s="20">
        <v>98980</v>
      </c>
      <c r="EH82" s="25">
        <v>-0.63246661981728702</v>
      </c>
      <c r="EI82" s="20">
        <v>51530</v>
      </c>
      <c r="EJ82" s="25">
        <v>-2.22011385199241</v>
      </c>
      <c r="EK82" s="20">
        <v>208960</v>
      </c>
      <c r="EL82" s="25">
        <v>3.3510460050744401E-2</v>
      </c>
      <c r="EM82" s="20">
        <v>14180</v>
      </c>
      <c r="EN82" s="25">
        <v>-2.7434842249657101</v>
      </c>
      <c r="EO82" s="20">
        <v>37780</v>
      </c>
      <c r="EP82" s="25">
        <v>-2.6037638566640902</v>
      </c>
      <c r="EQ82" s="20">
        <v>43190</v>
      </c>
      <c r="ER82" s="25">
        <v>-2.3734177215189902</v>
      </c>
      <c r="ES82" s="20">
        <v>28750</v>
      </c>
      <c r="ET82" s="25">
        <v>-2.77308082516064</v>
      </c>
      <c r="EU82" s="20">
        <v>38750</v>
      </c>
      <c r="EV82" s="25">
        <v>-2.63819095477387</v>
      </c>
      <c r="EW82" s="20">
        <v>230160</v>
      </c>
      <c r="EX82" s="25">
        <v>0.462680052378874</v>
      </c>
      <c r="EY82" s="20">
        <v>131110</v>
      </c>
      <c r="EZ82" s="25">
        <v>-1.30974783590516</v>
      </c>
      <c r="FA82" s="20">
        <v>86240</v>
      </c>
      <c r="FB82" s="25">
        <v>-0.10425112938723501</v>
      </c>
      <c r="FC82" s="20">
        <v>81820</v>
      </c>
      <c r="FD82" s="25">
        <v>0.91267883571781006</v>
      </c>
      <c r="FE82" s="20">
        <v>22930</v>
      </c>
      <c r="FF82" s="25">
        <v>-2.4255319148936199</v>
      </c>
      <c r="FG82" s="20">
        <v>56230</v>
      </c>
      <c r="FH82" s="25">
        <v>-1.0731878958479899</v>
      </c>
      <c r="FI82" s="20">
        <v>31310</v>
      </c>
      <c r="FJ82" s="25">
        <v>-0.76069730586370798</v>
      </c>
      <c r="FK82" s="20">
        <v>17900</v>
      </c>
      <c r="FL82" s="25">
        <v>-2.5585193249863898</v>
      </c>
      <c r="FM82" s="20">
        <v>83870</v>
      </c>
      <c r="FN82" s="25">
        <v>-1.2015549534692</v>
      </c>
      <c r="FO82" s="20">
        <v>49350</v>
      </c>
      <c r="FP82" s="25">
        <v>-2.4317912218268098</v>
      </c>
      <c r="FQ82" s="20">
        <v>35060</v>
      </c>
      <c r="FR82" s="25">
        <v>-3.7606368377710702</v>
      </c>
      <c r="FS82" s="20">
        <v>44810</v>
      </c>
      <c r="FT82" s="25">
        <v>-1.6029863855950801</v>
      </c>
      <c r="FU82" s="20">
        <v>37530</v>
      </c>
      <c r="FV82" s="25">
        <v>-1.2108449591997901</v>
      </c>
      <c r="FW82" s="20">
        <v>28140</v>
      </c>
      <c r="FX82" s="25">
        <v>-2.3933402705515099</v>
      </c>
      <c r="FY82" s="20">
        <v>22880</v>
      </c>
      <c r="FZ82" s="25">
        <v>-3.2148900169204699</v>
      </c>
      <c r="GA82" s="20">
        <v>13030</v>
      </c>
      <c r="GB82" s="25">
        <v>-1.95635816403311</v>
      </c>
      <c r="GC82" s="20">
        <v>92670</v>
      </c>
      <c r="GD82" s="25">
        <v>1.5116661189615499</v>
      </c>
      <c r="GE82" s="20">
        <v>115530</v>
      </c>
      <c r="GF82" s="25">
        <v>1.6631467793030601</v>
      </c>
      <c r="GG82" s="20">
        <v>178460</v>
      </c>
      <c r="GH82" s="25">
        <v>-0.62921098056684699</v>
      </c>
      <c r="GI82" s="20">
        <v>121820</v>
      </c>
      <c r="GJ82" s="25">
        <v>0.96974720265229997</v>
      </c>
      <c r="GK82" s="20">
        <v>92680</v>
      </c>
      <c r="GL82" s="25">
        <v>-0.118547257247548</v>
      </c>
      <c r="GM82" s="20">
        <v>42300</v>
      </c>
      <c r="GN82" s="25">
        <v>-0.51740357478833499</v>
      </c>
      <c r="GO82" s="20">
        <v>34790</v>
      </c>
      <c r="GP82" s="25">
        <v>-2.0551801801801801</v>
      </c>
      <c r="GQ82" s="20">
        <v>18810</v>
      </c>
      <c r="GR82" s="25">
        <v>2.22826086956522</v>
      </c>
      <c r="GS82" s="20">
        <v>114370</v>
      </c>
      <c r="GT82" s="25">
        <v>-0.50456720313179604</v>
      </c>
      <c r="GU82" s="20">
        <v>1030</v>
      </c>
      <c r="GV82" s="25">
        <v>10.752688172042999</v>
      </c>
    </row>
    <row r="83" spans="1:204" ht="15" customHeight="1" x14ac:dyDescent="0.25">
      <c r="A83" s="6">
        <v>45017</v>
      </c>
      <c r="B83" s="26" t="s">
        <v>4</v>
      </c>
      <c r="C83" s="20">
        <v>32250</v>
      </c>
      <c r="D83" s="25">
        <v>-2.2727272727272698</v>
      </c>
      <c r="E83" s="20">
        <v>44560</v>
      </c>
      <c r="F83" s="25">
        <v>-1.6552637386890301</v>
      </c>
      <c r="G83" s="20">
        <v>27580</v>
      </c>
      <c r="H83" s="25">
        <v>-3.26201332865661</v>
      </c>
      <c r="I83" s="20">
        <v>12710</v>
      </c>
      <c r="J83" s="25">
        <v>-1.01246105919003</v>
      </c>
      <c r="K83" s="20">
        <v>9720</v>
      </c>
      <c r="L83" s="25">
        <v>-2.1148036253776401</v>
      </c>
      <c r="M83" s="20">
        <v>96680</v>
      </c>
      <c r="N83" s="25">
        <v>-1.0642652476463399</v>
      </c>
      <c r="O83" s="20">
        <v>22430</v>
      </c>
      <c r="P83" s="25">
        <v>-2.7741655830082399</v>
      </c>
      <c r="Q83" s="20">
        <v>23500</v>
      </c>
      <c r="R83" s="25">
        <v>-2.32751454696592</v>
      </c>
      <c r="S83" s="20">
        <v>12530</v>
      </c>
      <c r="T83" s="25">
        <v>-2.6418026418026401</v>
      </c>
      <c r="U83" s="20">
        <v>29110</v>
      </c>
      <c r="V83" s="25">
        <v>-1.4890016920473801</v>
      </c>
      <c r="W83" s="20">
        <v>35950</v>
      </c>
      <c r="X83" s="25">
        <v>-2.04359673024523</v>
      </c>
      <c r="Y83" s="20">
        <v>18250</v>
      </c>
      <c r="Z83" s="25">
        <v>-0.92290988056460399</v>
      </c>
      <c r="AA83" s="20">
        <v>215490</v>
      </c>
      <c r="AB83" s="25">
        <v>-1.9697934673824</v>
      </c>
      <c r="AC83" s="20">
        <v>62020</v>
      </c>
      <c r="AD83" s="25">
        <v>-1.4930114358322699</v>
      </c>
      <c r="AE83" s="20">
        <v>8560</v>
      </c>
      <c r="AF83" s="25">
        <v>-1.72215843857635</v>
      </c>
      <c r="AG83" s="20">
        <v>26370</v>
      </c>
      <c r="AH83" s="25">
        <v>-2.1158129175946501</v>
      </c>
      <c r="AI83" s="20">
        <v>46370</v>
      </c>
      <c r="AJ83" s="25">
        <v>-3.5966735966735999</v>
      </c>
      <c r="AK83" s="20">
        <v>22880</v>
      </c>
      <c r="AL83" s="25">
        <v>-2.92745014849385</v>
      </c>
      <c r="AM83" s="20">
        <v>15120</v>
      </c>
      <c r="AN83" s="25">
        <v>-3.01475304682489</v>
      </c>
      <c r="AO83" s="20">
        <v>8710</v>
      </c>
      <c r="AP83" s="25">
        <v>-1.91441441441441</v>
      </c>
      <c r="AQ83" s="20">
        <v>14500</v>
      </c>
      <c r="AR83" s="25">
        <v>-2.2911051212937998</v>
      </c>
      <c r="AS83" s="20">
        <v>47500</v>
      </c>
      <c r="AT83" s="25">
        <v>-1.6970198675496699</v>
      </c>
      <c r="AU83" s="20">
        <v>35190</v>
      </c>
      <c r="AV83" s="25">
        <v>-3.5361842105263199</v>
      </c>
      <c r="AW83" s="20">
        <v>7550</v>
      </c>
      <c r="AX83" s="25">
        <v>-1.6927083333333299</v>
      </c>
      <c r="AY83" s="20">
        <v>27360</v>
      </c>
      <c r="AZ83" s="25">
        <v>-3.9325842696629199</v>
      </c>
      <c r="BA83" s="20">
        <v>46250</v>
      </c>
      <c r="BB83" s="25">
        <v>-2.4261603375527399</v>
      </c>
      <c r="BC83" s="20">
        <v>38810</v>
      </c>
      <c r="BD83" s="25">
        <v>-2.0938446014127101</v>
      </c>
      <c r="BE83" s="20">
        <v>37550</v>
      </c>
      <c r="BF83" s="25">
        <v>-2.4168399168399199</v>
      </c>
      <c r="BG83" s="20">
        <v>24370</v>
      </c>
      <c r="BH83" s="25">
        <v>-1.81305398871878</v>
      </c>
      <c r="BI83" s="20">
        <v>65240</v>
      </c>
      <c r="BJ83" s="25">
        <v>-1.74698795180723</v>
      </c>
      <c r="BK83" s="20">
        <v>70000</v>
      </c>
      <c r="BL83" s="25">
        <v>-2.0842075814799301</v>
      </c>
      <c r="BM83" s="20">
        <v>169450</v>
      </c>
      <c r="BN83" s="25">
        <v>0.83908593192097103</v>
      </c>
      <c r="BO83" s="20">
        <v>11590</v>
      </c>
      <c r="BP83" s="25">
        <v>-1.94585448392555</v>
      </c>
      <c r="BQ83" s="20">
        <v>147130</v>
      </c>
      <c r="BR83" s="25">
        <v>-1.4600495613153801</v>
      </c>
      <c r="BS83" s="20">
        <v>148540</v>
      </c>
      <c r="BT83" s="25">
        <v>-0.64214046822742499</v>
      </c>
      <c r="BU83" s="20">
        <v>100560</v>
      </c>
      <c r="BV83" s="25">
        <v>-2.9824038174768901E-2</v>
      </c>
      <c r="BW83" s="20">
        <v>16150</v>
      </c>
      <c r="BX83" s="25">
        <v>-3.1774580335731399</v>
      </c>
      <c r="BY83" s="20">
        <v>58580</v>
      </c>
      <c r="BZ83" s="25">
        <v>-0.50951086956521696</v>
      </c>
      <c r="CA83" s="20">
        <v>100090</v>
      </c>
      <c r="CB83" s="25">
        <v>-2.3797912806007999</v>
      </c>
      <c r="CC83" s="20">
        <v>15360</v>
      </c>
      <c r="CD83" s="25">
        <v>-4.0599625234228602</v>
      </c>
      <c r="CE83" s="20">
        <v>24310</v>
      </c>
      <c r="CF83" s="25">
        <v>-2.4869634977938202</v>
      </c>
      <c r="CG83" s="20">
        <v>20290</v>
      </c>
      <c r="CH83" s="25">
        <v>-3.05781175346393</v>
      </c>
      <c r="CI83" s="20">
        <v>70340</v>
      </c>
      <c r="CJ83" s="25">
        <v>-2.84252416145537E-2</v>
      </c>
      <c r="CK83" s="20">
        <v>14360</v>
      </c>
      <c r="CL83" s="25">
        <v>-1.3058419243986299</v>
      </c>
      <c r="CM83" s="20">
        <v>117300</v>
      </c>
      <c r="CN83" s="25">
        <v>-1.48652053413958</v>
      </c>
      <c r="CO83" s="20">
        <v>52260</v>
      </c>
      <c r="CP83" s="25">
        <v>-1.34038134793279</v>
      </c>
      <c r="CQ83" s="20">
        <v>11090</v>
      </c>
      <c r="CR83" s="25">
        <v>-2.3767605633802802</v>
      </c>
      <c r="CS83" s="20">
        <v>24330</v>
      </c>
      <c r="CT83" s="25">
        <v>-2.56307569082899</v>
      </c>
      <c r="CU83" s="20">
        <v>5710</v>
      </c>
      <c r="CV83" s="25">
        <v>-4.0336134453781503</v>
      </c>
      <c r="CW83" s="20">
        <v>69250</v>
      </c>
      <c r="CX83" s="25">
        <v>-1.4795845781761301</v>
      </c>
      <c r="CY83" s="20">
        <v>30370</v>
      </c>
      <c r="CZ83" s="25">
        <v>-3.6484771573604098</v>
      </c>
      <c r="DA83" s="20">
        <v>56220</v>
      </c>
      <c r="DB83" s="25">
        <v>-1.62729658792651</v>
      </c>
      <c r="DC83" s="20">
        <v>12320</v>
      </c>
      <c r="DD83" s="25">
        <v>-1.36108887109688</v>
      </c>
      <c r="DE83" s="20">
        <v>18830</v>
      </c>
      <c r="DF83" s="25">
        <v>-0.37037037037037002</v>
      </c>
      <c r="DG83" s="20">
        <v>73070</v>
      </c>
      <c r="DH83" s="25">
        <v>-2.4953295970109401</v>
      </c>
      <c r="DI83" s="20">
        <v>11900</v>
      </c>
      <c r="DJ83" s="25">
        <v>-2.8571428571428599</v>
      </c>
      <c r="DK83" s="20">
        <v>46980</v>
      </c>
      <c r="DL83" s="25">
        <v>-3.45252774352651</v>
      </c>
      <c r="DM83" s="20">
        <v>75640</v>
      </c>
      <c r="DN83" s="25">
        <v>-2.7388453131027402</v>
      </c>
      <c r="DO83" s="20">
        <v>16210</v>
      </c>
      <c r="DP83" s="25">
        <v>-1.4589665653495401</v>
      </c>
      <c r="DQ83" s="20">
        <v>286900</v>
      </c>
      <c r="DR83" s="25">
        <v>-1.64552622557422</v>
      </c>
      <c r="DS83" s="20">
        <v>54350</v>
      </c>
      <c r="DT83" s="25">
        <v>-1.32534495279593</v>
      </c>
      <c r="DU83" s="20">
        <v>20900</v>
      </c>
      <c r="DV83" s="25">
        <v>-2.8358902835890301</v>
      </c>
      <c r="DW83" s="20">
        <v>129510</v>
      </c>
      <c r="DX83" s="25">
        <v>-2.9233190915223699</v>
      </c>
      <c r="DY83" s="20">
        <v>61050</v>
      </c>
      <c r="DZ83" s="25">
        <v>-1.88042430086789</v>
      </c>
      <c r="EA83" s="20">
        <v>55700</v>
      </c>
      <c r="EB83" s="25">
        <v>-2.0573237207666599</v>
      </c>
      <c r="EC83" s="20">
        <v>19960</v>
      </c>
      <c r="ED83" s="25">
        <v>-2.2048015678588899</v>
      </c>
      <c r="EE83" s="20">
        <v>53120</v>
      </c>
      <c r="EF83" s="25">
        <v>-1.4288365188346599</v>
      </c>
      <c r="EG83" s="20">
        <v>98090</v>
      </c>
      <c r="EH83" s="25">
        <v>-0.86912582112177905</v>
      </c>
      <c r="EI83" s="20">
        <v>51000</v>
      </c>
      <c r="EJ83" s="25">
        <v>-2.6160015275921298</v>
      </c>
      <c r="EK83" s="20">
        <v>207200</v>
      </c>
      <c r="EL83" s="25">
        <v>0.111127216504807</v>
      </c>
      <c r="EM83" s="20">
        <v>14010</v>
      </c>
      <c r="EN83" s="25">
        <v>-3.2458563535911602</v>
      </c>
      <c r="EO83" s="20">
        <v>37520</v>
      </c>
      <c r="EP83" s="25">
        <v>-2.3171049205936001</v>
      </c>
      <c r="EQ83" s="20">
        <v>42870</v>
      </c>
      <c r="ER83" s="25">
        <v>-2.3907103825136602</v>
      </c>
      <c r="ES83" s="20">
        <v>28430</v>
      </c>
      <c r="ET83" s="25">
        <v>-2.4699828473413401</v>
      </c>
      <c r="EU83" s="20">
        <v>38460</v>
      </c>
      <c r="EV83" s="25">
        <v>-2.53421186011151</v>
      </c>
      <c r="EW83" s="20">
        <v>229750</v>
      </c>
      <c r="EX83" s="25">
        <v>0.60868803643370095</v>
      </c>
      <c r="EY83" s="20">
        <v>130050</v>
      </c>
      <c r="EZ83" s="25">
        <v>-1.32776934749621</v>
      </c>
      <c r="FA83" s="20">
        <v>85910</v>
      </c>
      <c r="FB83" s="25">
        <v>-0.17429700209156401</v>
      </c>
      <c r="FC83" s="20">
        <v>81550</v>
      </c>
      <c r="FD83" s="25">
        <v>0.64173762803899803</v>
      </c>
      <c r="FE83" s="20">
        <v>22710</v>
      </c>
      <c r="FF83" s="25">
        <v>-2.6992287917737801</v>
      </c>
      <c r="FG83" s="20">
        <v>55860</v>
      </c>
      <c r="FH83" s="25">
        <v>-1.1152416356877299</v>
      </c>
      <c r="FI83" s="20">
        <v>31030</v>
      </c>
      <c r="FJ83" s="25">
        <v>-0.89428297668476497</v>
      </c>
      <c r="FK83" s="20">
        <v>17770</v>
      </c>
      <c r="FL83" s="25">
        <v>-2.9492080830147498</v>
      </c>
      <c r="FM83" s="20">
        <v>83110</v>
      </c>
      <c r="FN83" s="25">
        <v>-1.5983897703054699</v>
      </c>
      <c r="FO83" s="20">
        <v>49050</v>
      </c>
      <c r="FP83" s="25">
        <v>-2.69787740527673</v>
      </c>
      <c r="FQ83" s="20">
        <v>34780</v>
      </c>
      <c r="FR83" s="25">
        <v>-3.25452016689847</v>
      </c>
      <c r="FS83" s="20">
        <v>44110</v>
      </c>
      <c r="FT83" s="25">
        <v>-1.5401785714285701</v>
      </c>
      <c r="FU83" s="20">
        <v>37100</v>
      </c>
      <c r="FV83" s="25">
        <v>-1.14575006661338</v>
      </c>
      <c r="FW83" s="20">
        <v>27920</v>
      </c>
      <c r="FX83" s="25">
        <v>-2.1723896285914499</v>
      </c>
      <c r="FY83" s="20">
        <v>22700</v>
      </c>
      <c r="FZ83" s="25">
        <v>-3.1569965870307199</v>
      </c>
      <c r="GA83" s="20">
        <v>12990</v>
      </c>
      <c r="GB83" s="25">
        <v>-1.88821752265861</v>
      </c>
      <c r="GC83" s="20">
        <v>91870</v>
      </c>
      <c r="GD83" s="25">
        <v>1.22300572939621</v>
      </c>
      <c r="GE83" s="20">
        <v>115520</v>
      </c>
      <c r="GF83" s="25">
        <v>1.74387880923023</v>
      </c>
      <c r="GG83" s="20">
        <v>178150</v>
      </c>
      <c r="GH83" s="25">
        <v>-0.46929996089166998</v>
      </c>
      <c r="GI83" s="20">
        <v>121680</v>
      </c>
      <c r="GJ83" s="25">
        <v>0.88715695215985402</v>
      </c>
      <c r="GK83" s="20">
        <v>92330</v>
      </c>
      <c r="GL83" s="25">
        <v>-0.18378378378378399</v>
      </c>
      <c r="GM83" s="20">
        <v>42230</v>
      </c>
      <c r="GN83" s="25">
        <v>-1.1470037453183499</v>
      </c>
      <c r="GO83" s="20">
        <v>34710</v>
      </c>
      <c r="GP83" s="25">
        <v>-2.1702367531003399</v>
      </c>
      <c r="GQ83" s="20">
        <v>18820</v>
      </c>
      <c r="GR83" s="25">
        <v>1.6198704103671699</v>
      </c>
      <c r="GS83" s="20">
        <v>114160</v>
      </c>
      <c r="GT83" s="25">
        <v>-0.52283025444405695</v>
      </c>
      <c r="GU83" s="20">
        <v>1040</v>
      </c>
      <c r="GV83" s="25">
        <v>8.3333333333333304</v>
      </c>
    </row>
    <row r="84" spans="1:204" ht="15" customHeight="1" x14ac:dyDescent="0.25">
      <c r="A84" s="6">
        <v>45047</v>
      </c>
      <c r="B84" s="26" t="s">
        <v>4</v>
      </c>
      <c r="C84" s="20">
        <v>32300</v>
      </c>
      <c r="D84" s="25">
        <v>-1.8237082066869299</v>
      </c>
      <c r="E84" s="20">
        <v>44690</v>
      </c>
      <c r="F84" s="25">
        <v>-0.996898537882144</v>
      </c>
      <c r="G84" s="20">
        <v>27590</v>
      </c>
      <c r="H84" s="25">
        <v>-2.6464361326746699</v>
      </c>
      <c r="I84" s="20">
        <v>12690</v>
      </c>
      <c r="J84" s="25">
        <v>-0.78186082877247798</v>
      </c>
      <c r="K84" s="20">
        <v>9710</v>
      </c>
      <c r="L84" s="25">
        <v>-1.62107396149949</v>
      </c>
      <c r="M84" s="20">
        <v>95770</v>
      </c>
      <c r="N84" s="25">
        <v>-1.21712222795255</v>
      </c>
      <c r="O84" s="20">
        <v>22500</v>
      </c>
      <c r="P84" s="25">
        <v>-2.34375</v>
      </c>
      <c r="Q84" s="20">
        <v>23580</v>
      </c>
      <c r="R84" s="25">
        <v>-1.87265917602996</v>
      </c>
      <c r="S84" s="20">
        <v>12570</v>
      </c>
      <c r="T84" s="25">
        <v>-1.796875</v>
      </c>
      <c r="U84" s="20">
        <v>29150</v>
      </c>
      <c r="V84" s="25">
        <v>-1.1194029850746301</v>
      </c>
      <c r="W84" s="20">
        <v>35950</v>
      </c>
      <c r="X84" s="25">
        <v>-1.74911177917464</v>
      </c>
      <c r="Y84" s="20">
        <v>18150</v>
      </c>
      <c r="Z84" s="25">
        <v>-0.87383943200436898</v>
      </c>
      <c r="AA84" s="20">
        <v>214950</v>
      </c>
      <c r="AB84" s="25">
        <v>-1.57516369797152</v>
      </c>
      <c r="AC84" s="20">
        <v>61480</v>
      </c>
      <c r="AD84" s="25">
        <v>-0.99838969404186795</v>
      </c>
      <c r="AE84" s="20">
        <v>8510</v>
      </c>
      <c r="AF84" s="25">
        <v>-1.6184971098265899</v>
      </c>
      <c r="AG84" s="20">
        <v>26470</v>
      </c>
      <c r="AH84" s="25">
        <v>-1.2313432835820901</v>
      </c>
      <c r="AI84" s="20">
        <v>46010</v>
      </c>
      <c r="AJ84" s="25">
        <v>-2.7478334390192298</v>
      </c>
      <c r="AK84" s="20">
        <v>22880</v>
      </c>
      <c r="AL84" s="25">
        <v>-2.3057216054654099</v>
      </c>
      <c r="AM84" s="20">
        <v>15090</v>
      </c>
      <c r="AN84" s="25">
        <v>-2.5823111684957998</v>
      </c>
      <c r="AO84" s="20">
        <v>8700</v>
      </c>
      <c r="AP84" s="25">
        <v>-1.6949152542372901</v>
      </c>
      <c r="AQ84" s="20">
        <v>14360</v>
      </c>
      <c r="AR84" s="25">
        <v>-1.3736263736263701</v>
      </c>
      <c r="AS84" s="20">
        <v>46940</v>
      </c>
      <c r="AT84" s="25">
        <v>-1.5726567414552299</v>
      </c>
      <c r="AU84" s="20">
        <v>35110</v>
      </c>
      <c r="AV84" s="25">
        <v>-2.93060547414985</v>
      </c>
      <c r="AW84" s="20">
        <v>7560</v>
      </c>
      <c r="AX84" s="25">
        <v>-0.65703022339027595</v>
      </c>
      <c r="AY84" s="20">
        <v>27340</v>
      </c>
      <c r="AZ84" s="25">
        <v>-3.2554847841472001</v>
      </c>
      <c r="BA84" s="20">
        <v>46030</v>
      </c>
      <c r="BB84" s="25">
        <v>-2.0221370796083402</v>
      </c>
      <c r="BC84" s="20">
        <v>38880</v>
      </c>
      <c r="BD84" s="25">
        <v>-1.7189079878665301</v>
      </c>
      <c r="BE84" s="20">
        <v>37850</v>
      </c>
      <c r="BF84" s="25">
        <v>-1.50923757481135</v>
      </c>
      <c r="BG84" s="20">
        <v>24490</v>
      </c>
      <c r="BH84" s="25">
        <v>-1.3693113169553</v>
      </c>
      <c r="BI84" s="20">
        <v>64710</v>
      </c>
      <c r="BJ84" s="25">
        <v>-1.3115754155863999</v>
      </c>
      <c r="BK84" s="20">
        <v>69800</v>
      </c>
      <c r="BL84" s="25">
        <v>-1.8284106891701799</v>
      </c>
      <c r="BM84" s="20">
        <v>167970</v>
      </c>
      <c r="BN84" s="25">
        <v>1.16237051312937</v>
      </c>
      <c r="BO84" s="20">
        <v>11630</v>
      </c>
      <c r="BP84" s="25">
        <v>-1.27334465195246</v>
      </c>
      <c r="BQ84" s="20">
        <v>146170</v>
      </c>
      <c r="BR84" s="25">
        <v>-1.1563429807952399</v>
      </c>
      <c r="BS84" s="20">
        <v>147710</v>
      </c>
      <c r="BT84" s="25">
        <v>-0.28353473300479298</v>
      </c>
      <c r="BU84" s="20">
        <v>99290</v>
      </c>
      <c r="BV84" s="25">
        <v>0.27267218743688099</v>
      </c>
      <c r="BW84" s="20">
        <v>16120</v>
      </c>
      <c r="BX84" s="25">
        <v>-2.7157513578756798</v>
      </c>
      <c r="BY84" s="20">
        <v>58230</v>
      </c>
      <c r="BZ84" s="25">
        <v>5.1546391752577303E-2</v>
      </c>
      <c r="CA84" s="20">
        <v>98880</v>
      </c>
      <c r="CB84" s="25">
        <v>-1.84633710541989</v>
      </c>
      <c r="CC84" s="20">
        <v>15340</v>
      </c>
      <c r="CD84" s="25">
        <v>-3.8244514106583098</v>
      </c>
      <c r="CE84" s="20">
        <v>24290</v>
      </c>
      <c r="CF84" s="25">
        <v>-2.2141706924315598</v>
      </c>
      <c r="CG84" s="20">
        <v>20290</v>
      </c>
      <c r="CH84" s="25">
        <v>-2.7325023969319302</v>
      </c>
      <c r="CI84" s="20">
        <v>70090</v>
      </c>
      <c r="CJ84" s="25">
        <v>0.22880022880022899</v>
      </c>
      <c r="CK84" s="20">
        <v>14390</v>
      </c>
      <c r="CL84" s="25">
        <v>-0.55286800276434001</v>
      </c>
      <c r="CM84" s="20">
        <v>116580</v>
      </c>
      <c r="CN84" s="25">
        <v>-1.3705583756345201</v>
      </c>
      <c r="CO84" s="20">
        <v>52190</v>
      </c>
      <c r="CP84" s="25">
        <v>-0.74172689235450695</v>
      </c>
      <c r="CQ84" s="20">
        <v>11120</v>
      </c>
      <c r="CR84" s="25">
        <v>-1.5057573073516399</v>
      </c>
      <c r="CS84" s="20">
        <v>24360</v>
      </c>
      <c r="CT84" s="25">
        <v>-1.8137847642079801</v>
      </c>
      <c r="CU84" s="20">
        <v>5680</v>
      </c>
      <c r="CV84" s="25">
        <v>-3.2367972742759799</v>
      </c>
      <c r="CW84" s="20">
        <v>68610</v>
      </c>
      <c r="CX84" s="25">
        <v>-1.16681071737252</v>
      </c>
      <c r="CY84" s="20">
        <v>30330</v>
      </c>
      <c r="CZ84" s="25">
        <v>-3.3460803059273401</v>
      </c>
      <c r="DA84" s="20">
        <v>55340</v>
      </c>
      <c r="DB84" s="25">
        <v>-1.38987883107627</v>
      </c>
      <c r="DC84" s="20">
        <v>12380</v>
      </c>
      <c r="DD84" s="25">
        <v>-0.72173215717722505</v>
      </c>
      <c r="DE84" s="20">
        <v>18750</v>
      </c>
      <c r="DF84" s="25">
        <v>-0.37194473963868202</v>
      </c>
      <c r="DG84" s="20">
        <v>72640</v>
      </c>
      <c r="DH84" s="25">
        <v>-2.08923035449522</v>
      </c>
      <c r="DI84" s="20">
        <v>11990</v>
      </c>
      <c r="DJ84" s="25">
        <v>-1.8018018018018001</v>
      </c>
      <c r="DK84" s="20">
        <v>46800</v>
      </c>
      <c r="DL84" s="25">
        <v>-2.8239202657807301</v>
      </c>
      <c r="DM84" s="20">
        <v>75790</v>
      </c>
      <c r="DN84" s="25">
        <v>-2.3072956947666898</v>
      </c>
      <c r="DO84" s="20">
        <v>16220</v>
      </c>
      <c r="DP84" s="25">
        <v>-1.3381995133819999</v>
      </c>
      <c r="DQ84" s="20">
        <v>284170</v>
      </c>
      <c r="DR84" s="25">
        <v>-1.5213473800942601</v>
      </c>
      <c r="DS84" s="20">
        <v>54850</v>
      </c>
      <c r="DT84" s="25">
        <v>-0.39949155620119797</v>
      </c>
      <c r="DU84" s="20">
        <v>21020</v>
      </c>
      <c r="DV84" s="25">
        <v>-1.8674136321195101</v>
      </c>
      <c r="DW84" s="20">
        <v>129720</v>
      </c>
      <c r="DX84" s="25">
        <v>-2.4221453287197199</v>
      </c>
      <c r="DY84" s="20">
        <v>60590</v>
      </c>
      <c r="DZ84" s="25">
        <v>-1.4315926468195901</v>
      </c>
      <c r="EA84" s="20">
        <v>55320</v>
      </c>
      <c r="EB84" s="25">
        <v>-1.7755681818181801</v>
      </c>
      <c r="EC84" s="20">
        <v>19890</v>
      </c>
      <c r="ED84" s="25">
        <v>-1.7777777777777799</v>
      </c>
      <c r="EE84" s="20">
        <v>53150</v>
      </c>
      <c r="EF84" s="25">
        <v>-0.895021443222077</v>
      </c>
      <c r="EG84" s="20">
        <v>97540</v>
      </c>
      <c r="EH84" s="25">
        <v>-0.68221158741472399</v>
      </c>
      <c r="EI84" s="20">
        <v>51130</v>
      </c>
      <c r="EJ84" s="25">
        <v>-2.1622655951014198</v>
      </c>
      <c r="EK84" s="20">
        <v>205530</v>
      </c>
      <c r="EL84" s="25">
        <v>0.170581928063164</v>
      </c>
      <c r="EM84" s="20">
        <v>14080</v>
      </c>
      <c r="EN84" s="25">
        <v>-2.5605536332179901</v>
      </c>
      <c r="EO84" s="20">
        <v>37570</v>
      </c>
      <c r="EP84" s="25">
        <v>-1.88038652389658</v>
      </c>
      <c r="EQ84" s="20">
        <v>42850</v>
      </c>
      <c r="ER84" s="25">
        <v>-1.78776071510429</v>
      </c>
      <c r="ES84" s="20">
        <v>28040</v>
      </c>
      <c r="ET84" s="25">
        <v>-2.1632937892533102</v>
      </c>
      <c r="EU84" s="20">
        <v>38410</v>
      </c>
      <c r="EV84" s="25">
        <v>-2.2894937674891902</v>
      </c>
      <c r="EW84" s="20">
        <v>228950</v>
      </c>
      <c r="EX84" s="25">
        <v>0.227640852777656</v>
      </c>
      <c r="EY84" s="20">
        <v>129100</v>
      </c>
      <c r="EZ84" s="25">
        <v>-1.12583288657425</v>
      </c>
      <c r="FA84" s="20">
        <v>86230</v>
      </c>
      <c r="FB84" s="25">
        <v>-3.4778576396939501E-2</v>
      </c>
      <c r="FC84" s="20">
        <v>81660</v>
      </c>
      <c r="FD84" s="25">
        <v>0.54173848805712899</v>
      </c>
      <c r="FE84" s="20">
        <v>22760</v>
      </c>
      <c r="FF84" s="25">
        <v>-2.3175965665236</v>
      </c>
      <c r="FG84" s="20">
        <v>55560</v>
      </c>
      <c r="FH84" s="25">
        <v>-0.67929924919556695</v>
      </c>
      <c r="FI84" s="20">
        <v>30970</v>
      </c>
      <c r="FJ84" s="25">
        <v>-0.54592164418753997</v>
      </c>
      <c r="FK84" s="20">
        <v>17790</v>
      </c>
      <c r="FL84" s="25">
        <v>-2.4136039495337398</v>
      </c>
      <c r="FM84" s="20">
        <v>83050</v>
      </c>
      <c r="FN84" s="25">
        <v>-1.3071895424836599</v>
      </c>
      <c r="FO84" s="20">
        <v>49190</v>
      </c>
      <c r="FP84" s="25">
        <v>-2.1678599840891</v>
      </c>
      <c r="FQ84" s="20">
        <v>34790</v>
      </c>
      <c r="FR84" s="25">
        <v>-2.7125279642058202</v>
      </c>
      <c r="FS84" s="20">
        <v>43560</v>
      </c>
      <c r="FT84" s="25">
        <v>-1.2020866409616699</v>
      </c>
      <c r="FU84" s="20">
        <v>36930</v>
      </c>
      <c r="FV84" s="25">
        <v>-0.61894510226049504</v>
      </c>
      <c r="FW84" s="20">
        <v>28020</v>
      </c>
      <c r="FX84" s="25">
        <v>-1.4767932489451501</v>
      </c>
      <c r="FY84" s="20">
        <v>22770</v>
      </c>
      <c r="FZ84" s="25">
        <v>-2.6923076923076898</v>
      </c>
      <c r="GA84" s="20">
        <v>12970</v>
      </c>
      <c r="GB84" s="25">
        <v>-1.74242424242424</v>
      </c>
      <c r="GC84" s="20">
        <v>91980</v>
      </c>
      <c r="GD84" s="25">
        <v>1.0880316518298701</v>
      </c>
      <c r="GE84" s="20">
        <v>115180</v>
      </c>
      <c r="GF84" s="25">
        <v>1.27494944166007</v>
      </c>
      <c r="GG84" s="20">
        <v>178510</v>
      </c>
      <c r="GH84" s="25">
        <v>-0.407275161794242</v>
      </c>
      <c r="GI84" s="20">
        <v>121880</v>
      </c>
      <c r="GJ84" s="25">
        <v>0.58595361888256203</v>
      </c>
      <c r="GK84" s="20">
        <v>92420</v>
      </c>
      <c r="GL84" s="25">
        <v>-2.1635655560363499E-2</v>
      </c>
      <c r="GM84" s="20">
        <v>42330</v>
      </c>
      <c r="GN84" s="25">
        <v>-0.93611046103440199</v>
      </c>
      <c r="GO84" s="20">
        <v>34830</v>
      </c>
      <c r="GP84" s="25">
        <v>-1.8320180383314499</v>
      </c>
      <c r="GQ84" s="20">
        <v>18910</v>
      </c>
      <c r="GR84" s="25">
        <v>1.7213555675094101</v>
      </c>
      <c r="GS84" s="20">
        <v>114100</v>
      </c>
      <c r="GT84" s="25">
        <v>-0.45367300645611602</v>
      </c>
      <c r="GU84" s="20">
        <v>1060</v>
      </c>
      <c r="GV84" s="25">
        <v>8.1632653061224492</v>
      </c>
    </row>
    <row r="85" spans="1:204" ht="15" customHeight="1" x14ac:dyDescent="0.25">
      <c r="A85" s="6">
        <v>45078</v>
      </c>
      <c r="B85" s="26" t="s">
        <v>4</v>
      </c>
      <c r="C85" s="20">
        <v>32100</v>
      </c>
      <c r="D85" s="25">
        <v>-2.1341463414634099</v>
      </c>
      <c r="E85" s="20">
        <v>44440</v>
      </c>
      <c r="F85" s="25">
        <v>-1.68141592920354</v>
      </c>
      <c r="G85" s="20">
        <v>27290</v>
      </c>
      <c r="H85" s="25">
        <v>-2.8479886080455699</v>
      </c>
      <c r="I85" s="20">
        <v>12660</v>
      </c>
      <c r="J85" s="25">
        <v>-1.0164190774042201</v>
      </c>
      <c r="K85" s="20">
        <v>9680</v>
      </c>
      <c r="L85" s="25">
        <v>-1.8255578093306299</v>
      </c>
      <c r="M85" s="20">
        <v>93590</v>
      </c>
      <c r="N85" s="25">
        <v>-1.45309044961567</v>
      </c>
      <c r="O85" s="20">
        <v>22390</v>
      </c>
      <c r="P85" s="25">
        <v>-2.7367506516072999</v>
      </c>
      <c r="Q85" s="20">
        <v>23460</v>
      </c>
      <c r="R85" s="25">
        <v>-2.5342750311591198</v>
      </c>
      <c r="S85" s="20">
        <v>12520</v>
      </c>
      <c r="T85" s="25">
        <v>-2.1875</v>
      </c>
      <c r="U85" s="20">
        <v>28750</v>
      </c>
      <c r="V85" s="25">
        <v>-1.54109589041096</v>
      </c>
      <c r="W85" s="20">
        <v>35720</v>
      </c>
      <c r="X85" s="25">
        <v>-2.3243095433415402</v>
      </c>
      <c r="Y85" s="20">
        <v>17960</v>
      </c>
      <c r="Z85" s="25">
        <v>-1.21012101210121</v>
      </c>
      <c r="AA85" s="20">
        <v>212190</v>
      </c>
      <c r="AB85" s="25">
        <v>-1.69106745737583</v>
      </c>
      <c r="AC85" s="20">
        <v>60460</v>
      </c>
      <c r="AD85" s="25">
        <v>-1.0798429319371701</v>
      </c>
      <c r="AE85" s="20">
        <v>8470</v>
      </c>
      <c r="AF85" s="25">
        <v>-1.9675925925925899</v>
      </c>
      <c r="AG85" s="20">
        <v>26160</v>
      </c>
      <c r="AH85" s="25">
        <v>-2.0591538749531999</v>
      </c>
      <c r="AI85" s="20">
        <v>44770</v>
      </c>
      <c r="AJ85" s="25">
        <v>-3.5129310344827598</v>
      </c>
      <c r="AK85" s="20">
        <v>22610</v>
      </c>
      <c r="AL85" s="25">
        <v>-2.7526881720430101</v>
      </c>
      <c r="AM85" s="20">
        <v>14850</v>
      </c>
      <c r="AN85" s="25">
        <v>-3.1311154598825799</v>
      </c>
      <c r="AO85" s="20">
        <v>8640</v>
      </c>
      <c r="AP85" s="25">
        <v>-1.8181818181818199</v>
      </c>
      <c r="AQ85" s="20">
        <v>13960</v>
      </c>
      <c r="AR85" s="25">
        <v>-1.41242937853107</v>
      </c>
      <c r="AS85" s="20">
        <v>45960</v>
      </c>
      <c r="AT85" s="25">
        <v>-1.28865979381443</v>
      </c>
      <c r="AU85" s="20">
        <v>34680</v>
      </c>
      <c r="AV85" s="25">
        <v>-2.91153415453527</v>
      </c>
      <c r="AW85" s="20">
        <v>7480</v>
      </c>
      <c r="AX85" s="25">
        <v>-1.9659239842726099</v>
      </c>
      <c r="AY85" s="20">
        <v>27100</v>
      </c>
      <c r="AZ85" s="25">
        <v>-3.8666193685704102</v>
      </c>
      <c r="BA85" s="20">
        <v>45180</v>
      </c>
      <c r="BB85" s="25">
        <v>-2.3979261179520401</v>
      </c>
      <c r="BC85" s="20">
        <v>38470</v>
      </c>
      <c r="BD85" s="25">
        <v>-2.1119592875318101</v>
      </c>
      <c r="BE85" s="20">
        <v>37650</v>
      </c>
      <c r="BF85" s="25">
        <v>-2.3852735286492099</v>
      </c>
      <c r="BG85" s="20">
        <v>24440</v>
      </c>
      <c r="BH85" s="25">
        <v>-2.0048115477145099</v>
      </c>
      <c r="BI85" s="20">
        <v>63350</v>
      </c>
      <c r="BJ85" s="25">
        <v>-1.5998757378067701</v>
      </c>
      <c r="BK85" s="20">
        <v>69260</v>
      </c>
      <c r="BL85" s="25">
        <v>-2.18895636209575</v>
      </c>
      <c r="BM85" s="20">
        <v>164690</v>
      </c>
      <c r="BN85" s="25">
        <v>1.0926278313179101</v>
      </c>
      <c r="BO85" s="20">
        <v>11530</v>
      </c>
      <c r="BP85" s="25">
        <v>-2.2052586938083101</v>
      </c>
      <c r="BQ85" s="20">
        <v>143380</v>
      </c>
      <c r="BR85" s="25">
        <v>-1.4028331728785599</v>
      </c>
      <c r="BS85" s="20">
        <v>145320</v>
      </c>
      <c r="BT85" s="25">
        <v>-0.23342029383495799</v>
      </c>
      <c r="BU85" s="20">
        <v>96750</v>
      </c>
      <c r="BV85" s="25">
        <v>-0.13418662262592901</v>
      </c>
      <c r="BW85" s="20">
        <v>15980</v>
      </c>
      <c r="BX85" s="25">
        <v>-3.2101756511205299</v>
      </c>
      <c r="BY85" s="20">
        <v>57300</v>
      </c>
      <c r="BZ85" s="25">
        <v>-0.122014990413108</v>
      </c>
      <c r="CA85" s="20">
        <v>96620</v>
      </c>
      <c r="CB85" s="25">
        <v>-1.9484473310330801</v>
      </c>
      <c r="CC85" s="20">
        <v>15240</v>
      </c>
      <c r="CD85" s="25">
        <v>-3.7271004421983598</v>
      </c>
      <c r="CE85" s="20">
        <v>24110</v>
      </c>
      <c r="CF85" s="25">
        <v>-2.7822580645161299</v>
      </c>
      <c r="CG85" s="20">
        <v>20140</v>
      </c>
      <c r="CH85" s="25">
        <v>-3.1265031265031298</v>
      </c>
      <c r="CI85" s="20">
        <v>69260</v>
      </c>
      <c r="CJ85" s="25">
        <v>-0.41696621135873502</v>
      </c>
      <c r="CK85" s="20">
        <v>14270</v>
      </c>
      <c r="CL85" s="25">
        <v>-1.31396957123098</v>
      </c>
      <c r="CM85" s="20">
        <v>113930</v>
      </c>
      <c r="CN85" s="25">
        <v>-1.7590756230059501</v>
      </c>
      <c r="CO85" s="20">
        <v>51500</v>
      </c>
      <c r="CP85" s="25">
        <v>-1.1136712749616</v>
      </c>
      <c r="CQ85" s="20">
        <v>10970</v>
      </c>
      <c r="CR85" s="25">
        <v>-1.96604110813226</v>
      </c>
      <c r="CS85" s="20">
        <v>24160</v>
      </c>
      <c r="CT85" s="25">
        <v>-2.54134731746672</v>
      </c>
      <c r="CU85" s="20">
        <v>5560</v>
      </c>
      <c r="CV85" s="25">
        <v>-3.3043478260869601</v>
      </c>
      <c r="CW85" s="20">
        <v>66970</v>
      </c>
      <c r="CX85" s="25">
        <v>-1.6881972988843199</v>
      </c>
      <c r="CY85" s="20">
        <v>30070</v>
      </c>
      <c r="CZ85" s="25">
        <v>-3.9297124600639002</v>
      </c>
      <c r="DA85" s="20">
        <v>54200</v>
      </c>
      <c r="DB85" s="25">
        <v>-1.5619324373410799</v>
      </c>
      <c r="DC85" s="20">
        <v>12250</v>
      </c>
      <c r="DD85" s="25">
        <v>-2</v>
      </c>
      <c r="DE85" s="20">
        <v>18520</v>
      </c>
      <c r="DF85" s="25">
        <v>-1.1211959423384901</v>
      </c>
      <c r="DG85" s="20">
        <v>71050</v>
      </c>
      <c r="DH85" s="25">
        <v>-2.3770266556746402</v>
      </c>
      <c r="DI85" s="20">
        <v>11960</v>
      </c>
      <c r="DJ85" s="25">
        <v>-2.6851098454027702</v>
      </c>
      <c r="DK85" s="20">
        <v>46030</v>
      </c>
      <c r="DL85" s="25">
        <v>-3.1355218855218898</v>
      </c>
      <c r="DM85" s="20">
        <v>75350</v>
      </c>
      <c r="DN85" s="25">
        <v>-2.62341690359266</v>
      </c>
      <c r="DO85" s="20">
        <v>16090</v>
      </c>
      <c r="DP85" s="25">
        <v>-1.5299877600979199</v>
      </c>
      <c r="DQ85" s="20">
        <v>280660</v>
      </c>
      <c r="DR85" s="25">
        <v>-1.7021574670776101</v>
      </c>
      <c r="DS85" s="20">
        <v>54630</v>
      </c>
      <c r="DT85" s="25">
        <v>-1.19370591427021</v>
      </c>
      <c r="DU85" s="20">
        <v>20890</v>
      </c>
      <c r="DV85" s="25">
        <v>-2.1087160262418001</v>
      </c>
      <c r="DW85" s="20">
        <v>129000</v>
      </c>
      <c r="DX85" s="25">
        <v>-2.9491423412578999</v>
      </c>
      <c r="DY85" s="20">
        <v>59300</v>
      </c>
      <c r="DZ85" s="25">
        <v>-1.70727664511851</v>
      </c>
      <c r="EA85" s="20">
        <v>54260</v>
      </c>
      <c r="EB85" s="25">
        <v>-1.98699421965318</v>
      </c>
      <c r="EC85" s="20">
        <v>19700</v>
      </c>
      <c r="ED85" s="25">
        <v>-1.5984015984016</v>
      </c>
      <c r="EE85" s="20">
        <v>52670</v>
      </c>
      <c r="EF85" s="25">
        <v>-1.03344607290492</v>
      </c>
      <c r="EG85" s="20">
        <v>96190</v>
      </c>
      <c r="EH85" s="25">
        <v>-0.60963008886133496</v>
      </c>
      <c r="EI85" s="20">
        <v>50920</v>
      </c>
      <c r="EJ85" s="25">
        <v>-2.45210727969349</v>
      </c>
      <c r="EK85" s="20">
        <v>201410</v>
      </c>
      <c r="EL85" s="25">
        <v>0.28880147388338401</v>
      </c>
      <c r="EM85" s="20">
        <v>13980</v>
      </c>
      <c r="EN85" s="25">
        <v>-3.3863165169315801</v>
      </c>
      <c r="EO85" s="20">
        <v>37280</v>
      </c>
      <c r="EP85" s="25">
        <v>-2.0493956910141899</v>
      </c>
      <c r="EQ85" s="20">
        <v>42390</v>
      </c>
      <c r="ER85" s="25">
        <v>-2.3046784973496202</v>
      </c>
      <c r="ES85" s="20">
        <v>27450</v>
      </c>
      <c r="ET85" s="25">
        <v>-2.2783908864364499</v>
      </c>
      <c r="EU85" s="20">
        <v>38030</v>
      </c>
      <c r="EV85" s="25">
        <v>-1.9339865910263001</v>
      </c>
      <c r="EW85" s="20">
        <v>226470</v>
      </c>
      <c r="EX85" s="25">
        <v>0.26563952716164202</v>
      </c>
      <c r="EY85" s="20">
        <v>127160</v>
      </c>
      <c r="EZ85" s="25">
        <v>-1.4874496436318601</v>
      </c>
      <c r="FA85" s="20">
        <v>85860</v>
      </c>
      <c r="FB85" s="25">
        <v>-0.65949323151683403</v>
      </c>
      <c r="FC85" s="20">
        <v>80650</v>
      </c>
      <c r="FD85" s="25">
        <v>0.14901279026449801</v>
      </c>
      <c r="FE85" s="20">
        <v>22520</v>
      </c>
      <c r="FF85" s="25">
        <v>-3.18142734307825</v>
      </c>
      <c r="FG85" s="20">
        <v>54730</v>
      </c>
      <c r="FH85" s="25">
        <v>-0.86940771599347899</v>
      </c>
      <c r="FI85" s="20">
        <v>30620</v>
      </c>
      <c r="FJ85" s="25">
        <v>-1.0342598577892701</v>
      </c>
      <c r="FK85" s="20">
        <v>17720</v>
      </c>
      <c r="FL85" s="25">
        <v>-3.3278777959629</v>
      </c>
      <c r="FM85" s="20">
        <v>82400</v>
      </c>
      <c r="FN85" s="25">
        <v>-1.52963671128107</v>
      </c>
      <c r="FO85" s="20">
        <v>48740</v>
      </c>
      <c r="FP85" s="25">
        <v>-2.3637820512820502</v>
      </c>
      <c r="FQ85" s="20">
        <v>34230</v>
      </c>
      <c r="FR85" s="25">
        <v>-3.2230703986429199</v>
      </c>
      <c r="FS85" s="20">
        <v>42510</v>
      </c>
      <c r="FT85" s="25">
        <v>-1.25435540069686</v>
      </c>
      <c r="FU85" s="20">
        <v>36340</v>
      </c>
      <c r="FV85" s="25">
        <v>-1.00789975483519</v>
      </c>
      <c r="FW85" s="20">
        <v>27870</v>
      </c>
      <c r="FX85" s="25">
        <v>-2.07308503162333</v>
      </c>
      <c r="FY85" s="20">
        <v>22720</v>
      </c>
      <c r="FZ85" s="25">
        <v>-2.9474583511320001</v>
      </c>
      <c r="GA85" s="20">
        <v>12830</v>
      </c>
      <c r="GB85" s="25">
        <v>-1.68582375478927</v>
      </c>
      <c r="GC85" s="20">
        <v>90790</v>
      </c>
      <c r="GD85" s="25">
        <v>0.69875776397515499</v>
      </c>
      <c r="GE85" s="20">
        <v>114170</v>
      </c>
      <c r="GF85" s="25">
        <v>0.96391934913335697</v>
      </c>
      <c r="GG85" s="20">
        <v>178220</v>
      </c>
      <c r="GH85" s="25">
        <v>-0.55242452988114499</v>
      </c>
      <c r="GI85" s="20">
        <v>121210</v>
      </c>
      <c r="GJ85" s="25">
        <v>0.23153890680559</v>
      </c>
      <c r="GK85" s="20">
        <v>91930</v>
      </c>
      <c r="GL85" s="25">
        <v>-0.35768480381530499</v>
      </c>
      <c r="GM85" s="20">
        <v>42130</v>
      </c>
      <c r="GN85" s="25">
        <v>-1.35799578553032</v>
      </c>
      <c r="GO85" s="20">
        <v>34700</v>
      </c>
      <c r="GP85" s="25">
        <v>-2.1708486044544699</v>
      </c>
      <c r="GQ85" s="20">
        <v>18880</v>
      </c>
      <c r="GR85" s="25">
        <v>1.2332439678284199</v>
      </c>
      <c r="GS85" s="20">
        <v>113520</v>
      </c>
      <c r="GT85" s="25">
        <v>-0.60415024954032004</v>
      </c>
      <c r="GU85" s="20">
        <v>1060</v>
      </c>
      <c r="GV85" s="25">
        <v>4.9504950495049496</v>
      </c>
    </row>
    <row r="86" spans="1:204" ht="15" customHeight="1" x14ac:dyDescent="0.25">
      <c r="A86" s="6">
        <v>45108</v>
      </c>
      <c r="B86" s="26" t="s">
        <v>4</v>
      </c>
      <c r="C86" s="20">
        <v>31500</v>
      </c>
      <c r="D86" s="25">
        <v>-4.3134872417982999</v>
      </c>
      <c r="E86" s="20">
        <v>43700</v>
      </c>
      <c r="F86" s="25">
        <v>-3.82922535211268</v>
      </c>
      <c r="G86" s="20">
        <v>26640</v>
      </c>
      <c r="H86" s="25">
        <v>-4.6528274874731599</v>
      </c>
      <c r="I86" s="20">
        <v>12450</v>
      </c>
      <c r="J86" s="25">
        <v>-3.1881804043545898</v>
      </c>
      <c r="K86" s="20">
        <v>9490</v>
      </c>
      <c r="L86" s="25">
        <v>-3.8500506585613001</v>
      </c>
      <c r="M86" s="20">
        <v>89650</v>
      </c>
      <c r="N86" s="25">
        <v>-3.3943965517241401</v>
      </c>
      <c r="O86" s="20">
        <v>22120</v>
      </c>
      <c r="P86" s="25">
        <v>-4.3252595155709299</v>
      </c>
      <c r="Q86" s="20">
        <v>23230</v>
      </c>
      <c r="R86" s="25">
        <v>-4.3245469522240496</v>
      </c>
      <c r="S86" s="20">
        <v>12400</v>
      </c>
      <c r="T86" s="25">
        <v>-3.6519036519036501</v>
      </c>
      <c r="U86" s="20">
        <v>27750</v>
      </c>
      <c r="V86" s="25">
        <v>-3.5118219749652302</v>
      </c>
      <c r="W86" s="20">
        <v>35070</v>
      </c>
      <c r="X86" s="25">
        <v>-4.1017227235438902</v>
      </c>
      <c r="Y86" s="20">
        <v>17500</v>
      </c>
      <c r="Z86" s="25">
        <v>-2.8856825749167601</v>
      </c>
      <c r="AA86" s="20">
        <v>206610</v>
      </c>
      <c r="AB86" s="25">
        <v>-3.1228020818680502</v>
      </c>
      <c r="AC86" s="20">
        <v>58450</v>
      </c>
      <c r="AD86" s="25">
        <v>-2.7130492676431399</v>
      </c>
      <c r="AE86" s="20">
        <v>8270</v>
      </c>
      <c r="AF86" s="25">
        <v>-3.27485380116959</v>
      </c>
      <c r="AG86" s="20">
        <v>25560</v>
      </c>
      <c r="AH86" s="25">
        <v>-3.7288135593220302</v>
      </c>
      <c r="AI86" s="20">
        <v>42250</v>
      </c>
      <c r="AJ86" s="25">
        <v>-5.6076854334227004</v>
      </c>
      <c r="AK86" s="20">
        <v>22130</v>
      </c>
      <c r="AL86" s="25">
        <v>-4.3647363872082998</v>
      </c>
      <c r="AM86" s="20">
        <v>14350</v>
      </c>
      <c r="AN86" s="25">
        <v>-4.9039098740888001</v>
      </c>
      <c r="AO86" s="20">
        <v>8480</v>
      </c>
      <c r="AP86" s="25">
        <v>-4.6119235095612998</v>
      </c>
      <c r="AQ86" s="20">
        <v>13380</v>
      </c>
      <c r="AR86" s="25">
        <v>-2.8322440087145999</v>
      </c>
      <c r="AS86" s="20">
        <v>44100</v>
      </c>
      <c r="AT86" s="25">
        <v>-2.69196822594881</v>
      </c>
      <c r="AU86" s="20">
        <v>33520</v>
      </c>
      <c r="AV86" s="25">
        <v>-4.6914984361671896</v>
      </c>
      <c r="AW86" s="20">
        <v>7300</v>
      </c>
      <c r="AX86" s="25">
        <v>-3.9473684210526301</v>
      </c>
      <c r="AY86" s="20">
        <v>26460</v>
      </c>
      <c r="AZ86" s="25">
        <v>-5.8362989323843397</v>
      </c>
      <c r="BA86" s="20">
        <v>43560</v>
      </c>
      <c r="BB86" s="25">
        <v>-4.0739925126624099</v>
      </c>
      <c r="BC86" s="20">
        <v>37670</v>
      </c>
      <c r="BD86" s="25">
        <v>-4.00101936799184</v>
      </c>
      <c r="BE86" s="20">
        <v>37130</v>
      </c>
      <c r="BF86" s="25">
        <v>-4.5255849832861896</v>
      </c>
      <c r="BG86" s="20">
        <v>24110</v>
      </c>
      <c r="BH86" s="25">
        <v>-4.4012688342585298</v>
      </c>
      <c r="BI86" s="20">
        <v>61160</v>
      </c>
      <c r="BJ86" s="25">
        <v>-3.2125336287387198</v>
      </c>
      <c r="BK86" s="20">
        <v>67950</v>
      </c>
      <c r="BL86" s="25">
        <v>-3.4938219002982498</v>
      </c>
      <c r="BM86" s="20">
        <v>158800</v>
      </c>
      <c r="BN86" s="25">
        <v>-0.24499026320748801</v>
      </c>
      <c r="BO86" s="20">
        <v>11280</v>
      </c>
      <c r="BP86" s="25">
        <v>-4.0816326530612201</v>
      </c>
      <c r="BQ86" s="20">
        <v>138730</v>
      </c>
      <c r="BR86" s="25">
        <v>-3.2566248256624801</v>
      </c>
      <c r="BS86" s="20">
        <v>140710</v>
      </c>
      <c r="BT86" s="25">
        <v>-1.52564910070684</v>
      </c>
      <c r="BU86" s="20">
        <v>92760</v>
      </c>
      <c r="BV86" s="25">
        <v>-1.64351606404411</v>
      </c>
      <c r="BW86" s="20">
        <v>15730</v>
      </c>
      <c r="BX86" s="25">
        <v>-4.9546827794561903</v>
      </c>
      <c r="BY86" s="20">
        <v>55360</v>
      </c>
      <c r="BZ86" s="25">
        <v>-1.6172027723476099</v>
      </c>
      <c r="CA86" s="20">
        <v>93080</v>
      </c>
      <c r="CB86" s="25">
        <v>-3.5840066293764199</v>
      </c>
      <c r="CC86" s="20">
        <v>14760</v>
      </c>
      <c r="CD86" s="25">
        <v>-6.5822784810126604</v>
      </c>
      <c r="CE86" s="20">
        <v>23620</v>
      </c>
      <c r="CF86" s="25">
        <v>-4.6427129592248697</v>
      </c>
      <c r="CG86" s="20">
        <v>19590</v>
      </c>
      <c r="CH86" s="25">
        <v>-5.5903614457831301</v>
      </c>
      <c r="CI86" s="20">
        <v>67410</v>
      </c>
      <c r="CJ86" s="25">
        <v>-2.3750905141201999</v>
      </c>
      <c r="CK86" s="20">
        <v>13970</v>
      </c>
      <c r="CL86" s="25">
        <v>-3.5220994475138099</v>
      </c>
      <c r="CM86" s="20">
        <v>109790</v>
      </c>
      <c r="CN86" s="25">
        <v>-3.4048917825092402</v>
      </c>
      <c r="CO86" s="20">
        <v>50040</v>
      </c>
      <c r="CP86" s="25">
        <v>-3.2108317214700199</v>
      </c>
      <c r="CQ86" s="20">
        <v>10750</v>
      </c>
      <c r="CR86" s="25">
        <v>-3.4141958670260601</v>
      </c>
      <c r="CS86" s="20">
        <v>23740</v>
      </c>
      <c r="CT86" s="25">
        <v>-4.2741935483870996</v>
      </c>
      <c r="CU86" s="20">
        <v>5350</v>
      </c>
      <c r="CV86" s="25">
        <v>-4.46428571428571</v>
      </c>
      <c r="CW86" s="20">
        <v>64650</v>
      </c>
      <c r="CX86" s="25">
        <v>-3.43539955190441</v>
      </c>
      <c r="CY86" s="20">
        <v>29470</v>
      </c>
      <c r="CZ86" s="25">
        <v>-5.8767167039284596</v>
      </c>
      <c r="DA86" s="20">
        <v>52450</v>
      </c>
      <c r="DB86" s="25">
        <v>-2.7442981642870401</v>
      </c>
      <c r="DC86" s="20">
        <v>12060</v>
      </c>
      <c r="DD86" s="25">
        <v>-3.75099760574621</v>
      </c>
      <c r="DE86" s="20">
        <v>18120</v>
      </c>
      <c r="DF86" s="25">
        <v>-2.9978586723768701</v>
      </c>
      <c r="DG86" s="20">
        <v>68550</v>
      </c>
      <c r="DH86" s="25">
        <v>-3.6677908937605399</v>
      </c>
      <c r="DI86" s="20">
        <v>11810</v>
      </c>
      <c r="DJ86" s="25">
        <v>-4.6042003231017796</v>
      </c>
      <c r="DK86" s="20">
        <v>44190</v>
      </c>
      <c r="DL86" s="25">
        <v>-5.45571245186136</v>
      </c>
      <c r="DM86" s="20">
        <v>73690</v>
      </c>
      <c r="DN86" s="25">
        <v>-4.4476141078838198</v>
      </c>
      <c r="DO86" s="20">
        <v>15710</v>
      </c>
      <c r="DP86" s="25">
        <v>-3.8555691554467599</v>
      </c>
      <c r="DQ86" s="20">
        <v>273770</v>
      </c>
      <c r="DR86" s="25">
        <v>-3.0113012364048601</v>
      </c>
      <c r="DS86" s="20">
        <v>52470</v>
      </c>
      <c r="DT86" s="25">
        <v>-3.7071022205909299</v>
      </c>
      <c r="DU86" s="20">
        <v>20370</v>
      </c>
      <c r="DV86" s="25">
        <v>-4.1862652869238</v>
      </c>
      <c r="DW86" s="20">
        <v>126730</v>
      </c>
      <c r="DX86" s="25">
        <v>-4.7071208361530896</v>
      </c>
      <c r="DY86" s="20">
        <v>57350</v>
      </c>
      <c r="DZ86" s="25">
        <v>-2.7801322258009802</v>
      </c>
      <c r="EA86" s="20">
        <v>51550</v>
      </c>
      <c r="EB86" s="25">
        <v>-4.0751767770748</v>
      </c>
      <c r="EC86" s="20">
        <v>19070</v>
      </c>
      <c r="ED86" s="25">
        <v>-2.9022403258655798</v>
      </c>
      <c r="EE86" s="20">
        <v>51650</v>
      </c>
      <c r="EF86" s="25">
        <v>-2.7856201769245201</v>
      </c>
      <c r="EG86" s="20">
        <v>92940</v>
      </c>
      <c r="EH86" s="25">
        <v>-2.3739495798319301</v>
      </c>
      <c r="EI86" s="20">
        <v>50050</v>
      </c>
      <c r="EJ86" s="25">
        <v>-4.2654934965570002</v>
      </c>
      <c r="EK86" s="20">
        <v>192070</v>
      </c>
      <c r="EL86" s="25">
        <v>-1.2950305771108499</v>
      </c>
      <c r="EM86" s="20">
        <v>13750</v>
      </c>
      <c r="EN86" s="25">
        <v>-5.8219178082191796</v>
      </c>
      <c r="EO86" s="20">
        <v>36530</v>
      </c>
      <c r="EP86" s="25">
        <v>-3.56388595564942</v>
      </c>
      <c r="EQ86" s="20">
        <v>41240</v>
      </c>
      <c r="ER86" s="25">
        <v>-4.2711234911791998</v>
      </c>
      <c r="ES86" s="20">
        <v>26350</v>
      </c>
      <c r="ET86" s="25">
        <v>-4.4250997461008303</v>
      </c>
      <c r="EU86" s="20">
        <v>36500</v>
      </c>
      <c r="EV86" s="25">
        <v>-3.97263877926861</v>
      </c>
      <c r="EW86" s="20">
        <v>216500</v>
      </c>
      <c r="EX86" s="25">
        <v>-1.11446058280808</v>
      </c>
      <c r="EY86" s="20">
        <v>124050</v>
      </c>
      <c r="EZ86" s="25">
        <v>-3.02532833020638</v>
      </c>
      <c r="FA86" s="20">
        <v>84570</v>
      </c>
      <c r="FB86" s="25">
        <v>-2.9269972451790598</v>
      </c>
      <c r="FC86" s="20">
        <v>78610</v>
      </c>
      <c r="FD86" s="25">
        <v>-2.0802192326856002</v>
      </c>
      <c r="FE86" s="20">
        <v>21950</v>
      </c>
      <c r="FF86" s="25">
        <v>-5.4286945282205901</v>
      </c>
      <c r="FG86" s="20">
        <v>53150</v>
      </c>
      <c r="FH86" s="25">
        <v>-2.0637552975861402</v>
      </c>
      <c r="FI86" s="20">
        <v>29840</v>
      </c>
      <c r="FJ86" s="25">
        <v>-2.8013029315960898</v>
      </c>
      <c r="FK86" s="20">
        <v>17460</v>
      </c>
      <c r="FL86" s="25">
        <v>-5.31453362255965</v>
      </c>
      <c r="FM86" s="20">
        <v>80900</v>
      </c>
      <c r="FN86" s="25">
        <v>-3.4951687939878302</v>
      </c>
      <c r="FO86" s="20">
        <v>47490</v>
      </c>
      <c r="FP86" s="25">
        <v>-4.4659022329511204</v>
      </c>
      <c r="FQ86" s="20">
        <v>33090</v>
      </c>
      <c r="FR86" s="25">
        <v>-5.4301228922549303</v>
      </c>
      <c r="FS86" s="20">
        <v>41110</v>
      </c>
      <c r="FT86" s="25">
        <v>-1.81514210652018</v>
      </c>
      <c r="FU86" s="20">
        <v>35150</v>
      </c>
      <c r="FV86" s="25">
        <v>-2.4965325936199698</v>
      </c>
      <c r="FW86" s="20">
        <v>27280</v>
      </c>
      <c r="FX86" s="25">
        <v>-4.11247803163445</v>
      </c>
      <c r="FY86" s="20">
        <v>22410</v>
      </c>
      <c r="FZ86" s="25">
        <v>-4.9215103945693697</v>
      </c>
      <c r="GA86" s="20">
        <v>12260</v>
      </c>
      <c r="GB86" s="25">
        <v>-3.38849487785658</v>
      </c>
      <c r="GC86" s="20">
        <v>88590</v>
      </c>
      <c r="GD86" s="25">
        <v>-1.4023372287145199</v>
      </c>
      <c r="GE86" s="20">
        <v>110690</v>
      </c>
      <c r="GF86" s="25">
        <v>-0.99284436493738804</v>
      </c>
      <c r="GG86" s="20">
        <v>175970</v>
      </c>
      <c r="GH86" s="25">
        <v>-2.2985953028704702</v>
      </c>
      <c r="GI86" s="20">
        <v>118540</v>
      </c>
      <c r="GJ86" s="25">
        <v>-1.7651446092649401</v>
      </c>
      <c r="GK86" s="20">
        <v>89690</v>
      </c>
      <c r="GL86" s="25">
        <v>-2.4578575312669901</v>
      </c>
      <c r="GM86" s="20">
        <v>41360</v>
      </c>
      <c r="GN86" s="25">
        <v>-2.24533207279603</v>
      </c>
      <c r="GO86" s="20">
        <v>34200</v>
      </c>
      <c r="GP86" s="25">
        <v>-3.25318246110325</v>
      </c>
      <c r="GQ86" s="20">
        <v>18650</v>
      </c>
      <c r="GR86" s="25">
        <v>-0.16059957173447501</v>
      </c>
      <c r="GS86" s="20">
        <v>112270</v>
      </c>
      <c r="GT86" s="25">
        <v>-1.5520869870220999</v>
      </c>
      <c r="GU86" s="20">
        <v>1060</v>
      </c>
      <c r="GV86" s="25">
        <v>3.9215686274509798</v>
      </c>
    </row>
    <row r="87" spans="1:204" ht="15" customHeight="1" x14ac:dyDescent="0.25">
      <c r="A87" s="6">
        <v>45139</v>
      </c>
      <c r="B87" s="26" t="s">
        <v>4</v>
      </c>
      <c r="C87" s="20">
        <v>31440</v>
      </c>
      <c r="D87" s="25">
        <v>-4.23393237892172</v>
      </c>
      <c r="E87" s="20">
        <v>43550</v>
      </c>
      <c r="F87" s="25">
        <v>-4.0748898678414101</v>
      </c>
      <c r="G87" s="20">
        <v>26570</v>
      </c>
      <c r="H87" s="25">
        <v>-4.2867435158501399</v>
      </c>
      <c r="I87" s="20">
        <v>12390</v>
      </c>
      <c r="J87" s="25">
        <v>-3.3541341653666099</v>
      </c>
      <c r="K87" s="20">
        <v>9440</v>
      </c>
      <c r="L87" s="25">
        <v>-3.27868852459016</v>
      </c>
      <c r="M87" s="20">
        <v>89110</v>
      </c>
      <c r="N87" s="25">
        <v>-3.46658000216661</v>
      </c>
      <c r="O87" s="20">
        <v>22040</v>
      </c>
      <c r="P87" s="25">
        <v>-4.2571676802780196</v>
      </c>
      <c r="Q87" s="20">
        <v>23240</v>
      </c>
      <c r="R87" s="25">
        <v>-4.04624277456647</v>
      </c>
      <c r="S87" s="20">
        <v>12390</v>
      </c>
      <c r="T87" s="25">
        <v>-3.5797665369649798</v>
      </c>
      <c r="U87" s="20">
        <v>27770</v>
      </c>
      <c r="V87" s="25">
        <v>-3.7101248266296798</v>
      </c>
      <c r="W87" s="20">
        <v>34990</v>
      </c>
      <c r="X87" s="25">
        <v>-3.8736263736263701</v>
      </c>
      <c r="Y87" s="20">
        <v>17500</v>
      </c>
      <c r="Z87" s="25">
        <v>-3.0470914127423798</v>
      </c>
      <c r="AA87" s="20">
        <v>206880</v>
      </c>
      <c r="AB87" s="25">
        <v>-3.0462086418595899</v>
      </c>
      <c r="AC87" s="20">
        <v>58550</v>
      </c>
      <c r="AD87" s="25">
        <v>-2.74086378737542</v>
      </c>
      <c r="AE87" s="20">
        <v>8260</v>
      </c>
      <c r="AF87" s="25">
        <v>-2.8235294117647101</v>
      </c>
      <c r="AG87" s="20">
        <v>25490</v>
      </c>
      <c r="AH87" s="25">
        <v>-3.8113207547169798</v>
      </c>
      <c r="AI87" s="20">
        <v>42110</v>
      </c>
      <c r="AJ87" s="25">
        <v>-5.2216970515417502</v>
      </c>
      <c r="AK87" s="20">
        <v>22100</v>
      </c>
      <c r="AL87" s="25">
        <v>-4.2875703767864897</v>
      </c>
      <c r="AM87" s="20">
        <v>14300</v>
      </c>
      <c r="AN87" s="25">
        <v>-4.9833887043189398</v>
      </c>
      <c r="AO87" s="20">
        <v>8470</v>
      </c>
      <c r="AP87" s="25">
        <v>-4.1855203619909496</v>
      </c>
      <c r="AQ87" s="20">
        <v>13390</v>
      </c>
      <c r="AR87" s="25">
        <v>-3.18148951554591</v>
      </c>
      <c r="AS87" s="20">
        <v>44360</v>
      </c>
      <c r="AT87" s="25">
        <v>-2.4411700021992502</v>
      </c>
      <c r="AU87" s="20">
        <v>33420</v>
      </c>
      <c r="AV87" s="25">
        <v>-4.6504992867332398</v>
      </c>
      <c r="AW87" s="20">
        <v>7270</v>
      </c>
      <c r="AX87" s="25">
        <v>-4.3421052631578902</v>
      </c>
      <c r="AY87" s="20">
        <v>26440</v>
      </c>
      <c r="AZ87" s="25">
        <v>-5.3686471009305698</v>
      </c>
      <c r="BA87" s="20">
        <v>43400</v>
      </c>
      <c r="BB87" s="25">
        <v>-4.2365401588702598</v>
      </c>
      <c r="BC87" s="20">
        <v>37620</v>
      </c>
      <c r="BD87" s="25">
        <v>-3.8343558282208599</v>
      </c>
      <c r="BE87" s="20">
        <v>37000</v>
      </c>
      <c r="BF87" s="25">
        <v>-4.5653856074284196</v>
      </c>
      <c r="BG87" s="20">
        <v>24030</v>
      </c>
      <c r="BH87" s="25">
        <v>-4.0718562874251498</v>
      </c>
      <c r="BI87" s="20">
        <v>61430</v>
      </c>
      <c r="BJ87" s="25">
        <v>-2.9081713292239599</v>
      </c>
      <c r="BK87" s="20">
        <v>68040</v>
      </c>
      <c r="BL87" s="25">
        <v>-3.1183255019222602</v>
      </c>
      <c r="BM87" s="20">
        <v>160070</v>
      </c>
      <c r="BN87" s="25">
        <v>-0.162165533586977</v>
      </c>
      <c r="BO87" s="20">
        <v>11250</v>
      </c>
      <c r="BP87" s="25">
        <v>-4.1737649063032398</v>
      </c>
      <c r="BQ87" s="20">
        <v>139570</v>
      </c>
      <c r="BR87" s="25">
        <v>-3.1705286526987702</v>
      </c>
      <c r="BS87" s="20">
        <v>140620</v>
      </c>
      <c r="BT87" s="25">
        <v>-1.5817469204927199</v>
      </c>
      <c r="BU87" s="20">
        <v>93600</v>
      </c>
      <c r="BV87" s="25">
        <v>-1.88679245283019</v>
      </c>
      <c r="BW87" s="20">
        <v>15630</v>
      </c>
      <c r="BX87" s="25">
        <v>-5.2152819890842901</v>
      </c>
      <c r="BY87" s="20">
        <v>55580</v>
      </c>
      <c r="BZ87" s="25">
        <v>-1.4364248980315699</v>
      </c>
      <c r="CA87" s="20">
        <v>93380</v>
      </c>
      <c r="CB87" s="25">
        <v>-3.3333333333333299</v>
      </c>
      <c r="CC87" s="20">
        <v>14720</v>
      </c>
      <c r="CD87" s="25">
        <v>-5.9424920127795504</v>
      </c>
      <c r="CE87" s="20">
        <v>23510</v>
      </c>
      <c r="CF87" s="25">
        <v>-4.7406807131280404</v>
      </c>
      <c r="CG87" s="20">
        <v>19530</v>
      </c>
      <c r="CH87" s="25">
        <v>-4.8709206039941604</v>
      </c>
      <c r="CI87" s="20">
        <v>67430</v>
      </c>
      <c r="CJ87" s="25">
        <v>-2.3461259956553202</v>
      </c>
      <c r="CK87" s="20">
        <v>13930</v>
      </c>
      <c r="CL87" s="25">
        <v>-3.46500346500346</v>
      </c>
      <c r="CM87" s="20">
        <v>110420</v>
      </c>
      <c r="CN87" s="25">
        <v>-3.3015150188282698</v>
      </c>
      <c r="CO87" s="20">
        <v>49910</v>
      </c>
      <c r="CP87" s="25">
        <v>-3.2564450474898199</v>
      </c>
      <c r="CQ87" s="20">
        <v>10730</v>
      </c>
      <c r="CR87" s="25">
        <v>-3.3333333333333299</v>
      </c>
      <c r="CS87" s="20">
        <v>23690</v>
      </c>
      <c r="CT87" s="25">
        <v>-4.08906882591093</v>
      </c>
      <c r="CU87" s="20">
        <v>5330</v>
      </c>
      <c r="CV87" s="25">
        <v>-4.8214285714285703</v>
      </c>
      <c r="CW87" s="20">
        <v>65420</v>
      </c>
      <c r="CX87" s="25">
        <v>-3.1388806633106299</v>
      </c>
      <c r="CY87" s="20">
        <v>29340</v>
      </c>
      <c r="CZ87" s="25">
        <v>-5.8105939004815399</v>
      </c>
      <c r="DA87" s="20">
        <v>52860</v>
      </c>
      <c r="DB87" s="25">
        <v>-2.52627696846764</v>
      </c>
      <c r="DC87" s="20">
        <v>12010</v>
      </c>
      <c r="DD87" s="25">
        <v>-3.6115569823435001</v>
      </c>
      <c r="DE87" s="20">
        <v>18210</v>
      </c>
      <c r="DF87" s="25">
        <v>-2.88</v>
      </c>
      <c r="DG87" s="20">
        <v>68380</v>
      </c>
      <c r="DH87" s="25">
        <v>-3.6901408450704198</v>
      </c>
      <c r="DI87" s="20">
        <v>11800</v>
      </c>
      <c r="DJ87" s="25">
        <v>-4.2207792207792201</v>
      </c>
      <c r="DK87" s="20">
        <v>44050</v>
      </c>
      <c r="DL87" s="25">
        <v>-5.3705692803437204</v>
      </c>
      <c r="DM87" s="20">
        <v>73490</v>
      </c>
      <c r="DN87" s="25">
        <v>-4.4964262508122204</v>
      </c>
      <c r="DO87" s="20">
        <v>15650</v>
      </c>
      <c r="DP87" s="25">
        <v>-3.8106945298094601</v>
      </c>
      <c r="DQ87" s="20">
        <v>275860</v>
      </c>
      <c r="DR87" s="25">
        <v>-2.8456716207649499</v>
      </c>
      <c r="DS87" s="20">
        <v>52390</v>
      </c>
      <c r="DT87" s="25">
        <v>-3.7302462330025699</v>
      </c>
      <c r="DU87" s="20">
        <v>20280</v>
      </c>
      <c r="DV87" s="25">
        <v>-4.1134751773049603</v>
      </c>
      <c r="DW87" s="20">
        <v>126540</v>
      </c>
      <c r="DX87" s="25">
        <v>-4.4548474781032903</v>
      </c>
      <c r="DY87" s="20">
        <v>57550</v>
      </c>
      <c r="DZ87" s="25">
        <v>-2.7871621621621601</v>
      </c>
      <c r="EA87" s="20">
        <v>51320</v>
      </c>
      <c r="EB87" s="25">
        <v>-3.8411092373992899</v>
      </c>
      <c r="EC87" s="20">
        <v>19080</v>
      </c>
      <c r="ED87" s="25">
        <v>-3.0980192991366202</v>
      </c>
      <c r="EE87" s="20">
        <v>51460</v>
      </c>
      <c r="EF87" s="25">
        <v>-2.7588813303099</v>
      </c>
      <c r="EG87" s="20">
        <v>93130</v>
      </c>
      <c r="EH87" s="25">
        <v>-2.6142423925546399</v>
      </c>
      <c r="EI87" s="20">
        <v>50030</v>
      </c>
      <c r="EJ87" s="25">
        <v>-3.9915563231625399</v>
      </c>
      <c r="EK87" s="20">
        <v>193630</v>
      </c>
      <c r="EL87" s="25">
        <v>-1.14866244639575</v>
      </c>
      <c r="EM87" s="20">
        <v>13740</v>
      </c>
      <c r="EN87" s="25">
        <v>-5.50206327372765</v>
      </c>
      <c r="EO87" s="20">
        <v>36440</v>
      </c>
      <c r="EP87" s="25">
        <v>-3.5468501852832199</v>
      </c>
      <c r="EQ87" s="20">
        <v>41150</v>
      </c>
      <c r="ER87" s="25">
        <v>-4.1462846494293002</v>
      </c>
      <c r="ES87" s="20">
        <v>26420</v>
      </c>
      <c r="ET87" s="25">
        <v>-4.1016333938293998</v>
      </c>
      <c r="EU87" s="20">
        <v>36390</v>
      </c>
      <c r="EV87" s="25">
        <v>-3.6791953414504999</v>
      </c>
      <c r="EW87" s="20">
        <v>216230</v>
      </c>
      <c r="EX87" s="25">
        <v>-1.2963892819646701</v>
      </c>
      <c r="EY87" s="20">
        <v>124210</v>
      </c>
      <c r="EZ87" s="25">
        <v>-2.83188609872487</v>
      </c>
      <c r="FA87" s="20">
        <v>84550</v>
      </c>
      <c r="FB87" s="25">
        <v>-2.9833620195066</v>
      </c>
      <c r="FC87" s="20">
        <v>78770</v>
      </c>
      <c r="FD87" s="25">
        <v>-1.99079258429762</v>
      </c>
      <c r="FE87" s="20">
        <v>21910</v>
      </c>
      <c r="FF87" s="25">
        <v>-5.2745352356247297</v>
      </c>
      <c r="FG87" s="20">
        <v>53260</v>
      </c>
      <c r="FH87" s="25">
        <v>-2.0415670406474198</v>
      </c>
      <c r="FI87" s="20">
        <v>29840</v>
      </c>
      <c r="FJ87" s="25">
        <v>-2.8645833333333299</v>
      </c>
      <c r="FK87" s="20">
        <v>17420</v>
      </c>
      <c r="FL87" s="25">
        <v>-5.1714752313554699</v>
      </c>
      <c r="FM87" s="20">
        <v>80750</v>
      </c>
      <c r="FN87" s="25">
        <v>-3.45528455284553</v>
      </c>
      <c r="FO87" s="20">
        <v>47190</v>
      </c>
      <c r="FP87" s="25">
        <v>-4.5316609346550702</v>
      </c>
      <c r="FQ87" s="20">
        <v>33050</v>
      </c>
      <c r="FR87" s="25">
        <v>-5.1649928263988496</v>
      </c>
      <c r="FS87" s="20">
        <v>41440</v>
      </c>
      <c r="FT87" s="25">
        <v>-1.73108845150581</v>
      </c>
      <c r="FU87" s="20">
        <v>35120</v>
      </c>
      <c r="FV87" s="25">
        <v>-2.47153568453207</v>
      </c>
      <c r="FW87" s="20">
        <v>27230</v>
      </c>
      <c r="FX87" s="25">
        <v>-4.0183292210081101</v>
      </c>
      <c r="FY87" s="20">
        <v>22300</v>
      </c>
      <c r="FZ87" s="25">
        <v>-4.7415634344297297</v>
      </c>
      <c r="GA87" s="20">
        <v>12260</v>
      </c>
      <c r="GB87" s="25">
        <v>-2.5437201907790099</v>
      </c>
      <c r="GC87" s="20">
        <v>88310</v>
      </c>
      <c r="GD87" s="25">
        <v>-1.4507309452070101</v>
      </c>
      <c r="GE87" s="20">
        <v>111110</v>
      </c>
      <c r="GF87" s="25">
        <v>-0.92732946946054395</v>
      </c>
      <c r="GG87" s="20">
        <v>176070</v>
      </c>
      <c r="GH87" s="25">
        <v>-2.2322172247209702</v>
      </c>
      <c r="GI87" s="20">
        <v>118980</v>
      </c>
      <c r="GJ87" s="25">
        <v>-1.6125031009674999</v>
      </c>
      <c r="GK87" s="20">
        <v>89860</v>
      </c>
      <c r="GL87" s="25">
        <v>-2.2623450076136602</v>
      </c>
      <c r="GM87" s="20">
        <v>41230</v>
      </c>
      <c r="GN87" s="25">
        <v>-2.4603737875561902</v>
      </c>
      <c r="GO87" s="20">
        <v>34110</v>
      </c>
      <c r="GP87" s="25">
        <v>-3.1791087141640602</v>
      </c>
      <c r="GQ87" s="20">
        <v>18610</v>
      </c>
      <c r="GR87" s="25">
        <v>-0.107353730542136</v>
      </c>
      <c r="GS87" s="20">
        <v>112180</v>
      </c>
      <c r="GT87" s="25">
        <v>-1.6741169252344601</v>
      </c>
      <c r="GU87" s="20">
        <v>1070</v>
      </c>
      <c r="GV87" s="25">
        <v>2.8846153846153801</v>
      </c>
    </row>
    <row r="88" spans="1:204" ht="15" customHeight="1" x14ac:dyDescent="0.25">
      <c r="A88" s="6">
        <v>45170</v>
      </c>
      <c r="B88" s="26" t="s">
        <v>4</v>
      </c>
      <c r="C88" s="20">
        <v>31550</v>
      </c>
      <c r="D88" s="25">
        <v>-4.2488619119878601</v>
      </c>
      <c r="E88" s="20">
        <v>43590</v>
      </c>
      <c r="F88" s="25">
        <v>-4.1978021978021998</v>
      </c>
      <c r="G88" s="20">
        <v>26930</v>
      </c>
      <c r="H88" s="25">
        <v>-4.4357700496806203</v>
      </c>
      <c r="I88" s="20">
        <v>12490</v>
      </c>
      <c r="J88" s="25">
        <v>-3.62654320987654</v>
      </c>
      <c r="K88" s="20">
        <v>9470</v>
      </c>
      <c r="L88" s="25">
        <v>-2.7720739219712498</v>
      </c>
      <c r="M88" s="20">
        <v>90530</v>
      </c>
      <c r="N88" s="25">
        <v>-3.5581122829445002</v>
      </c>
      <c r="O88" s="20">
        <v>22050</v>
      </c>
      <c r="P88" s="25">
        <v>-4.2137271937445702</v>
      </c>
      <c r="Q88" s="20">
        <v>23130</v>
      </c>
      <c r="R88" s="25">
        <v>-4.5004128819157696</v>
      </c>
      <c r="S88" s="20">
        <v>12350</v>
      </c>
      <c r="T88" s="25">
        <v>-3.5909445745511301</v>
      </c>
      <c r="U88" s="20">
        <v>28460</v>
      </c>
      <c r="V88" s="25">
        <v>-3.62343379613952</v>
      </c>
      <c r="W88" s="20">
        <v>34980</v>
      </c>
      <c r="X88" s="25">
        <v>-4.0592430060340101</v>
      </c>
      <c r="Y88" s="20">
        <v>17720</v>
      </c>
      <c r="Z88" s="25">
        <v>-3.1164570803717901</v>
      </c>
      <c r="AA88" s="20">
        <v>209890</v>
      </c>
      <c r="AB88" s="25">
        <v>-3.0127997781987901</v>
      </c>
      <c r="AC88" s="20">
        <v>59630</v>
      </c>
      <c r="AD88" s="25">
        <v>-3.3392770303128501</v>
      </c>
      <c r="AE88" s="20">
        <v>8360</v>
      </c>
      <c r="AF88" s="25">
        <v>-2.6775320139697301</v>
      </c>
      <c r="AG88" s="20">
        <v>25690</v>
      </c>
      <c r="AH88" s="25">
        <v>-3.9267015706806299</v>
      </c>
      <c r="AI88" s="20">
        <v>43210</v>
      </c>
      <c r="AJ88" s="25">
        <v>-5.55191256830601</v>
      </c>
      <c r="AK88" s="20">
        <v>22330</v>
      </c>
      <c r="AL88" s="25">
        <v>-4.2042042042042</v>
      </c>
      <c r="AM88" s="20">
        <v>14600</v>
      </c>
      <c r="AN88" s="25">
        <v>-4.3876882776686301</v>
      </c>
      <c r="AO88" s="20">
        <v>8480</v>
      </c>
      <c r="AP88" s="25">
        <v>-3.4168564920273301</v>
      </c>
      <c r="AQ88" s="20">
        <v>13770</v>
      </c>
      <c r="AR88" s="25">
        <v>-2.8913963328631902</v>
      </c>
      <c r="AS88" s="20">
        <v>45660</v>
      </c>
      <c r="AT88" s="25">
        <v>-3.2627118644067798</v>
      </c>
      <c r="AU88" s="20">
        <v>33770</v>
      </c>
      <c r="AV88" s="25">
        <v>-4.5775642836959598</v>
      </c>
      <c r="AW88" s="20">
        <v>7340</v>
      </c>
      <c r="AX88" s="25">
        <v>-4.1775456919060101</v>
      </c>
      <c r="AY88" s="20">
        <v>26540</v>
      </c>
      <c r="AZ88" s="25">
        <v>-5.31573314306101</v>
      </c>
      <c r="BA88" s="20">
        <v>44190</v>
      </c>
      <c r="BB88" s="25">
        <v>-4.5572354211663102</v>
      </c>
      <c r="BC88" s="20">
        <v>37830</v>
      </c>
      <c r="BD88" s="25">
        <v>-3.9847715736040601</v>
      </c>
      <c r="BE88" s="20">
        <v>37020</v>
      </c>
      <c r="BF88" s="25">
        <v>-4.4891640866873104</v>
      </c>
      <c r="BG88" s="20">
        <v>24020</v>
      </c>
      <c r="BH88" s="25">
        <v>-3.8815526210484199</v>
      </c>
      <c r="BI88" s="20">
        <v>62980</v>
      </c>
      <c r="BJ88" s="25">
        <v>-3.1672816728167299</v>
      </c>
      <c r="BK88" s="20">
        <v>68750</v>
      </c>
      <c r="BL88" s="25">
        <v>-3.0187614614190998</v>
      </c>
      <c r="BM88" s="20">
        <v>165180</v>
      </c>
      <c r="BN88" s="25">
        <v>-0.59577541072395701</v>
      </c>
      <c r="BO88" s="20">
        <v>11360</v>
      </c>
      <c r="BP88" s="25">
        <v>-3.7288135593220302</v>
      </c>
      <c r="BQ88" s="20">
        <v>142030</v>
      </c>
      <c r="BR88" s="25">
        <v>-3.05119453924915</v>
      </c>
      <c r="BS88" s="20">
        <v>142840</v>
      </c>
      <c r="BT88" s="25">
        <v>-1.86864523220665</v>
      </c>
      <c r="BU88" s="20">
        <v>96080</v>
      </c>
      <c r="BV88" s="25">
        <v>-2.2882131597681301</v>
      </c>
      <c r="BW88" s="20">
        <v>15700</v>
      </c>
      <c r="BX88" s="25">
        <v>-5.1359516616314203</v>
      </c>
      <c r="BY88" s="20">
        <v>56680</v>
      </c>
      <c r="BZ88" s="25">
        <v>-2.1239854947332102</v>
      </c>
      <c r="CA88" s="20">
        <v>96250</v>
      </c>
      <c r="CB88" s="25">
        <v>-3.2663316582914601</v>
      </c>
      <c r="CC88" s="20">
        <v>14740</v>
      </c>
      <c r="CD88" s="25">
        <v>-6.3532401524777598</v>
      </c>
      <c r="CE88" s="20">
        <v>23540</v>
      </c>
      <c r="CF88" s="25">
        <v>-4.6963562753036401</v>
      </c>
      <c r="CG88" s="20">
        <v>19720</v>
      </c>
      <c r="CH88" s="25">
        <v>-4.8721659430776603</v>
      </c>
      <c r="CI88" s="20">
        <v>69030</v>
      </c>
      <c r="CJ88" s="25">
        <v>-2.1545003543586101</v>
      </c>
      <c r="CK88" s="20">
        <v>14030</v>
      </c>
      <c r="CL88" s="25">
        <v>-3.4411562284927699</v>
      </c>
      <c r="CM88" s="20">
        <v>112540</v>
      </c>
      <c r="CN88" s="25">
        <v>-3.2330180567497799</v>
      </c>
      <c r="CO88" s="20">
        <v>50520</v>
      </c>
      <c r="CP88" s="25">
        <v>-3.4034416826003802</v>
      </c>
      <c r="CQ88" s="20">
        <v>10790</v>
      </c>
      <c r="CR88" s="25">
        <v>-3.4883720930232598</v>
      </c>
      <c r="CS88" s="20">
        <v>23730</v>
      </c>
      <c r="CT88" s="25">
        <v>-3.92712550607287</v>
      </c>
      <c r="CU88" s="20">
        <v>5420</v>
      </c>
      <c r="CV88" s="25">
        <v>-4.4091710758377403</v>
      </c>
      <c r="CW88" s="20">
        <v>67110</v>
      </c>
      <c r="CX88" s="25">
        <v>-2.9220309561695399</v>
      </c>
      <c r="CY88" s="20">
        <v>29450</v>
      </c>
      <c r="CZ88" s="25">
        <v>-5.57871112536069</v>
      </c>
      <c r="DA88" s="20">
        <v>54680</v>
      </c>
      <c r="DB88" s="25">
        <v>-2.6179875333927001</v>
      </c>
      <c r="DC88" s="20">
        <v>11990</v>
      </c>
      <c r="DD88" s="25">
        <v>-4.08</v>
      </c>
      <c r="DE88" s="20">
        <v>18450</v>
      </c>
      <c r="DF88" s="25">
        <v>-3.20041972717733</v>
      </c>
      <c r="DG88" s="20">
        <v>70490</v>
      </c>
      <c r="DH88" s="25">
        <v>-3.4912376779846701</v>
      </c>
      <c r="DI88" s="20">
        <v>11820</v>
      </c>
      <c r="DJ88" s="25">
        <v>-3.9805036555645801</v>
      </c>
      <c r="DK88" s="20">
        <v>44730</v>
      </c>
      <c r="DL88" s="25">
        <v>-5.4334038054968303</v>
      </c>
      <c r="DM88" s="20">
        <v>73960</v>
      </c>
      <c r="DN88" s="25">
        <v>-4.2836806004917802</v>
      </c>
      <c r="DO88" s="20">
        <v>15800</v>
      </c>
      <c r="DP88" s="25">
        <v>-4.2424242424242404</v>
      </c>
      <c r="DQ88" s="20">
        <v>281620</v>
      </c>
      <c r="DR88" s="25">
        <v>-2.64122242964807</v>
      </c>
      <c r="DS88" s="20">
        <v>53020</v>
      </c>
      <c r="DT88" s="25">
        <v>-3.3716056132677199</v>
      </c>
      <c r="DU88" s="20">
        <v>20440</v>
      </c>
      <c r="DV88" s="25">
        <v>-4.2622950819672099</v>
      </c>
      <c r="DW88" s="20">
        <v>126750</v>
      </c>
      <c r="DX88" s="25">
        <v>-4.26014049399501</v>
      </c>
      <c r="DY88" s="20">
        <v>59050</v>
      </c>
      <c r="DZ88" s="25">
        <v>-3.0695994747209498</v>
      </c>
      <c r="EA88" s="20">
        <v>51980</v>
      </c>
      <c r="EB88" s="25">
        <v>-4.1666666666666696</v>
      </c>
      <c r="EC88" s="20">
        <v>19580</v>
      </c>
      <c r="ED88" s="25">
        <v>-3.3086419753086398</v>
      </c>
      <c r="EE88" s="20">
        <v>51640</v>
      </c>
      <c r="EF88" s="25">
        <v>-2.7128862094951001</v>
      </c>
      <c r="EG88" s="20">
        <v>94870</v>
      </c>
      <c r="EH88" s="25">
        <v>-2.6575005130309899</v>
      </c>
      <c r="EI88" s="20">
        <v>50270</v>
      </c>
      <c r="EJ88" s="25">
        <v>-3.7157632637425801</v>
      </c>
      <c r="EK88" s="20">
        <v>198350</v>
      </c>
      <c r="EL88" s="25">
        <v>-1.43119813149133</v>
      </c>
      <c r="EM88" s="20">
        <v>13720</v>
      </c>
      <c r="EN88" s="25">
        <v>-5.1175656984785602</v>
      </c>
      <c r="EO88" s="20">
        <v>36770</v>
      </c>
      <c r="EP88" s="25">
        <v>-3.41476228001051</v>
      </c>
      <c r="EQ88" s="20">
        <v>41690</v>
      </c>
      <c r="ER88" s="25">
        <v>-3.7626962142197602</v>
      </c>
      <c r="ES88" s="20">
        <v>26990</v>
      </c>
      <c r="ET88" s="25">
        <v>-4.4263456090651596</v>
      </c>
      <c r="EU88" s="20">
        <v>36850</v>
      </c>
      <c r="EV88" s="25">
        <v>-3.96142819911389</v>
      </c>
      <c r="EW88" s="20">
        <v>218260</v>
      </c>
      <c r="EX88" s="25">
        <v>-1.4538558786346401</v>
      </c>
      <c r="EY88" s="20">
        <v>125980</v>
      </c>
      <c r="EZ88" s="25">
        <v>-2.9355112104168302</v>
      </c>
      <c r="FA88" s="20">
        <v>84870</v>
      </c>
      <c r="FB88" s="25">
        <v>-2.78350515463918</v>
      </c>
      <c r="FC88" s="20">
        <v>79890</v>
      </c>
      <c r="FD88" s="25">
        <v>-1.87914517317612</v>
      </c>
      <c r="FE88" s="20">
        <v>22040</v>
      </c>
      <c r="FF88" s="25">
        <v>-5.2450558899398096</v>
      </c>
      <c r="FG88" s="20">
        <v>54300</v>
      </c>
      <c r="FH88" s="25">
        <v>-2.32056125202375</v>
      </c>
      <c r="FI88" s="20">
        <v>30480</v>
      </c>
      <c r="FJ88" s="25">
        <v>-2.1508828250401302</v>
      </c>
      <c r="FK88" s="20">
        <v>17400</v>
      </c>
      <c r="FL88" s="25">
        <v>-4.6575342465753398</v>
      </c>
      <c r="FM88" s="20">
        <v>81240</v>
      </c>
      <c r="FN88" s="25">
        <v>-3.13580541313938</v>
      </c>
      <c r="FO88" s="20">
        <v>47520</v>
      </c>
      <c r="FP88" s="25">
        <v>-4.2707493956486697</v>
      </c>
      <c r="FQ88" s="20">
        <v>33330</v>
      </c>
      <c r="FR88" s="25">
        <v>-4.9885974914481199</v>
      </c>
      <c r="FS88" s="20">
        <v>42650</v>
      </c>
      <c r="FT88" s="25">
        <v>-2.75877792977656</v>
      </c>
      <c r="FU88" s="20">
        <v>36050</v>
      </c>
      <c r="FV88" s="25">
        <v>-2.4885041925885898</v>
      </c>
      <c r="FW88" s="20">
        <v>27400</v>
      </c>
      <c r="FX88" s="25">
        <v>-3.7245256500351398</v>
      </c>
      <c r="FY88" s="20">
        <v>22330</v>
      </c>
      <c r="FZ88" s="25">
        <v>-4.6134130713370398</v>
      </c>
      <c r="GA88" s="20">
        <v>12590</v>
      </c>
      <c r="GB88" s="25">
        <v>-2.3273855702094601</v>
      </c>
      <c r="GC88" s="20">
        <v>90040</v>
      </c>
      <c r="GD88" s="25">
        <v>-1.5525912967417499</v>
      </c>
      <c r="GE88" s="20">
        <v>112900</v>
      </c>
      <c r="GF88" s="25">
        <v>-0.54615926708950002</v>
      </c>
      <c r="GG88" s="20">
        <v>176430</v>
      </c>
      <c r="GH88" s="25">
        <v>-2.0758172836765301</v>
      </c>
      <c r="GI88" s="20">
        <v>120230</v>
      </c>
      <c r="GJ88" s="25">
        <v>-1.2322352747884699</v>
      </c>
      <c r="GK88" s="20">
        <v>90900</v>
      </c>
      <c r="GL88" s="25">
        <v>-2.2265246853823801</v>
      </c>
      <c r="GM88" s="20">
        <v>41370</v>
      </c>
      <c r="GN88" s="25">
        <v>-2.8645221883071099</v>
      </c>
      <c r="GO88" s="20">
        <v>34210</v>
      </c>
      <c r="GP88" s="25">
        <v>-3.2248939179632301</v>
      </c>
      <c r="GQ88" s="20">
        <v>18660</v>
      </c>
      <c r="GR88" s="25">
        <v>-0.32051282051281998</v>
      </c>
      <c r="GS88" s="20">
        <v>112970</v>
      </c>
      <c r="GT88" s="25">
        <v>-1.8420366669563</v>
      </c>
      <c r="GU88" s="20">
        <v>1080</v>
      </c>
      <c r="GV88" s="25">
        <v>3.8461538461538498</v>
      </c>
    </row>
    <row r="89" spans="1:204" ht="15" customHeight="1" x14ac:dyDescent="0.25">
      <c r="A89" s="6">
        <v>45200</v>
      </c>
      <c r="B89" s="26" t="s">
        <v>4</v>
      </c>
      <c r="C89" s="20">
        <v>32200</v>
      </c>
      <c r="D89" s="25">
        <v>-2.0979020979021001</v>
      </c>
      <c r="E89" s="20">
        <v>44230</v>
      </c>
      <c r="F89" s="25">
        <v>-2.8552602679551899</v>
      </c>
      <c r="G89" s="20">
        <v>27500</v>
      </c>
      <c r="H89" s="25">
        <v>-3.1007751937984498</v>
      </c>
      <c r="I89" s="20">
        <v>12640</v>
      </c>
      <c r="J89" s="25">
        <v>-2.69438029253272</v>
      </c>
      <c r="K89" s="20">
        <v>9620</v>
      </c>
      <c r="L89" s="25">
        <v>-1.83673469387755</v>
      </c>
      <c r="M89" s="20">
        <v>96320</v>
      </c>
      <c r="N89" s="25">
        <v>-2.0042730694882498</v>
      </c>
      <c r="O89" s="20">
        <v>22410</v>
      </c>
      <c r="P89" s="25">
        <v>-2.6075619295958301</v>
      </c>
      <c r="Q89" s="20">
        <v>23360</v>
      </c>
      <c r="R89" s="25">
        <v>-3.23115161557581</v>
      </c>
      <c r="S89" s="20">
        <v>12530</v>
      </c>
      <c r="T89" s="25">
        <v>-2.2620904836193398</v>
      </c>
      <c r="U89" s="20">
        <v>29180</v>
      </c>
      <c r="V89" s="25">
        <v>-2.0147750167897902</v>
      </c>
      <c r="W89" s="20">
        <v>35640</v>
      </c>
      <c r="X89" s="25">
        <v>-2.7292576419214001</v>
      </c>
      <c r="Y89" s="20">
        <v>18170</v>
      </c>
      <c r="Z89" s="25">
        <v>-1.94279546681058</v>
      </c>
      <c r="AA89" s="20">
        <v>216750</v>
      </c>
      <c r="AB89" s="25">
        <v>-1.8520195616736099</v>
      </c>
      <c r="AC89" s="20">
        <v>61850</v>
      </c>
      <c r="AD89" s="25">
        <v>-2.2443496127706699</v>
      </c>
      <c r="AE89" s="20">
        <v>8540</v>
      </c>
      <c r="AF89" s="25">
        <v>-1.9517795637198601</v>
      </c>
      <c r="AG89" s="20">
        <v>26150</v>
      </c>
      <c r="AH89" s="25">
        <v>-2.6070763500931098</v>
      </c>
      <c r="AI89" s="20">
        <v>46250</v>
      </c>
      <c r="AJ89" s="25">
        <v>-3.2021766429468399</v>
      </c>
      <c r="AK89" s="20">
        <v>22830</v>
      </c>
      <c r="AL89" s="25">
        <v>-2.7683134582623499</v>
      </c>
      <c r="AM89" s="20">
        <v>15040</v>
      </c>
      <c r="AN89" s="25">
        <v>-3.2175032175032201</v>
      </c>
      <c r="AO89" s="20">
        <v>8700</v>
      </c>
      <c r="AP89" s="25">
        <v>-1.8058690744921</v>
      </c>
      <c r="AQ89" s="20">
        <v>14690</v>
      </c>
      <c r="AR89" s="25">
        <v>-1.2104909213180901</v>
      </c>
      <c r="AS89" s="20">
        <v>47760</v>
      </c>
      <c r="AT89" s="25">
        <v>-1.9905602298378799</v>
      </c>
      <c r="AU89" s="20">
        <v>34950</v>
      </c>
      <c r="AV89" s="25">
        <v>-2.9436267703415702</v>
      </c>
      <c r="AW89" s="20">
        <v>7490</v>
      </c>
      <c r="AX89" s="25">
        <v>-2.34680573663625</v>
      </c>
      <c r="AY89" s="20">
        <v>27140</v>
      </c>
      <c r="AZ89" s="25">
        <v>-3.5879218472468901</v>
      </c>
      <c r="BA89" s="20">
        <v>45830</v>
      </c>
      <c r="BB89" s="25">
        <v>-3.2101372756071802</v>
      </c>
      <c r="BC89" s="20">
        <v>38620</v>
      </c>
      <c r="BD89" s="25">
        <v>-2.6958931720836499</v>
      </c>
      <c r="BE89" s="20">
        <v>37500</v>
      </c>
      <c r="BF89" s="25">
        <v>-3.1258072849392899</v>
      </c>
      <c r="BG89" s="20">
        <v>24390</v>
      </c>
      <c r="BH89" s="25">
        <v>-2.3227873448137801</v>
      </c>
      <c r="BI89" s="20">
        <v>65720</v>
      </c>
      <c r="BJ89" s="25">
        <v>-1.73444976076555</v>
      </c>
      <c r="BK89" s="20">
        <v>70070</v>
      </c>
      <c r="BL89" s="25">
        <v>-2.0684835779175401</v>
      </c>
      <c r="BM89" s="20">
        <v>171900</v>
      </c>
      <c r="BN89" s="25">
        <v>0.32098044937262898</v>
      </c>
      <c r="BO89" s="20">
        <v>11600</v>
      </c>
      <c r="BP89" s="25">
        <v>-1.4443500424808799</v>
      </c>
      <c r="BQ89" s="20">
        <v>148270</v>
      </c>
      <c r="BR89" s="25">
        <v>-1.62553078556263</v>
      </c>
      <c r="BS89" s="20">
        <v>149420</v>
      </c>
      <c r="BT89" s="25">
        <v>-0.82304526748971196</v>
      </c>
      <c r="BU89" s="20">
        <v>101100</v>
      </c>
      <c r="BV89" s="25">
        <v>-0.619286346210557</v>
      </c>
      <c r="BW89" s="20">
        <v>15960</v>
      </c>
      <c r="BX89" s="25">
        <v>-3.5649546827794598</v>
      </c>
      <c r="BY89" s="20">
        <v>58290</v>
      </c>
      <c r="BZ89" s="25">
        <v>-1.3872441211301001</v>
      </c>
      <c r="CA89" s="20">
        <v>100180</v>
      </c>
      <c r="CB89" s="25">
        <v>-2.0244498777506101</v>
      </c>
      <c r="CC89" s="20">
        <v>15090</v>
      </c>
      <c r="CD89" s="25">
        <v>-4.6746683512318397</v>
      </c>
      <c r="CE89" s="20">
        <v>24200</v>
      </c>
      <c r="CF89" s="25">
        <v>-2.45868601370415</v>
      </c>
      <c r="CG89" s="20">
        <v>20200</v>
      </c>
      <c r="CH89" s="25">
        <v>-3.1175059952038402</v>
      </c>
      <c r="CI89" s="20">
        <v>70900</v>
      </c>
      <c r="CJ89" s="25">
        <v>-1.12954957467578</v>
      </c>
      <c r="CK89" s="20">
        <v>14330</v>
      </c>
      <c r="CL89" s="25">
        <v>-2.3176550783912702</v>
      </c>
      <c r="CM89" s="20">
        <v>117270</v>
      </c>
      <c r="CN89" s="25">
        <v>-1.98094282848546</v>
      </c>
      <c r="CO89" s="20">
        <v>52120</v>
      </c>
      <c r="CP89" s="25">
        <v>-1.88253012048193</v>
      </c>
      <c r="CQ89" s="20">
        <v>11010</v>
      </c>
      <c r="CR89" s="25">
        <v>-2.6525198938991998</v>
      </c>
      <c r="CS89" s="20">
        <v>24130</v>
      </c>
      <c r="CT89" s="25">
        <v>-3.01446945337621</v>
      </c>
      <c r="CU89" s="20">
        <v>5630</v>
      </c>
      <c r="CV89" s="25">
        <v>-3.9249146757679201</v>
      </c>
      <c r="CW89" s="20">
        <v>70130</v>
      </c>
      <c r="CX89" s="25">
        <v>-1.73742468824436</v>
      </c>
      <c r="CY89" s="20">
        <v>29940</v>
      </c>
      <c r="CZ89" s="25">
        <v>-4.0692085869913504</v>
      </c>
      <c r="DA89" s="20">
        <v>56570</v>
      </c>
      <c r="DB89" s="25">
        <v>-1.9414109897729199</v>
      </c>
      <c r="DC89" s="20">
        <v>12160</v>
      </c>
      <c r="DD89" s="25">
        <v>-3.0303030303030298</v>
      </c>
      <c r="DE89" s="20">
        <v>18940</v>
      </c>
      <c r="DF89" s="25">
        <v>-1.5592515592515599</v>
      </c>
      <c r="DG89" s="20">
        <v>73540</v>
      </c>
      <c r="DH89" s="25">
        <v>-2.3502854866551601</v>
      </c>
      <c r="DI89" s="20">
        <v>11910</v>
      </c>
      <c r="DJ89" s="25">
        <v>-2.6960784313725501</v>
      </c>
      <c r="DK89" s="20">
        <v>46710</v>
      </c>
      <c r="DL89" s="25">
        <v>-3.8097199341021399</v>
      </c>
      <c r="DM89" s="20">
        <v>75360</v>
      </c>
      <c r="DN89" s="25">
        <v>-3.2730073161340001</v>
      </c>
      <c r="DO89" s="20">
        <v>16130</v>
      </c>
      <c r="DP89" s="25">
        <v>-2.7141133896260601</v>
      </c>
      <c r="DQ89" s="20">
        <v>288980</v>
      </c>
      <c r="DR89" s="25">
        <v>-1.6640010889168699</v>
      </c>
      <c r="DS89" s="20">
        <v>54440</v>
      </c>
      <c r="DT89" s="25">
        <v>-1.8214607754734</v>
      </c>
      <c r="DU89" s="20">
        <v>20810</v>
      </c>
      <c r="DV89" s="25">
        <v>-2.8478057889822601</v>
      </c>
      <c r="DW89" s="20">
        <v>128830</v>
      </c>
      <c r="DX89" s="25">
        <v>-2.87975876366378</v>
      </c>
      <c r="DY89" s="20">
        <v>61550</v>
      </c>
      <c r="DZ89" s="25">
        <v>-1.99044585987261</v>
      </c>
      <c r="EA89" s="20">
        <v>54880</v>
      </c>
      <c r="EB89" s="25">
        <v>-3.1757233592095999</v>
      </c>
      <c r="EC89" s="20">
        <v>20210</v>
      </c>
      <c r="ED89" s="25">
        <v>-1.7023346303501901</v>
      </c>
      <c r="EE89" s="20">
        <v>53020</v>
      </c>
      <c r="EF89" s="25">
        <v>-1.5047371354263399</v>
      </c>
      <c r="EG89" s="20">
        <v>98250</v>
      </c>
      <c r="EH89" s="25">
        <v>-1.41481035520771</v>
      </c>
      <c r="EI89" s="20">
        <v>51230</v>
      </c>
      <c r="EJ89" s="25">
        <v>-2.3260247855100098</v>
      </c>
      <c r="EK89" s="20">
        <v>207610</v>
      </c>
      <c r="EL89" s="25">
        <v>-0.30253553592009202</v>
      </c>
      <c r="EM89" s="20">
        <v>13890</v>
      </c>
      <c r="EN89" s="25">
        <v>-3.9419087136929498</v>
      </c>
      <c r="EO89" s="20">
        <v>37490</v>
      </c>
      <c r="EP89" s="25">
        <v>-2.0125457396758999</v>
      </c>
      <c r="EQ89" s="20">
        <v>42830</v>
      </c>
      <c r="ER89" s="25">
        <v>-2.4595764062855801</v>
      </c>
      <c r="ES89" s="20">
        <v>28230</v>
      </c>
      <c r="ET89" s="25">
        <v>-3.4871794871794899</v>
      </c>
      <c r="EU89" s="20">
        <v>38410</v>
      </c>
      <c r="EV89" s="25">
        <v>-2.3143438453713099</v>
      </c>
      <c r="EW89" s="20">
        <v>227090</v>
      </c>
      <c r="EX89" s="25">
        <v>-0.55613942897179902</v>
      </c>
      <c r="EY89" s="20">
        <v>130240</v>
      </c>
      <c r="EZ89" s="25">
        <v>-1.70566037735849</v>
      </c>
      <c r="FA89" s="20">
        <v>86340</v>
      </c>
      <c r="FB89" s="25">
        <v>-1.3031550068587101</v>
      </c>
      <c r="FC89" s="20">
        <v>81810</v>
      </c>
      <c r="FD89" s="25">
        <v>-0.47445255474452602</v>
      </c>
      <c r="FE89" s="20">
        <v>22530</v>
      </c>
      <c r="FF89" s="25">
        <v>-3.8412291933418699</v>
      </c>
      <c r="FG89" s="20">
        <v>56300</v>
      </c>
      <c r="FH89" s="25">
        <v>-0.91517071453713505</v>
      </c>
      <c r="FI89" s="20">
        <v>31240</v>
      </c>
      <c r="FJ89" s="25">
        <v>-1.51324085750315</v>
      </c>
      <c r="FK89" s="20">
        <v>17650</v>
      </c>
      <c r="FL89" s="25">
        <v>-3.2876712328767099</v>
      </c>
      <c r="FM89" s="20">
        <v>83670</v>
      </c>
      <c r="FN89" s="25">
        <v>-1.47197362223269</v>
      </c>
      <c r="FO89" s="20">
        <v>48940</v>
      </c>
      <c r="FP89" s="25">
        <v>-2.6263430163151602</v>
      </c>
      <c r="FQ89" s="20">
        <v>34590</v>
      </c>
      <c r="FR89" s="25">
        <v>-3.4338358458961502</v>
      </c>
      <c r="FS89" s="20">
        <v>44520</v>
      </c>
      <c r="FT89" s="25">
        <v>-1.8518518518518501</v>
      </c>
      <c r="FU89" s="20">
        <v>37150</v>
      </c>
      <c r="FV89" s="25">
        <v>-1.9530219055159701</v>
      </c>
      <c r="FW89" s="20">
        <v>27880</v>
      </c>
      <c r="FX89" s="25">
        <v>-2.7215631542219101</v>
      </c>
      <c r="FY89" s="20">
        <v>22650</v>
      </c>
      <c r="FZ89" s="25">
        <v>-3.2464758650149501</v>
      </c>
      <c r="GA89" s="20">
        <v>12930</v>
      </c>
      <c r="GB89" s="25">
        <v>-1.44817073170732</v>
      </c>
      <c r="GC89" s="20">
        <v>93560</v>
      </c>
      <c r="GD89" s="25">
        <v>6.4171122994652399E-2</v>
      </c>
      <c r="GE89" s="20">
        <v>116490</v>
      </c>
      <c r="GF89" s="25">
        <v>1.0233284190443199</v>
      </c>
      <c r="GG89" s="20">
        <v>179060</v>
      </c>
      <c r="GH89" s="25">
        <v>-0.72078066090042103</v>
      </c>
      <c r="GI89" s="20">
        <v>123370</v>
      </c>
      <c r="GJ89" s="25">
        <v>5.6772100567721001E-2</v>
      </c>
      <c r="GK89" s="20">
        <v>92760</v>
      </c>
      <c r="GL89" s="25">
        <v>-0.82326526248262599</v>
      </c>
      <c r="GM89" s="20">
        <v>42230</v>
      </c>
      <c r="GN89" s="25">
        <v>-1.7221317198045101</v>
      </c>
      <c r="GO89" s="20">
        <v>34870</v>
      </c>
      <c r="GP89" s="25">
        <v>-1.96795052010121</v>
      </c>
      <c r="GQ89" s="20">
        <v>18860</v>
      </c>
      <c r="GR89" s="25">
        <v>-0.15881418740074099</v>
      </c>
      <c r="GS89" s="20">
        <v>113850</v>
      </c>
      <c r="GT89" s="25">
        <v>-1.2661521116989001</v>
      </c>
      <c r="GU89" s="20">
        <v>1070</v>
      </c>
      <c r="GV89" s="25">
        <v>1.9047619047619</v>
      </c>
    </row>
    <row r="90" spans="1:204" ht="15" customHeight="1" x14ac:dyDescent="0.25">
      <c r="A90" s="6">
        <v>45231</v>
      </c>
      <c r="B90" s="26" t="s">
        <v>4</v>
      </c>
      <c r="C90" s="20">
        <v>32260</v>
      </c>
      <c r="D90" s="25">
        <v>-2.4788391777509098</v>
      </c>
      <c r="E90" s="20">
        <v>44310</v>
      </c>
      <c r="F90" s="25">
        <v>-2.93537787513691</v>
      </c>
      <c r="G90" s="20">
        <v>27570</v>
      </c>
      <c r="H90" s="25">
        <v>-3.0931458699472798</v>
      </c>
      <c r="I90" s="20">
        <v>12640</v>
      </c>
      <c r="J90" s="25">
        <v>-3.0674846625766898</v>
      </c>
      <c r="K90" s="20">
        <v>9760</v>
      </c>
      <c r="L90" s="25">
        <v>-1.71198388721047</v>
      </c>
      <c r="M90" s="20">
        <v>97190</v>
      </c>
      <c r="N90" s="25">
        <v>-2.1248741188318201</v>
      </c>
      <c r="O90" s="20">
        <v>22510</v>
      </c>
      <c r="P90" s="25">
        <v>-2.4696707105719198</v>
      </c>
      <c r="Q90" s="20">
        <v>23400</v>
      </c>
      <c r="R90" s="25">
        <v>-3.2258064516128999</v>
      </c>
      <c r="S90" s="20">
        <v>12620</v>
      </c>
      <c r="T90" s="25">
        <v>-1.63678877630553</v>
      </c>
      <c r="U90" s="20">
        <v>29270</v>
      </c>
      <c r="V90" s="25">
        <v>-2.368245496998</v>
      </c>
      <c r="W90" s="20">
        <v>35760</v>
      </c>
      <c r="X90" s="25">
        <v>-2.7203482045701799</v>
      </c>
      <c r="Y90" s="20">
        <v>18250</v>
      </c>
      <c r="Z90" s="25">
        <v>-1.9344438473938701</v>
      </c>
      <c r="AA90" s="20">
        <v>218060</v>
      </c>
      <c r="AB90" s="25">
        <v>-1.78362309701829</v>
      </c>
      <c r="AC90" s="20">
        <v>62330</v>
      </c>
      <c r="AD90" s="25">
        <v>-2.24278544542033</v>
      </c>
      <c r="AE90" s="20">
        <v>8560</v>
      </c>
      <c r="AF90" s="25">
        <v>-2.2831050228310499</v>
      </c>
      <c r="AG90" s="20">
        <v>26270</v>
      </c>
      <c r="AH90" s="25">
        <v>-2.4870081662954702</v>
      </c>
      <c r="AI90" s="20">
        <v>46610</v>
      </c>
      <c r="AJ90" s="25">
        <v>-3.3589052456977</v>
      </c>
      <c r="AK90" s="20">
        <v>22860</v>
      </c>
      <c r="AL90" s="25">
        <v>-3.0123037759864202</v>
      </c>
      <c r="AM90" s="20">
        <v>15140</v>
      </c>
      <c r="AN90" s="25">
        <v>-3.1969309462915598</v>
      </c>
      <c r="AO90" s="20">
        <v>8790</v>
      </c>
      <c r="AP90" s="25">
        <v>-1.2359550561797801</v>
      </c>
      <c r="AQ90" s="20">
        <v>14820</v>
      </c>
      <c r="AR90" s="25">
        <v>-1.3315579227696399</v>
      </c>
      <c r="AS90" s="20">
        <v>48180</v>
      </c>
      <c r="AT90" s="25">
        <v>-1.9336454304905399</v>
      </c>
      <c r="AU90" s="20">
        <v>35170</v>
      </c>
      <c r="AV90" s="25">
        <v>-2.7915975677169702</v>
      </c>
      <c r="AW90" s="20">
        <v>7540</v>
      </c>
      <c r="AX90" s="25">
        <v>-2.3316062176165802</v>
      </c>
      <c r="AY90" s="20">
        <v>27300</v>
      </c>
      <c r="AZ90" s="25">
        <v>-3.3970276008492601</v>
      </c>
      <c r="BA90" s="20">
        <v>46160</v>
      </c>
      <c r="BB90" s="25">
        <v>-3.4511608450115001</v>
      </c>
      <c r="BC90" s="20">
        <v>38830</v>
      </c>
      <c r="BD90" s="25">
        <v>-2.4371859296482401</v>
      </c>
      <c r="BE90" s="20">
        <v>37530</v>
      </c>
      <c r="BF90" s="25">
        <v>-3.1233866804336601</v>
      </c>
      <c r="BG90" s="20">
        <v>24400</v>
      </c>
      <c r="BH90" s="25">
        <v>-2.5169796244506601</v>
      </c>
      <c r="BI90" s="20">
        <v>66130</v>
      </c>
      <c r="BJ90" s="25">
        <v>-2.05864928909953</v>
      </c>
      <c r="BK90" s="20">
        <v>70220</v>
      </c>
      <c r="BL90" s="25">
        <v>-2.24140331337881</v>
      </c>
      <c r="BM90" s="20">
        <v>173650</v>
      </c>
      <c r="BN90" s="25">
        <v>0.39893617021276601</v>
      </c>
      <c r="BO90" s="20">
        <v>11580</v>
      </c>
      <c r="BP90" s="25">
        <v>-2.0304568527918798</v>
      </c>
      <c r="BQ90" s="20">
        <v>149610</v>
      </c>
      <c r="BR90" s="25">
        <v>-1.65647801222639</v>
      </c>
      <c r="BS90" s="20">
        <v>150850</v>
      </c>
      <c r="BT90" s="25">
        <v>-0.93255401589282205</v>
      </c>
      <c r="BU90" s="20">
        <v>102180</v>
      </c>
      <c r="BV90" s="25">
        <v>-0.76721375157812999</v>
      </c>
      <c r="BW90" s="20">
        <v>16050</v>
      </c>
      <c r="BX90" s="25">
        <v>-3.1382015691007799</v>
      </c>
      <c r="BY90" s="20">
        <v>58700</v>
      </c>
      <c r="BZ90" s="25">
        <v>-1.5100671140939601</v>
      </c>
      <c r="CA90" s="20">
        <v>100780</v>
      </c>
      <c r="CB90" s="25">
        <v>-2.27867739745952</v>
      </c>
      <c r="CC90" s="20">
        <v>15120</v>
      </c>
      <c r="CD90" s="25">
        <v>-4.7858942065491199</v>
      </c>
      <c r="CE90" s="20">
        <v>24310</v>
      </c>
      <c r="CF90" s="25">
        <v>-2.3302531137002802</v>
      </c>
      <c r="CG90" s="20">
        <v>20260</v>
      </c>
      <c r="CH90" s="25">
        <v>-3.29355608591885</v>
      </c>
      <c r="CI90" s="20">
        <v>71380</v>
      </c>
      <c r="CJ90" s="25">
        <v>-1.14942528735632</v>
      </c>
      <c r="CK90" s="20">
        <v>14420</v>
      </c>
      <c r="CL90" s="25">
        <v>-2.30352303523035</v>
      </c>
      <c r="CM90" s="20">
        <v>118390</v>
      </c>
      <c r="CN90" s="25">
        <v>-2.01936605147728</v>
      </c>
      <c r="CO90" s="20">
        <v>52390</v>
      </c>
      <c r="CP90" s="25">
        <v>-1.9097547275791</v>
      </c>
      <c r="CQ90" s="20">
        <v>11030</v>
      </c>
      <c r="CR90" s="25">
        <v>-2.7336860670193999</v>
      </c>
      <c r="CS90" s="20">
        <v>24150</v>
      </c>
      <c r="CT90" s="25">
        <v>-3.3613445378151301</v>
      </c>
      <c r="CU90" s="20">
        <v>5650</v>
      </c>
      <c r="CV90" s="25">
        <v>-4.3993231810490698</v>
      </c>
      <c r="CW90" s="20">
        <v>70720</v>
      </c>
      <c r="CX90" s="25">
        <v>-1.7231795441912201</v>
      </c>
      <c r="CY90" s="20">
        <v>30070</v>
      </c>
      <c r="CZ90" s="25">
        <v>-3.8682864450127901</v>
      </c>
      <c r="DA90" s="20">
        <v>57010</v>
      </c>
      <c r="DB90" s="25">
        <v>-1.75771152851973</v>
      </c>
      <c r="DC90" s="20">
        <v>12200</v>
      </c>
      <c r="DD90" s="25">
        <v>-3.2513877874702599</v>
      </c>
      <c r="DE90" s="20">
        <v>19080</v>
      </c>
      <c r="DF90" s="25">
        <v>-1.34436401240951</v>
      </c>
      <c r="DG90" s="20">
        <v>74000</v>
      </c>
      <c r="DH90" s="25">
        <v>-2.4390243902439002</v>
      </c>
      <c r="DI90" s="20">
        <v>11900</v>
      </c>
      <c r="DJ90" s="25">
        <v>-2.7777777777777799</v>
      </c>
      <c r="DK90" s="20">
        <v>47020</v>
      </c>
      <c r="DL90" s="25">
        <v>-3.58827147836785</v>
      </c>
      <c r="DM90" s="20">
        <v>75640</v>
      </c>
      <c r="DN90" s="25">
        <v>-3.2241555783009201</v>
      </c>
      <c r="DO90" s="20">
        <v>16180</v>
      </c>
      <c r="DP90" s="25">
        <v>-2.82282282282282</v>
      </c>
      <c r="DQ90" s="20">
        <v>290510</v>
      </c>
      <c r="DR90" s="25">
        <v>-1.78172966393941</v>
      </c>
      <c r="DS90" s="20">
        <v>54610</v>
      </c>
      <c r="DT90" s="25">
        <v>-1.9393068773568001</v>
      </c>
      <c r="DU90" s="20">
        <v>20870</v>
      </c>
      <c r="DV90" s="25">
        <v>-3.06549001393405</v>
      </c>
      <c r="DW90" s="20">
        <v>128870</v>
      </c>
      <c r="DX90" s="25">
        <v>-3.06153151797804</v>
      </c>
      <c r="DY90" s="20">
        <v>62040</v>
      </c>
      <c r="DZ90" s="25">
        <v>-2.1605425011827801</v>
      </c>
      <c r="EA90" s="20">
        <v>55280</v>
      </c>
      <c r="EB90" s="25">
        <v>-3.2551627581379101</v>
      </c>
      <c r="EC90" s="20">
        <v>20280</v>
      </c>
      <c r="ED90" s="25">
        <v>-1.9816336394393399</v>
      </c>
      <c r="EE90" s="20">
        <v>53310</v>
      </c>
      <c r="EF90" s="25">
        <v>-1.40558535232107</v>
      </c>
      <c r="EG90" s="20">
        <v>99000</v>
      </c>
      <c r="EH90" s="25">
        <v>-1.50233807581335</v>
      </c>
      <c r="EI90" s="20">
        <v>51380</v>
      </c>
      <c r="EJ90" s="25">
        <v>-2.2450532724505301</v>
      </c>
      <c r="EK90" s="20">
        <v>210130</v>
      </c>
      <c r="EL90" s="25">
        <v>-0.41232227488151701</v>
      </c>
      <c r="EM90" s="20">
        <v>13900</v>
      </c>
      <c r="EN90" s="25">
        <v>-4.07177363699103</v>
      </c>
      <c r="EO90" s="20">
        <v>37540</v>
      </c>
      <c r="EP90" s="25">
        <v>-2.2141182599635298</v>
      </c>
      <c r="EQ90" s="20">
        <v>43040</v>
      </c>
      <c r="ER90" s="25">
        <v>-2.46997507364605</v>
      </c>
      <c r="ES90" s="20">
        <v>28430</v>
      </c>
      <c r="ET90" s="25">
        <v>-3.5944387928111201</v>
      </c>
      <c r="EU90" s="20">
        <v>38720</v>
      </c>
      <c r="EV90" s="25">
        <v>-2.2222222222222201</v>
      </c>
      <c r="EW90" s="20">
        <v>230180</v>
      </c>
      <c r="EX90" s="25">
        <v>-0.69459424479054299</v>
      </c>
      <c r="EY90" s="20">
        <v>131170</v>
      </c>
      <c r="EZ90" s="25">
        <v>-1.63479565054368</v>
      </c>
      <c r="FA90" s="20">
        <v>86670</v>
      </c>
      <c r="FB90" s="25">
        <v>-1.25327560669933</v>
      </c>
      <c r="FC90" s="20">
        <v>82340</v>
      </c>
      <c r="FD90" s="25">
        <v>-0.66352997949089199</v>
      </c>
      <c r="FE90" s="20">
        <v>22560</v>
      </c>
      <c r="FF90" s="25">
        <v>-4</v>
      </c>
      <c r="FG90" s="20">
        <v>56640</v>
      </c>
      <c r="FH90" s="25">
        <v>-0.96170659206154896</v>
      </c>
      <c r="FI90" s="20">
        <v>31310</v>
      </c>
      <c r="FJ90" s="25">
        <v>-1.94174757281553</v>
      </c>
      <c r="FK90" s="20">
        <v>17700</v>
      </c>
      <c r="FL90" s="25">
        <v>-2.9605263157894699</v>
      </c>
      <c r="FM90" s="20">
        <v>84090</v>
      </c>
      <c r="FN90" s="25">
        <v>-1.6836197825324399</v>
      </c>
      <c r="FO90" s="20">
        <v>49190</v>
      </c>
      <c r="FP90" s="25">
        <v>-2.5554675118859</v>
      </c>
      <c r="FQ90" s="20">
        <v>34780</v>
      </c>
      <c r="FR90" s="25">
        <v>-3.3888888888888902</v>
      </c>
      <c r="FS90" s="20">
        <v>44780</v>
      </c>
      <c r="FT90" s="25">
        <v>-2.2484173761187498</v>
      </c>
      <c r="FU90" s="20">
        <v>37260</v>
      </c>
      <c r="FV90" s="25">
        <v>-2.2047244094488199</v>
      </c>
      <c r="FW90" s="20">
        <v>27930</v>
      </c>
      <c r="FX90" s="25">
        <v>-2.85217391304348</v>
      </c>
      <c r="FY90" s="20">
        <v>22690</v>
      </c>
      <c r="FZ90" s="25">
        <v>-3.32339156369834</v>
      </c>
      <c r="GA90" s="20">
        <v>13000</v>
      </c>
      <c r="GB90" s="25">
        <v>-1.66414523449319</v>
      </c>
      <c r="GC90" s="20">
        <v>94520</v>
      </c>
      <c r="GD90" s="25">
        <v>-0.10568590150074</v>
      </c>
      <c r="GE90" s="20">
        <v>117580</v>
      </c>
      <c r="GF90" s="25">
        <v>0.883740883740884</v>
      </c>
      <c r="GG90" s="20">
        <v>179840</v>
      </c>
      <c r="GH90" s="25">
        <v>-0.78340505351428902</v>
      </c>
      <c r="GI90" s="20">
        <v>124570</v>
      </c>
      <c r="GJ90" s="25">
        <v>0.27368590517588298</v>
      </c>
      <c r="GK90" s="20">
        <v>93380</v>
      </c>
      <c r="GL90" s="25">
        <v>-0.81784386617100402</v>
      </c>
      <c r="GM90" s="20">
        <v>42350</v>
      </c>
      <c r="GN90" s="25">
        <v>-1.8767377201112101</v>
      </c>
      <c r="GO90" s="20">
        <v>34950</v>
      </c>
      <c r="GP90" s="25">
        <v>-1.9910263600672999</v>
      </c>
      <c r="GQ90" s="20">
        <v>18960</v>
      </c>
      <c r="GR90" s="25">
        <v>5.2770448548812701E-2</v>
      </c>
      <c r="GS90" s="20">
        <v>114180</v>
      </c>
      <c r="GT90" s="25">
        <v>-1.11717329176409</v>
      </c>
      <c r="GU90" s="20">
        <v>1070</v>
      </c>
      <c r="GV90" s="25">
        <v>2.8846153846153801</v>
      </c>
    </row>
    <row r="91" spans="1:204" ht="15" customHeight="1" x14ac:dyDescent="0.25">
      <c r="A91" s="6">
        <v>45261</v>
      </c>
      <c r="B91" s="26" t="s">
        <v>4</v>
      </c>
      <c r="C91" s="20">
        <v>32240</v>
      </c>
      <c r="D91" s="25">
        <v>-2.7278213639106799</v>
      </c>
      <c r="E91" s="20">
        <v>44330</v>
      </c>
      <c r="F91" s="25">
        <v>-2.9297131596233901</v>
      </c>
      <c r="G91" s="20">
        <v>27630</v>
      </c>
      <c r="H91" s="25">
        <v>-2.9985955056179798</v>
      </c>
      <c r="I91" s="20">
        <v>12640</v>
      </c>
      <c r="J91" s="25">
        <v>-3.4885496183206102</v>
      </c>
      <c r="K91" s="20">
        <v>9750</v>
      </c>
      <c r="L91" s="25">
        <v>-2.4324324324324298</v>
      </c>
      <c r="M91" s="20">
        <v>97320</v>
      </c>
      <c r="N91" s="25">
        <v>-2.1781083525982501</v>
      </c>
      <c r="O91" s="20">
        <v>22540</v>
      </c>
      <c r="P91" s="25">
        <v>-2.6683937823834198</v>
      </c>
      <c r="Q91" s="20">
        <v>23400</v>
      </c>
      <c r="R91" s="25">
        <v>-3.26994625878462</v>
      </c>
      <c r="S91" s="20">
        <v>12640</v>
      </c>
      <c r="T91" s="25">
        <v>-1.66536964980545</v>
      </c>
      <c r="U91" s="20">
        <v>29280</v>
      </c>
      <c r="V91" s="25">
        <v>-2.5141525141525101</v>
      </c>
      <c r="W91" s="20">
        <v>35810</v>
      </c>
      <c r="X91" s="25">
        <v>-2.7275196957348502</v>
      </c>
      <c r="Y91" s="20">
        <v>18350</v>
      </c>
      <c r="Z91" s="25">
        <v>-1.7719486081370399</v>
      </c>
      <c r="AA91" s="20">
        <v>218220</v>
      </c>
      <c r="AB91" s="25">
        <v>-1.8530179005127301</v>
      </c>
      <c r="AC91" s="20">
        <v>62510</v>
      </c>
      <c r="AD91" s="25">
        <v>-2.2302158273381298</v>
      </c>
      <c r="AE91" s="20">
        <v>8620</v>
      </c>
      <c r="AF91" s="25">
        <v>-1.95676905574516</v>
      </c>
      <c r="AG91" s="20">
        <v>26340</v>
      </c>
      <c r="AH91" s="25">
        <v>-2.3795404002965199</v>
      </c>
      <c r="AI91" s="20">
        <v>46730</v>
      </c>
      <c r="AJ91" s="25">
        <v>-3.27261436555579</v>
      </c>
      <c r="AK91" s="20">
        <v>22840</v>
      </c>
      <c r="AL91" s="25">
        <v>-3.0844293593551102</v>
      </c>
      <c r="AM91" s="20">
        <v>15150</v>
      </c>
      <c r="AN91" s="25">
        <v>-3.2076677316293898</v>
      </c>
      <c r="AO91" s="20">
        <v>8880</v>
      </c>
      <c r="AP91" s="25">
        <v>-0.92633928571428603</v>
      </c>
      <c r="AQ91" s="20">
        <v>14880</v>
      </c>
      <c r="AR91" s="25">
        <v>-1.6005291005291</v>
      </c>
      <c r="AS91" s="20">
        <v>48170</v>
      </c>
      <c r="AT91" s="25">
        <v>-2.0674933929660502</v>
      </c>
      <c r="AU91" s="20">
        <v>35240</v>
      </c>
      <c r="AV91" s="25">
        <v>-2.83981251723187</v>
      </c>
      <c r="AW91" s="20">
        <v>7550</v>
      </c>
      <c r="AX91" s="25">
        <v>-2.54193548387097</v>
      </c>
      <c r="AY91" s="20">
        <v>27390</v>
      </c>
      <c r="AZ91" s="25">
        <v>-3.0169971671388098</v>
      </c>
      <c r="BA91" s="20">
        <v>46310</v>
      </c>
      <c r="BB91" s="25">
        <v>-3.27067669172932</v>
      </c>
      <c r="BC91" s="20">
        <v>38980</v>
      </c>
      <c r="BD91" s="25">
        <v>-2.2762597142140901</v>
      </c>
      <c r="BE91" s="20">
        <v>37530</v>
      </c>
      <c r="BF91" s="25">
        <v>-3.1509677419354798</v>
      </c>
      <c r="BG91" s="20">
        <v>24440</v>
      </c>
      <c r="BH91" s="25">
        <v>-2.3691570115861</v>
      </c>
      <c r="BI91" s="20">
        <v>66300</v>
      </c>
      <c r="BJ91" s="25">
        <v>-1.94764862466726</v>
      </c>
      <c r="BK91" s="20">
        <v>70430</v>
      </c>
      <c r="BL91" s="25">
        <v>-2.2825031219647598</v>
      </c>
      <c r="BM91" s="20">
        <v>173920</v>
      </c>
      <c r="BN91" s="25">
        <v>0.32302722658052602</v>
      </c>
      <c r="BO91" s="20">
        <v>11590</v>
      </c>
      <c r="BP91" s="25">
        <v>-2.1603375527426198</v>
      </c>
      <c r="BQ91" s="20">
        <v>149760</v>
      </c>
      <c r="BR91" s="25">
        <v>-1.5248553392951101</v>
      </c>
      <c r="BS91" s="20">
        <v>151280</v>
      </c>
      <c r="BT91" s="25">
        <v>-0.965630114566285</v>
      </c>
      <c r="BU91" s="20">
        <v>102390</v>
      </c>
      <c r="BV91" s="25">
        <v>-0.71463201784155905</v>
      </c>
      <c r="BW91" s="20">
        <v>16040</v>
      </c>
      <c r="BX91" s="25">
        <v>-3.4316676700782698</v>
      </c>
      <c r="BY91" s="20">
        <v>58940</v>
      </c>
      <c r="BZ91" s="25">
        <v>-1.2895662368112499</v>
      </c>
      <c r="CA91" s="20">
        <v>100900</v>
      </c>
      <c r="CB91" s="25">
        <v>-2.4422314608914202</v>
      </c>
      <c r="CC91" s="20">
        <v>15140</v>
      </c>
      <c r="CD91" s="25">
        <v>-4.5208070617906699</v>
      </c>
      <c r="CE91" s="20">
        <v>24370</v>
      </c>
      <c r="CF91" s="25">
        <v>-2.4809923969587802</v>
      </c>
      <c r="CG91" s="20">
        <v>20310</v>
      </c>
      <c r="CH91" s="25">
        <v>-3.2253454025726498</v>
      </c>
      <c r="CI91" s="20">
        <v>71450</v>
      </c>
      <c r="CJ91" s="25">
        <v>-1.3202596326474201</v>
      </c>
      <c r="CK91" s="20">
        <v>14490</v>
      </c>
      <c r="CL91" s="25">
        <v>-1.8360433604335999</v>
      </c>
      <c r="CM91" s="20">
        <v>118640</v>
      </c>
      <c r="CN91" s="25">
        <v>-1.9788482194497199</v>
      </c>
      <c r="CO91" s="20">
        <v>52410</v>
      </c>
      <c r="CP91" s="25">
        <v>-2.21455223880597</v>
      </c>
      <c r="CQ91" s="20">
        <v>11070</v>
      </c>
      <c r="CR91" s="25">
        <v>-2.8182616330114101</v>
      </c>
      <c r="CS91" s="20">
        <v>24170</v>
      </c>
      <c r="CT91" s="25">
        <v>-3.5395051875498802</v>
      </c>
      <c r="CU91" s="20">
        <v>5710</v>
      </c>
      <c r="CV91" s="25">
        <v>-3.4010152284264001</v>
      </c>
      <c r="CW91" s="20">
        <v>70740</v>
      </c>
      <c r="CX91" s="25">
        <v>-1.63793103448276</v>
      </c>
      <c r="CY91" s="20">
        <v>30140</v>
      </c>
      <c r="CZ91" s="25">
        <v>-3.5732565579014701</v>
      </c>
      <c r="DA91" s="20">
        <v>56950</v>
      </c>
      <c r="DB91" s="25">
        <v>-1.75780576160083</v>
      </c>
      <c r="DC91" s="20">
        <v>12160</v>
      </c>
      <c r="DD91" s="25">
        <v>-3.8291139240506298</v>
      </c>
      <c r="DE91" s="20">
        <v>19100</v>
      </c>
      <c r="DF91" s="25">
        <v>-1.62287480680062</v>
      </c>
      <c r="DG91" s="20">
        <v>74050</v>
      </c>
      <c r="DH91" s="25">
        <v>-2.54540668596999</v>
      </c>
      <c r="DI91" s="20">
        <v>11850</v>
      </c>
      <c r="DJ91" s="25">
        <v>-2.8770491803278699</v>
      </c>
      <c r="DK91" s="20">
        <v>47040</v>
      </c>
      <c r="DL91" s="25">
        <v>-3.85652973635806</v>
      </c>
      <c r="DM91" s="20">
        <v>75610</v>
      </c>
      <c r="DN91" s="25">
        <v>-3.2650972364380801</v>
      </c>
      <c r="DO91" s="20">
        <v>16130</v>
      </c>
      <c r="DP91" s="25">
        <v>-2.9302045728038499</v>
      </c>
      <c r="DQ91" s="20">
        <v>290660</v>
      </c>
      <c r="DR91" s="25">
        <v>-1.7562360575948099</v>
      </c>
      <c r="DS91" s="20">
        <v>54680</v>
      </c>
      <c r="DT91" s="25">
        <v>-1.9598350367581101</v>
      </c>
      <c r="DU91" s="20">
        <v>20900</v>
      </c>
      <c r="DV91" s="25">
        <v>-3.2314814814814801</v>
      </c>
      <c r="DW91" s="20">
        <v>128890</v>
      </c>
      <c r="DX91" s="25">
        <v>-3.0341558832380402</v>
      </c>
      <c r="DY91" s="20">
        <v>62070</v>
      </c>
      <c r="DZ91" s="25">
        <v>-2.1365499842320999</v>
      </c>
      <c r="EA91" s="20">
        <v>55370</v>
      </c>
      <c r="EB91" s="25">
        <v>-3.2669461914744899</v>
      </c>
      <c r="EC91" s="20">
        <v>20350</v>
      </c>
      <c r="ED91" s="25">
        <v>-1.88042430086789</v>
      </c>
      <c r="EE91" s="20">
        <v>53490</v>
      </c>
      <c r="EF91" s="25">
        <v>-1.55346953800847</v>
      </c>
      <c r="EG91" s="20">
        <v>99350</v>
      </c>
      <c r="EH91" s="25">
        <v>-1.5917194928684599</v>
      </c>
      <c r="EI91" s="20">
        <v>51430</v>
      </c>
      <c r="EJ91" s="25">
        <v>-2.2671987837324199</v>
      </c>
      <c r="EK91" s="20">
        <v>210660</v>
      </c>
      <c r="EL91" s="25">
        <v>-0.62175676950655701</v>
      </c>
      <c r="EM91" s="20">
        <v>13910</v>
      </c>
      <c r="EN91" s="25">
        <v>-4.0827586206896598</v>
      </c>
      <c r="EO91" s="20">
        <v>37570</v>
      </c>
      <c r="EP91" s="25">
        <v>-2.37006237006237</v>
      </c>
      <c r="EQ91" s="20">
        <v>43090</v>
      </c>
      <c r="ER91" s="25">
        <v>-2.50226244343891</v>
      </c>
      <c r="ES91" s="20">
        <v>28510</v>
      </c>
      <c r="ET91" s="25">
        <v>-3.4281842818428201</v>
      </c>
      <c r="EU91" s="20">
        <v>38890</v>
      </c>
      <c r="EV91" s="25">
        <v>-1.87231895029018</v>
      </c>
      <c r="EW91" s="20">
        <v>230730</v>
      </c>
      <c r="EX91" s="25">
        <v>-0.97721127848590195</v>
      </c>
      <c r="EY91" s="20">
        <v>131200</v>
      </c>
      <c r="EZ91" s="25">
        <v>-1.7441773384258199</v>
      </c>
      <c r="FA91" s="20">
        <v>86910</v>
      </c>
      <c r="FB91" s="25">
        <v>-1.2274122059324899</v>
      </c>
      <c r="FC91" s="20">
        <v>82520</v>
      </c>
      <c r="FD91" s="25">
        <v>-0.68479961487543595</v>
      </c>
      <c r="FE91" s="20">
        <v>22530</v>
      </c>
      <c r="FF91" s="25">
        <v>-4.2304421768707501</v>
      </c>
      <c r="FG91" s="20">
        <v>56670</v>
      </c>
      <c r="FH91" s="25">
        <v>-0.96994058021670704</v>
      </c>
      <c r="FI91" s="20">
        <v>31400</v>
      </c>
      <c r="FJ91" s="25">
        <v>-1.89940643548891</v>
      </c>
      <c r="FK91" s="20">
        <v>17740</v>
      </c>
      <c r="FL91" s="25">
        <v>-2.7153044432254498</v>
      </c>
      <c r="FM91" s="20">
        <v>84300</v>
      </c>
      <c r="FN91" s="25">
        <v>-1.6497491541243701</v>
      </c>
      <c r="FO91" s="20">
        <v>49430</v>
      </c>
      <c r="FP91" s="25">
        <v>-2.2176063303659701</v>
      </c>
      <c r="FQ91" s="20">
        <v>34830</v>
      </c>
      <c r="FR91" s="25">
        <v>-3.25555555555556</v>
      </c>
      <c r="FS91" s="20">
        <v>44910</v>
      </c>
      <c r="FT91" s="25">
        <v>-2.2251251905072902</v>
      </c>
      <c r="FU91" s="20">
        <v>37250</v>
      </c>
      <c r="FV91" s="25">
        <v>-2.4384494499738101</v>
      </c>
      <c r="FW91" s="20">
        <v>27910</v>
      </c>
      <c r="FX91" s="25">
        <v>-3.04272316776659</v>
      </c>
      <c r="FY91" s="20">
        <v>22650</v>
      </c>
      <c r="FZ91" s="25">
        <v>-3.6170212765957399</v>
      </c>
      <c r="GA91" s="20">
        <v>13020</v>
      </c>
      <c r="GB91" s="25">
        <v>-1.81749622926094</v>
      </c>
      <c r="GC91" s="20">
        <v>95000</v>
      </c>
      <c r="GD91" s="25">
        <v>-9.1492270480597299E-2</v>
      </c>
      <c r="GE91" s="20">
        <v>117730</v>
      </c>
      <c r="GF91" s="25">
        <v>0.56632783804561404</v>
      </c>
      <c r="GG91" s="20">
        <v>180240</v>
      </c>
      <c r="GH91" s="25">
        <v>-0.84117291082136803</v>
      </c>
      <c r="GI91" s="20">
        <v>125040</v>
      </c>
      <c r="GJ91" s="25">
        <v>0.248536839573479</v>
      </c>
      <c r="GK91" s="20">
        <v>93500</v>
      </c>
      <c r="GL91" s="25">
        <v>-1.0288980628771001</v>
      </c>
      <c r="GM91" s="20">
        <v>42280</v>
      </c>
      <c r="GN91" s="25">
        <v>-2.3556581986143201</v>
      </c>
      <c r="GO91" s="20">
        <v>34980</v>
      </c>
      <c r="GP91" s="25">
        <v>-1.9287917017101199</v>
      </c>
      <c r="GQ91" s="20">
        <v>19030</v>
      </c>
      <c r="GR91" s="25">
        <v>-2.6274303730951101E-2</v>
      </c>
      <c r="GS91" s="20">
        <v>114120</v>
      </c>
      <c r="GT91" s="25">
        <v>-1.3417480764243099</v>
      </c>
      <c r="GU91" s="20">
        <v>1080</v>
      </c>
      <c r="GV91" s="25">
        <v>2.38095238095238</v>
      </c>
    </row>
    <row r="92" spans="1:204" ht="15" customHeight="1" x14ac:dyDescent="0.25">
      <c r="A92" s="6">
        <v>45292</v>
      </c>
      <c r="B92" s="26" t="s">
        <v>4</v>
      </c>
      <c r="C92" s="20">
        <v>32130</v>
      </c>
      <c r="D92" s="25">
        <v>-0.88217149907464498</v>
      </c>
      <c r="E92" s="20">
        <v>44130</v>
      </c>
      <c r="F92" s="25">
        <v>-1.8790304647542799</v>
      </c>
      <c r="G92" s="20">
        <v>27480</v>
      </c>
      <c r="H92" s="25">
        <v>-1.85357142857143</v>
      </c>
      <c r="I92" s="20">
        <v>12560</v>
      </c>
      <c r="J92" s="25">
        <v>-2.24124513618677</v>
      </c>
      <c r="K92" s="20">
        <v>9640</v>
      </c>
      <c r="L92" s="25">
        <v>-1.5628192032686401</v>
      </c>
      <c r="M92" s="20">
        <v>96670</v>
      </c>
      <c r="N92" s="25">
        <v>-0.497169325784869</v>
      </c>
      <c r="O92" s="20">
        <v>22360</v>
      </c>
      <c r="P92" s="25">
        <v>-1.3498014997794401</v>
      </c>
      <c r="Q92" s="20">
        <v>23340</v>
      </c>
      <c r="R92" s="25">
        <v>-2.3147760569275899</v>
      </c>
      <c r="S92" s="20">
        <v>12490</v>
      </c>
      <c r="T92" s="25">
        <v>-1.13222486144101</v>
      </c>
      <c r="U92" s="20">
        <v>29110</v>
      </c>
      <c r="V92" s="25">
        <v>-1.0571040108769501</v>
      </c>
      <c r="W92" s="20">
        <v>35570</v>
      </c>
      <c r="X92" s="25">
        <v>-1.75918254625794</v>
      </c>
      <c r="Y92" s="20">
        <v>18290</v>
      </c>
      <c r="Z92" s="25">
        <v>-0.67354698533405799</v>
      </c>
      <c r="AA92" s="20">
        <v>215450</v>
      </c>
      <c r="AB92" s="25">
        <v>-0.51900078496559998</v>
      </c>
      <c r="AC92" s="20">
        <v>62380</v>
      </c>
      <c r="AD92" s="25">
        <v>-1.05171319796954</v>
      </c>
      <c r="AE92" s="20">
        <v>8610</v>
      </c>
      <c r="AF92" s="25">
        <v>-0.17401392111368899</v>
      </c>
      <c r="AG92" s="20">
        <v>26220</v>
      </c>
      <c r="AH92" s="25">
        <v>-1.73538230884558</v>
      </c>
      <c r="AI92" s="20">
        <v>46510</v>
      </c>
      <c r="AJ92" s="25">
        <v>-1.4933276848125401</v>
      </c>
      <c r="AK92" s="20">
        <v>22680</v>
      </c>
      <c r="AL92" s="25">
        <v>-2.2207848210435501</v>
      </c>
      <c r="AM92" s="20">
        <v>14970</v>
      </c>
      <c r="AN92" s="25">
        <v>-2.5651041666666701</v>
      </c>
      <c r="AO92" s="20">
        <v>8860</v>
      </c>
      <c r="AP92" s="25">
        <v>1.88505747126437</v>
      </c>
      <c r="AQ92" s="20">
        <v>14840</v>
      </c>
      <c r="AR92" s="25">
        <v>1.0142954390742001</v>
      </c>
      <c r="AS92" s="20">
        <v>47750</v>
      </c>
      <c r="AT92" s="25">
        <v>-1.1612502587456</v>
      </c>
      <c r="AU92" s="20">
        <v>35010</v>
      </c>
      <c r="AV92" s="25">
        <v>-1.44144144144144</v>
      </c>
      <c r="AW92" s="20">
        <v>7500</v>
      </c>
      <c r="AX92" s="25">
        <v>-1.5879265091863499</v>
      </c>
      <c r="AY92" s="20">
        <v>27200</v>
      </c>
      <c r="AZ92" s="25">
        <v>-1.8440996030314001</v>
      </c>
      <c r="BA92" s="20">
        <v>46100</v>
      </c>
      <c r="BB92" s="25">
        <v>-1.8083067092651799</v>
      </c>
      <c r="BC92" s="20">
        <v>38780</v>
      </c>
      <c r="BD92" s="25">
        <v>-0.820971867007673</v>
      </c>
      <c r="BE92" s="20">
        <v>37430</v>
      </c>
      <c r="BF92" s="25">
        <v>-1.4481305950500301</v>
      </c>
      <c r="BG92" s="20">
        <v>24360</v>
      </c>
      <c r="BH92" s="25">
        <v>-0.79429735234215904</v>
      </c>
      <c r="BI92" s="20">
        <v>65930</v>
      </c>
      <c r="BJ92" s="25">
        <v>-0.75568267349089302</v>
      </c>
      <c r="BK92" s="20">
        <v>69970</v>
      </c>
      <c r="BL92" s="25">
        <v>-1.1500423848544801</v>
      </c>
      <c r="BM92" s="20">
        <v>173880</v>
      </c>
      <c r="BN92" s="25">
        <v>1.5731059057187899</v>
      </c>
      <c r="BO92" s="20">
        <v>11520</v>
      </c>
      <c r="BP92" s="25">
        <v>-0.79242032730404799</v>
      </c>
      <c r="BQ92" s="20">
        <v>148570</v>
      </c>
      <c r="BR92" s="25">
        <v>0</v>
      </c>
      <c r="BS92" s="20">
        <v>150400</v>
      </c>
      <c r="BT92" s="25">
        <v>-0.142752805258615</v>
      </c>
      <c r="BU92" s="20">
        <v>101930</v>
      </c>
      <c r="BV92" s="25">
        <v>0.35541990745298802</v>
      </c>
      <c r="BW92" s="20">
        <v>15950</v>
      </c>
      <c r="BX92" s="25">
        <v>-2.4112607099143202</v>
      </c>
      <c r="BY92" s="20">
        <v>58900</v>
      </c>
      <c r="BZ92" s="25">
        <v>-0.100067842605156</v>
      </c>
      <c r="CA92" s="20">
        <v>100180</v>
      </c>
      <c r="CB92" s="25">
        <v>-1.0998124197847801</v>
      </c>
      <c r="CC92" s="20">
        <v>15140</v>
      </c>
      <c r="CD92" s="25">
        <v>-3.0301089045483698</v>
      </c>
      <c r="CE92" s="20">
        <v>24190</v>
      </c>
      <c r="CF92" s="25">
        <v>-1.5866558177379999</v>
      </c>
      <c r="CG92" s="20">
        <v>20220</v>
      </c>
      <c r="CH92" s="25">
        <v>-1.95926285160039</v>
      </c>
      <c r="CI92" s="20">
        <v>71080</v>
      </c>
      <c r="CJ92" s="25">
        <v>-5.9055118110236199E-2</v>
      </c>
      <c r="CK92" s="20">
        <v>14420</v>
      </c>
      <c r="CL92" s="25">
        <v>-0.75705437026841005</v>
      </c>
      <c r="CM92" s="20">
        <v>117870</v>
      </c>
      <c r="CN92" s="25">
        <v>-0.62052103532585801</v>
      </c>
      <c r="CO92" s="20">
        <v>52200</v>
      </c>
      <c r="CP92" s="25">
        <v>-1.07088703563306</v>
      </c>
      <c r="CQ92" s="20">
        <v>10930</v>
      </c>
      <c r="CR92" s="25">
        <v>-2.7224199288256199</v>
      </c>
      <c r="CS92" s="20">
        <v>23940</v>
      </c>
      <c r="CT92" s="25">
        <v>-2.47250509164969</v>
      </c>
      <c r="CU92" s="20">
        <v>5660</v>
      </c>
      <c r="CV92" s="25">
        <v>-2.8006872852233702</v>
      </c>
      <c r="CW92" s="20">
        <v>70270</v>
      </c>
      <c r="CX92" s="25">
        <v>-0.46742209631727999</v>
      </c>
      <c r="CY92" s="20">
        <v>30040</v>
      </c>
      <c r="CZ92" s="25">
        <v>-2.1400651465798002</v>
      </c>
      <c r="DA92" s="20">
        <v>56690</v>
      </c>
      <c r="DB92" s="25">
        <v>-0.57348298842511403</v>
      </c>
      <c r="DC92" s="20">
        <v>12080</v>
      </c>
      <c r="DD92" s="25">
        <v>-2.88585209003215</v>
      </c>
      <c r="DE92" s="20">
        <v>19040</v>
      </c>
      <c r="DF92" s="25">
        <v>-0.54858934169278994</v>
      </c>
      <c r="DG92" s="20">
        <v>73650</v>
      </c>
      <c r="DH92" s="25">
        <v>-1.6123430403419701</v>
      </c>
      <c r="DI92" s="20">
        <v>11770</v>
      </c>
      <c r="DJ92" s="25">
        <v>-1.69590643274854</v>
      </c>
      <c r="DK92" s="20">
        <v>46840</v>
      </c>
      <c r="DL92" s="25">
        <v>-1.9778149853495199</v>
      </c>
      <c r="DM92" s="20">
        <v>75060</v>
      </c>
      <c r="DN92" s="25">
        <v>-1.68063924548074</v>
      </c>
      <c r="DO92" s="20">
        <v>16030</v>
      </c>
      <c r="DP92" s="25">
        <v>-1.81261481935089</v>
      </c>
      <c r="DQ92" s="20">
        <v>288160</v>
      </c>
      <c r="DR92" s="25">
        <v>-0.73136282210279702</v>
      </c>
      <c r="DS92" s="20">
        <v>54090</v>
      </c>
      <c r="DT92" s="25">
        <v>-0.39771681090038702</v>
      </c>
      <c r="DU92" s="20">
        <v>20850</v>
      </c>
      <c r="DV92" s="25">
        <v>-2.1267605633802802</v>
      </c>
      <c r="DW92" s="20">
        <v>128560</v>
      </c>
      <c r="DX92" s="25">
        <v>-1.9756004574914201</v>
      </c>
      <c r="DY92" s="20">
        <v>61710</v>
      </c>
      <c r="DZ92" s="25">
        <v>-0.96934681431551895</v>
      </c>
      <c r="EA92" s="20">
        <v>55180</v>
      </c>
      <c r="EB92" s="25">
        <v>-2.0798580301685901</v>
      </c>
      <c r="EC92" s="20">
        <v>20260</v>
      </c>
      <c r="ED92" s="25">
        <v>-0.51571709233791796</v>
      </c>
      <c r="EE92" s="20">
        <v>53600</v>
      </c>
      <c r="EF92" s="25">
        <v>-0.16576643695287799</v>
      </c>
      <c r="EG92" s="20">
        <v>98880</v>
      </c>
      <c r="EH92" s="25">
        <v>-0.32258064516128998</v>
      </c>
      <c r="EI92" s="20">
        <v>51150</v>
      </c>
      <c r="EJ92" s="25">
        <v>-0.84335013571151596</v>
      </c>
      <c r="EK92" s="20">
        <v>209110</v>
      </c>
      <c r="EL92" s="25">
        <v>0.58201058201058198</v>
      </c>
      <c r="EM92" s="20">
        <v>13810</v>
      </c>
      <c r="EN92" s="25">
        <v>-3.10877192982456</v>
      </c>
      <c r="EO92" s="20">
        <v>37540</v>
      </c>
      <c r="EP92" s="25">
        <v>-0.87668339054660704</v>
      </c>
      <c r="EQ92" s="20">
        <v>43030</v>
      </c>
      <c r="ER92" s="25">
        <v>-0.74971164936562895</v>
      </c>
      <c r="ES92" s="20">
        <v>28400</v>
      </c>
      <c r="ET92" s="25">
        <v>-1.3307852675469101</v>
      </c>
      <c r="EU92" s="20">
        <v>38460</v>
      </c>
      <c r="EV92" s="25">
        <v>-2.3394853132310899E-2</v>
      </c>
      <c r="EW92" s="20">
        <v>228000</v>
      </c>
      <c r="EX92" s="25">
        <v>0.79130011935811895</v>
      </c>
      <c r="EY92" s="20">
        <v>130820</v>
      </c>
      <c r="EZ92" s="25">
        <v>-0.49669126036358102</v>
      </c>
      <c r="FA92" s="20">
        <v>86360</v>
      </c>
      <c r="FB92" s="25">
        <v>0.26936026936026902</v>
      </c>
      <c r="FC92" s="20">
        <v>82350</v>
      </c>
      <c r="FD92" s="25">
        <v>1.38635803989165</v>
      </c>
      <c r="FE92" s="20">
        <v>22420</v>
      </c>
      <c r="FF92" s="25">
        <v>-2.8509532062391698</v>
      </c>
      <c r="FG92" s="20">
        <v>56430</v>
      </c>
      <c r="FH92" s="25">
        <v>-0.10444326429456501</v>
      </c>
      <c r="FI92" s="20">
        <v>31230</v>
      </c>
      <c r="FJ92" s="25">
        <v>-0.87591240875912402</v>
      </c>
      <c r="FK92" s="20">
        <v>17510</v>
      </c>
      <c r="FL92" s="25">
        <v>-2.14086081609838</v>
      </c>
      <c r="FM92" s="20">
        <v>84040</v>
      </c>
      <c r="FN92" s="25">
        <v>-0.25163204747774498</v>
      </c>
      <c r="FO92" s="20">
        <v>49120</v>
      </c>
      <c r="FP92" s="25">
        <v>-0.49027552674230102</v>
      </c>
      <c r="FQ92" s="20">
        <v>34580</v>
      </c>
      <c r="FR92" s="25">
        <v>-1.7670454545454499</v>
      </c>
      <c r="FS92" s="20">
        <v>44630</v>
      </c>
      <c r="FT92" s="25">
        <v>-1.05741520727112</v>
      </c>
      <c r="FU92" s="20">
        <v>37170</v>
      </c>
      <c r="FV92" s="25">
        <v>-1.5651483050847499</v>
      </c>
      <c r="FW92" s="20">
        <v>27710</v>
      </c>
      <c r="FX92" s="25">
        <v>-1.74113475177305</v>
      </c>
      <c r="FY92" s="20">
        <v>22540</v>
      </c>
      <c r="FZ92" s="25">
        <v>-2.1189752496743401</v>
      </c>
      <c r="GA92" s="20">
        <v>12940</v>
      </c>
      <c r="GB92" s="25">
        <v>-0.16203703703703701</v>
      </c>
      <c r="GC92" s="20">
        <v>93830</v>
      </c>
      <c r="GD92" s="25">
        <v>1.26052233973667</v>
      </c>
      <c r="GE92" s="20">
        <v>116230</v>
      </c>
      <c r="GF92" s="25">
        <v>2.4017621145374402</v>
      </c>
      <c r="GG92" s="20">
        <v>178010</v>
      </c>
      <c r="GH92" s="25">
        <v>1.10069858578974</v>
      </c>
      <c r="GI92" s="20">
        <v>123450</v>
      </c>
      <c r="GJ92" s="25">
        <v>2.3929993364299902</v>
      </c>
      <c r="GK92" s="20">
        <v>91730</v>
      </c>
      <c r="GL92" s="25">
        <v>-0.385534317984361</v>
      </c>
      <c r="GM92" s="20">
        <v>41620</v>
      </c>
      <c r="GN92" s="25">
        <v>-1.44920672507696</v>
      </c>
      <c r="GO92" s="20">
        <v>34570</v>
      </c>
      <c r="GP92" s="25">
        <v>-0.55811277330264697</v>
      </c>
      <c r="GQ92" s="20">
        <v>18610</v>
      </c>
      <c r="GR92" s="25">
        <v>-4.83351235230935E-2</v>
      </c>
      <c r="GS92" s="20">
        <v>113390</v>
      </c>
      <c r="GT92" s="25">
        <v>-0.66491458607095899</v>
      </c>
      <c r="GU92" s="20">
        <v>1030</v>
      </c>
      <c r="GV92" s="25">
        <v>4.0404040404040398</v>
      </c>
    </row>
    <row r="93" spans="1:204" ht="15" customHeight="1" x14ac:dyDescent="0.25">
      <c r="A93" s="6">
        <v>45323</v>
      </c>
      <c r="B93" s="26" t="s">
        <v>4</v>
      </c>
      <c r="C93" s="20">
        <v>32090</v>
      </c>
      <c r="D93" s="25">
        <v>-0.80680061823802196</v>
      </c>
      <c r="E93" s="20">
        <v>44050</v>
      </c>
      <c r="F93" s="25">
        <v>-1.8538324420677399</v>
      </c>
      <c r="G93" s="20">
        <v>27380</v>
      </c>
      <c r="H93" s="25">
        <v>-1.9376790830945601</v>
      </c>
      <c r="I93" s="20">
        <v>12540</v>
      </c>
      <c r="J93" s="25">
        <v>-2.3364485981308398</v>
      </c>
      <c r="K93" s="20">
        <v>9650</v>
      </c>
      <c r="L93" s="25">
        <v>-1.56122448979592</v>
      </c>
      <c r="M93" s="20">
        <v>96680</v>
      </c>
      <c r="N93" s="25">
        <v>-0.64330490186003497</v>
      </c>
      <c r="O93" s="20">
        <v>22340</v>
      </c>
      <c r="P93" s="25">
        <v>-1.55575143234905</v>
      </c>
      <c r="Q93" s="20">
        <v>23210</v>
      </c>
      <c r="R93" s="25">
        <v>-2.4253888188314399</v>
      </c>
      <c r="S93" s="20">
        <v>12450</v>
      </c>
      <c r="T93" s="25">
        <v>-1.2609040444091999</v>
      </c>
      <c r="U93" s="20">
        <v>28770</v>
      </c>
      <c r="V93" s="25">
        <v>-1.4153529814941701</v>
      </c>
      <c r="W93" s="20">
        <v>35570</v>
      </c>
      <c r="X93" s="25">
        <v>-1.76470588235294</v>
      </c>
      <c r="Y93" s="20">
        <v>18280</v>
      </c>
      <c r="Z93" s="25">
        <v>-0.76547231270358296</v>
      </c>
      <c r="AA93" s="20">
        <v>215780</v>
      </c>
      <c r="AB93" s="25">
        <v>-0.41168597406193802</v>
      </c>
      <c r="AC93" s="20">
        <v>62310</v>
      </c>
      <c r="AD93" s="25">
        <v>-1.11252182193303</v>
      </c>
      <c r="AE93" s="20">
        <v>8640</v>
      </c>
      <c r="AF93" s="25">
        <v>0.31358885017421601</v>
      </c>
      <c r="AG93" s="20">
        <v>26140</v>
      </c>
      <c r="AH93" s="25">
        <v>-1.65537998495109</v>
      </c>
      <c r="AI93" s="20">
        <v>46520</v>
      </c>
      <c r="AJ93" s="25">
        <v>-1.42403051493961</v>
      </c>
      <c r="AK93" s="20">
        <v>22590</v>
      </c>
      <c r="AL93" s="25">
        <v>-2.3898012100259298</v>
      </c>
      <c r="AM93" s="20">
        <v>14910</v>
      </c>
      <c r="AN93" s="25">
        <v>-2.7900912646675402</v>
      </c>
      <c r="AO93" s="20">
        <v>8930</v>
      </c>
      <c r="AP93" s="25">
        <v>2.4541284403669699</v>
      </c>
      <c r="AQ93" s="20">
        <v>14870</v>
      </c>
      <c r="AR93" s="25">
        <v>1.14965986394558</v>
      </c>
      <c r="AS93" s="20">
        <v>47650</v>
      </c>
      <c r="AT93" s="25">
        <v>-1.3969370860927199</v>
      </c>
      <c r="AU93" s="20">
        <v>34910</v>
      </c>
      <c r="AV93" s="25">
        <v>-1.6535211267605601</v>
      </c>
      <c r="AW93" s="20">
        <v>7450</v>
      </c>
      <c r="AX93" s="25">
        <v>-2.3591087811271301</v>
      </c>
      <c r="AY93" s="20">
        <v>27250</v>
      </c>
      <c r="AZ93" s="25">
        <v>-1.4750542299349201</v>
      </c>
      <c r="BA93" s="20">
        <v>45930</v>
      </c>
      <c r="BB93" s="25">
        <v>-1.7141022897496301</v>
      </c>
      <c r="BC93" s="20">
        <v>38720</v>
      </c>
      <c r="BD93" s="25">
        <v>-0.86789554531489999</v>
      </c>
      <c r="BE93" s="20">
        <v>37300</v>
      </c>
      <c r="BF93" s="25">
        <v>-1.6741365673609301</v>
      </c>
      <c r="BG93" s="20">
        <v>24250</v>
      </c>
      <c r="BH93" s="25">
        <v>-1.1455360782715001</v>
      </c>
      <c r="BI93" s="20">
        <v>65910</v>
      </c>
      <c r="BJ93" s="25">
        <v>-0.79771222155328103</v>
      </c>
      <c r="BK93" s="20">
        <v>69860</v>
      </c>
      <c r="BL93" s="25">
        <v>-1.1196036801132301</v>
      </c>
      <c r="BM93" s="20">
        <v>173850</v>
      </c>
      <c r="BN93" s="25">
        <v>1.54497663551402</v>
      </c>
      <c r="BO93" s="20">
        <v>11590</v>
      </c>
      <c r="BP93" s="25">
        <v>-0.64322469982847297</v>
      </c>
      <c r="BQ93" s="20">
        <v>148530</v>
      </c>
      <c r="BR93" s="25">
        <v>-6.4589921281033399E-2</v>
      </c>
      <c r="BS93" s="20">
        <v>150510</v>
      </c>
      <c r="BT93" s="25">
        <v>1.9271664008506099E-2</v>
      </c>
      <c r="BU93" s="20">
        <v>101950</v>
      </c>
      <c r="BV93" s="25">
        <v>0.345472440944882</v>
      </c>
      <c r="BW93" s="20">
        <v>15890</v>
      </c>
      <c r="BX93" s="25">
        <v>-2.62254901960784</v>
      </c>
      <c r="BY93" s="20">
        <v>58900</v>
      </c>
      <c r="BZ93" s="25">
        <v>-0.150873029327005</v>
      </c>
      <c r="CA93" s="20">
        <v>99890</v>
      </c>
      <c r="CB93" s="25">
        <v>-1.2671740634575499</v>
      </c>
      <c r="CC93" s="20">
        <v>15100</v>
      </c>
      <c r="CD93" s="25">
        <v>-2.9498714652956299</v>
      </c>
      <c r="CE93" s="20">
        <v>24220</v>
      </c>
      <c r="CF93" s="25">
        <v>-1.2678353037097401</v>
      </c>
      <c r="CG93" s="20">
        <v>20100</v>
      </c>
      <c r="CH93" s="25">
        <v>-1.9512195121951199</v>
      </c>
      <c r="CI93" s="20">
        <v>71040</v>
      </c>
      <c r="CJ93" s="25">
        <v>-0.10125158205597</v>
      </c>
      <c r="CK93" s="20">
        <v>14410</v>
      </c>
      <c r="CL93" s="25">
        <v>-0.48342541436464098</v>
      </c>
      <c r="CM93" s="20">
        <v>117660</v>
      </c>
      <c r="CN93" s="25">
        <v>-0.74905103331927503</v>
      </c>
      <c r="CO93" s="20">
        <v>52160</v>
      </c>
      <c r="CP93" s="25">
        <v>-1.0828750237056699</v>
      </c>
      <c r="CQ93" s="20">
        <v>10980</v>
      </c>
      <c r="CR93" s="25">
        <v>-2.6175687666370901</v>
      </c>
      <c r="CS93" s="20">
        <v>23940</v>
      </c>
      <c r="CT93" s="25">
        <v>-2.4133713819812499</v>
      </c>
      <c r="CU93" s="20">
        <v>5660</v>
      </c>
      <c r="CV93" s="25">
        <v>-2.4310344827586201</v>
      </c>
      <c r="CW93" s="20">
        <v>70050</v>
      </c>
      <c r="CX93" s="25">
        <v>-0.44343376918703797</v>
      </c>
      <c r="CY93" s="20">
        <v>29940</v>
      </c>
      <c r="CZ93" s="25">
        <v>-2.21097322011757</v>
      </c>
      <c r="DA93" s="20">
        <v>56660</v>
      </c>
      <c r="DB93" s="25">
        <v>-0.61918961585686705</v>
      </c>
      <c r="DC93" s="20">
        <v>12040</v>
      </c>
      <c r="DD93" s="25">
        <v>-3.1214802896218798</v>
      </c>
      <c r="DE93" s="20">
        <v>18940</v>
      </c>
      <c r="DF93" s="25">
        <v>-0.53571428571428603</v>
      </c>
      <c r="DG93" s="20">
        <v>73460</v>
      </c>
      <c r="DH93" s="25">
        <v>-1.67045910855307</v>
      </c>
      <c r="DI93" s="20">
        <v>11750</v>
      </c>
      <c r="DJ93" s="25">
        <v>-2.0916666666666699</v>
      </c>
      <c r="DK93" s="20">
        <v>46750</v>
      </c>
      <c r="DL93" s="25">
        <v>-1.9689662403019501</v>
      </c>
      <c r="DM93" s="20">
        <v>74970</v>
      </c>
      <c r="DN93" s="25">
        <v>-1.6194225721784801</v>
      </c>
      <c r="DO93" s="20">
        <v>16020</v>
      </c>
      <c r="DP93" s="25">
        <v>-1.8382352941176501</v>
      </c>
      <c r="DQ93" s="20">
        <v>288220</v>
      </c>
      <c r="DR93" s="25">
        <v>-0.67682128334137404</v>
      </c>
      <c r="DS93" s="20">
        <v>53680</v>
      </c>
      <c r="DT93" s="25">
        <v>-0.89180206794682404</v>
      </c>
      <c r="DU93" s="20">
        <v>20780</v>
      </c>
      <c r="DV93" s="25">
        <v>-1.90273843248348</v>
      </c>
      <c r="DW93" s="20">
        <v>128170</v>
      </c>
      <c r="DX93" s="25">
        <v>-2.1304215027489302</v>
      </c>
      <c r="DY93" s="20">
        <v>61450</v>
      </c>
      <c r="DZ93" s="25">
        <v>-1.11361441905375</v>
      </c>
      <c r="EA93" s="20">
        <v>55300</v>
      </c>
      <c r="EB93" s="25">
        <v>-1.9677362169828001</v>
      </c>
      <c r="EC93" s="20">
        <v>20160</v>
      </c>
      <c r="ED93" s="25">
        <v>-0.360850222441918</v>
      </c>
      <c r="EE93" s="20">
        <v>53570</v>
      </c>
      <c r="EF93" s="25">
        <v>-0.188187069126141</v>
      </c>
      <c r="EG93" s="20">
        <v>98670</v>
      </c>
      <c r="EH93" s="25">
        <v>-0.27794623003840702</v>
      </c>
      <c r="EI93" s="20">
        <v>51080</v>
      </c>
      <c r="EJ93" s="25">
        <v>-0.98662531498352402</v>
      </c>
      <c r="EK93" s="20">
        <v>209680</v>
      </c>
      <c r="EL93" s="25">
        <v>0.56498800959232598</v>
      </c>
      <c r="EM93" s="20">
        <v>13720</v>
      </c>
      <c r="EN93" s="25">
        <v>-3.3192389006342502</v>
      </c>
      <c r="EO93" s="20">
        <v>37400</v>
      </c>
      <c r="EP93" s="25">
        <v>-1.11052353252247</v>
      </c>
      <c r="EQ93" s="20">
        <v>42940</v>
      </c>
      <c r="ER93" s="25">
        <v>-0.78558225508317903</v>
      </c>
      <c r="ES93" s="20">
        <v>28510</v>
      </c>
      <c r="ET93" s="25">
        <v>-1.0551891704269301</v>
      </c>
      <c r="EU93" s="20">
        <v>38530</v>
      </c>
      <c r="EV93" s="25">
        <v>-0.19170984455958601</v>
      </c>
      <c r="EW93" s="20">
        <v>229600</v>
      </c>
      <c r="EX93" s="25">
        <v>0.498993259213867</v>
      </c>
      <c r="EY93" s="20">
        <v>130490</v>
      </c>
      <c r="EZ93" s="25">
        <v>-0.62219175995735299</v>
      </c>
      <c r="FA93" s="20">
        <v>86330</v>
      </c>
      <c r="FB93" s="25">
        <v>0.33356578335657799</v>
      </c>
      <c r="FC93" s="20">
        <v>82570</v>
      </c>
      <c r="FD93" s="25">
        <v>1.24586143470264</v>
      </c>
      <c r="FE93" s="20">
        <v>22340</v>
      </c>
      <c r="FF93" s="25">
        <v>-2.9117774880486702</v>
      </c>
      <c r="FG93" s="20">
        <v>56120</v>
      </c>
      <c r="FH93" s="25">
        <v>-0.46825115289109598</v>
      </c>
      <c r="FI93" s="20">
        <v>31000</v>
      </c>
      <c r="FJ93" s="25">
        <v>-1.4807753415951701</v>
      </c>
      <c r="FK93" s="20">
        <v>17480</v>
      </c>
      <c r="FL93" s="25">
        <v>-2.1220604703247501</v>
      </c>
      <c r="FM93" s="20">
        <v>84180</v>
      </c>
      <c r="FN93" s="25">
        <v>-3.6812730079562997E-2</v>
      </c>
      <c r="FO93" s="20">
        <v>49170</v>
      </c>
      <c r="FP93" s="25">
        <v>-0.23534185433150701</v>
      </c>
      <c r="FQ93" s="20">
        <v>34510</v>
      </c>
      <c r="FR93" s="25">
        <v>-1.8321479374111</v>
      </c>
      <c r="FS93" s="20">
        <v>44590</v>
      </c>
      <c r="FT93" s="25">
        <v>-0.94423461453010404</v>
      </c>
      <c r="FU93" s="20">
        <v>37030</v>
      </c>
      <c r="FV93" s="25">
        <v>-1.57894736842105</v>
      </c>
      <c r="FW93" s="20">
        <v>27610</v>
      </c>
      <c r="FX93" s="25">
        <v>-2.0262597586941098</v>
      </c>
      <c r="FY93" s="20">
        <v>22500</v>
      </c>
      <c r="FZ93" s="25">
        <v>-1.8970780636720499</v>
      </c>
      <c r="GA93" s="20">
        <v>12740</v>
      </c>
      <c r="GB93" s="25">
        <v>-1.05590062111801</v>
      </c>
      <c r="GC93" s="20">
        <v>93970</v>
      </c>
      <c r="GD93" s="25">
        <v>1.27829273550334</v>
      </c>
      <c r="GE93" s="20">
        <v>117230</v>
      </c>
      <c r="GF93" s="25">
        <v>2.3548415262376698</v>
      </c>
      <c r="GG93" s="20">
        <v>178640</v>
      </c>
      <c r="GH93" s="25">
        <v>0.71488977842927204</v>
      </c>
      <c r="GI93" s="20">
        <v>124100</v>
      </c>
      <c r="GJ93" s="25">
        <v>2.44180287270926</v>
      </c>
      <c r="GK93" s="20">
        <v>92220</v>
      </c>
      <c r="GL93" s="25">
        <v>4.0138858754610499E-2</v>
      </c>
      <c r="GM93" s="20">
        <v>41630</v>
      </c>
      <c r="GN93" s="25">
        <v>-1.4045476077688299</v>
      </c>
      <c r="GO93" s="20">
        <v>34590</v>
      </c>
      <c r="GP93" s="25">
        <v>-0.61206896551724099</v>
      </c>
      <c r="GQ93" s="20">
        <v>18570</v>
      </c>
      <c r="GR93" s="25">
        <v>-0.98666666666666702</v>
      </c>
      <c r="GS93" s="20">
        <v>113280</v>
      </c>
      <c r="GT93" s="25">
        <v>-0.78910492205289895</v>
      </c>
      <c r="GU93" s="20">
        <v>1040</v>
      </c>
      <c r="GV93" s="25">
        <v>1.76470588235294</v>
      </c>
    </row>
    <row r="94" spans="1:204" ht="15" customHeight="1" x14ac:dyDescent="0.25">
      <c r="A94" s="6">
        <v>45352</v>
      </c>
      <c r="B94" s="26" t="s">
        <v>4</v>
      </c>
      <c r="C94" s="20">
        <v>31970</v>
      </c>
      <c r="D94" s="25">
        <v>-1.2966965112689099</v>
      </c>
      <c r="E94" s="20">
        <v>43870</v>
      </c>
      <c r="F94" s="25">
        <v>-2.2415329768270902</v>
      </c>
      <c r="G94" s="20">
        <v>27290</v>
      </c>
      <c r="H94" s="25">
        <v>-2.0739146035163301</v>
      </c>
      <c r="I94" s="20">
        <v>12470</v>
      </c>
      <c r="J94" s="25">
        <v>-2.6619828259172502</v>
      </c>
      <c r="K94" s="20">
        <v>9660</v>
      </c>
      <c r="L94" s="25">
        <v>-1.46938775510204</v>
      </c>
      <c r="M94" s="20">
        <v>96540</v>
      </c>
      <c r="N94" s="25">
        <v>-0.86157321831998401</v>
      </c>
      <c r="O94" s="20">
        <v>22320</v>
      </c>
      <c r="P94" s="25">
        <v>-1.25663716814159</v>
      </c>
      <c r="Q94" s="20">
        <v>23120</v>
      </c>
      <c r="R94" s="25">
        <v>-2.5337268128161901</v>
      </c>
      <c r="S94" s="20">
        <v>12430</v>
      </c>
      <c r="T94" s="25">
        <v>-1.21621621621622</v>
      </c>
      <c r="U94" s="20">
        <v>28670</v>
      </c>
      <c r="V94" s="25">
        <v>-1.79170948955122</v>
      </c>
      <c r="W94" s="20">
        <v>35550</v>
      </c>
      <c r="X94" s="25">
        <v>-1.81717757525545</v>
      </c>
      <c r="Y94" s="20">
        <v>18190</v>
      </c>
      <c r="Z94" s="25">
        <v>-0.93681917211329002</v>
      </c>
      <c r="AA94" s="20">
        <v>215300</v>
      </c>
      <c r="AB94" s="25">
        <v>-0.70377715260803397</v>
      </c>
      <c r="AC94" s="20">
        <v>62060</v>
      </c>
      <c r="AD94" s="25">
        <v>-1.22552920579341</v>
      </c>
      <c r="AE94" s="20">
        <v>8620</v>
      </c>
      <c r="AF94" s="25">
        <v>-0.11587485515643101</v>
      </c>
      <c r="AG94" s="20">
        <v>26110</v>
      </c>
      <c r="AH94" s="25">
        <v>-1.62396382818387</v>
      </c>
      <c r="AI94" s="20">
        <v>46300</v>
      </c>
      <c r="AJ94" s="25">
        <v>-1.5876726886291199</v>
      </c>
      <c r="AK94" s="20">
        <v>22540</v>
      </c>
      <c r="AL94" s="25">
        <v>-2.5551232166018201</v>
      </c>
      <c r="AM94" s="20">
        <v>14890</v>
      </c>
      <c r="AN94" s="25">
        <v>-2.8263707571801602</v>
      </c>
      <c r="AO94" s="20">
        <v>8950</v>
      </c>
      <c r="AP94" s="25">
        <v>2.25142857142857</v>
      </c>
      <c r="AQ94" s="20">
        <v>14780</v>
      </c>
      <c r="AR94" s="25">
        <v>0.31907671418873101</v>
      </c>
      <c r="AS94" s="20">
        <v>47430</v>
      </c>
      <c r="AT94" s="25">
        <v>-1.5525114155251101</v>
      </c>
      <c r="AU94" s="20">
        <v>34800</v>
      </c>
      <c r="AV94" s="25">
        <v>-1.87253243090807</v>
      </c>
      <c r="AW94" s="20">
        <v>7430</v>
      </c>
      <c r="AX94" s="25">
        <v>-2.4540682414698201</v>
      </c>
      <c r="AY94" s="20">
        <v>27110</v>
      </c>
      <c r="AZ94" s="25">
        <v>-1.57952069716776</v>
      </c>
      <c r="BA94" s="20">
        <v>45810</v>
      </c>
      <c r="BB94" s="25">
        <v>-1.8847718997644001</v>
      </c>
      <c r="BC94" s="20">
        <v>38680</v>
      </c>
      <c r="BD94" s="25">
        <v>-0.911885245901639</v>
      </c>
      <c r="BE94" s="20">
        <v>37150</v>
      </c>
      <c r="BF94" s="25">
        <v>-1.96357878068092</v>
      </c>
      <c r="BG94" s="20">
        <v>24180</v>
      </c>
      <c r="BH94" s="25">
        <v>-1.4751426242868799</v>
      </c>
      <c r="BI94" s="20">
        <v>65550</v>
      </c>
      <c r="BJ94" s="25">
        <v>-0.96087022208792905</v>
      </c>
      <c r="BK94" s="20">
        <v>69570</v>
      </c>
      <c r="BL94" s="25">
        <v>-1.2868898978433601</v>
      </c>
      <c r="BM94" s="20">
        <v>173590</v>
      </c>
      <c r="BN94" s="25">
        <v>1.47074297071374</v>
      </c>
      <c r="BO94" s="20">
        <v>11560</v>
      </c>
      <c r="BP94" s="25">
        <v>-0.85763293310463096</v>
      </c>
      <c r="BQ94" s="20">
        <v>148190</v>
      </c>
      <c r="BR94" s="25">
        <v>-0.26315789473684198</v>
      </c>
      <c r="BS94" s="20">
        <v>149870</v>
      </c>
      <c r="BT94" s="25">
        <v>-3.0683030949839901E-2</v>
      </c>
      <c r="BU94" s="20">
        <v>101910</v>
      </c>
      <c r="BV94" s="25">
        <v>0.226199842643588</v>
      </c>
      <c r="BW94" s="20">
        <v>15840</v>
      </c>
      <c r="BX94" s="25">
        <v>-2.58917589175892</v>
      </c>
      <c r="BY94" s="20">
        <v>58710</v>
      </c>
      <c r="BZ94" s="25">
        <v>-0.68843031123139398</v>
      </c>
      <c r="CA94" s="20">
        <v>99620</v>
      </c>
      <c r="CB94" s="25">
        <v>-1.4103325415676999</v>
      </c>
      <c r="CC94" s="20">
        <v>15040</v>
      </c>
      <c r="CD94" s="25">
        <v>-2.8682170542635701</v>
      </c>
      <c r="CE94" s="20">
        <v>24090</v>
      </c>
      <c r="CF94" s="25">
        <v>-1.84189079054605</v>
      </c>
      <c r="CG94" s="20">
        <v>20050</v>
      </c>
      <c r="CH94" s="25">
        <v>-2.1620302586627602</v>
      </c>
      <c r="CI94" s="20">
        <v>70720</v>
      </c>
      <c r="CJ94" s="25">
        <v>-0.27918781725888298</v>
      </c>
      <c r="CK94" s="20">
        <v>14320</v>
      </c>
      <c r="CL94" s="25">
        <v>-0.91349480968858099</v>
      </c>
      <c r="CM94" s="20">
        <v>117260</v>
      </c>
      <c r="CN94" s="25">
        <v>-1.04059414296565</v>
      </c>
      <c r="CO94" s="20">
        <v>52010</v>
      </c>
      <c r="CP94" s="25">
        <v>-1.2193732193732201</v>
      </c>
      <c r="CQ94" s="20">
        <v>10940</v>
      </c>
      <c r="CR94" s="25">
        <v>-2.72</v>
      </c>
      <c r="CS94" s="20">
        <v>23900</v>
      </c>
      <c r="CT94" s="25">
        <v>-2.5163132137030999</v>
      </c>
      <c r="CU94" s="20">
        <v>5650</v>
      </c>
      <c r="CV94" s="25">
        <v>-2.1972318339100299</v>
      </c>
      <c r="CW94" s="20">
        <v>69630</v>
      </c>
      <c r="CX94" s="25">
        <v>-0.57546765671854905</v>
      </c>
      <c r="CY94" s="20">
        <v>29840</v>
      </c>
      <c r="CZ94" s="25">
        <v>-2.5571521881123398</v>
      </c>
      <c r="DA94" s="20">
        <v>56550</v>
      </c>
      <c r="DB94" s="25">
        <v>-0.76167076167076198</v>
      </c>
      <c r="DC94" s="20">
        <v>12020</v>
      </c>
      <c r="DD94" s="25">
        <v>-3.2447665056360702</v>
      </c>
      <c r="DE94" s="20">
        <v>18830</v>
      </c>
      <c r="DF94" s="25">
        <v>-1.07199159222281</v>
      </c>
      <c r="DG94" s="20">
        <v>72810</v>
      </c>
      <c r="DH94" s="25">
        <v>-1.7010935601458099</v>
      </c>
      <c r="DI94" s="20">
        <v>11710</v>
      </c>
      <c r="DJ94" s="25">
        <v>-2.2454090150250399</v>
      </c>
      <c r="DK94" s="20">
        <v>46410</v>
      </c>
      <c r="DL94" s="25">
        <v>-2.4079915878023099</v>
      </c>
      <c r="DM94" s="20">
        <v>74840</v>
      </c>
      <c r="DN94" s="25">
        <v>-1.7913385826771699</v>
      </c>
      <c r="DO94" s="20">
        <v>15950</v>
      </c>
      <c r="DP94" s="25">
        <v>-2.1349693251533699</v>
      </c>
      <c r="DQ94" s="20">
        <v>287390</v>
      </c>
      <c r="DR94" s="25">
        <v>-0.9</v>
      </c>
      <c r="DS94" s="20">
        <v>54010</v>
      </c>
      <c r="DT94" s="25">
        <v>-0.83180315828130702</v>
      </c>
      <c r="DU94" s="20">
        <v>20690</v>
      </c>
      <c r="DV94" s="25">
        <v>-1.93364928909953</v>
      </c>
      <c r="DW94" s="20">
        <v>127730</v>
      </c>
      <c r="DX94" s="25">
        <v>-2.1406680968434002</v>
      </c>
      <c r="DY94" s="20">
        <v>60990</v>
      </c>
      <c r="DZ94" s="25">
        <v>-1.5129985467463301</v>
      </c>
      <c r="EA94" s="20">
        <v>55190</v>
      </c>
      <c r="EB94" s="25">
        <v>-1.87233285917496</v>
      </c>
      <c r="EC94" s="20">
        <v>20100</v>
      </c>
      <c r="ED94" s="25">
        <v>-0.56407718951014396</v>
      </c>
      <c r="EE94" s="20">
        <v>53500</v>
      </c>
      <c r="EF94" s="25">
        <v>-0.199589628800597</v>
      </c>
      <c r="EG94" s="20">
        <v>98360</v>
      </c>
      <c r="EH94" s="25">
        <v>-0.63144069508991696</v>
      </c>
      <c r="EI94" s="20">
        <v>51010</v>
      </c>
      <c r="EJ94" s="25">
        <v>-1.00135843198137</v>
      </c>
      <c r="EK94" s="20">
        <v>209850</v>
      </c>
      <c r="EL94" s="25">
        <v>0.42591883614088799</v>
      </c>
      <c r="EM94" s="20">
        <v>13670</v>
      </c>
      <c r="EN94" s="25">
        <v>-3.5895627644569799</v>
      </c>
      <c r="EO94" s="20">
        <v>37290</v>
      </c>
      <c r="EP94" s="25">
        <v>-1.3022763366860799</v>
      </c>
      <c r="EQ94" s="20">
        <v>42660</v>
      </c>
      <c r="ER94" s="25">
        <v>-1.2387126649687401</v>
      </c>
      <c r="ES94" s="20">
        <v>28410</v>
      </c>
      <c r="ET94" s="25">
        <v>-1.16869565217391</v>
      </c>
      <c r="EU94" s="20">
        <v>38590</v>
      </c>
      <c r="EV94" s="25">
        <v>-0.41548387096774198</v>
      </c>
      <c r="EW94" s="20">
        <v>229800</v>
      </c>
      <c r="EX94" s="25">
        <v>-0.15597844977406999</v>
      </c>
      <c r="EY94" s="20">
        <v>130090</v>
      </c>
      <c r="EZ94" s="25">
        <v>-0.77797269468385299</v>
      </c>
      <c r="FA94" s="20">
        <v>86170</v>
      </c>
      <c r="FB94" s="25">
        <v>-8.3487940630797799E-2</v>
      </c>
      <c r="FC94" s="20">
        <v>82470</v>
      </c>
      <c r="FD94" s="25">
        <v>0.79931557076509396</v>
      </c>
      <c r="FE94" s="20">
        <v>22200</v>
      </c>
      <c r="FF94" s="25">
        <v>-3.1748800697775801</v>
      </c>
      <c r="FG94" s="20">
        <v>55910</v>
      </c>
      <c r="FH94" s="25">
        <v>-0.567312822336831</v>
      </c>
      <c r="FI94" s="20">
        <v>30900</v>
      </c>
      <c r="FJ94" s="25">
        <v>-1.3030980517406601</v>
      </c>
      <c r="FK94" s="20">
        <v>17450</v>
      </c>
      <c r="FL94" s="25">
        <v>-2.4916201117318399</v>
      </c>
      <c r="FM94" s="20">
        <v>84010</v>
      </c>
      <c r="FN94" s="25">
        <v>0.16573268153094101</v>
      </c>
      <c r="FO94" s="20">
        <v>49050</v>
      </c>
      <c r="FP94" s="25">
        <v>-0.61803444782168204</v>
      </c>
      <c r="FQ94" s="20">
        <v>34320</v>
      </c>
      <c r="FR94" s="25">
        <v>-2.09925841414718</v>
      </c>
      <c r="FS94" s="20">
        <v>44330</v>
      </c>
      <c r="FT94" s="25">
        <v>-1.0711894666369099</v>
      </c>
      <c r="FU94" s="20">
        <v>36860</v>
      </c>
      <c r="FV94" s="25">
        <v>-1.79323208100187</v>
      </c>
      <c r="FW94" s="20">
        <v>27450</v>
      </c>
      <c r="FX94" s="25">
        <v>-2.4378109452736298</v>
      </c>
      <c r="FY94" s="20">
        <v>22430</v>
      </c>
      <c r="FZ94" s="25">
        <v>-1.96678321678322</v>
      </c>
      <c r="GA94" s="20">
        <v>12810</v>
      </c>
      <c r="GB94" s="25">
        <v>-1.6730621642363801</v>
      </c>
      <c r="GC94" s="20">
        <v>93740</v>
      </c>
      <c r="GD94" s="25">
        <v>1.1546347253695901</v>
      </c>
      <c r="GE94" s="20">
        <v>117650</v>
      </c>
      <c r="GF94" s="25">
        <v>1.8384835107764199</v>
      </c>
      <c r="GG94" s="20">
        <v>178900</v>
      </c>
      <c r="GH94" s="25">
        <v>0.24375210131121799</v>
      </c>
      <c r="GI94" s="20">
        <v>124640</v>
      </c>
      <c r="GJ94" s="25">
        <v>2.3132490559842398</v>
      </c>
      <c r="GK94" s="20">
        <v>92420</v>
      </c>
      <c r="GL94" s="25">
        <v>-0.27621924902891698</v>
      </c>
      <c r="GM94" s="20">
        <v>41660</v>
      </c>
      <c r="GN94" s="25">
        <v>-1.52482269503546</v>
      </c>
      <c r="GO94" s="20">
        <v>34470</v>
      </c>
      <c r="GP94" s="25">
        <v>-0.92842770911181405</v>
      </c>
      <c r="GQ94" s="20">
        <v>18610</v>
      </c>
      <c r="GR94" s="25">
        <v>-1.0898458266879301</v>
      </c>
      <c r="GS94" s="20">
        <v>113340</v>
      </c>
      <c r="GT94" s="25">
        <v>-0.90058581795925496</v>
      </c>
      <c r="GU94" s="20">
        <v>1060</v>
      </c>
      <c r="GV94" s="25">
        <v>3.2038834951456301</v>
      </c>
    </row>
    <row r="95" spans="1:204" ht="15" customHeight="1" x14ac:dyDescent="0.25">
      <c r="A95" s="6">
        <v>45383</v>
      </c>
      <c r="B95" s="26" t="s">
        <v>4</v>
      </c>
      <c r="C95" s="20">
        <v>31770</v>
      </c>
      <c r="D95" s="25">
        <v>-1.4821705426356599</v>
      </c>
      <c r="E95" s="20">
        <v>43610</v>
      </c>
      <c r="F95" s="25">
        <v>-2.1252244165170602</v>
      </c>
      <c r="G95" s="20">
        <v>27140</v>
      </c>
      <c r="H95" s="25">
        <v>-1.5808556925308199</v>
      </c>
      <c r="I95" s="20">
        <v>12410</v>
      </c>
      <c r="J95" s="25">
        <v>-2.3760818253343801</v>
      </c>
      <c r="K95" s="20">
        <v>9630</v>
      </c>
      <c r="L95" s="25">
        <v>-0.97736625514403297</v>
      </c>
      <c r="M95" s="20">
        <v>95850</v>
      </c>
      <c r="N95" s="25">
        <v>-0.85436491518411295</v>
      </c>
      <c r="O95" s="20">
        <v>22180</v>
      </c>
      <c r="P95" s="25">
        <v>-1.1145786892554601</v>
      </c>
      <c r="Q95" s="20">
        <v>22980</v>
      </c>
      <c r="R95" s="25">
        <v>-2.20425531914894</v>
      </c>
      <c r="S95" s="20">
        <v>12410</v>
      </c>
      <c r="T95" s="25">
        <v>-0.97366320830008002</v>
      </c>
      <c r="U95" s="20">
        <v>28550</v>
      </c>
      <c r="V95" s="25">
        <v>-1.9168670559945</v>
      </c>
      <c r="W95" s="20">
        <v>35330</v>
      </c>
      <c r="X95" s="25">
        <v>-1.7190542420027799</v>
      </c>
      <c r="Y95" s="20">
        <v>18110</v>
      </c>
      <c r="Z95" s="25">
        <v>-0.772602739726027</v>
      </c>
      <c r="AA95" s="20">
        <v>214370</v>
      </c>
      <c r="AB95" s="25">
        <v>-0.518817578541928</v>
      </c>
      <c r="AC95" s="20">
        <v>61390</v>
      </c>
      <c r="AD95" s="25">
        <v>-1.0222508868107101</v>
      </c>
      <c r="AE95" s="20">
        <v>8570</v>
      </c>
      <c r="AF95" s="25">
        <v>7.00934579439252E-2</v>
      </c>
      <c r="AG95" s="20">
        <v>25980</v>
      </c>
      <c r="AH95" s="25">
        <v>-1.47516116799393</v>
      </c>
      <c r="AI95" s="20">
        <v>45690</v>
      </c>
      <c r="AJ95" s="25">
        <v>-1.46215225361225</v>
      </c>
      <c r="AK95" s="20">
        <v>22490</v>
      </c>
      <c r="AL95" s="25">
        <v>-1.71328671328671</v>
      </c>
      <c r="AM95" s="20">
        <v>14760</v>
      </c>
      <c r="AN95" s="25">
        <v>-2.35449735449735</v>
      </c>
      <c r="AO95" s="20">
        <v>8890</v>
      </c>
      <c r="AP95" s="25">
        <v>2.1010332950631501</v>
      </c>
      <c r="AQ95" s="20">
        <v>14650</v>
      </c>
      <c r="AR95" s="25">
        <v>1.0206896551724101</v>
      </c>
      <c r="AS95" s="20">
        <v>47040</v>
      </c>
      <c r="AT95" s="25">
        <v>-0.96421052631578896</v>
      </c>
      <c r="AU95" s="20">
        <v>34570</v>
      </c>
      <c r="AV95" s="25">
        <v>-1.7590224495595299</v>
      </c>
      <c r="AW95" s="20">
        <v>7380</v>
      </c>
      <c r="AX95" s="25">
        <v>-2.2649006622516601</v>
      </c>
      <c r="AY95" s="20">
        <v>26910</v>
      </c>
      <c r="AZ95" s="25">
        <v>-1.6374269005847999</v>
      </c>
      <c r="BA95" s="20">
        <v>45550</v>
      </c>
      <c r="BB95" s="25">
        <v>-1.5243243243243201</v>
      </c>
      <c r="BC95" s="20">
        <v>38550</v>
      </c>
      <c r="BD95" s="25">
        <v>-0.66220046379799002</v>
      </c>
      <c r="BE95" s="20">
        <v>36980</v>
      </c>
      <c r="BF95" s="25">
        <v>-1.52063914780293</v>
      </c>
      <c r="BG95" s="20">
        <v>24110</v>
      </c>
      <c r="BH95" s="25">
        <v>-1.0832991382847801</v>
      </c>
      <c r="BI95" s="20">
        <v>64650</v>
      </c>
      <c r="BJ95" s="25">
        <v>-0.90588595953402795</v>
      </c>
      <c r="BK95" s="20">
        <v>69230</v>
      </c>
      <c r="BL95" s="25">
        <v>-1.1000000000000001</v>
      </c>
      <c r="BM95" s="20">
        <v>172410</v>
      </c>
      <c r="BN95" s="25">
        <v>1.7462378282679301</v>
      </c>
      <c r="BO95" s="20">
        <v>11510</v>
      </c>
      <c r="BP95" s="25">
        <v>-0.68162208800690205</v>
      </c>
      <c r="BQ95" s="20">
        <v>147430</v>
      </c>
      <c r="BR95" s="25">
        <v>0.203221640725889</v>
      </c>
      <c r="BS95" s="20">
        <v>148690</v>
      </c>
      <c r="BT95" s="25">
        <v>0.101656119563754</v>
      </c>
      <c r="BU95" s="20">
        <v>101080</v>
      </c>
      <c r="BV95" s="25">
        <v>0.52008750994431197</v>
      </c>
      <c r="BW95" s="20">
        <v>15760</v>
      </c>
      <c r="BX95" s="25">
        <v>-2.4334365325077401</v>
      </c>
      <c r="BY95" s="20">
        <v>58270</v>
      </c>
      <c r="BZ95" s="25">
        <v>-0.53431205189484499</v>
      </c>
      <c r="CA95" s="20">
        <v>98890</v>
      </c>
      <c r="CB95" s="25">
        <v>-1.19592366869817</v>
      </c>
      <c r="CC95" s="20">
        <v>14940</v>
      </c>
      <c r="CD95" s="25">
        <v>-2.7213541666666701</v>
      </c>
      <c r="CE95" s="20">
        <v>23950</v>
      </c>
      <c r="CF95" s="25">
        <v>-1.5014397367338499</v>
      </c>
      <c r="CG95" s="20">
        <v>19940</v>
      </c>
      <c r="CH95" s="25">
        <v>-1.73484475110892</v>
      </c>
      <c r="CI95" s="20">
        <v>70270</v>
      </c>
      <c r="CJ95" s="25">
        <v>-0.103781632072789</v>
      </c>
      <c r="CK95" s="20">
        <v>14250</v>
      </c>
      <c r="CL95" s="25">
        <v>-0.77298050139275798</v>
      </c>
      <c r="CM95" s="20">
        <v>116360</v>
      </c>
      <c r="CN95" s="25">
        <v>-0.80136402387041805</v>
      </c>
      <c r="CO95" s="20">
        <v>51670</v>
      </c>
      <c r="CP95" s="25">
        <v>-1.13662456946039</v>
      </c>
      <c r="CQ95" s="20">
        <v>10890</v>
      </c>
      <c r="CR95" s="25">
        <v>-1.79440937781785</v>
      </c>
      <c r="CS95" s="20">
        <v>23820</v>
      </c>
      <c r="CT95" s="25">
        <v>-2.1167283189477999</v>
      </c>
      <c r="CU95" s="20">
        <v>5550</v>
      </c>
      <c r="CV95" s="25">
        <v>-2.7495621716287202</v>
      </c>
      <c r="CW95" s="20">
        <v>68910</v>
      </c>
      <c r="CX95" s="25">
        <v>-0.493862815884477</v>
      </c>
      <c r="CY95" s="20">
        <v>29680</v>
      </c>
      <c r="CZ95" s="25">
        <v>-2.2686862034902902</v>
      </c>
      <c r="DA95" s="20">
        <v>56030</v>
      </c>
      <c r="DB95" s="25">
        <v>-0.33440056919245797</v>
      </c>
      <c r="DC95" s="20">
        <v>11960</v>
      </c>
      <c r="DD95" s="25">
        <v>-2.9301948051948101</v>
      </c>
      <c r="DE95" s="20">
        <v>18650</v>
      </c>
      <c r="DF95" s="25">
        <v>-0.961232076473712</v>
      </c>
      <c r="DG95" s="20">
        <v>72100</v>
      </c>
      <c r="DH95" s="25">
        <v>-1.3329683864787201</v>
      </c>
      <c r="DI95" s="20">
        <v>11620</v>
      </c>
      <c r="DJ95" s="25">
        <v>-2.3781512605041999</v>
      </c>
      <c r="DK95" s="20">
        <v>45910</v>
      </c>
      <c r="DL95" s="25">
        <v>-2.2690506598552602</v>
      </c>
      <c r="DM95" s="20">
        <v>74270</v>
      </c>
      <c r="DN95" s="25">
        <v>-1.81517715494447</v>
      </c>
      <c r="DO95" s="20">
        <v>15920</v>
      </c>
      <c r="DP95" s="25">
        <v>-1.80135718692165</v>
      </c>
      <c r="DQ95" s="20">
        <v>285250</v>
      </c>
      <c r="DR95" s="25">
        <v>-0.57581038689438802</v>
      </c>
      <c r="DS95" s="20">
        <v>53860</v>
      </c>
      <c r="DT95" s="25">
        <v>-0.90156393744250196</v>
      </c>
      <c r="DU95" s="20">
        <v>20570</v>
      </c>
      <c r="DV95" s="25">
        <v>-1.58851674641148</v>
      </c>
      <c r="DW95" s="20">
        <v>126900</v>
      </c>
      <c r="DX95" s="25">
        <v>-2.01606053586596</v>
      </c>
      <c r="DY95" s="20">
        <v>60270</v>
      </c>
      <c r="DZ95" s="25">
        <v>-1.27764127764128</v>
      </c>
      <c r="EA95" s="20">
        <v>54770</v>
      </c>
      <c r="EB95" s="25">
        <v>-1.6786355475763</v>
      </c>
      <c r="EC95" s="20">
        <v>19910</v>
      </c>
      <c r="ED95" s="25">
        <v>-0.27555110220440898</v>
      </c>
      <c r="EE95" s="20">
        <v>53220</v>
      </c>
      <c r="EF95" s="25">
        <v>0.186370481927711</v>
      </c>
      <c r="EG95" s="20">
        <v>97770</v>
      </c>
      <c r="EH95" s="25">
        <v>-0.32521154042206102</v>
      </c>
      <c r="EI95" s="20">
        <v>50800</v>
      </c>
      <c r="EJ95" s="25">
        <v>-0.38431372549019599</v>
      </c>
      <c r="EK95" s="20">
        <v>208110</v>
      </c>
      <c r="EL95" s="25">
        <v>0.43822393822393801</v>
      </c>
      <c r="EM95" s="20">
        <v>13610</v>
      </c>
      <c r="EN95" s="25">
        <v>-2.8765167737330501</v>
      </c>
      <c r="EO95" s="20">
        <v>37020</v>
      </c>
      <c r="EP95" s="25">
        <v>-1.33795309168443</v>
      </c>
      <c r="EQ95" s="20">
        <v>42310</v>
      </c>
      <c r="ER95" s="25">
        <v>-1.3109400513179399</v>
      </c>
      <c r="ES95" s="20">
        <v>28150</v>
      </c>
      <c r="ET95" s="25">
        <v>-0.97432289834681696</v>
      </c>
      <c r="EU95" s="20">
        <v>38390</v>
      </c>
      <c r="EV95" s="25">
        <v>-0.18720748829953199</v>
      </c>
      <c r="EW95" s="20">
        <v>228780</v>
      </c>
      <c r="EX95" s="25">
        <v>-0.421762785636561</v>
      </c>
      <c r="EY95" s="20">
        <v>129190</v>
      </c>
      <c r="EZ95" s="25">
        <v>-0.66359092656670504</v>
      </c>
      <c r="FA95" s="20">
        <v>86030</v>
      </c>
      <c r="FB95" s="25">
        <v>0.140845070422535</v>
      </c>
      <c r="FC95" s="20">
        <v>82190</v>
      </c>
      <c r="FD95" s="25">
        <v>0.78479460453709404</v>
      </c>
      <c r="FE95" s="20">
        <v>22080</v>
      </c>
      <c r="FF95" s="25">
        <v>-2.7653016292382202</v>
      </c>
      <c r="FG95" s="20">
        <v>55470</v>
      </c>
      <c r="FH95" s="25">
        <v>-0.69638381668456895</v>
      </c>
      <c r="FI95" s="20">
        <v>30690</v>
      </c>
      <c r="FJ95" s="25">
        <v>-1.1086045762165599</v>
      </c>
      <c r="FK95" s="20">
        <v>17360</v>
      </c>
      <c r="FL95" s="25">
        <v>-2.3241418120427699</v>
      </c>
      <c r="FM95" s="20">
        <v>83570</v>
      </c>
      <c r="FN95" s="25">
        <v>0.54987366141258598</v>
      </c>
      <c r="FO95" s="20">
        <v>48860</v>
      </c>
      <c r="FP95" s="25">
        <v>-0.38532110091743099</v>
      </c>
      <c r="FQ95" s="20">
        <v>33970</v>
      </c>
      <c r="FR95" s="25">
        <v>-2.32029902242668</v>
      </c>
      <c r="FS95" s="20">
        <v>43630</v>
      </c>
      <c r="FT95" s="25">
        <v>-1.0813874404896799</v>
      </c>
      <c r="FU95" s="20">
        <v>36490</v>
      </c>
      <c r="FV95" s="25">
        <v>-1.63342318059299</v>
      </c>
      <c r="FW95" s="20">
        <v>27310</v>
      </c>
      <c r="FX95" s="25">
        <v>-2.18839541547278</v>
      </c>
      <c r="FY95" s="20">
        <v>22300</v>
      </c>
      <c r="FZ95" s="25">
        <v>-1.7444933920704799</v>
      </c>
      <c r="GA95" s="20">
        <v>12820</v>
      </c>
      <c r="GB95" s="25">
        <v>-1.3163972286374099</v>
      </c>
      <c r="GC95" s="20">
        <v>93190</v>
      </c>
      <c r="GD95" s="25">
        <v>1.43354740394035</v>
      </c>
      <c r="GE95" s="20">
        <v>117470</v>
      </c>
      <c r="GF95" s="25">
        <v>1.68888504155125</v>
      </c>
      <c r="GG95" s="20">
        <v>178730</v>
      </c>
      <c r="GH95" s="25">
        <v>0.32444569183272498</v>
      </c>
      <c r="GI95" s="20">
        <v>124330</v>
      </c>
      <c r="GJ95" s="25">
        <v>2.1761998685075601</v>
      </c>
      <c r="GK95" s="20">
        <v>92520</v>
      </c>
      <c r="GL95" s="25">
        <v>0.20036824434095099</v>
      </c>
      <c r="GM95" s="20">
        <v>41680</v>
      </c>
      <c r="GN95" s="25">
        <v>-1.3118636040729299</v>
      </c>
      <c r="GO95" s="20">
        <v>34370</v>
      </c>
      <c r="GP95" s="25">
        <v>-0.97378277153558002</v>
      </c>
      <c r="GQ95" s="20">
        <v>18680</v>
      </c>
      <c r="GR95" s="25">
        <v>-0.72794899043570704</v>
      </c>
      <c r="GS95" s="20">
        <v>113160</v>
      </c>
      <c r="GT95" s="25">
        <v>-0.87421163279607605</v>
      </c>
      <c r="GU95" s="20">
        <v>1080</v>
      </c>
      <c r="GV95" s="25">
        <v>3.75</v>
      </c>
    </row>
    <row r="96" spans="1:204" ht="15" customHeight="1" x14ac:dyDescent="0.25">
      <c r="A96" s="6">
        <v>45413</v>
      </c>
      <c r="B96" s="26" t="s">
        <v>4</v>
      </c>
      <c r="C96" s="20">
        <v>31680</v>
      </c>
      <c r="D96" s="25">
        <v>-1.9102167182662499</v>
      </c>
      <c r="E96" s="20">
        <v>43510</v>
      </c>
      <c r="F96" s="25">
        <v>-2.63593645110763</v>
      </c>
      <c r="G96" s="20">
        <v>27070</v>
      </c>
      <c r="H96" s="25">
        <v>-1.8992388546574801</v>
      </c>
      <c r="I96" s="20">
        <v>12390</v>
      </c>
      <c r="J96" s="25">
        <v>-2.4034672970843198</v>
      </c>
      <c r="K96" s="20">
        <v>9590</v>
      </c>
      <c r="L96" s="25">
        <v>-1.25643666323378</v>
      </c>
      <c r="M96" s="20">
        <v>94920</v>
      </c>
      <c r="N96" s="25">
        <v>-0.88858724026312996</v>
      </c>
      <c r="O96" s="20">
        <v>22170</v>
      </c>
      <c r="P96" s="25">
        <v>-1.48</v>
      </c>
      <c r="Q96" s="20">
        <v>22980</v>
      </c>
      <c r="R96" s="25">
        <v>-2.5445292620865101</v>
      </c>
      <c r="S96" s="20">
        <v>12370</v>
      </c>
      <c r="T96" s="25">
        <v>-1.5751789976133701</v>
      </c>
      <c r="U96" s="20">
        <v>28460</v>
      </c>
      <c r="V96" s="25">
        <v>-2.3636363636363602</v>
      </c>
      <c r="W96" s="20">
        <v>35310</v>
      </c>
      <c r="X96" s="25">
        <v>-1.79415855354659</v>
      </c>
      <c r="Y96" s="20">
        <v>17980</v>
      </c>
      <c r="Z96" s="25">
        <v>-0.93112947658402201</v>
      </c>
      <c r="AA96" s="20">
        <v>213220</v>
      </c>
      <c r="AB96" s="25">
        <v>-0.80483833449639497</v>
      </c>
      <c r="AC96" s="20">
        <v>60700</v>
      </c>
      <c r="AD96" s="25">
        <v>-1.2735849056603801</v>
      </c>
      <c r="AE96" s="20">
        <v>8510</v>
      </c>
      <c r="AF96" s="25">
        <v>-3.5252643948296102E-2</v>
      </c>
      <c r="AG96" s="20">
        <v>25860</v>
      </c>
      <c r="AH96" s="25">
        <v>-2.29693993199849</v>
      </c>
      <c r="AI96" s="20">
        <v>45070</v>
      </c>
      <c r="AJ96" s="25">
        <v>-2.0365138013475299</v>
      </c>
      <c r="AK96" s="20">
        <v>22380</v>
      </c>
      <c r="AL96" s="25">
        <v>-2.1940559440559402</v>
      </c>
      <c r="AM96" s="20">
        <v>14690</v>
      </c>
      <c r="AN96" s="25">
        <v>-2.62425447316103</v>
      </c>
      <c r="AO96" s="20">
        <v>8890</v>
      </c>
      <c r="AP96" s="25">
        <v>2.14942528735632</v>
      </c>
      <c r="AQ96" s="20">
        <v>14490</v>
      </c>
      <c r="AR96" s="25">
        <v>0.89832869080779898</v>
      </c>
      <c r="AS96" s="20">
        <v>46520</v>
      </c>
      <c r="AT96" s="25">
        <v>-0.89902002556455096</v>
      </c>
      <c r="AU96" s="20">
        <v>34380</v>
      </c>
      <c r="AV96" s="25">
        <v>-2.0934206778695499</v>
      </c>
      <c r="AW96" s="20">
        <v>7330</v>
      </c>
      <c r="AX96" s="25">
        <v>-2.9894179894179902</v>
      </c>
      <c r="AY96" s="20">
        <v>26700</v>
      </c>
      <c r="AZ96" s="25">
        <v>-2.34455010972933</v>
      </c>
      <c r="BA96" s="20">
        <v>45230</v>
      </c>
      <c r="BB96" s="25">
        <v>-1.7336519661090599</v>
      </c>
      <c r="BC96" s="20">
        <v>38500</v>
      </c>
      <c r="BD96" s="25">
        <v>-0.97736625514403297</v>
      </c>
      <c r="BE96" s="20">
        <v>36920</v>
      </c>
      <c r="BF96" s="25">
        <v>-2.4623513870541598</v>
      </c>
      <c r="BG96" s="20">
        <v>24080</v>
      </c>
      <c r="BH96" s="25">
        <v>-1.6741527153940401</v>
      </c>
      <c r="BI96" s="20">
        <v>63800</v>
      </c>
      <c r="BJ96" s="25">
        <v>-1.4078195023953</v>
      </c>
      <c r="BK96" s="20">
        <v>68930</v>
      </c>
      <c r="BL96" s="25">
        <v>-1.25071633237822</v>
      </c>
      <c r="BM96" s="20">
        <v>170630</v>
      </c>
      <c r="BN96" s="25">
        <v>1.5830207775198</v>
      </c>
      <c r="BO96" s="20">
        <v>11470</v>
      </c>
      <c r="BP96" s="25">
        <v>-1.34995700773861</v>
      </c>
      <c r="BQ96" s="20">
        <v>146090</v>
      </c>
      <c r="BR96" s="25">
        <v>-5.4730792912362297E-2</v>
      </c>
      <c r="BS96" s="20">
        <v>147450</v>
      </c>
      <c r="BT96" s="25">
        <v>-0.17466657639970201</v>
      </c>
      <c r="BU96" s="20">
        <v>99430</v>
      </c>
      <c r="BV96" s="25">
        <v>0.14402256017725901</v>
      </c>
      <c r="BW96" s="20">
        <v>15690</v>
      </c>
      <c r="BX96" s="25">
        <v>-2.6736972704714601</v>
      </c>
      <c r="BY96" s="20">
        <v>57850</v>
      </c>
      <c r="BZ96" s="25">
        <v>-0.657736561909669</v>
      </c>
      <c r="CA96" s="20">
        <v>97560</v>
      </c>
      <c r="CB96" s="25">
        <v>-1.3389967637540501</v>
      </c>
      <c r="CC96" s="20">
        <v>14910</v>
      </c>
      <c r="CD96" s="25">
        <v>-2.8357235984354601</v>
      </c>
      <c r="CE96" s="20">
        <v>23830</v>
      </c>
      <c r="CF96" s="25">
        <v>-1.8855496088925501</v>
      </c>
      <c r="CG96" s="20">
        <v>19880</v>
      </c>
      <c r="CH96" s="25">
        <v>-2.0453425332676201</v>
      </c>
      <c r="CI96" s="20">
        <v>69730</v>
      </c>
      <c r="CJ96" s="25">
        <v>-0.51077186474532699</v>
      </c>
      <c r="CK96" s="20">
        <v>14200</v>
      </c>
      <c r="CL96" s="25">
        <v>-1.31341209173037</v>
      </c>
      <c r="CM96" s="20">
        <v>115600</v>
      </c>
      <c r="CN96" s="25">
        <v>-0.83719334362669395</v>
      </c>
      <c r="CO96" s="20">
        <v>51430</v>
      </c>
      <c r="CP96" s="25">
        <v>-1.45813374209619</v>
      </c>
      <c r="CQ96" s="20">
        <v>10820</v>
      </c>
      <c r="CR96" s="25">
        <v>-2.66187050359712</v>
      </c>
      <c r="CS96" s="20">
        <v>23720</v>
      </c>
      <c r="CT96" s="25">
        <v>-2.6231527093596099</v>
      </c>
      <c r="CU96" s="20">
        <v>5530</v>
      </c>
      <c r="CV96" s="25">
        <v>-2.72887323943662</v>
      </c>
      <c r="CW96" s="20">
        <v>67990</v>
      </c>
      <c r="CX96" s="25">
        <v>-0.909488412767818</v>
      </c>
      <c r="CY96" s="20">
        <v>29530</v>
      </c>
      <c r="CZ96" s="25">
        <v>-2.6244642268381102</v>
      </c>
      <c r="DA96" s="20">
        <v>55070</v>
      </c>
      <c r="DB96" s="25">
        <v>-0.48427900252981598</v>
      </c>
      <c r="DC96" s="20">
        <v>11960</v>
      </c>
      <c r="DD96" s="25">
        <v>-3.4168012924071101</v>
      </c>
      <c r="DE96" s="20">
        <v>18550</v>
      </c>
      <c r="DF96" s="25">
        <v>-1.0880000000000001</v>
      </c>
      <c r="DG96" s="20">
        <v>71390</v>
      </c>
      <c r="DH96" s="25">
        <v>-1.72356828193833</v>
      </c>
      <c r="DI96" s="20">
        <v>11580</v>
      </c>
      <c r="DJ96" s="25">
        <v>-3.4195162635529601</v>
      </c>
      <c r="DK96" s="20">
        <v>45580</v>
      </c>
      <c r="DL96" s="25">
        <v>-2.6089743589743599</v>
      </c>
      <c r="DM96" s="20">
        <v>74050</v>
      </c>
      <c r="DN96" s="25">
        <v>-2.3010951312838102</v>
      </c>
      <c r="DO96" s="20">
        <v>15850</v>
      </c>
      <c r="DP96" s="25">
        <v>-2.2688039457459901</v>
      </c>
      <c r="DQ96" s="20">
        <v>282080</v>
      </c>
      <c r="DR96" s="25">
        <v>-0.73582714572263097</v>
      </c>
      <c r="DS96" s="20">
        <v>53870</v>
      </c>
      <c r="DT96" s="25">
        <v>-1.7848678213308999</v>
      </c>
      <c r="DU96" s="20">
        <v>20570</v>
      </c>
      <c r="DV96" s="25">
        <v>-2.12178877259753</v>
      </c>
      <c r="DW96" s="20">
        <v>126460</v>
      </c>
      <c r="DX96" s="25">
        <v>-2.5131051495528798</v>
      </c>
      <c r="DY96" s="20">
        <v>59450</v>
      </c>
      <c r="DZ96" s="25">
        <v>-1.88810034659185</v>
      </c>
      <c r="EA96" s="20">
        <v>54320</v>
      </c>
      <c r="EB96" s="25">
        <v>-1.8076644974692699</v>
      </c>
      <c r="EC96" s="20">
        <v>19790</v>
      </c>
      <c r="ED96" s="25">
        <v>-0.512820512820513</v>
      </c>
      <c r="EE96" s="20">
        <v>53010</v>
      </c>
      <c r="EF96" s="25">
        <v>-0.267168391345249</v>
      </c>
      <c r="EG96" s="20">
        <v>97230</v>
      </c>
      <c r="EH96" s="25">
        <v>-0.32089399220832499</v>
      </c>
      <c r="EI96" s="20">
        <v>50710</v>
      </c>
      <c r="EJ96" s="25">
        <v>-0.82534715431253702</v>
      </c>
      <c r="EK96" s="20">
        <v>206160</v>
      </c>
      <c r="EL96" s="25">
        <v>0.30749768890186302</v>
      </c>
      <c r="EM96" s="20">
        <v>13600</v>
      </c>
      <c r="EN96" s="25">
        <v>-3.4161931818181799</v>
      </c>
      <c r="EO96" s="20">
        <v>36900</v>
      </c>
      <c r="EP96" s="25">
        <v>-1.7780143731700799</v>
      </c>
      <c r="EQ96" s="20">
        <v>42100</v>
      </c>
      <c r="ER96" s="25">
        <v>-1.75962660443407</v>
      </c>
      <c r="ES96" s="20">
        <v>27710</v>
      </c>
      <c r="ET96" s="25">
        <v>-1.1626248216833099</v>
      </c>
      <c r="EU96" s="20">
        <v>38280</v>
      </c>
      <c r="EV96" s="25">
        <v>-0.34626399375162698</v>
      </c>
      <c r="EW96" s="20">
        <v>227830</v>
      </c>
      <c r="EX96" s="25">
        <v>-0.491373662371697</v>
      </c>
      <c r="EY96" s="20">
        <v>128010</v>
      </c>
      <c r="EZ96" s="25">
        <v>-0.845855925639039</v>
      </c>
      <c r="FA96" s="20">
        <v>85960</v>
      </c>
      <c r="FB96" s="25">
        <v>-0.31543546329583699</v>
      </c>
      <c r="FC96" s="20">
        <v>82020</v>
      </c>
      <c r="FD96" s="25">
        <v>0.43840313494979199</v>
      </c>
      <c r="FE96" s="20">
        <v>22030</v>
      </c>
      <c r="FF96" s="25">
        <v>-3.2073813708260102</v>
      </c>
      <c r="FG96" s="20">
        <v>55020</v>
      </c>
      <c r="FH96" s="25">
        <v>-0.97192224622030199</v>
      </c>
      <c r="FI96" s="20">
        <v>30510</v>
      </c>
      <c r="FJ96" s="25">
        <v>-1.47885050048434</v>
      </c>
      <c r="FK96" s="20">
        <v>17300</v>
      </c>
      <c r="FL96" s="25">
        <v>-2.74873524451939</v>
      </c>
      <c r="FM96" s="20">
        <v>83260</v>
      </c>
      <c r="FN96" s="25">
        <v>0.256472004816376</v>
      </c>
      <c r="FO96" s="20">
        <v>48670</v>
      </c>
      <c r="FP96" s="25">
        <v>-1.05915836552145</v>
      </c>
      <c r="FQ96" s="20">
        <v>33750</v>
      </c>
      <c r="FR96" s="25">
        <v>-2.99798792756539</v>
      </c>
      <c r="FS96" s="20">
        <v>42970</v>
      </c>
      <c r="FT96" s="25">
        <v>-1.36363636363636</v>
      </c>
      <c r="FU96" s="20">
        <v>36240</v>
      </c>
      <c r="FV96" s="25">
        <v>-1.86027619821284</v>
      </c>
      <c r="FW96" s="20">
        <v>27280</v>
      </c>
      <c r="FX96" s="25">
        <v>-2.63740185581727</v>
      </c>
      <c r="FY96" s="20">
        <v>22280</v>
      </c>
      <c r="FZ96" s="25">
        <v>-2.1519543258673699</v>
      </c>
      <c r="GA96" s="20">
        <v>12790</v>
      </c>
      <c r="GB96" s="25">
        <v>-1.4032382420971501</v>
      </c>
      <c r="GC96" s="20">
        <v>93110</v>
      </c>
      <c r="GD96" s="25">
        <v>1.2328767123287701</v>
      </c>
      <c r="GE96" s="20">
        <v>117390</v>
      </c>
      <c r="GF96" s="25">
        <v>1.92047230421948</v>
      </c>
      <c r="GG96" s="20">
        <v>179000</v>
      </c>
      <c r="GH96" s="25">
        <v>0.27561481149515399</v>
      </c>
      <c r="GI96" s="20">
        <v>124360</v>
      </c>
      <c r="GJ96" s="25">
        <v>2.0347883163767602</v>
      </c>
      <c r="GK96" s="20">
        <v>92410</v>
      </c>
      <c r="GL96" s="25">
        <v>-1.62302531919498E-2</v>
      </c>
      <c r="GM96" s="20">
        <v>41550</v>
      </c>
      <c r="GN96" s="25">
        <v>-1.83321521379636</v>
      </c>
      <c r="GO96" s="20">
        <v>34260</v>
      </c>
      <c r="GP96" s="25">
        <v>-1.633649153029</v>
      </c>
      <c r="GQ96" s="20">
        <v>18760</v>
      </c>
      <c r="GR96" s="25">
        <v>-0.81967213114754101</v>
      </c>
      <c r="GS96" s="20">
        <v>113050</v>
      </c>
      <c r="GT96" s="25">
        <v>-0.91673970201577604</v>
      </c>
      <c r="GU96" s="20">
        <v>1080</v>
      </c>
      <c r="GV96" s="25">
        <v>2.1698113207547198</v>
      </c>
    </row>
    <row r="97" spans="1:204" ht="15" customHeight="1" x14ac:dyDescent="0.25">
      <c r="A97" s="6">
        <v>45444</v>
      </c>
      <c r="B97" s="26" t="s">
        <v>4</v>
      </c>
      <c r="C97" s="20">
        <v>31620</v>
      </c>
      <c r="D97" s="25">
        <v>-1.5077881619937701</v>
      </c>
      <c r="E97" s="20">
        <v>43460</v>
      </c>
      <c r="F97" s="25">
        <v>-2.2052205220522101</v>
      </c>
      <c r="G97" s="20">
        <v>26840</v>
      </c>
      <c r="H97" s="25">
        <v>-1.6636130450714499</v>
      </c>
      <c r="I97" s="20">
        <v>12370</v>
      </c>
      <c r="J97" s="25">
        <v>-2.3064770932069498</v>
      </c>
      <c r="K97" s="20">
        <v>9560</v>
      </c>
      <c r="L97" s="25">
        <v>-1.25</v>
      </c>
      <c r="M97" s="20">
        <v>92680</v>
      </c>
      <c r="N97" s="25">
        <v>-0.97018912276952696</v>
      </c>
      <c r="O97" s="20">
        <v>22080</v>
      </c>
      <c r="P97" s="25">
        <v>-1.40241179097812</v>
      </c>
      <c r="Q97" s="20">
        <v>22980</v>
      </c>
      <c r="R97" s="25">
        <v>-2.0417732310315402</v>
      </c>
      <c r="S97" s="20">
        <v>12380</v>
      </c>
      <c r="T97" s="25">
        <v>-1.1022364217252401</v>
      </c>
      <c r="U97" s="20">
        <v>28180</v>
      </c>
      <c r="V97" s="25">
        <v>-2</v>
      </c>
      <c r="W97" s="20">
        <v>35150</v>
      </c>
      <c r="X97" s="25">
        <v>-1.6013437849944001</v>
      </c>
      <c r="Y97" s="20">
        <v>17790</v>
      </c>
      <c r="Z97" s="25">
        <v>-0.92984409799554602</v>
      </c>
      <c r="AA97" s="20">
        <v>211120</v>
      </c>
      <c r="AB97" s="25">
        <v>-0.50237994250435902</v>
      </c>
      <c r="AC97" s="20">
        <v>59890</v>
      </c>
      <c r="AD97" s="25">
        <v>-0.94938802514058895</v>
      </c>
      <c r="AE97" s="20">
        <v>8450</v>
      </c>
      <c r="AF97" s="25">
        <v>-0.27154663518299899</v>
      </c>
      <c r="AG97" s="20">
        <v>25760</v>
      </c>
      <c r="AH97" s="25">
        <v>-1.5481651376146801</v>
      </c>
      <c r="AI97" s="20">
        <v>44080</v>
      </c>
      <c r="AJ97" s="25">
        <v>-1.55014518650882</v>
      </c>
      <c r="AK97" s="20">
        <v>22220</v>
      </c>
      <c r="AL97" s="25">
        <v>-1.7249004865103901</v>
      </c>
      <c r="AM97" s="20">
        <v>14530</v>
      </c>
      <c r="AN97" s="25">
        <v>-2.1750841750841801</v>
      </c>
      <c r="AO97" s="20">
        <v>8840</v>
      </c>
      <c r="AP97" s="25">
        <v>2.3379629629629601</v>
      </c>
      <c r="AQ97" s="20">
        <v>14100</v>
      </c>
      <c r="AR97" s="25">
        <v>0.99570200573065903</v>
      </c>
      <c r="AS97" s="20">
        <v>45620</v>
      </c>
      <c r="AT97" s="25">
        <v>-0.74847693646649305</v>
      </c>
      <c r="AU97" s="20">
        <v>34010</v>
      </c>
      <c r="AV97" s="25">
        <v>-1.93194925028835</v>
      </c>
      <c r="AW97" s="20">
        <v>7290</v>
      </c>
      <c r="AX97" s="25">
        <v>-2.5802139037433198</v>
      </c>
      <c r="AY97" s="20">
        <v>26590</v>
      </c>
      <c r="AZ97" s="25">
        <v>-1.87084870848708</v>
      </c>
      <c r="BA97" s="20">
        <v>44520</v>
      </c>
      <c r="BB97" s="25">
        <v>-1.4652501106684399</v>
      </c>
      <c r="BC97" s="20">
        <v>38260</v>
      </c>
      <c r="BD97" s="25">
        <v>-0.53808162204315002</v>
      </c>
      <c r="BE97" s="20">
        <v>36920</v>
      </c>
      <c r="BF97" s="25">
        <v>-1.9335989375830001</v>
      </c>
      <c r="BG97" s="20">
        <v>24190</v>
      </c>
      <c r="BH97" s="25">
        <v>-1.0310965630114599</v>
      </c>
      <c r="BI97" s="20">
        <v>62580</v>
      </c>
      <c r="BJ97" s="25">
        <v>-1.20915548539858</v>
      </c>
      <c r="BK97" s="20">
        <v>68480</v>
      </c>
      <c r="BL97" s="25">
        <v>-1.1218596592549801</v>
      </c>
      <c r="BM97" s="20">
        <v>167660</v>
      </c>
      <c r="BN97" s="25">
        <v>1.8027809824518799</v>
      </c>
      <c r="BO97" s="20">
        <v>11470</v>
      </c>
      <c r="BP97" s="25">
        <v>-0.52905464006938396</v>
      </c>
      <c r="BQ97" s="20">
        <v>143720</v>
      </c>
      <c r="BR97" s="25">
        <v>0.23922443855488901</v>
      </c>
      <c r="BS97" s="20">
        <v>145170</v>
      </c>
      <c r="BT97" s="25">
        <v>-0.103220478943022</v>
      </c>
      <c r="BU97" s="20">
        <v>97150</v>
      </c>
      <c r="BV97" s="25">
        <v>0.40930232558139501</v>
      </c>
      <c r="BW97" s="20">
        <v>15650</v>
      </c>
      <c r="BX97" s="25">
        <v>-2.0963704630788502</v>
      </c>
      <c r="BY97" s="20">
        <v>56990</v>
      </c>
      <c r="BZ97" s="25">
        <v>-0.547993019197208</v>
      </c>
      <c r="CA97" s="20">
        <v>95600</v>
      </c>
      <c r="CB97" s="25">
        <v>-1.05257710618919</v>
      </c>
      <c r="CC97" s="20">
        <v>14810</v>
      </c>
      <c r="CD97" s="25">
        <v>-2.8543307086614198</v>
      </c>
      <c r="CE97" s="20">
        <v>23690</v>
      </c>
      <c r="CF97" s="25">
        <v>-1.75860638739112</v>
      </c>
      <c r="CG97" s="20">
        <v>19760</v>
      </c>
      <c r="CH97" s="25">
        <v>-1.8669314796425001</v>
      </c>
      <c r="CI97" s="20">
        <v>68940</v>
      </c>
      <c r="CJ97" s="25">
        <v>-0.45769563961882798</v>
      </c>
      <c r="CK97" s="20">
        <v>14050</v>
      </c>
      <c r="CL97" s="25">
        <v>-1.55571128241065</v>
      </c>
      <c r="CM97" s="20">
        <v>113320</v>
      </c>
      <c r="CN97" s="25">
        <v>-0.53892741156850699</v>
      </c>
      <c r="CO97" s="20">
        <v>51030</v>
      </c>
      <c r="CP97" s="25">
        <v>-0.91262135922330101</v>
      </c>
      <c r="CQ97" s="20">
        <v>10760</v>
      </c>
      <c r="CR97" s="25">
        <v>-1.9325432999088401</v>
      </c>
      <c r="CS97" s="20">
        <v>23620</v>
      </c>
      <c r="CT97" s="25">
        <v>-2.2557947019867601</v>
      </c>
      <c r="CU97" s="20">
        <v>5440</v>
      </c>
      <c r="CV97" s="25">
        <v>-2.2302158273381298</v>
      </c>
      <c r="CW97" s="20">
        <v>66650</v>
      </c>
      <c r="CX97" s="25">
        <v>-0.48379871584291501</v>
      </c>
      <c r="CY97" s="20">
        <v>29370</v>
      </c>
      <c r="CZ97" s="25">
        <v>-2.32125041569671</v>
      </c>
      <c r="DA97" s="20">
        <v>53820</v>
      </c>
      <c r="DB97" s="25">
        <v>-0.69557195571955699</v>
      </c>
      <c r="DC97" s="20">
        <v>11920</v>
      </c>
      <c r="DD97" s="25">
        <v>-2.6938775510204098</v>
      </c>
      <c r="DE97" s="20">
        <v>18460</v>
      </c>
      <c r="DF97" s="25">
        <v>-0.340172786177106</v>
      </c>
      <c r="DG97" s="20">
        <v>70110</v>
      </c>
      <c r="DH97" s="25">
        <v>-1.32441942294159</v>
      </c>
      <c r="DI97" s="20">
        <v>11530</v>
      </c>
      <c r="DJ97" s="25">
        <v>-3.5953177257525102</v>
      </c>
      <c r="DK97" s="20">
        <v>44910</v>
      </c>
      <c r="DL97" s="25">
        <v>-2.4310232457093202</v>
      </c>
      <c r="DM97" s="20">
        <v>73710</v>
      </c>
      <c r="DN97" s="25">
        <v>-2.1818181818181799</v>
      </c>
      <c r="DO97" s="20">
        <v>15700</v>
      </c>
      <c r="DP97" s="25">
        <v>-2.4238657551274101</v>
      </c>
      <c r="DQ97" s="20">
        <v>278440</v>
      </c>
      <c r="DR97" s="25">
        <v>-0.78956744815791302</v>
      </c>
      <c r="DS97" s="20">
        <v>54010</v>
      </c>
      <c r="DT97" s="25">
        <v>-1.1349075599487499</v>
      </c>
      <c r="DU97" s="20">
        <v>20470</v>
      </c>
      <c r="DV97" s="25">
        <v>-2.0057443752991899</v>
      </c>
      <c r="DW97" s="20">
        <v>126260</v>
      </c>
      <c r="DX97" s="25">
        <v>-2.1248062015503901</v>
      </c>
      <c r="DY97" s="20">
        <v>58470</v>
      </c>
      <c r="DZ97" s="25">
        <v>-1.39460370994941</v>
      </c>
      <c r="EA97" s="20">
        <v>53320</v>
      </c>
      <c r="EB97" s="25">
        <v>-1.7416144489495</v>
      </c>
      <c r="EC97" s="20">
        <v>19560</v>
      </c>
      <c r="ED97" s="25">
        <v>-0.72081218274111702</v>
      </c>
      <c r="EE97" s="20">
        <v>52610</v>
      </c>
      <c r="EF97" s="25">
        <v>-0.119612682741599</v>
      </c>
      <c r="EG97" s="20">
        <v>95790</v>
      </c>
      <c r="EH97" s="25">
        <v>-0.412724815469383</v>
      </c>
      <c r="EI97" s="20">
        <v>50630</v>
      </c>
      <c r="EJ97" s="25">
        <v>-0.569520816967793</v>
      </c>
      <c r="EK97" s="20">
        <v>202200</v>
      </c>
      <c r="EL97" s="25">
        <v>0.39173824537014101</v>
      </c>
      <c r="EM97" s="20">
        <v>13650</v>
      </c>
      <c r="EN97" s="25">
        <v>-2.3533619456366202</v>
      </c>
      <c r="EO97" s="20">
        <v>36650</v>
      </c>
      <c r="EP97" s="25">
        <v>-1.7006437768240299</v>
      </c>
      <c r="EQ97" s="20">
        <v>41800</v>
      </c>
      <c r="ER97" s="25">
        <v>-1.3941967445152199</v>
      </c>
      <c r="ES97" s="20">
        <v>27190</v>
      </c>
      <c r="ET97" s="25">
        <v>-0.93989071038251404</v>
      </c>
      <c r="EU97" s="20">
        <v>37890</v>
      </c>
      <c r="EV97" s="25">
        <v>-0.37601893242177198</v>
      </c>
      <c r="EW97" s="20">
        <v>223940</v>
      </c>
      <c r="EX97" s="25">
        <v>-1.11670419923169</v>
      </c>
      <c r="EY97" s="20">
        <v>126460</v>
      </c>
      <c r="EZ97" s="25">
        <v>-0.55284680717206702</v>
      </c>
      <c r="FA97" s="20">
        <v>85980</v>
      </c>
      <c r="FB97" s="25">
        <v>0.13976240391334699</v>
      </c>
      <c r="FC97" s="20">
        <v>81070</v>
      </c>
      <c r="FD97" s="25">
        <v>0.52324860508369497</v>
      </c>
      <c r="FE97" s="20">
        <v>21910</v>
      </c>
      <c r="FF97" s="25">
        <v>-2.7042628774422699</v>
      </c>
      <c r="FG97" s="20">
        <v>54320</v>
      </c>
      <c r="FH97" s="25">
        <v>-0.75461355746391401</v>
      </c>
      <c r="FI97" s="20">
        <v>30220</v>
      </c>
      <c r="FJ97" s="25">
        <v>-1.2998040496407599</v>
      </c>
      <c r="FK97" s="20">
        <v>17310</v>
      </c>
      <c r="FL97" s="25">
        <v>-2.313769751693</v>
      </c>
      <c r="FM97" s="20">
        <v>83020</v>
      </c>
      <c r="FN97" s="25">
        <v>0.74635922330097104</v>
      </c>
      <c r="FO97" s="20">
        <v>48190</v>
      </c>
      <c r="FP97" s="25">
        <v>-1.13254000820681</v>
      </c>
      <c r="FQ97" s="20">
        <v>33340</v>
      </c>
      <c r="FR97" s="25">
        <v>-2.5971370143149302</v>
      </c>
      <c r="FS97" s="20">
        <v>41930</v>
      </c>
      <c r="FT97" s="25">
        <v>-1.35968007527641</v>
      </c>
      <c r="FU97" s="20">
        <v>35720</v>
      </c>
      <c r="FV97" s="25">
        <v>-1.7116125481563</v>
      </c>
      <c r="FW97" s="20">
        <v>27190</v>
      </c>
      <c r="FX97" s="25">
        <v>-2.4255471833512701</v>
      </c>
      <c r="FY97" s="20">
        <v>22260</v>
      </c>
      <c r="FZ97" s="25">
        <v>-2.0334507042253498</v>
      </c>
      <c r="GA97" s="20">
        <v>12660</v>
      </c>
      <c r="GB97" s="25">
        <v>-1.3016367887763101</v>
      </c>
      <c r="GC97" s="20">
        <v>92130</v>
      </c>
      <c r="GD97" s="25">
        <v>1.4803392444101799</v>
      </c>
      <c r="GE97" s="20">
        <v>116240</v>
      </c>
      <c r="GF97" s="25">
        <v>1.81308574932119</v>
      </c>
      <c r="GG97" s="20">
        <v>178490</v>
      </c>
      <c r="GH97" s="25">
        <v>0.15318146111547501</v>
      </c>
      <c r="GI97" s="20">
        <v>123480</v>
      </c>
      <c r="GJ97" s="25">
        <v>1.8686577015097801</v>
      </c>
      <c r="GK97" s="20">
        <v>92200</v>
      </c>
      <c r="GL97" s="25">
        <v>0.28826280865876203</v>
      </c>
      <c r="GM97" s="20">
        <v>41570</v>
      </c>
      <c r="GN97" s="25">
        <v>-1.32684547828151</v>
      </c>
      <c r="GO97" s="20">
        <v>34220</v>
      </c>
      <c r="GP97" s="25">
        <v>-1.3746397694524499</v>
      </c>
      <c r="GQ97" s="20">
        <v>18860</v>
      </c>
      <c r="GR97" s="25">
        <v>-0.10063559322033901</v>
      </c>
      <c r="GS97" s="20">
        <v>112780</v>
      </c>
      <c r="GT97" s="25">
        <v>-0.65274841437632103</v>
      </c>
      <c r="GU97" s="20">
        <v>1100</v>
      </c>
      <c r="GV97" s="25">
        <v>3.7735849056603801</v>
      </c>
    </row>
    <row r="98" spans="1:204" ht="15" customHeight="1" x14ac:dyDescent="0.25">
      <c r="A98" s="6">
        <v>45474</v>
      </c>
      <c r="B98" s="26" t="s">
        <v>4</v>
      </c>
      <c r="C98" s="20">
        <v>31190</v>
      </c>
      <c r="D98" s="25">
        <v>-0.97460317460317503</v>
      </c>
      <c r="E98" s="20">
        <v>42820</v>
      </c>
      <c r="F98" s="25">
        <v>-2.0091533180778001</v>
      </c>
      <c r="G98" s="20">
        <v>26220</v>
      </c>
      <c r="H98" s="25">
        <v>-1.5690690690690701</v>
      </c>
      <c r="I98" s="20">
        <v>12230</v>
      </c>
      <c r="J98" s="25">
        <v>-1.79116465863454</v>
      </c>
      <c r="K98" s="20">
        <v>9300</v>
      </c>
      <c r="L98" s="25">
        <v>-2.0442571127502598</v>
      </c>
      <c r="M98" s="20">
        <v>88410</v>
      </c>
      <c r="N98" s="25">
        <v>-1.38873396542108</v>
      </c>
      <c r="O98" s="20">
        <v>21780</v>
      </c>
      <c r="P98" s="25">
        <v>-1.51898734177215</v>
      </c>
      <c r="Q98" s="20">
        <v>22750</v>
      </c>
      <c r="R98" s="25">
        <v>-2.0878174773999101</v>
      </c>
      <c r="S98" s="20">
        <v>12220</v>
      </c>
      <c r="T98" s="25">
        <v>-1.4193548387096799</v>
      </c>
      <c r="U98" s="20">
        <v>27330</v>
      </c>
      <c r="V98" s="25">
        <v>-1.50630630630631</v>
      </c>
      <c r="W98" s="20">
        <v>34750</v>
      </c>
      <c r="X98" s="25">
        <v>-0.92386655260906803</v>
      </c>
      <c r="Y98" s="20">
        <v>17290</v>
      </c>
      <c r="Z98" s="25">
        <v>-1.22285714285714</v>
      </c>
      <c r="AA98" s="20">
        <v>205850</v>
      </c>
      <c r="AB98" s="25">
        <v>-0.36929480664052999</v>
      </c>
      <c r="AC98" s="20">
        <v>58220</v>
      </c>
      <c r="AD98" s="25">
        <v>-0.39863130881094999</v>
      </c>
      <c r="AE98" s="20">
        <v>8280</v>
      </c>
      <c r="AF98" s="25">
        <v>0.12091898428053199</v>
      </c>
      <c r="AG98" s="20">
        <v>25230</v>
      </c>
      <c r="AH98" s="25">
        <v>-1.29499217527387</v>
      </c>
      <c r="AI98" s="20">
        <v>41800</v>
      </c>
      <c r="AJ98" s="25">
        <v>-1.0674556213017801</v>
      </c>
      <c r="AK98" s="20">
        <v>21790</v>
      </c>
      <c r="AL98" s="25">
        <v>-1.52281970176231</v>
      </c>
      <c r="AM98" s="20">
        <v>14020</v>
      </c>
      <c r="AN98" s="25">
        <v>-2.2996515679442502</v>
      </c>
      <c r="AO98" s="20">
        <v>8730</v>
      </c>
      <c r="AP98" s="25">
        <v>2.9009433962264199</v>
      </c>
      <c r="AQ98" s="20">
        <v>13550</v>
      </c>
      <c r="AR98" s="25">
        <v>1.2406576980568</v>
      </c>
      <c r="AS98" s="20">
        <v>43910</v>
      </c>
      <c r="AT98" s="25">
        <v>-0.43310657596371899</v>
      </c>
      <c r="AU98" s="20">
        <v>32800</v>
      </c>
      <c r="AV98" s="25">
        <v>-2.1628878281622899</v>
      </c>
      <c r="AW98" s="20">
        <v>7150</v>
      </c>
      <c r="AX98" s="25">
        <v>-2</v>
      </c>
      <c r="AY98" s="20">
        <v>26050</v>
      </c>
      <c r="AZ98" s="25">
        <v>-1.5495086923658401</v>
      </c>
      <c r="BA98" s="20">
        <v>43170</v>
      </c>
      <c r="BB98" s="25">
        <v>-0.90449954086317697</v>
      </c>
      <c r="BC98" s="20">
        <v>37590</v>
      </c>
      <c r="BD98" s="25">
        <v>-0.22298911600743301</v>
      </c>
      <c r="BE98" s="20">
        <v>36470</v>
      </c>
      <c r="BF98" s="25">
        <v>-1.78561809857258</v>
      </c>
      <c r="BG98" s="20">
        <v>23800</v>
      </c>
      <c r="BH98" s="25">
        <v>-1.2940688510991301</v>
      </c>
      <c r="BI98" s="20">
        <v>60310</v>
      </c>
      <c r="BJ98" s="25">
        <v>-1.38652714192283</v>
      </c>
      <c r="BK98" s="20">
        <v>67430</v>
      </c>
      <c r="BL98" s="25">
        <v>-0.76232523914643102</v>
      </c>
      <c r="BM98" s="20">
        <v>162190</v>
      </c>
      <c r="BN98" s="25">
        <v>2.13224181360202</v>
      </c>
      <c r="BO98" s="20">
        <v>11200</v>
      </c>
      <c r="BP98" s="25">
        <v>-0.68262411347517704</v>
      </c>
      <c r="BQ98" s="20">
        <v>139510</v>
      </c>
      <c r="BR98" s="25">
        <v>0.56080155698118594</v>
      </c>
      <c r="BS98" s="20">
        <v>141110</v>
      </c>
      <c r="BT98" s="25">
        <v>0.284272617440125</v>
      </c>
      <c r="BU98" s="20">
        <v>93380</v>
      </c>
      <c r="BV98" s="25">
        <v>0.66407934454506201</v>
      </c>
      <c r="BW98" s="20">
        <v>15450</v>
      </c>
      <c r="BX98" s="25">
        <v>-1.7863954227590599</v>
      </c>
      <c r="BY98" s="20">
        <v>55340</v>
      </c>
      <c r="BZ98" s="25">
        <v>-2.8901734104046201E-2</v>
      </c>
      <c r="CA98" s="20">
        <v>92440</v>
      </c>
      <c r="CB98" s="25">
        <v>-0.68972926514825905</v>
      </c>
      <c r="CC98" s="20">
        <v>14440</v>
      </c>
      <c r="CD98" s="25">
        <v>-2.1951219512195101</v>
      </c>
      <c r="CE98" s="20">
        <v>23220</v>
      </c>
      <c r="CF98" s="25">
        <v>-1.68077900084674</v>
      </c>
      <c r="CG98" s="20">
        <v>19310</v>
      </c>
      <c r="CH98" s="25">
        <v>-1.4241960183767199</v>
      </c>
      <c r="CI98" s="20">
        <v>67230</v>
      </c>
      <c r="CJ98" s="25">
        <v>-0.272956534638778</v>
      </c>
      <c r="CK98" s="20">
        <v>13790</v>
      </c>
      <c r="CL98" s="25">
        <v>-1.2884753042233399</v>
      </c>
      <c r="CM98" s="20">
        <v>109390</v>
      </c>
      <c r="CN98" s="25">
        <v>-0.36797522543036698</v>
      </c>
      <c r="CO98" s="20">
        <v>49890</v>
      </c>
      <c r="CP98" s="25">
        <v>-0.30175859312550002</v>
      </c>
      <c r="CQ98" s="20">
        <v>10510</v>
      </c>
      <c r="CR98" s="25">
        <v>-2.2697674418604699</v>
      </c>
      <c r="CS98" s="20">
        <v>23290</v>
      </c>
      <c r="CT98" s="25">
        <v>-1.8913226621735499</v>
      </c>
      <c r="CU98" s="20">
        <v>5260</v>
      </c>
      <c r="CV98" s="25">
        <v>-1.7009345794392501</v>
      </c>
      <c r="CW98" s="20">
        <v>64550</v>
      </c>
      <c r="CX98" s="25">
        <v>-0.154679040989946</v>
      </c>
      <c r="CY98" s="20">
        <v>28790</v>
      </c>
      <c r="CZ98" s="25">
        <v>-2.30064472344757</v>
      </c>
      <c r="DA98" s="20">
        <v>52260</v>
      </c>
      <c r="DB98" s="25">
        <v>-0.35843660629170598</v>
      </c>
      <c r="DC98" s="20">
        <v>11750</v>
      </c>
      <c r="DD98" s="25">
        <v>-2.5538971807628501</v>
      </c>
      <c r="DE98" s="20">
        <v>18060</v>
      </c>
      <c r="DF98" s="25">
        <v>-0.33664459161147903</v>
      </c>
      <c r="DG98" s="20">
        <v>67780</v>
      </c>
      <c r="DH98" s="25">
        <v>-1.13056163384391</v>
      </c>
      <c r="DI98" s="20">
        <v>11410</v>
      </c>
      <c r="DJ98" s="25">
        <v>-3.37849280270957</v>
      </c>
      <c r="DK98" s="20">
        <v>43240</v>
      </c>
      <c r="DL98" s="25">
        <v>-2.1452817379497602</v>
      </c>
      <c r="DM98" s="20">
        <v>72300</v>
      </c>
      <c r="DN98" s="25">
        <v>-1.89306554485005</v>
      </c>
      <c r="DO98" s="20">
        <v>15300</v>
      </c>
      <c r="DP98" s="25">
        <v>-2.62253341820497</v>
      </c>
      <c r="DQ98" s="20">
        <v>272120</v>
      </c>
      <c r="DR98" s="25">
        <v>-0.603060963582569</v>
      </c>
      <c r="DS98" s="20">
        <v>52240</v>
      </c>
      <c r="DT98" s="25">
        <v>-0.43262816847722502</v>
      </c>
      <c r="DU98" s="20">
        <v>20120</v>
      </c>
      <c r="DV98" s="25">
        <v>-1.2174766813942099</v>
      </c>
      <c r="DW98" s="20">
        <v>124180</v>
      </c>
      <c r="DX98" s="25">
        <v>-2.0137299771167001</v>
      </c>
      <c r="DY98" s="20">
        <v>56690</v>
      </c>
      <c r="DZ98" s="25">
        <v>-1.14559721011334</v>
      </c>
      <c r="EA98" s="20">
        <v>50880</v>
      </c>
      <c r="EB98" s="25">
        <v>-1.2997090203685699</v>
      </c>
      <c r="EC98" s="20">
        <v>19000</v>
      </c>
      <c r="ED98" s="25">
        <v>-0.38804404824331401</v>
      </c>
      <c r="EE98" s="20">
        <v>51840</v>
      </c>
      <c r="EF98" s="25">
        <v>0.36398838334946798</v>
      </c>
      <c r="EG98" s="20">
        <v>93190</v>
      </c>
      <c r="EH98" s="25">
        <v>0.27221863567893301</v>
      </c>
      <c r="EI98" s="20">
        <v>49960</v>
      </c>
      <c r="EJ98" s="25">
        <v>-0.17982017982018</v>
      </c>
      <c r="EK98" s="20">
        <v>193510</v>
      </c>
      <c r="EL98" s="25">
        <v>0.75024730566980802</v>
      </c>
      <c r="EM98" s="20">
        <v>13500</v>
      </c>
      <c r="EN98" s="25">
        <v>-1.84</v>
      </c>
      <c r="EO98" s="20">
        <v>35880</v>
      </c>
      <c r="EP98" s="25">
        <v>-1.77935943060498</v>
      </c>
      <c r="EQ98" s="20">
        <v>40930</v>
      </c>
      <c r="ER98" s="25">
        <v>-0.74684772065955396</v>
      </c>
      <c r="ES98" s="20">
        <v>26290</v>
      </c>
      <c r="ET98" s="25">
        <v>-0.22011385199240999</v>
      </c>
      <c r="EU98" s="20">
        <v>36630</v>
      </c>
      <c r="EV98" s="25">
        <v>0.36438356164383601</v>
      </c>
      <c r="EW98" s="20">
        <v>213740</v>
      </c>
      <c r="EX98" s="25">
        <v>-1.27575057736721</v>
      </c>
      <c r="EY98" s="20">
        <v>123560</v>
      </c>
      <c r="EZ98" s="25">
        <v>-0.39822652156388599</v>
      </c>
      <c r="FA98" s="20">
        <v>84950</v>
      </c>
      <c r="FB98" s="25">
        <v>0.444602104765283</v>
      </c>
      <c r="FC98" s="20">
        <v>79160</v>
      </c>
      <c r="FD98" s="25">
        <v>0.70092863503371095</v>
      </c>
      <c r="FE98" s="20">
        <v>21460</v>
      </c>
      <c r="FF98" s="25">
        <v>-2.2141230068337099</v>
      </c>
      <c r="FG98" s="20">
        <v>52810</v>
      </c>
      <c r="FH98" s="25">
        <v>-0.64910630291627502</v>
      </c>
      <c r="FI98" s="20">
        <v>29630</v>
      </c>
      <c r="FJ98" s="25">
        <v>-0.71715817694369999</v>
      </c>
      <c r="FK98" s="20">
        <v>17120</v>
      </c>
      <c r="FL98" s="25">
        <v>-1.9587628865979401</v>
      </c>
      <c r="FM98" s="20">
        <v>81380</v>
      </c>
      <c r="FN98" s="25">
        <v>0.59456118665018498</v>
      </c>
      <c r="FO98" s="20">
        <v>47070</v>
      </c>
      <c r="FP98" s="25">
        <v>-0.89071383449147201</v>
      </c>
      <c r="FQ98" s="20">
        <v>32210</v>
      </c>
      <c r="FR98" s="25">
        <v>-2.6594137201571502</v>
      </c>
      <c r="FS98" s="20">
        <v>40590</v>
      </c>
      <c r="FT98" s="25">
        <v>-1.27706154220384</v>
      </c>
      <c r="FU98" s="20">
        <v>34650</v>
      </c>
      <c r="FV98" s="25">
        <v>-1.42247510668563</v>
      </c>
      <c r="FW98" s="20">
        <v>26720</v>
      </c>
      <c r="FX98" s="25">
        <v>-2.0454545454545499</v>
      </c>
      <c r="FY98" s="20">
        <v>21960</v>
      </c>
      <c r="FZ98" s="25">
        <v>-2.02141900937082</v>
      </c>
      <c r="GA98" s="20">
        <v>12160</v>
      </c>
      <c r="GB98" s="25">
        <v>-0.83197389885807504</v>
      </c>
      <c r="GC98" s="20">
        <v>89910</v>
      </c>
      <c r="GD98" s="25">
        <v>1.4854949768596899</v>
      </c>
      <c r="GE98" s="20">
        <v>112510</v>
      </c>
      <c r="GF98" s="25">
        <v>1.64513506188454</v>
      </c>
      <c r="GG98" s="20">
        <v>176440</v>
      </c>
      <c r="GH98" s="25">
        <v>0.26595442404955399</v>
      </c>
      <c r="GI98" s="20">
        <v>120550</v>
      </c>
      <c r="GJ98" s="25">
        <v>1.6973173612282799</v>
      </c>
      <c r="GK98" s="20">
        <v>90500</v>
      </c>
      <c r="GL98" s="25">
        <v>0.90757052068235</v>
      </c>
      <c r="GM98" s="20">
        <v>40960</v>
      </c>
      <c r="GN98" s="25">
        <v>-0.95986460348162495</v>
      </c>
      <c r="GO98" s="20">
        <v>33770</v>
      </c>
      <c r="GP98" s="25">
        <v>-1.2456140350877201</v>
      </c>
      <c r="GQ98" s="20">
        <v>18720</v>
      </c>
      <c r="GR98" s="25">
        <v>0.386058981233244</v>
      </c>
      <c r="GS98" s="20">
        <v>111600</v>
      </c>
      <c r="GT98" s="25">
        <v>-0.59499421038567701</v>
      </c>
      <c r="GU98" s="20">
        <v>1100</v>
      </c>
      <c r="GV98" s="25">
        <v>3.3962264150943402</v>
      </c>
    </row>
    <row r="99" spans="1:204" ht="15" customHeight="1" x14ac:dyDescent="0.25">
      <c r="A99" s="6">
        <v>45505</v>
      </c>
      <c r="B99" s="26" t="s">
        <v>4</v>
      </c>
      <c r="C99" s="20">
        <v>31130</v>
      </c>
      <c r="D99" s="25">
        <v>-0.99236641221374</v>
      </c>
      <c r="E99" s="20">
        <v>42660</v>
      </c>
      <c r="F99" s="25">
        <v>-2.0528128587830099</v>
      </c>
      <c r="G99" s="20">
        <v>26170</v>
      </c>
      <c r="H99" s="25">
        <v>-1.49416635302973</v>
      </c>
      <c r="I99" s="20">
        <v>12140</v>
      </c>
      <c r="J99" s="25">
        <v>-2.00161420500404</v>
      </c>
      <c r="K99" s="20">
        <v>9240</v>
      </c>
      <c r="L99" s="25">
        <v>-2.1292372881355899</v>
      </c>
      <c r="M99" s="20">
        <v>87810</v>
      </c>
      <c r="N99" s="25">
        <v>-1.4543822242172599</v>
      </c>
      <c r="O99" s="20">
        <v>21700</v>
      </c>
      <c r="P99" s="25">
        <v>-1.52903811252269</v>
      </c>
      <c r="Q99" s="20">
        <v>22640</v>
      </c>
      <c r="R99" s="25">
        <v>-2.6032702237521499</v>
      </c>
      <c r="S99" s="20">
        <v>12200</v>
      </c>
      <c r="T99" s="25">
        <v>-1.5415657788539101</v>
      </c>
      <c r="U99" s="20">
        <v>27360</v>
      </c>
      <c r="V99" s="25">
        <v>-1.48721642059777</v>
      </c>
      <c r="W99" s="20">
        <v>34650</v>
      </c>
      <c r="X99" s="25">
        <v>-0.97170620177193501</v>
      </c>
      <c r="Y99" s="20">
        <v>17210</v>
      </c>
      <c r="Z99" s="25">
        <v>-1.6571428571428599</v>
      </c>
      <c r="AA99" s="20">
        <v>205560</v>
      </c>
      <c r="AB99" s="25">
        <v>-0.639984532095901</v>
      </c>
      <c r="AC99" s="20">
        <v>58270</v>
      </c>
      <c r="AD99" s="25">
        <v>-0.47480785653287799</v>
      </c>
      <c r="AE99" s="20">
        <v>8200</v>
      </c>
      <c r="AF99" s="25">
        <v>-0.72639225181598099</v>
      </c>
      <c r="AG99" s="20">
        <v>25260</v>
      </c>
      <c r="AH99" s="25">
        <v>-0.90623774029031001</v>
      </c>
      <c r="AI99" s="20">
        <v>41640</v>
      </c>
      <c r="AJ99" s="25">
        <v>-1.1137497031583901</v>
      </c>
      <c r="AK99" s="20">
        <v>21720</v>
      </c>
      <c r="AL99" s="25">
        <v>-1.73303167420814</v>
      </c>
      <c r="AM99" s="20">
        <v>13990</v>
      </c>
      <c r="AN99" s="25">
        <v>-2.2027972027971998</v>
      </c>
      <c r="AO99" s="20">
        <v>8700</v>
      </c>
      <c r="AP99" s="25">
        <v>2.7626918536009399</v>
      </c>
      <c r="AQ99" s="20">
        <v>13460</v>
      </c>
      <c r="AR99" s="25">
        <v>0.51530993278566095</v>
      </c>
      <c r="AS99" s="20">
        <v>44130</v>
      </c>
      <c r="AT99" s="25">
        <v>-0.51397655545536503</v>
      </c>
      <c r="AU99" s="20">
        <v>32660</v>
      </c>
      <c r="AV99" s="25">
        <v>-2.28904847396768</v>
      </c>
      <c r="AW99" s="20">
        <v>7110</v>
      </c>
      <c r="AX99" s="25">
        <v>-2.2283356258597</v>
      </c>
      <c r="AY99" s="20">
        <v>26010</v>
      </c>
      <c r="AZ99" s="25">
        <v>-1.62254160363086</v>
      </c>
      <c r="BA99" s="20">
        <v>43130</v>
      </c>
      <c r="BB99" s="25">
        <v>-0.63133640552995396</v>
      </c>
      <c r="BC99" s="20">
        <v>37400</v>
      </c>
      <c r="BD99" s="25">
        <v>-0.58745348219032401</v>
      </c>
      <c r="BE99" s="20">
        <v>36320</v>
      </c>
      <c r="BF99" s="25">
        <v>-1.8324324324324299</v>
      </c>
      <c r="BG99" s="20">
        <v>23700</v>
      </c>
      <c r="BH99" s="25">
        <v>-1.39409071993342</v>
      </c>
      <c r="BI99" s="20">
        <v>60170</v>
      </c>
      <c r="BJ99" s="25">
        <v>-2.04623148298877</v>
      </c>
      <c r="BK99" s="20">
        <v>67190</v>
      </c>
      <c r="BL99" s="25">
        <v>-1.2566137566137601</v>
      </c>
      <c r="BM99" s="20">
        <v>163190</v>
      </c>
      <c r="BN99" s="25">
        <v>1.94977197476104</v>
      </c>
      <c r="BO99" s="20">
        <v>11210</v>
      </c>
      <c r="BP99" s="25">
        <v>-0.38222222222222202</v>
      </c>
      <c r="BQ99" s="20">
        <v>140140</v>
      </c>
      <c r="BR99" s="25">
        <v>0.411263165436698</v>
      </c>
      <c r="BS99" s="20">
        <v>141360</v>
      </c>
      <c r="BT99" s="25">
        <v>0.52695206940691197</v>
      </c>
      <c r="BU99" s="20">
        <v>94110</v>
      </c>
      <c r="BV99" s="25">
        <v>0.54273504273504303</v>
      </c>
      <c r="BW99" s="20">
        <v>15350</v>
      </c>
      <c r="BX99" s="25">
        <v>-1.8106206014075501</v>
      </c>
      <c r="BY99" s="20">
        <v>55500</v>
      </c>
      <c r="BZ99" s="25">
        <v>-0.14573587621446599</v>
      </c>
      <c r="CA99" s="20">
        <v>92500</v>
      </c>
      <c r="CB99" s="25">
        <v>-0.94452773613193397</v>
      </c>
      <c r="CC99" s="20">
        <v>14320</v>
      </c>
      <c r="CD99" s="25">
        <v>-2.7377717391304399</v>
      </c>
      <c r="CE99" s="20">
        <v>23100</v>
      </c>
      <c r="CF99" s="25">
        <v>-1.7609527860484899</v>
      </c>
      <c r="CG99" s="20">
        <v>19240</v>
      </c>
      <c r="CH99" s="25">
        <v>-1.4951356886840801</v>
      </c>
      <c r="CI99" s="20">
        <v>67140</v>
      </c>
      <c r="CJ99" s="25">
        <v>-0.43304167284591399</v>
      </c>
      <c r="CK99" s="20">
        <v>13750</v>
      </c>
      <c r="CL99" s="25">
        <v>-1.2921751615218999</v>
      </c>
      <c r="CM99" s="20">
        <v>109690</v>
      </c>
      <c r="CN99" s="25">
        <v>-0.66473464952001404</v>
      </c>
      <c r="CO99" s="20">
        <v>49790</v>
      </c>
      <c r="CP99" s="25">
        <v>-0.25045081146062897</v>
      </c>
      <c r="CQ99" s="20">
        <v>10440</v>
      </c>
      <c r="CR99" s="25">
        <v>-2.7213420316868602</v>
      </c>
      <c r="CS99" s="20">
        <v>23180</v>
      </c>
      <c r="CT99" s="25">
        <v>-2.1570282819755202</v>
      </c>
      <c r="CU99" s="20">
        <v>5240</v>
      </c>
      <c r="CV99" s="25">
        <v>-1.7823639774859299</v>
      </c>
      <c r="CW99" s="20">
        <v>65250</v>
      </c>
      <c r="CX99" s="25">
        <v>-0.267502292876796</v>
      </c>
      <c r="CY99" s="20">
        <v>28590</v>
      </c>
      <c r="CZ99" s="25">
        <v>-2.5698704839809099</v>
      </c>
      <c r="DA99" s="20">
        <v>52670</v>
      </c>
      <c r="DB99" s="25">
        <v>-0.36511539916761299</v>
      </c>
      <c r="DC99" s="20">
        <v>11730</v>
      </c>
      <c r="DD99" s="25">
        <v>-2.3730224812656102</v>
      </c>
      <c r="DE99" s="20">
        <v>18020</v>
      </c>
      <c r="DF99" s="25">
        <v>-1.0488742449203701</v>
      </c>
      <c r="DG99" s="20">
        <v>67620</v>
      </c>
      <c r="DH99" s="25">
        <v>-1.11143609242469</v>
      </c>
      <c r="DI99" s="20">
        <v>11340</v>
      </c>
      <c r="DJ99" s="25">
        <v>-3.9406779661017</v>
      </c>
      <c r="DK99" s="20">
        <v>43180</v>
      </c>
      <c r="DL99" s="25">
        <v>-1.9750283768444901</v>
      </c>
      <c r="DM99" s="20">
        <v>72220</v>
      </c>
      <c r="DN99" s="25">
        <v>-1.7281262756837701</v>
      </c>
      <c r="DO99" s="20">
        <v>15310</v>
      </c>
      <c r="DP99" s="25">
        <v>-2.1533546325878601</v>
      </c>
      <c r="DQ99" s="20">
        <v>273710</v>
      </c>
      <c r="DR99" s="25">
        <v>-0.78010585079388095</v>
      </c>
      <c r="DS99" s="20">
        <v>52080</v>
      </c>
      <c r="DT99" s="25">
        <v>-0.59744225997327705</v>
      </c>
      <c r="DU99" s="20">
        <v>20050</v>
      </c>
      <c r="DV99" s="25">
        <v>-1.14891518737673</v>
      </c>
      <c r="DW99" s="20">
        <v>123780</v>
      </c>
      <c r="DX99" s="25">
        <v>-2.1811284969179701</v>
      </c>
      <c r="DY99" s="20">
        <v>56950</v>
      </c>
      <c r="DZ99" s="25">
        <v>-1.0460469157254599</v>
      </c>
      <c r="EA99" s="20">
        <v>50700</v>
      </c>
      <c r="EB99" s="25">
        <v>-1.21005455962588</v>
      </c>
      <c r="EC99" s="20">
        <v>19000</v>
      </c>
      <c r="ED99" s="25">
        <v>-0.44025157232704398</v>
      </c>
      <c r="EE99" s="20">
        <v>51610</v>
      </c>
      <c r="EF99" s="25">
        <v>0.28760202098717402</v>
      </c>
      <c r="EG99" s="20">
        <v>93520</v>
      </c>
      <c r="EH99" s="25">
        <v>0.41876946204230597</v>
      </c>
      <c r="EI99" s="20">
        <v>49790</v>
      </c>
      <c r="EJ99" s="25">
        <v>-0.48570857485508701</v>
      </c>
      <c r="EK99" s="20">
        <v>194300</v>
      </c>
      <c r="EL99" s="25">
        <v>0.34808655683520101</v>
      </c>
      <c r="EM99" s="20">
        <v>13440</v>
      </c>
      <c r="EN99" s="25">
        <v>-2.2052401746724901</v>
      </c>
      <c r="EO99" s="20">
        <v>35750</v>
      </c>
      <c r="EP99" s="25">
        <v>-1.89077936333699</v>
      </c>
      <c r="EQ99" s="20">
        <v>40820</v>
      </c>
      <c r="ER99" s="25">
        <v>-0.79951397326853002</v>
      </c>
      <c r="ES99" s="20">
        <v>26300</v>
      </c>
      <c r="ET99" s="25">
        <v>-0.44284632853898598</v>
      </c>
      <c r="EU99" s="20">
        <v>36470</v>
      </c>
      <c r="EV99" s="25">
        <v>0.206100577081616</v>
      </c>
      <c r="EW99" s="20">
        <v>213030</v>
      </c>
      <c r="EX99" s="25">
        <v>-1.4794431854969201</v>
      </c>
      <c r="EY99" s="20">
        <v>123480</v>
      </c>
      <c r="EZ99" s="25">
        <v>-0.59093470735045495</v>
      </c>
      <c r="FA99" s="20">
        <v>84790</v>
      </c>
      <c r="FB99" s="25">
        <v>0.28385570668243598</v>
      </c>
      <c r="FC99" s="20">
        <v>79080</v>
      </c>
      <c r="FD99" s="25">
        <v>0.39228132537768201</v>
      </c>
      <c r="FE99" s="20">
        <v>21350</v>
      </c>
      <c r="FF99" s="25">
        <v>-2.5559105431309899</v>
      </c>
      <c r="FG99" s="20">
        <v>52860</v>
      </c>
      <c r="FH99" s="25">
        <v>-0.75478783327074706</v>
      </c>
      <c r="FI99" s="20">
        <v>29590</v>
      </c>
      <c r="FJ99" s="25">
        <v>-0.85455764075066998</v>
      </c>
      <c r="FK99" s="20">
        <v>17080</v>
      </c>
      <c r="FL99" s="25">
        <v>-1.9345579793340999</v>
      </c>
      <c r="FM99" s="20">
        <v>81100</v>
      </c>
      <c r="FN99" s="25">
        <v>0.42848297213622299</v>
      </c>
      <c r="FO99" s="20">
        <v>46860</v>
      </c>
      <c r="FP99" s="25">
        <v>-0.69930069930069905</v>
      </c>
      <c r="FQ99" s="20">
        <v>32220</v>
      </c>
      <c r="FR99" s="25">
        <v>-2.50832072617247</v>
      </c>
      <c r="FS99" s="20">
        <v>40850</v>
      </c>
      <c r="FT99" s="25">
        <v>-1.4358108108108101</v>
      </c>
      <c r="FU99" s="20">
        <v>34650</v>
      </c>
      <c r="FV99" s="25">
        <v>-1.33542141230068</v>
      </c>
      <c r="FW99" s="20">
        <v>26610</v>
      </c>
      <c r="FX99" s="25">
        <v>-2.2952625780389302</v>
      </c>
      <c r="FY99" s="20">
        <v>21820</v>
      </c>
      <c r="FZ99" s="25">
        <v>-2.1390134529148002</v>
      </c>
      <c r="GA99" s="20">
        <v>12110</v>
      </c>
      <c r="GB99" s="25">
        <v>-1.2316476345840099</v>
      </c>
      <c r="GC99" s="20">
        <v>89600</v>
      </c>
      <c r="GD99" s="25">
        <v>1.4584984712943001</v>
      </c>
      <c r="GE99" s="20">
        <v>112280</v>
      </c>
      <c r="GF99" s="25">
        <v>1.0548105481054799</v>
      </c>
      <c r="GG99" s="20">
        <v>176100</v>
      </c>
      <c r="GH99" s="25">
        <v>1.6470721871982699E-2</v>
      </c>
      <c r="GI99" s="20">
        <v>120410</v>
      </c>
      <c r="GJ99" s="25">
        <v>1.2035636241385099</v>
      </c>
      <c r="GK99" s="20">
        <v>90330</v>
      </c>
      <c r="GL99" s="25">
        <v>0.52748720231471202</v>
      </c>
      <c r="GM99" s="20">
        <v>40860</v>
      </c>
      <c r="GN99" s="25">
        <v>-0.89983022071307295</v>
      </c>
      <c r="GO99" s="20">
        <v>33620</v>
      </c>
      <c r="GP99" s="25">
        <v>-1.4423922603342101</v>
      </c>
      <c r="GQ99" s="20">
        <v>18730</v>
      </c>
      <c r="GR99" s="25">
        <v>0.62869425040300897</v>
      </c>
      <c r="GS99" s="20">
        <v>111630</v>
      </c>
      <c r="GT99" s="25">
        <v>-0.49117489748618298</v>
      </c>
      <c r="GU99" s="20">
        <v>1090</v>
      </c>
      <c r="GV99" s="25">
        <v>2.2429906542056099</v>
      </c>
    </row>
    <row r="100" spans="1:204" ht="15" customHeight="1" x14ac:dyDescent="0.25">
      <c r="A100" s="6">
        <v>45536</v>
      </c>
      <c r="B100" s="26" t="s">
        <v>4</v>
      </c>
      <c r="C100" s="20">
        <v>31170</v>
      </c>
      <c r="D100" s="25">
        <v>-1.20443740095087</v>
      </c>
      <c r="E100" s="20">
        <v>42830</v>
      </c>
      <c r="F100" s="25">
        <v>-1.7343427391603601</v>
      </c>
      <c r="G100" s="20">
        <v>26580</v>
      </c>
      <c r="H100" s="25">
        <v>-1.28481247679168</v>
      </c>
      <c r="I100" s="20">
        <v>12150</v>
      </c>
      <c r="J100" s="25">
        <v>-2.7221777421937601</v>
      </c>
      <c r="K100" s="20">
        <v>9220</v>
      </c>
      <c r="L100" s="25">
        <v>-2.5976768743400198</v>
      </c>
      <c r="M100" s="20">
        <v>89330</v>
      </c>
      <c r="N100" s="25">
        <v>-1.3222136308406101</v>
      </c>
      <c r="O100" s="20">
        <v>21720</v>
      </c>
      <c r="P100" s="25">
        <v>-1.4920634920634901</v>
      </c>
      <c r="Q100" s="20">
        <v>22700</v>
      </c>
      <c r="R100" s="25">
        <v>-1.87202766969304</v>
      </c>
      <c r="S100" s="20">
        <v>12240</v>
      </c>
      <c r="T100" s="25">
        <v>-0.90688259109311697</v>
      </c>
      <c r="U100" s="20">
        <v>27950</v>
      </c>
      <c r="V100" s="25">
        <v>-1.80955727336613</v>
      </c>
      <c r="W100" s="20">
        <v>34700</v>
      </c>
      <c r="X100" s="25">
        <v>-0.81475128644939998</v>
      </c>
      <c r="Y100" s="20">
        <v>17390</v>
      </c>
      <c r="Z100" s="25">
        <v>-1.8848758465011299</v>
      </c>
      <c r="AA100" s="20">
        <v>207940</v>
      </c>
      <c r="AB100" s="25">
        <v>-0.92905807804087903</v>
      </c>
      <c r="AC100" s="20">
        <v>59120</v>
      </c>
      <c r="AD100" s="25">
        <v>-0.86198222371289601</v>
      </c>
      <c r="AE100" s="20">
        <v>8260</v>
      </c>
      <c r="AF100" s="25">
        <v>-1.1602870813397099</v>
      </c>
      <c r="AG100" s="20">
        <v>25420</v>
      </c>
      <c r="AH100" s="25">
        <v>-1.0548851693265899</v>
      </c>
      <c r="AI100" s="20">
        <v>42790</v>
      </c>
      <c r="AJ100" s="25">
        <v>-0.98125433927331596</v>
      </c>
      <c r="AK100" s="20">
        <v>21930</v>
      </c>
      <c r="AL100" s="25">
        <v>-1.79131213613972</v>
      </c>
      <c r="AM100" s="20">
        <v>14200</v>
      </c>
      <c r="AN100" s="25">
        <v>-2.7397260273972601</v>
      </c>
      <c r="AO100" s="20">
        <v>8660</v>
      </c>
      <c r="AP100" s="25">
        <v>2.1108490566037701</v>
      </c>
      <c r="AQ100" s="20">
        <v>13770</v>
      </c>
      <c r="AR100" s="25">
        <v>2.1786492374727701E-2</v>
      </c>
      <c r="AS100" s="20">
        <v>45380</v>
      </c>
      <c r="AT100" s="25">
        <v>-0.62198861147612805</v>
      </c>
      <c r="AU100" s="20">
        <v>33030</v>
      </c>
      <c r="AV100" s="25">
        <v>-2.1942552561445101</v>
      </c>
      <c r="AW100" s="20">
        <v>7140</v>
      </c>
      <c r="AX100" s="25">
        <v>-2.73841961852861</v>
      </c>
      <c r="AY100" s="20">
        <v>26120</v>
      </c>
      <c r="AZ100" s="25">
        <v>-1.5938206480783701</v>
      </c>
      <c r="BA100" s="20">
        <v>43880</v>
      </c>
      <c r="BB100" s="25">
        <v>-0.69699026929169505</v>
      </c>
      <c r="BC100" s="20">
        <v>37480</v>
      </c>
      <c r="BD100" s="25">
        <v>-0.92254824213587105</v>
      </c>
      <c r="BE100" s="20">
        <v>36290</v>
      </c>
      <c r="BF100" s="25">
        <v>-1.9611021069692101</v>
      </c>
      <c r="BG100" s="20">
        <v>23560</v>
      </c>
      <c r="BH100" s="25">
        <v>-1.9109075770191499</v>
      </c>
      <c r="BI100" s="20">
        <v>61700</v>
      </c>
      <c r="BJ100" s="25">
        <v>-2.0387424579231501</v>
      </c>
      <c r="BK100" s="20">
        <v>67960</v>
      </c>
      <c r="BL100" s="25">
        <v>-1.14763636363636</v>
      </c>
      <c r="BM100" s="20">
        <v>167680</v>
      </c>
      <c r="BN100" s="25">
        <v>1.51350042378012</v>
      </c>
      <c r="BO100" s="20">
        <v>11290</v>
      </c>
      <c r="BP100" s="25">
        <v>-0.64260563380281699</v>
      </c>
      <c r="BQ100" s="20">
        <v>142420</v>
      </c>
      <c r="BR100" s="25">
        <v>0.27106949236076899</v>
      </c>
      <c r="BS100" s="20">
        <v>144000</v>
      </c>
      <c r="BT100" s="25">
        <v>0.81489778773452803</v>
      </c>
      <c r="BU100" s="20">
        <v>96500</v>
      </c>
      <c r="BV100" s="25">
        <v>0.43817651956702702</v>
      </c>
      <c r="BW100" s="20">
        <v>15390</v>
      </c>
      <c r="BX100" s="25">
        <v>-1.95541401273885</v>
      </c>
      <c r="BY100" s="20">
        <v>56490</v>
      </c>
      <c r="BZ100" s="25">
        <v>-0.33697953422724097</v>
      </c>
      <c r="CA100" s="20">
        <v>94630</v>
      </c>
      <c r="CB100" s="25">
        <v>-1.68831168831169</v>
      </c>
      <c r="CC100" s="20">
        <v>14380</v>
      </c>
      <c r="CD100" s="25">
        <v>-2.4423337856173699</v>
      </c>
      <c r="CE100" s="20">
        <v>23160</v>
      </c>
      <c r="CF100" s="25">
        <v>-1.6312659303313499</v>
      </c>
      <c r="CG100" s="20">
        <v>19410</v>
      </c>
      <c r="CH100" s="25">
        <v>-1.55172413793103</v>
      </c>
      <c r="CI100" s="20">
        <v>68400</v>
      </c>
      <c r="CJ100" s="25">
        <v>-0.91844125742430804</v>
      </c>
      <c r="CK100" s="20">
        <v>13830</v>
      </c>
      <c r="CL100" s="25">
        <v>-1.4540270848182499</v>
      </c>
      <c r="CM100" s="20">
        <v>111780</v>
      </c>
      <c r="CN100" s="25">
        <v>-0.67442687044606398</v>
      </c>
      <c r="CO100" s="20">
        <v>50420</v>
      </c>
      <c r="CP100" s="25">
        <v>-0.207838479809976</v>
      </c>
      <c r="CQ100" s="20">
        <v>10460</v>
      </c>
      <c r="CR100" s="25">
        <v>-3.0676552363299301</v>
      </c>
      <c r="CS100" s="20">
        <v>23240</v>
      </c>
      <c r="CT100" s="25">
        <v>-2.06068268015171</v>
      </c>
      <c r="CU100" s="20">
        <v>5310</v>
      </c>
      <c r="CV100" s="25">
        <v>-1.97416974169742</v>
      </c>
      <c r="CW100" s="20">
        <v>66810</v>
      </c>
      <c r="CX100" s="25">
        <v>-0.44553717776784402</v>
      </c>
      <c r="CY100" s="20">
        <v>28600</v>
      </c>
      <c r="CZ100" s="25">
        <v>-2.8896434634974502</v>
      </c>
      <c r="DA100" s="20">
        <v>54650</v>
      </c>
      <c r="DB100" s="25">
        <v>-5.6693489392830997E-2</v>
      </c>
      <c r="DC100" s="20">
        <v>11730</v>
      </c>
      <c r="DD100" s="25">
        <v>-2.1517931609674701</v>
      </c>
      <c r="DE100" s="20">
        <v>18200</v>
      </c>
      <c r="DF100" s="25">
        <v>-1.37669376693767</v>
      </c>
      <c r="DG100" s="20">
        <v>69760</v>
      </c>
      <c r="DH100" s="25">
        <v>-1.0356078876436401</v>
      </c>
      <c r="DI100" s="20">
        <v>11340</v>
      </c>
      <c r="DJ100" s="25">
        <v>-4.0439932318104903</v>
      </c>
      <c r="DK100" s="20">
        <v>43840</v>
      </c>
      <c r="DL100" s="25">
        <v>-1.9986586183769299</v>
      </c>
      <c r="DM100" s="20">
        <v>72650</v>
      </c>
      <c r="DN100" s="25">
        <v>-1.77663601946998</v>
      </c>
      <c r="DO100" s="20">
        <v>15490</v>
      </c>
      <c r="DP100" s="25">
        <v>-1.95569620253165</v>
      </c>
      <c r="DQ100" s="20">
        <v>278920</v>
      </c>
      <c r="DR100" s="25">
        <v>-0.96015907961082303</v>
      </c>
      <c r="DS100" s="20">
        <v>52560</v>
      </c>
      <c r="DT100" s="25">
        <v>-0.87325537533006403</v>
      </c>
      <c r="DU100" s="20">
        <v>20230</v>
      </c>
      <c r="DV100" s="25">
        <v>-1.02739726027397</v>
      </c>
      <c r="DW100" s="20">
        <v>123790</v>
      </c>
      <c r="DX100" s="25">
        <v>-2.3353057199211</v>
      </c>
      <c r="DY100" s="20">
        <v>58440</v>
      </c>
      <c r="DZ100" s="25">
        <v>-1.0347163420829799</v>
      </c>
      <c r="EA100" s="20">
        <v>51490</v>
      </c>
      <c r="EB100" s="25">
        <v>-0.94267025779145797</v>
      </c>
      <c r="EC100" s="20">
        <v>19420</v>
      </c>
      <c r="ED100" s="25">
        <v>-0.83758937691521995</v>
      </c>
      <c r="EE100" s="20">
        <v>51720</v>
      </c>
      <c r="EF100" s="25">
        <v>0.15104570100697101</v>
      </c>
      <c r="EG100" s="20">
        <v>95230</v>
      </c>
      <c r="EH100" s="25">
        <v>0.37525034257404899</v>
      </c>
      <c r="EI100" s="20">
        <v>49840</v>
      </c>
      <c r="EJ100" s="25">
        <v>-0.86134871692858594</v>
      </c>
      <c r="EK100" s="20">
        <v>198720</v>
      </c>
      <c r="EL100" s="25">
        <v>0.18452230904965999</v>
      </c>
      <c r="EM100" s="20">
        <v>13420</v>
      </c>
      <c r="EN100" s="25">
        <v>-2.1720116618075802</v>
      </c>
      <c r="EO100" s="20">
        <v>36000</v>
      </c>
      <c r="EP100" s="25">
        <v>-2.10225727495241</v>
      </c>
      <c r="EQ100" s="20">
        <v>41230</v>
      </c>
      <c r="ER100" s="25">
        <v>-1.11537538978172</v>
      </c>
      <c r="ES100" s="20">
        <v>26890</v>
      </c>
      <c r="ET100" s="25">
        <v>-0.37421267135976299</v>
      </c>
      <c r="EU100" s="20">
        <v>36820</v>
      </c>
      <c r="EV100" s="25">
        <v>-7.8697421981004101E-2</v>
      </c>
      <c r="EW100" s="20">
        <v>214580</v>
      </c>
      <c r="EX100" s="25">
        <v>-1.6869788325849899</v>
      </c>
      <c r="EY100" s="20">
        <v>125190</v>
      </c>
      <c r="EZ100" s="25">
        <v>-0.62628988728369595</v>
      </c>
      <c r="FA100" s="20">
        <v>84890</v>
      </c>
      <c r="FB100" s="25">
        <v>1.88523624366678E-2</v>
      </c>
      <c r="FC100" s="20">
        <v>80210</v>
      </c>
      <c r="FD100" s="25">
        <v>0.40180247840781103</v>
      </c>
      <c r="FE100" s="20">
        <v>21450</v>
      </c>
      <c r="FF100" s="25">
        <v>-2.6678765880217798</v>
      </c>
      <c r="FG100" s="20">
        <v>53690</v>
      </c>
      <c r="FH100" s="25">
        <v>-1.1215469613259701</v>
      </c>
      <c r="FI100" s="20">
        <v>30030</v>
      </c>
      <c r="FJ100" s="25">
        <v>-1.4698162729658799</v>
      </c>
      <c r="FK100" s="20">
        <v>17110</v>
      </c>
      <c r="FL100" s="25">
        <v>-1.68965517241379</v>
      </c>
      <c r="FM100" s="20">
        <v>81430</v>
      </c>
      <c r="FN100" s="25">
        <v>0.23141309699655299</v>
      </c>
      <c r="FO100" s="20">
        <v>47140</v>
      </c>
      <c r="FP100" s="25">
        <v>-0.80387205387205396</v>
      </c>
      <c r="FQ100" s="20">
        <v>32610</v>
      </c>
      <c r="FR100" s="25">
        <v>-2.1722172217221698</v>
      </c>
      <c r="FS100" s="20">
        <v>42210</v>
      </c>
      <c r="FT100" s="25">
        <v>-1.02930832356389</v>
      </c>
      <c r="FU100" s="20">
        <v>35700</v>
      </c>
      <c r="FV100" s="25">
        <v>-0.96809986130374504</v>
      </c>
      <c r="FW100" s="20">
        <v>26640</v>
      </c>
      <c r="FX100" s="25">
        <v>-2.7773722627737198</v>
      </c>
      <c r="FY100" s="20">
        <v>21850</v>
      </c>
      <c r="FZ100" s="25">
        <v>-2.1316614420062701</v>
      </c>
      <c r="GA100" s="20">
        <v>12410</v>
      </c>
      <c r="GB100" s="25">
        <v>-1.42176330420969</v>
      </c>
      <c r="GC100" s="20">
        <v>91760</v>
      </c>
      <c r="GD100" s="25">
        <v>1.90470901821413</v>
      </c>
      <c r="GE100" s="20">
        <v>113540</v>
      </c>
      <c r="GF100" s="25">
        <v>0.56244464127546501</v>
      </c>
      <c r="GG100" s="20">
        <v>175910</v>
      </c>
      <c r="GH100" s="25">
        <v>-0.29643484668140302</v>
      </c>
      <c r="GI100" s="20">
        <v>121470</v>
      </c>
      <c r="GJ100" s="25">
        <v>1.02802960991433</v>
      </c>
      <c r="GK100" s="20">
        <v>91490</v>
      </c>
      <c r="GL100" s="25">
        <v>0.64576457645764596</v>
      </c>
      <c r="GM100" s="20">
        <v>40870</v>
      </c>
      <c r="GN100" s="25">
        <v>-1.2182741116751299</v>
      </c>
      <c r="GO100" s="20">
        <v>33590</v>
      </c>
      <c r="GP100" s="25">
        <v>-1.8181818181818199</v>
      </c>
      <c r="GQ100" s="20">
        <v>18700</v>
      </c>
      <c r="GR100" s="25">
        <v>0.23579849946409401</v>
      </c>
      <c r="GS100" s="20">
        <v>112370</v>
      </c>
      <c r="GT100" s="25">
        <v>-0.52845888288926302</v>
      </c>
      <c r="GU100" s="20">
        <v>1090</v>
      </c>
      <c r="GV100" s="25">
        <v>1.2037037037036999</v>
      </c>
    </row>
    <row r="101" spans="1:204" ht="15" customHeight="1" x14ac:dyDescent="0.25">
      <c r="A101" s="6">
        <v>45566</v>
      </c>
      <c r="B101" s="26" t="s">
        <v>4</v>
      </c>
      <c r="C101" s="20">
        <v>31640</v>
      </c>
      <c r="D101" s="25">
        <v>-1.7484472049689399</v>
      </c>
      <c r="E101" s="20">
        <v>43320</v>
      </c>
      <c r="F101" s="25">
        <v>-2.0574270856884498</v>
      </c>
      <c r="G101" s="20">
        <v>27040</v>
      </c>
      <c r="H101" s="25">
        <v>-1.65818181818182</v>
      </c>
      <c r="I101" s="20">
        <v>12320</v>
      </c>
      <c r="J101" s="25">
        <v>-2.5</v>
      </c>
      <c r="K101" s="20">
        <v>9450</v>
      </c>
      <c r="L101" s="25">
        <v>-1.78794178794179</v>
      </c>
      <c r="M101" s="20">
        <v>94780</v>
      </c>
      <c r="N101" s="25">
        <v>-1.59779900332226</v>
      </c>
      <c r="O101" s="20">
        <v>21920</v>
      </c>
      <c r="P101" s="25">
        <v>-2.1686746987951802</v>
      </c>
      <c r="Q101" s="20">
        <v>22860</v>
      </c>
      <c r="R101" s="25">
        <v>-2.1489726027397298</v>
      </c>
      <c r="S101" s="20">
        <v>12450</v>
      </c>
      <c r="T101" s="25">
        <v>-0.64644852354349602</v>
      </c>
      <c r="U101" s="20">
        <v>28620</v>
      </c>
      <c r="V101" s="25">
        <v>-1.9054146675805299</v>
      </c>
      <c r="W101" s="20">
        <v>35110</v>
      </c>
      <c r="X101" s="25">
        <v>-1.4898989898989901</v>
      </c>
      <c r="Y101" s="20">
        <v>17840</v>
      </c>
      <c r="Z101" s="25">
        <v>-1.82168409466153</v>
      </c>
      <c r="AA101" s="20">
        <v>214290</v>
      </c>
      <c r="AB101" s="25">
        <v>-1.1331026528258401</v>
      </c>
      <c r="AC101" s="20">
        <v>61130</v>
      </c>
      <c r="AD101" s="25">
        <v>-1.1673403395311199</v>
      </c>
      <c r="AE101" s="20">
        <v>8460</v>
      </c>
      <c r="AF101" s="25">
        <v>-0.90163934426229497</v>
      </c>
      <c r="AG101" s="20">
        <v>25830</v>
      </c>
      <c r="AH101" s="25">
        <v>-1.2275334608030599</v>
      </c>
      <c r="AI101" s="20">
        <v>45360</v>
      </c>
      <c r="AJ101" s="25">
        <v>-1.9221621621621601</v>
      </c>
      <c r="AK101" s="20">
        <v>22310</v>
      </c>
      <c r="AL101" s="25">
        <v>-2.2689443714410902</v>
      </c>
      <c r="AM101" s="20">
        <v>14600</v>
      </c>
      <c r="AN101" s="25">
        <v>-2.9521276595744701</v>
      </c>
      <c r="AO101" s="20">
        <v>8870</v>
      </c>
      <c r="AP101" s="25">
        <v>1.9425287356321801</v>
      </c>
      <c r="AQ101" s="20">
        <v>14670</v>
      </c>
      <c r="AR101" s="25">
        <v>-0.17018379850238299</v>
      </c>
      <c r="AS101" s="20">
        <v>47270</v>
      </c>
      <c r="AT101" s="25">
        <v>-1.02596314907873</v>
      </c>
      <c r="AU101" s="20">
        <v>34180</v>
      </c>
      <c r="AV101" s="25">
        <v>-2.20600858369099</v>
      </c>
      <c r="AW101" s="20">
        <v>7290</v>
      </c>
      <c r="AX101" s="25">
        <v>-2.7369826435247</v>
      </c>
      <c r="AY101" s="20">
        <v>26580</v>
      </c>
      <c r="AZ101" s="25">
        <v>-2.0817980840088399</v>
      </c>
      <c r="BA101" s="20">
        <v>45340</v>
      </c>
      <c r="BB101" s="25">
        <v>-1.06480471307004</v>
      </c>
      <c r="BC101" s="20">
        <v>38250</v>
      </c>
      <c r="BD101" s="25">
        <v>-0.96064215432418398</v>
      </c>
      <c r="BE101" s="20">
        <v>36630</v>
      </c>
      <c r="BF101" s="25">
        <v>-2.3146666666666702</v>
      </c>
      <c r="BG101" s="20">
        <v>23820</v>
      </c>
      <c r="BH101" s="25">
        <v>-2.3534235342353398</v>
      </c>
      <c r="BI101" s="20">
        <v>64050</v>
      </c>
      <c r="BJ101" s="25">
        <v>-2.54108338405356</v>
      </c>
      <c r="BK101" s="20">
        <v>69310</v>
      </c>
      <c r="BL101" s="25">
        <v>-1.0903382331953799</v>
      </c>
      <c r="BM101" s="20">
        <v>173980</v>
      </c>
      <c r="BN101" s="25">
        <v>1.20942408376963</v>
      </c>
      <c r="BO101" s="20">
        <v>11500</v>
      </c>
      <c r="BP101" s="25">
        <v>-0.84482758620689602</v>
      </c>
      <c r="BQ101" s="20">
        <v>148320</v>
      </c>
      <c r="BR101" s="25">
        <v>3.0350037094489801E-2</v>
      </c>
      <c r="BS101" s="20">
        <v>149770</v>
      </c>
      <c r="BT101" s="25">
        <v>0.23156203988756499</v>
      </c>
      <c r="BU101" s="20">
        <v>101000</v>
      </c>
      <c r="BV101" s="25">
        <v>-0.102868447082097</v>
      </c>
      <c r="BW101" s="20">
        <v>15650</v>
      </c>
      <c r="BX101" s="25">
        <v>-1.9235588972431099</v>
      </c>
      <c r="BY101" s="20">
        <v>58010</v>
      </c>
      <c r="BZ101" s="25">
        <v>-0.48035683650712002</v>
      </c>
      <c r="CA101" s="20">
        <v>98470</v>
      </c>
      <c r="CB101" s="25">
        <v>-1.7069275304452001</v>
      </c>
      <c r="CC101" s="20">
        <v>14640</v>
      </c>
      <c r="CD101" s="25">
        <v>-3.0086149768058301</v>
      </c>
      <c r="CE101" s="20">
        <v>23730</v>
      </c>
      <c r="CF101" s="25">
        <v>-1.9504132231405</v>
      </c>
      <c r="CG101" s="20">
        <v>19750</v>
      </c>
      <c r="CH101" s="25">
        <v>-2.2425742574257401</v>
      </c>
      <c r="CI101" s="20">
        <v>70070</v>
      </c>
      <c r="CJ101" s="25">
        <v>-1.1763046544428799</v>
      </c>
      <c r="CK101" s="20">
        <v>14050</v>
      </c>
      <c r="CL101" s="25">
        <v>-1.9678995115143101</v>
      </c>
      <c r="CM101" s="20">
        <v>116120</v>
      </c>
      <c r="CN101" s="25">
        <v>-0.98320115971689304</v>
      </c>
      <c r="CO101" s="20">
        <v>51600</v>
      </c>
      <c r="CP101" s="25">
        <v>-1.00537221795856</v>
      </c>
      <c r="CQ101" s="20">
        <v>10660</v>
      </c>
      <c r="CR101" s="25">
        <v>-3.1516802906448702</v>
      </c>
      <c r="CS101" s="20">
        <v>23560</v>
      </c>
      <c r="CT101" s="25">
        <v>-2.3787815996684598</v>
      </c>
      <c r="CU101" s="20">
        <v>5490</v>
      </c>
      <c r="CV101" s="25">
        <v>-2.5577264653641198</v>
      </c>
      <c r="CW101" s="20">
        <v>69600</v>
      </c>
      <c r="CX101" s="25">
        <v>-0.75859118779409695</v>
      </c>
      <c r="CY101" s="20">
        <v>29030</v>
      </c>
      <c r="CZ101" s="25">
        <v>-3.0494321977287902</v>
      </c>
      <c r="DA101" s="20">
        <v>56660</v>
      </c>
      <c r="DB101" s="25">
        <v>0.16616581226798699</v>
      </c>
      <c r="DC101" s="20">
        <v>11860</v>
      </c>
      <c r="DD101" s="25">
        <v>-2.4671052631578898</v>
      </c>
      <c r="DE101" s="20">
        <v>18700</v>
      </c>
      <c r="DF101" s="25">
        <v>-1.2513199577613501</v>
      </c>
      <c r="DG101" s="20">
        <v>72380</v>
      </c>
      <c r="DH101" s="25">
        <v>-1.58281207506119</v>
      </c>
      <c r="DI101" s="20">
        <v>11410</v>
      </c>
      <c r="DJ101" s="25">
        <v>-4.20654911838791</v>
      </c>
      <c r="DK101" s="20">
        <v>45760</v>
      </c>
      <c r="DL101" s="25">
        <v>-2.0445300792121599</v>
      </c>
      <c r="DM101" s="20">
        <v>73970</v>
      </c>
      <c r="DN101" s="25">
        <v>-1.84846072186837</v>
      </c>
      <c r="DO101" s="20">
        <v>15770</v>
      </c>
      <c r="DP101" s="25">
        <v>-2.2318660880347201</v>
      </c>
      <c r="DQ101" s="20">
        <v>285940</v>
      </c>
      <c r="DR101" s="25">
        <v>-1.0533600941241601</v>
      </c>
      <c r="DS101" s="20">
        <v>53720</v>
      </c>
      <c r="DT101" s="25">
        <v>-1.32990448199853</v>
      </c>
      <c r="DU101" s="20">
        <v>20480</v>
      </c>
      <c r="DV101" s="25">
        <v>-1.6001922152811101</v>
      </c>
      <c r="DW101" s="20">
        <v>125470</v>
      </c>
      <c r="DX101" s="25">
        <v>-2.6119692618179</v>
      </c>
      <c r="DY101" s="20">
        <v>60890</v>
      </c>
      <c r="DZ101" s="25">
        <v>-1.0674248578391601</v>
      </c>
      <c r="EA101" s="20">
        <v>54240</v>
      </c>
      <c r="EB101" s="25">
        <v>-1.1680029154519</v>
      </c>
      <c r="EC101" s="20">
        <v>19920</v>
      </c>
      <c r="ED101" s="25">
        <v>-1.4349332013854501</v>
      </c>
      <c r="EE101" s="20">
        <v>52900</v>
      </c>
      <c r="EF101" s="25">
        <v>-0.22821576763485499</v>
      </c>
      <c r="EG101" s="20">
        <v>98220</v>
      </c>
      <c r="EH101" s="25">
        <v>-3.3587786259542E-2</v>
      </c>
      <c r="EI101" s="20">
        <v>50660</v>
      </c>
      <c r="EJ101" s="25">
        <v>-1.11067733749756</v>
      </c>
      <c r="EK101" s="20">
        <v>207050</v>
      </c>
      <c r="EL101" s="25">
        <v>-0.27069986994846101</v>
      </c>
      <c r="EM101" s="20">
        <v>13530</v>
      </c>
      <c r="EN101" s="25">
        <v>-2.59899208063355</v>
      </c>
      <c r="EO101" s="20">
        <v>36480</v>
      </c>
      <c r="EP101" s="25">
        <v>-2.6860496132301899</v>
      </c>
      <c r="EQ101" s="20">
        <v>42120</v>
      </c>
      <c r="ER101" s="25">
        <v>-1.65538174176979</v>
      </c>
      <c r="ES101" s="20">
        <v>28040</v>
      </c>
      <c r="ET101" s="25">
        <v>-0.68366985476443498</v>
      </c>
      <c r="EU101" s="20">
        <v>38200</v>
      </c>
      <c r="EV101" s="25">
        <v>-0.546732621713096</v>
      </c>
      <c r="EW101" s="20">
        <v>225350</v>
      </c>
      <c r="EX101" s="25">
        <v>-0.76577568364965398</v>
      </c>
      <c r="EY101" s="20">
        <v>129000</v>
      </c>
      <c r="EZ101" s="25">
        <v>-0.949785012285012</v>
      </c>
      <c r="FA101" s="20">
        <v>86200</v>
      </c>
      <c r="FB101" s="25">
        <v>-0.166782487838777</v>
      </c>
      <c r="FC101" s="20">
        <v>81990</v>
      </c>
      <c r="FD101" s="25">
        <v>0.213910279916881</v>
      </c>
      <c r="FE101" s="20">
        <v>21870</v>
      </c>
      <c r="FF101" s="25">
        <v>-2.9161118508655099</v>
      </c>
      <c r="FG101" s="20">
        <v>55380</v>
      </c>
      <c r="FH101" s="25">
        <v>-1.6429840142095899</v>
      </c>
      <c r="FI101" s="20">
        <v>30870</v>
      </c>
      <c r="FJ101" s="25">
        <v>-1.17797695262484</v>
      </c>
      <c r="FK101" s="20">
        <v>17340</v>
      </c>
      <c r="FL101" s="25">
        <v>-1.7450424929178501</v>
      </c>
      <c r="FM101" s="20">
        <v>83440</v>
      </c>
      <c r="FN101" s="25">
        <v>-0.27727978964981498</v>
      </c>
      <c r="FO101" s="20">
        <v>48430</v>
      </c>
      <c r="FP101" s="25">
        <v>-1.0461789946873701</v>
      </c>
      <c r="FQ101" s="20">
        <v>33860</v>
      </c>
      <c r="FR101" s="25">
        <v>-2.12489158716392</v>
      </c>
      <c r="FS101" s="20">
        <v>43960</v>
      </c>
      <c r="FT101" s="25">
        <v>-1.26010781671159</v>
      </c>
      <c r="FU101" s="20">
        <v>36800</v>
      </c>
      <c r="FV101" s="25">
        <v>-0.95289367429340499</v>
      </c>
      <c r="FW101" s="20">
        <v>27090</v>
      </c>
      <c r="FX101" s="25">
        <v>-2.83715925394548</v>
      </c>
      <c r="FY101" s="20">
        <v>22120</v>
      </c>
      <c r="FZ101" s="25">
        <v>-2.3267108167770401</v>
      </c>
      <c r="GA101" s="20">
        <v>12740</v>
      </c>
      <c r="GB101" s="25">
        <v>-1.4385150812065</v>
      </c>
      <c r="GC101" s="20">
        <v>95060</v>
      </c>
      <c r="GD101" s="25">
        <v>1.60645575032065</v>
      </c>
      <c r="GE101" s="20">
        <v>117020</v>
      </c>
      <c r="GF101" s="25">
        <v>0.45239934758348399</v>
      </c>
      <c r="GG101" s="20">
        <v>178540</v>
      </c>
      <c r="GH101" s="25">
        <v>-0.29096392270747201</v>
      </c>
      <c r="GI101" s="20">
        <v>124650</v>
      </c>
      <c r="GJ101" s="25">
        <v>1.0367188133257701</v>
      </c>
      <c r="GK101" s="20">
        <v>93310</v>
      </c>
      <c r="GL101" s="25">
        <v>0.59508408796895196</v>
      </c>
      <c r="GM101" s="20">
        <v>41640</v>
      </c>
      <c r="GN101" s="25">
        <v>-1.3900071039545301</v>
      </c>
      <c r="GO101" s="20">
        <v>34040</v>
      </c>
      <c r="GP101" s="25">
        <v>-2.3888729566963001</v>
      </c>
      <c r="GQ101" s="20">
        <v>18920</v>
      </c>
      <c r="GR101" s="25">
        <v>0.33404029692470799</v>
      </c>
      <c r="GS101" s="20">
        <v>113330</v>
      </c>
      <c r="GT101" s="25">
        <v>-0.45498462889767199</v>
      </c>
      <c r="GU101" s="20">
        <v>1080</v>
      </c>
      <c r="GV101" s="25">
        <v>0.65420560747663603</v>
      </c>
    </row>
    <row r="102" spans="1:204" ht="15" customHeight="1" x14ac:dyDescent="0.25">
      <c r="A102" s="6">
        <v>45597</v>
      </c>
      <c r="B102" s="26" t="s">
        <v>4</v>
      </c>
      <c r="C102" s="20">
        <v>31670</v>
      </c>
      <c r="D102" s="25">
        <v>-1.8288902665839999</v>
      </c>
      <c r="E102" s="20">
        <v>43370</v>
      </c>
      <c r="F102" s="25">
        <v>-2.1327014218009501</v>
      </c>
      <c r="G102" s="20">
        <v>27050</v>
      </c>
      <c r="H102" s="25">
        <v>-1.8933623503808501</v>
      </c>
      <c r="I102" s="20">
        <v>12420</v>
      </c>
      <c r="J102" s="25">
        <v>-1.71677215189873</v>
      </c>
      <c r="K102" s="20">
        <v>9530</v>
      </c>
      <c r="L102" s="25">
        <v>-2.39754098360656</v>
      </c>
      <c r="M102" s="20">
        <v>95800</v>
      </c>
      <c r="N102" s="25">
        <v>-1.43224611585554</v>
      </c>
      <c r="O102" s="20">
        <v>21960</v>
      </c>
      <c r="P102" s="25">
        <v>-2.46112838738338</v>
      </c>
      <c r="Q102" s="20">
        <v>22880</v>
      </c>
      <c r="R102" s="25">
        <v>-2.23504273504274</v>
      </c>
      <c r="S102" s="20">
        <v>12490</v>
      </c>
      <c r="T102" s="25">
        <v>-1.0142630744849399</v>
      </c>
      <c r="U102" s="20">
        <v>28800</v>
      </c>
      <c r="V102" s="25">
        <v>-1.5989067304407201</v>
      </c>
      <c r="W102" s="20">
        <v>35250</v>
      </c>
      <c r="X102" s="25">
        <v>-1.42058165548098</v>
      </c>
      <c r="Y102" s="20">
        <v>17950</v>
      </c>
      <c r="Z102" s="25">
        <v>-1.6493150684931499</v>
      </c>
      <c r="AA102" s="20">
        <v>215480</v>
      </c>
      <c r="AB102" s="25">
        <v>-1.18361918737962</v>
      </c>
      <c r="AC102" s="20">
        <v>61580</v>
      </c>
      <c r="AD102" s="25">
        <v>-1.20006417455479</v>
      </c>
      <c r="AE102" s="20">
        <v>8500</v>
      </c>
      <c r="AF102" s="25">
        <v>-0.68925233644859796</v>
      </c>
      <c r="AG102" s="20">
        <v>25950</v>
      </c>
      <c r="AH102" s="25">
        <v>-1.2219261515036199</v>
      </c>
      <c r="AI102" s="20">
        <v>45630</v>
      </c>
      <c r="AJ102" s="25">
        <v>-2.1111349495816301</v>
      </c>
      <c r="AK102" s="20">
        <v>22380</v>
      </c>
      <c r="AL102" s="25">
        <v>-2.1128608923884502</v>
      </c>
      <c r="AM102" s="20">
        <v>14690</v>
      </c>
      <c r="AN102" s="25">
        <v>-2.9854689564068702</v>
      </c>
      <c r="AO102" s="20">
        <v>8950</v>
      </c>
      <c r="AP102" s="25">
        <v>1.8543799772468701</v>
      </c>
      <c r="AQ102" s="20">
        <v>14840</v>
      </c>
      <c r="AR102" s="25">
        <v>0.121457489878543</v>
      </c>
      <c r="AS102" s="20">
        <v>47650</v>
      </c>
      <c r="AT102" s="25">
        <v>-1.0979659609796599</v>
      </c>
      <c r="AU102" s="20">
        <v>34390</v>
      </c>
      <c r="AV102" s="25">
        <v>-2.2263292578902498</v>
      </c>
      <c r="AW102" s="20">
        <v>7320</v>
      </c>
      <c r="AX102" s="25">
        <v>-2.94429708222812</v>
      </c>
      <c r="AY102" s="20">
        <v>26650</v>
      </c>
      <c r="AZ102" s="25">
        <v>-2.3919413919413901</v>
      </c>
      <c r="BA102" s="20">
        <v>45690</v>
      </c>
      <c r="BB102" s="25">
        <v>-1.02469670710572</v>
      </c>
      <c r="BC102" s="20">
        <v>38430</v>
      </c>
      <c r="BD102" s="25">
        <v>-1.0352819984548001</v>
      </c>
      <c r="BE102" s="20">
        <v>36680</v>
      </c>
      <c r="BF102" s="25">
        <v>-2.2595257127631201</v>
      </c>
      <c r="BG102" s="20">
        <v>23840</v>
      </c>
      <c r="BH102" s="25">
        <v>-2.2991803278688501</v>
      </c>
      <c r="BI102" s="20">
        <v>64510</v>
      </c>
      <c r="BJ102" s="25">
        <v>-2.4436715560260098</v>
      </c>
      <c r="BK102" s="20">
        <v>69390</v>
      </c>
      <c r="BL102" s="25">
        <v>-1.1763030475648</v>
      </c>
      <c r="BM102" s="20">
        <v>175400</v>
      </c>
      <c r="BN102" s="25">
        <v>1.0077742585660801</v>
      </c>
      <c r="BO102" s="20">
        <v>11510</v>
      </c>
      <c r="BP102" s="25">
        <v>-0.60449050086355804</v>
      </c>
      <c r="BQ102" s="20">
        <v>149330</v>
      </c>
      <c r="BR102" s="25">
        <v>-0.18514805160082901</v>
      </c>
      <c r="BS102" s="20">
        <v>151150</v>
      </c>
      <c r="BT102" s="25">
        <v>0.197547232350017</v>
      </c>
      <c r="BU102" s="20">
        <v>101990</v>
      </c>
      <c r="BV102" s="25">
        <v>-0.18496770405167401</v>
      </c>
      <c r="BW102" s="20">
        <v>15640</v>
      </c>
      <c r="BX102" s="25">
        <v>-2.5794392523364502</v>
      </c>
      <c r="BY102" s="20">
        <v>58310</v>
      </c>
      <c r="BZ102" s="25">
        <v>-0.67120954003407196</v>
      </c>
      <c r="CA102" s="20">
        <v>99240</v>
      </c>
      <c r="CB102" s="25">
        <v>-1.5330422702917199</v>
      </c>
      <c r="CC102" s="20">
        <v>14660</v>
      </c>
      <c r="CD102" s="25">
        <v>-3.0555555555555598</v>
      </c>
      <c r="CE102" s="20">
        <v>23840</v>
      </c>
      <c r="CF102" s="25">
        <v>-1.94570135746606</v>
      </c>
      <c r="CG102" s="20">
        <v>19830</v>
      </c>
      <c r="CH102" s="25">
        <v>-2.12240868706811</v>
      </c>
      <c r="CI102" s="20">
        <v>70410</v>
      </c>
      <c r="CJ102" s="25">
        <v>-1.36452787895769</v>
      </c>
      <c r="CK102" s="20">
        <v>14100</v>
      </c>
      <c r="CL102" s="25">
        <v>-2.2052704576976399</v>
      </c>
      <c r="CM102" s="20">
        <v>117110</v>
      </c>
      <c r="CN102" s="25">
        <v>-1.0853957259903699</v>
      </c>
      <c r="CO102" s="20">
        <v>51760</v>
      </c>
      <c r="CP102" s="25">
        <v>-1.19679328116053</v>
      </c>
      <c r="CQ102" s="20">
        <v>10690</v>
      </c>
      <c r="CR102" s="25">
        <v>-3.0734360834088799</v>
      </c>
      <c r="CS102" s="20">
        <v>23650</v>
      </c>
      <c r="CT102" s="25">
        <v>-2.0869565217391299</v>
      </c>
      <c r="CU102" s="20">
        <v>5550</v>
      </c>
      <c r="CV102" s="25">
        <v>-1.8230088495575201</v>
      </c>
      <c r="CW102" s="20">
        <v>69970</v>
      </c>
      <c r="CX102" s="25">
        <v>-1.06476244343891</v>
      </c>
      <c r="CY102" s="20">
        <v>29060</v>
      </c>
      <c r="CZ102" s="25">
        <v>-3.37213169271699</v>
      </c>
      <c r="DA102" s="20">
        <v>57000</v>
      </c>
      <c r="DB102" s="25">
        <v>-1.9294860550780599E-2</v>
      </c>
      <c r="DC102" s="20">
        <v>11880</v>
      </c>
      <c r="DD102" s="25">
        <v>-2.6393442622950798</v>
      </c>
      <c r="DE102" s="20">
        <v>18810</v>
      </c>
      <c r="DF102" s="25">
        <v>-1.43081761006289</v>
      </c>
      <c r="DG102" s="20">
        <v>72750</v>
      </c>
      <c r="DH102" s="25">
        <v>-1.68513513513514</v>
      </c>
      <c r="DI102" s="20">
        <v>11410</v>
      </c>
      <c r="DJ102" s="25">
        <v>-4.1092436974789903</v>
      </c>
      <c r="DK102" s="20">
        <v>46010</v>
      </c>
      <c r="DL102" s="25">
        <v>-2.1544023819651201</v>
      </c>
      <c r="DM102" s="20">
        <v>74100</v>
      </c>
      <c r="DN102" s="25">
        <v>-2.0333157059756699</v>
      </c>
      <c r="DO102" s="20">
        <v>15840</v>
      </c>
      <c r="DP102" s="25">
        <v>-2.11372064276885</v>
      </c>
      <c r="DQ102" s="20">
        <v>287350</v>
      </c>
      <c r="DR102" s="25">
        <v>-1.0891191353137599</v>
      </c>
      <c r="DS102" s="20">
        <v>53760</v>
      </c>
      <c r="DT102" s="25">
        <v>-1.55282915216993</v>
      </c>
      <c r="DU102" s="20">
        <v>20510</v>
      </c>
      <c r="DV102" s="25">
        <v>-1.72496406324868</v>
      </c>
      <c r="DW102" s="20">
        <v>125590</v>
      </c>
      <c r="DX102" s="25">
        <v>-2.5452005897415999</v>
      </c>
      <c r="DY102" s="20">
        <v>61210</v>
      </c>
      <c r="DZ102" s="25">
        <v>-1.3313990973565399</v>
      </c>
      <c r="EA102" s="20">
        <v>54600</v>
      </c>
      <c r="EB102" s="25">
        <v>-1.2301013024602001</v>
      </c>
      <c r="EC102" s="20">
        <v>20020</v>
      </c>
      <c r="ED102" s="25">
        <v>-1.27712031558185</v>
      </c>
      <c r="EE102" s="20">
        <v>53140</v>
      </c>
      <c r="EF102" s="25">
        <v>-0.31513787281935801</v>
      </c>
      <c r="EG102" s="20">
        <v>98740</v>
      </c>
      <c r="EH102" s="25">
        <v>-0.25858585858585897</v>
      </c>
      <c r="EI102" s="20">
        <v>50780</v>
      </c>
      <c r="EJ102" s="25">
        <v>-1.16193071233943</v>
      </c>
      <c r="EK102" s="20">
        <v>209270</v>
      </c>
      <c r="EL102" s="25">
        <v>-0.411174035121115</v>
      </c>
      <c r="EM102" s="20">
        <v>13570</v>
      </c>
      <c r="EN102" s="25">
        <v>-2.3741007194244599</v>
      </c>
      <c r="EO102" s="20">
        <v>36570</v>
      </c>
      <c r="EP102" s="25">
        <v>-2.5732551944592399</v>
      </c>
      <c r="EQ102" s="20">
        <v>42190</v>
      </c>
      <c r="ER102" s="25">
        <v>-1.9772304832713801</v>
      </c>
      <c r="ES102" s="20">
        <v>28210</v>
      </c>
      <c r="ET102" s="25">
        <v>-0.76327822722476302</v>
      </c>
      <c r="EU102" s="20">
        <v>38370</v>
      </c>
      <c r="EV102" s="25">
        <v>-0.90650826446280997</v>
      </c>
      <c r="EW102" s="20">
        <v>228580</v>
      </c>
      <c r="EX102" s="25">
        <v>-0.69597706143018501</v>
      </c>
      <c r="EY102" s="20">
        <v>129800</v>
      </c>
      <c r="EZ102" s="25">
        <v>-1.0413966608218299</v>
      </c>
      <c r="FA102" s="20">
        <v>86340</v>
      </c>
      <c r="FB102" s="25">
        <v>-0.377293181031499</v>
      </c>
      <c r="FC102" s="20">
        <v>82440</v>
      </c>
      <c r="FD102" s="25">
        <v>0.121447656060238</v>
      </c>
      <c r="FE102" s="20">
        <v>21880</v>
      </c>
      <c r="FF102" s="25">
        <v>-3.0274822695035501</v>
      </c>
      <c r="FG102" s="20">
        <v>55720</v>
      </c>
      <c r="FH102" s="25">
        <v>-1.6278248587570601</v>
      </c>
      <c r="FI102" s="20">
        <v>30970</v>
      </c>
      <c r="FJ102" s="25">
        <v>-1.10188438198659</v>
      </c>
      <c r="FK102" s="20">
        <v>17290</v>
      </c>
      <c r="FL102" s="25">
        <v>-2.2937853107344601</v>
      </c>
      <c r="FM102" s="20">
        <v>83810</v>
      </c>
      <c r="FN102" s="25">
        <v>-0.329408966583423</v>
      </c>
      <c r="FO102" s="20">
        <v>48710</v>
      </c>
      <c r="FP102" s="25">
        <v>-0.97784102459849598</v>
      </c>
      <c r="FQ102" s="20">
        <v>34050</v>
      </c>
      <c r="FR102" s="25">
        <v>-2.1132834962622198</v>
      </c>
      <c r="FS102" s="20">
        <v>44170</v>
      </c>
      <c r="FT102" s="25">
        <v>-1.36891469405985</v>
      </c>
      <c r="FU102" s="20">
        <v>37010</v>
      </c>
      <c r="FV102" s="25">
        <v>-0.68438003220611898</v>
      </c>
      <c r="FW102" s="20">
        <v>27140</v>
      </c>
      <c r="FX102" s="25">
        <v>-2.8392409595417099</v>
      </c>
      <c r="FY102" s="20">
        <v>22140</v>
      </c>
      <c r="FZ102" s="25">
        <v>-2.4063464081092998</v>
      </c>
      <c r="GA102" s="20">
        <v>12790</v>
      </c>
      <c r="GB102" s="25">
        <v>-1.5846153846153801</v>
      </c>
      <c r="GC102" s="20">
        <v>95710</v>
      </c>
      <c r="GD102" s="25">
        <v>1.25581887431231</v>
      </c>
      <c r="GE102" s="20">
        <v>118190</v>
      </c>
      <c r="GF102" s="25">
        <v>0.52134716788569502</v>
      </c>
      <c r="GG102" s="20">
        <v>179270</v>
      </c>
      <c r="GH102" s="25">
        <v>-0.31639234875444799</v>
      </c>
      <c r="GI102" s="20">
        <v>125600</v>
      </c>
      <c r="GJ102" s="25">
        <v>0.82684434454523603</v>
      </c>
      <c r="GK102" s="20">
        <v>93800</v>
      </c>
      <c r="GL102" s="25">
        <v>0.45084600556864401</v>
      </c>
      <c r="GM102" s="20">
        <v>41740</v>
      </c>
      <c r="GN102" s="25">
        <v>-1.4332939787485199</v>
      </c>
      <c r="GO102" s="20">
        <v>34080</v>
      </c>
      <c r="GP102" s="25">
        <v>-2.4806866952789699</v>
      </c>
      <c r="GQ102" s="20">
        <v>19040</v>
      </c>
      <c r="GR102" s="25">
        <v>0.40611814345991598</v>
      </c>
      <c r="GS102" s="20">
        <v>113610</v>
      </c>
      <c r="GT102" s="25">
        <v>-0.50271501138553198</v>
      </c>
      <c r="GU102" s="20">
        <v>1080</v>
      </c>
      <c r="GV102" s="25">
        <v>0.934579439252336</v>
      </c>
    </row>
    <row r="103" spans="1:204" ht="15" customHeight="1" x14ac:dyDescent="0.25">
      <c r="A103" s="6">
        <v>45627</v>
      </c>
      <c r="B103" s="26" t="s">
        <v>4</v>
      </c>
      <c r="C103" s="20">
        <v>31730</v>
      </c>
      <c r="D103" s="25">
        <v>-1.58208214418662</v>
      </c>
      <c r="E103" s="20">
        <v>43400</v>
      </c>
      <c r="F103" s="25">
        <v>-2.0932960389786199</v>
      </c>
      <c r="G103" s="20">
        <v>27020</v>
      </c>
      <c r="H103" s="25">
        <v>-2.1791066386737099</v>
      </c>
      <c r="I103" s="20">
        <v>12470</v>
      </c>
      <c r="J103" s="25">
        <v>-1.39998418096971</v>
      </c>
      <c r="K103" s="20">
        <v>9540</v>
      </c>
      <c r="L103" s="25">
        <v>-2.1032112444854798</v>
      </c>
      <c r="M103" s="20">
        <v>96000</v>
      </c>
      <c r="N103" s="25">
        <v>-1.35630837520422</v>
      </c>
      <c r="O103" s="20">
        <v>22020</v>
      </c>
      <c r="P103" s="25">
        <v>-2.3023689113654502</v>
      </c>
      <c r="Q103" s="20">
        <v>22900</v>
      </c>
      <c r="R103" s="25">
        <v>-2.1368434548485</v>
      </c>
      <c r="S103" s="20">
        <v>12510</v>
      </c>
      <c r="T103" s="25">
        <v>-1.0288065843621399</v>
      </c>
      <c r="U103" s="20">
        <v>28840</v>
      </c>
      <c r="V103" s="25">
        <v>-1.50298889837746</v>
      </c>
      <c r="W103" s="20">
        <v>35360</v>
      </c>
      <c r="X103" s="25">
        <v>-1.25397977992515</v>
      </c>
      <c r="Y103" s="20">
        <v>17930</v>
      </c>
      <c r="Z103" s="25">
        <v>-2.3053027412937999</v>
      </c>
      <c r="AA103" s="20">
        <v>215860</v>
      </c>
      <c r="AB103" s="25">
        <v>-1.07964439556411</v>
      </c>
      <c r="AC103" s="20">
        <v>61770</v>
      </c>
      <c r="AD103" s="25">
        <v>-1.18533448507534</v>
      </c>
      <c r="AE103" s="20">
        <v>8500</v>
      </c>
      <c r="AF103" s="25">
        <v>-1.39243443954514</v>
      </c>
      <c r="AG103" s="20">
        <v>25970</v>
      </c>
      <c r="AH103" s="25">
        <v>-1.3934239501860399</v>
      </c>
      <c r="AI103" s="20">
        <v>45740</v>
      </c>
      <c r="AJ103" s="25">
        <v>-2.1228787262727602</v>
      </c>
      <c r="AK103" s="20">
        <v>22380</v>
      </c>
      <c r="AL103" s="25">
        <v>-2.0268791314625898</v>
      </c>
      <c r="AM103" s="20">
        <v>14730</v>
      </c>
      <c r="AN103" s="25">
        <v>-2.7792447847900701</v>
      </c>
      <c r="AO103" s="20">
        <v>9010</v>
      </c>
      <c r="AP103" s="25">
        <v>1.4531936465022</v>
      </c>
      <c r="AQ103" s="20">
        <v>14910</v>
      </c>
      <c r="AR103" s="25">
        <v>0.22180400591477401</v>
      </c>
      <c r="AS103" s="20">
        <v>47840</v>
      </c>
      <c r="AT103" s="25">
        <v>-0.68918273721794399</v>
      </c>
      <c r="AU103" s="20">
        <v>34410</v>
      </c>
      <c r="AV103" s="25">
        <v>-2.36379114642452</v>
      </c>
      <c r="AW103" s="20">
        <v>7330</v>
      </c>
      <c r="AX103" s="25">
        <v>-2.97894876208129</v>
      </c>
      <c r="AY103" s="20">
        <v>26680</v>
      </c>
      <c r="AZ103" s="25">
        <v>-2.5814225208120298</v>
      </c>
      <c r="BA103" s="20">
        <v>45820</v>
      </c>
      <c r="BB103" s="25">
        <v>-1.06879129420909</v>
      </c>
      <c r="BC103" s="20">
        <v>38530</v>
      </c>
      <c r="BD103" s="25">
        <v>-1.15181365758555</v>
      </c>
      <c r="BE103" s="20">
        <v>36720</v>
      </c>
      <c r="BF103" s="25">
        <v>-2.1609954968157998</v>
      </c>
      <c r="BG103" s="20">
        <v>23900</v>
      </c>
      <c r="BH103" s="25">
        <v>-2.1811187952694699</v>
      </c>
      <c r="BI103" s="20">
        <v>64530</v>
      </c>
      <c r="BJ103" s="25">
        <v>-2.67861182751912</v>
      </c>
      <c r="BK103" s="20">
        <v>69570</v>
      </c>
      <c r="BL103" s="25">
        <v>-1.21121760738374</v>
      </c>
      <c r="BM103" s="20">
        <v>175610</v>
      </c>
      <c r="BN103" s="25">
        <v>0.96998620055197804</v>
      </c>
      <c r="BO103" s="20">
        <v>11560</v>
      </c>
      <c r="BP103" s="25">
        <v>-0.25875452820424399</v>
      </c>
      <c r="BQ103" s="20">
        <v>149780</v>
      </c>
      <c r="BR103" s="25">
        <v>1.2019150513151E-2</v>
      </c>
      <c r="BS103" s="20">
        <v>151610</v>
      </c>
      <c r="BT103" s="25">
        <v>0.22078995207403701</v>
      </c>
      <c r="BU103" s="20">
        <v>102280</v>
      </c>
      <c r="BV103" s="25">
        <v>-0.109382477317785</v>
      </c>
      <c r="BW103" s="20">
        <v>15610</v>
      </c>
      <c r="BX103" s="25">
        <v>-2.6995012468827899</v>
      </c>
      <c r="BY103" s="20">
        <v>58390</v>
      </c>
      <c r="BZ103" s="25">
        <v>-0.93654563963352599</v>
      </c>
      <c r="CA103" s="20">
        <v>99670</v>
      </c>
      <c r="CB103" s="25">
        <v>-1.2269087449456899</v>
      </c>
      <c r="CC103" s="20">
        <v>14680</v>
      </c>
      <c r="CD103" s="25">
        <v>-3.0905368817275298</v>
      </c>
      <c r="CE103" s="20">
        <v>23920</v>
      </c>
      <c r="CF103" s="25">
        <v>-1.8301189987689801</v>
      </c>
      <c r="CG103" s="20">
        <v>19830</v>
      </c>
      <c r="CH103" s="25">
        <v>-2.3974794466597702</v>
      </c>
      <c r="CI103" s="20">
        <v>70560</v>
      </c>
      <c r="CJ103" s="25">
        <v>-1.2525540907437001</v>
      </c>
      <c r="CK103" s="20">
        <v>14100</v>
      </c>
      <c r="CL103" s="25">
        <v>-2.6640899993098199</v>
      </c>
      <c r="CM103" s="20">
        <v>117280</v>
      </c>
      <c r="CN103" s="25">
        <v>-1.13962995743246</v>
      </c>
      <c r="CO103" s="20">
        <v>51840</v>
      </c>
      <c r="CP103" s="25">
        <v>-1.0913323030545901</v>
      </c>
      <c r="CQ103" s="20">
        <v>10710</v>
      </c>
      <c r="CR103" s="25">
        <v>-3.2794290360466198</v>
      </c>
      <c r="CS103" s="20">
        <v>23650</v>
      </c>
      <c r="CT103" s="25">
        <v>-2.1718446200306101</v>
      </c>
      <c r="CU103" s="20">
        <v>5590</v>
      </c>
      <c r="CV103" s="25">
        <v>-2.1720091084252902</v>
      </c>
      <c r="CW103" s="20">
        <v>70100</v>
      </c>
      <c r="CX103" s="25">
        <v>-0.91459104916457001</v>
      </c>
      <c r="CY103" s="20">
        <v>29140</v>
      </c>
      <c r="CZ103" s="25">
        <v>-3.3208373420031201</v>
      </c>
      <c r="DA103" s="20">
        <v>56940</v>
      </c>
      <c r="DB103" s="25">
        <v>-1.75589541886885E-2</v>
      </c>
      <c r="DC103" s="20">
        <v>11890</v>
      </c>
      <c r="DD103" s="25">
        <v>-2.2128989799276102</v>
      </c>
      <c r="DE103" s="20">
        <v>18840</v>
      </c>
      <c r="DF103" s="25">
        <v>-1.32495417648599</v>
      </c>
      <c r="DG103" s="20">
        <v>72800</v>
      </c>
      <c r="DH103" s="25">
        <v>-1.68543878129811</v>
      </c>
      <c r="DI103" s="20">
        <v>11430</v>
      </c>
      <c r="DJ103" s="25">
        <v>-3.5108447970292902</v>
      </c>
      <c r="DK103" s="20">
        <v>46120</v>
      </c>
      <c r="DL103" s="25">
        <v>-1.96841187849414</v>
      </c>
      <c r="DM103" s="20">
        <v>74150</v>
      </c>
      <c r="DN103" s="25">
        <v>-1.9349804253518099</v>
      </c>
      <c r="DO103" s="20">
        <v>15820</v>
      </c>
      <c r="DP103" s="25">
        <v>-1.9711151056839999</v>
      </c>
      <c r="DQ103" s="20">
        <v>287650</v>
      </c>
      <c r="DR103" s="25">
        <v>-1.03728015853356</v>
      </c>
      <c r="DS103" s="20">
        <v>53900</v>
      </c>
      <c r="DT103" s="25">
        <v>-1.42290176856814</v>
      </c>
      <c r="DU103" s="20">
        <v>20520</v>
      </c>
      <c r="DV103" s="25">
        <v>-1.81322361496507</v>
      </c>
      <c r="DW103" s="20">
        <v>125610</v>
      </c>
      <c r="DX103" s="25">
        <v>-2.5433131347614601</v>
      </c>
      <c r="DY103" s="20">
        <v>61250</v>
      </c>
      <c r="DZ103" s="25">
        <v>-1.31152823652622</v>
      </c>
      <c r="EA103" s="20">
        <v>54650</v>
      </c>
      <c r="EB103" s="25">
        <v>-1.30214917825537</v>
      </c>
      <c r="EC103" s="20">
        <v>20120</v>
      </c>
      <c r="ED103" s="25">
        <v>-1.15479115479115</v>
      </c>
      <c r="EE103" s="20">
        <v>53250</v>
      </c>
      <c r="EF103" s="25">
        <v>-0.437497662939835</v>
      </c>
      <c r="EG103" s="20">
        <v>99020</v>
      </c>
      <c r="EH103" s="25">
        <v>-0.33315551618974798</v>
      </c>
      <c r="EI103" s="20">
        <v>50830</v>
      </c>
      <c r="EJ103" s="25">
        <v>-1.1569797966049</v>
      </c>
      <c r="EK103" s="20">
        <v>209900</v>
      </c>
      <c r="EL103" s="25">
        <v>-0.36409034377343802</v>
      </c>
      <c r="EM103" s="20">
        <v>13650</v>
      </c>
      <c r="EN103" s="25">
        <v>-1.8909979867702</v>
      </c>
      <c r="EO103" s="20">
        <v>36660</v>
      </c>
      <c r="EP103" s="25">
        <v>-2.4089650766609898</v>
      </c>
      <c r="EQ103" s="20">
        <v>42280</v>
      </c>
      <c r="ER103" s="25">
        <v>-1.88657353691929</v>
      </c>
      <c r="ES103" s="20">
        <v>28320</v>
      </c>
      <c r="ET103" s="25">
        <v>-0.66647958467798496</v>
      </c>
      <c r="EU103" s="20">
        <v>38480</v>
      </c>
      <c r="EV103" s="25">
        <v>-1.05430981279572</v>
      </c>
      <c r="EW103" s="20">
        <v>229360</v>
      </c>
      <c r="EX103" s="25">
        <v>-0.59462668972361998</v>
      </c>
      <c r="EY103" s="20">
        <v>129910</v>
      </c>
      <c r="EZ103" s="25">
        <v>-0.98398640254266301</v>
      </c>
      <c r="FA103" s="20">
        <v>86540</v>
      </c>
      <c r="FB103" s="25">
        <v>-0.42572776435392901</v>
      </c>
      <c r="FC103" s="20">
        <v>82630</v>
      </c>
      <c r="FD103" s="25">
        <v>0.12602852607215101</v>
      </c>
      <c r="FE103" s="20">
        <v>21920</v>
      </c>
      <c r="FF103" s="25">
        <v>-2.67702552719201</v>
      </c>
      <c r="FG103" s="20">
        <v>55770</v>
      </c>
      <c r="FH103" s="25">
        <v>-1.5812229771463899</v>
      </c>
      <c r="FI103" s="20">
        <v>31010</v>
      </c>
      <c r="FJ103" s="25">
        <v>-1.2451436214253899</v>
      </c>
      <c r="FK103" s="20">
        <v>17310</v>
      </c>
      <c r="FL103" s="25">
        <v>-2.3851141809980301</v>
      </c>
      <c r="FM103" s="20">
        <v>84100</v>
      </c>
      <c r="FN103" s="25">
        <v>-0.232513998291734</v>
      </c>
      <c r="FO103" s="20">
        <v>48800</v>
      </c>
      <c r="FP103" s="25">
        <v>-1.2745554229298599</v>
      </c>
      <c r="FQ103" s="20">
        <v>34120</v>
      </c>
      <c r="FR103" s="25">
        <v>-2.0328471344894901</v>
      </c>
      <c r="FS103" s="20">
        <v>44180</v>
      </c>
      <c r="FT103" s="25">
        <v>-1.61218491137437</v>
      </c>
      <c r="FU103" s="20">
        <v>37050</v>
      </c>
      <c r="FV103" s="25">
        <v>-0.52887325834250598</v>
      </c>
      <c r="FW103" s="20">
        <v>27130</v>
      </c>
      <c r="FX103" s="25">
        <v>-2.80504406391058</v>
      </c>
      <c r="FY103" s="20">
        <v>22160</v>
      </c>
      <c r="FZ103" s="25">
        <v>-2.1721854304635801</v>
      </c>
      <c r="GA103" s="20">
        <v>12840</v>
      </c>
      <c r="GB103" s="25">
        <v>-1.36723250633689</v>
      </c>
      <c r="GC103" s="20">
        <v>95860</v>
      </c>
      <c r="GD103" s="25">
        <v>0.89997157984484699</v>
      </c>
      <c r="GE103" s="20">
        <v>118440</v>
      </c>
      <c r="GF103" s="25">
        <v>0.59626442883473596</v>
      </c>
      <c r="GG103" s="20">
        <v>179510</v>
      </c>
      <c r="GH103" s="25">
        <v>-0.403903662318784</v>
      </c>
      <c r="GI103" s="20">
        <v>125960</v>
      </c>
      <c r="GJ103" s="25">
        <v>0.73336532309660896</v>
      </c>
      <c r="GK103" s="20">
        <v>94020</v>
      </c>
      <c r="GL103" s="25">
        <v>0.55509208753128403</v>
      </c>
      <c r="GM103" s="20">
        <v>41840</v>
      </c>
      <c r="GN103" s="25">
        <v>-1.0406811731315</v>
      </c>
      <c r="GO103" s="20">
        <v>34100</v>
      </c>
      <c r="GP103" s="25">
        <v>-2.5241552798582099</v>
      </c>
      <c r="GQ103" s="20">
        <v>19130</v>
      </c>
      <c r="GR103" s="25">
        <v>0.55716162943495395</v>
      </c>
      <c r="GS103" s="20">
        <v>113700</v>
      </c>
      <c r="GT103" s="25">
        <v>-0.36278238314726902</v>
      </c>
      <c r="GU103" s="20">
        <v>1080</v>
      </c>
      <c r="GV103" s="25">
        <v>0.186046511627907</v>
      </c>
    </row>
    <row r="104" spans="1:204" ht="15" customHeight="1" x14ac:dyDescent="0.25">
      <c r="A104" s="6">
        <v>45658</v>
      </c>
      <c r="B104" s="26" t="s">
        <v>4</v>
      </c>
      <c r="C104" s="20">
        <v>31360</v>
      </c>
      <c r="D104" s="25">
        <v>-2.4024397834069799</v>
      </c>
      <c r="E104" s="20">
        <v>43060</v>
      </c>
      <c r="F104" s="25">
        <v>-2.4181303116147301</v>
      </c>
      <c r="G104" s="20">
        <v>26870</v>
      </c>
      <c r="H104" s="25">
        <v>-2.2087988064480899</v>
      </c>
      <c r="I104" s="20">
        <v>12310</v>
      </c>
      <c r="J104" s="25">
        <v>-1.9980894761980601</v>
      </c>
      <c r="K104" s="20">
        <v>9520</v>
      </c>
      <c r="L104" s="25">
        <v>-1.25557746186573</v>
      </c>
      <c r="M104" s="20">
        <v>94640</v>
      </c>
      <c r="N104" s="25">
        <v>-2.0989582794542101</v>
      </c>
      <c r="O104" s="20">
        <v>21800</v>
      </c>
      <c r="P104" s="25">
        <v>-2.5442675728849902</v>
      </c>
      <c r="Q104" s="20">
        <v>22790</v>
      </c>
      <c r="R104" s="25">
        <v>-2.3524874662553001</v>
      </c>
      <c r="S104" s="20">
        <v>12330</v>
      </c>
      <c r="T104" s="25">
        <v>-1.2412909425802801</v>
      </c>
      <c r="U104" s="20">
        <v>28470</v>
      </c>
      <c r="V104" s="25">
        <v>-2.2020680889072102</v>
      </c>
      <c r="W104" s="20">
        <v>35120</v>
      </c>
      <c r="X104" s="25">
        <v>-1.2846822027942499</v>
      </c>
      <c r="Y104" s="20">
        <v>17780</v>
      </c>
      <c r="Z104" s="25">
        <v>-2.7835502570272301</v>
      </c>
      <c r="AA104" s="20">
        <v>212060</v>
      </c>
      <c r="AB104" s="25">
        <v>-1.57301597616108</v>
      </c>
      <c r="AC104" s="20">
        <v>61270</v>
      </c>
      <c r="AD104" s="25">
        <v>-1.77469259502701</v>
      </c>
      <c r="AE104" s="20">
        <v>8470</v>
      </c>
      <c r="AF104" s="25">
        <v>-1.5920976176641499</v>
      </c>
      <c r="AG104" s="20">
        <v>25880</v>
      </c>
      <c r="AH104" s="25">
        <v>-1.304497082046</v>
      </c>
      <c r="AI104" s="20">
        <v>45220</v>
      </c>
      <c r="AJ104" s="25">
        <v>-2.7717449736587501</v>
      </c>
      <c r="AK104" s="20">
        <v>22160</v>
      </c>
      <c r="AL104" s="25">
        <v>-2.2888643880926098</v>
      </c>
      <c r="AM104" s="20">
        <v>14470</v>
      </c>
      <c r="AN104" s="25">
        <v>-3.3074969931845501</v>
      </c>
      <c r="AO104" s="20">
        <v>8860</v>
      </c>
      <c r="AP104" s="25">
        <v>-9.0252707581227401E-2</v>
      </c>
      <c r="AQ104" s="20">
        <v>14640</v>
      </c>
      <c r="AR104" s="25">
        <v>-1.3747557113013</v>
      </c>
      <c r="AS104" s="20">
        <v>47260</v>
      </c>
      <c r="AT104" s="25">
        <v>-1.0282937862573001</v>
      </c>
      <c r="AU104" s="20">
        <v>33970</v>
      </c>
      <c r="AV104" s="25">
        <v>-2.9650365630712998</v>
      </c>
      <c r="AW104" s="20">
        <v>7210</v>
      </c>
      <c r="AX104" s="25">
        <v>-3.9071876250166699</v>
      </c>
      <c r="AY104" s="20">
        <v>26430</v>
      </c>
      <c r="AZ104" s="25">
        <v>-2.8383396448398801</v>
      </c>
      <c r="BA104" s="20">
        <v>45480</v>
      </c>
      <c r="BB104" s="25">
        <v>-1.35138066419384</v>
      </c>
      <c r="BC104" s="20">
        <v>38200</v>
      </c>
      <c r="BD104" s="25">
        <v>-1.4982335800304301</v>
      </c>
      <c r="BE104" s="20">
        <v>36650</v>
      </c>
      <c r="BF104" s="25">
        <v>-2.08121827411167</v>
      </c>
      <c r="BG104" s="20">
        <v>23610</v>
      </c>
      <c r="BH104" s="25">
        <v>-3.0712379388216</v>
      </c>
      <c r="BI104" s="20">
        <v>63950</v>
      </c>
      <c r="BJ104" s="25">
        <v>-3.0063099138454099</v>
      </c>
      <c r="BK104" s="20">
        <v>68920</v>
      </c>
      <c r="BL104" s="25">
        <v>-1.49644112854815</v>
      </c>
      <c r="BM104" s="20">
        <v>174260</v>
      </c>
      <c r="BN104" s="25">
        <v>0.219112851745139</v>
      </c>
      <c r="BO104" s="20">
        <v>11420</v>
      </c>
      <c r="BP104" s="25">
        <v>-0.868206285813509</v>
      </c>
      <c r="BQ104" s="20">
        <v>147360</v>
      </c>
      <c r="BR104" s="25">
        <v>-0.81173857440936903</v>
      </c>
      <c r="BS104" s="20">
        <v>150140</v>
      </c>
      <c r="BT104" s="25">
        <v>-0.17021842481465499</v>
      </c>
      <c r="BU104" s="20">
        <v>101020</v>
      </c>
      <c r="BV104" s="25">
        <v>-0.898647124034886</v>
      </c>
      <c r="BW104" s="20">
        <v>15470</v>
      </c>
      <c r="BX104" s="25">
        <v>-3.01015928759564</v>
      </c>
      <c r="BY104" s="20">
        <v>57990</v>
      </c>
      <c r="BZ104" s="25">
        <v>-1.5551518649938001</v>
      </c>
      <c r="CA104" s="20">
        <v>98180</v>
      </c>
      <c r="CB104" s="25">
        <v>-1.98850023957834</v>
      </c>
      <c r="CC104" s="20">
        <v>14560</v>
      </c>
      <c r="CD104" s="25">
        <v>-3.7920327673911598</v>
      </c>
      <c r="CE104" s="20">
        <v>23730</v>
      </c>
      <c r="CF104" s="25">
        <v>-1.8850764778834199</v>
      </c>
      <c r="CG104" s="20">
        <v>19760</v>
      </c>
      <c r="CH104" s="25">
        <v>-2.2556390977443601</v>
      </c>
      <c r="CI104" s="20">
        <v>69910</v>
      </c>
      <c r="CJ104" s="25">
        <v>-1.64045133515293</v>
      </c>
      <c r="CK104" s="20">
        <v>14000</v>
      </c>
      <c r="CL104" s="25">
        <v>-2.88488210818308</v>
      </c>
      <c r="CM104" s="20">
        <v>116030</v>
      </c>
      <c r="CN104" s="25">
        <v>-1.56607903354429</v>
      </c>
      <c r="CO104" s="20">
        <v>51460</v>
      </c>
      <c r="CP104" s="25">
        <v>-1.4005172909282499</v>
      </c>
      <c r="CQ104" s="20">
        <v>10570</v>
      </c>
      <c r="CR104" s="25">
        <v>-3.3016279495152698</v>
      </c>
      <c r="CS104" s="20">
        <v>23270</v>
      </c>
      <c r="CT104" s="25">
        <v>-2.8150190034665701</v>
      </c>
      <c r="CU104" s="20">
        <v>5580</v>
      </c>
      <c r="CV104" s="25">
        <v>-1.41417712568499</v>
      </c>
      <c r="CW104" s="20">
        <v>69350</v>
      </c>
      <c r="CX104" s="25">
        <v>-1.3035434751672099</v>
      </c>
      <c r="CY104" s="20">
        <v>28930</v>
      </c>
      <c r="CZ104" s="25">
        <v>-3.72133275638252</v>
      </c>
      <c r="DA104" s="20">
        <v>56020</v>
      </c>
      <c r="DB104" s="25">
        <v>-1.1923870671864301</v>
      </c>
      <c r="DC104" s="20">
        <v>11700</v>
      </c>
      <c r="DD104" s="25">
        <v>-3.19509974339873</v>
      </c>
      <c r="DE104" s="20">
        <v>18710</v>
      </c>
      <c r="DF104" s="25">
        <v>-1.6968741791436801</v>
      </c>
      <c r="DG104" s="20">
        <v>72080</v>
      </c>
      <c r="DH104" s="25">
        <v>-2.1397634855335199</v>
      </c>
      <c r="DI104" s="20">
        <v>11280</v>
      </c>
      <c r="DJ104" s="25">
        <v>-4.1641879833432496</v>
      </c>
      <c r="DK104" s="20">
        <v>45610</v>
      </c>
      <c r="DL104" s="25">
        <v>-2.6219707483719401</v>
      </c>
      <c r="DM104" s="20">
        <v>72960</v>
      </c>
      <c r="DN104" s="25">
        <v>-2.7925443329736099</v>
      </c>
      <c r="DO104" s="20">
        <v>15570</v>
      </c>
      <c r="DP104" s="25">
        <v>-2.87514032680554</v>
      </c>
      <c r="DQ104" s="20">
        <v>283600</v>
      </c>
      <c r="DR104" s="25">
        <v>-1.5810825348681401</v>
      </c>
      <c r="DS104" s="20">
        <v>53220</v>
      </c>
      <c r="DT104" s="25">
        <v>-1.6120087255518201</v>
      </c>
      <c r="DU104" s="20">
        <v>20420</v>
      </c>
      <c r="DV104" s="25">
        <v>-2.0482563438384398</v>
      </c>
      <c r="DW104" s="20">
        <v>124440</v>
      </c>
      <c r="DX104" s="25">
        <v>-3.20319853141359</v>
      </c>
      <c r="DY104" s="20">
        <v>60830</v>
      </c>
      <c r="DZ104" s="25">
        <v>-1.4244968074417399</v>
      </c>
      <c r="EA104" s="20">
        <v>54080</v>
      </c>
      <c r="EB104" s="25">
        <v>-1.9935481532494801</v>
      </c>
      <c r="EC104" s="20">
        <v>19980</v>
      </c>
      <c r="ED104" s="25">
        <v>-1.3428783016539101</v>
      </c>
      <c r="EE104" s="20">
        <v>52970</v>
      </c>
      <c r="EF104" s="25">
        <v>-1.17161993246395</v>
      </c>
      <c r="EG104" s="20">
        <v>97940</v>
      </c>
      <c r="EH104" s="25">
        <v>-0.95570388349514601</v>
      </c>
      <c r="EI104" s="20">
        <v>50160</v>
      </c>
      <c r="EJ104" s="25">
        <v>-1.9200312836054401</v>
      </c>
      <c r="EK104" s="20">
        <v>207260</v>
      </c>
      <c r="EL104" s="25">
        <v>-0.88709291760317499</v>
      </c>
      <c r="EM104" s="20">
        <v>13520</v>
      </c>
      <c r="EN104" s="25">
        <v>-2.0786557543275199</v>
      </c>
      <c r="EO104" s="20">
        <v>36460</v>
      </c>
      <c r="EP104" s="25">
        <v>-2.8797485214982199</v>
      </c>
      <c r="EQ104" s="20">
        <v>41890</v>
      </c>
      <c r="ER104" s="25">
        <v>-2.6333527019174898</v>
      </c>
      <c r="ES104" s="20">
        <v>27950</v>
      </c>
      <c r="ET104" s="25">
        <v>-1.5635454449413699</v>
      </c>
      <c r="EU104" s="20">
        <v>37940</v>
      </c>
      <c r="EV104" s="25">
        <v>-1.3572190010660199</v>
      </c>
      <c r="EW104" s="20">
        <v>226860</v>
      </c>
      <c r="EX104" s="25">
        <v>-0.50087719298245603</v>
      </c>
      <c r="EY104" s="20">
        <v>128210</v>
      </c>
      <c r="EZ104" s="25">
        <v>-1.9951535350910099</v>
      </c>
      <c r="FA104" s="20">
        <v>84940</v>
      </c>
      <c r="FB104" s="25">
        <v>-1.6442416803686799</v>
      </c>
      <c r="FC104" s="20">
        <v>81660</v>
      </c>
      <c r="FD104" s="25">
        <v>-0.82821266363879198</v>
      </c>
      <c r="FE104" s="20">
        <v>21720</v>
      </c>
      <c r="FF104" s="25">
        <v>-3.1308536259031299</v>
      </c>
      <c r="FG104" s="20">
        <v>55370</v>
      </c>
      <c r="FH104" s="25">
        <v>-1.8854884726480099</v>
      </c>
      <c r="FI104" s="20">
        <v>30730</v>
      </c>
      <c r="FJ104" s="25">
        <v>-1.61362617660242</v>
      </c>
      <c r="FK104" s="20">
        <v>17100</v>
      </c>
      <c r="FL104" s="25">
        <v>-2.30193636830982</v>
      </c>
      <c r="FM104" s="20">
        <v>83150</v>
      </c>
      <c r="FN104" s="25">
        <v>-1.0578547799804801</v>
      </c>
      <c r="FO104" s="20">
        <v>48180</v>
      </c>
      <c r="FP104" s="25">
        <v>-1.9137587035302699</v>
      </c>
      <c r="FQ104" s="20">
        <v>33650</v>
      </c>
      <c r="FR104" s="25">
        <v>-2.6982474405691499</v>
      </c>
      <c r="FS104" s="20">
        <v>43510</v>
      </c>
      <c r="FT104" s="25">
        <v>-2.5093540653776398</v>
      </c>
      <c r="FU104" s="20">
        <v>36870</v>
      </c>
      <c r="FV104" s="25">
        <v>-0.815195458581076</v>
      </c>
      <c r="FW104" s="20">
        <v>26810</v>
      </c>
      <c r="FX104" s="25">
        <v>-3.2444332166444099</v>
      </c>
      <c r="FY104" s="20">
        <v>21890</v>
      </c>
      <c r="FZ104" s="25">
        <v>-2.89237867092538</v>
      </c>
      <c r="GA104" s="20">
        <v>12680</v>
      </c>
      <c r="GB104" s="25">
        <v>-2.0171574310224898</v>
      </c>
      <c r="GC104" s="20">
        <v>94100</v>
      </c>
      <c r="GD104" s="25">
        <v>0.28669480325702401</v>
      </c>
      <c r="GE104" s="20">
        <v>116330</v>
      </c>
      <c r="GF104" s="25">
        <v>8.9480839054944694E-2</v>
      </c>
      <c r="GG104" s="20">
        <v>176360</v>
      </c>
      <c r="GH104" s="25">
        <v>-0.92636286009617497</v>
      </c>
      <c r="GI104" s="20">
        <v>124210</v>
      </c>
      <c r="GJ104" s="25">
        <v>0.62132933695167902</v>
      </c>
      <c r="GK104" s="20">
        <v>92400</v>
      </c>
      <c r="GL104" s="25">
        <v>0.74025620059961805</v>
      </c>
      <c r="GM104" s="20">
        <v>40720</v>
      </c>
      <c r="GN104" s="25">
        <v>-2.1553174107357398</v>
      </c>
      <c r="GO104" s="20">
        <v>33660</v>
      </c>
      <c r="GP104" s="25">
        <v>-2.61239368165249</v>
      </c>
      <c r="GQ104" s="20">
        <v>18640</v>
      </c>
      <c r="GR104" s="25">
        <v>0.139702326581054</v>
      </c>
      <c r="GS104" s="20">
        <v>112670</v>
      </c>
      <c r="GT104" s="25">
        <v>-0.63761674206947605</v>
      </c>
      <c r="GU104" s="20">
        <v>1070</v>
      </c>
      <c r="GV104" s="25">
        <v>3.8834951456310698</v>
      </c>
    </row>
    <row r="105" spans="1:204" ht="15" customHeight="1" x14ac:dyDescent="0.25">
      <c r="A105" s="6">
        <v>45689</v>
      </c>
      <c r="B105" s="26" t="s">
        <v>4</v>
      </c>
      <c r="C105" s="20">
        <v>31320</v>
      </c>
      <c r="D105" s="25">
        <v>-2.3964598460531601</v>
      </c>
      <c r="E105" s="20">
        <v>42950</v>
      </c>
      <c r="F105" s="25">
        <v>-2.4972756992371998</v>
      </c>
      <c r="G105" s="20">
        <v>26800</v>
      </c>
      <c r="H105" s="25">
        <v>-2.11841192154571</v>
      </c>
      <c r="I105" s="20">
        <v>12330</v>
      </c>
      <c r="J105" s="25">
        <v>-1.68261562998405</v>
      </c>
      <c r="K105" s="20">
        <v>9500</v>
      </c>
      <c r="L105" s="25">
        <v>-1.52378977920597</v>
      </c>
      <c r="M105" s="20">
        <v>94820</v>
      </c>
      <c r="N105" s="25">
        <v>-1.92586156964958</v>
      </c>
      <c r="O105" s="20">
        <v>21820</v>
      </c>
      <c r="P105" s="25">
        <v>-2.32797600393965</v>
      </c>
      <c r="Q105" s="20">
        <v>22750</v>
      </c>
      <c r="R105" s="25">
        <v>-2.0118037306681602</v>
      </c>
      <c r="S105" s="20">
        <v>12340</v>
      </c>
      <c r="T105" s="25">
        <v>-0.88346317564854204</v>
      </c>
      <c r="U105" s="20">
        <v>28120</v>
      </c>
      <c r="V105" s="25">
        <v>-2.2491048771161402</v>
      </c>
      <c r="W105" s="20">
        <v>35140</v>
      </c>
      <c r="X105" s="25">
        <v>-1.2144724635236599</v>
      </c>
      <c r="Y105" s="20">
        <v>17760</v>
      </c>
      <c r="Z105" s="25">
        <v>-2.8447945730072801</v>
      </c>
      <c r="AA105" s="20">
        <v>211920</v>
      </c>
      <c r="AB105" s="25">
        <v>-1.78609496797635</v>
      </c>
      <c r="AC105" s="20">
        <v>61290</v>
      </c>
      <c r="AD105" s="25">
        <v>-1.6434222985443501</v>
      </c>
      <c r="AE105" s="20">
        <v>8450</v>
      </c>
      <c r="AF105" s="25">
        <v>-2.1651036239435002</v>
      </c>
      <c r="AG105" s="20">
        <v>25780</v>
      </c>
      <c r="AH105" s="25">
        <v>-1.3810252486610599</v>
      </c>
      <c r="AI105" s="20">
        <v>45210</v>
      </c>
      <c r="AJ105" s="25">
        <v>-2.8225633088266902</v>
      </c>
      <c r="AK105" s="20">
        <v>22120</v>
      </c>
      <c r="AL105" s="25">
        <v>-2.0587063355027202</v>
      </c>
      <c r="AM105" s="20">
        <v>14480</v>
      </c>
      <c r="AN105" s="25">
        <v>-2.92381974248927</v>
      </c>
      <c r="AO105" s="20">
        <v>8880</v>
      </c>
      <c r="AP105" s="25">
        <v>-0.58204611596149503</v>
      </c>
      <c r="AQ105" s="20">
        <v>14680</v>
      </c>
      <c r="AR105" s="25">
        <v>-1.24419934091062</v>
      </c>
      <c r="AS105" s="20">
        <v>47190</v>
      </c>
      <c r="AT105" s="25">
        <v>-0.95078182390597099</v>
      </c>
      <c r="AU105" s="20">
        <v>33850</v>
      </c>
      <c r="AV105" s="25">
        <v>-3.0475754017128298</v>
      </c>
      <c r="AW105" s="20">
        <v>7230</v>
      </c>
      <c r="AX105" s="25">
        <v>-2.9798657718120798</v>
      </c>
      <c r="AY105" s="20">
        <v>26390</v>
      </c>
      <c r="AZ105" s="25">
        <v>-3.1483927785116701</v>
      </c>
      <c r="BA105" s="20">
        <v>45380</v>
      </c>
      <c r="BB105" s="25">
        <v>-1.19750048988656</v>
      </c>
      <c r="BC105" s="20">
        <v>38180</v>
      </c>
      <c r="BD105" s="25">
        <v>-1.40492239353322</v>
      </c>
      <c r="BE105" s="20">
        <v>36490</v>
      </c>
      <c r="BF105" s="25">
        <v>-2.1504223086204601</v>
      </c>
      <c r="BG105" s="20">
        <v>23590</v>
      </c>
      <c r="BH105" s="25">
        <v>-2.70939007794136</v>
      </c>
      <c r="BI105" s="20">
        <v>63720</v>
      </c>
      <c r="BJ105" s="25">
        <v>-3.31664390835989</v>
      </c>
      <c r="BK105" s="20">
        <v>68920</v>
      </c>
      <c r="BL105" s="25">
        <v>-1.3469989550380099</v>
      </c>
      <c r="BM105" s="20">
        <v>174150</v>
      </c>
      <c r="BN105" s="25">
        <v>0.17371796715464899</v>
      </c>
      <c r="BO105" s="20">
        <v>11410</v>
      </c>
      <c r="BP105" s="25">
        <v>-1.51920586965904</v>
      </c>
      <c r="BQ105" s="20">
        <v>147180</v>
      </c>
      <c r="BR105" s="25">
        <v>-0.912922293885575</v>
      </c>
      <c r="BS105" s="20">
        <v>150050</v>
      </c>
      <c r="BT105" s="25">
        <v>-0.307622799965451</v>
      </c>
      <c r="BU105" s="20">
        <v>100970</v>
      </c>
      <c r="BV105" s="25">
        <v>-0.96516954223107199</v>
      </c>
      <c r="BW105" s="20">
        <v>15430</v>
      </c>
      <c r="BX105" s="25">
        <v>-2.9260005033979399</v>
      </c>
      <c r="BY105" s="20">
        <v>57930</v>
      </c>
      <c r="BZ105" s="25">
        <v>-1.64683112341047</v>
      </c>
      <c r="CA105" s="20">
        <v>98100</v>
      </c>
      <c r="CB105" s="25">
        <v>-1.7930081691494499</v>
      </c>
      <c r="CC105" s="20">
        <v>14570</v>
      </c>
      <c r="CD105" s="25">
        <v>-3.51632342228991</v>
      </c>
      <c r="CE105" s="20">
        <v>23710</v>
      </c>
      <c r="CF105" s="25">
        <v>-2.1223006730253098</v>
      </c>
      <c r="CG105" s="20">
        <v>19690</v>
      </c>
      <c r="CH105" s="25">
        <v>-2.0348258706467699</v>
      </c>
      <c r="CI105" s="20">
        <v>70000</v>
      </c>
      <c r="CJ105" s="25">
        <v>-1.4654128776148001</v>
      </c>
      <c r="CK105" s="20">
        <v>14000</v>
      </c>
      <c r="CL105" s="25">
        <v>-2.8799444829979199</v>
      </c>
      <c r="CM105" s="20">
        <v>116090</v>
      </c>
      <c r="CN105" s="25">
        <v>-1.3394298924036601</v>
      </c>
      <c r="CO105" s="20">
        <v>51410</v>
      </c>
      <c r="CP105" s="25">
        <v>-1.4436626469065701</v>
      </c>
      <c r="CQ105" s="20">
        <v>10570</v>
      </c>
      <c r="CR105" s="25">
        <v>-3.6902050113895202</v>
      </c>
      <c r="CS105" s="20">
        <v>23240</v>
      </c>
      <c r="CT105" s="25">
        <v>-2.9325758208705799</v>
      </c>
      <c r="CU105" s="20">
        <v>5560</v>
      </c>
      <c r="CV105" s="25">
        <v>-1.74942569358544</v>
      </c>
      <c r="CW105" s="20">
        <v>69150</v>
      </c>
      <c r="CX105" s="25">
        <v>-1.2776952946550899</v>
      </c>
      <c r="CY105" s="20">
        <v>28850</v>
      </c>
      <c r="CZ105" s="25">
        <v>-3.65026884413719</v>
      </c>
      <c r="DA105" s="20">
        <v>55980</v>
      </c>
      <c r="DB105" s="25">
        <v>-1.18784969200628</v>
      </c>
      <c r="DC105" s="20">
        <v>11680</v>
      </c>
      <c r="DD105" s="25">
        <v>-2.9895366218236199</v>
      </c>
      <c r="DE105" s="20">
        <v>18650</v>
      </c>
      <c r="DF105" s="25">
        <v>-1.5313127046150601</v>
      </c>
      <c r="DG105" s="20">
        <v>71820</v>
      </c>
      <c r="DH105" s="25">
        <v>-2.2338079551332699</v>
      </c>
      <c r="DI105" s="20">
        <v>11300</v>
      </c>
      <c r="DJ105" s="25">
        <v>-3.7960677504468499</v>
      </c>
      <c r="DK105" s="20">
        <v>45490</v>
      </c>
      <c r="DL105" s="25">
        <v>-2.6972685076255098</v>
      </c>
      <c r="DM105" s="20">
        <v>72760</v>
      </c>
      <c r="DN105" s="25">
        <v>-2.9426673425286101</v>
      </c>
      <c r="DO105" s="20">
        <v>15550</v>
      </c>
      <c r="DP105" s="25">
        <v>-2.9463171036204701</v>
      </c>
      <c r="DQ105" s="20">
        <v>283740</v>
      </c>
      <c r="DR105" s="25">
        <v>-1.55473672523385</v>
      </c>
      <c r="DS105" s="20">
        <v>52640</v>
      </c>
      <c r="DT105" s="25">
        <v>-1.93006315554148</v>
      </c>
      <c r="DU105" s="20">
        <v>20410</v>
      </c>
      <c r="DV105" s="25">
        <v>-1.78562833902873</v>
      </c>
      <c r="DW105" s="20">
        <v>123860</v>
      </c>
      <c r="DX105" s="25">
        <v>-3.36038074432394</v>
      </c>
      <c r="DY105" s="20">
        <v>60660</v>
      </c>
      <c r="DZ105" s="25">
        <v>-1.2758755370394499</v>
      </c>
      <c r="EA105" s="20">
        <v>54180</v>
      </c>
      <c r="EB105" s="25">
        <v>-2.0343580470162701</v>
      </c>
      <c r="EC105" s="20">
        <v>19880</v>
      </c>
      <c r="ED105" s="25">
        <v>-1.3890955995435801</v>
      </c>
      <c r="EE105" s="20">
        <v>53020</v>
      </c>
      <c r="EF105" s="25">
        <v>-1.03044671358435</v>
      </c>
      <c r="EG105" s="20">
        <v>97790</v>
      </c>
      <c r="EH105" s="25">
        <v>-0.88785283535194803</v>
      </c>
      <c r="EI105" s="20">
        <v>50100</v>
      </c>
      <c r="EJ105" s="25">
        <v>-1.9263522640512101</v>
      </c>
      <c r="EK105" s="20">
        <v>207730</v>
      </c>
      <c r="EL105" s="25">
        <v>-0.929997424622516</v>
      </c>
      <c r="EM105" s="20">
        <v>13440</v>
      </c>
      <c r="EN105" s="25">
        <v>-2.0118084408484598</v>
      </c>
      <c r="EO105" s="20">
        <v>36320</v>
      </c>
      <c r="EP105" s="25">
        <v>-2.87967914438503</v>
      </c>
      <c r="EQ105" s="20">
        <v>41780</v>
      </c>
      <c r="ER105" s="25">
        <v>-2.7130880298090401</v>
      </c>
      <c r="ES105" s="20">
        <v>27940</v>
      </c>
      <c r="ET105" s="25">
        <v>-1.97853083561355</v>
      </c>
      <c r="EU105" s="20">
        <v>37990</v>
      </c>
      <c r="EV105" s="25">
        <v>-1.38088563567461</v>
      </c>
      <c r="EW105" s="20">
        <v>228410</v>
      </c>
      <c r="EX105" s="25">
        <v>-0.52047038327526096</v>
      </c>
      <c r="EY105" s="20">
        <v>128040</v>
      </c>
      <c r="EZ105" s="25">
        <v>-1.8813269677300699</v>
      </c>
      <c r="FA105" s="20">
        <v>84960</v>
      </c>
      <c r="FB105" s="25">
        <v>-1.5846722346427</v>
      </c>
      <c r="FC105" s="20">
        <v>81900</v>
      </c>
      <c r="FD105" s="25">
        <v>-0.804205120751883</v>
      </c>
      <c r="FE105" s="20">
        <v>21770</v>
      </c>
      <c r="FF105" s="25">
        <v>-2.5380483437779802</v>
      </c>
      <c r="FG105" s="20">
        <v>55230</v>
      </c>
      <c r="FH105" s="25">
        <v>-1.5824363817806</v>
      </c>
      <c r="FI105" s="20">
        <v>30540</v>
      </c>
      <c r="FJ105" s="25">
        <v>-1.48690491549477</v>
      </c>
      <c r="FK105" s="20">
        <v>17120</v>
      </c>
      <c r="FL105" s="25">
        <v>-2.0593787540758499</v>
      </c>
      <c r="FM105" s="20">
        <v>83050</v>
      </c>
      <c r="FN105" s="25">
        <v>-1.3411896078594401</v>
      </c>
      <c r="FO105" s="20">
        <v>48050</v>
      </c>
      <c r="FP105" s="25">
        <v>-2.2959287428315802</v>
      </c>
      <c r="FQ105" s="20">
        <v>33610</v>
      </c>
      <c r="FR105" s="25">
        <v>-2.6111400915782799</v>
      </c>
      <c r="FS105" s="20">
        <v>43480</v>
      </c>
      <c r="FT105" s="25">
        <v>-2.4806549287877102</v>
      </c>
      <c r="FU105" s="20">
        <v>36720</v>
      </c>
      <c r="FV105" s="25">
        <v>-0.83184789067141995</v>
      </c>
      <c r="FW105" s="20">
        <v>26730</v>
      </c>
      <c r="FX105" s="25">
        <v>-3.19823246042957</v>
      </c>
      <c r="FY105" s="20">
        <v>21880</v>
      </c>
      <c r="FZ105" s="25">
        <v>-2.7250500111135798</v>
      </c>
      <c r="GA105" s="20">
        <v>12540</v>
      </c>
      <c r="GB105" s="25">
        <v>-1.5850596359070901</v>
      </c>
      <c r="GC105" s="20">
        <v>94140</v>
      </c>
      <c r="GD105" s="25">
        <v>0.18304493114530801</v>
      </c>
      <c r="GE105" s="20">
        <v>117610</v>
      </c>
      <c r="GF105" s="25">
        <v>0.32671654141110801</v>
      </c>
      <c r="GG105" s="20">
        <v>177100</v>
      </c>
      <c r="GH105" s="25">
        <v>-0.86319819971114797</v>
      </c>
      <c r="GI105" s="20">
        <v>124950</v>
      </c>
      <c r="GJ105" s="25">
        <v>0.68897161920417704</v>
      </c>
      <c r="GK105" s="20">
        <v>92790</v>
      </c>
      <c r="GL105" s="25">
        <v>0.61593849290261005</v>
      </c>
      <c r="GM105" s="20">
        <v>40770</v>
      </c>
      <c r="GN105" s="25">
        <v>-2.0539553655079601</v>
      </c>
      <c r="GO105" s="20">
        <v>33730</v>
      </c>
      <c r="GP105" s="25">
        <v>-2.4864833608003001</v>
      </c>
      <c r="GQ105" s="20">
        <v>18750</v>
      </c>
      <c r="GR105" s="25">
        <v>1.01804470778346</v>
      </c>
      <c r="GS105" s="20">
        <v>112580</v>
      </c>
      <c r="GT105" s="25">
        <v>-0.61441220349755898</v>
      </c>
      <c r="GU105" s="20">
        <v>1070</v>
      </c>
      <c r="GV105" s="25">
        <v>2.6011560693641602</v>
      </c>
    </row>
    <row r="106" spans="1:204" ht="15" customHeight="1" x14ac:dyDescent="0.25">
      <c r="A106" s="6">
        <v>45717</v>
      </c>
      <c r="B106" s="26" t="s">
        <v>4</v>
      </c>
      <c r="C106" s="20">
        <v>31300</v>
      </c>
      <c r="D106" s="25">
        <v>-2.0832030028151398</v>
      </c>
      <c r="E106" s="20">
        <v>42950</v>
      </c>
      <c r="F106" s="25">
        <v>-2.1060309066873302</v>
      </c>
      <c r="G106" s="20">
        <v>26760</v>
      </c>
      <c r="H106" s="25">
        <v>-1.9529532463725601</v>
      </c>
      <c r="I106" s="20">
        <v>12320</v>
      </c>
      <c r="J106" s="25">
        <v>-1.22704306680568</v>
      </c>
      <c r="K106" s="20">
        <v>9490</v>
      </c>
      <c r="L106" s="25">
        <v>-1.72949461474731</v>
      </c>
      <c r="M106" s="20">
        <v>94800</v>
      </c>
      <c r="N106" s="25">
        <v>-1.8033788752965101</v>
      </c>
      <c r="O106" s="20">
        <v>21830</v>
      </c>
      <c r="P106" s="25">
        <v>-2.1957340025094099</v>
      </c>
      <c r="Q106" s="20">
        <v>22670</v>
      </c>
      <c r="R106" s="25">
        <v>-1.96375275747221</v>
      </c>
      <c r="S106" s="20">
        <v>12300</v>
      </c>
      <c r="T106" s="25">
        <v>-1.0461092781846</v>
      </c>
      <c r="U106" s="20">
        <v>28070</v>
      </c>
      <c r="V106" s="25">
        <v>-2.0895105870861999</v>
      </c>
      <c r="W106" s="20">
        <v>35140</v>
      </c>
      <c r="X106" s="25">
        <v>-1.1729297929792999</v>
      </c>
      <c r="Y106" s="20">
        <v>17750</v>
      </c>
      <c r="Z106" s="25">
        <v>-2.4136793490213302</v>
      </c>
      <c r="AA106" s="20">
        <v>211980</v>
      </c>
      <c r="AB106" s="25">
        <v>-1.5461858581354699</v>
      </c>
      <c r="AC106" s="20">
        <v>61020</v>
      </c>
      <c r="AD106" s="25">
        <v>-1.6838543345149899</v>
      </c>
      <c r="AE106" s="20">
        <v>8400</v>
      </c>
      <c r="AF106" s="25">
        <v>-2.5290023201856102</v>
      </c>
      <c r="AG106" s="20">
        <v>25840</v>
      </c>
      <c r="AH106" s="25">
        <v>-1.0264659695890299</v>
      </c>
      <c r="AI106" s="20">
        <v>45020</v>
      </c>
      <c r="AJ106" s="25">
        <v>-2.7773578385849702</v>
      </c>
      <c r="AK106" s="20">
        <v>22130</v>
      </c>
      <c r="AL106" s="25">
        <v>-1.8279426771374101</v>
      </c>
      <c r="AM106" s="20">
        <v>14400</v>
      </c>
      <c r="AN106" s="25">
        <v>-3.3048968899039401</v>
      </c>
      <c r="AO106" s="20">
        <v>8900</v>
      </c>
      <c r="AP106" s="25">
        <v>-0.48060802503632499</v>
      </c>
      <c r="AQ106" s="20">
        <v>14680</v>
      </c>
      <c r="AR106" s="25">
        <v>-0.64289097922447003</v>
      </c>
      <c r="AS106" s="20">
        <v>47030</v>
      </c>
      <c r="AT106" s="25">
        <v>-0.84752909428234102</v>
      </c>
      <c r="AU106" s="20">
        <v>33840</v>
      </c>
      <c r="AV106" s="25">
        <v>-2.7474422347396299</v>
      </c>
      <c r="AW106" s="20">
        <v>7240</v>
      </c>
      <c r="AX106" s="25">
        <v>-2.6503430647114201</v>
      </c>
      <c r="AY106" s="20">
        <v>26330</v>
      </c>
      <c r="AZ106" s="25">
        <v>-2.8629404168972501</v>
      </c>
      <c r="BA106" s="20">
        <v>45320</v>
      </c>
      <c r="BB106" s="25">
        <v>-1.0740013097576899</v>
      </c>
      <c r="BC106" s="20">
        <v>38170</v>
      </c>
      <c r="BD106" s="25">
        <v>-1.33129976217558</v>
      </c>
      <c r="BE106" s="20">
        <v>36390</v>
      </c>
      <c r="BF106" s="25">
        <v>-2.0486728046088398</v>
      </c>
      <c r="BG106" s="20">
        <v>23530</v>
      </c>
      <c r="BH106" s="25">
        <v>-2.6966663909339101</v>
      </c>
      <c r="BI106" s="20">
        <v>63550</v>
      </c>
      <c r="BJ106" s="25">
        <v>-3.0570216920401498</v>
      </c>
      <c r="BK106" s="20">
        <v>68940</v>
      </c>
      <c r="BL106" s="25">
        <v>-0.91414772972273695</v>
      </c>
      <c r="BM106" s="20">
        <v>173980</v>
      </c>
      <c r="BN106" s="25">
        <v>0.22755291325337301</v>
      </c>
      <c r="BO106" s="20">
        <v>11450</v>
      </c>
      <c r="BP106" s="25">
        <v>-0.94290657439446401</v>
      </c>
      <c r="BQ106" s="20">
        <v>147110</v>
      </c>
      <c r="BR106" s="25">
        <v>-0.72812421974640495</v>
      </c>
      <c r="BS106" s="20">
        <v>149520</v>
      </c>
      <c r="BT106" s="25">
        <v>-0.23686563379905801</v>
      </c>
      <c r="BU106" s="20">
        <v>100940</v>
      </c>
      <c r="BV106" s="25">
        <v>-0.95083897556667596</v>
      </c>
      <c r="BW106" s="20">
        <v>15420</v>
      </c>
      <c r="BX106" s="25">
        <v>-2.6201149062440798</v>
      </c>
      <c r="BY106" s="20">
        <v>57860</v>
      </c>
      <c r="BZ106" s="25">
        <v>-1.45793946826086</v>
      </c>
      <c r="CA106" s="20">
        <v>97980</v>
      </c>
      <c r="CB106" s="25">
        <v>-1.6453345379711899</v>
      </c>
      <c r="CC106" s="20">
        <v>14550</v>
      </c>
      <c r="CD106" s="25">
        <v>-3.2255919127427499</v>
      </c>
      <c r="CE106" s="20">
        <v>23760</v>
      </c>
      <c r="CF106" s="25">
        <v>-1.36997675190966</v>
      </c>
      <c r="CG106" s="20">
        <v>19620</v>
      </c>
      <c r="CH106" s="25">
        <v>-2.1150296802514101</v>
      </c>
      <c r="CI106" s="20">
        <v>69710</v>
      </c>
      <c r="CJ106" s="25">
        <v>-1.4267130454455501</v>
      </c>
      <c r="CK106" s="20">
        <v>13940</v>
      </c>
      <c r="CL106" s="25">
        <v>-2.6470177399078101</v>
      </c>
      <c r="CM106" s="20">
        <v>116210</v>
      </c>
      <c r="CN106" s="25">
        <v>-0.89035196192977795</v>
      </c>
      <c r="CO106" s="20">
        <v>51310</v>
      </c>
      <c r="CP106" s="25">
        <v>-1.3344100907552701</v>
      </c>
      <c r="CQ106" s="20">
        <v>10510</v>
      </c>
      <c r="CR106" s="25">
        <v>-3.9473684210526301</v>
      </c>
      <c r="CS106" s="20">
        <v>23230</v>
      </c>
      <c r="CT106" s="25">
        <v>-2.7988118646195002</v>
      </c>
      <c r="CU106" s="20">
        <v>5540</v>
      </c>
      <c r="CV106" s="25">
        <v>-1.9281797275782799</v>
      </c>
      <c r="CW106" s="20">
        <v>68680</v>
      </c>
      <c r="CX106" s="25">
        <v>-1.36584945495282</v>
      </c>
      <c r="CY106" s="20">
        <v>28820</v>
      </c>
      <c r="CZ106" s="25">
        <v>-3.4252773402151702</v>
      </c>
      <c r="DA106" s="20">
        <v>55910</v>
      </c>
      <c r="DB106" s="25">
        <v>-1.11944257772433</v>
      </c>
      <c r="DC106" s="20">
        <v>11690</v>
      </c>
      <c r="DD106" s="25">
        <v>-2.6961804110843</v>
      </c>
      <c r="DE106" s="20">
        <v>18550</v>
      </c>
      <c r="DF106" s="25">
        <v>-1.4660575799426301</v>
      </c>
      <c r="DG106" s="20">
        <v>71140</v>
      </c>
      <c r="DH106" s="25">
        <v>-2.2963878588106001</v>
      </c>
      <c r="DI106" s="20">
        <v>11280</v>
      </c>
      <c r="DJ106" s="25">
        <v>-3.7229954743403599</v>
      </c>
      <c r="DK106" s="20">
        <v>45370</v>
      </c>
      <c r="DL106" s="25">
        <v>-2.2368279280249999</v>
      </c>
      <c r="DM106" s="20">
        <v>72780</v>
      </c>
      <c r="DN106" s="25">
        <v>-2.7406961983029299</v>
      </c>
      <c r="DO106" s="20">
        <v>15550</v>
      </c>
      <c r="DP106" s="25">
        <v>-2.4949849548645902</v>
      </c>
      <c r="DQ106" s="20">
        <v>283260</v>
      </c>
      <c r="DR106" s="25">
        <v>-1.43602769755385</v>
      </c>
      <c r="DS106" s="20">
        <v>52940</v>
      </c>
      <c r="DT106" s="25">
        <v>-1.9719665969226201</v>
      </c>
      <c r="DU106" s="20">
        <v>20320</v>
      </c>
      <c r="DV106" s="25">
        <v>-1.7881306785230999</v>
      </c>
      <c r="DW106" s="20">
        <v>123670</v>
      </c>
      <c r="DX106" s="25">
        <v>-3.17554765670263</v>
      </c>
      <c r="DY106" s="20">
        <v>60230</v>
      </c>
      <c r="DZ106" s="25">
        <v>-1.2558818225042201</v>
      </c>
      <c r="EA106" s="20">
        <v>54080</v>
      </c>
      <c r="EB106" s="25">
        <v>-1.9986591044992501</v>
      </c>
      <c r="EC106" s="20">
        <v>19890</v>
      </c>
      <c r="ED106" s="25">
        <v>-1.0499601910828</v>
      </c>
      <c r="EE106" s="20">
        <v>53050</v>
      </c>
      <c r="EF106" s="25">
        <v>-0.84668149449563601</v>
      </c>
      <c r="EG106" s="20">
        <v>97730</v>
      </c>
      <c r="EH106" s="25">
        <v>-0.63952010573941298</v>
      </c>
      <c r="EI106" s="20">
        <v>50040</v>
      </c>
      <c r="EJ106" s="25">
        <v>-1.9053593131297299</v>
      </c>
      <c r="EK106" s="20">
        <v>207760</v>
      </c>
      <c r="EL106" s="25">
        <v>-0.99499642601858496</v>
      </c>
      <c r="EM106" s="20">
        <v>13400</v>
      </c>
      <c r="EN106" s="25">
        <v>-2.0115573110964799</v>
      </c>
      <c r="EO106" s="20">
        <v>36350</v>
      </c>
      <c r="EP106" s="25">
        <v>-2.5236000858184902</v>
      </c>
      <c r="EQ106" s="20">
        <v>41670</v>
      </c>
      <c r="ER106" s="25">
        <v>-2.3021920056265399</v>
      </c>
      <c r="ES106" s="20">
        <v>27870</v>
      </c>
      <c r="ET106" s="25">
        <v>-1.93214612514957</v>
      </c>
      <c r="EU106" s="20">
        <v>38150</v>
      </c>
      <c r="EV106" s="25">
        <v>-1.14540413071082</v>
      </c>
      <c r="EW106" s="20">
        <v>229220</v>
      </c>
      <c r="EX106" s="25">
        <v>-0.25326260547169099</v>
      </c>
      <c r="EY106" s="20">
        <v>127870</v>
      </c>
      <c r="EZ106" s="25">
        <v>-1.7080482742716601</v>
      </c>
      <c r="FA106" s="20">
        <v>85120</v>
      </c>
      <c r="FB106" s="25">
        <v>-1.21971033330239</v>
      </c>
      <c r="FC106" s="20">
        <v>82110</v>
      </c>
      <c r="FD106" s="25">
        <v>-0.44135121371583802</v>
      </c>
      <c r="FE106" s="20">
        <v>21700</v>
      </c>
      <c r="FF106" s="25">
        <v>-2.2475452661922399</v>
      </c>
      <c r="FG106" s="20">
        <v>55030</v>
      </c>
      <c r="FH106" s="25">
        <v>-1.57929566632684</v>
      </c>
      <c r="FI106" s="20">
        <v>30510</v>
      </c>
      <c r="FJ106" s="25">
        <v>-1.2652902724742701</v>
      </c>
      <c r="FK106" s="20">
        <v>17160</v>
      </c>
      <c r="FL106" s="25">
        <v>-1.6672396012375399</v>
      </c>
      <c r="FM106" s="20">
        <v>82930</v>
      </c>
      <c r="FN106" s="25">
        <v>-1.2831958480639001</v>
      </c>
      <c r="FO106" s="20">
        <v>47980</v>
      </c>
      <c r="FP106" s="25">
        <v>-2.1673972882047101</v>
      </c>
      <c r="FQ106" s="20">
        <v>33620</v>
      </c>
      <c r="FR106" s="25">
        <v>-2.0452161752709501</v>
      </c>
      <c r="FS106" s="20">
        <v>43300</v>
      </c>
      <c r="FT106" s="25">
        <v>-2.3189713512294201</v>
      </c>
      <c r="FU106" s="20">
        <v>36540</v>
      </c>
      <c r="FV106" s="25">
        <v>-0.84922809778332498</v>
      </c>
      <c r="FW106" s="20">
        <v>26660</v>
      </c>
      <c r="FX106" s="25">
        <v>-2.88118306986232</v>
      </c>
      <c r="FY106" s="20">
        <v>21780</v>
      </c>
      <c r="FZ106" s="25">
        <v>-2.8889879625501602</v>
      </c>
      <c r="GA106" s="20">
        <v>12660</v>
      </c>
      <c r="GB106" s="25">
        <v>-1.2019981267561699</v>
      </c>
      <c r="GC106" s="20">
        <v>93960</v>
      </c>
      <c r="GD106" s="25">
        <v>0.23895882227437601</v>
      </c>
      <c r="GE106" s="20">
        <v>118410</v>
      </c>
      <c r="GF106" s="25">
        <v>0.64171213898379997</v>
      </c>
      <c r="GG106" s="20">
        <v>177570</v>
      </c>
      <c r="GH106" s="25">
        <v>-0.742893876296151</v>
      </c>
      <c r="GI106" s="20">
        <v>125410</v>
      </c>
      <c r="GJ106" s="25">
        <v>0.62019608787047298</v>
      </c>
      <c r="GK106" s="20">
        <v>93070</v>
      </c>
      <c r="GL106" s="25">
        <v>0.70219856314377205</v>
      </c>
      <c r="GM106" s="20">
        <v>40830</v>
      </c>
      <c r="GN106" s="25">
        <v>-1.9829552274636899</v>
      </c>
      <c r="GO106" s="20">
        <v>33750</v>
      </c>
      <c r="GP106" s="25">
        <v>-2.0802506745582701</v>
      </c>
      <c r="GQ106" s="20">
        <v>18930</v>
      </c>
      <c r="GR106" s="25">
        <v>1.7468422467078699</v>
      </c>
      <c r="GS106" s="20">
        <v>112740</v>
      </c>
      <c r="GT106" s="25">
        <v>-0.53202752779248297</v>
      </c>
      <c r="GU106" s="20">
        <v>1040</v>
      </c>
      <c r="GV106" s="25">
        <v>-2.6340545625587999</v>
      </c>
    </row>
    <row r="107" spans="1:204" ht="15" customHeight="1" x14ac:dyDescent="0.25">
      <c r="A107" s="6">
        <v>45748</v>
      </c>
      <c r="B107" s="26" t="s">
        <v>4</v>
      </c>
      <c r="C107" s="20">
        <v>31190</v>
      </c>
      <c r="D107" s="25">
        <v>-1.8192118846783301</v>
      </c>
      <c r="E107" s="20">
        <v>42820</v>
      </c>
      <c r="F107" s="25">
        <v>-1.81367940751611</v>
      </c>
      <c r="G107" s="20">
        <v>26510</v>
      </c>
      <c r="H107" s="25">
        <v>-2.3209549071617999</v>
      </c>
      <c r="I107" s="20">
        <v>12300</v>
      </c>
      <c r="J107" s="25">
        <v>-0.91070277240490005</v>
      </c>
      <c r="K107" s="20">
        <v>9400</v>
      </c>
      <c r="L107" s="25">
        <v>-2.38961038961039</v>
      </c>
      <c r="M107" s="20">
        <v>94190</v>
      </c>
      <c r="N107" s="25">
        <v>-1.73805996619859</v>
      </c>
      <c r="O107" s="20">
        <v>21740</v>
      </c>
      <c r="P107" s="25">
        <v>-2.0018034265103699</v>
      </c>
      <c r="Q107" s="20">
        <v>22570</v>
      </c>
      <c r="R107" s="25">
        <v>-1.7883561047776499</v>
      </c>
      <c r="S107" s="20">
        <v>12280</v>
      </c>
      <c r="T107" s="25">
        <v>-1.04771115409413</v>
      </c>
      <c r="U107" s="20">
        <v>27940</v>
      </c>
      <c r="V107" s="25">
        <v>-2.1574670776127798</v>
      </c>
      <c r="W107" s="20">
        <v>35020</v>
      </c>
      <c r="X107" s="25">
        <v>-0.87173100871731002</v>
      </c>
      <c r="Y107" s="20">
        <v>17690</v>
      </c>
      <c r="Z107" s="25">
        <v>-2.3248108675244401</v>
      </c>
      <c r="AA107" s="20">
        <v>211110</v>
      </c>
      <c r="AB107" s="25">
        <v>-1.5211874685126801</v>
      </c>
      <c r="AC107" s="20">
        <v>60490</v>
      </c>
      <c r="AD107" s="25">
        <v>-1.45798716319682</v>
      </c>
      <c r="AE107" s="20">
        <v>8350</v>
      </c>
      <c r="AF107" s="25">
        <v>-2.47490077048798</v>
      </c>
      <c r="AG107" s="20">
        <v>25720</v>
      </c>
      <c r="AH107" s="25">
        <v>-1.02382510295986</v>
      </c>
      <c r="AI107" s="20">
        <v>44520</v>
      </c>
      <c r="AJ107" s="25">
        <v>-2.5737547054188901</v>
      </c>
      <c r="AK107" s="20">
        <v>22060</v>
      </c>
      <c r="AL107" s="25">
        <v>-1.8987904660263299</v>
      </c>
      <c r="AM107" s="20">
        <v>14340</v>
      </c>
      <c r="AN107" s="25">
        <v>-2.8786236792197202</v>
      </c>
      <c r="AO107" s="20">
        <v>8910</v>
      </c>
      <c r="AP107" s="25">
        <v>0.191161587765658</v>
      </c>
      <c r="AQ107" s="20">
        <v>14550</v>
      </c>
      <c r="AR107" s="25">
        <v>-0.69634079737848198</v>
      </c>
      <c r="AS107" s="20">
        <v>46610</v>
      </c>
      <c r="AT107" s="25">
        <v>-0.920454062327282</v>
      </c>
      <c r="AU107" s="20">
        <v>33590</v>
      </c>
      <c r="AV107" s="25">
        <v>-2.8521014723323002</v>
      </c>
      <c r="AW107" s="20">
        <v>7210</v>
      </c>
      <c r="AX107" s="25">
        <v>-2.29028323621087</v>
      </c>
      <c r="AY107" s="20">
        <v>26210</v>
      </c>
      <c r="AZ107" s="25">
        <v>-2.6047859690844199</v>
      </c>
      <c r="BA107" s="20">
        <v>45110</v>
      </c>
      <c r="BB107" s="25">
        <v>-0.94631682950927698</v>
      </c>
      <c r="BC107" s="20">
        <v>38060</v>
      </c>
      <c r="BD107" s="25">
        <v>-1.29172827017353</v>
      </c>
      <c r="BE107" s="20">
        <v>36230</v>
      </c>
      <c r="BF107" s="25">
        <v>-2.02817815516915</v>
      </c>
      <c r="BG107" s="20">
        <v>23470</v>
      </c>
      <c r="BH107" s="25">
        <v>-2.6383472994275299</v>
      </c>
      <c r="BI107" s="20">
        <v>62940</v>
      </c>
      <c r="BJ107" s="25">
        <v>-2.6419588856749501</v>
      </c>
      <c r="BK107" s="20">
        <v>68680</v>
      </c>
      <c r="BL107" s="25">
        <v>-0.788675429726997</v>
      </c>
      <c r="BM107" s="20">
        <v>172870</v>
      </c>
      <c r="BN107" s="25">
        <v>0.26854746561954401</v>
      </c>
      <c r="BO107" s="20">
        <v>11430</v>
      </c>
      <c r="BP107" s="25">
        <v>-0.68630006081139805</v>
      </c>
      <c r="BQ107" s="20">
        <v>146360</v>
      </c>
      <c r="BR107" s="25">
        <v>-0.72577308399297302</v>
      </c>
      <c r="BS107" s="20">
        <v>148420</v>
      </c>
      <c r="BT107" s="25">
        <v>-0.182257164186131</v>
      </c>
      <c r="BU107" s="20">
        <v>100370</v>
      </c>
      <c r="BV107" s="25">
        <v>-0.70733951307341503</v>
      </c>
      <c r="BW107" s="20">
        <v>15340</v>
      </c>
      <c r="BX107" s="25">
        <v>-2.6718283937297702</v>
      </c>
      <c r="BY107" s="20">
        <v>57540</v>
      </c>
      <c r="BZ107" s="25">
        <v>-1.24083958329758</v>
      </c>
      <c r="CA107" s="20">
        <v>97520</v>
      </c>
      <c r="CB107" s="25">
        <v>-1.38836924757061</v>
      </c>
      <c r="CC107" s="20">
        <v>14510</v>
      </c>
      <c r="CD107" s="25">
        <v>-2.9045643153527001</v>
      </c>
      <c r="CE107" s="20">
        <v>23650</v>
      </c>
      <c r="CF107" s="25">
        <v>-1.23616621424097</v>
      </c>
      <c r="CG107" s="20">
        <v>19520</v>
      </c>
      <c r="CH107" s="25">
        <v>-2.1115457919550602</v>
      </c>
      <c r="CI107" s="20">
        <v>69320</v>
      </c>
      <c r="CJ107" s="25">
        <v>-1.34629342365549</v>
      </c>
      <c r="CK107" s="20">
        <v>13880</v>
      </c>
      <c r="CL107" s="25">
        <v>-2.5615832690013298</v>
      </c>
      <c r="CM107" s="20">
        <v>115320</v>
      </c>
      <c r="CN107" s="25">
        <v>-0.89205912684771405</v>
      </c>
      <c r="CO107" s="20">
        <v>51070</v>
      </c>
      <c r="CP107" s="25">
        <v>-1.1554987806294299</v>
      </c>
      <c r="CQ107" s="20">
        <v>10530</v>
      </c>
      <c r="CR107" s="25">
        <v>-3.3054815903039199</v>
      </c>
      <c r="CS107" s="20">
        <v>23170</v>
      </c>
      <c r="CT107" s="25">
        <v>-2.7083770732731498</v>
      </c>
      <c r="CU107" s="20">
        <v>5510</v>
      </c>
      <c r="CV107" s="25">
        <v>-0.82838105528543104</v>
      </c>
      <c r="CW107" s="20">
        <v>67970</v>
      </c>
      <c r="CX107" s="25">
        <v>-1.3612352702153601</v>
      </c>
      <c r="CY107" s="20">
        <v>28640</v>
      </c>
      <c r="CZ107" s="25">
        <v>-3.5039250699100402</v>
      </c>
      <c r="DA107" s="20">
        <v>55380</v>
      </c>
      <c r="DB107" s="25">
        <v>-1.17075956596231</v>
      </c>
      <c r="DC107" s="20">
        <v>11670</v>
      </c>
      <c r="DD107" s="25">
        <v>-2.3998662095492902</v>
      </c>
      <c r="DE107" s="20">
        <v>18490</v>
      </c>
      <c r="DF107" s="25">
        <v>-0.86867928575258702</v>
      </c>
      <c r="DG107" s="20">
        <v>70520</v>
      </c>
      <c r="DH107" s="25">
        <v>-2.1859742565468299</v>
      </c>
      <c r="DI107" s="20">
        <v>11210</v>
      </c>
      <c r="DJ107" s="25">
        <v>-3.5034862701213698</v>
      </c>
      <c r="DK107" s="20">
        <v>45090</v>
      </c>
      <c r="DL107" s="25">
        <v>-1.7859476412423201</v>
      </c>
      <c r="DM107" s="20">
        <v>72480</v>
      </c>
      <c r="DN107" s="25">
        <v>-2.40752958918497</v>
      </c>
      <c r="DO107" s="20">
        <v>15490</v>
      </c>
      <c r="DP107" s="25">
        <v>-2.7201909787661802</v>
      </c>
      <c r="DQ107" s="20">
        <v>281360</v>
      </c>
      <c r="DR107" s="25">
        <v>-1.3623233116446001</v>
      </c>
      <c r="DS107" s="20">
        <v>52810</v>
      </c>
      <c r="DT107" s="25">
        <v>-1.9420720386186401</v>
      </c>
      <c r="DU107" s="20">
        <v>20220</v>
      </c>
      <c r="DV107" s="25">
        <v>-1.6919486581096801</v>
      </c>
      <c r="DW107" s="20">
        <v>123220</v>
      </c>
      <c r="DX107" s="25">
        <v>-2.8960039086202398</v>
      </c>
      <c r="DY107" s="20">
        <v>59470</v>
      </c>
      <c r="DZ107" s="25">
        <v>-1.32570101211216</v>
      </c>
      <c r="EA107" s="20">
        <v>53720</v>
      </c>
      <c r="EB107" s="25">
        <v>-1.9045010499406601</v>
      </c>
      <c r="EC107" s="20">
        <v>19740</v>
      </c>
      <c r="ED107" s="25">
        <v>-0.83396131625219805</v>
      </c>
      <c r="EE107" s="20">
        <v>52760</v>
      </c>
      <c r="EF107" s="25">
        <v>-0.86999004115071699</v>
      </c>
      <c r="EG107" s="20">
        <v>97290</v>
      </c>
      <c r="EH107" s="25">
        <v>-0.49094312219369801</v>
      </c>
      <c r="EI107" s="20">
        <v>49830</v>
      </c>
      <c r="EJ107" s="25">
        <v>-1.9270136209747299</v>
      </c>
      <c r="EK107" s="20">
        <v>206510</v>
      </c>
      <c r="EL107" s="25">
        <v>-0.76642896957349105</v>
      </c>
      <c r="EM107" s="20">
        <v>13310</v>
      </c>
      <c r="EN107" s="25">
        <v>-2.1753509223193901</v>
      </c>
      <c r="EO107" s="20">
        <v>36200</v>
      </c>
      <c r="EP107" s="25">
        <v>-2.2232427467718399</v>
      </c>
      <c r="EQ107" s="20">
        <v>41420</v>
      </c>
      <c r="ER107" s="25">
        <v>-2.0965302070530401</v>
      </c>
      <c r="ES107" s="20">
        <v>27610</v>
      </c>
      <c r="ET107" s="25">
        <v>-1.9145384150889799</v>
      </c>
      <c r="EU107" s="20">
        <v>38000</v>
      </c>
      <c r="EV107" s="25">
        <v>-1.02375742419506</v>
      </c>
      <c r="EW107" s="20">
        <v>228870</v>
      </c>
      <c r="EX107" s="25">
        <v>4.0650228821449301E-2</v>
      </c>
      <c r="EY107" s="20">
        <v>127120</v>
      </c>
      <c r="EZ107" s="25">
        <v>-1.60000619257356</v>
      </c>
      <c r="FA107" s="20">
        <v>85180</v>
      </c>
      <c r="FB107" s="25">
        <v>-0.98452883263009805</v>
      </c>
      <c r="FC107" s="20">
        <v>82040</v>
      </c>
      <c r="FD107" s="25">
        <v>-0.18372064728069101</v>
      </c>
      <c r="FE107" s="20">
        <v>21580</v>
      </c>
      <c r="FF107" s="25">
        <v>-2.2552305044832899</v>
      </c>
      <c r="FG107" s="20">
        <v>54750</v>
      </c>
      <c r="FH107" s="25">
        <v>-1.2997782625155501</v>
      </c>
      <c r="FI107" s="20">
        <v>30290</v>
      </c>
      <c r="FJ107" s="25">
        <v>-1.28397314736362</v>
      </c>
      <c r="FK107" s="20">
        <v>17110</v>
      </c>
      <c r="FL107" s="25">
        <v>-1.41729561560177</v>
      </c>
      <c r="FM107" s="20">
        <v>82420</v>
      </c>
      <c r="FN107" s="25">
        <v>-1.3713547213613</v>
      </c>
      <c r="FO107" s="20">
        <v>47890</v>
      </c>
      <c r="FP107" s="25">
        <v>-1.99340987699801</v>
      </c>
      <c r="FQ107" s="20">
        <v>33440</v>
      </c>
      <c r="FR107" s="25">
        <v>-1.5688929443970201</v>
      </c>
      <c r="FS107" s="20">
        <v>42800</v>
      </c>
      <c r="FT107" s="25">
        <v>-1.9113973368780499</v>
      </c>
      <c r="FU107" s="20">
        <v>36190</v>
      </c>
      <c r="FV107" s="25">
        <v>-0.84123417548090096</v>
      </c>
      <c r="FW107" s="20">
        <v>26490</v>
      </c>
      <c r="FX107" s="25">
        <v>-2.99534951847376</v>
      </c>
      <c r="FY107" s="20">
        <v>21700</v>
      </c>
      <c r="FZ107" s="25">
        <v>-2.7035509325681502</v>
      </c>
      <c r="GA107" s="20">
        <v>12590</v>
      </c>
      <c r="GB107" s="25">
        <v>-1.7786098759653599</v>
      </c>
      <c r="GC107" s="20">
        <v>93720</v>
      </c>
      <c r="GD107" s="25">
        <v>0.573041304044556</v>
      </c>
      <c r="GE107" s="20">
        <v>118780</v>
      </c>
      <c r="GF107" s="25">
        <v>1.1168713980471801</v>
      </c>
      <c r="GG107" s="20">
        <v>177690</v>
      </c>
      <c r="GH107" s="25">
        <v>-0.58356832729063202</v>
      </c>
      <c r="GI107" s="20">
        <v>125390</v>
      </c>
      <c r="GJ107" s="25">
        <v>0.85258348883598201</v>
      </c>
      <c r="GK107" s="20">
        <v>93030</v>
      </c>
      <c r="GL107" s="25">
        <v>0.55666648651570005</v>
      </c>
      <c r="GM107" s="20">
        <v>40830</v>
      </c>
      <c r="GN107" s="25">
        <v>-2.0371436798157201</v>
      </c>
      <c r="GO107" s="20">
        <v>33710</v>
      </c>
      <c r="GP107" s="25">
        <v>-1.9318049575235701</v>
      </c>
      <c r="GQ107" s="20">
        <v>19040</v>
      </c>
      <c r="GR107" s="25">
        <v>1.88941818765723</v>
      </c>
      <c r="GS107" s="20">
        <v>112660</v>
      </c>
      <c r="GT107" s="25">
        <v>-0.44007705766953598</v>
      </c>
      <c r="GU107" s="20">
        <v>1050</v>
      </c>
      <c r="GV107" s="25">
        <v>-3.15106580166821</v>
      </c>
    </row>
    <row r="108" spans="1:204" ht="15" customHeight="1" x14ac:dyDescent="0.25">
      <c r="A108" s="6">
        <v>45778</v>
      </c>
      <c r="B108" s="26" t="s">
        <v>4</v>
      </c>
      <c r="C108" s="20">
        <v>31250</v>
      </c>
      <c r="D108" s="25">
        <v>-1.38244484423824</v>
      </c>
      <c r="E108" s="20">
        <v>42780</v>
      </c>
      <c r="F108" s="25">
        <v>-1.69148740577312</v>
      </c>
      <c r="G108" s="20">
        <v>26440</v>
      </c>
      <c r="H108" s="25">
        <v>-2.3128648488878998</v>
      </c>
      <c r="I108" s="20">
        <v>12320</v>
      </c>
      <c r="J108" s="25">
        <v>-0.50060557125555105</v>
      </c>
      <c r="K108" s="20">
        <v>9350</v>
      </c>
      <c r="L108" s="25">
        <v>-2.5031289111389201</v>
      </c>
      <c r="M108" s="20">
        <v>93340</v>
      </c>
      <c r="N108" s="25">
        <v>-1.6593095165351499</v>
      </c>
      <c r="O108" s="20">
        <v>21720</v>
      </c>
      <c r="P108" s="25">
        <v>-2.00748860919385</v>
      </c>
      <c r="Q108" s="20">
        <v>22520</v>
      </c>
      <c r="R108" s="25">
        <v>-2.0234986945169702</v>
      </c>
      <c r="S108" s="20">
        <v>12280</v>
      </c>
      <c r="T108" s="25">
        <v>-0.75978014872292299</v>
      </c>
      <c r="U108" s="20">
        <v>27870</v>
      </c>
      <c r="V108" s="25">
        <v>-2.0694986121359098</v>
      </c>
      <c r="W108" s="20">
        <v>34950</v>
      </c>
      <c r="X108" s="25">
        <v>-0.99702591700892196</v>
      </c>
      <c r="Y108" s="20">
        <v>17620</v>
      </c>
      <c r="Z108" s="25">
        <v>-2.0243590456593101</v>
      </c>
      <c r="AA108" s="20">
        <v>210630</v>
      </c>
      <c r="AB108" s="25">
        <v>-1.2137698152143299</v>
      </c>
      <c r="AC108" s="20">
        <v>60040</v>
      </c>
      <c r="AD108" s="25">
        <v>-1.07913076428819</v>
      </c>
      <c r="AE108" s="20">
        <v>8290</v>
      </c>
      <c r="AF108" s="25">
        <v>-2.5390854590337399</v>
      </c>
      <c r="AG108" s="20">
        <v>25660</v>
      </c>
      <c r="AH108" s="25">
        <v>-0.80040213440569197</v>
      </c>
      <c r="AI108" s="20">
        <v>44120</v>
      </c>
      <c r="AJ108" s="25">
        <v>-2.10547334324318</v>
      </c>
      <c r="AK108" s="20">
        <v>21910</v>
      </c>
      <c r="AL108" s="25">
        <v>-2.0868710340512999</v>
      </c>
      <c r="AM108" s="20">
        <v>14290</v>
      </c>
      <c r="AN108" s="25">
        <v>-2.7766435279706001</v>
      </c>
      <c r="AO108" s="20">
        <v>8870</v>
      </c>
      <c r="AP108" s="25">
        <v>-0.16878586699673701</v>
      </c>
      <c r="AQ108" s="20">
        <v>14450</v>
      </c>
      <c r="AR108" s="25">
        <v>-0.30367865277106798</v>
      </c>
      <c r="AS108" s="20">
        <v>46280</v>
      </c>
      <c r="AT108" s="25">
        <v>-0.50518079023173801</v>
      </c>
      <c r="AU108" s="20">
        <v>33400</v>
      </c>
      <c r="AV108" s="25">
        <v>-2.8509090909090902</v>
      </c>
      <c r="AW108" s="20">
        <v>7200</v>
      </c>
      <c r="AX108" s="25">
        <v>-1.8543768748295599</v>
      </c>
      <c r="AY108" s="20">
        <v>26140</v>
      </c>
      <c r="AZ108" s="25">
        <v>-2.0862204576950401</v>
      </c>
      <c r="BA108" s="20">
        <v>44860</v>
      </c>
      <c r="BB108" s="25">
        <v>-0.82905907322249695</v>
      </c>
      <c r="BC108" s="20">
        <v>37960</v>
      </c>
      <c r="BD108" s="25">
        <v>-1.3948051948051901</v>
      </c>
      <c r="BE108" s="20">
        <v>36270</v>
      </c>
      <c r="BF108" s="25">
        <v>-1.7687848745869199</v>
      </c>
      <c r="BG108" s="20">
        <v>23360</v>
      </c>
      <c r="BH108" s="25">
        <v>-2.9858803986711</v>
      </c>
      <c r="BI108" s="20">
        <v>62200</v>
      </c>
      <c r="BJ108" s="25">
        <v>-2.50160660825405</v>
      </c>
      <c r="BK108" s="20">
        <v>68400</v>
      </c>
      <c r="BL108" s="25">
        <v>-0.76167539570850296</v>
      </c>
      <c r="BM108" s="20">
        <v>171630</v>
      </c>
      <c r="BN108" s="25">
        <v>0.58606684678454402</v>
      </c>
      <c r="BO108" s="20">
        <v>11390</v>
      </c>
      <c r="BP108" s="25">
        <v>-0.76701821668264603</v>
      </c>
      <c r="BQ108" s="20">
        <v>145150</v>
      </c>
      <c r="BR108" s="25">
        <v>-0.646861523718256</v>
      </c>
      <c r="BS108" s="20">
        <v>147410</v>
      </c>
      <c r="BT108" s="25">
        <v>-2.6449285191113E-2</v>
      </c>
      <c r="BU108" s="20">
        <v>99060</v>
      </c>
      <c r="BV108" s="25">
        <v>-0.37311556525499601</v>
      </c>
      <c r="BW108" s="20">
        <v>15310</v>
      </c>
      <c r="BX108" s="25">
        <v>-2.3902097010644399</v>
      </c>
      <c r="BY108" s="20">
        <v>57060</v>
      </c>
      <c r="BZ108" s="25">
        <v>-1.36740021090117</v>
      </c>
      <c r="CA108" s="20">
        <v>96380</v>
      </c>
      <c r="CB108" s="25">
        <v>-1.2044364262577401</v>
      </c>
      <c r="CC108" s="20">
        <v>14500</v>
      </c>
      <c r="CD108" s="25">
        <v>-2.7440456222743999</v>
      </c>
      <c r="CE108" s="20">
        <v>23650</v>
      </c>
      <c r="CF108" s="25">
        <v>-0.76787512588116802</v>
      </c>
      <c r="CG108" s="20">
        <v>19560</v>
      </c>
      <c r="CH108" s="25">
        <v>-1.61006289308176</v>
      </c>
      <c r="CI108" s="20">
        <v>68770</v>
      </c>
      <c r="CJ108" s="25">
        <v>-1.38530373429702</v>
      </c>
      <c r="CK108" s="20">
        <v>13870</v>
      </c>
      <c r="CL108" s="25">
        <v>-2.3449052883599699</v>
      </c>
      <c r="CM108" s="20">
        <v>114550</v>
      </c>
      <c r="CN108" s="25">
        <v>-0.91086813605065597</v>
      </c>
      <c r="CO108" s="20">
        <v>50830</v>
      </c>
      <c r="CP108" s="25">
        <v>-1.1647125162845899</v>
      </c>
      <c r="CQ108" s="20">
        <v>10500</v>
      </c>
      <c r="CR108" s="25">
        <v>-3.0303030303030298</v>
      </c>
      <c r="CS108" s="20">
        <v>23200</v>
      </c>
      <c r="CT108" s="25">
        <v>-2.2005817629948101</v>
      </c>
      <c r="CU108" s="20">
        <v>5490</v>
      </c>
      <c r="CV108" s="25">
        <v>-0.66968325791855199</v>
      </c>
      <c r="CW108" s="20">
        <v>67070</v>
      </c>
      <c r="CX108" s="25">
        <v>-1.3443944341482099</v>
      </c>
      <c r="CY108" s="20">
        <v>28590</v>
      </c>
      <c r="CZ108" s="25">
        <v>-3.1827723979142699</v>
      </c>
      <c r="DA108" s="20">
        <v>54400</v>
      </c>
      <c r="DB108" s="25">
        <v>-1.22748402091807</v>
      </c>
      <c r="DC108" s="20">
        <v>11670</v>
      </c>
      <c r="DD108" s="25">
        <v>-2.3668144183323601</v>
      </c>
      <c r="DE108" s="20">
        <v>18420</v>
      </c>
      <c r="DF108" s="25">
        <v>-0.695567777418311</v>
      </c>
      <c r="DG108" s="20">
        <v>70090</v>
      </c>
      <c r="DH108" s="25">
        <v>-1.81963355185745</v>
      </c>
      <c r="DI108" s="20">
        <v>11220</v>
      </c>
      <c r="DJ108" s="25">
        <v>-3.10017271157168</v>
      </c>
      <c r="DK108" s="20">
        <v>44830</v>
      </c>
      <c r="DL108" s="25">
        <v>-1.6433006428399</v>
      </c>
      <c r="DM108" s="20">
        <v>72390</v>
      </c>
      <c r="DN108" s="25">
        <v>-2.23104556626962</v>
      </c>
      <c r="DO108" s="20">
        <v>15470</v>
      </c>
      <c r="DP108" s="25">
        <v>-2.3908655059298498</v>
      </c>
      <c r="DQ108" s="20">
        <v>278350</v>
      </c>
      <c r="DR108" s="25">
        <v>-1.3219700863942401</v>
      </c>
      <c r="DS108" s="20">
        <v>52920</v>
      </c>
      <c r="DT108" s="25">
        <v>-1.7634719979209601</v>
      </c>
      <c r="DU108" s="20">
        <v>20210</v>
      </c>
      <c r="DV108" s="25">
        <v>-1.769223291533</v>
      </c>
      <c r="DW108" s="20">
        <v>123090</v>
      </c>
      <c r="DX108" s="25">
        <v>-2.6617112130317899</v>
      </c>
      <c r="DY108" s="20">
        <v>58920</v>
      </c>
      <c r="DZ108" s="25">
        <v>-0.88988325539144797</v>
      </c>
      <c r="EA108" s="20">
        <v>53380</v>
      </c>
      <c r="EB108" s="25">
        <v>-1.7396907216494799</v>
      </c>
      <c r="EC108" s="20">
        <v>19630</v>
      </c>
      <c r="ED108" s="25">
        <v>-0.77824944410754004</v>
      </c>
      <c r="EE108" s="20">
        <v>52630</v>
      </c>
      <c r="EF108" s="25">
        <v>-0.714986417144582</v>
      </c>
      <c r="EG108" s="20">
        <v>96870</v>
      </c>
      <c r="EH108" s="25">
        <v>-0.36821047651372601</v>
      </c>
      <c r="EI108" s="20">
        <v>49800</v>
      </c>
      <c r="EJ108" s="25">
        <v>-1.7886723988325299</v>
      </c>
      <c r="EK108" s="20">
        <v>204860</v>
      </c>
      <c r="EL108" s="25">
        <v>-0.63202724071361405</v>
      </c>
      <c r="EM108" s="20">
        <v>13340</v>
      </c>
      <c r="EN108" s="25">
        <v>-1.8824913596588</v>
      </c>
      <c r="EO108" s="20">
        <v>36180</v>
      </c>
      <c r="EP108" s="25">
        <v>-1.94840388054848</v>
      </c>
      <c r="EQ108" s="20">
        <v>41300</v>
      </c>
      <c r="ER108" s="25">
        <v>-1.90279361459521</v>
      </c>
      <c r="ES108" s="20">
        <v>27240</v>
      </c>
      <c r="ET108" s="25">
        <v>-1.72836833369416</v>
      </c>
      <c r="EU108" s="20">
        <v>37950</v>
      </c>
      <c r="EV108" s="25">
        <v>-0.84384878647751904</v>
      </c>
      <c r="EW108" s="20">
        <v>228610</v>
      </c>
      <c r="EX108" s="25">
        <v>0.34280697904093099</v>
      </c>
      <c r="EY108" s="20">
        <v>125890</v>
      </c>
      <c r="EZ108" s="25">
        <v>-1.65614649084432</v>
      </c>
      <c r="FA108" s="20">
        <v>85350</v>
      </c>
      <c r="FB108" s="25">
        <v>-0.709648898299169</v>
      </c>
      <c r="FC108" s="20">
        <v>82110</v>
      </c>
      <c r="FD108" s="25">
        <v>0.108512765490502</v>
      </c>
      <c r="FE108" s="20">
        <v>21570</v>
      </c>
      <c r="FF108" s="25">
        <v>-2.0744439400817098</v>
      </c>
      <c r="FG108" s="20">
        <v>54340</v>
      </c>
      <c r="FH108" s="25">
        <v>-1.2377317339149401</v>
      </c>
      <c r="FI108" s="20">
        <v>30190</v>
      </c>
      <c r="FJ108" s="25">
        <v>-1.05204509701101</v>
      </c>
      <c r="FK108" s="20">
        <v>17100</v>
      </c>
      <c r="FL108" s="25">
        <v>-1.1675625686376501</v>
      </c>
      <c r="FM108" s="20">
        <v>82240</v>
      </c>
      <c r="FN108" s="25">
        <v>-1.22383291498024</v>
      </c>
      <c r="FO108" s="20">
        <v>47740</v>
      </c>
      <c r="FP108" s="25">
        <v>-1.91497667920031</v>
      </c>
      <c r="FQ108" s="20">
        <v>33360</v>
      </c>
      <c r="FR108" s="25">
        <v>-1.1467686016534799</v>
      </c>
      <c r="FS108" s="20">
        <v>42300</v>
      </c>
      <c r="FT108" s="25">
        <v>-1.5547176837499399</v>
      </c>
      <c r="FU108" s="20">
        <v>35950</v>
      </c>
      <c r="FV108" s="25">
        <v>-0.80291366608724402</v>
      </c>
      <c r="FW108" s="20">
        <v>26480</v>
      </c>
      <c r="FX108" s="25">
        <v>-2.9507715992815502</v>
      </c>
      <c r="FY108" s="20">
        <v>21690</v>
      </c>
      <c r="FZ108" s="25">
        <v>-2.66606822262119</v>
      </c>
      <c r="GA108" s="20">
        <v>12570</v>
      </c>
      <c r="GB108" s="25">
        <v>-1.7125430090710001</v>
      </c>
      <c r="GC108" s="20">
        <v>94030</v>
      </c>
      <c r="GD108" s="25">
        <v>0.98481431363704697</v>
      </c>
      <c r="GE108" s="20">
        <v>118830</v>
      </c>
      <c r="GF108" s="25">
        <v>1.22240016355459</v>
      </c>
      <c r="GG108" s="20">
        <v>178270</v>
      </c>
      <c r="GH108" s="25">
        <v>-0.40893397839130302</v>
      </c>
      <c r="GI108" s="20">
        <v>125650</v>
      </c>
      <c r="GJ108" s="25">
        <v>1.0332904470891</v>
      </c>
      <c r="GK108" s="20">
        <v>92920</v>
      </c>
      <c r="GL108" s="25">
        <v>0.55949353389968104</v>
      </c>
      <c r="GM108" s="20">
        <v>40960</v>
      </c>
      <c r="GN108" s="25">
        <v>-1.4222457525148</v>
      </c>
      <c r="GO108" s="20">
        <v>33700</v>
      </c>
      <c r="GP108" s="25">
        <v>-1.63451154373778</v>
      </c>
      <c r="GQ108" s="20">
        <v>19070</v>
      </c>
      <c r="GR108" s="25">
        <v>1.6848840309250901</v>
      </c>
      <c r="GS108" s="20">
        <v>112350</v>
      </c>
      <c r="GT108" s="25">
        <v>-0.62005767155518599</v>
      </c>
      <c r="GU108" s="20">
        <v>1040</v>
      </c>
      <c r="GV108" s="25">
        <v>-3.78578024007387</v>
      </c>
    </row>
    <row r="109" spans="1:204" ht="15" customHeight="1" x14ac:dyDescent="0.25">
      <c r="A109" s="6">
        <v>45809</v>
      </c>
      <c r="B109" s="26" t="s">
        <v>4</v>
      </c>
      <c r="C109" s="20">
        <v>31330</v>
      </c>
      <c r="D109" s="25">
        <v>-0.91725708502024295</v>
      </c>
      <c r="E109" s="20">
        <v>42870</v>
      </c>
      <c r="F109" s="25">
        <v>-1.3529682466635999</v>
      </c>
      <c r="G109" s="20">
        <v>26330</v>
      </c>
      <c r="H109" s="25">
        <v>-1.9041585929348599</v>
      </c>
      <c r="I109" s="20">
        <v>12340</v>
      </c>
      <c r="J109" s="25">
        <v>-0.22639068564036199</v>
      </c>
      <c r="K109" s="20">
        <v>9320</v>
      </c>
      <c r="L109" s="25">
        <v>-2.5002615336332301</v>
      </c>
      <c r="M109" s="20">
        <v>91280</v>
      </c>
      <c r="N109" s="25">
        <v>-1.5083835048876799</v>
      </c>
      <c r="O109" s="20">
        <v>21750</v>
      </c>
      <c r="P109" s="25">
        <v>-1.4585975720239199</v>
      </c>
      <c r="Q109" s="20">
        <v>22580</v>
      </c>
      <c r="R109" s="25">
        <v>-1.7275140333318799</v>
      </c>
      <c r="S109" s="20">
        <v>12260</v>
      </c>
      <c r="T109" s="25">
        <v>-1.01760620255209</v>
      </c>
      <c r="U109" s="20">
        <v>27750</v>
      </c>
      <c r="V109" s="25">
        <v>-1.5048802129547501</v>
      </c>
      <c r="W109" s="20">
        <v>34970</v>
      </c>
      <c r="X109" s="25">
        <v>-0.51781040172982795</v>
      </c>
      <c r="Y109" s="20">
        <v>17390</v>
      </c>
      <c r="Z109" s="25">
        <v>-2.24807508570786</v>
      </c>
      <c r="AA109" s="20">
        <v>209090</v>
      </c>
      <c r="AB109" s="25">
        <v>-0.96578314166082502</v>
      </c>
      <c r="AC109" s="20">
        <v>59560</v>
      </c>
      <c r="AD109" s="25">
        <v>-0.54770731055672395</v>
      </c>
      <c r="AE109" s="20">
        <v>8220</v>
      </c>
      <c r="AF109" s="25">
        <v>-2.72286018704866</v>
      </c>
      <c r="AG109" s="20">
        <v>25540</v>
      </c>
      <c r="AH109" s="25">
        <v>-0.85420306736555995</v>
      </c>
      <c r="AI109" s="20">
        <v>43300</v>
      </c>
      <c r="AJ109" s="25">
        <v>-1.77193937743897</v>
      </c>
      <c r="AK109" s="20">
        <v>21790</v>
      </c>
      <c r="AL109" s="25">
        <v>-1.92169216921692</v>
      </c>
      <c r="AM109" s="20">
        <v>14120</v>
      </c>
      <c r="AN109" s="25">
        <v>-2.8292145659805898</v>
      </c>
      <c r="AO109" s="20">
        <v>8850</v>
      </c>
      <c r="AP109" s="25">
        <v>0.101786926034834</v>
      </c>
      <c r="AQ109" s="20">
        <v>14100</v>
      </c>
      <c r="AR109" s="25">
        <v>3.5463508050216301E-2</v>
      </c>
      <c r="AS109" s="20">
        <v>45460</v>
      </c>
      <c r="AT109" s="25">
        <v>-0.33540862855138498</v>
      </c>
      <c r="AU109" s="20">
        <v>33190</v>
      </c>
      <c r="AV109" s="25">
        <v>-2.4139958835636599</v>
      </c>
      <c r="AW109" s="20">
        <v>7210</v>
      </c>
      <c r="AX109" s="25">
        <v>-1.08412240977082</v>
      </c>
      <c r="AY109" s="20">
        <v>26120</v>
      </c>
      <c r="AZ109" s="25">
        <v>-1.78994472229534</v>
      </c>
      <c r="BA109" s="20">
        <v>44390</v>
      </c>
      <c r="BB109" s="25">
        <v>-0.28977042993845198</v>
      </c>
      <c r="BC109" s="20">
        <v>37820</v>
      </c>
      <c r="BD109" s="25">
        <v>-1.1577764419935701</v>
      </c>
      <c r="BE109" s="20">
        <v>36360</v>
      </c>
      <c r="BF109" s="25">
        <v>-1.52483614105411</v>
      </c>
      <c r="BG109" s="20">
        <v>23510</v>
      </c>
      <c r="BH109" s="25">
        <v>-2.7906399867702998</v>
      </c>
      <c r="BI109" s="20">
        <v>61270</v>
      </c>
      <c r="BJ109" s="25">
        <v>-2.1027738719161402</v>
      </c>
      <c r="BK109" s="20">
        <v>68230</v>
      </c>
      <c r="BL109" s="25">
        <v>-0.36505410101777103</v>
      </c>
      <c r="BM109" s="20">
        <v>168930</v>
      </c>
      <c r="BN109" s="25">
        <v>0.75748990510500502</v>
      </c>
      <c r="BO109" s="20">
        <v>11420</v>
      </c>
      <c r="BP109" s="25">
        <v>-0.42723864329932898</v>
      </c>
      <c r="BQ109" s="20">
        <v>143090</v>
      </c>
      <c r="BR109" s="25">
        <v>-0.44321368187416099</v>
      </c>
      <c r="BS109" s="20">
        <v>145660</v>
      </c>
      <c r="BT109" s="25">
        <v>0.337535303437349</v>
      </c>
      <c r="BU109" s="20">
        <v>97010</v>
      </c>
      <c r="BV109" s="25">
        <v>-0.14514236304119599</v>
      </c>
      <c r="BW109" s="20">
        <v>15360</v>
      </c>
      <c r="BX109" s="25">
        <v>-1.8536273569830599</v>
      </c>
      <c r="BY109" s="20">
        <v>56380</v>
      </c>
      <c r="BZ109" s="25">
        <v>-1.0686835363071601</v>
      </c>
      <c r="CA109" s="20">
        <v>94900</v>
      </c>
      <c r="CB109" s="25">
        <v>-0.73219459640387896</v>
      </c>
      <c r="CC109" s="20">
        <v>14410</v>
      </c>
      <c r="CD109" s="25">
        <v>-2.6747720364741601</v>
      </c>
      <c r="CE109" s="20">
        <v>23620</v>
      </c>
      <c r="CF109" s="25">
        <v>-0.26175800050662801</v>
      </c>
      <c r="CG109" s="20">
        <v>19550</v>
      </c>
      <c r="CH109" s="25">
        <v>-1.1030155838899001</v>
      </c>
      <c r="CI109" s="20">
        <v>68260</v>
      </c>
      <c r="CJ109" s="25">
        <v>-0.99067345488301894</v>
      </c>
      <c r="CK109" s="20">
        <v>13730</v>
      </c>
      <c r="CL109" s="25">
        <v>-2.26366742596811</v>
      </c>
      <c r="CM109" s="20">
        <v>112830</v>
      </c>
      <c r="CN109" s="25">
        <v>-0.431536587948745</v>
      </c>
      <c r="CO109" s="20">
        <v>50630</v>
      </c>
      <c r="CP109" s="25">
        <v>-0.781893004115226</v>
      </c>
      <c r="CQ109" s="20">
        <v>10470</v>
      </c>
      <c r="CR109" s="25">
        <v>-2.69566833984012</v>
      </c>
      <c r="CS109" s="20">
        <v>23180</v>
      </c>
      <c r="CT109" s="25">
        <v>-1.8378149481261901</v>
      </c>
      <c r="CU109" s="20">
        <v>5450</v>
      </c>
      <c r="CV109" s="25">
        <v>0.25754231052244297</v>
      </c>
      <c r="CW109" s="20">
        <v>65860</v>
      </c>
      <c r="CX109" s="25">
        <v>-1.18086606848123</v>
      </c>
      <c r="CY109" s="20">
        <v>28670</v>
      </c>
      <c r="CZ109" s="25">
        <v>-2.37981751327795</v>
      </c>
      <c r="DA109" s="20">
        <v>53370</v>
      </c>
      <c r="DB109" s="25">
        <v>-0.849079389851922</v>
      </c>
      <c r="DC109" s="20">
        <v>11700</v>
      </c>
      <c r="DD109" s="25">
        <v>-1.81208053691275</v>
      </c>
      <c r="DE109" s="20">
        <v>18400</v>
      </c>
      <c r="DF109" s="25">
        <v>-0.30882591970526102</v>
      </c>
      <c r="DG109" s="20">
        <v>68910</v>
      </c>
      <c r="DH109" s="25">
        <v>-1.7130468270835399</v>
      </c>
      <c r="DI109" s="20">
        <v>11210</v>
      </c>
      <c r="DJ109" s="25">
        <v>-2.79271465741544</v>
      </c>
      <c r="DK109" s="20">
        <v>44410</v>
      </c>
      <c r="DL109" s="25">
        <v>-1.12444612678408</v>
      </c>
      <c r="DM109" s="20">
        <v>72460</v>
      </c>
      <c r="DN109" s="25">
        <v>-1.6932135782704301</v>
      </c>
      <c r="DO109" s="20">
        <v>15380</v>
      </c>
      <c r="DP109" s="25">
        <v>-2.0573248407643301</v>
      </c>
      <c r="DQ109" s="20">
        <v>275480</v>
      </c>
      <c r="DR109" s="25">
        <v>-1.06412779589433</v>
      </c>
      <c r="DS109" s="20">
        <v>53270</v>
      </c>
      <c r="DT109" s="25">
        <v>-1.3775226809850001</v>
      </c>
      <c r="DU109" s="20">
        <v>20230</v>
      </c>
      <c r="DV109" s="25">
        <v>-1.16262029212056</v>
      </c>
      <c r="DW109" s="20">
        <v>123330</v>
      </c>
      <c r="DX109" s="25">
        <v>-2.3166665346628799</v>
      </c>
      <c r="DY109" s="20">
        <v>57910</v>
      </c>
      <c r="DZ109" s="25">
        <v>-0.95599678484086703</v>
      </c>
      <c r="EA109" s="20">
        <v>52610</v>
      </c>
      <c r="EB109" s="25">
        <v>-1.3298321297946201</v>
      </c>
      <c r="EC109" s="20">
        <v>19430</v>
      </c>
      <c r="ED109" s="25">
        <v>-0.63401165763370504</v>
      </c>
      <c r="EE109" s="20">
        <v>52380</v>
      </c>
      <c r="EF109" s="25">
        <v>-0.43910506206398398</v>
      </c>
      <c r="EG109" s="20">
        <v>95750</v>
      </c>
      <c r="EH109" s="25">
        <v>-5.0108045473051303E-2</v>
      </c>
      <c r="EI109" s="20">
        <v>49890</v>
      </c>
      <c r="EJ109" s="25">
        <v>-1.4596089275133299</v>
      </c>
      <c r="EK109" s="20">
        <v>201300</v>
      </c>
      <c r="EL109" s="25">
        <v>-0.443127809731997</v>
      </c>
      <c r="EM109" s="20">
        <v>13460</v>
      </c>
      <c r="EN109" s="25">
        <v>-1.4284667789905501</v>
      </c>
      <c r="EO109" s="20">
        <v>36090</v>
      </c>
      <c r="EP109" s="25">
        <v>-1.51448998526442</v>
      </c>
      <c r="EQ109" s="20">
        <v>41100</v>
      </c>
      <c r="ER109" s="25">
        <v>-1.68425081939759</v>
      </c>
      <c r="ES109" s="20">
        <v>26830</v>
      </c>
      <c r="ET109" s="25">
        <v>-1.3275963518681999</v>
      </c>
      <c r="EU109" s="20">
        <v>37640</v>
      </c>
      <c r="EV109" s="25">
        <v>-0.65985694301475395</v>
      </c>
      <c r="EW109" s="20">
        <v>225930</v>
      </c>
      <c r="EX109" s="25">
        <v>0.88728727655945105</v>
      </c>
      <c r="EY109" s="20">
        <v>124730</v>
      </c>
      <c r="EZ109" s="25">
        <v>-1.36726318036961</v>
      </c>
      <c r="FA109" s="20">
        <v>85790</v>
      </c>
      <c r="FB109" s="25">
        <v>-0.22679692951849301</v>
      </c>
      <c r="FC109" s="20">
        <v>81640</v>
      </c>
      <c r="FD109" s="25">
        <v>0.69691138740872305</v>
      </c>
      <c r="FE109" s="20">
        <v>21530</v>
      </c>
      <c r="FF109" s="25">
        <v>-1.7571083017662401</v>
      </c>
      <c r="FG109" s="20">
        <v>53850</v>
      </c>
      <c r="FH109" s="25">
        <v>-0.85792661597658204</v>
      </c>
      <c r="FI109" s="20">
        <v>30080</v>
      </c>
      <c r="FJ109" s="25">
        <v>-0.46985639600291201</v>
      </c>
      <c r="FK109" s="20">
        <v>17130</v>
      </c>
      <c r="FL109" s="25">
        <v>-1.0167533217793201</v>
      </c>
      <c r="FM109" s="20">
        <v>82080</v>
      </c>
      <c r="FN109" s="25">
        <v>-1.13112088176836</v>
      </c>
      <c r="FO109" s="20">
        <v>47450</v>
      </c>
      <c r="FP109" s="25">
        <v>-1.5232007968788901</v>
      </c>
      <c r="FQ109" s="20">
        <v>33180</v>
      </c>
      <c r="FR109" s="25">
        <v>-0.47689031522749797</v>
      </c>
      <c r="FS109" s="20">
        <v>41490</v>
      </c>
      <c r="FT109" s="25">
        <v>-1.06601163788992</v>
      </c>
      <c r="FU109" s="20">
        <v>35520</v>
      </c>
      <c r="FV109" s="25">
        <v>-0.55434234839576702</v>
      </c>
      <c r="FW109" s="20">
        <v>26570</v>
      </c>
      <c r="FX109" s="25">
        <v>-2.3056556593366202</v>
      </c>
      <c r="FY109" s="20">
        <v>21690</v>
      </c>
      <c r="FZ109" s="25">
        <v>-2.5563842214035399</v>
      </c>
      <c r="GA109" s="20">
        <v>12520</v>
      </c>
      <c r="GB109" s="25">
        <v>-1.10558319513543</v>
      </c>
      <c r="GC109" s="20">
        <v>93710</v>
      </c>
      <c r="GD109" s="25">
        <v>1.70946664640632</v>
      </c>
      <c r="GE109" s="20">
        <v>118120</v>
      </c>
      <c r="GF109" s="25">
        <v>1.6156228492773601</v>
      </c>
      <c r="GG109" s="20">
        <v>178930</v>
      </c>
      <c r="GH109" s="25">
        <v>0.24650826643061599</v>
      </c>
      <c r="GI109" s="20">
        <v>125260</v>
      </c>
      <c r="GJ109" s="25">
        <v>1.4415873658635401</v>
      </c>
      <c r="GK109" s="20">
        <v>93300</v>
      </c>
      <c r="GL109" s="25">
        <v>1.1952925863658601</v>
      </c>
      <c r="GM109" s="20">
        <v>41000</v>
      </c>
      <c r="GN109" s="25">
        <v>-1.3711481561665599</v>
      </c>
      <c r="GO109" s="20">
        <v>33750</v>
      </c>
      <c r="GP109" s="25">
        <v>-1.39379949157</v>
      </c>
      <c r="GQ109" s="20">
        <v>19230</v>
      </c>
      <c r="GR109" s="25">
        <v>1.9776257886644399</v>
      </c>
      <c r="GS109" s="20">
        <v>111930</v>
      </c>
      <c r="GT109" s="25">
        <v>-0.74925296376098405</v>
      </c>
      <c r="GU109" s="20">
        <v>1050</v>
      </c>
      <c r="GV109" s="25">
        <v>-4.7272727272727302</v>
      </c>
    </row>
    <row r="110" spans="1:204" ht="15" customHeight="1" x14ac:dyDescent="0.25">
      <c r="A110" s="6">
        <v>45839</v>
      </c>
      <c r="B110" s="26" t="s">
        <v>4</v>
      </c>
      <c r="C110" s="20">
        <v>30980</v>
      </c>
      <c r="D110" s="25">
        <v>-0.67643381527906898</v>
      </c>
      <c r="E110" s="20">
        <v>42440</v>
      </c>
      <c r="F110" s="25">
        <v>-0.88505908178039305</v>
      </c>
      <c r="G110" s="20">
        <v>25870</v>
      </c>
      <c r="H110" s="25">
        <v>-1.3347570742124899</v>
      </c>
      <c r="I110" s="20">
        <v>12210</v>
      </c>
      <c r="J110" s="25">
        <v>-0.13903655843624799</v>
      </c>
      <c r="K110" s="20">
        <v>9150</v>
      </c>
      <c r="L110" s="25">
        <v>-1.592082616179</v>
      </c>
      <c r="M110" s="20">
        <v>87610</v>
      </c>
      <c r="N110" s="25">
        <v>-0.90153271873762797</v>
      </c>
      <c r="O110" s="20">
        <v>21560</v>
      </c>
      <c r="P110" s="25">
        <v>-1.02827763496144</v>
      </c>
      <c r="Q110" s="20">
        <v>22350</v>
      </c>
      <c r="R110" s="25">
        <v>-1.7410419872499501</v>
      </c>
      <c r="S110" s="20">
        <v>12110</v>
      </c>
      <c r="T110" s="25">
        <v>-0.91623036649214695</v>
      </c>
      <c r="U110" s="20">
        <v>27090</v>
      </c>
      <c r="V110" s="25">
        <v>-0.89638518952143997</v>
      </c>
      <c r="W110" s="20">
        <v>34430</v>
      </c>
      <c r="X110" s="25">
        <v>-0.89794508720428201</v>
      </c>
      <c r="Y110" s="20">
        <v>17010</v>
      </c>
      <c r="Z110" s="25">
        <v>-1.5793127386324199</v>
      </c>
      <c r="AA110" s="20">
        <v>204890</v>
      </c>
      <c r="AB110" s="25">
        <v>-0.46490840284288798</v>
      </c>
      <c r="AC110" s="20">
        <v>58090</v>
      </c>
      <c r="AD110" s="25">
        <v>-0.21814933782228599</v>
      </c>
      <c r="AE110" s="20">
        <v>8030</v>
      </c>
      <c r="AF110" s="25">
        <v>-3.0193236714975802</v>
      </c>
      <c r="AG110" s="20">
        <v>25090</v>
      </c>
      <c r="AH110" s="25">
        <v>-0.53906219033651703</v>
      </c>
      <c r="AI110" s="20">
        <v>41320</v>
      </c>
      <c r="AJ110" s="25">
        <v>-1.1363908227469599</v>
      </c>
      <c r="AK110" s="20">
        <v>21460</v>
      </c>
      <c r="AL110" s="25">
        <v>-1.5280135823429499</v>
      </c>
      <c r="AM110" s="20">
        <v>13640</v>
      </c>
      <c r="AN110" s="25">
        <v>-2.6961483594864499</v>
      </c>
      <c r="AO110" s="20">
        <v>8750</v>
      </c>
      <c r="AP110" s="25">
        <v>0.30942012376805</v>
      </c>
      <c r="AQ110" s="20">
        <v>13640</v>
      </c>
      <c r="AR110" s="25">
        <v>0.716078547172597</v>
      </c>
      <c r="AS110" s="20">
        <v>44140</v>
      </c>
      <c r="AT110" s="25">
        <v>0.51697829602131695</v>
      </c>
      <c r="AU110" s="20">
        <v>32230</v>
      </c>
      <c r="AV110" s="25">
        <v>-1.7289220917822801</v>
      </c>
      <c r="AW110" s="20">
        <v>7050</v>
      </c>
      <c r="AX110" s="25">
        <v>-1.45373217780263</v>
      </c>
      <c r="AY110" s="20">
        <v>25790</v>
      </c>
      <c r="AZ110" s="25">
        <v>-1.0134357005758201</v>
      </c>
      <c r="BA110" s="20">
        <v>43160</v>
      </c>
      <c r="BB110" s="25">
        <v>-9.2665523791873195E-3</v>
      </c>
      <c r="BC110" s="20">
        <v>37350</v>
      </c>
      <c r="BD110" s="25">
        <v>-0.63587505986271498</v>
      </c>
      <c r="BE110" s="20">
        <v>36000</v>
      </c>
      <c r="BF110" s="25">
        <v>-1.2806098664546</v>
      </c>
      <c r="BG110" s="20">
        <v>23290</v>
      </c>
      <c r="BH110" s="25">
        <v>-2.1514412975880299</v>
      </c>
      <c r="BI110" s="20">
        <v>59530</v>
      </c>
      <c r="BJ110" s="25">
        <v>-1.2949330149887299</v>
      </c>
      <c r="BK110" s="20">
        <v>66940</v>
      </c>
      <c r="BL110" s="25">
        <v>-0.726657966544074</v>
      </c>
      <c r="BM110" s="20">
        <v>164120</v>
      </c>
      <c r="BN110" s="25">
        <v>1.1899917378811999</v>
      </c>
      <c r="BO110" s="20">
        <v>11250</v>
      </c>
      <c r="BP110" s="25">
        <v>0.45523520485584201</v>
      </c>
      <c r="BQ110" s="20">
        <v>139060</v>
      </c>
      <c r="BR110" s="25">
        <v>-0.31969492788943998</v>
      </c>
      <c r="BS110" s="20">
        <v>141640</v>
      </c>
      <c r="BT110" s="25">
        <v>0.37701084260506001</v>
      </c>
      <c r="BU110" s="20">
        <v>93580</v>
      </c>
      <c r="BV110" s="25">
        <v>0.21954249485949301</v>
      </c>
      <c r="BW110" s="20">
        <v>15190</v>
      </c>
      <c r="BX110" s="25">
        <v>-1.65706518221244</v>
      </c>
      <c r="BY110" s="20">
        <v>54990</v>
      </c>
      <c r="BZ110" s="25">
        <v>-0.63421509106678198</v>
      </c>
      <c r="CA110" s="20">
        <v>92370</v>
      </c>
      <c r="CB110" s="25">
        <v>-7.0317401934269497E-2</v>
      </c>
      <c r="CC110" s="20">
        <v>14100</v>
      </c>
      <c r="CD110" s="25">
        <v>-2.34829592684954</v>
      </c>
      <c r="CE110" s="20">
        <v>23290</v>
      </c>
      <c r="CF110" s="25">
        <v>0.26697670412952701</v>
      </c>
      <c r="CG110" s="20">
        <v>19220</v>
      </c>
      <c r="CH110" s="25">
        <v>-0.497125990368184</v>
      </c>
      <c r="CI110" s="20">
        <v>66870</v>
      </c>
      <c r="CJ110" s="25">
        <v>-0.53104453634010695</v>
      </c>
      <c r="CK110" s="20">
        <v>13590</v>
      </c>
      <c r="CL110" s="25">
        <v>-1.4793328498912299</v>
      </c>
      <c r="CM110" s="20">
        <v>109230</v>
      </c>
      <c r="CN110" s="25">
        <v>-0.142614228511875</v>
      </c>
      <c r="CO110" s="20">
        <v>49740</v>
      </c>
      <c r="CP110" s="25">
        <v>-0.30267193168834799</v>
      </c>
      <c r="CQ110" s="20">
        <v>10300</v>
      </c>
      <c r="CR110" s="25">
        <v>-1.94174757281553</v>
      </c>
      <c r="CS110" s="20">
        <v>22870</v>
      </c>
      <c r="CT110" s="25">
        <v>-1.8032716499935599</v>
      </c>
      <c r="CU110" s="20">
        <v>5260</v>
      </c>
      <c r="CV110" s="25">
        <v>5.7045065601825401E-2</v>
      </c>
      <c r="CW110" s="20">
        <v>64020</v>
      </c>
      <c r="CX110" s="25">
        <v>-0.82261812548412105</v>
      </c>
      <c r="CY110" s="20">
        <v>28220</v>
      </c>
      <c r="CZ110" s="25">
        <v>-1.99013614893026</v>
      </c>
      <c r="DA110" s="20">
        <v>52110</v>
      </c>
      <c r="DB110" s="25">
        <v>-0.290842294592629</v>
      </c>
      <c r="DC110" s="20">
        <v>11560</v>
      </c>
      <c r="DD110" s="25">
        <v>-1.6252552756977501</v>
      </c>
      <c r="DE110" s="20">
        <v>18130</v>
      </c>
      <c r="DF110" s="25">
        <v>0.36546874134780399</v>
      </c>
      <c r="DG110" s="20">
        <v>66890</v>
      </c>
      <c r="DH110" s="25">
        <v>-1.2998893397270399</v>
      </c>
      <c r="DI110" s="20">
        <v>11130</v>
      </c>
      <c r="DJ110" s="25">
        <v>-2.45377267548856</v>
      </c>
      <c r="DK110" s="20">
        <v>42900</v>
      </c>
      <c r="DL110" s="25">
        <v>-0.78396003885111698</v>
      </c>
      <c r="DM110" s="20">
        <v>71360</v>
      </c>
      <c r="DN110" s="25">
        <v>-1.2891624593678701</v>
      </c>
      <c r="DO110" s="20">
        <v>15180</v>
      </c>
      <c r="DP110" s="25">
        <v>-0.80402667015296103</v>
      </c>
      <c r="DQ110" s="20">
        <v>269890</v>
      </c>
      <c r="DR110" s="25">
        <v>-0.81802446723676003</v>
      </c>
      <c r="DS110" s="20">
        <v>51480</v>
      </c>
      <c r="DT110" s="25">
        <v>-1.4528262159523799</v>
      </c>
      <c r="DU110" s="20">
        <v>19870</v>
      </c>
      <c r="DV110" s="25">
        <v>-1.2374515455720101</v>
      </c>
      <c r="DW110" s="20">
        <v>121780</v>
      </c>
      <c r="DX110" s="25">
        <v>-1.92787772391245</v>
      </c>
      <c r="DY110" s="20">
        <v>56410</v>
      </c>
      <c r="DZ110" s="25">
        <v>-0.50799922389007501</v>
      </c>
      <c r="EA110" s="20">
        <v>50340</v>
      </c>
      <c r="EB110" s="25">
        <v>-1.0652515723270399</v>
      </c>
      <c r="EC110" s="20">
        <v>18830</v>
      </c>
      <c r="ED110" s="25">
        <v>-0.88439671509791495</v>
      </c>
      <c r="EE110" s="20">
        <v>51620</v>
      </c>
      <c r="EF110" s="25">
        <v>-0.42825726301168998</v>
      </c>
      <c r="EG110" s="20">
        <v>93550</v>
      </c>
      <c r="EH110" s="25">
        <v>0.37878381423497498</v>
      </c>
      <c r="EI110" s="20">
        <v>49420</v>
      </c>
      <c r="EJ110" s="25">
        <v>-1.0788630904723799</v>
      </c>
      <c r="EK110" s="20">
        <v>193930</v>
      </c>
      <c r="EL110" s="25">
        <v>0.214458092821597</v>
      </c>
      <c r="EM110" s="20">
        <v>13290</v>
      </c>
      <c r="EN110" s="25">
        <v>-1.56331036526636</v>
      </c>
      <c r="EO110" s="20">
        <v>35510</v>
      </c>
      <c r="EP110" s="25">
        <v>-1.0340022296544</v>
      </c>
      <c r="EQ110" s="20">
        <v>40410</v>
      </c>
      <c r="ER110" s="25">
        <v>-1.2752858399296401</v>
      </c>
      <c r="ES110" s="20">
        <v>26000</v>
      </c>
      <c r="ET110" s="25">
        <v>-1.11821086261981</v>
      </c>
      <c r="EU110" s="20">
        <v>36470</v>
      </c>
      <c r="EV110" s="25">
        <v>-0.436764665738542</v>
      </c>
      <c r="EW110" s="20">
        <v>218010</v>
      </c>
      <c r="EX110" s="25">
        <v>1.99917656195903</v>
      </c>
      <c r="EY110" s="20">
        <v>122390</v>
      </c>
      <c r="EZ110" s="25">
        <v>-0.94693903978762695</v>
      </c>
      <c r="FA110" s="20">
        <v>85150</v>
      </c>
      <c r="FB110" s="25">
        <v>0.243684222918089</v>
      </c>
      <c r="FC110" s="20">
        <v>80360</v>
      </c>
      <c r="FD110" s="25">
        <v>1.5171612283826601</v>
      </c>
      <c r="FE110" s="20">
        <v>21120</v>
      </c>
      <c r="FF110" s="25">
        <v>-1.6026835631755501</v>
      </c>
      <c r="FG110" s="20">
        <v>52490</v>
      </c>
      <c r="FH110" s="25">
        <v>-0.58895937884670002</v>
      </c>
      <c r="FI110" s="20">
        <v>29510</v>
      </c>
      <c r="FJ110" s="25">
        <v>-0.39829879160197101</v>
      </c>
      <c r="FK110" s="20">
        <v>16970</v>
      </c>
      <c r="FL110" s="25">
        <v>-0.86458698446080096</v>
      </c>
      <c r="FM110" s="20">
        <v>80660</v>
      </c>
      <c r="FN110" s="25">
        <v>-0.88964254555731703</v>
      </c>
      <c r="FO110" s="20">
        <v>46430</v>
      </c>
      <c r="FP110" s="25">
        <v>-1.3448913251322601</v>
      </c>
      <c r="FQ110" s="20">
        <v>32480</v>
      </c>
      <c r="FR110" s="25">
        <v>0.82583048742626497</v>
      </c>
      <c r="FS110" s="20">
        <v>40230</v>
      </c>
      <c r="FT110" s="25">
        <v>-0.87224343969446805</v>
      </c>
      <c r="FU110" s="20">
        <v>34560</v>
      </c>
      <c r="FV110" s="25">
        <v>-0.27128427128427102</v>
      </c>
      <c r="FW110" s="20">
        <v>26270</v>
      </c>
      <c r="FX110" s="25">
        <v>-1.71020133223561</v>
      </c>
      <c r="FY110" s="20">
        <v>21530</v>
      </c>
      <c r="FZ110" s="25">
        <v>-1.9538188277087001</v>
      </c>
      <c r="GA110" s="20">
        <v>12110</v>
      </c>
      <c r="GB110" s="25">
        <v>-0.39480177660799498</v>
      </c>
      <c r="GC110" s="20">
        <v>91700</v>
      </c>
      <c r="GD110" s="25">
        <v>1.9920806175338699</v>
      </c>
      <c r="GE110" s="20">
        <v>115350</v>
      </c>
      <c r="GF110" s="25">
        <v>2.5233088320253101</v>
      </c>
      <c r="GG110" s="20">
        <v>177850</v>
      </c>
      <c r="GH110" s="25">
        <v>0.80028111857989803</v>
      </c>
      <c r="GI110" s="20">
        <v>123260</v>
      </c>
      <c r="GJ110" s="25">
        <v>2.2438449797597699</v>
      </c>
      <c r="GK110" s="20">
        <v>91780</v>
      </c>
      <c r="GL110" s="25">
        <v>1.4120922832139999</v>
      </c>
      <c r="GM110" s="20">
        <v>40490</v>
      </c>
      <c r="GN110" s="25">
        <v>-1.1595830383516801</v>
      </c>
      <c r="GO110" s="20">
        <v>33280</v>
      </c>
      <c r="GP110" s="25">
        <v>-1.4537810149819399</v>
      </c>
      <c r="GQ110" s="20">
        <v>19150</v>
      </c>
      <c r="GR110" s="25">
        <v>2.2860805469501102</v>
      </c>
      <c r="GS110" s="20">
        <v>110970</v>
      </c>
      <c r="GT110" s="25">
        <v>-0.56629809501621797</v>
      </c>
      <c r="GU110" s="20">
        <v>1060</v>
      </c>
      <c r="GV110" s="25">
        <v>-3.5583941605839402</v>
      </c>
    </row>
    <row r="111" spans="1:204" ht="15" customHeight="1" x14ac:dyDescent="0.25">
      <c r="A111" s="6">
        <v>45870</v>
      </c>
      <c r="B111" s="26" t="s">
        <v>4</v>
      </c>
      <c r="C111" s="20">
        <v>30900</v>
      </c>
      <c r="D111" s="25">
        <v>-0.71960935492161404</v>
      </c>
      <c r="E111" s="20">
        <v>42330</v>
      </c>
      <c r="F111" s="25">
        <v>-0.766597899474869</v>
      </c>
      <c r="G111" s="20">
        <v>25770</v>
      </c>
      <c r="H111" s="25">
        <v>-1.54739617162725</v>
      </c>
      <c r="I111" s="20">
        <v>12180</v>
      </c>
      <c r="J111" s="25">
        <v>0.27178389062757402</v>
      </c>
      <c r="K111" s="20">
        <v>9120</v>
      </c>
      <c r="L111" s="25">
        <v>-1.25554713713605</v>
      </c>
      <c r="M111" s="20">
        <v>87120</v>
      </c>
      <c r="N111" s="25">
        <v>-0.79258432596169204</v>
      </c>
      <c r="O111" s="20">
        <v>21500</v>
      </c>
      <c r="P111" s="25">
        <v>-0.95378519098742098</v>
      </c>
      <c r="Q111" s="20">
        <v>22340</v>
      </c>
      <c r="R111" s="25">
        <v>-1.3121272365805201</v>
      </c>
      <c r="S111" s="20">
        <v>12060</v>
      </c>
      <c r="T111" s="25">
        <v>-1.1148454791376301</v>
      </c>
      <c r="U111" s="20">
        <v>27090</v>
      </c>
      <c r="V111" s="25">
        <v>-0.96136272252074395</v>
      </c>
      <c r="W111" s="20">
        <v>34340</v>
      </c>
      <c r="X111" s="25">
        <v>-0.90620490620490601</v>
      </c>
      <c r="Y111" s="20">
        <v>16980</v>
      </c>
      <c r="Z111" s="25">
        <v>-1.3364323067983701</v>
      </c>
      <c r="AA111" s="20">
        <v>205090</v>
      </c>
      <c r="AB111" s="25">
        <v>-0.228648154274261</v>
      </c>
      <c r="AC111" s="20">
        <v>58180</v>
      </c>
      <c r="AD111" s="25">
        <v>-0.15788028555738601</v>
      </c>
      <c r="AE111" s="20">
        <v>8010</v>
      </c>
      <c r="AF111" s="25">
        <v>-2.3414634146341502</v>
      </c>
      <c r="AG111" s="20">
        <v>25050</v>
      </c>
      <c r="AH111" s="25">
        <v>-0.81950987766736605</v>
      </c>
      <c r="AI111" s="20">
        <v>41110</v>
      </c>
      <c r="AJ111" s="25">
        <v>-1.2727840349655399</v>
      </c>
      <c r="AK111" s="20">
        <v>21390</v>
      </c>
      <c r="AL111" s="25">
        <v>-1.5287562738868199</v>
      </c>
      <c r="AM111" s="20">
        <v>13530</v>
      </c>
      <c r="AN111" s="25">
        <v>-3.28208795137648</v>
      </c>
      <c r="AO111" s="20">
        <v>8720</v>
      </c>
      <c r="AP111" s="25">
        <v>0.17233455882352899</v>
      </c>
      <c r="AQ111" s="20">
        <v>13660</v>
      </c>
      <c r="AR111" s="25">
        <v>1.4637045842930401</v>
      </c>
      <c r="AS111" s="20">
        <v>44390</v>
      </c>
      <c r="AT111" s="25">
        <v>0.58687573642708202</v>
      </c>
      <c r="AU111" s="20">
        <v>32180</v>
      </c>
      <c r="AV111" s="25">
        <v>-1.46072576940744</v>
      </c>
      <c r="AW111" s="20">
        <v>7050</v>
      </c>
      <c r="AX111" s="25">
        <v>-0.87225661226786699</v>
      </c>
      <c r="AY111" s="20">
        <v>25730</v>
      </c>
      <c r="AZ111" s="25">
        <v>-1.0880012302487401</v>
      </c>
      <c r="BA111" s="20">
        <v>43160</v>
      </c>
      <c r="BB111" s="25">
        <v>8.8113898808143604E-2</v>
      </c>
      <c r="BC111" s="20">
        <v>37330</v>
      </c>
      <c r="BD111" s="25">
        <v>-0.192518516537875</v>
      </c>
      <c r="BE111" s="20">
        <v>35890</v>
      </c>
      <c r="BF111" s="25">
        <v>-1.1811023622047201</v>
      </c>
      <c r="BG111" s="20">
        <v>23250</v>
      </c>
      <c r="BH111" s="25">
        <v>-1.86115214180207</v>
      </c>
      <c r="BI111" s="20">
        <v>59770</v>
      </c>
      <c r="BJ111" s="25">
        <v>-0.67804497033553301</v>
      </c>
      <c r="BK111" s="20">
        <v>66960</v>
      </c>
      <c r="BL111" s="25">
        <v>-0.333407754707152</v>
      </c>
      <c r="BM111" s="20">
        <v>165200</v>
      </c>
      <c r="BN111" s="25">
        <v>1.2322983497864499</v>
      </c>
      <c r="BO111" s="20">
        <v>11260</v>
      </c>
      <c r="BP111" s="25">
        <v>0.45507272240563901</v>
      </c>
      <c r="BQ111" s="20">
        <v>139700</v>
      </c>
      <c r="BR111" s="25">
        <v>-0.31824409179129998</v>
      </c>
      <c r="BS111" s="20">
        <v>141910</v>
      </c>
      <c r="BT111" s="25">
        <v>0.38907478017274899</v>
      </c>
      <c r="BU111" s="20">
        <v>94430</v>
      </c>
      <c r="BV111" s="25">
        <v>0.33897224465507703</v>
      </c>
      <c r="BW111" s="20">
        <v>15090</v>
      </c>
      <c r="BX111" s="25">
        <v>-1.6615625203622899</v>
      </c>
      <c r="BY111" s="20">
        <v>55250</v>
      </c>
      <c r="BZ111" s="25">
        <v>-0.45045856682102398</v>
      </c>
      <c r="CA111" s="20">
        <v>92450</v>
      </c>
      <c r="CB111" s="25">
        <v>-5.2974118359315897E-2</v>
      </c>
      <c r="CC111" s="20">
        <v>14050</v>
      </c>
      <c r="CD111" s="25">
        <v>-1.88586994482084</v>
      </c>
      <c r="CE111" s="20">
        <v>23220</v>
      </c>
      <c r="CF111" s="25">
        <v>0.53688950467613406</v>
      </c>
      <c r="CG111" s="20">
        <v>19090</v>
      </c>
      <c r="CH111" s="25">
        <v>-0.74851855702255998</v>
      </c>
      <c r="CI111" s="20">
        <v>66940</v>
      </c>
      <c r="CJ111" s="25">
        <v>-0.29193601239238598</v>
      </c>
      <c r="CK111" s="20">
        <v>13570</v>
      </c>
      <c r="CL111" s="25">
        <v>-1.3454545454545499</v>
      </c>
      <c r="CM111" s="20">
        <v>109620</v>
      </c>
      <c r="CN111" s="25">
        <v>-6.1995149791222198E-2</v>
      </c>
      <c r="CO111" s="20">
        <v>49600</v>
      </c>
      <c r="CP111" s="25">
        <v>-0.37159787084463197</v>
      </c>
      <c r="CQ111" s="20">
        <v>10270</v>
      </c>
      <c r="CR111" s="25">
        <v>-1.65740563326308</v>
      </c>
      <c r="CS111" s="20">
        <v>22810</v>
      </c>
      <c r="CT111" s="25">
        <v>-1.6049009879632401</v>
      </c>
      <c r="CU111" s="20">
        <v>5240</v>
      </c>
      <c r="CV111" s="25">
        <v>0.17191977077363901</v>
      </c>
      <c r="CW111" s="20">
        <v>64810</v>
      </c>
      <c r="CX111" s="25">
        <v>-0.66978312514368898</v>
      </c>
      <c r="CY111" s="20">
        <v>28160</v>
      </c>
      <c r="CZ111" s="25">
        <v>-1.4937381935213001</v>
      </c>
      <c r="DA111" s="20">
        <v>52610</v>
      </c>
      <c r="DB111" s="25">
        <v>-0.115822051759166</v>
      </c>
      <c r="DC111" s="20">
        <v>11530</v>
      </c>
      <c r="DD111" s="25">
        <v>-1.66311300639659</v>
      </c>
      <c r="DE111" s="20">
        <v>18180</v>
      </c>
      <c r="DF111" s="25">
        <v>0.90460069926189002</v>
      </c>
      <c r="DG111" s="20">
        <v>66890</v>
      </c>
      <c r="DH111" s="25">
        <v>-1.07956225968648</v>
      </c>
      <c r="DI111" s="20">
        <v>11060</v>
      </c>
      <c r="DJ111" s="25">
        <v>-2.3996471107190098</v>
      </c>
      <c r="DK111" s="20">
        <v>42750</v>
      </c>
      <c r="DL111" s="25">
        <v>-1.0004631773969399</v>
      </c>
      <c r="DM111" s="20">
        <v>71320</v>
      </c>
      <c r="DN111" s="25">
        <v>-1.2461921905289399</v>
      </c>
      <c r="DO111" s="20">
        <v>15120</v>
      </c>
      <c r="DP111" s="25">
        <v>-1.2473062104094601</v>
      </c>
      <c r="DQ111" s="20">
        <v>271720</v>
      </c>
      <c r="DR111" s="25">
        <v>-0.72632148128662699</v>
      </c>
      <c r="DS111" s="20">
        <v>51480</v>
      </c>
      <c r="DT111" s="25">
        <v>-1.1482996332354001</v>
      </c>
      <c r="DU111" s="20">
        <v>19820</v>
      </c>
      <c r="DV111" s="25">
        <v>-1.14730383598543</v>
      </c>
      <c r="DW111" s="20">
        <v>121220</v>
      </c>
      <c r="DX111" s="25">
        <v>-2.0722249151720802</v>
      </c>
      <c r="DY111" s="20">
        <v>56450</v>
      </c>
      <c r="DZ111" s="25">
        <v>-0.87272599564514997</v>
      </c>
      <c r="EA111" s="20">
        <v>49990</v>
      </c>
      <c r="EB111" s="25">
        <v>-1.4043669500384599</v>
      </c>
      <c r="EC111" s="20">
        <v>18910</v>
      </c>
      <c r="ED111" s="25">
        <v>-0.45272688987155202</v>
      </c>
      <c r="EE111" s="20">
        <v>51390</v>
      </c>
      <c r="EF111" s="25">
        <v>-0.41853976127732101</v>
      </c>
      <c r="EG111" s="20">
        <v>93950</v>
      </c>
      <c r="EH111" s="25">
        <v>0.45551753635586001</v>
      </c>
      <c r="EI111" s="20">
        <v>49320</v>
      </c>
      <c r="EJ111" s="25">
        <v>-0.93197019302227502</v>
      </c>
      <c r="EK111" s="20">
        <v>195130</v>
      </c>
      <c r="EL111" s="25">
        <v>0.422533761528327</v>
      </c>
      <c r="EM111" s="20">
        <v>13290</v>
      </c>
      <c r="EN111" s="25">
        <v>-1.12376274466027</v>
      </c>
      <c r="EO111" s="20">
        <v>35320</v>
      </c>
      <c r="EP111" s="25">
        <v>-1.21954630639702</v>
      </c>
      <c r="EQ111" s="20">
        <v>40330</v>
      </c>
      <c r="ER111" s="25">
        <v>-1.21261115602264</v>
      </c>
      <c r="ES111" s="20">
        <v>26000</v>
      </c>
      <c r="ET111" s="25">
        <v>-1.1519598524883099</v>
      </c>
      <c r="EU111" s="20">
        <v>36350</v>
      </c>
      <c r="EV111" s="25">
        <v>-0.31811325928973</v>
      </c>
      <c r="EW111" s="20">
        <v>217950</v>
      </c>
      <c r="EX111" s="25">
        <v>2.3109312729133298</v>
      </c>
      <c r="EY111" s="20">
        <v>122280</v>
      </c>
      <c r="EZ111" s="25">
        <v>-0.97103890634617296</v>
      </c>
      <c r="FA111" s="20">
        <v>85190</v>
      </c>
      <c r="FB111" s="25">
        <v>0.46703620709989402</v>
      </c>
      <c r="FC111" s="20">
        <v>80700</v>
      </c>
      <c r="FD111" s="25">
        <v>2.0549071181982601</v>
      </c>
      <c r="FE111" s="20">
        <v>21040</v>
      </c>
      <c r="FF111" s="25">
        <v>-1.47072599531616</v>
      </c>
      <c r="FG111" s="20">
        <v>52610</v>
      </c>
      <c r="FH111" s="25">
        <v>-0.46539785841310699</v>
      </c>
      <c r="FI111" s="20">
        <v>29560</v>
      </c>
      <c r="FJ111" s="25">
        <v>-8.11221902991381E-2</v>
      </c>
      <c r="FK111" s="20">
        <v>16920</v>
      </c>
      <c r="FL111" s="25">
        <v>-0.94831118655973801</v>
      </c>
      <c r="FM111" s="20">
        <v>80490</v>
      </c>
      <c r="FN111" s="25">
        <v>-0.74972871658281504</v>
      </c>
      <c r="FO111" s="20">
        <v>46200</v>
      </c>
      <c r="FP111" s="25">
        <v>-1.40204865556978</v>
      </c>
      <c r="FQ111" s="20">
        <v>32440</v>
      </c>
      <c r="FR111" s="25">
        <v>0.68278451941280505</v>
      </c>
      <c r="FS111" s="20">
        <v>40620</v>
      </c>
      <c r="FT111" s="25">
        <v>-0.558207858979067</v>
      </c>
      <c r="FU111" s="20">
        <v>34620</v>
      </c>
      <c r="FV111" s="25">
        <v>-0.10389310553808</v>
      </c>
      <c r="FW111" s="20">
        <v>26200</v>
      </c>
      <c r="FX111" s="25">
        <v>-1.5185115579778199</v>
      </c>
      <c r="FY111" s="20">
        <v>21480</v>
      </c>
      <c r="FZ111" s="25">
        <v>-1.5671539201759599</v>
      </c>
      <c r="GA111" s="20">
        <v>12060</v>
      </c>
      <c r="GB111" s="25">
        <v>-0.37162441159468201</v>
      </c>
      <c r="GC111" s="20">
        <v>91650</v>
      </c>
      <c r="GD111" s="25">
        <v>2.2935779816513802</v>
      </c>
      <c r="GE111" s="20">
        <v>115470</v>
      </c>
      <c r="GF111" s="25">
        <v>2.84106090023334</v>
      </c>
      <c r="GG111" s="20">
        <v>178060</v>
      </c>
      <c r="GH111" s="25">
        <v>1.11187457055406</v>
      </c>
      <c r="GI111" s="20">
        <v>123620</v>
      </c>
      <c r="GJ111" s="25">
        <v>2.6666777397601602</v>
      </c>
      <c r="GK111" s="20">
        <v>91810</v>
      </c>
      <c r="GL111" s="25">
        <v>1.6361502867137501</v>
      </c>
      <c r="GM111" s="20">
        <v>40370</v>
      </c>
      <c r="GN111" s="25">
        <v>-1.20414107051078</v>
      </c>
      <c r="GO111" s="20">
        <v>33210</v>
      </c>
      <c r="GP111" s="25">
        <v>-1.2136355523826501</v>
      </c>
      <c r="GQ111" s="20">
        <v>19240</v>
      </c>
      <c r="GR111" s="25">
        <v>2.7447001655363898</v>
      </c>
      <c r="GS111" s="20">
        <v>110960</v>
      </c>
      <c r="GT111" s="25">
        <v>-0.60109828091266604</v>
      </c>
      <c r="GU111" s="20">
        <v>1050</v>
      </c>
      <c r="GV111" s="25">
        <v>-3.8391224862888498</v>
      </c>
    </row>
    <row r="112" spans="1:204" ht="15" customHeight="1" x14ac:dyDescent="0.25">
      <c r="A112" s="6">
        <v>45901</v>
      </c>
      <c r="B112" s="26" t="s">
        <v>4</v>
      </c>
      <c r="C112" s="20">
        <v>30970</v>
      </c>
      <c r="D112" s="25">
        <v>-0.64805903111966601</v>
      </c>
      <c r="E112" s="20">
        <v>42500</v>
      </c>
      <c r="F112" s="25">
        <v>-0.77275061866741401</v>
      </c>
      <c r="G112" s="20">
        <v>26200</v>
      </c>
      <c r="H112" s="25">
        <v>-1.4482395425820001</v>
      </c>
      <c r="I112" s="20">
        <v>12200</v>
      </c>
      <c r="J112" s="25">
        <v>0.37037037037037002</v>
      </c>
      <c r="K112" s="20">
        <v>9110</v>
      </c>
      <c r="L112" s="25">
        <v>-1.22506504770165</v>
      </c>
      <c r="M112" s="20">
        <v>89160</v>
      </c>
      <c r="N112" s="25">
        <v>-0.198135067668163</v>
      </c>
      <c r="O112" s="20">
        <v>21580</v>
      </c>
      <c r="P112" s="25">
        <v>-0.65374522351641295</v>
      </c>
      <c r="Q112" s="20">
        <v>22350</v>
      </c>
      <c r="R112" s="25">
        <v>-1.53324227871525</v>
      </c>
      <c r="S112" s="20">
        <v>12090</v>
      </c>
      <c r="T112" s="25">
        <v>-1.19300539303808</v>
      </c>
      <c r="U112" s="20">
        <v>27680</v>
      </c>
      <c r="V112" s="25">
        <v>-0.95902665950975097</v>
      </c>
      <c r="W112" s="20">
        <v>34410</v>
      </c>
      <c r="X112" s="25">
        <v>-0.83009079118028495</v>
      </c>
      <c r="Y112" s="20">
        <v>17220</v>
      </c>
      <c r="Z112" s="25">
        <v>-0.93178419417922498</v>
      </c>
      <c r="AA112" s="20">
        <v>207990</v>
      </c>
      <c r="AB112" s="25">
        <v>2.5488121573530802E-2</v>
      </c>
      <c r="AC112" s="20">
        <v>59340</v>
      </c>
      <c r="AD112" s="25">
        <v>0.370458082414236</v>
      </c>
      <c r="AE112" s="20">
        <v>8070</v>
      </c>
      <c r="AF112" s="25">
        <v>-2.3236112791964199</v>
      </c>
      <c r="AG112" s="20">
        <v>25290</v>
      </c>
      <c r="AH112" s="25">
        <v>-0.51536252409614902</v>
      </c>
      <c r="AI112" s="20">
        <v>42540</v>
      </c>
      <c r="AJ112" s="25">
        <v>-0.58664048987986706</v>
      </c>
      <c r="AK112" s="20">
        <v>21760</v>
      </c>
      <c r="AL112" s="25">
        <v>-0.77975376196990398</v>
      </c>
      <c r="AM112" s="20">
        <v>13860</v>
      </c>
      <c r="AN112" s="25">
        <v>-2.4084507042253498</v>
      </c>
      <c r="AO112" s="20">
        <v>8720</v>
      </c>
      <c r="AP112" s="25">
        <v>0.66982330523155098</v>
      </c>
      <c r="AQ112" s="20">
        <v>14060</v>
      </c>
      <c r="AR112" s="25">
        <v>2.0837871197269999</v>
      </c>
      <c r="AS112" s="20">
        <v>45800</v>
      </c>
      <c r="AT112" s="25">
        <v>0.93882228490832198</v>
      </c>
      <c r="AU112" s="20">
        <v>32720</v>
      </c>
      <c r="AV112" s="25">
        <v>-0.94765206333827801</v>
      </c>
      <c r="AW112" s="20">
        <v>7120</v>
      </c>
      <c r="AX112" s="25">
        <v>-0.30816640986132499</v>
      </c>
      <c r="AY112" s="20">
        <v>25850</v>
      </c>
      <c r="AZ112" s="25">
        <v>-1.04146724355784</v>
      </c>
      <c r="BA112" s="20">
        <v>44310</v>
      </c>
      <c r="BB112" s="25">
        <v>0.98217948133631106</v>
      </c>
      <c r="BC112" s="20">
        <v>37610</v>
      </c>
      <c r="BD112" s="25">
        <v>0.34417438168672099</v>
      </c>
      <c r="BE112" s="20">
        <v>35940</v>
      </c>
      <c r="BF112" s="25">
        <v>-0.97812310574750605</v>
      </c>
      <c r="BG112" s="20">
        <v>23240</v>
      </c>
      <c r="BH112" s="25">
        <v>-1.3624209498747899</v>
      </c>
      <c r="BI112" s="20">
        <v>61530</v>
      </c>
      <c r="BJ112" s="25">
        <v>-0.27554460580912898</v>
      </c>
      <c r="BK112" s="20">
        <v>67810</v>
      </c>
      <c r="BL112" s="25">
        <v>-0.22071482173599599</v>
      </c>
      <c r="BM112" s="20">
        <v>170100</v>
      </c>
      <c r="BN112" s="25">
        <v>1.4450143129771</v>
      </c>
      <c r="BO112" s="20">
        <v>11390</v>
      </c>
      <c r="BP112" s="25">
        <v>0.86825551519447197</v>
      </c>
      <c r="BQ112" s="20">
        <v>142880</v>
      </c>
      <c r="BR112" s="25">
        <v>0.32580837692658798</v>
      </c>
      <c r="BS112" s="20">
        <v>144730</v>
      </c>
      <c r="BT112" s="25">
        <v>0.50276381211633003</v>
      </c>
      <c r="BU112" s="20">
        <v>96970</v>
      </c>
      <c r="BV112" s="25">
        <v>0.48496906767805498</v>
      </c>
      <c r="BW112" s="20">
        <v>15170</v>
      </c>
      <c r="BX112" s="25">
        <v>-1.4292210745143901</v>
      </c>
      <c r="BY112" s="20">
        <v>56560</v>
      </c>
      <c r="BZ112" s="25">
        <v>0.120377418612473</v>
      </c>
      <c r="CA112" s="20">
        <v>95110</v>
      </c>
      <c r="CB112" s="25">
        <v>0.51677675033025094</v>
      </c>
      <c r="CC112" s="20">
        <v>14170</v>
      </c>
      <c r="CD112" s="25">
        <v>-1.4464534075104301</v>
      </c>
      <c r="CE112" s="20">
        <v>23260</v>
      </c>
      <c r="CF112" s="25">
        <v>0.44480912074624301</v>
      </c>
      <c r="CG112" s="20">
        <v>19270</v>
      </c>
      <c r="CH112" s="25">
        <v>-0.74173277016586003</v>
      </c>
      <c r="CI112" s="20">
        <v>68510</v>
      </c>
      <c r="CJ112" s="25">
        <v>0.169600561436341</v>
      </c>
      <c r="CK112" s="20">
        <v>13690</v>
      </c>
      <c r="CL112" s="25">
        <v>-1.0053522349197199</v>
      </c>
      <c r="CM112" s="20">
        <v>112450</v>
      </c>
      <c r="CN112" s="25">
        <v>0.59491326790778398</v>
      </c>
      <c r="CO112" s="20">
        <v>50490</v>
      </c>
      <c r="CP112" s="25">
        <v>0.14678171179212501</v>
      </c>
      <c r="CQ112" s="20">
        <v>10270</v>
      </c>
      <c r="CR112" s="25">
        <v>-1.8070561239124201</v>
      </c>
      <c r="CS112" s="20">
        <v>22930</v>
      </c>
      <c r="CT112" s="25">
        <v>-1.3295469213889199</v>
      </c>
      <c r="CU112" s="20">
        <v>5370</v>
      </c>
      <c r="CV112" s="25">
        <v>0.99755317146621503</v>
      </c>
      <c r="CW112" s="20">
        <v>66800</v>
      </c>
      <c r="CX112" s="25">
        <v>-1.34708356408376E-2</v>
      </c>
      <c r="CY112" s="20">
        <v>28230</v>
      </c>
      <c r="CZ112" s="25">
        <v>-1.2937515297737701</v>
      </c>
      <c r="DA112" s="20">
        <v>55020</v>
      </c>
      <c r="DB112" s="25">
        <v>0.67887793006276398</v>
      </c>
      <c r="DC112" s="20">
        <v>11560</v>
      </c>
      <c r="DD112" s="25">
        <v>-1.48312308216843</v>
      </c>
      <c r="DE112" s="20">
        <v>18460</v>
      </c>
      <c r="DF112" s="25">
        <v>1.4343811826775099</v>
      </c>
      <c r="DG112" s="20">
        <v>69380</v>
      </c>
      <c r="DH112" s="25">
        <v>-0.54472477064220204</v>
      </c>
      <c r="DI112" s="20">
        <v>11070</v>
      </c>
      <c r="DJ112" s="25">
        <v>-2.42461646975842</v>
      </c>
      <c r="DK112" s="20">
        <v>43420</v>
      </c>
      <c r="DL112" s="25">
        <v>-0.95583538644036903</v>
      </c>
      <c r="DM112" s="20">
        <v>72090</v>
      </c>
      <c r="DN112" s="25">
        <v>-0.76260220796740397</v>
      </c>
      <c r="DO112" s="20">
        <v>15310</v>
      </c>
      <c r="DP112" s="25">
        <v>-1.15550965076496</v>
      </c>
      <c r="DQ112" s="20">
        <v>278410</v>
      </c>
      <c r="DR112" s="25">
        <v>-0.179982503692868</v>
      </c>
      <c r="DS112" s="20">
        <v>52190</v>
      </c>
      <c r="DT112" s="25">
        <v>-0.70209486842856295</v>
      </c>
      <c r="DU112" s="20">
        <v>19960</v>
      </c>
      <c r="DV112" s="25">
        <v>-1.31487889273356</v>
      </c>
      <c r="DW112" s="20">
        <v>121780</v>
      </c>
      <c r="DX112" s="25">
        <v>-1.6245254059294001</v>
      </c>
      <c r="DY112" s="20">
        <v>58340</v>
      </c>
      <c r="DZ112" s="25">
        <v>-0.17111860230325601</v>
      </c>
      <c r="EA112" s="20">
        <v>51020</v>
      </c>
      <c r="EB112" s="25">
        <v>-0.92250922509225097</v>
      </c>
      <c r="EC112" s="20">
        <v>19430</v>
      </c>
      <c r="ED112" s="25">
        <v>5.1503914297486603E-2</v>
      </c>
      <c r="EE112" s="20">
        <v>51740</v>
      </c>
      <c r="EF112" s="25">
        <v>4.6405506786805398E-2</v>
      </c>
      <c r="EG112" s="20">
        <v>96160</v>
      </c>
      <c r="EH112" s="25">
        <v>0.97977443135278197</v>
      </c>
      <c r="EI112" s="20">
        <v>49540</v>
      </c>
      <c r="EJ112" s="25">
        <v>-0.597949314766138</v>
      </c>
      <c r="EK112" s="20">
        <v>200450</v>
      </c>
      <c r="EL112" s="25">
        <v>0.87209887477606196</v>
      </c>
      <c r="EM112" s="20">
        <v>13310</v>
      </c>
      <c r="EN112" s="25">
        <v>-0.87170317389360796</v>
      </c>
      <c r="EO112" s="20">
        <v>35640</v>
      </c>
      <c r="EP112" s="25">
        <v>-0.98897130316415305</v>
      </c>
      <c r="EQ112" s="20">
        <v>40920</v>
      </c>
      <c r="ER112" s="25">
        <v>-0.747119466343238</v>
      </c>
      <c r="ES112" s="20">
        <v>26660</v>
      </c>
      <c r="ET112" s="25">
        <v>-0.85908735914314405</v>
      </c>
      <c r="EU112" s="20">
        <v>36920</v>
      </c>
      <c r="EV112" s="25">
        <v>0.274299991852475</v>
      </c>
      <c r="EW112" s="20">
        <v>220240</v>
      </c>
      <c r="EX112" s="25">
        <v>2.6395995861644699</v>
      </c>
      <c r="EY112" s="20">
        <v>124750</v>
      </c>
      <c r="EZ112" s="25">
        <v>-0.34986540566015101</v>
      </c>
      <c r="FA112" s="20">
        <v>85700</v>
      </c>
      <c r="FB112" s="25">
        <v>0.96011120797304605</v>
      </c>
      <c r="FC112" s="20">
        <v>82270</v>
      </c>
      <c r="FD112" s="25">
        <v>2.5619927441373398</v>
      </c>
      <c r="FE112" s="20">
        <v>21180</v>
      </c>
      <c r="FF112" s="25">
        <v>-1.27260861458139</v>
      </c>
      <c r="FG112" s="20">
        <v>53820</v>
      </c>
      <c r="FH112" s="25">
        <v>0.24771376953306901</v>
      </c>
      <c r="FI112" s="20">
        <v>30140</v>
      </c>
      <c r="FJ112" s="25">
        <v>0.34962706446457098</v>
      </c>
      <c r="FK112" s="20">
        <v>16970</v>
      </c>
      <c r="FL112" s="25">
        <v>-0.81842628317549404</v>
      </c>
      <c r="FM112" s="20">
        <v>80980</v>
      </c>
      <c r="FN112" s="25">
        <v>-0.55631969347153298</v>
      </c>
      <c r="FO112" s="20">
        <v>46660</v>
      </c>
      <c r="FP112" s="25">
        <v>-1.01616530187959</v>
      </c>
      <c r="FQ112" s="20">
        <v>32830</v>
      </c>
      <c r="FR112" s="25">
        <v>0.68699012451695995</v>
      </c>
      <c r="FS112" s="20">
        <v>42110</v>
      </c>
      <c r="FT112" s="25">
        <v>-0.23453602141621899</v>
      </c>
      <c r="FU112" s="20">
        <v>35600</v>
      </c>
      <c r="FV112" s="25">
        <v>-0.274502114786701</v>
      </c>
      <c r="FW112" s="20">
        <v>26350</v>
      </c>
      <c r="FX112" s="25">
        <v>-1.0961372423889799</v>
      </c>
      <c r="FY112" s="20">
        <v>21530</v>
      </c>
      <c r="FZ112" s="25">
        <v>-1.4917177633385199</v>
      </c>
      <c r="GA112" s="20">
        <v>12330</v>
      </c>
      <c r="GB112" s="25">
        <v>-0.67681895093062605</v>
      </c>
      <c r="GC112" s="20">
        <v>94440</v>
      </c>
      <c r="GD112" s="25">
        <v>2.9230014713094699</v>
      </c>
      <c r="GE112" s="20">
        <v>117510</v>
      </c>
      <c r="GF112" s="25">
        <v>3.5002422160567201</v>
      </c>
      <c r="GG112" s="20">
        <v>178560</v>
      </c>
      <c r="GH112" s="25">
        <v>1.5059093725661901</v>
      </c>
      <c r="GI112" s="20">
        <v>125110</v>
      </c>
      <c r="GJ112" s="25">
        <v>2.99919318986383</v>
      </c>
      <c r="GK112" s="20">
        <v>93450</v>
      </c>
      <c r="GL112" s="25">
        <v>2.14784614207483</v>
      </c>
      <c r="GM112" s="20">
        <v>40460</v>
      </c>
      <c r="GN112" s="25">
        <v>-0.98370283365144595</v>
      </c>
      <c r="GO112" s="20">
        <v>33310</v>
      </c>
      <c r="GP112" s="25">
        <v>-0.83958556627366898</v>
      </c>
      <c r="GQ112" s="20">
        <v>19330</v>
      </c>
      <c r="GR112" s="25">
        <v>3.3201454234388401</v>
      </c>
      <c r="GS112" s="20">
        <v>111950</v>
      </c>
      <c r="GT112" s="25">
        <v>-0.37553504845469998</v>
      </c>
      <c r="GU112" s="20">
        <v>1050</v>
      </c>
      <c r="GV112" s="25">
        <v>-3.7511436413540702</v>
      </c>
    </row>
    <row r="113" spans="1:204" ht="15" customHeight="1" x14ac:dyDescent="0.25">
      <c r="A113" s="6">
        <v>45931</v>
      </c>
      <c r="B113" s="26" t="s">
        <v>4</v>
      </c>
      <c r="C113" s="20">
        <v>31290</v>
      </c>
      <c r="D113" s="25">
        <v>-1.09681701804849</v>
      </c>
      <c r="E113" s="20">
        <v>42760</v>
      </c>
      <c r="F113" s="25">
        <v>-1.2834718374884599</v>
      </c>
      <c r="G113" s="20">
        <v>26590</v>
      </c>
      <c r="H113" s="25">
        <v>-1.6972341369619901</v>
      </c>
      <c r="I113" s="20">
        <v>12270</v>
      </c>
      <c r="J113" s="25">
        <v>-0.45439792275235302</v>
      </c>
      <c r="K113" s="20">
        <v>9260</v>
      </c>
      <c r="L113" s="25">
        <v>-1.9475021168501301</v>
      </c>
      <c r="M113" s="20">
        <v>94180</v>
      </c>
      <c r="N113" s="25">
        <v>-0.63198320338464498</v>
      </c>
      <c r="O113" s="20">
        <v>21740</v>
      </c>
      <c r="P113" s="25">
        <v>-0.83470169677066197</v>
      </c>
      <c r="Q113" s="20">
        <v>22420</v>
      </c>
      <c r="R113" s="25">
        <v>-1.9380523230378901</v>
      </c>
      <c r="S113" s="20">
        <v>12190</v>
      </c>
      <c r="T113" s="25">
        <v>-2.1206522612257999</v>
      </c>
      <c r="U113" s="20">
        <v>28140</v>
      </c>
      <c r="V113" s="25">
        <v>-1.70486305198435</v>
      </c>
      <c r="W113" s="20">
        <v>34880</v>
      </c>
      <c r="X113" s="25">
        <v>-0.64370959013358398</v>
      </c>
      <c r="Y113" s="20">
        <v>17550</v>
      </c>
      <c r="Z113" s="25">
        <v>-1.6424687482482201</v>
      </c>
      <c r="AA113" s="20">
        <v>212790</v>
      </c>
      <c r="AB113" s="25">
        <v>-0.70230617749447</v>
      </c>
      <c r="AC113" s="20">
        <v>61000</v>
      </c>
      <c r="AD113" s="25">
        <v>-0.206124852767962</v>
      </c>
      <c r="AE113" s="20">
        <v>8190</v>
      </c>
      <c r="AF113" s="25">
        <v>-3.2376225924613</v>
      </c>
      <c r="AG113" s="20">
        <v>25720</v>
      </c>
      <c r="AH113" s="25">
        <v>-0.42587788919431602</v>
      </c>
      <c r="AI113" s="20">
        <v>44760</v>
      </c>
      <c r="AJ113" s="25">
        <v>-1.3205176252728099</v>
      </c>
      <c r="AK113" s="20">
        <v>22080</v>
      </c>
      <c r="AL113" s="25">
        <v>-1.0532448906418099</v>
      </c>
      <c r="AM113" s="20">
        <v>14190</v>
      </c>
      <c r="AN113" s="25">
        <v>-2.79528637983009</v>
      </c>
      <c r="AO113" s="20">
        <v>8850</v>
      </c>
      <c r="AP113" s="25">
        <v>-0.169128424850603</v>
      </c>
      <c r="AQ113" s="20">
        <v>14930</v>
      </c>
      <c r="AR113" s="25">
        <v>1.80020456870099</v>
      </c>
      <c r="AS113" s="20">
        <v>47300</v>
      </c>
      <c r="AT113" s="25">
        <v>5.71186799238418E-2</v>
      </c>
      <c r="AU113" s="20">
        <v>33510</v>
      </c>
      <c r="AV113" s="25">
        <v>-1.9573422276836701</v>
      </c>
      <c r="AW113" s="20">
        <v>7180</v>
      </c>
      <c r="AX113" s="25">
        <v>-1.44131777625257</v>
      </c>
      <c r="AY113" s="20">
        <v>26200</v>
      </c>
      <c r="AZ113" s="25">
        <v>-1.41862652869238</v>
      </c>
      <c r="BA113" s="20">
        <v>45580</v>
      </c>
      <c r="BB113" s="25">
        <v>0.52710511225795098</v>
      </c>
      <c r="BC113" s="20">
        <v>38070</v>
      </c>
      <c r="BD113" s="25">
        <v>-0.47321498601270601</v>
      </c>
      <c r="BE113" s="20">
        <v>36170</v>
      </c>
      <c r="BF113" s="25">
        <v>-1.2639222537671999</v>
      </c>
      <c r="BG113" s="20">
        <v>23460</v>
      </c>
      <c r="BH113" s="25">
        <v>-1.5157877057440401</v>
      </c>
      <c r="BI113" s="20">
        <v>63670</v>
      </c>
      <c r="BJ113" s="25">
        <v>-0.58704137392662004</v>
      </c>
      <c r="BK113" s="20">
        <v>68930</v>
      </c>
      <c r="BL113" s="25">
        <v>-0.54685020055983602</v>
      </c>
      <c r="BM113" s="20">
        <v>175890</v>
      </c>
      <c r="BN113" s="25">
        <v>1.1001327746452201</v>
      </c>
      <c r="BO113" s="20">
        <v>11500</v>
      </c>
      <c r="BP113" s="25">
        <v>-3.47765605981568E-2</v>
      </c>
      <c r="BQ113" s="20">
        <v>148280</v>
      </c>
      <c r="BR113" s="25">
        <v>-2.4272662913393799E-2</v>
      </c>
      <c r="BS113" s="20">
        <v>149580</v>
      </c>
      <c r="BT113" s="25">
        <v>-0.12352603394629</v>
      </c>
      <c r="BU113" s="20">
        <v>101040</v>
      </c>
      <c r="BV113" s="25">
        <v>4.4556220048318697E-2</v>
      </c>
      <c r="BW113" s="20">
        <v>15310</v>
      </c>
      <c r="BX113" s="25">
        <v>-2.2232159969334999</v>
      </c>
      <c r="BY113" s="20">
        <v>57770</v>
      </c>
      <c r="BZ113" s="25">
        <v>-0.41544561282537501</v>
      </c>
      <c r="CA113" s="20">
        <v>98740</v>
      </c>
      <c r="CB113" s="25">
        <v>0.27419518635117301</v>
      </c>
      <c r="CC113" s="20">
        <v>14340</v>
      </c>
      <c r="CD113" s="25">
        <v>-2.0155780267832699</v>
      </c>
      <c r="CE113" s="20">
        <v>23610</v>
      </c>
      <c r="CF113" s="25">
        <v>-0.50573162508428904</v>
      </c>
      <c r="CG113" s="20">
        <v>19490</v>
      </c>
      <c r="CH113" s="25">
        <v>-1.30146351344508</v>
      </c>
      <c r="CI113" s="20">
        <v>69840</v>
      </c>
      <c r="CJ113" s="25">
        <v>-0.328261924471213</v>
      </c>
      <c r="CK113" s="20">
        <v>13860</v>
      </c>
      <c r="CL113" s="25">
        <v>-1.30979498861048</v>
      </c>
      <c r="CM113" s="20">
        <v>116270</v>
      </c>
      <c r="CN113" s="25">
        <v>0.13176365217840599</v>
      </c>
      <c r="CO113" s="20">
        <v>51510</v>
      </c>
      <c r="CP113" s="25">
        <v>-0.168617722304055</v>
      </c>
      <c r="CQ113" s="20">
        <v>10440</v>
      </c>
      <c r="CR113" s="25">
        <v>-2.1382350182875398</v>
      </c>
      <c r="CS113" s="20">
        <v>23170</v>
      </c>
      <c r="CT113" s="25">
        <v>-1.64713873323145</v>
      </c>
      <c r="CU113" s="20">
        <v>5580</v>
      </c>
      <c r="CV113" s="25">
        <v>1.62231133795115</v>
      </c>
      <c r="CW113" s="20">
        <v>69360</v>
      </c>
      <c r="CX113" s="25">
        <v>-0.34483749533032598</v>
      </c>
      <c r="CY113" s="20">
        <v>28510</v>
      </c>
      <c r="CZ113" s="25">
        <v>-1.7742102180728301</v>
      </c>
      <c r="DA113" s="20">
        <v>56840</v>
      </c>
      <c r="DB113" s="25">
        <v>0.30530848510518099</v>
      </c>
      <c r="DC113" s="20">
        <v>11640</v>
      </c>
      <c r="DD113" s="25">
        <v>-1.8802698145025301</v>
      </c>
      <c r="DE113" s="20">
        <v>18760</v>
      </c>
      <c r="DF113" s="25">
        <v>0.29941720579586201</v>
      </c>
      <c r="DG113" s="20">
        <v>71640</v>
      </c>
      <c r="DH113" s="25">
        <v>-1.0127666629822001</v>
      </c>
      <c r="DI113" s="20">
        <v>11140</v>
      </c>
      <c r="DJ113" s="25">
        <v>-2.34025769129634</v>
      </c>
      <c r="DK113" s="20">
        <v>45170</v>
      </c>
      <c r="DL113" s="25">
        <v>-1.28073434597312</v>
      </c>
      <c r="DM113" s="20">
        <v>73150</v>
      </c>
      <c r="DN113" s="25">
        <v>-1.1045466221423099</v>
      </c>
      <c r="DO113" s="20">
        <v>15480</v>
      </c>
      <c r="DP113" s="25">
        <v>-1.8135700697527</v>
      </c>
      <c r="DQ113" s="20">
        <v>284330</v>
      </c>
      <c r="DR113" s="25">
        <v>-0.56236360584186695</v>
      </c>
      <c r="DS113" s="20">
        <v>53230</v>
      </c>
      <c r="DT113" s="25">
        <v>-0.91406657234343602</v>
      </c>
      <c r="DU113" s="20">
        <v>20180</v>
      </c>
      <c r="DV113" s="25">
        <v>-1.45040777457635</v>
      </c>
      <c r="DW113" s="20">
        <v>123070</v>
      </c>
      <c r="DX113" s="25">
        <v>-1.9088988961064799</v>
      </c>
      <c r="DY113" s="20">
        <v>60350</v>
      </c>
      <c r="DZ113" s="25">
        <v>-0.89172811324782797</v>
      </c>
      <c r="EA113" s="20">
        <v>53670</v>
      </c>
      <c r="EB113" s="25">
        <v>-1.0472169472151001</v>
      </c>
      <c r="EC113" s="20">
        <v>19800</v>
      </c>
      <c r="ED113" s="25">
        <v>-0.62248995983935695</v>
      </c>
      <c r="EE113" s="20">
        <v>52850</v>
      </c>
      <c r="EF113" s="25">
        <v>-8.8848560464280996E-2</v>
      </c>
      <c r="EG113" s="20">
        <v>98570</v>
      </c>
      <c r="EH113" s="25">
        <v>0.35431748068053398</v>
      </c>
      <c r="EI113" s="20">
        <v>50110</v>
      </c>
      <c r="EJ113" s="25">
        <v>-1.0836738319417301</v>
      </c>
      <c r="EK113" s="20">
        <v>208240</v>
      </c>
      <c r="EL113" s="25">
        <v>0.57667787179784402</v>
      </c>
      <c r="EM113" s="20">
        <v>13350</v>
      </c>
      <c r="EN113" s="25">
        <v>-1.3156922167196401</v>
      </c>
      <c r="EO113" s="20">
        <v>36110</v>
      </c>
      <c r="EP113" s="25">
        <v>-1.0114299810870799</v>
      </c>
      <c r="EQ113" s="20">
        <v>41800</v>
      </c>
      <c r="ER113" s="25">
        <v>-0.77158661950096197</v>
      </c>
      <c r="ES113" s="20">
        <v>27670</v>
      </c>
      <c r="ET113" s="25">
        <v>-1.3268181331811499</v>
      </c>
      <c r="EU113" s="20">
        <v>37990</v>
      </c>
      <c r="EV113" s="25">
        <v>-0.54712041884816798</v>
      </c>
      <c r="EW113" s="20">
        <v>228700</v>
      </c>
      <c r="EX113" s="25">
        <v>1.48745734432064</v>
      </c>
      <c r="EY113" s="20">
        <v>128230</v>
      </c>
      <c r="EZ113" s="25">
        <v>-0.60153639837833195</v>
      </c>
      <c r="FA113" s="20">
        <v>86590</v>
      </c>
      <c r="FB113" s="25">
        <v>0.451297043946355</v>
      </c>
      <c r="FC113" s="20">
        <v>83770</v>
      </c>
      <c r="FD113" s="25">
        <v>2.1784472769408998</v>
      </c>
      <c r="FE113" s="20">
        <v>21460</v>
      </c>
      <c r="FF113" s="25">
        <v>-1.8836007863576101</v>
      </c>
      <c r="FG113" s="20">
        <v>55210</v>
      </c>
      <c r="FH113" s="25">
        <v>-0.30699774266365698</v>
      </c>
      <c r="FI113" s="20">
        <v>30970</v>
      </c>
      <c r="FJ113" s="25">
        <v>0.310961388960871</v>
      </c>
      <c r="FK113" s="20">
        <v>17070</v>
      </c>
      <c r="FL113" s="25">
        <v>-1.5511475031714901</v>
      </c>
      <c r="FM113" s="20">
        <v>82610</v>
      </c>
      <c r="FN113" s="25">
        <v>-0.992353603873535</v>
      </c>
      <c r="FO113" s="20">
        <v>47790</v>
      </c>
      <c r="FP113" s="25">
        <v>-1.3215495168084599</v>
      </c>
      <c r="FQ113" s="20">
        <v>33930</v>
      </c>
      <c r="FR113" s="25">
        <v>0.22153300841825399</v>
      </c>
      <c r="FS113" s="20">
        <v>43550</v>
      </c>
      <c r="FT113" s="25">
        <v>-0.92813758274755997</v>
      </c>
      <c r="FU113" s="20">
        <v>36600</v>
      </c>
      <c r="FV113" s="25">
        <v>-0.53810196760517404</v>
      </c>
      <c r="FW113" s="20">
        <v>26650</v>
      </c>
      <c r="FX113" s="25">
        <v>-1.6058178596478301</v>
      </c>
      <c r="FY113" s="20">
        <v>21580</v>
      </c>
      <c r="FZ113" s="25">
        <v>-2.4363784296885602</v>
      </c>
      <c r="GA113" s="20">
        <v>12610</v>
      </c>
      <c r="GB113" s="25">
        <v>-1.03578154425612</v>
      </c>
      <c r="GC113" s="20">
        <v>97240</v>
      </c>
      <c r="GD113" s="25">
        <v>2.2879564078558401</v>
      </c>
      <c r="GE113" s="20">
        <v>120860</v>
      </c>
      <c r="GF113" s="25">
        <v>3.2875565088833199</v>
      </c>
      <c r="GG113" s="20">
        <v>180640</v>
      </c>
      <c r="GH113" s="25">
        <v>1.1790141089621899</v>
      </c>
      <c r="GI113" s="20">
        <v>127820</v>
      </c>
      <c r="GJ113" s="25">
        <v>2.5455478984989801</v>
      </c>
      <c r="GK113" s="20">
        <v>94830</v>
      </c>
      <c r="GL113" s="25">
        <v>1.6225137174211199</v>
      </c>
      <c r="GM113" s="20">
        <v>41180</v>
      </c>
      <c r="GN113" s="25">
        <v>-1.1214369762024801</v>
      </c>
      <c r="GO113" s="20">
        <v>33790</v>
      </c>
      <c r="GP113" s="25">
        <v>-0.71980491817727799</v>
      </c>
      <c r="GQ113" s="20">
        <v>19660</v>
      </c>
      <c r="GR113" s="25">
        <v>3.8683084077577501</v>
      </c>
      <c r="GS113" s="20">
        <v>112570</v>
      </c>
      <c r="GT113" s="25">
        <v>-0.67147848798221199</v>
      </c>
      <c r="GU113" s="20">
        <v>1040</v>
      </c>
      <c r="GV113" s="25">
        <v>-3.0640668523676902</v>
      </c>
    </row>
    <row r="114" spans="1:204" ht="15" customHeight="1" x14ac:dyDescent="0.25">
      <c r="A114" s="6">
        <v>45962</v>
      </c>
      <c r="B114" s="26" t="s">
        <v>21</v>
      </c>
      <c r="C114" s="20">
        <v>31190</v>
      </c>
      <c r="D114" s="25">
        <v>-1.5219450584148999</v>
      </c>
      <c r="E114" s="20">
        <v>42810</v>
      </c>
      <c r="F114" s="25">
        <v>-1.2706099388908101</v>
      </c>
      <c r="G114" s="20">
        <v>26600</v>
      </c>
      <c r="H114" s="25">
        <v>-1.66370896184561</v>
      </c>
      <c r="I114" s="20">
        <v>12220</v>
      </c>
      <c r="J114" s="25">
        <v>-1.6099170892699</v>
      </c>
      <c r="K114" s="20">
        <v>9290</v>
      </c>
      <c r="L114" s="25">
        <v>-2.5299181188326698</v>
      </c>
      <c r="M114" s="20">
        <v>94860</v>
      </c>
      <c r="N114" s="25">
        <v>-0.97496816217457605</v>
      </c>
      <c r="O114" s="20">
        <v>21660</v>
      </c>
      <c r="P114" s="25">
        <v>-1.3527054108216401</v>
      </c>
      <c r="Q114" s="20">
        <v>22480</v>
      </c>
      <c r="R114" s="25">
        <v>-1.7441098046072501</v>
      </c>
      <c r="S114" s="20">
        <v>12250</v>
      </c>
      <c r="T114" s="25">
        <v>-1.94524495677233</v>
      </c>
      <c r="U114" s="20">
        <v>28200</v>
      </c>
      <c r="V114" s="25">
        <v>-2.0936046107909201</v>
      </c>
      <c r="W114" s="20">
        <v>34930</v>
      </c>
      <c r="X114" s="25">
        <v>-0.91342335186656098</v>
      </c>
      <c r="Y114" s="20">
        <v>17600</v>
      </c>
      <c r="Z114" s="25">
        <v>-1.94996935762438</v>
      </c>
      <c r="AA114" s="20">
        <v>211670</v>
      </c>
      <c r="AB114" s="25">
        <v>-1.76583332946598</v>
      </c>
      <c r="AC114" s="20">
        <v>61130</v>
      </c>
      <c r="AD114" s="25">
        <v>-0.73560455977396</v>
      </c>
      <c r="AE114" s="20">
        <v>8220</v>
      </c>
      <c r="AF114" s="25">
        <v>-3.3054934713563102</v>
      </c>
      <c r="AG114" s="20">
        <v>25750</v>
      </c>
      <c r="AH114" s="25">
        <v>-0.76303518440016904</v>
      </c>
      <c r="AI114" s="20">
        <v>44940</v>
      </c>
      <c r="AJ114" s="25">
        <v>-1.5101038881339599</v>
      </c>
      <c r="AK114" s="20">
        <v>22150</v>
      </c>
      <c r="AL114" s="25">
        <v>-1.02337221253966</v>
      </c>
      <c r="AM114" s="20">
        <v>13950</v>
      </c>
      <c r="AN114" s="25">
        <v>-5.0313180827886699</v>
      </c>
      <c r="AO114" s="20">
        <v>8920</v>
      </c>
      <c r="AP114" s="25">
        <v>-0.39093041438623899</v>
      </c>
      <c r="AQ114" s="20">
        <v>15030</v>
      </c>
      <c r="AR114" s="25">
        <v>1.2602776654535699</v>
      </c>
      <c r="AS114" s="20">
        <v>47180</v>
      </c>
      <c r="AT114" s="25">
        <v>-0.99892971815911502</v>
      </c>
      <c r="AU114" s="20">
        <v>33370</v>
      </c>
      <c r="AV114" s="25">
        <v>-2.9458807107337099</v>
      </c>
      <c r="AW114" s="20">
        <v>7160</v>
      </c>
      <c r="AX114" s="25">
        <v>-2.1317299808690899</v>
      </c>
      <c r="AY114" s="20">
        <v>26160</v>
      </c>
      <c r="AZ114" s="25">
        <v>-1.84636169174766</v>
      </c>
      <c r="BA114" s="20">
        <v>45560</v>
      </c>
      <c r="BB114" s="25">
        <v>-0.27141199903692498</v>
      </c>
      <c r="BC114" s="20">
        <v>38070</v>
      </c>
      <c r="BD114" s="25">
        <v>-0.92120328926824202</v>
      </c>
      <c r="BE114" s="20">
        <v>35940</v>
      </c>
      <c r="BF114" s="25">
        <v>-2.0309688675644701</v>
      </c>
      <c r="BG114" s="20">
        <v>23280</v>
      </c>
      <c r="BH114" s="25">
        <v>-2.3658710516380701</v>
      </c>
      <c r="BI114" s="20">
        <v>63590</v>
      </c>
      <c r="BJ114" s="25">
        <v>-1.4322472641597199</v>
      </c>
      <c r="BK114" s="20">
        <v>69030</v>
      </c>
      <c r="BL114" s="25">
        <v>-0.52598207337810199</v>
      </c>
      <c r="BM114" s="20">
        <v>176160</v>
      </c>
      <c r="BN114" s="25">
        <v>0.43329532497149398</v>
      </c>
      <c r="BO114" s="20">
        <v>11530</v>
      </c>
      <c r="BP114" s="25">
        <v>0.18245004344048699</v>
      </c>
      <c r="BQ114" s="20">
        <v>148950</v>
      </c>
      <c r="BR114" s="25">
        <v>-0.25580414241996102</v>
      </c>
      <c r="BS114" s="20">
        <v>150490</v>
      </c>
      <c r="BT114" s="25">
        <v>-0.43731971312885398</v>
      </c>
      <c r="BU114" s="20">
        <v>100750</v>
      </c>
      <c r="BV114" s="25">
        <v>-1.21873498642037</v>
      </c>
      <c r="BW114" s="20">
        <v>15280</v>
      </c>
      <c r="BX114" s="25">
        <v>-2.30877462266564</v>
      </c>
      <c r="BY114" s="20">
        <v>57850</v>
      </c>
      <c r="BZ114" s="25">
        <v>-0.77522038898226597</v>
      </c>
      <c r="CA114" s="20">
        <v>99370</v>
      </c>
      <c r="CB114" s="25">
        <v>0.13402529349523901</v>
      </c>
      <c r="CC114" s="20">
        <v>14310</v>
      </c>
      <c r="CD114" s="25">
        <v>-2.3673079547004998</v>
      </c>
      <c r="CE114" s="20">
        <v>23550</v>
      </c>
      <c r="CF114" s="25">
        <v>-1.19981541301338</v>
      </c>
      <c r="CG114" s="20">
        <v>19500</v>
      </c>
      <c r="CH114" s="25">
        <v>-1.65910237014624</v>
      </c>
      <c r="CI114" s="20">
        <v>69800</v>
      </c>
      <c r="CJ114" s="25">
        <v>-0.86640343152572197</v>
      </c>
      <c r="CK114" s="20">
        <v>13850</v>
      </c>
      <c r="CL114" s="25">
        <v>-1.7940717628705101</v>
      </c>
      <c r="CM114" s="20">
        <v>116530</v>
      </c>
      <c r="CN114" s="25">
        <v>-0.49528201186969001</v>
      </c>
      <c r="CO114" s="20">
        <v>51510</v>
      </c>
      <c r="CP114" s="25">
        <v>-0.49069798891099797</v>
      </c>
      <c r="CQ114" s="20">
        <v>10480</v>
      </c>
      <c r="CR114" s="25">
        <v>-1.97362267327659</v>
      </c>
      <c r="CS114" s="20">
        <v>23130</v>
      </c>
      <c r="CT114" s="25">
        <v>-2.1737291719529699</v>
      </c>
      <c r="CU114" s="20">
        <v>5580</v>
      </c>
      <c r="CV114" s="25">
        <v>0.52280511988462197</v>
      </c>
      <c r="CW114" s="20">
        <v>69140</v>
      </c>
      <c r="CX114" s="25">
        <v>-1.18627352894936</v>
      </c>
      <c r="CY114" s="20">
        <v>28400</v>
      </c>
      <c r="CZ114" s="25">
        <v>-2.2542676211453698</v>
      </c>
      <c r="DA114" s="20">
        <v>57050</v>
      </c>
      <c r="DB114" s="25">
        <v>8.5966420463516893E-2</v>
      </c>
      <c r="DC114" s="20">
        <v>11660</v>
      </c>
      <c r="DD114" s="25">
        <v>-1.85216366391648</v>
      </c>
      <c r="DE114" s="20">
        <v>18810</v>
      </c>
      <c r="DF114" s="25">
        <v>1.06343382783006E-2</v>
      </c>
      <c r="DG114" s="20">
        <v>71280</v>
      </c>
      <c r="DH114" s="25">
        <v>-2.0246587769576498</v>
      </c>
      <c r="DI114" s="20">
        <v>11130</v>
      </c>
      <c r="DJ114" s="25">
        <v>-2.4625361493295901</v>
      </c>
      <c r="DK114" s="20">
        <v>45090</v>
      </c>
      <c r="DL114" s="25">
        <v>-1.9975221161997101</v>
      </c>
      <c r="DM114" s="20">
        <v>73330</v>
      </c>
      <c r="DN114" s="25">
        <v>-1.04720520363823</v>
      </c>
      <c r="DO114" s="20">
        <v>15520</v>
      </c>
      <c r="DP114" s="25">
        <v>-2.0204571284253099</v>
      </c>
      <c r="DQ114" s="20">
        <v>284640</v>
      </c>
      <c r="DR114" s="25">
        <v>-0.94241785164923098</v>
      </c>
      <c r="DS114" s="20">
        <v>53070</v>
      </c>
      <c r="DT114" s="25">
        <v>-1.29459469513783</v>
      </c>
      <c r="DU114" s="20">
        <v>20140</v>
      </c>
      <c r="DV114" s="25">
        <v>-1.7942467089224801</v>
      </c>
      <c r="DW114" s="20">
        <v>123310</v>
      </c>
      <c r="DX114" s="25">
        <v>-1.81781989011864</v>
      </c>
      <c r="DY114" s="20">
        <v>60380</v>
      </c>
      <c r="DZ114" s="25">
        <v>-1.3607998170353199</v>
      </c>
      <c r="EA114" s="20">
        <v>53820</v>
      </c>
      <c r="EB114" s="25">
        <v>-1.4249084249084201</v>
      </c>
      <c r="EC114" s="20">
        <v>19740</v>
      </c>
      <c r="ED114" s="25">
        <v>-1.4235053194146099</v>
      </c>
      <c r="EE114" s="20">
        <v>52850</v>
      </c>
      <c r="EF114" s="25">
        <v>-0.54570772646870602</v>
      </c>
      <c r="EG114" s="20">
        <v>99510</v>
      </c>
      <c r="EH114" s="25">
        <v>0.77979421534473004</v>
      </c>
      <c r="EI114" s="20">
        <v>50190</v>
      </c>
      <c r="EJ114" s="25">
        <v>-1.1755902565819301</v>
      </c>
      <c r="EK114" s="20">
        <v>208970</v>
      </c>
      <c r="EL114" s="25">
        <v>-0.14144677109516099</v>
      </c>
      <c r="EM114" s="20">
        <v>13240</v>
      </c>
      <c r="EN114" s="25">
        <v>-2.4023581429624201</v>
      </c>
      <c r="EO114" s="20">
        <v>36050</v>
      </c>
      <c r="EP114" s="25">
        <v>-1.4436484934653</v>
      </c>
      <c r="EQ114" s="20">
        <v>41920</v>
      </c>
      <c r="ER114" s="25">
        <v>-0.63760695915997101</v>
      </c>
      <c r="ES114" s="20">
        <v>27480</v>
      </c>
      <c r="ET114" s="25">
        <v>-2.5874596817070099</v>
      </c>
      <c r="EU114" s="20">
        <v>38030</v>
      </c>
      <c r="EV114" s="25">
        <v>-0.888738304360291</v>
      </c>
      <c r="EW114" s="20">
        <v>230950</v>
      </c>
      <c r="EX114" s="25">
        <v>1.0381576529674801</v>
      </c>
      <c r="EY114" s="20">
        <v>128270</v>
      </c>
      <c r="EZ114" s="25">
        <v>-1.17947058642261</v>
      </c>
      <c r="FA114" s="20">
        <v>86520</v>
      </c>
      <c r="FB114" s="25">
        <v>0.203838180280972</v>
      </c>
      <c r="FC114" s="20">
        <v>84000</v>
      </c>
      <c r="FD114" s="25">
        <v>1.8862202814167901</v>
      </c>
      <c r="FE114" s="20">
        <v>21430</v>
      </c>
      <c r="FF114" s="25">
        <v>-2.0295287288019401</v>
      </c>
      <c r="FG114" s="20">
        <v>55140</v>
      </c>
      <c r="FH114" s="25">
        <v>-1.0427509960874399</v>
      </c>
      <c r="FI114" s="20">
        <v>31020</v>
      </c>
      <c r="FJ114" s="25">
        <v>0.18730825125141301</v>
      </c>
      <c r="FK114" s="20">
        <v>17120</v>
      </c>
      <c r="FL114" s="25">
        <v>-1.0176939979183499</v>
      </c>
      <c r="FM114" s="20">
        <v>82700</v>
      </c>
      <c r="FN114" s="25">
        <v>-1.3303425482920299</v>
      </c>
      <c r="FO114" s="20">
        <v>47940</v>
      </c>
      <c r="FP114" s="25">
        <v>-1.57876367817036</v>
      </c>
      <c r="FQ114" s="20">
        <v>33770</v>
      </c>
      <c r="FR114" s="25">
        <v>-0.80187986488471097</v>
      </c>
      <c r="FS114" s="20">
        <v>43750</v>
      </c>
      <c r="FT114" s="25">
        <v>-0.93961555007132003</v>
      </c>
      <c r="FU114" s="20">
        <v>36730</v>
      </c>
      <c r="FV114" s="25">
        <v>-0.73233346845020897</v>
      </c>
      <c r="FW114" s="20">
        <v>26600</v>
      </c>
      <c r="FX114" s="25">
        <v>-1.9935880900615399</v>
      </c>
      <c r="FY114" s="20">
        <v>21540</v>
      </c>
      <c r="FZ114" s="25">
        <v>-2.7321170520231202</v>
      </c>
      <c r="GA114" s="20">
        <v>12640</v>
      </c>
      <c r="GB114" s="25">
        <v>-1.1880569016726601</v>
      </c>
      <c r="GC114" s="20">
        <v>97120</v>
      </c>
      <c r="GD114" s="25">
        <v>1.4784707492659901</v>
      </c>
      <c r="GE114" s="20">
        <v>120960</v>
      </c>
      <c r="GF114" s="25">
        <v>2.3393940419483399</v>
      </c>
      <c r="GG114" s="20">
        <v>181340</v>
      </c>
      <c r="GH114" s="25">
        <v>1.1546764395803</v>
      </c>
      <c r="GI114" s="20">
        <v>127970</v>
      </c>
      <c r="GJ114" s="25">
        <v>1.8885350318471299</v>
      </c>
      <c r="GK114" s="20">
        <v>94740</v>
      </c>
      <c r="GL114" s="25">
        <v>0.99892325241735203</v>
      </c>
      <c r="GM114" s="20">
        <v>41130</v>
      </c>
      <c r="GN114" s="25">
        <v>-1.4613228565268399</v>
      </c>
      <c r="GO114" s="20">
        <v>33720</v>
      </c>
      <c r="GP114" s="25">
        <v>-1.05624504885133</v>
      </c>
      <c r="GQ114" s="20">
        <v>19930</v>
      </c>
      <c r="GR114" s="25">
        <v>4.6751063718022801</v>
      </c>
      <c r="GS114" s="20">
        <v>112450</v>
      </c>
      <c r="GT114" s="25">
        <v>-1.01755188986497</v>
      </c>
      <c r="GU114" s="20">
        <v>1020</v>
      </c>
      <c r="GV114" s="25">
        <v>-5.2777777777777803</v>
      </c>
    </row>
    <row r="115" spans="1:204" ht="15" customHeight="1" x14ac:dyDescent="0.25">
      <c r="A115" s="6">
        <v>45992</v>
      </c>
      <c r="B115" s="26" t="s">
        <v>21</v>
      </c>
      <c r="C115" s="20">
        <v>31230</v>
      </c>
      <c r="D115" s="25">
        <v>-1.5633864968795299</v>
      </c>
      <c r="E115" s="20">
        <v>42840</v>
      </c>
      <c r="F115" s="25">
        <v>-1.2925076029859</v>
      </c>
      <c r="G115" s="20">
        <v>26520</v>
      </c>
      <c r="H115" s="25">
        <v>-1.86870929544109</v>
      </c>
      <c r="I115" s="20">
        <v>12320</v>
      </c>
      <c r="J115" s="25">
        <v>-1.1872292635969799</v>
      </c>
      <c r="K115" s="20">
        <v>9370</v>
      </c>
      <c r="L115" s="25">
        <v>-1.8339970656047</v>
      </c>
      <c r="M115" s="20">
        <v>94990</v>
      </c>
      <c r="N115" s="25">
        <v>-1.05621699321896</v>
      </c>
      <c r="O115" s="20">
        <v>21780</v>
      </c>
      <c r="P115" s="25">
        <v>-1.0943104935749</v>
      </c>
      <c r="Q115" s="20">
        <v>22450</v>
      </c>
      <c r="R115" s="25">
        <v>-1.9651513166513801</v>
      </c>
      <c r="S115" s="20">
        <v>12220</v>
      </c>
      <c r="T115" s="25">
        <v>-2.3028946105869199</v>
      </c>
      <c r="U115" s="20">
        <v>28110</v>
      </c>
      <c r="V115" s="25">
        <v>-2.5247095543610198</v>
      </c>
      <c r="W115" s="20">
        <v>34920</v>
      </c>
      <c r="X115" s="25">
        <v>-1.2359645897559199</v>
      </c>
      <c r="Y115" s="20">
        <v>17680</v>
      </c>
      <c r="Z115" s="25">
        <v>-1.38346535758117</v>
      </c>
      <c r="AA115" s="20">
        <v>212770</v>
      </c>
      <c r="AB115" s="25">
        <v>-1.43192009783938</v>
      </c>
      <c r="AC115" s="20">
        <v>61050</v>
      </c>
      <c r="AD115" s="25">
        <v>-1.1639389377236</v>
      </c>
      <c r="AE115" s="20">
        <v>8230</v>
      </c>
      <c r="AF115" s="25">
        <v>-3.1654506942810099</v>
      </c>
      <c r="AG115" s="20">
        <v>25840</v>
      </c>
      <c r="AH115" s="25">
        <v>-0.49285741788918402</v>
      </c>
      <c r="AI115" s="20">
        <v>45190</v>
      </c>
      <c r="AJ115" s="25">
        <v>-1.1915954260227</v>
      </c>
      <c r="AK115" s="20">
        <v>22170</v>
      </c>
      <c r="AL115" s="25">
        <v>-0.94727435210008903</v>
      </c>
      <c r="AM115" s="20">
        <v>14110</v>
      </c>
      <c r="AN115" s="25">
        <v>-4.2235350037346402</v>
      </c>
      <c r="AO115" s="20">
        <v>8970</v>
      </c>
      <c r="AP115" s="25">
        <v>-0.42194092827004198</v>
      </c>
      <c r="AQ115" s="20">
        <v>15060</v>
      </c>
      <c r="AR115" s="25">
        <v>0.99926228958486996</v>
      </c>
      <c r="AS115" s="20">
        <v>47700</v>
      </c>
      <c r="AT115" s="25">
        <v>-0.29890679542651699</v>
      </c>
      <c r="AU115" s="20">
        <v>33620</v>
      </c>
      <c r="AV115" s="25">
        <v>-2.2873252535821198</v>
      </c>
      <c r="AW115" s="20">
        <v>7160</v>
      </c>
      <c r="AX115" s="25">
        <v>-2.2379912663755501</v>
      </c>
      <c r="AY115" s="20">
        <v>26260</v>
      </c>
      <c r="AZ115" s="25">
        <v>-1.5779018777407099</v>
      </c>
      <c r="BA115" s="20">
        <v>45800</v>
      </c>
      <c r="BB115" s="25">
        <v>-3.92850127676291E-2</v>
      </c>
      <c r="BC115" s="20">
        <v>38320</v>
      </c>
      <c r="BD115" s="25">
        <v>-0.54758259154490996</v>
      </c>
      <c r="BE115" s="20">
        <v>35910</v>
      </c>
      <c r="BF115" s="25">
        <v>-2.2032790456996598</v>
      </c>
      <c r="BG115" s="20">
        <v>23400</v>
      </c>
      <c r="BH115" s="25">
        <v>-2.0917001338688102</v>
      </c>
      <c r="BI115" s="20">
        <v>63920</v>
      </c>
      <c r="BJ115" s="25">
        <v>-0.934492538007346</v>
      </c>
      <c r="BK115" s="20">
        <v>69460</v>
      </c>
      <c r="BL115" s="25">
        <v>-0.16242166388777099</v>
      </c>
      <c r="BM115" s="20">
        <v>176470</v>
      </c>
      <c r="BN115" s="25">
        <v>0.49257717516955501</v>
      </c>
      <c r="BO115" s="20">
        <v>11600</v>
      </c>
      <c r="BP115" s="25">
        <v>0.33725354548599101</v>
      </c>
      <c r="BQ115" s="20">
        <v>149100</v>
      </c>
      <c r="BR115" s="25">
        <v>-0.45400222995212902</v>
      </c>
      <c r="BS115" s="20">
        <v>150800</v>
      </c>
      <c r="BT115" s="25">
        <v>-0.53294989083761501</v>
      </c>
      <c r="BU115" s="20">
        <v>101200</v>
      </c>
      <c r="BV115" s="25">
        <v>-1.0617807803991</v>
      </c>
      <c r="BW115" s="20">
        <v>15290</v>
      </c>
      <c r="BX115" s="25">
        <v>-2.0311398731338501</v>
      </c>
      <c r="BY115" s="20">
        <v>58050</v>
      </c>
      <c r="BZ115" s="25">
        <v>-0.58231143385627204</v>
      </c>
      <c r="CA115" s="20">
        <v>99490</v>
      </c>
      <c r="CB115" s="25">
        <v>-0.175586458772299</v>
      </c>
      <c r="CC115" s="20">
        <v>14460</v>
      </c>
      <c r="CD115" s="25">
        <v>-1.4991482112436101</v>
      </c>
      <c r="CE115" s="20">
        <v>23660</v>
      </c>
      <c r="CF115" s="25">
        <v>-1.0909546898511999</v>
      </c>
      <c r="CG115" s="20">
        <v>19550</v>
      </c>
      <c r="CH115" s="25">
        <v>-1.40219913245234</v>
      </c>
      <c r="CI115" s="20">
        <v>69730</v>
      </c>
      <c r="CJ115" s="25">
        <v>-1.17632052608455</v>
      </c>
      <c r="CK115" s="20">
        <v>13900</v>
      </c>
      <c r="CL115" s="25">
        <v>-1.47486350421896</v>
      </c>
      <c r="CM115" s="20">
        <v>116510</v>
      </c>
      <c r="CN115" s="25">
        <v>-0.65738427564097102</v>
      </c>
      <c r="CO115" s="20">
        <v>51670</v>
      </c>
      <c r="CP115" s="25">
        <v>-0.32792577303678599</v>
      </c>
      <c r="CQ115" s="20">
        <v>10480</v>
      </c>
      <c r="CR115" s="25">
        <v>-2.1203063702596698</v>
      </c>
      <c r="CS115" s="20">
        <v>23270</v>
      </c>
      <c r="CT115" s="25">
        <v>-1.58998646820027</v>
      </c>
      <c r="CU115" s="20">
        <v>5590</v>
      </c>
      <c r="CV115" s="25">
        <v>8.9525514771709905E-2</v>
      </c>
      <c r="CW115" s="20">
        <v>69250</v>
      </c>
      <c r="CX115" s="25">
        <v>-1.20408017690277</v>
      </c>
      <c r="CY115" s="20">
        <v>28540</v>
      </c>
      <c r="CZ115" s="25">
        <v>-2.0760414521995698</v>
      </c>
      <c r="DA115" s="20">
        <v>56910</v>
      </c>
      <c r="DB115" s="25">
        <v>-6.1467132646072301E-2</v>
      </c>
      <c r="DC115" s="20">
        <v>11670</v>
      </c>
      <c r="DD115" s="25">
        <v>-1.83393623285943</v>
      </c>
      <c r="DE115" s="20">
        <v>18880</v>
      </c>
      <c r="DF115" s="25">
        <v>0.196369812121855</v>
      </c>
      <c r="DG115" s="20">
        <v>71740</v>
      </c>
      <c r="DH115" s="25">
        <v>-1.4547102942388499</v>
      </c>
      <c r="DI115" s="20">
        <v>11140</v>
      </c>
      <c r="DJ115" s="25">
        <v>-2.5802501530656898</v>
      </c>
      <c r="DK115" s="20">
        <v>45290</v>
      </c>
      <c r="DL115" s="25">
        <v>-1.78675976321096</v>
      </c>
      <c r="DM115" s="20">
        <v>73600</v>
      </c>
      <c r="DN115" s="25">
        <v>-0.73504619326994403</v>
      </c>
      <c r="DO115" s="20">
        <v>15490</v>
      </c>
      <c r="DP115" s="25">
        <v>-2.08030350932659</v>
      </c>
      <c r="DQ115" s="20">
        <v>284990</v>
      </c>
      <c r="DR115" s="25">
        <v>-0.92439048979833105</v>
      </c>
      <c r="DS115" s="20">
        <v>53200</v>
      </c>
      <c r="DT115" s="25">
        <v>-1.29872539379209</v>
      </c>
      <c r="DU115" s="20">
        <v>20210</v>
      </c>
      <c r="DV115" s="25">
        <v>-1.5348633240754299</v>
      </c>
      <c r="DW115" s="20">
        <v>123750</v>
      </c>
      <c r="DX115" s="25">
        <v>-1.4776011273077601</v>
      </c>
      <c r="DY115" s="20">
        <v>60470</v>
      </c>
      <c r="DZ115" s="25">
        <v>-1.2734485967575999</v>
      </c>
      <c r="EA115" s="20">
        <v>53870</v>
      </c>
      <c r="EB115" s="25">
        <v>-1.4272905268165901</v>
      </c>
      <c r="EC115" s="20">
        <v>19880</v>
      </c>
      <c r="ED115" s="25">
        <v>-1.1732537907034599</v>
      </c>
      <c r="EE115" s="20">
        <v>53000</v>
      </c>
      <c r="EF115" s="25">
        <v>-0.475099526778337</v>
      </c>
      <c r="EG115" s="20">
        <v>99570</v>
      </c>
      <c r="EH115" s="25">
        <v>0.55442224960109898</v>
      </c>
      <c r="EI115" s="20">
        <v>50270</v>
      </c>
      <c r="EJ115" s="25">
        <v>-1.1016682404784399</v>
      </c>
      <c r="EK115" s="20">
        <v>209200</v>
      </c>
      <c r="EL115" s="25">
        <v>-0.33207079730341399</v>
      </c>
      <c r="EM115" s="20">
        <v>13280</v>
      </c>
      <c r="EN115" s="25">
        <v>-2.67497251740564</v>
      </c>
      <c r="EO115" s="20">
        <v>36080</v>
      </c>
      <c r="EP115" s="25">
        <v>-1.5819763794561299</v>
      </c>
      <c r="EQ115" s="20">
        <v>41960</v>
      </c>
      <c r="ER115" s="25">
        <v>-0.76393651994985901</v>
      </c>
      <c r="ES115" s="20">
        <v>27710</v>
      </c>
      <c r="ET115" s="25">
        <v>-2.1399816371212701</v>
      </c>
      <c r="EU115" s="20">
        <v>38230</v>
      </c>
      <c r="EV115" s="25">
        <v>-0.63412859296221202</v>
      </c>
      <c r="EW115" s="20">
        <v>232410</v>
      </c>
      <c r="EX115" s="25">
        <v>1.32716547277</v>
      </c>
      <c r="EY115" s="20">
        <v>128570</v>
      </c>
      <c r="EZ115" s="25">
        <v>-1.0330228619813699</v>
      </c>
      <c r="FA115" s="20">
        <v>86930</v>
      </c>
      <c r="FB115" s="25">
        <v>0.45528079500808899</v>
      </c>
      <c r="FC115" s="20">
        <v>84670</v>
      </c>
      <c r="FD115" s="25">
        <v>2.4786686838124101</v>
      </c>
      <c r="FE115" s="20">
        <v>21480</v>
      </c>
      <c r="FF115" s="25">
        <v>-1.99799288386096</v>
      </c>
      <c r="FG115" s="20">
        <v>55340</v>
      </c>
      <c r="FH115" s="25">
        <v>-0.77821011673151796</v>
      </c>
      <c r="FI115" s="20">
        <v>31090</v>
      </c>
      <c r="FJ115" s="25">
        <v>0.24184966624746099</v>
      </c>
      <c r="FK115" s="20">
        <v>17200</v>
      </c>
      <c r="FL115" s="25">
        <v>-0.63539741219962997</v>
      </c>
      <c r="FM115" s="20">
        <v>83000</v>
      </c>
      <c r="FN115" s="25">
        <v>-1.3055885850178399</v>
      </c>
      <c r="FO115" s="20">
        <v>47900</v>
      </c>
      <c r="FP115" s="25">
        <v>-1.8463493104366899</v>
      </c>
      <c r="FQ115" s="20">
        <v>33880</v>
      </c>
      <c r="FR115" s="25">
        <v>-0.718053927315358</v>
      </c>
      <c r="FS115" s="20">
        <v>43740</v>
      </c>
      <c r="FT115" s="25">
        <v>-1.0048886474742</v>
      </c>
      <c r="FU115" s="20">
        <v>36690</v>
      </c>
      <c r="FV115" s="25">
        <v>-0.98510201878441095</v>
      </c>
      <c r="FW115" s="20">
        <v>26620</v>
      </c>
      <c r="FX115" s="25">
        <v>-1.88345435111127</v>
      </c>
      <c r="FY115" s="20">
        <v>21560</v>
      </c>
      <c r="FZ115" s="25">
        <v>-2.7213647441104798</v>
      </c>
      <c r="GA115" s="20">
        <v>12700</v>
      </c>
      <c r="GB115" s="25">
        <v>-1.10583287905926</v>
      </c>
      <c r="GC115" s="20">
        <v>97540</v>
      </c>
      <c r="GD115" s="25">
        <v>1.7536355859709201</v>
      </c>
      <c r="GE115" s="20">
        <v>122410</v>
      </c>
      <c r="GF115" s="25">
        <v>3.35796006248153</v>
      </c>
      <c r="GG115" s="20">
        <v>181590</v>
      </c>
      <c r="GH115" s="25">
        <v>1.1592475196782399</v>
      </c>
      <c r="GI115" s="20">
        <v>128410</v>
      </c>
      <c r="GJ115" s="25">
        <v>1.94749001643418</v>
      </c>
      <c r="GK115" s="20">
        <v>95280</v>
      </c>
      <c r="GL115" s="25">
        <v>1.3444377080740699</v>
      </c>
      <c r="GM115" s="20">
        <v>41250</v>
      </c>
      <c r="GN115" s="25">
        <v>-1.42208413001912</v>
      </c>
      <c r="GO115" s="20">
        <v>33750</v>
      </c>
      <c r="GP115" s="25">
        <v>-1.02055778761841</v>
      </c>
      <c r="GQ115" s="20">
        <v>20060</v>
      </c>
      <c r="GR115" s="25">
        <v>4.8507657728294404</v>
      </c>
      <c r="GS115" s="20">
        <v>112770</v>
      </c>
      <c r="GT115" s="25">
        <v>-0.81967213114754101</v>
      </c>
      <c r="GU115" s="20">
        <v>1040</v>
      </c>
      <c r="GV115" s="25">
        <v>-3.6211699164345399</v>
      </c>
    </row>
    <row r="116" spans="1:204" ht="15" customHeight="1" x14ac:dyDescent="0.25">
      <c r="A116" s="6">
        <v>46023</v>
      </c>
      <c r="B116" s="26" t="s">
        <v>21</v>
      </c>
      <c r="C116" s="20">
        <v>30880</v>
      </c>
      <c r="D116" s="25">
        <v>-1.53689177986098</v>
      </c>
      <c r="E116" s="20">
        <v>42650</v>
      </c>
      <c r="F116" s="25">
        <v>-0.94988155511171002</v>
      </c>
      <c r="G116" s="20">
        <v>26470</v>
      </c>
      <c r="H116" s="25">
        <v>-1.4921485450621399</v>
      </c>
      <c r="I116" s="20">
        <v>12250</v>
      </c>
      <c r="J116" s="25">
        <v>-0.51986028754772196</v>
      </c>
      <c r="K116" s="20">
        <v>9290</v>
      </c>
      <c r="L116" s="25">
        <v>-2.42749054224464</v>
      </c>
      <c r="M116" s="20">
        <v>94160</v>
      </c>
      <c r="N116" s="25">
        <v>-0.50296920898581998</v>
      </c>
      <c r="O116" s="20">
        <v>21740</v>
      </c>
      <c r="P116" s="25">
        <v>-0.233998623537509</v>
      </c>
      <c r="Q116" s="20">
        <v>22220</v>
      </c>
      <c r="R116" s="25">
        <v>-2.5013164823591398</v>
      </c>
      <c r="S116" s="20">
        <v>12260</v>
      </c>
      <c r="T116" s="25">
        <v>-0.57573791761271498</v>
      </c>
      <c r="U116" s="20">
        <v>27930</v>
      </c>
      <c r="V116" s="25">
        <v>-1.8933539412673901</v>
      </c>
      <c r="W116" s="20">
        <v>34020</v>
      </c>
      <c r="X116" s="25">
        <v>-3.1153889964688499</v>
      </c>
      <c r="Y116" s="20">
        <v>17690</v>
      </c>
      <c r="Z116" s="25">
        <v>-0.500646903302019</v>
      </c>
      <c r="AA116" s="20">
        <v>211090</v>
      </c>
      <c r="AB116" s="25">
        <v>-0.45459475518374798</v>
      </c>
      <c r="AC116" s="20">
        <v>61180</v>
      </c>
      <c r="AD116" s="25">
        <v>-0.14525869103966099</v>
      </c>
      <c r="AE116" s="20">
        <v>8240</v>
      </c>
      <c r="AF116" s="25">
        <v>-2.7279168634860702</v>
      </c>
      <c r="AG116" s="20">
        <v>25790</v>
      </c>
      <c r="AH116" s="25">
        <v>-0.31690821256038598</v>
      </c>
      <c r="AI116" s="20">
        <v>44800</v>
      </c>
      <c r="AJ116" s="25">
        <v>-0.92666312809624896</v>
      </c>
      <c r="AK116" s="20">
        <v>22130</v>
      </c>
      <c r="AL116" s="25">
        <v>-0.10832280194981</v>
      </c>
      <c r="AM116" s="20">
        <v>13630</v>
      </c>
      <c r="AN116" s="25">
        <v>-5.7978025015548296</v>
      </c>
      <c r="AO116" s="20">
        <v>8780</v>
      </c>
      <c r="AP116" s="25">
        <v>-0.86946702800361297</v>
      </c>
      <c r="AQ116" s="20">
        <v>14980</v>
      </c>
      <c r="AR116" s="25">
        <v>2.3505295524427701</v>
      </c>
      <c r="AS116" s="20">
        <v>47790</v>
      </c>
      <c r="AT116" s="25">
        <v>1.1299674129248001</v>
      </c>
      <c r="AU116" s="20">
        <v>33560</v>
      </c>
      <c r="AV116" s="25">
        <v>-1.2128348542831899</v>
      </c>
      <c r="AW116" s="20">
        <v>7130</v>
      </c>
      <c r="AX116" s="25">
        <v>-1.04079933388843</v>
      </c>
      <c r="AY116" s="20">
        <v>26260</v>
      </c>
      <c r="AZ116" s="25">
        <v>-0.62814545729746096</v>
      </c>
      <c r="BA116" s="20">
        <v>45820</v>
      </c>
      <c r="BB116" s="25">
        <v>0.74101763490039096</v>
      </c>
      <c r="BC116" s="20">
        <v>38270</v>
      </c>
      <c r="BD116" s="25">
        <v>0.19372742028378501</v>
      </c>
      <c r="BE116" s="20">
        <v>35880</v>
      </c>
      <c r="BF116" s="25">
        <v>-2.11181141032987</v>
      </c>
      <c r="BG116" s="20">
        <v>23480</v>
      </c>
      <c r="BH116" s="25">
        <v>-0.52103189731859201</v>
      </c>
      <c r="BI116" s="20">
        <v>63960</v>
      </c>
      <c r="BJ116" s="25">
        <v>1.7202014199480802E-2</v>
      </c>
      <c r="BK116" s="20">
        <v>69140</v>
      </c>
      <c r="BL116" s="25">
        <v>0.32066628941220898</v>
      </c>
      <c r="BM116" s="20">
        <v>175940</v>
      </c>
      <c r="BN116" s="25">
        <v>0.95888996006059801</v>
      </c>
      <c r="BO116" s="20">
        <v>11710</v>
      </c>
      <c r="BP116" s="25">
        <v>2.5310912594149602</v>
      </c>
      <c r="BQ116" s="20">
        <v>147790</v>
      </c>
      <c r="BR116" s="25">
        <v>0.287722917401808</v>
      </c>
      <c r="BS116" s="20">
        <v>150250</v>
      </c>
      <c r="BT116" s="25">
        <v>7.1267292309126901E-2</v>
      </c>
      <c r="BU116" s="20">
        <v>101170</v>
      </c>
      <c r="BV116" s="25">
        <v>0.148492798099292</v>
      </c>
      <c r="BW116" s="20">
        <v>15230</v>
      </c>
      <c r="BX116" s="25">
        <v>-1.53885943359628</v>
      </c>
      <c r="BY116" s="20">
        <v>58040</v>
      </c>
      <c r="BZ116" s="25">
        <v>9.8301284815038401E-2</v>
      </c>
      <c r="CA116" s="20">
        <v>99390</v>
      </c>
      <c r="CB116" s="25">
        <v>1.22728754175833</v>
      </c>
      <c r="CC116" s="20">
        <v>14320</v>
      </c>
      <c r="CD116" s="25">
        <v>-1.70294582160269</v>
      </c>
      <c r="CE116" s="20">
        <v>23530</v>
      </c>
      <c r="CF116" s="25">
        <v>-0.85109968821100501</v>
      </c>
      <c r="CG116" s="20">
        <v>19540</v>
      </c>
      <c r="CH116" s="25">
        <v>-1.1184210526315801</v>
      </c>
      <c r="CI116" s="20">
        <v>70010</v>
      </c>
      <c r="CJ116" s="25">
        <v>0.14017622153564499</v>
      </c>
      <c r="CK116" s="20">
        <v>13850</v>
      </c>
      <c r="CL116" s="25">
        <v>-1.08540417023708</v>
      </c>
      <c r="CM116" s="20">
        <v>116430</v>
      </c>
      <c r="CN116" s="25">
        <v>0.34991553762884797</v>
      </c>
      <c r="CO116" s="20">
        <v>51550</v>
      </c>
      <c r="CP116" s="25">
        <v>0.16516399813461799</v>
      </c>
      <c r="CQ116" s="20">
        <v>10520</v>
      </c>
      <c r="CR116" s="25">
        <v>-0.54856710488981397</v>
      </c>
      <c r="CS116" s="20">
        <v>23140</v>
      </c>
      <c r="CT116" s="25">
        <v>-0.54579053676565403</v>
      </c>
      <c r="CU116" s="20">
        <v>5580</v>
      </c>
      <c r="CV116" s="25">
        <v>0</v>
      </c>
      <c r="CW116" s="20">
        <v>68880</v>
      </c>
      <c r="CX116" s="25">
        <v>-0.68777575914871503</v>
      </c>
      <c r="CY116" s="20">
        <v>28570</v>
      </c>
      <c r="CZ116" s="25">
        <v>-1.2445980985306799</v>
      </c>
      <c r="DA116" s="20">
        <v>57350</v>
      </c>
      <c r="DB116" s="25">
        <v>2.3796347537354698</v>
      </c>
      <c r="DC116" s="20">
        <v>11820</v>
      </c>
      <c r="DD116" s="25">
        <v>1.06028217186832</v>
      </c>
      <c r="DE116" s="20">
        <v>18850</v>
      </c>
      <c r="DF116" s="25">
        <v>0.74818298418127405</v>
      </c>
      <c r="DG116" s="20">
        <v>71160</v>
      </c>
      <c r="DH116" s="25">
        <v>-1.26670088932669</v>
      </c>
      <c r="DI116" s="20">
        <v>11090</v>
      </c>
      <c r="DJ116" s="25">
        <v>-1.6937128668972199</v>
      </c>
      <c r="DK116" s="20">
        <v>44830</v>
      </c>
      <c r="DL116" s="25">
        <v>-1.7014931918345899</v>
      </c>
      <c r="DM116" s="20">
        <v>72910</v>
      </c>
      <c r="DN116" s="25">
        <v>-7.53827387234276E-2</v>
      </c>
      <c r="DO116" s="20">
        <v>15420</v>
      </c>
      <c r="DP116" s="25">
        <v>-0.96320554806395697</v>
      </c>
      <c r="DQ116" s="20">
        <v>283980</v>
      </c>
      <c r="DR116" s="25">
        <v>0.13222802458383401</v>
      </c>
      <c r="DS116" s="20">
        <v>52720</v>
      </c>
      <c r="DT116" s="25">
        <v>-0.94509789184923498</v>
      </c>
      <c r="DU116" s="20">
        <v>20220</v>
      </c>
      <c r="DV116" s="25">
        <v>-0.95984329089128295</v>
      </c>
      <c r="DW116" s="20">
        <v>123490</v>
      </c>
      <c r="DX116" s="25">
        <v>-0.76743195570591705</v>
      </c>
      <c r="DY116" s="20">
        <v>60200</v>
      </c>
      <c r="DZ116" s="25">
        <v>-1.03079224686406</v>
      </c>
      <c r="EA116" s="20">
        <v>53540</v>
      </c>
      <c r="EB116" s="25">
        <v>-0.99485927734013802</v>
      </c>
      <c r="EC116" s="20">
        <v>19790</v>
      </c>
      <c r="ED116" s="25">
        <v>-0.97082520142120798</v>
      </c>
      <c r="EE116" s="20">
        <v>53070</v>
      </c>
      <c r="EF116" s="25">
        <v>0.18311215147339199</v>
      </c>
      <c r="EG116" s="20">
        <v>99060</v>
      </c>
      <c r="EH116" s="25">
        <v>1.1436156634502499</v>
      </c>
      <c r="EI116" s="20">
        <v>50040</v>
      </c>
      <c r="EJ116" s="25">
        <v>-0.25516815182504998</v>
      </c>
      <c r="EK116" s="20">
        <v>209400</v>
      </c>
      <c r="EL116" s="25">
        <v>1.0344744396998899</v>
      </c>
      <c r="EM116" s="20">
        <v>13220</v>
      </c>
      <c r="EN116" s="25">
        <v>-2.2115384615384599</v>
      </c>
      <c r="EO116" s="20">
        <v>36030</v>
      </c>
      <c r="EP116" s="25">
        <v>-1.1684998765669099</v>
      </c>
      <c r="EQ116" s="20">
        <v>41720</v>
      </c>
      <c r="ER116" s="25">
        <v>-0.41774085744294898</v>
      </c>
      <c r="ES116" s="20">
        <v>27290</v>
      </c>
      <c r="ET116" s="25">
        <v>-2.36826100955175</v>
      </c>
      <c r="EU116" s="20">
        <v>37940</v>
      </c>
      <c r="EV116" s="25">
        <v>5.27162023247845E-3</v>
      </c>
      <c r="EW116" s="20">
        <v>231930</v>
      </c>
      <c r="EX116" s="25">
        <v>2.2370822276490099</v>
      </c>
      <c r="EY116" s="20">
        <v>127700</v>
      </c>
      <c r="EZ116" s="25">
        <v>-0.39701420359262801</v>
      </c>
      <c r="FA116" s="20">
        <v>86920</v>
      </c>
      <c r="FB116" s="25">
        <v>2.3227614136704999</v>
      </c>
      <c r="FC116" s="20">
        <v>85050</v>
      </c>
      <c r="FD116" s="25">
        <v>4.14993142633229</v>
      </c>
      <c r="FE116" s="20">
        <v>21400</v>
      </c>
      <c r="FF116" s="25">
        <v>-1.4779005524861899</v>
      </c>
      <c r="FG116" s="20">
        <v>54860</v>
      </c>
      <c r="FH116" s="25">
        <v>-0.92473856268174204</v>
      </c>
      <c r="FI116" s="20">
        <v>30870</v>
      </c>
      <c r="FJ116" s="25">
        <v>0.45558086560364502</v>
      </c>
      <c r="FK116" s="20">
        <v>17160</v>
      </c>
      <c r="FL116" s="25">
        <v>0.33325537885874701</v>
      </c>
      <c r="FM116" s="20">
        <v>81980</v>
      </c>
      <c r="FN116" s="25">
        <v>-1.41072051377647</v>
      </c>
      <c r="FO116" s="20">
        <v>47690</v>
      </c>
      <c r="FP116" s="25">
        <v>-1.0108348208725999</v>
      </c>
      <c r="FQ116" s="20">
        <v>33490</v>
      </c>
      <c r="FR116" s="25">
        <v>-0.45474810521622799</v>
      </c>
      <c r="FS116" s="20">
        <v>43490</v>
      </c>
      <c r="FT116" s="25">
        <v>-4.3665111575850901E-2</v>
      </c>
      <c r="FU116" s="20">
        <v>36750</v>
      </c>
      <c r="FV116" s="25">
        <v>-0.30380296207888002</v>
      </c>
      <c r="FW116" s="20">
        <v>26300</v>
      </c>
      <c r="FX116" s="25">
        <v>-1.90227527042148</v>
      </c>
      <c r="FY116" s="20">
        <v>21420</v>
      </c>
      <c r="FZ116" s="25">
        <v>-2.14709913202375</v>
      </c>
      <c r="GA116" s="20">
        <v>12640</v>
      </c>
      <c r="GB116" s="25">
        <v>-0.29973181889888001</v>
      </c>
      <c r="GC116" s="20">
        <v>97670</v>
      </c>
      <c r="GD116" s="25">
        <v>3.7992709650679601</v>
      </c>
      <c r="GE116" s="20">
        <v>122340</v>
      </c>
      <c r="GF116" s="25">
        <v>5.1654775208458696</v>
      </c>
      <c r="GG116" s="20">
        <v>181770</v>
      </c>
      <c r="GH116" s="25">
        <v>3.06817344167295</v>
      </c>
      <c r="GI116" s="20">
        <v>128500</v>
      </c>
      <c r="GJ116" s="25">
        <v>3.4553827327472399</v>
      </c>
      <c r="GK116" s="20">
        <v>94860</v>
      </c>
      <c r="GL116" s="25">
        <v>2.65572918921259</v>
      </c>
      <c r="GM116" s="20">
        <v>40810</v>
      </c>
      <c r="GN116" s="25">
        <v>0.22101618329608799</v>
      </c>
      <c r="GO116" s="20">
        <v>32580</v>
      </c>
      <c r="GP116" s="25">
        <v>-3.2082702076463798</v>
      </c>
      <c r="GQ116" s="20">
        <v>20170</v>
      </c>
      <c r="GR116" s="25">
        <v>8.2202071148790008</v>
      </c>
      <c r="GS116" s="20">
        <v>112660</v>
      </c>
      <c r="GT116" s="25">
        <v>-1.0650761529449399E-2</v>
      </c>
      <c r="GU116" s="20">
        <v>820</v>
      </c>
      <c r="GV116" s="25">
        <v>-22.990654205607498</v>
      </c>
    </row>
    <row r="117" spans="1:204" ht="15" customHeight="1" x14ac:dyDescent="0.25">
      <c r="A117" s="6">
        <v>46054</v>
      </c>
      <c r="B117" s="26" t="s">
        <v>21</v>
      </c>
      <c r="C117" s="20">
        <v>30860</v>
      </c>
      <c r="D117" s="25">
        <v>-1.4655172413793101</v>
      </c>
      <c r="E117" s="20">
        <v>42510</v>
      </c>
      <c r="F117" s="25">
        <v>-1.01285275216541</v>
      </c>
      <c r="G117" s="20">
        <v>26360</v>
      </c>
      <c r="H117" s="25">
        <v>-1.64185230792194</v>
      </c>
      <c r="I117" s="20">
        <v>12190</v>
      </c>
      <c r="J117" s="25">
        <v>-1.1193121907697301</v>
      </c>
      <c r="K117" s="20">
        <v>9260</v>
      </c>
      <c r="L117" s="25">
        <v>-2.5157894736842099</v>
      </c>
      <c r="M117" s="20">
        <v>94580</v>
      </c>
      <c r="N117" s="25">
        <v>-0.25099660416359099</v>
      </c>
      <c r="O117" s="20">
        <v>21680</v>
      </c>
      <c r="P117" s="25">
        <v>-0.61878351744052795</v>
      </c>
      <c r="Q117" s="20">
        <v>22250</v>
      </c>
      <c r="R117" s="25">
        <v>-2.1849995603622601</v>
      </c>
      <c r="S117" s="20">
        <v>12270</v>
      </c>
      <c r="T117" s="25">
        <v>-0.59962725873105904</v>
      </c>
      <c r="U117" s="20">
        <v>27760</v>
      </c>
      <c r="V117" s="25">
        <v>-1.2873399715505001</v>
      </c>
      <c r="W117" s="20">
        <v>34360</v>
      </c>
      <c r="X117" s="25">
        <v>-2.2282933492700399</v>
      </c>
      <c r="Y117" s="20">
        <v>17680</v>
      </c>
      <c r="Z117" s="25">
        <v>-0.43358297201418999</v>
      </c>
      <c r="AA117" s="20">
        <v>211060</v>
      </c>
      <c r="AB117" s="25">
        <v>-0.40674958947547202</v>
      </c>
      <c r="AC117" s="20">
        <v>61140</v>
      </c>
      <c r="AD117" s="25">
        <v>-0.23986293546544801</v>
      </c>
      <c r="AE117" s="20">
        <v>8230</v>
      </c>
      <c r="AF117" s="25">
        <v>-2.6627218934911201</v>
      </c>
      <c r="AG117" s="20">
        <v>25670</v>
      </c>
      <c r="AH117" s="25">
        <v>-0.43058303270103598</v>
      </c>
      <c r="AI117" s="20">
        <v>44920</v>
      </c>
      <c r="AJ117" s="25">
        <v>-0.63709766618736896</v>
      </c>
      <c r="AK117" s="20">
        <v>22000</v>
      </c>
      <c r="AL117" s="25">
        <v>-0.57408914203055805</v>
      </c>
      <c r="AM117" s="20">
        <v>13850</v>
      </c>
      <c r="AN117" s="25">
        <v>-4.3036750483558999</v>
      </c>
      <c r="AO117" s="20">
        <v>8810</v>
      </c>
      <c r="AP117" s="25">
        <v>-0.79936951137131296</v>
      </c>
      <c r="AQ117" s="20">
        <v>14940</v>
      </c>
      <c r="AR117" s="25">
        <v>1.7638245709615901</v>
      </c>
      <c r="AS117" s="20">
        <v>47800</v>
      </c>
      <c r="AT117" s="25">
        <v>1.2968299711815601</v>
      </c>
      <c r="AU117" s="20">
        <v>33470</v>
      </c>
      <c r="AV117" s="25">
        <v>-1.1108156814086101</v>
      </c>
      <c r="AW117" s="20">
        <v>7100</v>
      </c>
      <c r="AX117" s="25">
        <v>-1.7708909795240699</v>
      </c>
      <c r="AY117" s="20">
        <v>26330</v>
      </c>
      <c r="AZ117" s="25">
        <v>-0.24247935136773499</v>
      </c>
      <c r="BA117" s="20">
        <v>45710</v>
      </c>
      <c r="BB117" s="25">
        <v>0.73381960818880998</v>
      </c>
      <c r="BC117" s="20">
        <v>38100</v>
      </c>
      <c r="BD117" s="25">
        <v>-0.21216963092961699</v>
      </c>
      <c r="BE117" s="20">
        <v>35510</v>
      </c>
      <c r="BF117" s="25">
        <v>-2.6854465239908998</v>
      </c>
      <c r="BG117" s="20">
        <v>23500</v>
      </c>
      <c r="BH117" s="25">
        <v>-0.41115632417768699</v>
      </c>
      <c r="BI117" s="20">
        <v>63820</v>
      </c>
      <c r="BJ117" s="25">
        <v>0.14280333940116799</v>
      </c>
      <c r="BK117" s="20">
        <v>68890</v>
      </c>
      <c r="BL117" s="25">
        <v>-4.2078992425781399E-2</v>
      </c>
      <c r="BM117" s="20">
        <v>175580</v>
      </c>
      <c r="BN117" s="25">
        <v>0.82057112669181798</v>
      </c>
      <c r="BO117" s="20">
        <v>11590</v>
      </c>
      <c r="BP117" s="25">
        <v>1.5864668244368501</v>
      </c>
      <c r="BQ117" s="20">
        <v>147560</v>
      </c>
      <c r="BR117" s="25">
        <v>0.25954966095476201</v>
      </c>
      <c r="BS117" s="20">
        <v>150010</v>
      </c>
      <c r="BT117" s="25">
        <v>-2.3326179971475399E-2</v>
      </c>
      <c r="BU117" s="20">
        <v>100910</v>
      </c>
      <c r="BV117" s="25">
        <v>-6.1406202026404698E-2</v>
      </c>
      <c r="BW117" s="20">
        <v>15210</v>
      </c>
      <c r="BX117" s="25">
        <v>-1.4195890322162401</v>
      </c>
      <c r="BY117" s="20">
        <v>57920</v>
      </c>
      <c r="BZ117" s="25">
        <v>-2.2440489547910399E-2</v>
      </c>
      <c r="CA117" s="20">
        <v>99270</v>
      </c>
      <c r="CB117" s="25">
        <v>1.19371642353997</v>
      </c>
      <c r="CC117" s="20">
        <v>14400</v>
      </c>
      <c r="CD117" s="25">
        <v>-1.1461908030199</v>
      </c>
      <c r="CE117" s="20">
        <v>23500</v>
      </c>
      <c r="CF117" s="25">
        <v>-0.86057793714406206</v>
      </c>
      <c r="CG117" s="20">
        <v>19520</v>
      </c>
      <c r="CH117" s="25">
        <v>-0.86841704331928304</v>
      </c>
      <c r="CI117" s="20">
        <v>69820</v>
      </c>
      <c r="CJ117" s="25">
        <v>-0.24858208208923199</v>
      </c>
      <c r="CK117" s="20">
        <v>13780</v>
      </c>
      <c r="CL117" s="25">
        <v>-1.5076813147552699</v>
      </c>
      <c r="CM117" s="20">
        <v>116040</v>
      </c>
      <c r="CN117" s="25">
        <v>-4.04872249883707E-2</v>
      </c>
      <c r="CO117" s="20">
        <v>51520</v>
      </c>
      <c r="CP117" s="25">
        <v>0.21398280356378599</v>
      </c>
      <c r="CQ117" s="20">
        <v>10490</v>
      </c>
      <c r="CR117" s="25">
        <v>-0.78524124881740798</v>
      </c>
      <c r="CS117" s="20">
        <v>23100</v>
      </c>
      <c r="CT117" s="25">
        <v>-0.56808400757445299</v>
      </c>
      <c r="CU117" s="20">
        <v>5560</v>
      </c>
      <c r="CV117" s="25">
        <v>0</v>
      </c>
      <c r="CW117" s="20">
        <v>68560</v>
      </c>
      <c r="CX117" s="25">
        <v>-0.85607276618512596</v>
      </c>
      <c r="CY117" s="20">
        <v>28330</v>
      </c>
      <c r="CZ117" s="25">
        <v>-1.7954939341421099</v>
      </c>
      <c r="DA117" s="20">
        <v>56830</v>
      </c>
      <c r="DB117" s="25">
        <v>1.5093598170906</v>
      </c>
      <c r="DC117" s="20">
        <v>11710</v>
      </c>
      <c r="DD117" s="25">
        <v>0.21400445129258699</v>
      </c>
      <c r="DE117" s="20">
        <v>18650</v>
      </c>
      <c r="DF117" s="25">
        <v>-5.36250536250536E-3</v>
      </c>
      <c r="DG117" s="20">
        <v>70940</v>
      </c>
      <c r="DH117" s="25">
        <v>-1.23362247810529</v>
      </c>
      <c r="DI117" s="20">
        <v>11160</v>
      </c>
      <c r="DJ117" s="25">
        <v>-1.3093868884366999</v>
      </c>
      <c r="DK117" s="20">
        <v>44810</v>
      </c>
      <c r="DL117" s="25">
        <v>-1.48823917344471</v>
      </c>
      <c r="DM117" s="20">
        <v>72570</v>
      </c>
      <c r="DN117" s="25">
        <v>-0.25975810885101702</v>
      </c>
      <c r="DO117" s="20">
        <v>15370</v>
      </c>
      <c r="DP117" s="25">
        <v>-1.17700025726782</v>
      </c>
      <c r="DQ117" s="20">
        <v>283630</v>
      </c>
      <c r="DR117" s="25">
        <v>-3.6301478492255103E-2</v>
      </c>
      <c r="DS117" s="20">
        <v>52260</v>
      </c>
      <c r="DT117" s="25">
        <v>-0.73326874489466398</v>
      </c>
      <c r="DU117" s="20">
        <v>20110</v>
      </c>
      <c r="DV117" s="25">
        <v>-1.47015583651867</v>
      </c>
      <c r="DW117" s="20">
        <v>123010</v>
      </c>
      <c r="DX117" s="25">
        <v>-0.69108611934153097</v>
      </c>
      <c r="DY117" s="20">
        <v>59750</v>
      </c>
      <c r="DZ117" s="25">
        <v>-1.50665963339048</v>
      </c>
      <c r="EA117" s="20">
        <v>53530</v>
      </c>
      <c r="EB117" s="25">
        <v>-1.18874019381634</v>
      </c>
      <c r="EC117" s="20">
        <v>19730</v>
      </c>
      <c r="ED117" s="25">
        <v>-0.73451728127987104</v>
      </c>
      <c r="EE117" s="20">
        <v>53370</v>
      </c>
      <c r="EF117" s="25">
        <v>0.65639323235943203</v>
      </c>
      <c r="EG117" s="20">
        <v>98730</v>
      </c>
      <c r="EH117" s="25">
        <v>0.96125331069956699</v>
      </c>
      <c r="EI117" s="20">
        <v>49820</v>
      </c>
      <c r="EJ117" s="25">
        <v>-0.55891570353514197</v>
      </c>
      <c r="EK117" s="20">
        <v>208940</v>
      </c>
      <c r="EL117" s="25">
        <v>0.58297388893168001</v>
      </c>
      <c r="EM117" s="20">
        <v>13220</v>
      </c>
      <c r="EN117" s="25">
        <v>-1.6886111731012401</v>
      </c>
      <c r="EO117" s="20">
        <v>35940</v>
      </c>
      <c r="EP117" s="25">
        <v>-1.0571814002147399</v>
      </c>
      <c r="EQ117" s="20">
        <v>41570</v>
      </c>
      <c r="ER117" s="25">
        <v>-0.49551166965888699</v>
      </c>
      <c r="ES117" s="20">
        <v>27350</v>
      </c>
      <c r="ET117" s="25">
        <v>-2.1294109226254401</v>
      </c>
      <c r="EU117" s="20">
        <v>37910</v>
      </c>
      <c r="EV117" s="25">
        <v>-0.228983523714271</v>
      </c>
      <c r="EW117" s="20">
        <v>230990</v>
      </c>
      <c r="EX117" s="25">
        <v>1.1304481075282899</v>
      </c>
      <c r="EY117" s="20">
        <v>127530</v>
      </c>
      <c r="EZ117" s="25">
        <v>-0.39753823083772</v>
      </c>
      <c r="FA117" s="20">
        <v>86710</v>
      </c>
      <c r="FB117" s="25">
        <v>2.0562859732341501</v>
      </c>
      <c r="FC117" s="20">
        <v>84970</v>
      </c>
      <c r="FD117" s="25">
        <v>3.75082415569827</v>
      </c>
      <c r="FE117" s="20">
        <v>21410</v>
      </c>
      <c r="FF117" s="25">
        <v>-1.68098103155284</v>
      </c>
      <c r="FG117" s="20">
        <v>54910</v>
      </c>
      <c r="FH117" s="25">
        <v>-0.56855218367494798</v>
      </c>
      <c r="FI117" s="20">
        <v>30690</v>
      </c>
      <c r="FJ117" s="25">
        <v>0.48128867498281103</v>
      </c>
      <c r="FK117" s="20">
        <v>17080</v>
      </c>
      <c r="FL117" s="25">
        <v>-0.25115355411482998</v>
      </c>
      <c r="FM117" s="20">
        <v>82100</v>
      </c>
      <c r="FN117" s="25">
        <v>-1.1462974111980699</v>
      </c>
      <c r="FO117" s="20">
        <v>47700</v>
      </c>
      <c r="FP117" s="25">
        <v>-0.71599542095951696</v>
      </c>
      <c r="FQ117" s="20">
        <v>33660</v>
      </c>
      <c r="FR117" s="25">
        <v>0.154738878143133</v>
      </c>
      <c r="FS117" s="20">
        <v>43560</v>
      </c>
      <c r="FT117" s="25">
        <v>0.18629683295384</v>
      </c>
      <c r="FU117" s="20">
        <v>36480</v>
      </c>
      <c r="FV117" s="25">
        <v>-0.65907729179149199</v>
      </c>
      <c r="FW117" s="20">
        <v>26350</v>
      </c>
      <c r="FX117" s="25">
        <v>-1.4106113896580099</v>
      </c>
      <c r="FY117" s="20">
        <v>21470</v>
      </c>
      <c r="FZ117" s="25">
        <v>-1.8965359656338501</v>
      </c>
      <c r="GA117" s="20">
        <v>12510</v>
      </c>
      <c r="GB117" s="25">
        <v>-0.22324988040185001</v>
      </c>
      <c r="GC117" s="20">
        <v>97300</v>
      </c>
      <c r="GD117" s="25">
        <v>3.3631477193057</v>
      </c>
      <c r="GE117" s="20">
        <v>122340</v>
      </c>
      <c r="GF117" s="25">
        <v>4.0217668565598199</v>
      </c>
      <c r="GG117" s="20">
        <v>180960</v>
      </c>
      <c r="GH117" s="25">
        <v>2.1790441342548701</v>
      </c>
      <c r="GI117" s="20">
        <v>128530</v>
      </c>
      <c r="GJ117" s="25">
        <v>2.8586748617480202</v>
      </c>
      <c r="GK117" s="20">
        <v>94870</v>
      </c>
      <c r="GL117" s="25">
        <v>2.2471304628981001</v>
      </c>
      <c r="GM117" s="20">
        <v>40530</v>
      </c>
      <c r="GN117" s="25">
        <v>-0.59844991660943803</v>
      </c>
      <c r="GO117" s="20">
        <v>33100</v>
      </c>
      <c r="GP117" s="25">
        <v>-1.8501497316689901</v>
      </c>
      <c r="GQ117" s="20">
        <v>20230</v>
      </c>
      <c r="GR117" s="25">
        <v>7.8756531939852801</v>
      </c>
      <c r="GS117" s="20">
        <v>112270</v>
      </c>
      <c r="GT117" s="25">
        <v>-0.27979357451835501</v>
      </c>
      <c r="GU117" s="20">
        <v>870</v>
      </c>
      <c r="GV117" s="25">
        <v>-18.6854460093897</v>
      </c>
    </row>
    <row r="118" spans="1:204" ht="15" customHeight="1" x14ac:dyDescent="0.25">
      <c r="A118" s="6">
        <v>46082</v>
      </c>
      <c r="B118" s="26" t="s">
        <v>21</v>
      </c>
      <c r="C118" s="20">
        <v>30890</v>
      </c>
      <c r="D118" s="25">
        <v>-1.32251469460772</v>
      </c>
      <c r="E118" s="20">
        <v>42460</v>
      </c>
      <c r="F118" s="25">
        <v>-1.1385331781140899</v>
      </c>
      <c r="G118" s="20">
        <v>26210</v>
      </c>
      <c r="H118" s="25">
        <v>-2.0665944168317201</v>
      </c>
      <c r="I118" s="20">
        <v>12170</v>
      </c>
      <c r="J118" s="25">
        <v>-1.1935693406950301</v>
      </c>
      <c r="K118" s="20">
        <v>9260</v>
      </c>
      <c r="L118" s="25">
        <v>-2.3711666139740801</v>
      </c>
      <c r="M118" s="20">
        <v>94670</v>
      </c>
      <c r="N118" s="25">
        <v>-0.13396624472573801</v>
      </c>
      <c r="O118" s="20">
        <v>21660</v>
      </c>
      <c r="P118" s="25">
        <v>-0.76972418216805605</v>
      </c>
      <c r="Q118" s="20">
        <v>22250</v>
      </c>
      <c r="R118" s="25">
        <v>-1.8442532539157299</v>
      </c>
      <c r="S118" s="20">
        <v>12310</v>
      </c>
      <c r="T118" s="25">
        <v>0.113848906237294</v>
      </c>
      <c r="U118" s="20">
        <v>27770</v>
      </c>
      <c r="V118" s="25">
        <v>-1.0617072823143801</v>
      </c>
      <c r="W118" s="20">
        <v>34500</v>
      </c>
      <c r="X118" s="25">
        <v>-1.7987761491390399</v>
      </c>
      <c r="Y118" s="20">
        <v>17680</v>
      </c>
      <c r="Z118" s="25">
        <v>-0.37748605555242498</v>
      </c>
      <c r="AA118" s="20">
        <v>211210</v>
      </c>
      <c r="AB118" s="25">
        <v>-0.35900459959900899</v>
      </c>
      <c r="AC118" s="20">
        <v>60650</v>
      </c>
      <c r="AD118" s="25">
        <v>-0.60640826026386996</v>
      </c>
      <c r="AE118" s="20">
        <v>8200</v>
      </c>
      <c r="AF118" s="25">
        <v>-2.40418947869555</v>
      </c>
      <c r="AG118" s="20">
        <v>25670</v>
      </c>
      <c r="AH118" s="25">
        <v>-0.66560891606362005</v>
      </c>
      <c r="AI118" s="20">
        <v>44790</v>
      </c>
      <c r="AJ118" s="25">
        <v>-0.50425394850834104</v>
      </c>
      <c r="AK118" s="20">
        <v>22030</v>
      </c>
      <c r="AL118" s="25">
        <v>-0.44741718262755897</v>
      </c>
      <c r="AM118" s="20">
        <v>13970</v>
      </c>
      <c r="AN118" s="25">
        <v>-2.98714831538729</v>
      </c>
      <c r="AO118" s="20">
        <v>8780</v>
      </c>
      <c r="AP118" s="25">
        <v>-1.38140161725067</v>
      </c>
      <c r="AQ118" s="20">
        <v>14980</v>
      </c>
      <c r="AR118" s="25">
        <v>2.0501294101620999</v>
      </c>
      <c r="AS118" s="20">
        <v>47680</v>
      </c>
      <c r="AT118" s="25">
        <v>1.38634913884754</v>
      </c>
      <c r="AU118" s="20">
        <v>33520</v>
      </c>
      <c r="AV118" s="25">
        <v>-0.95744680851063801</v>
      </c>
      <c r="AW118" s="20">
        <v>7080</v>
      </c>
      <c r="AX118" s="25">
        <v>-2.2111663902708698</v>
      </c>
      <c r="AY118" s="20">
        <v>26290</v>
      </c>
      <c r="AZ118" s="25">
        <v>-0.163318014356793</v>
      </c>
      <c r="BA118" s="20">
        <v>45650</v>
      </c>
      <c r="BB118" s="25">
        <v>0.73922061873869105</v>
      </c>
      <c r="BC118" s="20">
        <v>38090</v>
      </c>
      <c r="BD118" s="25">
        <v>-0.20173439178390801</v>
      </c>
      <c r="BE118" s="20">
        <v>35470</v>
      </c>
      <c r="BF118" s="25">
        <v>-2.5202693417617201</v>
      </c>
      <c r="BG118" s="20">
        <v>23370</v>
      </c>
      <c r="BH118" s="25">
        <v>-0.65459491626285804</v>
      </c>
      <c r="BI118" s="20">
        <v>63520</v>
      </c>
      <c r="BJ118" s="25">
        <v>-5.3501180173092001E-2</v>
      </c>
      <c r="BK118" s="20">
        <v>68660</v>
      </c>
      <c r="BL118" s="25">
        <v>-0.397464351509349</v>
      </c>
      <c r="BM118" s="20">
        <v>175290</v>
      </c>
      <c r="BN118" s="25">
        <v>0.75410533334099705</v>
      </c>
      <c r="BO118" s="20">
        <v>11540</v>
      </c>
      <c r="BP118" s="25">
        <v>0.75975897301545703</v>
      </c>
      <c r="BQ118" s="20">
        <v>147510</v>
      </c>
      <c r="BR118" s="25">
        <v>0.27394466725579503</v>
      </c>
      <c r="BS118" s="20">
        <v>149160</v>
      </c>
      <c r="BT118" s="25">
        <v>-0.23876564182478499</v>
      </c>
      <c r="BU118" s="20">
        <v>100850</v>
      </c>
      <c r="BV118" s="25">
        <v>-9.1142350481964701E-2</v>
      </c>
      <c r="BW118" s="20">
        <v>15240</v>
      </c>
      <c r="BX118" s="25">
        <v>-1.1994294605809099</v>
      </c>
      <c r="BY118" s="20">
        <v>57710</v>
      </c>
      <c r="BZ118" s="25">
        <v>-0.247161104101492</v>
      </c>
      <c r="CA118" s="20">
        <v>99290</v>
      </c>
      <c r="CB118" s="25">
        <v>1.3452274026292199</v>
      </c>
      <c r="CC118" s="20">
        <v>14420</v>
      </c>
      <c r="CD118" s="25">
        <v>-0.87966462786062805</v>
      </c>
      <c r="CE118" s="20">
        <v>23460</v>
      </c>
      <c r="CF118" s="25">
        <v>-1.24168701069114</v>
      </c>
      <c r="CG118" s="20">
        <v>19520</v>
      </c>
      <c r="CH118" s="25">
        <v>-0.504510013759364</v>
      </c>
      <c r="CI118" s="20">
        <v>69360</v>
      </c>
      <c r="CJ118" s="25">
        <v>-0.50636179765610401</v>
      </c>
      <c r="CK118" s="20">
        <v>13710</v>
      </c>
      <c r="CL118" s="25">
        <v>-1.65722074754287</v>
      </c>
      <c r="CM118" s="20">
        <v>116210</v>
      </c>
      <c r="CN118" s="25">
        <v>-6.88391143847934E-3</v>
      </c>
      <c r="CO118" s="20">
        <v>51520</v>
      </c>
      <c r="CP118" s="25">
        <v>0.39170596718244499</v>
      </c>
      <c r="CQ118" s="20">
        <v>10380</v>
      </c>
      <c r="CR118" s="25">
        <v>-1.2366818873668199</v>
      </c>
      <c r="CS118" s="20">
        <v>23130</v>
      </c>
      <c r="CT118" s="25">
        <v>-0.44331583024877302</v>
      </c>
      <c r="CU118" s="20">
        <v>5540</v>
      </c>
      <c r="CV118" s="25">
        <v>-7.2150072150072103E-2</v>
      </c>
      <c r="CW118" s="20">
        <v>68040</v>
      </c>
      <c r="CX118" s="25">
        <v>-0.931912167278234</v>
      </c>
      <c r="CY118" s="20">
        <v>28230</v>
      </c>
      <c r="CZ118" s="25">
        <v>-2.0232517785875399</v>
      </c>
      <c r="DA118" s="20">
        <v>56500</v>
      </c>
      <c r="DB118" s="25">
        <v>1.0480568025325101</v>
      </c>
      <c r="DC118" s="20">
        <v>11640</v>
      </c>
      <c r="DD118" s="25">
        <v>-0.46181476096810098</v>
      </c>
      <c r="DE118" s="20">
        <v>18480</v>
      </c>
      <c r="DF118" s="25">
        <v>-0.36118598382749301</v>
      </c>
      <c r="DG118" s="20">
        <v>70310</v>
      </c>
      <c r="DH118" s="25">
        <v>-1.1695577609716299</v>
      </c>
      <c r="DI118" s="20">
        <v>11160</v>
      </c>
      <c r="DJ118" s="25">
        <v>-1.02882483370288</v>
      </c>
      <c r="DK118" s="20">
        <v>44720</v>
      </c>
      <c r="DL118" s="25">
        <v>-1.43716798554015</v>
      </c>
      <c r="DM118" s="20">
        <v>72550</v>
      </c>
      <c r="DN118" s="25">
        <v>-0.31737744559243802</v>
      </c>
      <c r="DO118" s="20">
        <v>15370</v>
      </c>
      <c r="DP118" s="25">
        <v>-1.1765462260511801</v>
      </c>
      <c r="DQ118" s="20">
        <v>283330</v>
      </c>
      <c r="DR118" s="25">
        <v>2.2946872694280598E-2</v>
      </c>
      <c r="DS118" s="20">
        <v>52840</v>
      </c>
      <c r="DT118" s="25">
        <v>-0.19455252918287899</v>
      </c>
      <c r="DU118" s="20">
        <v>20060</v>
      </c>
      <c r="DV118" s="25">
        <v>-1.31384706229702</v>
      </c>
      <c r="DW118" s="20">
        <v>122550</v>
      </c>
      <c r="DX118" s="25">
        <v>-0.90806177731058502</v>
      </c>
      <c r="DY118" s="20">
        <v>59610</v>
      </c>
      <c r="DZ118" s="25">
        <v>-1.0244574692413699</v>
      </c>
      <c r="EA118" s="20">
        <v>53420</v>
      </c>
      <c r="EB118" s="25">
        <v>-1.2332667702093001</v>
      </c>
      <c r="EC118" s="20">
        <v>19620</v>
      </c>
      <c r="ED118" s="25">
        <v>-1.3226049786271099</v>
      </c>
      <c r="EE118" s="20">
        <v>53220</v>
      </c>
      <c r="EF118" s="25">
        <v>0.32799245994345</v>
      </c>
      <c r="EG118" s="20">
        <v>98670</v>
      </c>
      <c r="EH118" s="25">
        <v>0.96187299183431196</v>
      </c>
      <c r="EI118" s="20">
        <v>49840</v>
      </c>
      <c r="EJ118" s="25">
        <v>-0.40366092482314903</v>
      </c>
      <c r="EK118" s="20">
        <v>208220</v>
      </c>
      <c r="EL118" s="25">
        <v>0.21996322715414801</v>
      </c>
      <c r="EM118" s="20">
        <v>13190</v>
      </c>
      <c r="EN118" s="25">
        <v>-1.55270229919379</v>
      </c>
      <c r="EO118" s="20">
        <v>35880</v>
      </c>
      <c r="EP118" s="25">
        <v>-1.2765840371970201</v>
      </c>
      <c r="EQ118" s="20">
        <v>41550</v>
      </c>
      <c r="ER118" s="25">
        <v>-0.30715331269647</v>
      </c>
      <c r="ES118" s="20">
        <v>27410</v>
      </c>
      <c r="ET118" s="25">
        <v>-1.64722770500628</v>
      </c>
      <c r="EU118" s="20">
        <v>38220</v>
      </c>
      <c r="EV118" s="25">
        <v>0.19398642095053301</v>
      </c>
      <c r="EW118" s="20">
        <v>231530</v>
      </c>
      <c r="EX118" s="25">
        <v>1.0073335980001701</v>
      </c>
      <c r="EY118" s="20">
        <v>127420</v>
      </c>
      <c r="EZ118" s="25">
        <v>-0.34801514061375799</v>
      </c>
      <c r="FA118" s="20">
        <v>86600</v>
      </c>
      <c r="FB118" s="25">
        <v>1.7399579402469501</v>
      </c>
      <c r="FC118" s="20">
        <v>85220</v>
      </c>
      <c r="FD118" s="25">
        <v>3.7851662404092101</v>
      </c>
      <c r="FE118" s="20">
        <v>21290</v>
      </c>
      <c r="FF118" s="25">
        <v>-1.88453209233746</v>
      </c>
      <c r="FG118" s="20">
        <v>54740</v>
      </c>
      <c r="FH118" s="25">
        <v>-0.51791815075961301</v>
      </c>
      <c r="FI118" s="20">
        <v>30590</v>
      </c>
      <c r="FJ118" s="25">
        <v>0.24581298548064601</v>
      </c>
      <c r="FK118" s="20">
        <v>17130</v>
      </c>
      <c r="FL118" s="25">
        <v>-0.19227407795839899</v>
      </c>
      <c r="FM118" s="20">
        <v>81960</v>
      </c>
      <c r="FN118" s="25">
        <v>-1.1756761645223099</v>
      </c>
      <c r="FO118" s="20">
        <v>47690</v>
      </c>
      <c r="FP118" s="25">
        <v>-0.60439331415947695</v>
      </c>
      <c r="FQ118" s="20">
        <v>33630</v>
      </c>
      <c r="FR118" s="25">
        <v>3.56909166617096E-2</v>
      </c>
      <c r="FS118" s="20">
        <v>43330</v>
      </c>
      <c r="FT118" s="25">
        <v>6.2352778162671499E-2</v>
      </c>
      <c r="FU118" s="20">
        <v>36470</v>
      </c>
      <c r="FV118" s="25">
        <v>-0.20249562171628699</v>
      </c>
      <c r="FW118" s="20">
        <v>26420</v>
      </c>
      <c r="FX118" s="25">
        <v>-0.91887634549750596</v>
      </c>
      <c r="FY118" s="20">
        <v>21390</v>
      </c>
      <c r="FZ118" s="25">
        <v>-1.7858782480947599</v>
      </c>
      <c r="GA118" s="20">
        <v>12660</v>
      </c>
      <c r="GB118" s="25">
        <v>3.9500711012798201E-2</v>
      </c>
      <c r="GC118" s="20">
        <v>97270</v>
      </c>
      <c r="GD118" s="25">
        <v>3.5194329743305901</v>
      </c>
      <c r="GE118" s="20">
        <v>122780</v>
      </c>
      <c r="GF118" s="25">
        <v>3.68806425187275</v>
      </c>
      <c r="GG118" s="20">
        <v>181270</v>
      </c>
      <c r="GH118" s="25">
        <v>2.0837322460380898</v>
      </c>
      <c r="GI118" s="20">
        <v>128540</v>
      </c>
      <c r="GJ118" s="25">
        <v>2.4957938298873299</v>
      </c>
      <c r="GK118" s="20">
        <v>95260</v>
      </c>
      <c r="GL118" s="25">
        <v>2.34761961041333</v>
      </c>
      <c r="GM118" s="20">
        <v>40680</v>
      </c>
      <c r="GN118" s="25">
        <v>-0.36248744764750501</v>
      </c>
      <c r="GO118" s="20">
        <v>33210</v>
      </c>
      <c r="GP118" s="25">
        <v>-1.6118518518518501</v>
      </c>
      <c r="GQ118" s="20">
        <v>20280</v>
      </c>
      <c r="GR118" s="25">
        <v>7.1421024828314801</v>
      </c>
      <c r="GS118" s="20">
        <v>112570</v>
      </c>
      <c r="GT118" s="25">
        <v>-0.14813237889956299</v>
      </c>
      <c r="GU118" s="20">
        <v>910</v>
      </c>
      <c r="GV118" s="25">
        <v>-12.56038647343</v>
      </c>
    </row>
    <row r="120" spans="1:204" ht="15" customHeight="1" x14ac:dyDescent="0.25">
      <c r="A120" s="208" t="s">
        <v>44</v>
      </c>
      <c r="B120" s="207"/>
      <c r="C120" s="207"/>
      <c r="D120" s="207"/>
      <c r="E120" s="207"/>
      <c r="F120" s="207"/>
      <c r="G120" s="207"/>
      <c r="H120" s="207"/>
      <c r="I120" s="207"/>
      <c r="J120" s="207"/>
      <c r="K120" s="207"/>
      <c r="L120" s="207"/>
      <c r="M120" s="207"/>
      <c r="N120" s="207"/>
    </row>
    <row r="121" spans="1:204" ht="15" customHeight="1" x14ac:dyDescent="0.25">
      <c r="A121" s="208" t="s">
        <v>254</v>
      </c>
      <c r="B121" s="207"/>
      <c r="C121" s="207"/>
      <c r="D121" s="207"/>
      <c r="E121" s="207"/>
      <c r="F121" s="207"/>
      <c r="G121" s="207"/>
      <c r="H121" s="207"/>
      <c r="I121" s="207"/>
      <c r="J121" s="207"/>
      <c r="K121" s="207"/>
      <c r="L121" s="207"/>
      <c r="M121" s="207"/>
      <c r="N121" s="207"/>
    </row>
    <row r="122" spans="1:204" ht="15" customHeight="1" x14ac:dyDescent="0.25">
      <c r="A122" s="208" t="s">
        <v>260</v>
      </c>
      <c r="B122" s="207"/>
      <c r="C122" s="207"/>
      <c r="D122" s="207"/>
      <c r="E122" s="207"/>
      <c r="F122" s="207"/>
      <c r="G122" s="207"/>
      <c r="H122" s="207"/>
      <c r="I122" s="207"/>
      <c r="J122" s="207"/>
      <c r="K122" s="207"/>
      <c r="L122" s="207"/>
      <c r="M122" s="207"/>
      <c r="N122" s="207"/>
    </row>
    <row r="123" spans="1:204" ht="15" customHeight="1" x14ac:dyDescent="0.25">
      <c r="A123" s="208" t="s">
        <v>256</v>
      </c>
      <c r="B123" s="207"/>
      <c r="C123" s="207"/>
      <c r="D123" s="207"/>
      <c r="E123" s="207"/>
      <c r="F123" s="207"/>
      <c r="G123" s="207"/>
      <c r="H123" s="207"/>
      <c r="I123" s="207"/>
      <c r="J123" s="207"/>
      <c r="K123" s="207"/>
      <c r="L123" s="207"/>
      <c r="M123" s="207"/>
      <c r="N123" s="207"/>
    </row>
    <row r="124" spans="1:204" ht="60" customHeight="1" x14ac:dyDescent="0.25">
      <c r="A124" s="208" t="s">
        <v>270</v>
      </c>
      <c r="B124" s="207"/>
      <c r="C124" s="207"/>
      <c r="D124" s="207"/>
      <c r="E124" s="207"/>
      <c r="F124" s="207"/>
      <c r="G124" s="207"/>
      <c r="H124" s="207"/>
      <c r="I124" s="207"/>
      <c r="J124" s="207"/>
      <c r="K124" s="207"/>
      <c r="L124" s="207"/>
      <c r="M124" s="207"/>
      <c r="N124" s="207"/>
    </row>
    <row r="125" spans="1:204" ht="15" customHeight="1" x14ac:dyDescent="0.25">
      <c r="A125" s="208" t="s">
        <v>307</v>
      </c>
      <c r="B125" s="207"/>
      <c r="C125" s="207"/>
      <c r="D125" s="207"/>
      <c r="E125" s="207"/>
      <c r="F125" s="207"/>
      <c r="G125" s="207"/>
      <c r="H125" s="207"/>
      <c r="I125" s="207"/>
      <c r="J125" s="207"/>
      <c r="K125" s="207"/>
      <c r="L125" s="207"/>
      <c r="M125" s="207"/>
      <c r="N125" s="207"/>
    </row>
    <row r="126" spans="1:204" ht="15" customHeight="1" x14ac:dyDescent="0.25">
      <c r="A126" s="208" t="s">
        <v>271</v>
      </c>
      <c r="B126" s="207"/>
      <c r="C126" s="207"/>
      <c r="D126" s="207"/>
      <c r="E126" s="207"/>
      <c r="F126" s="207"/>
      <c r="G126" s="207"/>
      <c r="H126" s="207"/>
      <c r="I126" s="207"/>
      <c r="J126" s="207"/>
      <c r="K126" s="207"/>
      <c r="L126" s="207"/>
      <c r="M126" s="207"/>
      <c r="N126" s="207"/>
    </row>
    <row r="127" spans="1:204" ht="15" customHeight="1" x14ac:dyDescent="0.25">
      <c r="A127" s="208" t="s">
        <v>262</v>
      </c>
      <c r="B127" s="207"/>
      <c r="C127" s="207"/>
      <c r="D127" s="207"/>
      <c r="E127" s="207"/>
      <c r="F127" s="207"/>
      <c r="G127" s="207"/>
      <c r="H127" s="207"/>
      <c r="I127" s="207"/>
      <c r="J127" s="207"/>
      <c r="K127" s="207"/>
      <c r="L127" s="207"/>
      <c r="M127" s="207"/>
      <c r="N127" s="207"/>
    </row>
  </sheetData>
  <mergeCells count="215">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FS6:FT6"/>
    <mergeCell ref="FU6:FV6"/>
    <mergeCell ref="FW6:FX6"/>
    <mergeCell ref="FY6:FZ6"/>
    <mergeCell ref="GA6:GB6"/>
    <mergeCell ref="ES6:ET6"/>
    <mergeCell ref="EU6:EV6"/>
    <mergeCell ref="EW6:EX6"/>
    <mergeCell ref="EY6:EZ6"/>
    <mergeCell ref="FA6:FB6"/>
    <mergeCell ref="FC6:FD6"/>
    <mergeCell ref="FE6:FF6"/>
    <mergeCell ref="FG6:FH6"/>
    <mergeCell ref="FI6:FJ6"/>
    <mergeCell ref="A126:N126"/>
    <mergeCell ref="A127:N127"/>
    <mergeCell ref="GU6:GV6"/>
    <mergeCell ref="GW6:GX6"/>
    <mergeCell ref="GY6:GZ6"/>
    <mergeCell ref="A120:N120"/>
    <mergeCell ref="A121:N121"/>
    <mergeCell ref="A122:N122"/>
    <mergeCell ref="A123:N123"/>
    <mergeCell ref="A124:N124"/>
    <mergeCell ref="A125:N125"/>
    <mergeCell ref="GC6:GD6"/>
    <mergeCell ref="GE6:GF6"/>
    <mergeCell ref="GG6:GH6"/>
    <mergeCell ref="GI6:GJ6"/>
    <mergeCell ref="GK6:GL6"/>
    <mergeCell ref="GM6:GN6"/>
    <mergeCell ref="GO6:GP6"/>
    <mergeCell ref="GQ6:GR6"/>
    <mergeCell ref="GS6:GT6"/>
    <mergeCell ref="FK6:FL6"/>
    <mergeCell ref="FM6:FN6"/>
    <mergeCell ref="FO6:FP6"/>
    <mergeCell ref="FQ6:FR6"/>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599A9-AFDE-4348-8F7E-27000ACE1265}">
  <sheetPr codeName="Feuil22"/>
  <dimension ref="A1:GV98"/>
  <sheetViews>
    <sheetView zoomScaleNormal="100" workbookViewId="0">
      <pane xSplit="2" ySplit="7" topLeftCell="C8" activePane="bottomRight" state="frozen"/>
      <selection activeCell="D7" sqref="D7"/>
      <selection pane="topRight" activeCell="D7" sqref="D7"/>
      <selection pane="bottomLeft" activeCell="D7" sqref="D7"/>
      <selection pane="bottomRight"/>
    </sheetView>
  </sheetViews>
  <sheetFormatPr baseColWidth="10" defaultColWidth="11.42578125" defaultRowHeight="15" x14ac:dyDescent="0.25"/>
  <cols>
    <col min="1" max="1" width="13.140625" style="36" customWidth="1"/>
    <col min="2" max="2" width="2.85546875" style="99" customWidth="1"/>
    <col min="3" max="4" width="13.85546875" style="36" customWidth="1"/>
    <col min="5" max="5" width="13.85546875" style="37" customWidth="1"/>
    <col min="6" max="12" width="13.85546875" style="36" customWidth="1"/>
    <col min="13" max="13" width="13.85546875" style="38" customWidth="1"/>
    <col min="14" max="26" width="13.85546875" style="36" customWidth="1"/>
    <col min="27" max="27" width="13.85546875" style="39" customWidth="1"/>
    <col min="28" max="62" width="13.85546875" style="36" customWidth="1"/>
    <col min="63" max="63" width="13.85546875" style="39" customWidth="1"/>
    <col min="64" max="64" width="13.85546875" style="36" customWidth="1"/>
    <col min="65" max="65" width="13.85546875" style="39" customWidth="1"/>
    <col min="66" max="68" width="13.85546875" style="36" customWidth="1"/>
    <col min="69" max="69" width="13.85546875" style="39" customWidth="1"/>
    <col min="70" max="70" width="13.85546875" style="36" customWidth="1"/>
    <col min="71" max="71" width="13.85546875" style="39" customWidth="1"/>
    <col min="72" max="90" width="13.85546875" style="36" customWidth="1"/>
    <col min="91" max="91" width="13.85546875" style="39" customWidth="1"/>
    <col min="92" max="116" width="13.85546875" style="36" customWidth="1"/>
    <col min="117" max="117" width="13.85546875" style="39" customWidth="1"/>
    <col min="118" max="120" width="13.85546875" style="36" customWidth="1"/>
    <col min="121" max="121" width="13.85546875" style="39" customWidth="1"/>
    <col min="122" max="122" width="13.85546875" style="36" customWidth="1"/>
    <col min="123" max="123" width="13.85546875" style="39" customWidth="1"/>
    <col min="124" max="126" width="13.85546875" style="36" customWidth="1"/>
    <col min="127" max="127" width="13.85546875" style="39" customWidth="1"/>
    <col min="128" max="134" width="13.85546875" style="36" customWidth="1"/>
    <col min="135" max="135" width="13.85546875" style="39" customWidth="1"/>
    <col min="136" max="140" width="13.85546875" style="36" customWidth="1"/>
    <col min="141" max="141" width="13.85546875" style="39" customWidth="1"/>
    <col min="142" max="152" width="13.85546875" style="36" customWidth="1"/>
    <col min="153" max="153" width="13.85546875" style="39" customWidth="1"/>
    <col min="154" max="154" width="13.85546875" style="36" customWidth="1"/>
    <col min="155" max="155" width="13.85546875" style="39" customWidth="1"/>
    <col min="156" max="156" width="13.85546875" style="36" customWidth="1"/>
    <col min="157" max="157" width="13.85546875" style="39" customWidth="1"/>
    <col min="158" max="184" width="13.85546875" style="36" customWidth="1"/>
    <col min="185" max="185" width="13.85546875" style="39" customWidth="1"/>
    <col min="186" max="188" width="13.85546875" style="36" customWidth="1"/>
    <col min="189" max="189" width="13.85546875" style="39" customWidth="1"/>
    <col min="190" max="196" width="13.85546875" style="36" customWidth="1"/>
    <col min="197" max="197" width="13.85546875" style="39" customWidth="1"/>
    <col min="198" max="200" width="13.85546875" style="36" customWidth="1"/>
    <col min="201" max="201" width="13.85546875" style="39" customWidth="1"/>
    <col min="202" max="204" width="13.85546875" style="36" customWidth="1"/>
    <col min="205" max="16384" width="11.42578125" style="36"/>
  </cols>
  <sheetData>
    <row r="1" spans="1:204" x14ac:dyDescent="0.25">
      <c r="A1" s="34" t="s">
        <v>315</v>
      </c>
      <c r="B1" s="35"/>
    </row>
    <row r="2" spans="1:204" x14ac:dyDescent="0.25">
      <c r="A2" s="40"/>
      <c r="B2" s="35"/>
    </row>
    <row r="3" spans="1:204" x14ac:dyDescent="0.25">
      <c r="A3" s="41" t="s">
        <v>1</v>
      </c>
      <c r="B3" s="42"/>
    </row>
    <row r="5" spans="1:204" s="45" customFormat="1" ht="15" customHeight="1" x14ac:dyDescent="0.25">
      <c r="A5" s="43" t="s">
        <v>50</v>
      </c>
      <c r="B5" s="44"/>
      <c r="C5" s="226">
        <v>1</v>
      </c>
      <c r="D5" s="221"/>
      <c r="E5" s="220">
        <v>2</v>
      </c>
      <c r="F5" s="221"/>
      <c r="G5" s="220">
        <v>3</v>
      </c>
      <c r="H5" s="221"/>
      <c r="I5" s="220">
        <v>4</v>
      </c>
      <c r="J5" s="221"/>
      <c r="K5" s="220">
        <v>5</v>
      </c>
      <c r="L5" s="221"/>
      <c r="M5" s="220">
        <v>6</v>
      </c>
      <c r="N5" s="221"/>
      <c r="O5" s="220">
        <v>7</v>
      </c>
      <c r="P5" s="221"/>
      <c r="Q5" s="220">
        <v>8</v>
      </c>
      <c r="R5" s="221"/>
      <c r="S5" s="220">
        <v>9</v>
      </c>
      <c r="T5" s="221"/>
      <c r="U5" s="220">
        <v>10</v>
      </c>
      <c r="V5" s="221"/>
      <c r="W5" s="220">
        <v>11</v>
      </c>
      <c r="X5" s="221"/>
      <c r="Y5" s="220">
        <v>12</v>
      </c>
      <c r="Z5" s="221"/>
      <c r="AA5" s="220">
        <v>13</v>
      </c>
      <c r="AB5" s="221"/>
      <c r="AC5" s="220">
        <v>14</v>
      </c>
      <c r="AD5" s="221"/>
      <c r="AE5" s="220">
        <v>15</v>
      </c>
      <c r="AF5" s="221"/>
      <c r="AG5" s="220">
        <v>16</v>
      </c>
      <c r="AH5" s="221"/>
      <c r="AI5" s="220">
        <v>17</v>
      </c>
      <c r="AJ5" s="221"/>
      <c r="AK5" s="220">
        <v>18</v>
      </c>
      <c r="AL5" s="221"/>
      <c r="AM5" s="220">
        <v>19</v>
      </c>
      <c r="AN5" s="221"/>
      <c r="AO5" s="224" t="s">
        <v>70</v>
      </c>
      <c r="AP5" s="225"/>
      <c r="AQ5" s="224" t="s">
        <v>71</v>
      </c>
      <c r="AR5" s="225"/>
      <c r="AS5" s="220">
        <v>21</v>
      </c>
      <c r="AT5" s="221"/>
      <c r="AU5" s="220">
        <v>22</v>
      </c>
      <c r="AV5" s="221"/>
      <c r="AW5" s="220">
        <v>23</v>
      </c>
      <c r="AX5" s="221"/>
      <c r="AY5" s="220">
        <v>24</v>
      </c>
      <c r="AZ5" s="221"/>
      <c r="BA5" s="220">
        <v>25</v>
      </c>
      <c r="BB5" s="221"/>
      <c r="BC5" s="220">
        <v>26</v>
      </c>
      <c r="BD5" s="221"/>
      <c r="BE5" s="220">
        <v>27</v>
      </c>
      <c r="BF5" s="221"/>
      <c r="BG5" s="220">
        <v>28</v>
      </c>
      <c r="BH5" s="221"/>
      <c r="BI5" s="220">
        <v>29</v>
      </c>
      <c r="BJ5" s="221"/>
      <c r="BK5" s="220">
        <v>30</v>
      </c>
      <c r="BL5" s="221"/>
      <c r="BM5" s="220">
        <v>31</v>
      </c>
      <c r="BN5" s="221"/>
      <c r="BO5" s="220">
        <v>32</v>
      </c>
      <c r="BP5" s="221"/>
      <c r="BQ5" s="220">
        <v>33</v>
      </c>
      <c r="BR5" s="221"/>
      <c r="BS5" s="220">
        <v>34</v>
      </c>
      <c r="BT5" s="221"/>
      <c r="BU5" s="220">
        <v>35</v>
      </c>
      <c r="BV5" s="221"/>
      <c r="BW5" s="220">
        <v>36</v>
      </c>
      <c r="BX5" s="221"/>
      <c r="BY5" s="220">
        <v>37</v>
      </c>
      <c r="BZ5" s="221"/>
      <c r="CA5" s="220">
        <v>38</v>
      </c>
      <c r="CB5" s="221"/>
      <c r="CC5" s="220">
        <v>39</v>
      </c>
      <c r="CD5" s="221"/>
      <c r="CE5" s="220">
        <v>40</v>
      </c>
      <c r="CF5" s="221"/>
      <c r="CG5" s="220">
        <v>41</v>
      </c>
      <c r="CH5" s="221"/>
      <c r="CI5" s="220">
        <v>42</v>
      </c>
      <c r="CJ5" s="221"/>
      <c r="CK5" s="220">
        <v>43</v>
      </c>
      <c r="CL5" s="221"/>
      <c r="CM5" s="220">
        <v>44</v>
      </c>
      <c r="CN5" s="221"/>
      <c r="CO5" s="220">
        <v>45</v>
      </c>
      <c r="CP5" s="221"/>
      <c r="CQ5" s="220">
        <v>46</v>
      </c>
      <c r="CR5" s="221"/>
      <c r="CS5" s="220">
        <v>47</v>
      </c>
      <c r="CT5" s="221"/>
      <c r="CU5" s="220">
        <v>48</v>
      </c>
      <c r="CV5" s="221"/>
      <c r="CW5" s="220">
        <v>49</v>
      </c>
      <c r="CX5" s="221"/>
      <c r="CY5" s="220">
        <v>50</v>
      </c>
      <c r="CZ5" s="221"/>
      <c r="DA5" s="220">
        <v>51</v>
      </c>
      <c r="DB5" s="221"/>
      <c r="DC5" s="220">
        <v>52</v>
      </c>
      <c r="DD5" s="221"/>
      <c r="DE5" s="220">
        <v>53</v>
      </c>
      <c r="DF5" s="221"/>
      <c r="DG5" s="220">
        <v>54</v>
      </c>
      <c r="DH5" s="221"/>
      <c r="DI5" s="220">
        <v>55</v>
      </c>
      <c r="DJ5" s="221"/>
      <c r="DK5" s="220">
        <v>56</v>
      </c>
      <c r="DL5" s="221"/>
      <c r="DM5" s="220">
        <v>57</v>
      </c>
      <c r="DN5" s="221"/>
      <c r="DO5" s="220">
        <v>58</v>
      </c>
      <c r="DP5" s="221"/>
      <c r="DQ5" s="220">
        <v>59</v>
      </c>
      <c r="DR5" s="221"/>
      <c r="DS5" s="220">
        <v>60</v>
      </c>
      <c r="DT5" s="221"/>
      <c r="DU5" s="220">
        <v>61</v>
      </c>
      <c r="DV5" s="221"/>
      <c r="DW5" s="220">
        <v>62</v>
      </c>
      <c r="DX5" s="221"/>
      <c r="DY5" s="220">
        <v>63</v>
      </c>
      <c r="DZ5" s="221"/>
      <c r="EA5" s="220">
        <v>64</v>
      </c>
      <c r="EB5" s="221"/>
      <c r="EC5" s="220">
        <v>65</v>
      </c>
      <c r="ED5" s="221"/>
      <c r="EE5" s="220">
        <v>66</v>
      </c>
      <c r="EF5" s="221"/>
      <c r="EG5" s="220">
        <v>67</v>
      </c>
      <c r="EH5" s="221"/>
      <c r="EI5" s="220">
        <v>68</v>
      </c>
      <c r="EJ5" s="221"/>
      <c r="EK5" s="220">
        <v>69</v>
      </c>
      <c r="EL5" s="221"/>
      <c r="EM5" s="220">
        <v>70</v>
      </c>
      <c r="EN5" s="221"/>
      <c r="EO5" s="220">
        <v>71</v>
      </c>
      <c r="EP5" s="221"/>
      <c r="EQ5" s="220">
        <v>72</v>
      </c>
      <c r="ER5" s="221"/>
      <c r="ES5" s="220">
        <v>73</v>
      </c>
      <c r="ET5" s="221"/>
      <c r="EU5" s="220">
        <v>74</v>
      </c>
      <c r="EV5" s="221"/>
      <c r="EW5" s="220">
        <v>75</v>
      </c>
      <c r="EX5" s="221"/>
      <c r="EY5" s="220">
        <v>76</v>
      </c>
      <c r="EZ5" s="221"/>
      <c r="FA5" s="220">
        <v>77</v>
      </c>
      <c r="FB5" s="221"/>
      <c r="FC5" s="220">
        <v>78</v>
      </c>
      <c r="FD5" s="221"/>
      <c r="FE5" s="220">
        <v>79</v>
      </c>
      <c r="FF5" s="221"/>
      <c r="FG5" s="220">
        <v>80</v>
      </c>
      <c r="FH5" s="221"/>
      <c r="FI5" s="220">
        <v>81</v>
      </c>
      <c r="FJ5" s="221"/>
      <c r="FK5" s="220">
        <v>82</v>
      </c>
      <c r="FL5" s="221"/>
      <c r="FM5" s="220">
        <v>83</v>
      </c>
      <c r="FN5" s="221"/>
      <c r="FO5" s="220">
        <v>84</v>
      </c>
      <c r="FP5" s="221"/>
      <c r="FQ5" s="220">
        <v>85</v>
      </c>
      <c r="FR5" s="221"/>
      <c r="FS5" s="220">
        <v>86</v>
      </c>
      <c r="FT5" s="221"/>
      <c r="FU5" s="220">
        <v>87</v>
      </c>
      <c r="FV5" s="221"/>
      <c r="FW5" s="220">
        <v>88</v>
      </c>
      <c r="FX5" s="221"/>
      <c r="FY5" s="220">
        <v>89</v>
      </c>
      <c r="FZ5" s="221"/>
      <c r="GA5" s="220">
        <v>90</v>
      </c>
      <c r="GB5" s="221"/>
      <c r="GC5" s="220">
        <v>91</v>
      </c>
      <c r="GD5" s="221"/>
      <c r="GE5" s="220">
        <v>92</v>
      </c>
      <c r="GF5" s="221"/>
      <c r="GG5" s="220">
        <v>93</v>
      </c>
      <c r="GH5" s="221"/>
      <c r="GI5" s="220">
        <v>94</v>
      </c>
      <c r="GJ5" s="221"/>
      <c r="GK5" s="220">
        <v>95</v>
      </c>
      <c r="GL5" s="221"/>
      <c r="GM5" s="224">
        <v>971</v>
      </c>
      <c r="GN5" s="225"/>
      <c r="GO5" s="224">
        <v>972</v>
      </c>
      <c r="GP5" s="225"/>
      <c r="GQ5" s="224">
        <v>973</v>
      </c>
      <c r="GR5" s="225"/>
      <c r="GS5" s="224">
        <v>974</v>
      </c>
      <c r="GT5" s="225"/>
      <c r="GU5" s="224">
        <v>976</v>
      </c>
      <c r="GV5" s="225"/>
    </row>
    <row r="6" spans="1:204" s="45" customFormat="1" ht="30.75" customHeight="1" x14ac:dyDescent="0.25">
      <c r="A6" s="43" t="s">
        <v>152</v>
      </c>
      <c r="B6" s="44"/>
      <c r="C6" s="226" t="s">
        <v>153</v>
      </c>
      <c r="D6" s="221"/>
      <c r="E6" s="220" t="s">
        <v>154</v>
      </c>
      <c r="F6" s="221"/>
      <c r="G6" s="220" t="s">
        <v>155</v>
      </c>
      <c r="H6" s="221"/>
      <c r="I6" s="220" t="s">
        <v>156</v>
      </c>
      <c r="J6" s="221"/>
      <c r="K6" s="220" t="s">
        <v>157</v>
      </c>
      <c r="L6" s="221"/>
      <c r="M6" s="220" t="s">
        <v>158</v>
      </c>
      <c r="N6" s="221"/>
      <c r="O6" s="220" t="s">
        <v>159</v>
      </c>
      <c r="P6" s="221"/>
      <c r="Q6" s="220" t="s">
        <v>160</v>
      </c>
      <c r="R6" s="221"/>
      <c r="S6" s="220" t="s">
        <v>161</v>
      </c>
      <c r="T6" s="221"/>
      <c r="U6" s="220" t="s">
        <v>162</v>
      </c>
      <c r="V6" s="221"/>
      <c r="W6" s="220" t="s">
        <v>163</v>
      </c>
      <c r="X6" s="221"/>
      <c r="Y6" s="220" t="s">
        <v>164</v>
      </c>
      <c r="Z6" s="221"/>
      <c r="AA6" s="220" t="s">
        <v>165</v>
      </c>
      <c r="AB6" s="221"/>
      <c r="AC6" s="220" t="s">
        <v>166</v>
      </c>
      <c r="AD6" s="221"/>
      <c r="AE6" s="220" t="s">
        <v>167</v>
      </c>
      <c r="AF6" s="221"/>
      <c r="AG6" s="220" t="s">
        <v>168</v>
      </c>
      <c r="AH6" s="221"/>
      <c r="AI6" s="220" t="s">
        <v>169</v>
      </c>
      <c r="AJ6" s="221"/>
      <c r="AK6" s="220" t="s">
        <v>170</v>
      </c>
      <c r="AL6" s="221"/>
      <c r="AM6" s="220" t="s">
        <v>171</v>
      </c>
      <c r="AN6" s="221"/>
      <c r="AO6" s="220" t="s">
        <v>172</v>
      </c>
      <c r="AP6" s="221"/>
      <c r="AQ6" s="220" t="s">
        <v>173</v>
      </c>
      <c r="AR6" s="221"/>
      <c r="AS6" s="220" t="s">
        <v>316</v>
      </c>
      <c r="AT6" s="221"/>
      <c r="AU6" s="220" t="s">
        <v>175</v>
      </c>
      <c r="AV6" s="221"/>
      <c r="AW6" s="220" t="s">
        <v>176</v>
      </c>
      <c r="AX6" s="221"/>
      <c r="AY6" s="220" t="s">
        <v>177</v>
      </c>
      <c r="AZ6" s="221"/>
      <c r="BA6" s="220" t="s">
        <v>178</v>
      </c>
      <c r="BB6" s="221"/>
      <c r="BC6" s="220" t="s">
        <v>179</v>
      </c>
      <c r="BD6" s="221"/>
      <c r="BE6" s="220" t="s">
        <v>180</v>
      </c>
      <c r="BF6" s="221"/>
      <c r="BG6" s="220" t="s">
        <v>181</v>
      </c>
      <c r="BH6" s="221"/>
      <c r="BI6" s="220" t="s">
        <v>182</v>
      </c>
      <c r="BJ6" s="221"/>
      <c r="BK6" s="220" t="s">
        <v>183</v>
      </c>
      <c r="BL6" s="221"/>
      <c r="BM6" s="220" t="s">
        <v>184</v>
      </c>
      <c r="BN6" s="221"/>
      <c r="BO6" s="220" t="s">
        <v>185</v>
      </c>
      <c r="BP6" s="221"/>
      <c r="BQ6" s="220" t="s">
        <v>186</v>
      </c>
      <c r="BR6" s="221"/>
      <c r="BS6" s="220" t="s">
        <v>187</v>
      </c>
      <c r="BT6" s="221"/>
      <c r="BU6" s="220" t="s">
        <v>188</v>
      </c>
      <c r="BV6" s="221"/>
      <c r="BW6" s="220" t="s">
        <v>189</v>
      </c>
      <c r="BX6" s="221"/>
      <c r="BY6" s="220" t="s">
        <v>190</v>
      </c>
      <c r="BZ6" s="221"/>
      <c r="CA6" s="220" t="s">
        <v>191</v>
      </c>
      <c r="CB6" s="221"/>
      <c r="CC6" s="220" t="s">
        <v>192</v>
      </c>
      <c r="CD6" s="221"/>
      <c r="CE6" s="220" t="s">
        <v>193</v>
      </c>
      <c r="CF6" s="221"/>
      <c r="CG6" s="220" t="s">
        <v>194</v>
      </c>
      <c r="CH6" s="221"/>
      <c r="CI6" s="220" t="s">
        <v>195</v>
      </c>
      <c r="CJ6" s="221"/>
      <c r="CK6" s="220" t="s">
        <v>196</v>
      </c>
      <c r="CL6" s="221"/>
      <c r="CM6" s="220" t="s">
        <v>197</v>
      </c>
      <c r="CN6" s="221"/>
      <c r="CO6" s="220" t="s">
        <v>198</v>
      </c>
      <c r="CP6" s="221"/>
      <c r="CQ6" s="220" t="s">
        <v>199</v>
      </c>
      <c r="CR6" s="221"/>
      <c r="CS6" s="220" t="s">
        <v>200</v>
      </c>
      <c r="CT6" s="221"/>
      <c r="CU6" s="220" t="s">
        <v>201</v>
      </c>
      <c r="CV6" s="221"/>
      <c r="CW6" s="220" t="s">
        <v>202</v>
      </c>
      <c r="CX6" s="221"/>
      <c r="CY6" s="220" t="s">
        <v>203</v>
      </c>
      <c r="CZ6" s="221"/>
      <c r="DA6" s="220" t="s">
        <v>204</v>
      </c>
      <c r="DB6" s="221"/>
      <c r="DC6" s="220" t="s">
        <v>205</v>
      </c>
      <c r="DD6" s="221"/>
      <c r="DE6" s="220" t="s">
        <v>206</v>
      </c>
      <c r="DF6" s="221"/>
      <c r="DG6" s="220" t="s">
        <v>207</v>
      </c>
      <c r="DH6" s="221"/>
      <c r="DI6" s="220" t="s">
        <v>208</v>
      </c>
      <c r="DJ6" s="221"/>
      <c r="DK6" s="220" t="s">
        <v>209</v>
      </c>
      <c r="DL6" s="221"/>
      <c r="DM6" s="220" t="s">
        <v>210</v>
      </c>
      <c r="DN6" s="221"/>
      <c r="DO6" s="220" t="s">
        <v>211</v>
      </c>
      <c r="DP6" s="221"/>
      <c r="DQ6" s="220" t="s">
        <v>212</v>
      </c>
      <c r="DR6" s="221"/>
      <c r="DS6" s="220" t="s">
        <v>213</v>
      </c>
      <c r="DT6" s="221"/>
      <c r="DU6" s="220" t="s">
        <v>214</v>
      </c>
      <c r="DV6" s="221"/>
      <c r="DW6" s="220" t="s">
        <v>215</v>
      </c>
      <c r="DX6" s="221"/>
      <c r="DY6" s="220" t="s">
        <v>216</v>
      </c>
      <c r="DZ6" s="221"/>
      <c r="EA6" s="220" t="s">
        <v>217</v>
      </c>
      <c r="EB6" s="221"/>
      <c r="EC6" s="220" t="s">
        <v>218</v>
      </c>
      <c r="ED6" s="221"/>
      <c r="EE6" s="220" t="s">
        <v>219</v>
      </c>
      <c r="EF6" s="221"/>
      <c r="EG6" s="220" t="s">
        <v>220</v>
      </c>
      <c r="EH6" s="221"/>
      <c r="EI6" s="220" t="s">
        <v>221</v>
      </c>
      <c r="EJ6" s="221"/>
      <c r="EK6" s="220" t="s">
        <v>222</v>
      </c>
      <c r="EL6" s="221"/>
      <c r="EM6" s="220" t="s">
        <v>223</v>
      </c>
      <c r="EN6" s="221"/>
      <c r="EO6" s="220" t="s">
        <v>224</v>
      </c>
      <c r="EP6" s="221"/>
      <c r="EQ6" s="220" t="s">
        <v>225</v>
      </c>
      <c r="ER6" s="221"/>
      <c r="ES6" s="220" t="s">
        <v>226</v>
      </c>
      <c r="ET6" s="221"/>
      <c r="EU6" s="220" t="s">
        <v>227</v>
      </c>
      <c r="EV6" s="221"/>
      <c r="EW6" s="220" t="s">
        <v>228</v>
      </c>
      <c r="EX6" s="221"/>
      <c r="EY6" s="220" t="s">
        <v>229</v>
      </c>
      <c r="EZ6" s="221"/>
      <c r="FA6" s="220" t="s">
        <v>230</v>
      </c>
      <c r="FB6" s="221"/>
      <c r="FC6" s="220" t="s">
        <v>231</v>
      </c>
      <c r="FD6" s="221"/>
      <c r="FE6" s="220" t="s">
        <v>232</v>
      </c>
      <c r="FF6" s="221"/>
      <c r="FG6" s="220" t="s">
        <v>233</v>
      </c>
      <c r="FH6" s="221"/>
      <c r="FI6" s="220" t="s">
        <v>234</v>
      </c>
      <c r="FJ6" s="221"/>
      <c r="FK6" s="220" t="s">
        <v>235</v>
      </c>
      <c r="FL6" s="221"/>
      <c r="FM6" s="220" t="s">
        <v>236</v>
      </c>
      <c r="FN6" s="221"/>
      <c r="FO6" s="220" t="s">
        <v>237</v>
      </c>
      <c r="FP6" s="221"/>
      <c r="FQ6" s="220" t="s">
        <v>238</v>
      </c>
      <c r="FR6" s="221"/>
      <c r="FS6" s="220" t="s">
        <v>239</v>
      </c>
      <c r="FT6" s="221"/>
      <c r="FU6" s="220" t="s">
        <v>240</v>
      </c>
      <c r="FV6" s="221"/>
      <c r="FW6" s="220" t="s">
        <v>241</v>
      </c>
      <c r="FX6" s="221"/>
      <c r="FY6" s="220" t="s">
        <v>242</v>
      </c>
      <c r="FZ6" s="221"/>
      <c r="GA6" s="220" t="s">
        <v>243</v>
      </c>
      <c r="GB6" s="221"/>
      <c r="GC6" s="220" t="s">
        <v>244</v>
      </c>
      <c r="GD6" s="221"/>
      <c r="GE6" s="220" t="s">
        <v>245</v>
      </c>
      <c r="GF6" s="221"/>
      <c r="GG6" s="220" t="s">
        <v>246</v>
      </c>
      <c r="GH6" s="221"/>
      <c r="GI6" s="220" t="s">
        <v>247</v>
      </c>
      <c r="GJ6" s="221"/>
      <c r="GK6" s="220" t="s">
        <v>248</v>
      </c>
      <c r="GL6" s="221"/>
      <c r="GM6" s="220" t="s">
        <v>249</v>
      </c>
      <c r="GN6" s="221"/>
      <c r="GO6" s="220" t="s">
        <v>250</v>
      </c>
      <c r="GP6" s="221"/>
      <c r="GQ6" s="220" t="s">
        <v>251</v>
      </c>
      <c r="GR6" s="221"/>
      <c r="GS6" s="222" t="s">
        <v>298</v>
      </c>
      <c r="GT6" s="223"/>
      <c r="GU6" s="220" t="s">
        <v>253</v>
      </c>
      <c r="GV6" s="221"/>
    </row>
    <row r="7" spans="1:204" ht="57.75" customHeight="1" x14ac:dyDescent="0.25">
      <c r="A7" s="46"/>
      <c r="B7" s="47"/>
      <c r="C7" s="48" t="s">
        <v>17</v>
      </c>
      <c r="D7" s="49" t="s">
        <v>18</v>
      </c>
      <c r="E7" s="50" t="s">
        <v>17</v>
      </c>
      <c r="F7" s="49" t="s">
        <v>18</v>
      </c>
      <c r="G7" s="49" t="s">
        <v>17</v>
      </c>
      <c r="H7" s="49" t="s">
        <v>18</v>
      </c>
      <c r="I7" s="49" t="s">
        <v>17</v>
      </c>
      <c r="J7" s="49" t="s">
        <v>18</v>
      </c>
      <c r="K7" s="49" t="s">
        <v>17</v>
      </c>
      <c r="L7" s="49" t="s">
        <v>18</v>
      </c>
      <c r="M7" s="50" t="s">
        <v>17</v>
      </c>
      <c r="N7" s="49" t="s">
        <v>18</v>
      </c>
      <c r="O7" s="49" t="s">
        <v>17</v>
      </c>
      <c r="P7" s="49" t="s">
        <v>18</v>
      </c>
      <c r="Q7" s="49" t="s">
        <v>17</v>
      </c>
      <c r="R7" s="49" t="s">
        <v>18</v>
      </c>
      <c r="S7" s="49" t="s">
        <v>17</v>
      </c>
      <c r="T7" s="49" t="s">
        <v>18</v>
      </c>
      <c r="U7" s="49" t="s">
        <v>17</v>
      </c>
      <c r="V7" s="49" t="s">
        <v>18</v>
      </c>
      <c r="W7" s="49" t="s">
        <v>17</v>
      </c>
      <c r="X7" s="49" t="s">
        <v>18</v>
      </c>
      <c r="Y7" s="49" t="s">
        <v>17</v>
      </c>
      <c r="Z7" s="49" t="s">
        <v>18</v>
      </c>
      <c r="AA7" s="50" t="s">
        <v>17</v>
      </c>
      <c r="AB7" s="49" t="s">
        <v>18</v>
      </c>
      <c r="AC7" s="49" t="s">
        <v>17</v>
      </c>
      <c r="AD7" s="49" t="s">
        <v>18</v>
      </c>
      <c r="AE7" s="49" t="s">
        <v>17</v>
      </c>
      <c r="AF7" s="49" t="s">
        <v>18</v>
      </c>
      <c r="AG7" s="49" t="s">
        <v>17</v>
      </c>
      <c r="AH7" s="49" t="s">
        <v>18</v>
      </c>
      <c r="AI7" s="49" t="s">
        <v>17</v>
      </c>
      <c r="AJ7" s="49" t="s">
        <v>18</v>
      </c>
      <c r="AK7" s="49" t="s">
        <v>17</v>
      </c>
      <c r="AL7" s="49" t="s">
        <v>18</v>
      </c>
      <c r="AM7" s="49" t="s">
        <v>17</v>
      </c>
      <c r="AN7" s="49" t="s">
        <v>18</v>
      </c>
      <c r="AO7" s="49" t="s">
        <v>17</v>
      </c>
      <c r="AP7" s="49" t="s">
        <v>18</v>
      </c>
      <c r="AQ7" s="49" t="s">
        <v>17</v>
      </c>
      <c r="AR7" s="49" t="s">
        <v>18</v>
      </c>
      <c r="AS7" s="49" t="s">
        <v>17</v>
      </c>
      <c r="AT7" s="49" t="s">
        <v>18</v>
      </c>
      <c r="AU7" s="49" t="s">
        <v>17</v>
      </c>
      <c r="AV7" s="49" t="s">
        <v>18</v>
      </c>
      <c r="AW7" s="49" t="s">
        <v>17</v>
      </c>
      <c r="AX7" s="49" t="s">
        <v>18</v>
      </c>
      <c r="AY7" s="49" t="s">
        <v>17</v>
      </c>
      <c r="AZ7" s="49" t="s">
        <v>18</v>
      </c>
      <c r="BA7" s="49" t="s">
        <v>17</v>
      </c>
      <c r="BB7" s="49" t="s">
        <v>18</v>
      </c>
      <c r="BC7" s="49" t="s">
        <v>17</v>
      </c>
      <c r="BD7" s="49" t="s">
        <v>18</v>
      </c>
      <c r="BE7" s="49" t="s">
        <v>17</v>
      </c>
      <c r="BF7" s="49" t="s">
        <v>18</v>
      </c>
      <c r="BG7" s="49" t="s">
        <v>17</v>
      </c>
      <c r="BH7" s="49" t="s">
        <v>18</v>
      </c>
      <c r="BI7" s="49" t="s">
        <v>17</v>
      </c>
      <c r="BJ7" s="49" t="s">
        <v>18</v>
      </c>
      <c r="BK7" s="50" t="s">
        <v>17</v>
      </c>
      <c r="BL7" s="49" t="s">
        <v>18</v>
      </c>
      <c r="BM7" s="50" t="s">
        <v>17</v>
      </c>
      <c r="BN7" s="49" t="s">
        <v>18</v>
      </c>
      <c r="BO7" s="49" t="s">
        <v>17</v>
      </c>
      <c r="BP7" s="49" t="s">
        <v>18</v>
      </c>
      <c r="BQ7" s="50" t="s">
        <v>17</v>
      </c>
      <c r="BR7" s="49" t="s">
        <v>18</v>
      </c>
      <c r="BS7" s="50" t="s">
        <v>17</v>
      </c>
      <c r="BT7" s="49" t="s">
        <v>18</v>
      </c>
      <c r="BU7" s="49" t="s">
        <v>17</v>
      </c>
      <c r="BV7" s="49" t="s">
        <v>18</v>
      </c>
      <c r="BW7" s="49" t="s">
        <v>17</v>
      </c>
      <c r="BX7" s="49" t="s">
        <v>18</v>
      </c>
      <c r="BY7" s="49" t="s">
        <v>17</v>
      </c>
      <c r="BZ7" s="49" t="s">
        <v>18</v>
      </c>
      <c r="CA7" s="49" t="s">
        <v>17</v>
      </c>
      <c r="CB7" s="49" t="s">
        <v>18</v>
      </c>
      <c r="CC7" s="49" t="s">
        <v>17</v>
      </c>
      <c r="CD7" s="49" t="s">
        <v>18</v>
      </c>
      <c r="CE7" s="49" t="s">
        <v>17</v>
      </c>
      <c r="CF7" s="49" t="s">
        <v>18</v>
      </c>
      <c r="CG7" s="49" t="s">
        <v>17</v>
      </c>
      <c r="CH7" s="49" t="s">
        <v>18</v>
      </c>
      <c r="CI7" s="49" t="s">
        <v>17</v>
      </c>
      <c r="CJ7" s="49" t="s">
        <v>18</v>
      </c>
      <c r="CK7" s="49" t="s">
        <v>17</v>
      </c>
      <c r="CL7" s="49" t="s">
        <v>18</v>
      </c>
      <c r="CM7" s="50" t="s">
        <v>17</v>
      </c>
      <c r="CN7" s="49" t="s">
        <v>18</v>
      </c>
      <c r="CO7" s="49" t="s">
        <v>17</v>
      </c>
      <c r="CP7" s="49" t="s">
        <v>18</v>
      </c>
      <c r="CQ7" s="49" t="s">
        <v>17</v>
      </c>
      <c r="CR7" s="49" t="s">
        <v>18</v>
      </c>
      <c r="CS7" s="49" t="s">
        <v>17</v>
      </c>
      <c r="CT7" s="49" t="s">
        <v>18</v>
      </c>
      <c r="CU7" s="49" t="s">
        <v>17</v>
      </c>
      <c r="CV7" s="49" t="s">
        <v>18</v>
      </c>
      <c r="CW7" s="49" t="s">
        <v>17</v>
      </c>
      <c r="CX7" s="49" t="s">
        <v>18</v>
      </c>
      <c r="CY7" s="49" t="s">
        <v>17</v>
      </c>
      <c r="CZ7" s="49" t="s">
        <v>18</v>
      </c>
      <c r="DA7" s="49" t="s">
        <v>17</v>
      </c>
      <c r="DB7" s="51" t="s">
        <v>18</v>
      </c>
      <c r="DC7" s="51" t="s">
        <v>17</v>
      </c>
      <c r="DD7" s="51" t="s">
        <v>18</v>
      </c>
      <c r="DE7" s="51" t="s">
        <v>17</v>
      </c>
      <c r="DF7" s="51" t="s">
        <v>18</v>
      </c>
      <c r="DG7" s="51" t="s">
        <v>17</v>
      </c>
      <c r="DH7" s="51" t="s">
        <v>18</v>
      </c>
      <c r="DI7" s="51" t="s">
        <v>17</v>
      </c>
      <c r="DJ7" s="51" t="s">
        <v>18</v>
      </c>
      <c r="DK7" s="51" t="s">
        <v>17</v>
      </c>
      <c r="DL7" s="51" t="s">
        <v>18</v>
      </c>
      <c r="DM7" s="52" t="s">
        <v>17</v>
      </c>
      <c r="DN7" s="51" t="s">
        <v>18</v>
      </c>
      <c r="DO7" s="51" t="s">
        <v>17</v>
      </c>
      <c r="DP7" s="51" t="s">
        <v>18</v>
      </c>
      <c r="DQ7" s="52" t="s">
        <v>17</v>
      </c>
      <c r="DR7" s="51" t="s">
        <v>18</v>
      </c>
      <c r="DS7" s="52" t="s">
        <v>17</v>
      </c>
      <c r="DT7" s="51" t="s">
        <v>18</v>
      </c>
      <c r="DU7" s="51" t="s">
        <v>17</v>
      </c>
      <c r="DV7" s="51" t="s">
        <v>18</v>
      </c>
      <c r="DW7" s="52" t="s">
        <v>17</v>
      </c>
      <c r="DX7" s="51" t="s">
        <v>18</v>
      </c>
      <c r="DY7" s="51" t="s">
        <v>17</v>
      </c>
      <c r="DZ7" s="51" t="s">
        <v>18</v>
      </c>
      <c r="EA7" s="51" t="s">
        <v>17</v>
      </c>
      <c r="EB7" s="51" t="s">
        <v>18</v>
      </c>
      <c r="EC7" s="51" t="s">
        <v>17</v>
      </c>
      <c r="ED7" s="51" t="s">
        <v>18</v>
      </c>
      <c r="EE7" s="52" t="s">
        <v>17</v>
      </c>
      <c r="EF7" s="51" t="s">
        <v>18</v>
      </c>
      <c r="EG7" s="51" t="s">
        <v>17</v>
      </c>
      <c r="EH7" s="51" t="s">
        <v>18</v>
      </c>
      <c r="EI7" s="51" t="s">
        <v>17</v>
      </c>
      <c r="EJ7" s="51" t="s">
        <v>18</v>
      </c>
      <c r="EK7" s="52" t="s">
        <v>17</v>
      </c>
      <c r="EL7" s="51" t="s">
        <v>18</v>
      </c>
      <c r="EM7" s="51" t="s">
        <v>17</v>
      </c>
      <c r="EN7" s="51" t="s">
        <v>18</v>
      </c>
      <c r="EO7" s="51" t="s">
        <v>17</v>
      </c>
      <c r="EP7" s="51" t="s">
        <v>18</v>
      </c>
      <c r="EQ7" s="51" t="s">
        <v>17</v>
      </c>
      <c r="ER7" s="51" t="s">
        <v>18</v>
      </c>
      <c r="ES7" s="51" t="s">
        <v>17</v>
      </c>
      <c r="ET7" s="51" t="s">
        <v>18</v>
      </c>
      <c r="EU7" s="51" t="s">
        <v>17</v>
      </c>
      <c r="EV7" s="51" t="s">
        <v>18</v>
      </c>
      <c r="EW7" s="52" t="s">
        <v>17</v>
      </c>
      <c r="EX7" s="51" t="s">
        <v>18</v>
      </c>
      <c r="EY7" s="52" t="s">
        <v>17</v>
      </c>
      <c r="EZ7" s="51" t="s">
        <v>18</v>
      </c>
      <c r="FA7" s="52" t="s">
        <v>17</v>
      </c>
      <c r="FB7" s="51" t="s">
        <v>18</v>
      </c>
      <c r="FC7" s="51" t="s">
        <v>17</v>
      </c>
      <c r="FD7" s="51" t="s">
        <v>18</v>
      </c>
      <c r="FE7" s="51" t="s">
        <v>17</v>
      </c>
      <c r="FF7" s="51" t="s">
        <v>18</v>
      </c>
      <c r="FG7" s="51" t="s">
        <v>17</v>
      </c>
      <c r="FH7" s="51" t="s">
        <v>18</v>
      </c>
      <c r="FI7" s="51" t="s">
        <v>17</v>
      </c>
      <c r="FJ7" s="51" t="s">
        <v>18</v>
      </c>
      <c r="FK7" s="51" t="s">
        <v>17</v>
      </c>
      <c r="FL7" s="51" t="s">
        <v>18</v>
      </c>
      <c r="FM7" s="51" t="s">
        <v>17</v>
      </c>
      <c r="FN7" s="51" t="s">
        <v>18</v>
      </c>
      <c r="FO7" s="51" t="s">
        <v>17</v>
      </c>
      <c r="FP7" s="51" t="s">
        <v>18</v>
      </c>
      <c r="FQ7" s="51" t="s">
        <v>17</v>
      </c>
      <c r="FR7" s="51" t="s">
        <v>18</v>
      </c>
      <c r="FS7" s="51" t="s">
        <v>17</v>
      </c>
      <c r="FT7" s="51" t="s">
        <v>18</v>
      </c>
      <c r="FU7" s="51" t="s">
        <v>17</v>
      </c>
      <c r="FV7" s="51" t="s">
        <v>18</v>
      </c>
      <c r="FW7" s="51" t="s">
        <v>17</v>
      </c>
      <c r="FX7" s="51" t="s">
        <v>18</v>
      </c>
      <c r="FY7" s="51" t="s">
        <v>17</v>
      </c>
      <c r="FZ7" s="51" t="s">
        <v>18</v>
      </c>
      <c r="GA7" s="51" t="s">
        <v>17</v>
      </c>
      <c r="GB7" s="51" t="s">
        <v>18</v>
      </c>
      <c r="GC7" s="52" t="s">
        <v>17</v>
      </c>
      <c r="GD7" s="51" t="s">
        <v>18</v>
      </c>
      <c r="GE7" s="51" t="s">
        <v>17</v>
      </c>
      <c r="GF7" s="51" t="s">
        <v>18</v>
      </c>
      <c r="GG7" s="52" t="s">
        <v>17</v>
      </c>
      <c r="GH7" s="51" t="s">
        <v>18</v>
      </c>
      <c r="GI7" s="51" t="s">
        <v>17</v>
      </c>
      <c r="GJ7" s="51" t="s">
        <v>18</v>
      </c>
      <c r="GK7" s="51" t="s">
        <v>17</v>
      </c>
      <c r="GL7" s="51" t="s">
        <v>18</v>
      </c>
      <c r="GM7" s="51" t="s">
        <v>17</v>
      </c>
      <c r="GN7" s="51" t="s">
        <v>18</v>
      </c>
      <c r="GO7" s="52" t="s">
        <v>17</v>
      </c>
      <c r="GP7" s="51" t="s">
        <v>18</v>
      </c>
      <c r="GQ7" s="51" t="s">
        <v>17</v>
      </c>
      <c r="GR7" s="51" t="s">
        <v>18</v>
      </c>
      <c r="GS7" s="52" t="s">
        <v>17</v>
      </c>
      <c r="GT7" s="51" t="s">
        <v>18</v>
      </c>
      <c r="GU7" s="51" t="s">
        <v>17</v>
      </c>
      <c r="GV7" s="51" t="s">
        <v>18</v>
      </c>
    </row>
    <row r="8" spans="1:204" x14ac:dyDescent="0.25">
      <c r="A8" s="53">
        <v>42736</v>
      </c>
      <c r="B8" s="54"/>
      <c r="C8" s="55">
        <v>154</v>
      </c>
      <c r="D8" s="56" t="s">
        <v>317</v>
      </c>
      <c r="E8" s="57">
        <v>1016</v>
      </c>
      <c r="F8" s="56" t="s">
        <v>317</v>
      </c>
      <c r="G8" s="55">
        <v>404</v>
      </c>
      <c r="H8" s="56" t="s">
        <v>317</v>
      </c>
      <c r="I8" s="55">
        <v>0</v>
      </c>
      <c r="J8" s="56" t="s">
        <v>317</v>
      </c>
      <c r="K8" s="55">
        <v>0</v>
      </c>
      <c r="L8" s="56" t="s">
        <v>317</v>
      </c>
      <c r="M8" s="55">
        <v>93</v>
      </c>
      <c r="N8" s="56" t="s">
        <v>317</v>
      </c>
      <c r="O8" s="55">
        <v>373</v>
      </c>
      <c r="P8" s="56" t="s">
        <v>317</v>
      </c>
      <c r="Q8" s="55">
        <v>312</v>
      </c>
      <c r="R8" s="56" t="s">
        <v>317</v>
      </c>
      <c r="S8" s="55">
        <v>173</v>
      </c>
      <c r="T8" s="56" t="s">
        <v>317</v>
      </c>
      <c r="U8" s="55">
        <v>14</v>
      </c>
      <c r="V8" s="56" t="s">
        <v>317</v>
      </c>
      <c r="W8" s="55">
        <v>553</v>
      </c>
      <c r="X8" s="56" t="s">
        <v>317</v>
      </c>
      <c r="Y8" s="55">
        <v>102</v>
      </c>
      <c r="Z8" s="56" t="s">
        <v>317</v>
      </c>
      <c r="AA8" s="57">
        <v>828</v>
      </c>
      <c r="AB8" s="56" t="s">
        <v>317</v>
      </c>
      <c r="AC8" s="55">
        <v>123</v>
      </c>
      <c r="AD8" s="56" t="s">
        <v>317</v>
      </c>
      <c r="AE8" s="55">
        <v>152</v>
      </c>
      <c r="AF8" s="56" t="s">
        <v>317</v>
      </c>
      <c r="AG8" s="55">
        <v>412</v>
      </c>
      <c r="AH8" s="56" t="s">
        <v>317</v>
      </c>
      <c r="AI8" s="55">
        <v>629</v>
      </c>
      <c r="AJ8" s="56" t="s">
        <v>317</v>
      </c>
      <c r="AK8" s="55">
        <v>469</v>
      </c>
      <c r="AL8" s="56" t="s">
        <v>317</v>
      </c>
      <c r="AM8" s="55">
        <v>328</v>
      </c>
      <c r="AN8" s="56" t="s">
        <v>317</v>
      </c>
      <c r="AO8" s="55">
        <v>353</v>
      </c>
      <c r="AP8" s="56" t="s">
        <v>317</v>
      </c>
      <c r="AQ8" s="55">
        <v>546</v>
      </c>
      <c r="AR8" s="56" t="s">
        <v>317</v>
      </c>
      <c r="AS8" s="55">
        <v>68</v>
      </c>
      <c r="AT8" s="56" t="s">
        <v>317</v>
      </c>
      <c r="AU8" s="55">
        <v>395</v>
      </c>
      <c r="AV8" s="56" t="s">
        <v>317</v>
      </c>
      <c r="AW8" s="55">
        <v>420</v>
      </c>
      <c r="AX8" s="56" t="s">
        <v>317</v>
      </c>
      <c r="AY8" s="55">
        <v>585</v>
      </c>
      <c r="AZ8" s="56" t="s">
        <v>317</v>
      </c>
      <c r="BA8" s="55">
        <v>475</v>
      </c>
      <c r="BB8" s="56" t="s">
        <v>317</v>
      </c>
      <c r="BC8" s="55">
        <v>0</v>
      </c>
      <c r="BD8" s="56" t="s">
        <v>317</v>
      </c>
      <c r="BE8" s="55">
        <v>815</v>
      </c>
      <c r="BF8" s="56" t="s">
        <v>317</v>
      </c>
      <c r="BG8" s="55">
        <v>99</v>
      </c>
      <c r="BH8" s="56" t="s">
        <v>317</v>
      </c>
      <c r="BI8" s="55">
        <v>169</v>
      </c>
      <c r="BJ8" s="56" t="s">
        <v>317</v>
      </c>
      <c r="BK8" s="57">
        <v>903</v>
      </c>
      <c r="BL8" s="56" t="s">
        <v>317</v>
      </c>
      <c r="BM8" s="57">
        <v>860</v>
      </c>
      <c r="BN8" s="56" t="s">
        <v>317</v>
      </c>
      <c r="BO8" s="55">
        <v>176</v>
      </c>
      <c r="BP8" s="56" t="s">
        <v>317</v>
      </c>
      <c r="BQ8" s="57">
        <v>1812</v>
      </c>
      <c r="BR8" s="56" t="s">
        <v>317</v>
      </c>
      <c r="BS8" s="57">
        <v>1320</v>
      </c>
      <c r="BT8" s="56" t="s">
        <v>317</v>
      </c>
      <c r="BU8" s="55">
        <v>1011</v>
      </c>
      <c r="BV8" s="56" t="s">
        <v>317</v>
      </c>
      <c r="BW8" s="55">
        <v>270</v>
      </c>
      <c r="BX8" s="56" t="s">
        <v>317</v>
      </c>
      <c r="BY8" s="55">
        <v>567</v>
      </c>
      <c r="BZ8" s="56" t="s">
        <v>317</v>
      </c>
      <c r="CA8" s="55">
        <v>729</v>
      </c>
      <c r="CB8" s="56" t="s">
        <v>317</v>
      </c>
      <c r="CC8" s="55">
        <v>0</v>
      </c>
      <c r="CD8" s="56" t="s">
        <v>317</v>
      </c>
      <c r="CE8" s="55">
        <v>305</v>
      </c>
      <c r="CF8" s="56" t="s">
        <v>317</v>
      </c>
      <c r="CG8" s="55">
        <v>0</v>
      </c>
      <c r="CH8" s="56" t="s">
        <v>317</v>
      </c>
      <c r="CI8" s="55">
        <v>786</v>
      </c>
      <c r="CJ8" s="56" t="s">
        <v>317</v>
      </c>
      <c r="CK8" s="55">
        <v>269</v>
      </c>
      <c r="CL8" s="56" t="s">
        <v>317</v>
      </c>
      <c r="CM8" s="58">
        <v>993</v>
      </c>
      <c r="CN8" s="56" t="s">
        <v>317</v>
      </c>
      <c r="CO8" s="55">
        <v>242</v>
      </c>
      <c r="CP8" s="56" t="s">
        <v>317</v>
      </c>
      <c r="CQ8" s="55">
        <v>229</v>
      </c>
      <c r="CR8" s="56" t="s">
        <v>317</v>
      </c>
      <c r="CS8" s="55">
        <v>330</v>
      </c>
      <c r="CT8" s="56" t="s">
        <v>317</v>
      </c>
      <c r="CU8" s="55">
        <v>72</v>
      </c>
      <c r="CV8" s="56" t="s">
        <v>317</v>
      </c>
      <c r="CW8" s="55">
        <v>201</v>
      </c>
      <c r="CX8" s="56" t="s">
        <v>317</v>
      </c>
      <c r="CY8" s="55">
        <v>307</v>
      </c>
      <c r="CZ8" s="56" t="s">
        <v>317</v>
      </c>
      <c r="DA8" s="55">
        <v>18</v>
      </c>
      <c r="DB8" s="56" t="s">
        <v>317</v>
      </c>
      <c r="DC8" s="55">
        <v>242</v>
      </c>
      <c r="DD8" s="56" t="s">
        <v>317</v>
      </c>
      <c r="DE8" s="55">
        <v>263</v>
      </c>
      <c r="DF8" s="56" t="s">
        <v>317</v>
      </c>
      <c r="DG8" s="55">
        <v>788</v>
      </c>
      <c r="DH8" s="56" t="s">
        <v>317</v>
      </c>
      <c r="DI8" s="55">
        <v>98</v>
      </c>
      <c r="DJ8" s="56" t="s">
        <v>317</v>
      </c>
      <c r="DK8" s="55">
        <v>568</v>
      </c>
      <c r="DL8" s="56" t="s">
        <v>317</v>
      </c>
      <c r="DM8" s="57">
        <v>14</v>
      </c>
      <c r="DN8" s="56" t="s">
        <v>317</v>
      </c>
      <c r="DO8" s="55">
        <v>125</v>
      </c>
      <c r="DP8" s="56" t="s">
        <v>317</v>
      </c>
      <c r="DQ8" s="57">
        <v>4395</v>
      </c>
      <c r="DR8" s="56" t="s">
        <v>317</v>
      </c>
      <c r="DS8" s="57">
        <v>998</v>
      </c>
      <c r="DT8" s="56" t="s">
        <v>317</v>
      </c>
      <c r="DU8" s="55">
        <v>400</v>
      </c>
      <c r="DV8" s="56" t="s">
        <v>317</v>
      </c>
      <c r="DW8" s="57">
        <v>2203</v>
      </c>
      <c r="DX8" s="56" t="s">
        <v>317</v>
      </c>
      <c r="DY8" s="55">
        <v>811</v>
      </c>
      <c r="DZ8" s="56" t="s">
        <v>317</v>
      </c>
      <c r="EA8" s="55">
        <v>0</v>
      </c>
      <c r="EB8" s="56" t="s">
        <v>317</v>
      </c>
      <c r="EC8" s="55">
        <v>334</v>
      </c>
      <c r="ED8" s="56" t="s">
        <v>317</v>
      </c>
      <c r="EE8" s="57">
        <v>433</v>
      </c>
      <c r="EF8" s="56" t="s">
        <v>317</v>
      </c>
      <c r="EG8" s="55">
        <v>622</v>
      </c>
      <c r="EH8" s="56" t="s">
        <v>317</v>
      </c>
      <c r="EI8" s="55">
        <v>439</v>
      </c>
      <c r="EJ8" s="56" t="s">
        <v>317</v>
      </c>
      <c r="EK8" s="57">
        <v>1008</v>
      </c>
      <c r="EL8" s="56" t="s">
        <v>317</v>
      </c>
      <c r="EM8" s="55">
        <v>264</v>
      </c>
      <c r="EN8" s="56" t="s">
        <v>317</v>
      </c>
      <c r="EO8" s="55">
        <v>499</v>
      </c>
      <c r="EP8" s="56" t="s">
        <v>317</v>
      </c>
      <c r="EQ8" s="55">
        <v>740</v>
      </c>
      <c r="ER8" s="56" t="s">
        <v>317</v>
      </c>
      <c r="ES8" s="55">
        <v>580</v>
      </c>
      <c r="ET8" s="56" t="s">
        <v>317</v>
      </c>
      <c r="EU8" s="55">
        <v>357</v>
      </c>
      <c r="EV8" s="56" t="s">
        <v>317</v>
      </c>
      <c r="EW8" s="57">
        <v>431</v>
      </c>
      <c r="EX8" s="56" t="s">
        <v>317</v>
      </c>
      <c r="EY8" s="57">
        <v>1648</v>
      </c>
      <c r="EZ8" s="56" t="s">
        <v>317</v>
      </c>
      <c r="FA8" s="57">
        <v>808</v>
      </c>
      <c r="FB8" s="56" t="s">
        <v>317</v>
      </c>
      <c r="FC8" s="55">
        <v>147</v>
      </c>
      <c r="FD8" s="56" t="s">
        <v>317</v>
      </c>
      <c r="FE8" s="55">
        <v>436</v>
      </c>
      <c r="FF8" s="56" t="s">
        <v>317</v>
      </c>
      <c r="FG8" s="55">
        <v>581</v>
      </c>
      <c r="FH8" s="56" t="s">
        <v>317</v>
      </c>
      <c r="FI8" s="55">
        <v>200</v>
      </c>
      <c r="FJ8" s="56" t="s">
        <v>317</v>
      </c>
      <c r="FK8" s="55">
        <v>278</v>
      </c>
      <c r="FL8" s="56" t="s">
        <v>317</v>
      </c>
      <c r="FM8" s="55">
        <v>678</v>
      </c>
      <c r="FN8" s="56" t="s">
        <v>317</v>
      </c>
      <c r="FO8" s="55">
        <v>778</v>
      </c>
      <c r="FP8" s="56" t="s">
        <v>317</v>
      </c>
      <c r="FQ8" s="57">
        <v>155</v>
      </c>
      <c r="FR8" s="56" t="s">
        <v>317</v>
      </c>
      <c r="FS8" s="55">
        <v>357</v>
      </c>
      <c r="FT8" s="56" t="s">
        <v>317</v>
      </c>
      <c r="FU8" s="55">
        <v>485</v>
      </c>
      <c r="FV8" s="56" t="s">
        <v>317</v>
      </c>
      <c r="FW8" s="55">
        <v>479</v>
      </c>
      <c r="FX8" s="56" t="s">
        <v>317</v>
      </c>
      <c r="FY8" s="57">
        <v>206</v>
      </c>
      <c r="FZ8" s="56" t="s">
        <v>317</v>
      </c>
      <c r="GA8" s="57">
        <v>109</v>
      </c>
      <c r="GB8" s="56" t="s">
        <v>317</v>
      </c>
      <c r="GC8" s="57">
        <v>785</v>
      </c>
      <c r="GD8" s="56" t="s">
        <v>317</v>
      </c>
      <c r="GE8" s="57">
        <v>497</v>
      </c>
      <c r="GF8" s="56" t="s">
        <v>317</v>
      </c>
      <c r="GG8" s="57">
        <v>1579</v>
      </c>
      <c r="GH8" s="56" t="s">
        <v>317</v>
      </c>
      <c r="GI8" s="57">
        <v>293</v>
      </c>
      <c r="GJ8" s="56" t="s">
        <v>317</v>
      </c>
      <c r="GK8" s="57">
        <v>34</v>
      </c>
      <c r="GL8" s="56" t="s">
        <v>317</v>
      </c>
      <c r="GM8" s="57">
        <v>114</v>
      </c>
      <c r="GN8" s="56" t="s">
        <v>317</v>
      </c>
      <c r="GO8" s="57">
        <v>1324</v>
      </c>
      <c r="GP8" s="56" t="s">
        <v>317</v>
      </c>
      <c r="GQ8" s="57">
        <v>102</v>
      </c>
      <c r="GR8" s="56" t="s">
        <v>317</v>
      </c>
      <c r="GS8" s="57">
        <v>1858</v>
      </c>
      <c r="GT8" s="56" t="s">
        <v>317</v>
      </c>
      <c r="GU8" s="57">
        <v>0</v>
      </c>
      <c r="GV8" s="59" t="s">
        <v>317</v>
      </c>
    </row>
    <row r="9" spans="1:204" x14ac:dyDescent="0.25">
      <c r="A9" s="53">
        <v>42767</v>
      </c>
      <c r="B9" s="60"/>
      <c r="C9" s="61">
        <v>182</v>
      </c>
      <c r="D9" s="62" t="s">
        <v>317</v>
      </c>
      <c r="E9" s="63">
        <v>1069</v>
      </c>
      <c r="F9" s="62" t="s">
        <v>317</v>
      </c>
      <c r="G9" s="61">
        <v>405</v>
      </c>
      <c r="H9" s="62" t="s">
        <v>317</v>
      </c>
      <c r="I9" s="61">
        <v>0</v>
      </c>
      <c r="J9" s="62" t="s">
        <v>317</v>
      </c>
      <c r="K9" s="61">
        <v>0</v>
      </c>
      <c r="L9" s="62" t="s">
        <v>317</v>
      </c>
      <c r="M9" s="61">
        <v>98</v>
      </c>
      <c r="N9" s="62" t="s">
        <v>317</v>
      </c>
      <c r="O9" s="61">
        <v>390</v>
      </c>
      <c r="P9" s="62" t="s">
        <v>317</v>
      </c>
      <c r="Q9" s="61">
        <v>326</v>
      </c>
      <c r="R9" s="62" t="s">
        <v>317</v>
      </c>
      <c r="S9" s="61">
        <v>172</v>
      </c>
      <c r="T9" s="62" t="s">
        <v>317</v>
      </c>
      <c r="U9" s="61">
        <v>52</v>
      </c>
      <c r="V9" s="62" t="s">
        <v>317</v>
      </c>
      <c r="W9" s="61">
        <v>560</v>
      </c>
      <c r="X9" s="62" t="s">
        <v>317</v>
      </c>
      <c r="Y9" s="61">
        <v>144</v>
      </c>
      <c r="Z9" s="62" t="s">
        <v>317</v>
      </c>
      <c r="AA9" s="63">
        <v>846</v>
      </c>
      <c r="AB9" s="62" t="s">
        <v>317</v>
      </c>
      <c r="AC9" s="61">
        <v>147</v>
      </c>
      <c r="AD9" s="62" t="s">
        <v>317</v>
      </c>
      <c r="AE9" s="61">
        <v>150</v>
      </c>
      <c r="AF9" s="62" t="s">
        <v>317</v>
      </c>
      <c r="AG9" s="61">
        <v>401</v>
      </c>
      <c r="AH9" s="62" t="s">
        <v>317</v>
      </c>
      <c r="AI9" s="61">
        <v>608</v>
      </c>
      <c r="AJ9" s="62" t="s">
        <v>317</v>
      </c>
      <c r="AK9" s="61">
        <v>470</v>
      </c>
      <c r="AL9" s="62" t="s">
        <v>317</v>
      </c>
      <c r="AM9" s="61">
        <v>321</v>
      </c>
      <c r="AN9" s="62" t="s">
        <v>317</v>
      </c>
      <c r="AO9" s="61">
        <v>321</v>
      </c>
      <c r="AP9" s="62" t="s">
        <v>317</v>
      </c>
      <c r="AQ9" s="61">
        <v>515</v>
      </c>
      <c r="AR9" s="62" t="s">
        <v>317</v>
      </c>
      <c r="AS9" s="61">
        <v>69</v>
      </c>
      <c r="AT9" s="62" t="s">
        <v>317</v>
      </c>
      <c r="AU9" s="61">
        <v>388</v>
      </c>
      <c r="AV9" s="62" t="s">
        <v>317</v>
      </c>
      <c r="AW9" s="61">
        <v>426</v>
      </c>
      <c r="AX9" s="62" t="s">
        <v>317</v>
      </c>
      <c r="AY9" s="61">
        <v>606</v>
      </c>
      <c r="AZ9" s="62" t="s">
        <v>317</v>
      </c>
      <c r="BA9" s="61">
        <v>530</v>
      </c>
      <c r="BB9" s="62" t="s">
        <v>317</v>
      </c>
      <c r="BC9" s="61">
        <v>40</v>
      </c>
      <c r="BD9" s="62" t="s">
        <v>317</v>
      </c>
      <c r="BE9" s="61">
        <v>809</v>
      </c>
      <c r="BF9" s="62" t="s">
        <v>317</v>
      </c>
      <c r="BG9" s="61">
        <v>125</v>
      </c>
      <c r="BH9" s="62" t="s">
        <v>317</v>
      </c>
      <c r="BI9" s="61">
        <v>183</v>
      </c>
      <c r="BJ9" s="62" t="s">
        <v>317</v>
      </c>
      <c r="BK9" s="63">
        <v>893</v>
      </c>
      <c r="BL9" s="62" t="s">
        <v>317</v>
      </c>
      <c r="BM9" s="63">
        <v>883</v>
      </c>
      <c r="BN9" s="62" t="s">
        <v>317</v>
      </c>
      <c r="BO9" s="61">
        <v>191</v>
      </c>
      <c r="BP9" s="62" t="s">
        <v>317</v>
      </c>
      <c r="BQ9" s="63">
        <v>1845</v>
      </c>
      <c r="BR9" s="62" t="s">
        <v>317</v>
      </c>
      <c r="BS9" s="63">
        <v>1365</v>
      </c>
      <c r="BT9" s="62" t="s">
        <v>317</v>
      </c>
      <c r="BU9" s="61">
        <v>991</v>
      </c>
      <c r="BV9" s="62" t="s">
        <v>317</v>
      </c>
      <c r="BW9" s="61">
        <v>270</v>
      </c>
      <c r="BX9" s="62" t="s">
        <v>317</v>
      </c>
      <c r="BY9" s="61">
        <v>569</v>
      </c>
      <c r="BZ9" s="62" t="s">
        <v>317</v>
      </c>
      <c r="CA9" s="61">
        <v>789</v>
      </c>
      <c r="CB9" s="62" t="s">
        <v>317</v>
      </c>
      <c r="CC9" s="61">
        <v>27</v>
      </c>
      <c r="CD9" s="62" t="s">
        <v>317</v>
      </c>
      <c r="CE9" s="61">
        <v>271</v>
      </c>
      <c r="CF9" s="62" t="s">
        <v>317</v>
      </c>
      <c r="CG9" s="61">
        <v>0</v>
      </c>
      <c r="CH9" s="62" t="s">
        <v>317</v>
      </c>
      <c r="CI9" s="61">
        <v>792</v>
      </c>
      <c r="CJ9" s="62" t="s">
        <v>317</v>
      </c>
      <c r="CK9" s="61">
        <v>272</v>
      </c>
      <c r="CL9" s="62" t="s">
        <v>317</v>
      </c>
      <c r="CM9" s="64">
        <v>993</v>
      </c>
      <c r="CN9" s="62" t="s">
        <v>317</v>
      </c>
      <c r="CO9" s="61">
        <v>299</v>
      </c>
      <c r="CP9" s="62" t="s">
        <v>317</v>
      </c>
      <c r="CQ9" s="61">
        <v>230</v>
      </c>
      <c r="CR9" s="62" t="s">
        <v>317</v>
      </c>
      <c r="CS9" s="61">
        <v>322</v>
      </c>
      <c r="CT9" s="62" t="s">
        <v>317</v>
      </c>
      <c r="CU9" s="61">
        <v>73</v>
      </c>
      <c r="CV9" s="62" t="s">
        <v>317</v>
      </c>
      <c r="CW9" s="61">
        <v>233</v>
      </c>
      <c r="CX9" s="62" t="s">
        <v>317</v>
      </c>
      <c r="CY9" s="61">
        <v>285</v>
      </c>
      <c r="CZ9" s="62" t="s">
        <v>317</v>
      </c>
      <c r="DA9" s="61">
        <v>64</v>
      </c>
      <c r="DB9" s="62" t="s">
        <v>317</v>
      </c>
      <c r="DC9" s="61">
        <v>242</v>
      </c>
      <c r="DD9" s="62" t="s">
        <v>317</v>
      </c>
      <c r="DE9" s="61">
        <v>261</v>
      </c>
      <c r="DF9" s="62" t="s">
        <v>317</v>
      </c>
      <c r="DG9" s="61">
        <v>797</v>
      </c>
      <c r="DH9" s="62" t="s">
        <v>317</v>
      </c>
      <c r="DI9" s="61">
        <v>111</v>
      </c>
      <c r="DJ9" s="62" t="s">
        <v>317</v>
      </c>
      <c r="DK9" s="61">
        <v>573</v>
      </c>
      <c r="DL9" s="62" t="s">
        <v>317</v>
      </c>
      <c r="DM9" s="63">
        <v>57</v>
      </c>
      <c r="DN9" s="62" t="s">
        <v>317</v>
      </c>
      <c r="DO9" s="61">
        <v>149</v>
      </c>
      <c r="DP9" s="62" t="s">
        <v>317</v>
      </c>
      <c r="DQ9" s="63">
        <v>4441</v>
      </c>
      <c r="DR9" s="62" t="s">
        <v>317</v>
      </c>
      <c r="DS9" s="63">
        <v>1007</v>
      </c>
      <c r="DT9" s="62" t="s">
        <v>317</v>
      </c>
      <c r="DU9" s="61">
        <v>391</v>
      </c>
      <c r="DV9" s="62" t="s">
        <v>317</v>
      </c>
      <c r="DW9" s="63">
        <v>2179</v>
      </c>
      <c r="DX9" s="62" t="s">
        <v>317</v>
      </c>
      <c r="DY9" s="61">
        <v>819</v>
      </c>
      <c r="DZ9" s="62" t="s">
        <v>317</v>
      </c>
      <c r="EA9" s="61">
        <v>43</v>
      </c>
      <c r="EB9" s="62" t="s">
        <v>317</v>
      </c>
      <c r="EC9" s="61">
        <v>375</v>
      </c>
      <c r="ED9" s="62" t="s">
        <v>317</v>
      </c>
      <c r="EE9" s="63">
        <v>492</v>
      </c>
      <c r="EF9" s="62" t="s">
        <v>317</v>
      </c>
      <c r="EG9" s="61">
        <v>631</v>
      </c>
      <c r="EH9" s="62" t="s">
        <v>317</v>
      </c>
      <c r="EI9" s="61">
        <v>451</v>
      </c>
      <c r="EJ9" s="62" t="s">
        <v>317</v>
      </c>
      <c r="EK9" s="63">
        <v>1191</v>
      </c>
      <c r="EL9" s="62" t="s">
        <v>317</v>
      </c>
      <c r="EM9" s="61">
        <v>261</v>
      </c>
      <c r="EN9" s="62" t="s">
        <v>317</v>
      </c>
      <c r="EO9" s="61">
        <v>499</v>
      </c>
      <c r="EP9" s="62" t="s">
        <v>317</v>
      </c>
      <c r="EQ9" s="61">
        <v>741</v>
      </c>
      <c r="ER9" s="62" t="s">
        <v>317</v>
      </c>
      <c r="ES9" s="61">
        <v>596</v>
      </c>
      <c r="ET9" s="62" t="s">
        <v>317</v>
      </c>
      <c r="EU9" s="61">
        <v>351</v>
      </c>
      <c r="EV9" s="62" t="s">
        <v>317</v>
      </c>
      <c r="EW9" s="63">
        <v>495</v>
      </c>
      <c r="EX9" s="62" t="s">
        <v>317</v>
      </c>
      <c r="EY9" s="63">
        <v>1615</v>
      </c>
      <c r="EZ9" s="62" t="s">
        <v>317</v>
      </c>
      <c r="FA9" s="63">
        <v>895</v>
      </c>
      <c r="FB9" s="62" t="s">
        <v>317</v>
      </c>
      <c r="FC9" s="61">
        <v>173</v>
      </c>
      <c r="FD9" s="62" t="s">
        <v>317</v>
      </c>
      <c r="FE9" s="61">
        <v>444</v>
      </c>
      <c r="FF9" s="62" t="s">
        <v>317</v>
      </c>
      <c r="FG9" s="61">
        <v>592</v>
      </c>
      <c r="FH9" s="62" t="s">
        <v>317</v>
      </c>
      <c r="FI9" s="61">
        <v>262</v>
      </c>
      <c r="FJ9" s="62" t="s">
        <v>317</v>
      </c>
      <c r="FK9" s="61">
        <v>260</v>
      </c>
      <c r="FL9" s="62" t="s">
        <v>317</v>
      </c>
      <c r="FM9" s="61">
        <v>749</v>
      </c>
      <c r="FN9" s="62" t="s">
        <v>317</v>
      </c>
      <c r="FO9" s="61">
        <v>764</v>
      </c>
      <c r="FP9" s="62" t="s">
        <v>317</v>
      </c>
      <c r="FQ9" s="63">
        <v>199</v>
      </c>
      <c r="FR9" s="62" t="s">
        <v>317</v>
      </c>
      <c r="FS9" s="61">
        <v>393</v>
      </c>
      <c r="FT9" s="62" t="s">
        <v>317</v>
      </c>
      <c r="FU9" s="61">
        <v>493</v>
      </c>
      <c r="FV9" s="62" t="s">
        <v>317</v>
      </c>
      <c r="FW9" s="61">
        <v>455</v>
      </c>
      <c r="FX9" s="62" t="s">
        <v>317</v>
      </c>
      <c r="FY9" s="63">
        <v>234</v>
      </c>
      <c r="FZ9" s="62" t="s">
        <v>317</v>
      </c>
      <c r="GA9" s="63">
        <v>122</v>
      </c>
      <c r="GB9" s="62" t="s">
        <v>317</v>
      </c>
      <c r="GC9" s="63">
        <v>829</v>
      </c>
      <c r="GD9" s="62" t="s">
        <v>317</v>
      </c>
      <c r="GE9" s="63">
        <v>521</v>
      </c>
      <c r="GF9" s="62" t="s">
        <v>317</v>
      </c>
      <c r="GG9" s="63">
        <v>1558</v>
      </c>
      <c r="GH9" s="62" t="s">
        <v>317</v>
      </c>
      <c r="GI9" s="63">
        <v>370</v>
      </c>
      <c r="GJ9" s="62" t="s">
        <v>317</v>
      </c>
      <c r="GK9" s="63">
        <v>43</v>
      </c>
      <c r="GL9" s="62" t="s">
        <v>317</v>
      </c>
      <c r="GM9" s="63">
        <v>122</v>
      </c>
      <c r="GN9" s="62" t="s">
        <v>317</v>
      </c>
      <c r="GO9" s="63">
        <v>1348</v>
      </c>
      <c r="GP9" s="62" t="s">
        <v>317</v>
      </c>
      <c r="GQ9" s="63">
        <v>101</v>
      </c>
      <c r="GR9" s="62" t="s">
        <v>317</v>
      </c>
      <c r="GS9" s="63">
        <v>1866</v>
      </c>
      <c r="GT9" s="62" t="s">
        <v>317</v>
      </c>
      <c r="GU9" s="63">
        <v>0</v>
      </c>
      <c r="GV9" s="65" t="s">
        <v>317</v>
      </c>
    </row>
    <row r="10" spans="1:204" x14ac:dyDescent="0.25">
      <c r="A10" s="53">
        <v>42795</v>
      </c>
      <c r="B10" s="60"/>
      <c r="C10" s="61">
        <v>218</v>
      </c>
      <c r="D10" s="62" t="s">
        <v>317</v>
      </c>
      <c r="E10" s="63">
        <v>1090</v>
      </c>
      <c r="F10" s="62" t="s">
        <v>317</v>
      </c>
      <c r="G10" s="61">
        <v>399</v>
      </c>
      <c r="H10" s="62" t="s">
        <v>317</v>
      </c>
      <c r="I10" s="61">
        <v>0</v>
      </c>
      <c r="J10" s="62" t="s">
        <v>317</v>
      </c>
      <c r="K10" s="61">
        <v>13</v>
      </c>
      <c r="L10" s="62" t="s">
        <v>317</v>
      </c>
      <c r="M10" s="61">
        <v>136</v>
      </c>
      <c r="N10" s="62" t="s">
        <v>317</v>
      </c>
      <c r="O10" s="61">
        <v>369</v>
      </c>
      <c r="P10" s="62" t="s">
        <v>317</v>
      </c>
      <c r="Q10" s="61">
        <v>324</v>
      </c>
      <c r="R10" s="62" t="s">
        <v>317</v>
      </c>
      <c r="S10" s="61">
        <v>172</v>
      </c>
      <c r="T10" s="62" t="s">
        <v>317</v>
      </c>
      <c r="U10" s="61">
        <v>69</v>
      </c>
      <c r="V10" s="62" t="s">
        <v>317</v>
      </c>
      <c r="W10" s="61">
        <v>580</v>
      </c>
      <c r="X10" s="62" t="s">
        <v>317</v>
      </c>
      <c r="Y10" s="61">
        <v>153</v>
      </c>
      <c r="Z10" s="62" t="s">
        <v>317</v>
      </c>
      <c r="AA10" s="63">
        <v>925</v>
      </c>
      <c r="AB10" s="62" t="s">
        <v>317</v>
      </c>
      <c r="AC10" s="61">
        <v>162</v>
      </c>
      <c r="AD10" s="62" t="s">
        <v>317</v>
      </c>
      <c r="AE10" s="61">
        <v>163</v>
      </c>
      <c r="AF10" s="62" t="s">
        <v>317</v>
      </c>
      <c r="AG10" s="61">
        <v>383</v>
      </c>
      <c r="AH10" s="62" t="s">
        <v>317</v>
      </c>
      <c r="AI10" s="61">
        <v>638</v>
      </c>
      <c r="AJ10" s="62" t="s">
        <v>317</v>
      </c>
      <c r="AK10" s="61">
        <v>500</v>
      </c>
      <c r="AL10" s="62" t="s">
        <v>317</v>
      </c>
      <c r="AM10" s="61">
        <v>338</v>
      </c>
      <c r="AN10" s="62" t="s">
        <v>317</v>
      </c>
      <c r="AO10" s="61">
        <v>359</v>
      </c>
      <c r="AP10" s="62" t="s">
        <v>317</v>
      </c>
      <c r="AQ10" s="61">
        <v>536</v>
      </c>
      <c r="AR10" s="62" t="s">
        <v>317</v>
      </c>
      <c r="AS10" s="61">
        <v>76</v>
      </c>
      <c r="AT10" s="62" t="s">
        <v>317</v>
      </c>
      <c r="AU10" s="61">
        <v>395</v>
      </c>
      <c r="AV10" s="62" t="s">
        <v>317</v>
      </c>
      <c r="AW10" s="61">
        <v>431</v>
      </c>
      <c r="AX10" s="62" t="s">
        <v>317</v>
      </c>
      <c r="AY10" s="61">
        <v>610</v>
      </c>
      <c r="AZ10" s="62" t="s">
        <v>317</v>
      </c>
      <c r="BA10" s="61">
        <v>546</v>
      </c>
      <c r="BB10" s="62" t="s">
        <v>317</v>
      </c>
      <c r="BC10" s="61">
        <v>98</v>
      </c>
      <c r="BD10" s="62" t="s">
        <v>317</v>
      </c>
      <c r="BE10" s="61">
        <v>808</v>
      </c>
      <c r="BF10" s="62" t="s">
        <v>317</v>
      </c>
      <c r="BG10" s="61">
        <v>151</v>
      </c>
      <c r="BH10" s="62" t="s">
        <v>317</v>
      </c>
      <c r="BI10" s="61">
        <v>184</v>
      </c>
      <c r="BJ10" s="62" t="s">
        <v>317</v>
      </c>
      <c r="BK10" s="63">
        <v>940</v>
      </c>
      <c r="BL10" s="62" t="s">
        <v>317</v>
      </c>
      <c r="BM10" s="63">
        <v>850</v>
      </c>
      <c r="BN10" s="62" t="s">
        <v>317</v>
      </c>
      <c r="BO10" s="61">
        <v>194</v>
      </c>
      <c r="BP10" s="62" t="s">
        <v>317</v>
      </c>
      <c r="BQ10" s="63">
        <v>1889</v>
      </c>
      <c r="BR10" s="62" t="s">
        <v>317</v>
      </c>
      <c r="BS10" s="63">
        <v>1448</v>
      </c>
      <c r="BT10" s="62" t="s">
        <v>317</v>
      </c>
      <c r="BU10" s="61">
        <v>979</v>
      </c>
      <c r="BV10" s="62" t="s">
        <v>317</v>
      </c>
      <c r="BW10" s="61">
        <v>270</v>
      </c>
      <c r="BX10" s="62" t="s">
        <v>317</v>
      </c>
      <c r="BY10" s="61">
        <v>573</v>
      </c>
      <c r="BZ10" s="62" t="s">
        <v>317</v>
      </c>
      <c r="CA10" s="61">
        <v>821</v>
      </c>
      <c r="CB10" s="62" t="s">
        <v>317</v>
      </c>
      <c r="CC10" s="61">
        <v>50</v>
      </c>
      <c r="CD10" s="62" t="s">
        <v>317</v>
      </c>
      <c r="CE10" s="61">
        <v>263</v>
      </c>
      <c r="CF10" s="62" t="s">
        <v>317</v>
      </c>
      <c r="CG10" s="61">
        <v>15</v>
      </c>
      <c r="CH10" s="62" t="s">
        <v>317</v>
      </c>
      <c r="CI10" s="61">
        <v>806</v>
      </c>
      <c r="CJ10" s="62" t="s">
        <v>317</v>
      </c>
      <c r="CK10" s="61">
        <v>273</v>
      </c>
      <c r="CL10" s="62" t="s">
        <v>317</v>
      </c>
      <c r="CM10" s="64">
        <v>964</v>
      </c>
      <c r="CN10" s="62" t="s">
        <v>317</v>
      </c>
      <c r="CO10" s="61">
        <v>332</v>
      </c>
      <c r="CP10" s="62" t="s">
        <v>317</v>
      </c>
      <c r="CQ10" s="61">
        <v>235</v>
      </c>
      <c r="CR10" s="62" t="s">
        <v>317</v>
      </c>
      <c r="CS10" s="61">
        <v>326</v>
      </c>
      <c r="CT10" s="62" t="s">
        <v>317</v>
      </c>
      <c r="CU10" s="61">
        <v>75</v>
      </c>
      <c r="CV10" s="62" t="s">
        <v>317</v>
      </c>
      <c r="CW10" s="61">
        <v>279</v>
      </c>
      <c r="CX10" s="62" t="s">
        <v>317</v>
      </c>
      <c r="CY10" s="61">
        <v>303</v>
      </c>
      <c r="CZ10" s="62" t="s">
        <v>317</v>
      </c>
      <c r="DA10" s="61">
        <v>130</v>
      </c>
      <c r="DB10" s="62" t="s">
        <v>317</v>
      </c>
      <c r="DC10" s="61">
        <v>243</v>
      </c>
      <c r="DD10" s="62" t="s">
        <v>317</v>
      </c>
      <c r="DE10" s="61">
        <v>271</v>
      </c>
      <c r="DF10" s="62" t="s">
        <v>317</v>
      </c>
      <c r="DG10" s="61">
        <v>794</v>
      </c>
      <c r="DH10" s="62" t="s">
        <v>317</v>
      </c>
      <c r="DI10" s="61">
        <v>134</v>
      </c>
      <c r="DJ10" s="62" t="s">
        <v>317</v>
      </c>
      <c r="DK10" s="61">
        <v>578</v>
      </c>
      <c r="DL10" s="62" t="s">
        <v>317</v>
      </c>
      <c r="DM10" s="63">
        <v>166</v>
      </c>
      <c r="DN10" s="62" t="s">
        <v>317</v>
      </c>
      <c r="DO10" s="61">
        <v>175</v>
      </c>
      <c r="DP10" s="62" t="s">
        <v>317</v>
      </c>
      <c r="DQ10" s="63">
        <v>4605</v>
      </c>
      <c r="DR10" s="62" t="s">
        <v>317</v>
      </c>
      <c r="DS10" s="63">
        <v>1079</v>
      </c>
      <c r="DT10" s="62" t="s">
        <v>317</v>
      </c>
      <c r="DU10" s="61">
        <v>396</v>
      </c>
      <c r="DV10" s="62" t="s">
        <v>317</v>
      </c>
      <c r="DW10" s="63">
        <v>2230</v>
      </c>
      <c r="DX10" s="62" t="s">
        <v>317</v>
      </c>
      <c r="DY10" s="61">
        <v>819</v>
      </c>
      <c r="DZ10" s="62" t="s">
        <v>317</v>
      </c>
      <c r="EA10" s="61">
        <v>106</v>
      </c>
      <c r="EB10" s="62" t="s">
        <v>317</v>
      </c>
      <c r="EC10" s="61">
        <v>399</v>
      </c>
      <c r="ED10" s="62" t="s">
        <v>317</v>
      </c>
      <c r="EE10" s="63">
        <v>537</v>
      </c>
      <c r="EF10" s="62" t="s">
        <v>317</v>
      </c>
      <c r="EG10" s="61">
        <v>662</v>
      </c>
      <c r="EH10" s="62" t="s">
        <v>317</v>
      </c>
      <c r="EI10" s="61">
        <v>475</v>
      </c>
      <c r="EJ10" s="62" t="s">
        <v>317</v>
      </c>
      <c r="EK10" s="63">
        <v>1327</v>
      </c>
      <c r="EL10" s="62" t="s">
        <v>317</v>
      </c>
      <c r="EM10" s="61">
        <v>299</v>
      </c>
      <c r="EN10" s="62" t="s">
        <v>317</v>
      </c>
      <c r="EO10" s="61">
        <v>505</v>
      </c>
      <c r="EP10" s="62" t="s">
        <v>317</v>
      </c>
      <c r="EQ10" s="61">
        <v>780</v>
      </c>
      <c r="ER10" s="62" t="s">
        <v>317</v>
      </c>
      <c r="ES10" s="61">
        <v>582</v>
      </c>
      <c r="ET10" s="62" t="s">
        <v>317</v>
      </c>
      <c r="EU10" s="61">
        <v>339</v>
      </c>
      <c r="EV10" s="62" t="s">
        <v>317</v>
      </c>
      <c r="EW10" s="63">
        <v>549</v>
      </c>
      <c r="EX10" s="62" t="s">
        <v>317</v>
      </c>
      <c r="EY10" s="63">
        <v>1638</v>
      </c>
      <c r="EZ10" s="62" t="s">
        <v>317</v>
      </c>
      <c r="FA10" s="63">
        <v>962</v>
      </c>
      <c r="FB10" s="62" t="s">
        <v>317</v>
      </c>
      <c r="FC10" s="61">
        <v>245</v>
      </c>
      <c r="FD10" s="62" t="s">
        <v>317</v>
      </c>
      <c r="FE10" s="61">
        <v>469</v>
      </c>
      <c r="FF10" s="62" t="s">
        <v>317</v>
      </c>
      <c r="FG10" s="61">
        <v>636</v>
      </c>
      <c r="FH10" s="62" t="s">
        <v>317</v>
      </c>
      <c r="FI10" s="61">
        <v>321</v>
      </c>
      <c r="FJ10" s="62" t="s">
        <v>317</v>
      </c>
      <c r="FK10" s="61">
        <v>241</v>
      </c>
      <c r="FL10" s="62" t="s">
        <v>317</v>
      </c>
      <c r="FM10" s="61">
        <v>867</v>
      </c>
      <c r="FN10" s="62" t="s">
        <v>317</v>
      </c>
      <c r="FO10" s="61">
        <v>739</v>
      </c>
      <c r="FP10" s="62" t="s">
        <v>317</v>
      </c>
      <c r="FQ10" s="63">
        <v>243</v>
      </c>
      <c r="FR10" s="62" t="s">
        <v>317</v>
      </c>
      <c r="FS10" s="61">
        <v>401</v>
      </c>
      <c r="FT10" s="62" t="s">
        <v>317</v>
      </c>
      <c r="FU10" s="61">
        <v>449</v>
      </c>
      <c r="FV10" s="62" t="s">
        <v>317</v>
      </c>
      <c r="FW10" s="61">
        <v>472</v>
      </c>
      <c r="FX10" s="62" t="s">
        <v>317</v>
      </c>
      <c r="FY10" s="63">
        <v>265</v>
      </c>
      <c r="FZ10" s="62" t="s">
        <v>317</v>
      </c>
      <c r="GA10" s="63">
        <v>130</v>
      </c>
      <c r="GB10" s="62" t="s">
        <v>317</v>
      </c>
      <c r="GC10" s="63">
        <v>856</v>
      </c>
      <c r="GD10" s="62" t="s">
        <v>317</v>
      </c>
      <c r="GE10" s="63">
        <v>596</v>
      </c>
      <c r="GF10" s="62" t="s">
        <v>317</v>
      </c>
      <c r="GG10" s="63">
        <v>1627</v>
      </c>
      <c r="GH10" s="62" t="s">
        <v>317</v>
      </c>
      <c r="GI10" s="63">
        <v>479</v>
      </c>
      <c r="GJ10" s="62" t="s">
        <v>317</v>
      </c>
      <c r="GK10" s="63">
        <v>71</v>
      </c>
      <c r="GL10" s="62" t="s">
        <v>317</v>
      </c>
      <c r="GM10" s="63">
        <v>121</v>
      </c>
      <c r="GN10" s="62" t="s">
        <v>317</v>
      </c>
      <c r="GO10" s="63">
        <v>1378</v>
      </c>
      <c r="GP10" s="62" t="s">
        <v>317</v>
      </c>
      <c r="GQ10" s="63">
        <v>98</v>
      </c>
      <c r="GR10" s="62" t="s">
        <v>317</v>
      </c>
      <c r="GS10" s="63">
        <v>1851</v>
      </c>
      <c r="GT10" s="62" t="s">
        <v>317</v>
      </c>
      <c r="GU10" s="63">
        <v>30</v>
      </c>
      <c r="GV10" s="65" t="s">
        <v>317</v>
      </c>
    </row>
    <row r="11" spans="1:204" x14ac:dyDescent="0.25">
      <c r="A11" s="53">
        <v>42826</v>
      </c>
      <c r="B11" s="60"/>
      <c r="C11" s="61">
        <v>210</v>
      </c>
      <c r="D11" s="62" t="s">
        <v>317</v>
      </c>
      <c r="E11" s="63">
        <v>1162</v>
      </c>
      <c r="F11" s="62" t="s">
        <v>317</v>
      </c>
      <c r="G11" s="61">
        <v>389</v>
      </c>
      <c r="H11" s="62" t="s">
        <v>317</v>
      </c>
      <c r="I11" s="61">
        <v>15</v>
      </c>
      <c r="J11" s="62" t="s">
        <v>317</v>
      </c>
      <c r="K11" s="61">
        <v>28</v>
      </c>
      <c r="L11" s="62" t="s">
        <v>317</v>
      </c>
      <c r="M11" s="61">
        <v>209</v>
      </c>
      <c r="N11" s="62" t="s">
        <v>317</v>
      </c>
      <c r="O11" s="61">
        <v>362</v>
      </c>
      <c r="P11" s="62" t="s">
        <v>317</v>
      </c>
      <c r="Q11" s="61">
        <v>340</v>
      </c>
      <c r="R11" s="62" t="s">
        <v>317</v>
      </c>
      <c r="S11" s="61">
        <v>188</v>
      </c>
      <c r="T11" s="62" t="s">
        <v>317</v>
      </c>
      <c r="U11" s="61">
        <v>91</v>
      </c>
      <c r="V11" s="62" t="s">
        <v>317</v>
      </c>
      <c r="W11" s="61">
        <v>601</v>
      </c>
      <c r="X11" s="62" t="s">
        <v>317</v>
      </c>
      <c r="Y11" s="61">
        <v>178</v>
      </c>
      <c r="Z11" s="62" t="s">
        <v>317</v>
      </c>
      <c r="AA11" s="63">
        <v>960</v>
      </c>
      <c r="AB11" s="62" t="s">
        <v>317</v>
      </c>
      <c r="AC11" s="61">
        <v>215</v>
      </c>
      <c r="AD11" s="62" t="s">
        <v>317</v>
      </c>
      <c r="AE11" s="61">
        <v>157</v>
      </c>
      <c r="AF11" s="62" t="s">
        <v>317</v>
      </c>
      <c r="AG11" s="61">
        <v>376</v>
      </c>
      <c r="AH11" s="62" t="s">
        <v>317</v>
      </c>
      <c r="AI11" s="61">
        <v>629</v>
      </c>
      <c r="AJ11" s="62" t="s">
        <v>317</v>
      </c>
      <c r="AK11" s="61">
        <v>499</v>
      </c>
      <c r="AL11" s="62" t="s">
        <v>317</v>
      </c>
      <c r="AM11" s="61">
        <v>346</v>
      </c>
      <c r="AN11" s="62" t="s">
        <v>317</v>
      </c>
      <c r="AO11" s="61">
        <v>390</v>
      </c>
      <c r="AP11" s="62" t="s">
        <v>317</v>
      </c>
      <c r="AQ11" s="61">
        <v>542</v>
      </c>
      <c r="AR11" s="62" t="s">
        <v>317</v>
      </c>
      <c r="AS11" s="61">
        <v>78</v>
      </c>
      <c r="AT11" s="62" t="s">
        <v>317</v>
      </c>
      <c r="AU11" s="61">
        <v>400</v>
      </c>
      <c r="AV11" s="62" t="s">
        <v>317</v>
      </c>
      <c r="AW11" s="61">
        <v>446</v>
      </c>
      <c r="AX11" s="62" t="s">
        <v>317</v>
      </c>
      <c r="AY11" s="61">
        <v>622</v>
      </c>
      <c r="AZ11" s="62" t="s">
        <v>317</v>
      </c>
      <c r="BA11" s="61">
        <v>574</v>
      </c>
      <c r="BB11" s="62" t="s">
        <v>317</v>
      </c>
      <c r="BC11" s="61">
        <v>174</v>
      </c>
      <c r="BD11" s="62" t="s">
        <v>317</v>
      </c>
      <c r="BE11" s="61">
        <v>775</v>
      </c>
      <c r="BF11" s="62" t="s">
        <v>317</v>
      </c>
      <c r="BG11" s="61">
        <v>165</v>
      </c>
      <c r="BH11" s="62" t="s">
        <v>317</v>
      </c>
      <c r="BI11" s="61">
        <v>214</v>
      </c>
      <c r="BJ11" s="62" t="s">
        <v>317</v>
      </c>
      <c r="BK11" s="63">
        <v>941</v>
      </c>
      <c r="BL11" s="62" t="s">
        <v>317</v>
      </c>
      <c r="BM11" s="63">
        <v>942</v>
      </c>
      <c r="BN11" s="62" t="s">
        <v>317</v>
      </c>
      <c r="BO11" s="61">
        <v>204</v>
      </c>
      <c r="BP11" s="62" t="s">
        <v>317</v>
      </c>
      <c r="BQ11" s="63">
        <v>1881</v>
      </c>
      <c r="BR11" s="62" t="s">
        <v>317</v>
      </c>
      <c r="BS11" s="63">
        <v>1532</v>
      </c>
      <c r="BT11" s="62" t="s">
        <v>317</v>
      </c>
      <c r="BU11" s="61">
        <v>959</v>
      </c>
      <c r="BV11" s="62" t="s">
        <v>317</v>
      </c>
      <c r="BW11" s="61">
        <v>265</v>
      </c>
      <c r="BX11" s="62" t="s">
        <v>317</v>
      </c>
      <c r="BY11" s="61">
        <v>566</v>
      </c>
      <c r="BZ11" s="62" t="s">
        <v>317</v>
      </c>
      <c r="CA11" s="61">
        <v>854</v>
      </c>
      <c r="CB11" s="62" t="s">
        <v>317</v>
      </c>
      <c r="CC11" s="61">
        <v>50</v>
      </c>
      <c r="CD11" s="62" t="s">
        <v>317</v>
      </c>
      <c r="CE11" s="61">
        <v>259</v>
      </c>
      <c r="CF11" s="62" t="s">
        <v>317</v>
      </c>
      <c r="CG11" s="61">
        <v>57</v>
      </c>
      <c r="CH11" s="62" t="s">
        <v>317</v>
      </c>
      <c r="CI11" s="61">
        <v>800</v>
      </c>
      <c r="CJ11" s="62" t="s">
        <v>317</v>
      </c>
      <c r="CK11" s="61">
        <v>274</v>
      </c>
      <c r="CL11" s="62" t="s">
        <v>317</v>
      </c>
      <c r="CM11" s="64">
        <v>1009</v>
      </c>
      <c r="CN11" s="62" t="s">
        <v>317</v>
      </c>
      <c r="CO11" s="61">
        <v>409</v>
      </c>
      <c r="CP11" s="62" t="s">
        <v>317</v>
      </c>
      <c r="CQ11" s="61">
        <v>240</v>
      </c>
      <c r="CR11" s="62" t="s">
        <v>317</v>
      </c>
      <c r="CS11" s="61">
        <v>328</v>
      </c>
      <c r="CT11" s="62" t="s">
        <v>317</v>
      </c>
      <c r="CU11" s="61">
        <v>76</v>
      </c>
      <c r="CV11" s="62" t="s">
        <v>317</v>
      </c>
      <c r="CW11" s="61">
        <v>310</v>
      </c>
      <c r="CX11" s="62" t="s">
        <v>317</v>
      </c>
      <c r="CY11" s="61">
        <v>349</v>
      </c>
      <c r="CZ11" s="62" t="s">
        <v>317</v>
      </c>
      <c r="DA11" s="61">
        <v>177</v>
      </c>
      <c r="DB11" s="62" t="s">
        <v>317</v>
      </c>
      <c r="DC11" s="61">
        <v>243</v>
      </c>
      <c r="DD11" s="62" t="s">
        <v>317</v>
      </c>
      <c r="DE11" s="61">
        <v>266</v>
      </c>
      <c r="DF11" s="62" t="s">
        <v>317</v>
      </c>
      <c r="DG11" s="61">
        <v>802</v>
      </c>
      <c r="DH11" s="62" t="s">
        <v>317</v>
      </c>
      <c r="DI11" s="61">
        <v>158</v>
      </c>
      <c r="DJ11" s="62" t="s">
        <v>317</v>
      </c>
      <c r="DK11" s="61">
        <v>582</v>
      </c>
      <c r="DL11" s="62" t="s">
        <v>317</v>
      </c>
      <c r="DM11" s="63">
        <v>283</v>
      </c>
      <c r="DN11" s="62" t="s">
        <v>317</v>
      </c>
      <c r="DO11" s="61">
        <v>187</v>
      </c>
      <c r="DP11" s="62" t="s">
        <v>317</v>
      </c>
      <c r="DQ11" s="63">
        <v>4783</v>
      </c>
      <c r="DR11" s="62" t="s">
        <v>317</v>
      </c>
      <c r="DS11" s="63">
        <v>1143</v>
      </c>
      <c r="DT11" s="62" t="s">
        <v>317</v>
      </c>
      <c r="DU11" s="61">
        <v>447</v>
      </c>
      <c r="DV11" s="62" t="s">
        <v>317</v>
      </c>
      <c r="DW11" s="63">
        <v>2275</v>
      </c>
      <c r="DX11" s="62" t="s">
        <v>317</v>
      </c>
      <c r="DY11" s="61">
        <v>851</v>
      </c>
      <c r="DZ11" s="62" t="s">
        <v>317</v>
      </c>
      <c r="EA11" s="61">
        <v>166</v>
      </c>
      <c r="EB11" s="62" t="s">
        <v>317</v>
      </c>
      <c r="EC11" s="61">
        <v>435</v>
      </c>
      <c r="ED11" s="62" t="s">
        <v>317</v>
      </c>
      <c r="EE11" s="63">
        <v>556</v>
      </c>
      <c r="EF11" s="62" t="s">
        <v>317</v>
      </c>
      <c r="EG11" s="61">
        <v>661</v>
      </c>
      <c r="EH11" s="62" t="s">
        <v>317</v>
      </c>
      <c r="EI11" s="61">
        <v>500</v>
      </c>
      <c r="EJ11" s="62" t="s">
        <v>317</v>
      </c>
      <c r="EK11" s="63">
        <v>1430</v>
      </c>
      <c r="EL11" s="62" t="s">
        <v>317</v>
      </c>
      <c r="EM11" s="61">
        <v>296</v>
      </c>
      <c r="EN11" s="62" t="s">
        <v>317</v>
      </c>
      <c r="EO11" s="61">
        <v>491</v>
      </c>
      <c r="EP11" s="62" t="s">
        <v>317</v>
      </c>
      <c r="EQ11" s="61">
        <v>770</v>
      </c>
      <c r="ER11" s="62" t="s">
        <v>317</v>
      </c>
      <c r="ES11" s="61">
        <v>592</v>
      </c>
      <c r="ET11" s="62" t="s">
        <v>317</v>
      </c>
      <c r="EU11" s="61">
        <v>346</v>
      </c>
      <c r="EV11" s="62" t="s">
        <v>317</v>
      </c>
      <c r="EW11" s="63">
        <v>612</v>
      </c>
      <c r="EX11" s="62" t="s">
        <v>317</v>
      </c>
      <c r="EY11" s="63">
        <v>1747</v>
      </c>
      <c r="EZ11" s="62" t="s">
        <v>317</v>
      </c>
      <c r="FA11" s="63">
        <v>997</v>
      </c>
      <c r="FB11" s="62" t="s">
        <v>317</v>
      </c>
      <c r="FC11" s="61">
        <v>283</v>
      </c>
      <c r="FD11" s="62" t="s">
        <v>317</v>
      </c>
      <c r="FE11" s="61">
        <v>472</v>
      </c>
      <c r="FF11" s="62" t="s">
        <v>317</v>
      </c>
      <c r="FG11" s="61">
        <v>616</v>
      </c>
      <c r="FH11" s="62" t="s">
        <v>317</v>
      </c>
      <c r="FI11" s="61">
        <v>369</v>
      </c>
      <c r="FJ11" s="62" t="s">
        <v>317</v>
      </c>
      <c r="FK11" s="61">
        <v>288</v>
      </c>
      <c r="FL11" s="62" t="s">
        <v>317</v>
      </c>
      <c r="FM11" s="61">
        <v>905</v>
      </c>
      <c r="FN11" s="62" t="s">
        <v>317</v>
      </c>
      <c r="FO11" s="61">
        <v>717</v>
      </c>
      <c r="FP11" s="62" t="s">
        <v>317</v>
      </c>
      <c r="FQ11" s="63">
        <v>260</v>
      </c>
      <c r="FR11" s="62" t="s">
        <v>317</v>
      </c>
      <c r="FS11" s="61">
        <v>419</v>
      </c>
      <c r="FT11" s="62" t="s">
        <v>317</v>
      </c>
      <c r="FU11" s="61">
        <v>464</v>
      </c>
      <c r="FV11" s="62" t="s">
        <v>317</v>
      </c>
      <c r="FW11" s="61">
        <v>501</v>
      </c>
      <c r="FX11" s="62" t="s">
        <v>317</v>
      </c>
      <c r="FY11" s="63">
        <v>279</v>
      </c>
      <c r="FZ11" s="62" t="s">
        <v>317</v>
      </c>
      <c r="GA11" s="63">
        <v>127</v>
      </c>
      <c r="GB11" s="62" t="s">
        <v>317</v>
      </c>
      <c r="GC11" s="63">
        <v>871</v>
      </c>
      <c r="GD11" s="62" t="s">
        <v>317</v>
      </c>
      <c r="GE11" s="63">
        <v>641</v>
      </c>
      <c r="GF11" s="62" t="s">
        <v>317</v>
      </c>
      <c r="GG11" s="63">
        <v>1668</v>
      </c>
      <c r="GH11" s="62" t="s">
        <v>317</v>
      </c>
      <c r="GI11" s="63">
        <v>543</v>
      </c>
      <c r="GJ11" s="62" t="s">
        <v>317</v>
      </c>
      <c r="GK11" s="63">
        <v>105</v>
      </c>
      <c r="GL11" s="62" t="s">
        <v>317</v>
      </c>
      <c r="GM11" s="63">
        <v>129</v>
      </c>
      <c r="GN11" s="62" t="s">
        <v>317</v>
      </c>
      <c r="GO11" s="63">
        <v>1423</v>
      </c>
      <c r="GP11" s="62" t="s">
        <v>317</v>
      </c>
      <c r="GQ11" s="63">
        <v>90</v>
      </c>
      <c r="GR11" s="62" t="s">
        <v>317</v>
      </c>
      <c r="GS11" s="63">
        <v>1931</v>
      </c>
      <c r="GT11" s="62" t="s">
        <v>317</v>
      </c>
      <c r="GU11" s="63">
        <v>60</v>
      </c>
      <c r="GV11" s="65" t="s">
        <v>317</v>
      </c>
    </row>
    <row r="12" spans="1:204" x14ac:dyDescent="0.25">
      <c r="A12" s="53">
        <v>42856</v>
      </c>
      <c r="B12" s="60"/>
      <c r="C12" s="61">
        <v>245</v>
      </c>
      <c r="D12" s="62" t="s">
        <v>317</v>
      </c>
      <c r="E12" s="63">
        <v>1169</v>
      </c>
      <c r="F12" s="62" t="s">
        <v>317</v>
      </c>
      <c r="G12" s="61">
        <v>384</v>
      </c>
      <c r="H12" s="62" t="s">
        <v>317</v>
      </c>
      <c r="I12" s="61">
        <v>27</v>
      </c>
      <c r="J12" s="62" t="s">
        <v>317</v>
      </c>
      <c r="K12" s="61">
        <v>40</v>
      </c>
      <c r="L12" s="62" t="s">
        <v>317</v>
      </c>
      <c r="M12" s="61">
        <v>279</v>
      </c>
      <c r="N12" s="62" t="s">
        <v>317</v>
      </c>
      <c r="O12" s="61">
        <v>386</v>
      </c>
      <c r="P12" s="62" t="s">
        <v>317</v>
      </c>
      <c r="Q12" s="61">
        <v>345</v>
      </c>
      <c r="R12" s="62" t="s">
        <v>317</v>
      </c>
      <c r="S12" s="61">
        <v>167</v>
      </c>
      <c r="T12" s="62" t="s">
        <v>317</v>
      </c>
      <c r="U12" s="61">
        <v>133</v>
      </c>
      <c r="V12" s="62" t="s">
        <v>317</v>
      </c>
      <c r="W12" s="61">
        <v>605</v>
      </c>
      <c r="X12" s="62" t="s">
        <v>317</v>
      </c>
      <c r="Y12" s="61">
        <v>205</v>
      </c>
      <c r="Z12" s="62" t="s">
        <v>317</v>
      </c>
      <c r="AA12" s="63">
        <v>1004</v>
      </c>
      <c r="AB12" s="62" t="s">
        <v>317</v>
      </c>
      <c r="AC12" s="61">
        <v>217</v>
      </c>
      <c r="AD12" s="62" t="s">
        <v>317</v>
      </c>
      <c r="AE12" s="61">
        <v>145</v>
      </c>
      <c r="AF12" s="62" t="s">
        <v>317</v>
      </c>
      <c r="AG12" s="61">
        <v>368</v>
      </c>
      <c r="AH12" s="62" t="s">
        <v>317</v>
      </c>
      <c r="AI12" s="61">
        <v>614</v>
      </c>
      <c r="AJ12" s="62" t="s">
        <v>317</v>
      </c>
      <c r="AK12" s="61">
        <v>511</v>
      </c>
      <c r="AL12" s="62" t="s">
        <v>317</v>
      </c>
      <c r="AM12" s="61">
        <v>353</v>
      </c>
      <c r="AN12" s="62" t="s">
        <v>317</v>
      </c>
      <c r="AO12" s="61">
        <v>409</v>
      </c>
      <c r="AP12" s="62" t="s">
        <v>317</v>
      </c>
      <c r="AQ12" s="61">
        <v>529</v>
      </c>
      <c r="AR12" s="62" t="s">
        <v>317</v>
      </c>
      <c r="AS12" s="61">
        <v>80</v>
      </c>
      <c r="AT12" s="62" t="s">
        <v>317</v>
      </c>
      <c r="AU12" s="61">
        <v>424</v>
      </c>
      <c r="AV12" s="62" t="s">
        <v>317</v>
      </c>
      <c r="AW12" s="61">
        <v>442</v>
      </c>
      <c r="AX12" s="62" t="s">
        <v>317</v>
      </c>
      <c r="AY12" s="61">
        <v>625</v>
      </c>
      <c r="AZ12" s="62" t="s">
        <v>317</v>
      </c>
      <c r="BA12" s="61">
        <v>623</v>
      </c>
      <c r="BB12" s="62" t="s">
        <v>317</v>
      </c>
      <c r="BC12" s="61">
        <v>216</v>
      </c>
      <c r="BD12" s="62" t="s">
        <v>317</v>
      </c>
      <c r="BE12" s="61">
        <v>791</v>
      </c>
      <c r="BF12" s="62" t="s">
        <v>317</v>
      </c>
      <c r="BG12" s="61">
        <v>179</v>
      </c>
      <c r="BH12" s="62" t="s">
        <v>317</v>
      </c>
      <c r="BI12" s="61">
        <v>188</v>
      </c>
      <c r="BJ12" s="62" t="s">
        <v>317</v>
      </c>
      <c r="BK12" s="63">
        <v>920</v>
      </c>
      <c r="BL12" s="62" t="s">
        <v>317</v>
      </c>
      <c r="BM12" s="63">
        <v>933</v>
      </c>
      <c r="BN12" s="62" t="s">
        <v>317</v>
      </c>
      <c r="BO12" s="61">
        <v>207</v>
      </c>
      <c r="BP12" s="62" t="s">
        <v>317</v>
      </c>
      <c r="BQ12" s="63">
        <v>1959</v>
      </c>
      <c r="BR12" s="62" t="s">
        <v>317</v>
      </c>
      <c r="BS12" s="63">
        <v>1568</v>
      </c>
      <c r="BT12" s="62" t="s">
        <v>317</v>
      </c>
      <c r="BU12" s="61">
        <v>963</v>
      </c>
      <c r="BV12" s="62" t="s">
        <v>317</v>
      </c>
      <c r="BW12" s="61">
        <v>275</v>
      </c>
      <c r="BX12" s="62" t="s">
        <v>317</v>
      </c>
      <c r="BY12" s="61">
        <v>583</v>
      </c>
      <c r="BZ12" s="62" t="s">
        <v>317</v>
      </c>
      <c r="CA12" s="61">
        <v>873</v>
      </c>
      <c r="CB12" s="62" t="s">
        <v>317</v>
      </c>
      <c r="CC12" s="61">
        <v>67</v>
      </c>
      <c r="CD12" s="62" t="s">
        <v>317</v>
      </c>
      <c r="CE12" s="61">
        <v>243</v>
      </c>
      <c r="CF12" s="62" t="s">
        <v>317</v>
      </c>
      <c r="CG12" s="61">
        <v>96</v>
      </c>
      <c r="CH12" s="62" t="s">
        <v>317</v>
      </c>
      <c r="CI12" s="61">
        <v>790</v>
      </c>
      <c r="CJ12" s="62" t="s">
        <v>317</v>
      </c>
      <c r="CK12" s="61">
        <v>262</v>
      </c>
      <c r="CL12" s="62" t="s">
        <v>317</v>
      </c>
      <c r="CM12" s="64">
        <v>989</v>
      </c>
      <c r="CN12" s="62" t="s">
        <v>317</v>
      </c>
      <c r="CO12" s="61">
        <v>460</v>
      </c>
      <c r="CP12" s="62" t="s">
        <v>317</v>
      </c>
      <c r="CQ12" s="61">
        <v>268</v>
      </c>
      <c r="CR12" s="62" t="s">
        <v>317</v>
      </c>
      <c r="CS12" s="61">
        <v>334</v>
      </c>
      <c r="CT12" s="62" t="s">
        <v>317</v>
      </c>
      <c r="CU12" s="61">
        <v>80</v>
      </c>
      <c r="CV12" s="62" t="s">
        <v>317</v>
      </c>
      <c r="CW12" s="61">
        <v>350</v>
      </c>
      <c r="CX12" s="62" t="s">
        <v>317</v>
      </c>
      <c r="CY12" s="61">
        <v>341</v>
      </c>
      <c r="CZ12" s="62" t="s">
        <v>317</v>
      </c>
      <c r="DA12" s="61">
        <v>247</v>
      </c>
      <c r="DB12" s="62" t="s">
        <v>317</v>
      </c>
      <c r="DC12" s="61">
        <v>249</v>
      </c>
      <c r="DD12" s="62" t="s">
        <v>317</v>
      </c>
      <c r="DE12" s="61">
        <v>259</v>
      </c>
      <c r="DF12" s="62" t="s">
        <v>317</v>
      </c>
      <c r="DG12" s="61">
        <v>816</v>
      </c>
      <c r="DH12" s="62" t="s">
        <v>317</v>
      </c>
      <c r="DI12" s="61">
        <v>184</v>
      </c>
      <c r="DJ12" s="62" t="s">
        <v>317</v>
      </c>
      <c r="DK12" s="61">
        <v>554</v>
      </c>
      <c r="DL12" s="62" t="s">
        <v>317</v>
      </c>
      <c r="DM12" s="63">
        <v>398</v>
      </c>
      <c r="DN12" s="62" t="s">
        <v>317</v>
      </c>
      <c r="DO12" s="61">
        <v>211</v>
      </c>
      <c r="DP12" s="62" t="s">
        <v>317</v>
      </c>
      <c r="DQ12" s="63">
        <v>4852</v>
      </c>
      <c r="DR12" s="62" t="s">
        <v>317</v>
      </c>
      <c r="DS12" s="63">
        <v>1158</v>
      </c>
      <c r="DT12" s="62" t="s">
        <v>317</v>
      </c>
      <c r="DU12" s="61">
        <v>421</v>
      </c>
      <c r="DV12" s="62" t="s">
        <v>317</v>
      </c>
      <c r="DW12" s="63">
        <v>2320</v>
      </c>
      <c r="DX12" s="62" t="s">
        <v>317</v>
      </c>
      <c r="DY12" s="61">
        <v>825</v>
      </c>
      <c r="DZ12" s="62" t="s">
        <v>317</v>
      </c>
      <c r="EA12" s="61">
        <v>238</v>
      </c>
      <c r="EB12" s="62" t="s">
        <v>317</v>
      </c>
      <c r="EC12" s="61">
        <v>457</v>
      </c>
      <c r="ED12" s="62" t="s">
        <v>317</v>
      </c>
      <c r="EE12" s="63">
        <v>551</v>
      </c>
      <c r="EF12" s="62" t="s">
        <v>317</v>
      </c>
      <c r="EG12" s="61">
        <v>687</v>
      </c>
      <c r="EH12" s="62" t="s">
        <v>317</v>
      </c>
      <c r="EI12" s="61">
        <v>493</v>
      </c>
      <c r="EJ12" s="62" t="s">
        <v>317</v>
      </c>
      <c r="EK12" s="63">
        <v>1532</v>
      </c>
      <c r="EL12" s="62" t="s">
        <v>317</v>
      </c>
      <c r="EM12" s="61">
        <v>297</v>
      </c>
      <c r="EN12" s="62" t="s">
        <v>317</v>
      </c>
      <c r="EO12" s="61">
        <v>488</v>
      </c>
      <c r="EP12" s="62" t="s">
        <v>317</v>
      </c>
      <c r="EQ12" s="61">
        <v>830</v>
      </c>
      <c r="ER12" s="62" t="s">
        <v>317</v>
      </c>
      <c r="ES12" s="61">
        <v>597</v>
      </c>
      <c r="ET12" s="62" t="s">
        <v>317</v>
      </c>
      <c r="EU12" s="61">
        <v>334</v>
      </c>
      <c r="EV12" s="62" t="s">
        <v>317</v>
      </c>
      <c r="EW12" s="63">
        <v>672</v>
      </c>
      <c r="EX12" s="62" t="s">
        <v>317</v>
      </c>
      <c r="EY12" s="63">
        <v>1798</v>
      </c>
      <c r="EZ12" s="62" t="s">
        <v>317</v>
      </c>
      <c r="FA12" s="63">
        <v>1061</v>
      </c>
      <c r="FB12" s="62" t="s">
        <v>317</v>
      </c>
      <c r="FC12" s="61">
        <v>348</v>
      </c>
      <c r="FD12" s="62" t="s">
        <v>317</v>
      </c>
      <c r="FE12" s="61">
        <v>444</v>
      </c>
      <c r="FF12" s="62" t="s">
        <v>317</v>
      </c>
      <c r="FG12" s="61">
        <v>635</v>
      </c>
      <c r="FH12" s="62" t="s">
        <v>317</v>
      </c>
      <c r="FI12" s="61">
        <v>416</v>
      </c>
      <c r="FJ12" s="62" t="s">
        <v>317</v>
      </c>
      <c r="FK12" s="61">
        <v>263</v>
      </c>
      <c r="FL12" s="62" t="s">
        <v>317</v>
      </c>
      <c r="FM12" s="61">
        <v>906</v>
      </c>
      <c r="FN12" s="62" t="s">
        <v>317</v>
      </c>
      <c r="FO12" s="61">
        <v>786</v>
      </c>
      <c r="FP12" s="62" t="s">
        <v>317</v>
      </c>
      <c r="FQ12" s="63">
        <v>293</v>
      </c>
      <c r="FR12" s="62" t="s">
        <v>317</v>
      </c>
      <c r="FS12" s="61">
        <v>417</v>
      </c>
      <c r="FT12" s="62" t="s">
        <v>317</v>
      </c>
      <c r="FU12" s="61">
        <v>454</v>
      </c>
      <c r="FV12" s="62" t="s">
        <v>317</v>
      </c>
      <c r="FW12" s="61">
        <v>511</v>
      </c>
      <c r="FX12" s="62" t="s">
        <v>317</v>
      </c>
      <c r="FY12" s="63">
        <v>312</v>
      </c>
      <c r="FZ12" s="62" t="s">
        <v>317</v>
      </c>
      <c r="GA12" s="63">
        <v>117</v>
      </c>
      <c r="GB12" s="62" t="s">
        <v>317</v>
      </c>
      <c r="GC12" s="63">
        <v>889</v>
      </c>
      <c r="GD12" s="62" t="s">
        <v>317</v>
      </c>
      <c r="GE12" s="63">
        <v>654</v>
      </c>
      <c r="GF12" s="62" t="s">
        <v>317</v>
      </c>
      <c r="GG12" s="63">
        <v>1763</v>
      </c>
      <c r="GH12" s="62" t="s">
        <v>317</v>
      </c>
      <c r="GI12" s="63">
        <v>671</v>
      </c>
      <c r="GJ12" s="62" t="s">
        <v>317</v>
      </c>
      <c r="GK12" s="63">
        <v>152</v>
      </c>
      <c r="GL12" s="62" t="s">
        <v>317</v>
      </c>
      <c r="GM12" s="63">
        <v>169</v>
      </c>
      <c r="GN12" s="62" t="s">
        <v>317</v>
      </c>
      <c r="GO12" s="63">
        <v>1440</v>
      </c>
      <c r="GP12" s="62" t="s">
        <v>317</v>
      </c>
      <c r="GQ12" s="63">
        <v>77</v>
      </c>
      <c r="GR12" s="62" t="s">
        <v>317</v>
      </c>
      <c r="GS12" s="63">
        <v>1971</v>
      </c>
      <c r="GT12" s="62" t="s">
        <v>317</v>
      </c>
      <c r="GU12" s="63">
        <v>87</v>
      </c>
      <c r="GV12" s="65" t="s">
        <v>317</v>
      </c>
    </row>
    <row r="13" spans="1:204" x14ac:dyDescent="0.25">
      <c r="A13" s="53">
        <v>42887</v>
      </c>
      <c r="B13" s="60"/>
      <c r="C13" s="61">
        <v>275</v>
      </c>
      <c r="D13" s="62" t="s">
        <v>317</v>
      </c>
      <c r="E13" s="63">
        <v>1250</v>
      </c>
      <c r="F13" s="62" t="s">
        <v>317</v>
      </c>
      <c r="G13" s="61">
        <v>399</v>
      </c>
      <c r="H13" s="62" t="s">
        <v>317</v>
      </c>
      <c r="I13" s="61">
        <v>46</v>
      </c>
      <c r="J13" s="62" t="s">
        <v>317</v>
      </c>
      <c r="K13" s="61">
        <v>51</v>
      </c>
      <c r="L13" s="62" t="s">
        <v>317</v>
      </c>
      <c r="M13" s="61">
        <v>345</v>
      </c>
      <c r="N13" s="62" t="s">
        <v>317</v>
      </c>
      <c r="O13" s="61">
        <v>356</v>
      </c>
      <c r="P13" s="62" t="s">
        <v>317</v>
      </c>
      <c r="Q13" s="61">
        <v>353</v>
      </c>
      <c r="R13" s="62" t="s">
        <v>317</v>
      </c>
      <c r="S13" s="61">
        <v>191</v>
      </c>
      <c r="T13" s="62" t="s">
        <v>317</v>
      </c>
      <c r="U13" s="61">
        <v>155</v>
      </c>
      <c r="V13" s="62" t="s">
        <v>317</v>
      </c>
      <c r="W13" s="61">
        <v>599</v>
      </c>
      <c r="X13" s="62" t="s">
        <v>317</v>
      </c>
      <c r="Y13" s="61">
        <v>238</v>
      </c>
      <c r="Z13" s="62" t="s">
        <v>317</v>
      </c>
      <c r="AA13" s="63">
        <v>1039</v>
      </c>
      <c r="AB13" s="62" t="s">
        <v>317</v>
      </c>
      <c r="AC13" s="61">
        <v>252</v>
      </c>
      <c r="AD13" s="62" t="s">
        <v>317</v>
      </c>
      <c r="AE13" s="61">
        <v>153</v>
      </c>
      <c r="AF13" s="62" t="s">
        <v>317</v>
      </c>
      <c r="AG13" s="61">
        <v>362</v>
      </c>
      <c r="AH13" s="62" t="s">
        <v>317</v>
      </c>
      <c r="AI13" s="61">
        <v>637</v>
      </c>
      <c r="AJ13" s="62" t="s">
        <v>317</v>
      </c>
      <c r="AK13" s="61">
        <v>472</v>
      </c>
      <c r="AL13" s="62" t="s">
        <v>317</v>
      </c>
      <c r="AM13" s="61">
        <v>362</v>
      </c>
      <c r="AN13" s="62" t="s">
        <v>317</v>
      </c>
      <c r="AO13" s="61">
        <v>403</v>
      </c>
      <c r="AP13" s="62" t="s">
        <v>317</v>
      </c>
      <c r="AQ13" s="61">
        <v>537</v>
      </c>
      <c r="AR13" s="62" t="s">
        <v>317</v>
      </c>
      <c r="AS13" s="61">
        <v>86</v>
      </c>
      <c r="AT13" s="62" t="s">
        <v>317</v>
      </c>
      <c r="AU13" s="61">
        <v>425</v>
      </c>
      <c r="AV13" s="62" t="s">
        <v>317</v>
      </c>
      <c r="AW13" s="61">
        <v>421</v>
      </c>
      <c r="AX13" s="62" t="s">
        <v>317</v>
      </c>
      <c r="AY13" s="61">
        <v>607</v>
      </c>
      <c r="AZ13" s="62" t="s">
        <v>317</v>
      </c>
      <c r="BA13" s="61">
        <v>670</v>
      </c>
      <c r="BB13" s="62" t="s">
        <v>317</v>
      </c>
      <c r="BC13" s="61">
        <v>242</v>
      </c>
      <c r="BD13" s="62" t="s">
        <v>317</v>
      </c>
      <c r="BE13" s="61">
        <v>803</v>
      </c>
      <c r="BF13" s="62" t="s">
        <v>317</v>
      </c>
      <c r="BG13" s="61">
        <v>181</v>
      </c>
      <c r="BH13" s="62" t="s">
        <v>317</v>
      </c>
      <c r="BI13" s="61">
        <v>211</v>
      </c>
      <c r="BJ13" s="62" t="s">
        <v>317</v>
      </c>
      <c r="BK13" s="63">
        <v>915</v>
      </c>
      <c r="BL13" s="62" t="s">
        <v>317</v>
      </c>
      <c r="BM13" s="63">
        <v>960</v>
      </c>
      <c r="BN13" s="62" t="s">
        <v>317</v>
      </c>
      <c r="BO13" s="61">
        <v>207</v>
      </c>
      <c r="BP13" s="62" t="s">
        <v>317</v>
      </c>
      <c r="BQ13" s="63">
        <v>1931</v>
      </c>
      <c r="BR13" s="62" t="s">
        <v>317</v>
      </c>
      <c r="BS13" s="63">
        <v>1586</v>
      </c>
      <c r="BT13" s="62" t="s">
        <v>317</v>
      </c>
      <c r="BU13" s="61">
        <v>949</v>
      </c>
      <c r="BV13" s="62" t="s">
        <v>317</v>
      </c>
      <c r="BW13" s="61">
        <v>284</v>
      </c>
      <c r="BX13" s="62" t="s">
        <v>317</v>
      </c>
      <c r="BY13" s="61">
        <v>566</v>
      </c>
      <c r="BZ13" s="62" t="s">
        <v>317</v>
      </c>
      <c r="CA13" s="61">
        <v>916</v>
      </c>
      <c r="CB13" s="62" t="s">
        <v>317</v>
      </c>
      <c r="CC13" s="61">
        <v>83</v>
      </c>
      <c r="CD13" s="62" t="s">
        <v>317</v>
      </c>
      <c r="CE13" s="61">
        <v>236</v>
      </c>
      <c r="CF13" s="62" t="s">
        <v>317</v>
      </c>
      <c r="CG13" s="61">
        <v>152</v>
      </c>
      <c r="CH13" s="62" t="s">
        <v>317</v>
      </c>
      <c r="CI13" s="61">
        <v>776</v>
      </c>
      <c r="CJ13" s="62" t="s">
        <v>317</v>
      </c>
      <c r="CK13" s="61">
        <v>268</v>
      </c>
      <c r="CL13" s="62" t="s">
        <v>317</v>
      </c>
      <c r="CM13" s="64">
        <v>990</v>
      </c>
      <c r="CN13" s="62" t="s">
        <v>317</v>
      </c>
      <c r="CO13" s="61">
        <v>512</v>
      </c>
      <c r="CP13" s="62" t="s">
        <v>317</v>
      </c>
      <c r="CQ13" s="61">
        <v>252</v>
      </c>
      <c r="CR13" s="62" t="s">
        <v>317</v>
      </c>
      <c r="CS13" s="61">
        <v>338</v>
      </c>
      <c r="CT13" s="62" t="s">
        <v>317</v>
      </c>
      <c r="CU13" s="61">
        <v>80</v>
      </c>
      <c r="CV13" s="62" t="s">
        <v>317</v>
      </c>
      <c r="CW13" s="61">
        <v>405</v>
      </c>
      <c r="CX13" s="62" t="s">
        <v>317</v>
      </c>
      <c r="CY13" s="61">
        <v>393</v>
      </c>
      <c r="CZ13" s="62" t="s">
        <v>317</v>
      </c>
      <c r="DA13" s="61">
        <v>296</v>
      </c>
      <c r="DB13" s="62" t="s">
        <v>317</v>
      </c>
      <c r="DC13" s="61">
        <v>251</v>
      </c>
      <c r="DD13" s="62" t="s">
        <v>317</v>
      </c>
      <c r="DE13" s="61">
        <v>271</v>
      </c>
      <c r="DF13" s="62" t="s">
        <v>317</v>
      </c>
      <c r="DG13" s="61">
        <v>776</v>
      </c>
      <c r="DH13" s="62" t="s">
        <v>317</v>
      </c>
      <c r="DI13" s="61">
        <v>192</v>
      </c>
      <c r="DJ13" s="62" t="s">
        <v>317</v>
      </c>
      <c r="DK13" s="61">
        <v>528</v>
      </c>
      <c r="DL13" s="62" t="s">
        <v>317</v>
      </c>
      <c r="DM13" s="63">
        <v>511</v>
      </c>
      <c r="DN13" s="62" t="s">
        <v>317</v>
      </c>
      <c r="DO13" s="61">
        <v>230</v>
      </c>
      <c r="DP13" s="62" t="s">
        <v>317</v>
      </c>
      <c r="DQ13" s="63">
        <v>5098</v>
      </c>
      <c r="DR13" s="62" t="s">
        <v>317</v>
      </c>
      <c r="DS13" s="63">
        <v>1166</v>
      </c>
      <c r="DT13" s="62" t="s">
        <v>317</v>
      </c>
      <c r="DU13" s="61">
        <v>420</v>
      </c>
      <c r="DV13" s="62" t="s">
        <v>317</v>
      </c>
      <c r="DW13" s="63">
        <v>2367</v>
      </c>
      <c r="DX13" s="62" t="s">
        <v>317</v>
      </c>
      <c r="DY13" s="61">
        <v>825</v>
      </c>
      <c r="DZ13" s="62" t="s">
        <v>317</v>
      </c>
      <c r="EA13" s="61">
        <v>292</v>
      </c>
      <c r="EB13" s="62" t="s">
        <v>317</v>
      </c>
      <c r="EC13" s="61">
        <v>446</v>
      </c>
      <c r="ED13" s="62" t="s">
        <v>317</v>
      </c>
      <c r="EE13" s="63">
        <v>556</v>
      </c>
      <c r="EF13" s="62" t="s">
        <v>317</v>
      </c>
      <c r="EG13" s="61">
        <v>665</v>
      </c>
      <c r="EH13" s="62" t="s">
        <v>317</v>
      </c>
      <c r="EI13" s="61">
        <v>495</v>
      </c>
      <c r="EJ13" s="62" t="s">
        <v>317</v>
      </c>
      <c r="EK13" s="63">
        <v>1630</v>
      </c>
      <c r="EL13" s="62" t="s">
        <v>317</v>
      </c>
      <c r="EM13" s="61">
        <v>311</v>
      </c>
      <c r="EN13" s="62" t="s">
        <v>317</v>
      </c>
      <c r="EO13" s="61">
        <v>472</v>
      </c>
      <c r="EP13" s="62" t="s">
        <v>317</v>
      </c>
      <c r="EQ13" s="61">
        <v>798</v>
      </c>
      <c r="ER13" s="62" t="s">
        <v>317</v>
      </c>
      <c r="ES13" s="61">
        <v>591</v>
      </c>
      <c r="ET13" s="62" t="s">
        <v>317</v>
      </c>
      <c r="EU13" s="61">
        <v>332</v>
      </c>
      <c r="EV13" s="62" t="s">
        <v>317</v>
      </c>
      <c r="EW13" s="63">
        <v>732</v>
      </c>
      <c r="EX13" s="62" t="s">
        <v>317</v>
      </c>
      <c r="EY13" s="63">
        <v>1908</v>
      </c>
      <c r="EZ13" s="62" t="s">
        <v>317</v>
      </c>
      <c r="FA13" s="63">
        <v>1129</v>
      </c>
      <c r="FB13" s="62" t="s">
        <v>317</v>
      </c>
      <c r="FC13" s="61">
        <v>397</v>
      </c>
      <c r="FD13" s="62" t="s">
        <v>317</v>
      </c>
      <c r="FE13" s="61">
        <v>458</v>
      </c>
      <c r="FF13" s="62" t="s">
        <v>317</v>
      </c>
      <c r="FG13" s="61">
        <v>649</v>
      </c>
      <c r="FH13" s="62" t="s">
        <v>317</v>
      </c>
      <c r="FI13" s="61">
        <v>472</v>
      </c>
      <c r="FJ13" s="62" t="s">
        <v>317</v>
      </c>
      <c r="FK13" s="61">
        <v>268</v>
      </c>
      <c r="FL13" s="62" t="s">
        <v>317</v>
      </c>
      <c r="FM13" s="61">
        <v>927</v>
      </c>
      <c r="FN13" s="62" t="s">
        <v>317</v>
      </c>
      <c r="FO13" s="61">
        <v>805</v>
      </c>
      <c r="FP13" s="62" t="s">
        <v>317</v>
      </c>
      <c r="FQ13" s="63">
        <v>320</v>
      </c>
      <c r="FR13" s="62" t="s">
        <v>317</v>
      </c>
      <c r="FS13" s="61">
        <v>421</v>
      </c>
      <c r="FT13" s="62" t="s">
        <v>317</v>
      </c>
      <c r="FU13" s="61">
        <v>469</v>
      </c>
      <c r="FV13" s="62" t="s">
        <v>317</v>
      </c>
      <c r="FW13" s="61">
        <v>488</v>
      </c>
      <c r="FX13" s="62" t="s">
        <v>317</v>
      </c>
      <c r="FY13" s="63">
        <v>332</v>
      </c>
      <c r="FZ13" s="62" t="s">
        <v>317</v>
      </c>
      <c r="GA13" s="63">
        <v>127</v>
      </c>
      <c r="GB13" s="62" t="s">
        <v>317</v>
      </c>
      <c r="GC13" s="63">
        <v>918</v>
      </c>
      <c r="GD13" s="62" t="s">
        <v>317</v>
      </c>
      <c r="GE13" s="63">
        <v>698</v>
      </c>
      <c r="GF13" s="62" t="s">
        <v>317</v>
      </c>
      <c r="GG13" s="63">
        <v>1818</v>
      </c>
      <c r="GH13" s="62" t="s">
        <v>317</v>
      </c>
      <c r="GI13" s="63">
        <v>786</v>
      </c>
      <c r="GJ13" s="62" t="s">
        <v>317</v>
      </c>
      <c r="GK13" s="63">
        <v>189</v>
      </c>
      <c r="GL13" s="62" t="s">
        <v>317</v>
      </c>
      <c r="GM13" s="63">
        <v>155</v>
      </c>
      <c r="GN13" s="62" t="s">
        <v>317</v>
      </c>
      <c r="GO13" s="63">
        <v>1441</v>
      </c>
      <c r="GP13" s="62" t="s">
        <v>317</v>
      </c>
      <c r="GQ13" s="63">
        <v>76</v>
      </c>
      <c r="GR13" s="62" t="s">
        <v>317</v>
      </c>
      <c r="GS13" s="63">
        <v>2014</v>
      </c>
      <c r="GT13" s="62" t="s">
        <v>317</v>
      </c>
      <c r="GU13" s="63">
        <v>87</v>
      </c>
      <c r="GV13" s="65" t="s">
        <v>317</v>
      </c>
    </row>
    <row r="14" spans="1:204" x14ac:dyDescent="0.25">
      <c r="A14" s="53">
        <v>42917</v>
      </c>
      <c r="B14" s="60"/>
      <c r="C14" s="61">
        <v>265</v>
      </c>
      <c r="D14" s="62" t="s">
        <v>317</v>
      </c>
      <c r="E14" s="63">
        <v>1285</v>
      </c>
      <c r="F14" s="62" t="s">
        <v>317</v>
      </c>
      <c r="G14" s="61">
        <v>382</v>
      </c>
      <c r="H14" s="62" t="s">
        <v>317</v>
      </c>
      <c r="I14" s="61">
        <v>46</v>
      </c>
      <c r="J14" s="62" t="s">
        <v>317</v>
      </c>
      <c r="K14" s="61">
        <v>51</v>
      </c>
      <c r="L14" s="62" t="s">
        <v>317</v>
      </c>
      <c r="M14" s="61">
        <v>402</v>
      </c>
      <c r="N14" s="62" t="s">
        <v>317</v>
      </c>
      <c r="O14" s="61">
        <v>342</v>
      </c>
      <c r="P14" s="62" t="s">
        <v>317</v>
      </c>
      <c r="Q14" s="61">
        <v>355</v>
      </c>
      <c r="R14" s="62" t="s">
        <v>317</v>
      </c>
      <c r="S14" s="61">
        <v>188</v>
      </c>
      <c r="T14" s="62" t="s">
        <v>317</v>
      </c>
      <c r="U14" s="61">
        <v>159</v>
      </c>
      <c r="V14" s="62" t="s">
        <v>317</v>
      </c>
      <c r="W14" s="61">
        <v>618</v>
      </c>
      <c r="X14" s="62" t="s">
        <v>317</v>
      </c>
      <c r="Y14" s="61">
        <v>242</v>
      </c>
      <c r="Z14" s="62" t="s">
        <v>317</v>
      </c>
      <c r="AA14" s="63">
        <v>1055</v>
      </c>
      <c r="AB14" s="62" t="s">
        <v>317</v>
      </c>
      <c r="AC14" s="61">
        <v>283</v>
      </c>
      <c r="AD14" s="62" t="s">
        <v>317</v>
      </c>
      <c r="AE14" s="61">
        <v>142</v>
      </c>
      <c r="AF14" s="62" t="s">
        <v>317</v>
      </c>
      <c r="AG14" s="61">
        <v>350</v>
      </c>
      <c r="AH14" s="62" t="s">
        <v>317</v>
      </c>
      <c r="AI14" s="61">
        <v>618</v>
      </c>
      <c r="AJ14" s="62" t="s">
        <v>317</v>
      </c>
      <c r="AK14" s="61">
        <v>487</v>
      </c>
      <c r="AL14" s="62" t="s">
        <v>317</v>
      </c>
      <c r="AM14" s="61">
        <v>354</v>
      </c>
      <c r="AN14" s="62" t="s">
        <v>317</v>
      </c>
      <c r="AO14" s="61">
        <v>395</v>
      </c>
      <c r="AP14" s="62" t="s">
        <v>317</v>
      </c>
      <c r="AQ14" s="61">
        <v>534</v>
      </c>
      <c r="AR14" s="62" t="s">
        <v>317</v>
      </c>
      <c r="AS14" s="61">
        <v>90</v>
      </c>
      <c r="AT14" s="62" t="s">
        <v>317</v>
      </c>
      <c r="AU14" s="61">
        <v>417</v>
      </c>
      <c r="AV14" s="62" t="s">
        <v>317</v>
      </c>
      <c r="AW14" s="61">
        <v>421</v>
      </c>
      <c r="AX14" s="62" t="s">
        <v>317</v>
      </c>
      <c r="AY14" s="61">
        <v>611</v>
      </c>
      <c r="AZ14" s="62" t="s">
        <v>317</v>
      </c>
      <c r="BA14" s="61">
        <v>675</v>
      </c>
      <c r="BB14" s="62" t="s">
        <v>317</v>
      </c>
      <c r="BC14" s="61">
        <v>281</v>
      </c>
      <c r="BD14" s="62" t="s">
        <v>317</v>
      </c>
      <c r="BE14" s="61">
        <v>807</v>
      </c>
      <c r="BF14" s="62" t="s">
        <v>317</v>
      </c>
      <c r="BG14" s="61">
        <v>180</v>
      </c>
      <c r="BH14" s="62" t="s">
        <v>317</v>
      </c>
      <c r="BI14" s="61">
        <v>201</v>
      </c>
      <c r="BJ14" s="62" t="s">
        <v>317</v>
      </c>
      <c r="BK14" s="63">
        <v>928</v>
      </c>
      <c r="BL14" s="62" t="s">
        <v>317</v>
      </c>
      <c r="BM14" s="63">
        <v>945</v>
      </c>
      <c r="BN14" s="62" t="s">
        <v>317</v>
      </c>
      <c r="BO14" s="61">
        <v>202</v>
      </c>
      <c r="BP14" s="62" t="s">
        <v>317</v>
      </c>
      <c r="BQ14" s="63">
        <v>1968</v>
      </c>
      <c r="BR14" s="62" t="s">
        <v>317</v>
      </c>
      <c r="BS14" s="63">
        <v>1644</v>
      </c>
      <c r="BT14" s="62" t="s">
        <v>317</v>
      </c>
      <c r="BU14" s="61">
        <v>965</v>
      </c>
      <c r="BV14" s="62" t="s">
        <v>317</v>
      </c>
      <c r="BW14" s="61">
        <v>279</v>
      </c>
      <c r="BX14" s="62" t="s">
        <v>317</v>
      </c>
      <c r="BY14" s="61">
        <v>549</v>
      </c>
      <c r="BZ14" s="62" t="s">
        <v>317</v>
      </c>
      <c r="CA14" s="61">
        <v>913</v>
      </c>
      <c r="CB14" s="62" t="s">
        <v>317</v>
      </c>
      <c r="CC14" s="61">
        <v>83</v>
      </c>
      <c r="CD14" s="62" t="s">
        <v>317</v>
      </c>
      <c r="CE14" s="61">
        <v>226</v>
      </c>
      <c r="CF14" s="62" t="s">
        <v>317</v>
      </c>
      <c r="CG14" s="61">
        <v>166</v>
      </c>
      <c r="CH14" s="62" t="s">
        <v>317</v>
      </c>
      <c r="CI14" s="61">
        <v>751</v>
      </c>
      <c r="CJ14" s="62" t="s">
        <v>317</v>
      </c>
      <c r="CK14" s="61">
        <v>257</v>
      </c>
      <c r="CL14" s="62" t="s">
        <v>317</v>
      </c>
      <c r="CM14" s="64">
        <v>953</v>
      </c>
      <c r="CN14" s="62" t="s">
        <v>317</v>
      </c>
      <c r="CO14" s="61">
        <v>516</v>
      </c>
      <c r="CP14" s="62" t="s">
        <v>317</v>
      </c>
      <c r="CQ14" s="61">
        <v>267</v>
      </c>
      <c r="CR14" s="62" t="s">
        <v>317</v>
      </c>
      <c r="CS14" s="61">
        <v>326</v>
      </c>
      <c r="CT14" s="62" t="s">
        <v>317</v>
      </c>
      <c r="CU14" s="61">
        <v>81</v>
      </c>
      <c r="CV14" s="62" t="s">
        <v>317</v>
      </c>
      <c r="CW14" s="61">
        <v>416</v>
      </c>
      <c r="CX14" s="62" t="s">
        <v>317</v>
      </c>
      <c r="CY14" s="61">
        <v>399</v>
      </c>
      <c r="CZ14" s="62" t="s">
        <v>317</v>
      </c>
      <c r="DA14" s="61">
        <v>362</v>
      </c>
      <c r="DB14" s="62" t="s">
        <v>317</v>
      </c>
      <c r="DC14" s="61">
        <v>250</v>
      </c>
      <c r="DD14" s="62" t="s">
        <v>317</v>
      </c>
      <c r="DE14" s="61">
        <v>260</v>
      </c>
      <c r="DF14" s="62" t="s">
        <v>317</v>
      </c>
      <c r="DG14" s="61">
        <v>813</v>
      </c>
      <c r="DH14" s="62" t="s">
        <v>317</v>
      </c>
      <c r="DI14" s="61">
        <v>192</v>
      </c>
      <c r="DJ14" s="62" t="s">
        <v>317</v>
      </c>
      <c r="DK14" s="61">
        <v>496</v>
      </c>
      <c r="DL14" s="62" t="s">
        <v>317</v>
      </c>
      <c r="DM14" s="63">
        <v>550</v>
      </c>
      <c r="DN14" s="62" t="s">
        <v>317</v>
      </c>
      <c r="DO14" s="61">
        <v>253</v>
      </c>
      <c r="DP14" s="62" t="s">
        <v>317</v>
      </c>
      <c r="DQ14" s="63">
        <v>5112</v>
      </c>
      <c r="DR14" s="62" t="s">
        <v>317</v>
      </c>
      <c r="DS14" s="63">
        <v>1186</v>
      </c>
      <c r="DT14" s="62" t="s">
        <v>317</v>
      </c>
      <c r="DU14" s="61">
        <v>414</v>
      </c>
      <c r="DV14" s="62" t="s">
        <v>317</v>
      </c>
      <c r="DW14" s="63">
        <v>2401</v>
      </c>
      <c r="DX14" s="62" t="s">
        <v>317</v>
      </c>
      <c r="DY14" s="61">
        <v>809</v>
      </c>
      <c r="DZ14" s="62" t="s">
        <v>317</v>
      </c>
      <c r="EA14" s="61">
        <v>345</v>
      </c>
      <c r="EB14" s="62" t="s">
        <v>317</v>
      </c>
      <c r="EC14" s="61">
        <v>503</v>
      </c>
      <c r="ED14" s="62" t="s">
        <v>317</v>
      </c>
      <c r="EE14" s="63">
        <v>582</v>
      </c>
      <c r="EF14" s="62" t="s">
        <v>317</v>
      </c>
      <c r="EG14" s="61">
        <v>662</v>
      </c>
      <c r="EH14" s="62" t="s">
        <v>317</v>
      </c>
      <c r="EI14" s="61">
        <v>505</v>
      </c>
      <c r="EJ14" s="62" t="s">
        <v>317</v>
      </c>
      <c r="EK14" s="63">
        <v>1665</v>
      </c>
      <c r="EL14" s="62" t="s">
        <v>317</v>
      </c>
      <c r="EM14" s="61">
        <v>316</v>
      </c>
      <c r="EN14" s="62" t="s">
        <v>317</v>
      </c>
      <c r="EO14" s="61">
        <v>472</v>
      </c>
      <c r="EP14" s="62" t="s">
        <v>317</v>
      </c>
      <c r="EQ14" s="61">
        <v>794</v>
      </c>
      <c r="ER14" s="62" t="s">
        <v>317</v>
      </c>
      <c r="ES14" s="61">
        <v>591</v>
      </c>
      <c r="ET14" s="62" t="s">
        <v>317</v>
      </c>
      <c r="EU14" s="61">
        <v>333</v>
      </c>
      <c r="EV14" s="62" t="s">
        <v>317</v>
      </c>
      <c r="EW14" s="63">
        <v>802</v>
      </c>
      <c r="EX14" s="62" t="s">
        <v>317</v>
      </c>
      <c r="EY14" s="63">
        <v>1958</v>
      </c>
      <c r="EZ14" s="62" t="s">
        <v>317</v>
      </c>
      <c r="FA14" s="63">
        <v>1180</v>
      </c>
      <c r="FB14" s="62" t="s">
        <v>317</v>
      </c>
      <c r="FC14" s="61">
        <v>400</v>
      </c>
      <c r="FD14" s="62" t="s">
        <v>317</v>
      </c>
      <c r="FE14" s="61">
        <v>465</v>
      </c>
      <c r="FF14" s="62" t="s">
        <v>317</v>
      </c>
      <c r="FG14" s="61">
        <v>655</v>
      </c>
      <c r="FH14" s="62" t="s">
        <v>317</v>
      </c>
      <c r="FI14" s="61">
        <v>505</v>
      </c>
      <c r="FJ14" s="62" t="s">
        <v>317</v>
      </c>
      <c r="FK14" s="61">
        <v>295</v>
      </c>
      <c r="FL14" s="62" t="s">
        <v>317</v>
      </c>
      <c r="FM14" s="61">
        <v>926</v>
      </c>
      <c r="FN14" s="62" t="s">
        <v>317</v>
      </c>
      <c r="FO14" s="61">
        <v>811</v>
      </c>
      <c r="FP14" s="62" t="s">
        <v>317</v>
      </c>
      <c r="FQ14" s="63">
        <v>316</v>
      </c>
      <c r="FR14" s="62" t="s">
        <v>317</v>
      </c>
      <c r="FS14" s="61">
        <v>417</v>
      </c>
      <c r="FT14" s="62" t="s">
        <v>317</v>
      </c>
      <c r="FU14" s="61">
        <v>463</v>
      </c>
      <c r="FV14" s="62" t="s">
        <v>317</v>
      </c>
      <c r="FW14" s="61">
        <v>506</v>
      </c>
      <c r="FX14" s="62" t="s">
        <v>317</v>
      </c>
      <c r="FY14" s="63">
        <v>326</v>
      </c>
      <c r="FZ14" s="62" t="s">
        <v>317</v>
      </c>
      <c r="GA14" s="63">
        <v>132</v>
      </c>
      <c r="GB14" s="62" t="s">
        <v>317</v>
      </c>
      <c r="GC14" s="63">
        <v>933</v>
      </c>
      <c r="GD14" s="62" t="s">
        <v>317</v>
      </c>
      <c r="GE14" s="63">
        <v>730</v>
      </c>
      <c r="GF14" s="62" t="s">
        <v>317</v>
      </c>
      <c r="GG14" s="63">
        <v>1857</v>
      </c>
      <c r="GH14" s="62" t="s">
        <v>317</v>
      </c>
      <c r="GI14" s="63">
        <v>813</v>
      </c>
      <c r="GJ14" s="62" t="s">
        <v>317</v>
      </c>
      <c r="GK14" s="63">
        <v>261</v>
      </c>
      <c r="GL14" s="62" t="s">
        <v>317</v>
      </c>
      <c r="GM14" s="63">
        <v>189</v>
      </c>
      <c r="GN14" s="62" t="s">
        <v>317</v>
      </c>
      <c r="GO14" s="63">
        <v>1456</v>
      </c>
      <c r="GP14" s="62" t="s">
        <v>317</v>
      </c>
      <c r="GQ14" s="63">
        <v>81</v>
      </c>
      <c r="GR14" s="62" t="s">
        <v>317</v>
      </c>
      <c r="GS14" s="63">
        <v>2094</v>
      </c>
      <c r="GT14" s="62" t="s">
        <v>317</v>
      </c>
      <c r="GU14" s="63">
        <v>114</v>
      </c>
      <c r="GV14" s="65" t="s">
        <v>317</v>
      </c>
    </row>
    <row r="15" spans="1:204" x14ac:dyDescent="0.25">
      <c r="A15" s="53">
        <v>42948</v>
      </c>
      <c r="B15" s="60"/>
      <c r="C15" s="61">
        <v>263</v>
      </c>
      <c r="D15" s="62" t="s">
        <v>317</v>
      </c>
      <c r="E15" s="63">
        <v>1241</v>
      </c>
      <c r="F15" s="62" t="s">
        <v>317</v>
      </c>
      <c r="G15" s="61">
        <v>386</v>
      </c>
      <c r="H15" s="62" t="s">
        <v>317</v>
      </c>
      <c r="I15" s="61">
        <v>46</v>
      </c>
      <c r="J15" s="62" t="s">
        <v>317</v>
      </c>
      <c r="K15" s="61">
        <v>49</v>
      </c>
      <c r="L15" s="62" t="s">
        <v>317</v>
      </c>
      <c r="M15" s="61">
        <v>415</v>
      </c>
      <c r="N15" s="62" t="s">
        <v>317</v>
      </c>
      <c r="O15" s="61">
        <v>336</v>
      </c>
      <c r="P15" s="62" t="s">
        <v>317</v>
      </c>
      <c r="Q15" s="61">
        <v>356</v>
      </c>
      <c r="R15" s="62" t="s">
        <v>317</v>
      </c>
      <c r="S15" s="61">
        <v>186</v>
      </c>
      <c r="T15" s="62" t="s">
        <v>317</v>
      </c>
      <c r="U15" s="61">
        <v>171</v>
      </c>
      <c r="V15" s="62" t="s">
        <v>317</v>
      </c>
      <c r="W15" s="61">
        <v>600</v>
      </c>
      <c r="X15" s="62" t="s">
        <v>317</v>
      </c>
      <c r="Y15" s="61">
        <v>241</v>
      </c>
      <c r="Z15" s="62" t="s">
        <v>317</v>
      </c>
      <c r="AA15" s="63">
        <v>1053</v>
      </c>
      <c r="AB15" s="62" t="s">
        <v>317</v>
      </c>
      <c r="AC15" s="61">
        <v>297</v>
      </c>
      <c r="AD15" s="62" t="s">
        <v>317</v>
      </c>
      <c r="AE15" s="61">
        <v>142</v>
      </c>
      <c r="AF15" s="62" t="s">
        <v>317</v>
      </c>
      <c r="AG15" s="61">
        <v>361</v>
      </c>
      <c r="AH15" s="62" t="s">
        <v>317</v>
      </c>
      <c r="AI15" s="61">
        <v>630</v>
      </c>
      <c r="AJ15" s="62" t="s">
        <v>317</v>
      </c>
      <c r="AK15" s="61">
        <v>479</v>
      </c>
      <c r="AL15" s="62" t="s">
        <v>317</v>
      </c>
      <c r="AM15" s="61">
        <v>351</v>
      </c>
      <c r="AN15" s="62" t="s">
        <v>317</v>
      </c>
      <c r="AO15" s="61">
        <v>378</v>
      </c>
      <c r="AP15" s="62" t="s">
        <v>317</v>
      </c>
      <c r="AQ15" s="61">
        <v>544</v>
      </c>
      <c r="AR15" s="62" t="s">
        <v>317</v>
      </c>
      <c r="AS15" s="61">
        <v>84</v>
      </c>
      <c r="AT15" s="62" t="s">
        <v>317</v>
      </c>
      <c r="AU15" s="61">
        <v>412</v>
      </c>
      <c r="AV15" s="62" t="s">
        <v>317</v>
      </c>
      <c r="AW15" s="61">
        <v>396</v>
      </c>
      <c r="AX15" s="62" t="s">
        <v>317</v>
      </c>
      <c r="AY15" s="61">
        <v>607</v>
      </c>
      <c r="AZ15" s="62" t="s">
        <v>317</v>
      </c>
      <c r="BA15" s="61">
        <v>650</v>
      </c>
      <c r="BB15" s="62" t="s">
        <v>317</v>
      </c>
      <c r="BC15" s="61">
        <v>304</v>
      </c>
      <c r="BD15" s="62" t="s">
        <v>317</v>
      </c>
      <c r="BE15" s="61">
        <v>801</v>
      </c>
      <c r="BF15" s="62" t="s">
        <v>317</v>
      </c>
      <c r="BG15" s="61">
        <v>182</v>
      </c>
      <c r="BH15" s="62" t="s">
        <v>317</v>
      </c>
      <c r="BI15" s="61">
        <v>196</v>
      </c>
      <c r="BJ15" s="62" t="s">
        <v>317</v>
      </c>
      <c r="BK15" s="63">
        <v>921</v>
      </c>
      <c r="BL15" s="62" t="s">
        <v>317</v>
      </c>
      <c r="BM15" s="63">
        <v>933</v>
      </c>
      <c r="BN15" s="62" t="s">
        <v>317</v>
      </c>
      <c r="BO15" s="61">
        <v>201</v>
      </c>
      <c r="BP15" s="62" t="s">
        <v>317</v>
      </c>
      <c r="BQ15" s="63">
        <v>1957</v>
      </c>
      <c r="BR15" s="62" t="s">
        <v>317</v>
      </c>
      <c r="BS15" s="63">
        <v>1629</v>
      </c>
      <c r="BT15" s="62" t="s">
        <v>317</v>
      </c>
      <c r="BU15" s="61">
        <v>962</v>
      </c>
      <c r="BV15" s="62" t="s">
        <v>317</v>
      </c>
      <c r="BW15" s="61">
        <v>273</v>
      </c>
      <c r="BX15" s="62" t="s">
        <v>317</v>
      </c>
      <c r="BY15" s="61">
        <v>552</v>
      </c>
      <c r="BZ15" s="62" t="s">
        <v>317</v>
      </c>
      <c r="CA15" s="61">
        <v>907</v>
      </c>
      <c r="CB15" s="62" t="s">
        <v>317</v>
      </c>
      <c r="CC15" s="61">
        <v>93</v>
      </c>
      <c r="CD15" s="62" t="s">
        <v>317</v>
      </c>
      <c r="CE15" s="61">
        <v>219</v>
      </c>
      <c r="CF15" s="62" t="s">
        <v>317</v>
      </c>
      <c r="CG15" s="61">
        <v>193</v>
      </c>
      <c r="CH15" s="62" t="s">
        <v>317</v>
      </c>
      <c r="CI15" s="61">
        <v>744</v>
      </c>
      <c r="CJ15" s="62" t="s">
        <v>317</v>
      </c>
      <c r="CK15" s="61">
        <v>256</v>
      </c>
      <c r="CL15" s="62" t="s">
        <v>317</v>
      </c>
      <c r="CM15" s="64">
        <v>994</v>
      </c>
      <c r="CN15" s="62" t="s">
        <v>317</v>
      </c>
      <c r="CO15" s="61">
        <v>526</v>
      </c>
      <c r="CP15" s="62" t="s">
        <v>317</v>
      </c>
      <c r="CQ15" s="61">
        <v>269</v>
      </c>
      <c r="CR15" s="62" t="s">
        <v>317</v>
      </c>
      <c r="CS15" s="61">
        <v>318</v>
      </c>
      <c r="CT15" s="62" t="s">
        <v>317</v>
      </c>
      <c r="CU15" s="61">
        <v>76</v>
      </c>
      <c r="CV15" s="62" t="s">
        <v>317</v>
      </c>
      <c r="CW15" s="61">
        <v>386</v>
      </c>
      <c r="CX15" s="62" t="s">
        <v>317</v>
      </c>
      <c r="CY15" s="61">
        <v>405</v>
      </c>
      <c r="CZ15" s="62" t="s">
        <v>317</v>
      </c>
      <c r="DA15" s="61">
        <v>394</v>
      </c>
      <c r="DB15" s="62" t="s">
        <v>317</v>
      </c>
      <c r="DC15" s="61">
        <v>240</v>
      </c>
      <c r="DD15" s="62" t="s">
        <v>317</v>
      </c>
      <c r="DE15" s="61">
        <v>249</v>
      </c>
      <c r="DF15" s="62" t="s">
        <v>317</v>
      </c>
      <c r="DG15" s="61">
        <v>800</v>
      </c>
      <c r="DH15" s="62" t="s">
        <v>317</v>
      </c>
      <c r="DI15" s="61">
        <v>200</v>
      </c>
      <c r="DJ15" s="62" t="s">
        <v>317</v>
      </c>
      <c r="DK15" s="61">
        <v>513</v>
      </c>
      <c r="DL15" s="62" t="s">
        <v>317</v>
      </c>
      <c r="DM15" s="63">
        <v>596</v>
      </c>
      <c r="DN15" s="62" t="s">
        <v>317</v>
      </c>
      <c r="DO15" s="61">
        <v>251</v>
      </c>
      <c r="DP15" s="62" t="s">
        <v>317</v>
      </c>
      <c r="DQ15" s="63">
        <v>5111</v>
      </c>
      <c r="DR15" s="62" t="s">
        <v>317</v>
      </c>
      <c r="DS15" s="63">
        <v>1187</v>
      </c>
      <c r="DT15" s="62" t="s">
        <v>317</v>
      </c>
      <c r="DU15" s="61">
        <v>406</v>
      </c>
      <c r="DV15" s="62" t="s">
        <v>317</v>
      </c>
      <c r="DW15" s="63">
        <v>2497</v>
      </c>
      <c r="DX15" s="62" t="s">
        <v>317</v>
      </c>
      <c r="DY15" s="61">
        <v>796</v>
      </c>
      <c r="DZ15" s="62" t="s">
        <v>317</v>
      </c>
      <c r="EA15" s="61">
        <v>389</v>
      </c>
      <c r="EB15" s="62" t="s">
        <v>317</v>
      </c>
      <c r="EC15" s="61">
        <v>490</v>
      </c>
      <c r="ED15" s="62" t="s">
        <v>317</v>
      </c>
      <c r="EE15" s="63">
        <v>597</v>
      </c>
      <c r="EF15" s="62" t="s">
        <v>317</v>
      </c>
      <c r="EG15" s="61">
        <v>632</v>
      </c>
      <c r="EH15" s="62" t="s">
        <v>317</v>
      </c>
      <c r="EI15" s="61">
        <v>502</v>
      </c>
      <c r="EJ15" s="62" t="s">
        <v>317</v>
      </c>
      <c r="EK15" s="63">
        <v>1715</v>
      </c>
      <c r="EL15" s="62" t="s">
        <v>317</v>
      </c>
      <c r="EM15" s="61">
        <v>297</v>
      </c>
      <c r="EN15" s="62" t="s">
        <v>317</v>
      </c>
      <c r="EO15" s="61">
        <v>465</v>
      </c>
      <c r="EP15" s="62" t="s">
        <v>317</v>
      </c>
      <c r="EQ15" s="61">
        <v>804</v>
      </c>
      <c r="ER15" s="62" t="s">
        <v>317</v>
      </c>
      <c r="ES15" s="61">
        <v>596</v>
      </c>
      <c r="ET15" s="62" t="s">
        <v>317</v>
      </c>
      <c r="EU15" s="61">
        <v>331</v>
      </c>
      <c r="EV15" s="62" t="s">
        <v>317</v>
      </c>
      <c r="EW15" s="63">
        <v>842</v>
      </c>
      <c r="EX15" s="62" t="s">
        <v>317</v>
      </c>
      <c r="EY15" s="63">
        <v>2021</v>
      </c>
      <c r="EZ15" s="62" t="s">
        <v>317</v>
      </c>
      <c r="FA15" s="63">
        <v>1166</v>
      </c>
      <c r="FB15" s="62" t="s">
        <v>317</v>
      </c>
      <c r="FC15" s="61">
        <v>423</v>
      </c>
      <c r="FD15" s="62" t="s">
        <v>317</v>
      </c>
      <c r="FE15" s="61">
        <v>472</v>
      </c>
      <c r="FF15" s="62" t="s">
        <v>317</v>
      </c>
      <c r="FG15" s="61">
        <v>650</v>
      </c>
      <c r="FH15" s="62" t="s">
        <v>317</v>
      </c>
      <c r="FI15" s="61">
        <v>505</v>
      </c>
      <c r="FJ15" s="62" t="s">
        <v>317</v>
      </c>
      <c r="FK15" s="61">
        <v>295</v>
      </c>
      <c r="FL15" s="62" t="s">
        <v>317</v>
      </c>
      <c r="FM15" s="61">
        <v>900</v>
      </c>
      <c r="FN15" s="62" t="s">
        <v>317</v>
      </c>
      <c r="FO15" s="61">
        <v>820</v>
      </c>
      <c r="FP15" s="62" t="s">
        <v>317</v>
      </c>
      <c r="FQ15" s="63">
        <v>322</v>
      </c>
      <c r="FR15" s="62" t="s">
        <v>317</v>
      </c>
      <c r="FS15" s="61">
        <v>436</v>
      </c>
      <c r="FT15" s="62" t="s">
        <v>317</v>
      </c>
      <c r="FU15" s="61">
        <v>457</v>
      </c>
      <c r="FV15" s="62" t="s">
        <v>317</v>
      </c>
      <c r="FW15" s="61">
        <v>507</v>
      </c>
      <c r="FX15" s="62" t="s">
        <v>317</v>
      </c>
      <c r="FY15" s="63">
        <v>325</v>
      </c>
      <c r="FZ15" s="62" t="s">
        <v>317</v>
      </c>
      <c r="GA15" s="63">
        <v>131</v>
      </c>
      <c r="GB15" s="62" t="s">
        <v>317</v>
      </c>
      <c r="GC15" s="63">
        <v>954</v>
      </c>
      <c r="GD15" s="62" t="s">
        <v>317</v>
      </c>
      <c r="GE15" s="63">
        <v>719</v>
      </c>
      <c r="GF15" s="62" t="s">
        <v>317</v>
      </c>
      <c r="GG15" s="63">
        <v>1883</v>
      </c>
      <c r="GH15" s="62" t="s">
        <v>317</v>
      </c>
      <c r="GI15" s="63">
        <v>819</v>
      </c>
      <c r="GJ15" s="62" t="s">
        <v>317</v>
      </c>
      <c r="GK15" s="63">
        <v>289</v>
      </c>
      <c r="GL15" s="62" t="s">
        <v>317</v>
      </c>
      <c r="GM15" s="63">
        <v>172</v>
      </c>
      <c r="GN15" s="62" t="s">
        <v>317</v>
      </c>
      <c r="GO15" s="63">
        <v>1463</v>
      </c>
      <c r="GP15" s="62" t="s">
        <v>317</v>
      </c>
      <c r="GQ15" s="63">
        <v>111</v>
      </c>
      <c r="GR15" s="62" t="s">
        <v>317</v>
      </c>
      <c r="GS15" s="63">
        <v>2086</v>
      </c>
      <c r="GT15" s="62" t="s">
        <v>317</v>
      </c>
      <c r="GU15" s="63">
        <v>143</v>
      </c>
      <c r="GV15" s="65" t="s">
        <v>317</v>
      </c>
    </row>
    <row r="16" spans="1:204" x14ac:dyDescent="0.25">
      <c r="A16" s="53">
        <v>42979</v>
      </c>
      <c r="B16" s="60"/>
      <c r="C16" s="61">
        <v>258</v>
      </c>
      <c r="D16" s="62" t="s">
        <v>317</v>
      </c>
      <c r="E16" s="63">
        <v>1259</v>
      </c>
      <c r="F16" s="62" t="s">
        <v>317</v>
      </c>
      <c r="G16" s="61">
        <v>405</v>
      </c>
      <c r="H16" s="62" t="s">
        <v>317</v>
      </c>
      <c r="I16" s="61">
        <v>63</v>
      </c>
      <c r="J16" s="62" t="s">
        <v>317</v>
      </c>
      <c r="K16" s="61">
        <v>60</v>
      </c>
      <c r="L16" s="62" t="s">
        <v>317</v>
      </c>
      <c r="M16" s="61">
        <v>498</v>
      </c>
      <c r="N16" s="62" t="s">
        <v>317</v>
      </c>
      <c r="O16" s="61">
        <v>328</v>
      </c>
      <c r="P16" s="62" t="s">
        <v>317</v>
      </c>
      <c r="Q16" s="61">
        <v>335</v>
      </c>
      <c r="R16" s="62" t="s">
        <v>317</v>
      </c>
      <c r="S16" s="61">
        <v>186</v>
      </c>
      <c r="T16" s="62" t="s">
        <v>317</v>
      </c>
      <c r="U16" s="61">
        <v>207</v>
      </c>
      <c r="V16" s="62" t="s">
        <v>317</v>
      </c>
      <c r="W16" s="61">
        <v>635</v>
      </c>
      <c r="X16" s="62" t="s">
        <v>317</v>
      </c>
      <c r="Y16" s="61">
        <v>250</v>
      </c>
      <c r="Z16" s="62" t="s">
        <v>317</v>
      </c>
      <c r="AA16" s="63">
        <v>1145</v>
      </c>
      <c r="AB16" s="62" t="s">
        <v>317</v>
      </c>
      <c r="AC16" s="61">
        <v>353</v>
      </c>
      <c r="AD16" s="62" t="s">
        <v>317</v>
      </c>
      <c r="AE16" s="61">
        <v>139</v>
      </c>
      <c r="AF16" s="62" t="s">
        <v>317</v>
      </c>
      <c r="AG16" s="61">
        <v>341</v>
      </c>
      <c r="AH16" s="62" t="s">
        <v>317</v>
      </c>
      <c r="AI16" s="61">
        <v>612</v>
      </c>
      <c r="AJ16" s="62" t="s">
        <v>317</v>
      </c>
      <c r="AK16" s="61">
        <v>483</v>
      </c>
      <c r="AL16" s="62" t="s">
        <v>317</v>
      </c>
      <c r="AM16" s="61">
        <v>345</v>
      </c>
      <c r="AN16" s="62" t="s">
        <v>317</v>
      </c>
      <c r="AO16" s="61">
        <v>384</v>
      </c>
      <c r="AP16" s="62" t="s">
        <v>317</v>
      </c>
      <c r="AQ16" s="61">
        <v>528</v>
      </c>
      <c r="AR16" s="62" t="s">
        <v>317</v>
      </c>
      <c r="AS16" s="61">
        <v>89</v>
      </c>
      <c r="AT16" s="62" t="s">
        <v>317</v>
      </c>
      <c r="AU16" s="61">
        <v>444</v>
      </c>
      <c r="AV16" s="62" t="s">
        <v>317</v>
      </c>
      <c r="AW16" s="61">
        <v>407</v>
      </c>
      <c r="AX16" s="62" t="s">
        <v>317</v>
      </c>
      <c r="AY16" s="61">
        <v>594</v>
      </c>
      <c r="AZ16" s="62" t="s">
        <v>317</v>
      </c>
      <c r="BA16" s="61">
        <v>683</v>
      </c>
      <c r="BB16" s="62" t="s">
        <v>317</v>
      </c>
      <c r="BC16" s="61">
        <v>350</v>
      </c>
      <c r="BD16" s="62" t="s">
        <v>317</v>
      </c>
      <c r="BE16" s="61">
        <v>819</v>
      </c>
      <c r="BF16" s="62" t="s">
        <v>317</v>
      </c>
      <c r="BG16" s="61">
        <v>191</v>
      </c>
      <c r="BH16" s="62" t="s">
        <v>317</v>
      </c>
      <c r="BI16" s="61">
        <v>206</v>
      </c>
      <c r="BJ16" s="62" t="s">
        <v>317</v>
      </c>
      <c r="BK16" s="63">
        <v>922</v>
      </c>
      <c r="BL16" s="62" t="s">
        <v>317</v>
      </c>
      <c r="BM16" s="63">
        <v>958</v>
      </c>
      <c r="BN16" s="62" t="s">
        <v>317</v>
      </c>
      <c r="BO16" s="61">
        <v>214</v>
      </c>
      <c r="BP16" s="62" t="s">
        <v>317</v>
      </c>
      <c r="BQ16" s="63">
        <v>1949</v>
      </c>
      <c r="BR16" s="62" t="s">
        <v>317</v>
      </c>
      <c r="BS16" s="63">
        <v>1690</v>
      </c>
      <c r="BT16" s="62" t="s">
        <v>317</v>
      </c>
      <c r="BU16" s="61">
        <v>950</v>
      </c>
      <c r="BV16" s="62" t="s">
        <v>317</v>
      </c>
      <c r="BW16" s="61">
        <v>293</v>
      </c>
      <c r="BX16" s="62" t="s">
        <v>317</v>
      </c>
      <c r="BY16" s="61">
        <v>551</v>
      </c>
      <c r="BZ16" s="62" t="s">
        <v>317</v>
      </c>
      <c r="CA16" s="61">
        <v>861</v>
      </c>
      <c r="CB16" s="62" t="s">
        <v>317</v>
      </c>
      <c r="CC16" s="61">
        <v>121</v>
      </c>
      <c r="CD16" s="62" t="s">
        <v>317</v>
      </c>
      <c r="CE16" s="61">
        <v>218</v>
      </c>
      <c r="CF16" s="62" t="s">
        <v>317</v>
      </c>
      <c r="CG16" s="61">
        <v>215</v>
      </c>
      <c r="CH16" s="62" t="s">
        <v>317</v>
      </c>
      <c r="CI16" s="61">
        <v>749</v>
      </c>
      <c r="CJ16" s="62" t="s">
        <v>317</v>
      </c>
      <c r="CK16" s="61">
        <v>256</v>
      </c>
      <c r="CL16" s="62" t="s">
        <v>317</v>
      </c>
      <c r="CM16" s="64">
        <v>957</v>
      </c>
      <c r="CN16" s="62" t="s">
        <v>317</v>
      </c>
      <c r="CO16" s="61">
        <v>523</v>
      </c>
      <c r="CP16" s="62" t="s">
        <v>317</v>
      </c>
      <c r="CQ16" s="61">
        <v>281</v>
      </c>
      <c r="CR16" s="62" t="s">
        <v>317</v>
      </c>
      <c r="CS16" s="61">
        <v>319</v>
      </c>
      <c r="CT16" s="62" t="s">
        <v>317</v>
      </c>
      <c r="CU16" s="61">
        <v>76</v>
      </c>
      <c r="CV16" s="62" t="s">
        <v>317</v>
      </c>
      <c r="CW16" s="61">
        <v>418</v>
      </c>
      <c r="CX16" s="62" t="s">
        <v>317</v>
      </c>
      <c r="CY16" s="61">
        <v>417</v>
      </c>
      <c r="CZ16" s="62" t="s">
        <v>317</v>
      </c>
      <c r="DA16" s="61">
        <v>465</v>
      </c>
      <c r="DB16" s="62" t="s">
        <v>317</v>
      </c>
      <c r="DC16" s="61">
        <v>250</v>
      </c>
      <c r="DD16" s="62" t="s">
        <v>317</v>
      </c>
      <c r="DE16" s="61">
        <v>263</v>
      </c>
      <c r="DF16" s="62" t="s">
        <v>317</v>
      </c>
      <c r="DG16" s="61">
        <v>814</v>
      </c>
      <c r="DH16" s="62" t="s">
        <v>317</v>
      </c>
      <c r="DI16" s="61">
        <v>211</v>
      </c>
      <c r="DJ16" s="62" t="s">
        <v>317</v>
      </c>
      <c r="DK16" s="61">
        <v>509</v>
      </c>
      <c r="DL16" s="62" t="s">
        <v>317</v>
      </c>
      <c r="DM16" s="63">
        <v>733</v>
      </c>
      <c r="DN16" s="62" t="s">
        <v>317</v>
      </c>
      <c r="DO16" s="61">
        <v>249</v>
      </c>
      <c r="DP16" s="62" t="s">
        <v>317</v>
      </c>
      <c r="DQ16" s="63">
        <v>5338</v>
      </c>
      <c r="DR16" s="62" t="s">
        <v>317</v>
      </c>
      <c r="DS16" s="63">
        <v>1271</v>
      </c>
      <c r="DT16" s="62" t="s">
        <v>317</v>
      </c>
      <c r="DU16" s="61">
        <v>405</v>
      </c>
      <c r="DV16" s="62" t="s">
        <v>317</v>
      </c>
      <c r="DW16" s="63">
        <v>2537</v>
      </c>
      <c r="DX16" s="62" t="s">
        <v>317</v>
      </c>
      <c r="DY16" s="61">
        <v>823</v>
      </c>
      <c r="DZ16" s="62" t="s">
        <v>317</v>
      </c>
      <c r="EA16" s="61">
        <v>476</v>
      </c>
      <c r="EB16" s="62" t="s">
        <v>317</v>
      </c>
      <c r="EC16" s="61">
        <v>539</v>
      </c>
      <c r="ED16" s="62" t="s">
        <v>317</v>
      </c>
      <c r="EE16" s="63">
        <v>610</v>
      </c>
      <c r="EF16" s="62" t="s">
        <v>317</v>
      </c>
      <c r="EG16" s="61">
        <v>677</v>
      </c>
      <c r="EH16" s="62" t="s">
        <v>317</v>
      </c>
      <c r="EI16" s="61">
        <v>490</v>
      </c>
      <c r="EJ16" s="62" t="s">
        <v>317</v>
      </c>
      <c r="EK16" s="63">
        <v>1817</v>
      </c>
      <c r="EL16" s="62" t="s">
        <v>317</v>
      </c>
      <c r="EM16" s="61">
        <v>338</v>
      </c>
      <c r="EN16" s="62" t="s">
        <v>317</v>
      </c>
      <c r="EO16" s="61">
        <v>483</v>
      </c>
      <c r="EP16" s="62" t="s">
        <v>317</v>
      </c>
      <c r="EQ16" s="61">
        <v>761</v>
      </c>
      <c r="ER16" s="62" t="s">
        <v>317</v>
      </c>
      <c r="ES16" s="61">
        <v>603</v>
      </c>
      <c r="ET16" s="62" t="s">
        <v>317</v>
      </c>
      <c r="EU16" s="61">
        <v>313</v>
      </c>
      <c r="EV16" s="62" t="s">
        <v>317</v>
      </c>
      <c r="EW16" s="63">
        <v>888</v>
      </c>
      <c r="EX16" s="62" t="s">
        <v>317</v>
      </c>
      <c r="EY16" s="63">
        <v>2120</v>
      </c>
      <c r="EZ16" s="62" t="s">
        <v>317</v>
      </c>
      <c r="FA16" s="63">
        <v>1242</v>
      </c>
      <c r="FB16" s="62" t="s">
        <v>317</v>
      </c>
      <c r="FC16" s="61">
        <v>490</v>
      </c>
      <c r="FD16" s="62" t="s">
        <v>317</v>
      </c>
      <c r="FE16" s="61">
        <v>472</v>
      </c>
      <c r="FF16" s="62" t="s">
        <v>317</v>
      </c>
      <c r="FG16" s="61">
        <v>673</v>
      </c>
      <c r="FH16" s="62" t="s">
        <v>317</v>
      </c>
      <c r="FI16" s="61">
        <v>560</v>
      </c>
      <c r="FJ16" s="62" t="s">
        <v>317</v>
      </c>
      <c r="FK16" s="61">
        <v>295</v>
      </c>
      <c r="FL16" s="62" t="s">
        <v>317</v>
      </c>
      <c r="FM16" s="61">
        <v>945</v>
      </c>
      <c r="FN16" s="62" t="s">
        <v>317</v>
      </c>
      <c r="FO16" s="61">
        <v>804</v>
      </c>
      <c r="FP16" s="62" t="s">
        <v>317</v>
      </c>
      <c r="FQ16" s="63">
        <v>346</v>
      </c>
      <c r="FR16" s="62" t="s">
        <v>317</v>
      </c>
      <c r="FS16" s="61">
        <v>416</v>
      </c>
      <c r="FT16" s="62" t="s">
        <v>317</v>
      </c>
      <c r="FU16" s="61">
        <v>465</v>
      </c>
      <c r="FV16" s="62" t="s">
        <v>317</v>
      </c>
      <c r="FW16" s="61">
        <v>508</v>
      </c>
      <c r="FX16" s="62" t="s">
        <v>317</v>
      </c>
      <c r="FY16" s="63">
        <v>333</v>
      </c>
      <c r="FZ16" s="62" t="s">
        <v>317</v>
      </c>
      <c r="GA16" s="63">
        <v>122</v>
      </c>
      <c r="GB16" s="62" t="s">
        <v>317</v>
      </c>
      <c r="GC16" s="63">
        <v>991</v>
      </c>
      <c r="GD16" s="62" t="s">
        <v>317</v>
      </c>
      <c r="GE16" s="63">
        <v>748</v>
      </c>
      <c r="GF16" s="62" t="s">
        <v>317</v>
      </c>
      <c r="GG16" s="63">
        <v>2010</v>
      </c>
      <c r="GH16" s="62" t="s">
        <v>317</v>
      </c>
      <c r="GI16" s="63">
        <v>864</v>
      </c>
      <c r="GJ16" s="62" t="s">
        <v>317</v>
      </c>
      <c r="GK16" s="63">
        <v>351</v>
      </c>
      <c r="GL16" s="62" t="s">
        <v>317</v>
      </c>
      <c r="GM16" s="63">
        <v>197</v>
      </c>
      <c r="GN16" s="62" t="s">
        <v>317</v>
      </c>
      <c r="GO16" s="63">
        <v>1488</v>
      </c>
      <c r="GP16" s="62" t="s">
        <v>317</v>
      </c>
      <c r="GQ16" s="63">
        <v>110</v>
      </c>
      <c r="GR16" s="62" t="s">
        <v>317</v>
      </c>
      <c r="GS16" s="63">
        <v>2212</v>
      </c>
      <c r="GT16" s="62" t="s">
        <v>317</v>
      </c>
      <c r="GU16" s="63">
        <v>175</v>
      </c>
      <c r="GV16" s="65" t="s">
        <v>317</v>
      </c>
    </row>
    <row r="17" spans="1:204" x14ac:dyDescent="0.25">
      <c r="A17" s="53">
        <v>43009</v>
      </c>
      <c r="B17" s="60"/>
      <c r="C17" s="61">
        <v>292</v>
      </c>
      <c r="D17" s="62" t="s">
        <v>317</v>
      </c>
      <c r="E17" s="63">
        <v>1339</v>
      </c>
      <c r="F17" s="62" t="s">
        <v>317</v>
      </c>
      <c r="G17" s="61">
        <v>419</v>
      </c>
      <c r="H17" s="62" t="s">
        <v>317</v>
      </c>
      <c r="I17" s="61">
        <v>78</v>
      </c>
      <c r="J17" s="62" t="s">
        <v>317</v>
      </c>
      <c r="K17" s="61">
        <v>73</v>
      </c>
      <c r="L17" s="62" t="s">
        <v>317</v>
      </c>
      <c r="M17" s="61">
        <v>651</v>
      </c>
      <c r="N17" s="62" t="s">
        <v>317</v>
      </c>
      <c r="O17" s="61">
        <v>355</v>
      </c>
      <c r="P17" s="62" t="s">
        <v>317</v>
      </c>
      <c r="Q17" s="61">
        <v>343</v>
      </c>
      <c r="R17" s="62" t="s">
        <v>317</v>
      </c>
      <c r="S17" s="61">
        <v>231</v>
      </c>
      <c r="T17" s="62" t="s">
        <v>317</v>
      </c>
      <c r="U17" s="61">
        <v>244</v>
      </c>
      <c r="V17" s="62" t="s">
        <v>317</v>
      </c>
      <c r="W17" s="61">
        <v>656</v>
      </c>
      <c r="X17" s="62" t="s">
        <v>317</v>
      </c>
      <c r="Y17" s="61">
        <v>262</v>
      </c>
      <c r="Z17" s="62" t="s">
        <v>317</v>
      </c>
      <c r="AA17" s="63">
        <v>1296</v>
      </c>
      <c r="AB17" s="62" t="s">
        <v>317</v>
      </c>
      <c r="AC17" s="61">
        <v>445</v>
      </c>
      <c r="AD17" s="62" t="s">
        <v>317</v>
      </c>
      <c r="AE17" s="61">
        <v>144</v>
      </c>
      <c r="AF17" s="62" t="s">
        <v>317</v>
      </c>
      <c r="AG17" s="61">
        <v>356</v>
      </c>
      <c r="AH17" s="62" t="s">
        <v>317</v>
      </c>
      <c r="AI17" s="61">
        <v>618</v>
      </c>
      <c r="AJ17" s="62" t="s">
        <v>317</v>
      </c>
      <c r="AK17" s="61">
        <v>508</v>
      </c>
      <c r="AL17" s="62" t="s">
        <v>317</v>
      </c>
      <c r="AM17" s="61">
        <v>354</v>
      </c>
      <c r="AN17" s="62" t="s">
        <v>317</v>
      </c>
      <c r="AO17" s="61">
        <v>395</v>
      </c>
      <c r="AP17" s="62" t="s">
        <v>317</v>
      </c>
      <c r="AQ17" s="61">
        <v>526</v>
      </c>
      <c r="AR17" s="62" t="s">
        <v>317</v>
      </c>
      <c r="AS17" s="61">
        <v>98</v>
      </c>
      <c r="AT17" s="62" t="s">
        <v>317</v>
      </c>
      <c r="AU17" s="61">
        <v>468</v>
      </c>
      <c r="AV17" s="62" t="s">
        <v>317</v>
      </c>
      <c r="AW17" s="61">
        <v>437</v>
      </c>
      <c r="AX17" s="62" t="s">
        <v>317</v>
      </c>
      <c r="AY17" s="61">
        <v>618</v>
      </c>
      <c r="AZ17" s="62" t="s">
        <v>317</v>
      </c>
      <c r="BA17" s="61">
        <v>722</v>
      </c>
      <c r="BB17" s="62" t="s">
        <v>317</v>
      </c>
      <c r="BC17" s="61">
        <v>415</v>
      </c>
      <c r="BD17" s="62" t="s">
        <v>317</v>
      </c>
      <c r="BE17" s="61">
        <v>824</v>
      </c>
      <c r="BF17" s="62" t="s">
        <v>317</v>
      </c>
      <c r="BG17" s="61">
        <v>199</v>
      </c>
      <c r="BH17" s="62" t="s">
        <v>317</v>
      </c>
      <c r="BI17" s="61">
        <v>197</v>
      </c>
      <c r="BJ17" s="62" t="s">
        <v>317</v>
      </c>
      <c r="BK17" s="63">
        <v>965</v>
      </c>
      <c r="BL17" s="62" t="s">
        <v>317</v>
      </c>
      <c r="BM17" s="63">
        <v>1023</v>
      </c>
      <c r="BN17" s="62" t="s">
        <v>317</v>
      </c>
      <c r="BO17" s="61">
        <v>212</v>
      </c>
      <c r="BP17" s="62" t="s">
        <v>317</v>
      </c>
      <c r="BQ17" s="63">
        <v>2037</v>
      </c>
      <c r="BR17" s="62" t="s">
        <v>317</v>
      </c>
      <c r="BS17" s="63">
        <v>1810</v>
      </c>
      <c r="BT17" s="62" t="s">
        <v>317</v>
      </c>
      <c r="BU17" s="61">
        <v>953</v>
      </c>
      <c r="BV17" s="62" t="s">
        <v>317</v>
      </c>
      <c r="BW17" s="61">
        <v>304</v>
      </c>
      <c r="BX17" s="62" t="s">
        <v>317</v>
      </c>
      <c r="BY17" s="61">
        <v>564</v>
      </c>
      <c r="BZ17" s="62" t="s">
        <v>317</v>
      </c>
      <c r="CA17" s="61">
        <v>877</v>
      </c>
      <c r="CB17" s="62" t="s">
        <v>317</v>
      </c>
      <c r="CC17" s="61">
        <v>140</v>
      </c>
      <c r="CD17" s="62" t="s">
        <v>317</v>
      </c>
      <c r="CE17" s="61">
        <v>246</v>
      </c>
      <c r="CF17" s="62" t="s">
        <v>317</v>
      </c>
      <c r="CG17" s="61">
        <v>263</v>
      </c>
      <c r="CH17" s="62" t="s">
        <v>317</v>
      </c>
      <c r="CI17" s="61">
        <v>765</v>
      </c>
      <c r="CJ17" s="62" t="s">
        <v>317</v>
      </c>
      <c r="CK17" s="61">
        <v>264</v>
      </c>
      <c r="CL17" s="62" t="s">
        <v>317</v>
      </c>
      <c r="CM17" s="64">
        <v>949</v>
      </c>
      <c r="CN17" s="62" t="s">
        <v>317</v>
      </c>
      <c r="CO17" s="61">
        <v>557</v>
      </c>
      <c r="CP17" s="62" t="s">
        <v>317</v>
      </c>
      <c r="CQ17" s="61">
        <v>285</v>
      </c>
      <c r="CR17" s="62" t="s">
        <v>317</v>
      </c>
      <c r="CS17" s="61">
        <v>327</v>
      </c>
      <c r="CT17" s="62" t="s">
        <v>317</v>
      </c>
      <c r="CU17" s="61">
        <v>84</v>
      </c>
      <c r="CV17" s="62" t="s">
        <v>317</v>
      </c>
      <c r="CW17" s="61">
        <v>443</v>
      </c>
      <c r="CX17" s="62" t="s">
        <v>317</v>
      </c>
      <c r="CY17" s="61">
        <v>461</v>
      </c>
      <c r="CZ17" s="62" t="s">
        <v>317</v>
      </c>
      <c r="DA17" s="61">
        <v>559</v>
      </c>
      <c r="DB17" s="62" t="s">
        <v>317</v>
      </c>
      <c r="DC17" s="61">
        <v>249</v>
      </c>
      <c r="DD17" s="62" t="s">
        <v>317</v>
      </c>
      <c r="DE17" s="61">
        <v>259</v>
      </c>
      <c r="DF17" s="62" t="s">
        <v>317</v>
      </c>
      <c r="DG17" s="61">
        <v>831</v>
      </c>
      <c r="DH17" s="62" t="s">
        <v>317</v>
      </c>
      <c r="DI17" s="61">
        <v>192</v>
      </c>
      <c r="DJ17" s="62" t="s">
        <v>317</v>
      </c>
      <c r="DK17" s="61">
        <v>508</v>
      </c>
      <c r="DL17" s="62" t="s">
        <v>317</v>
      </c>
      <c r="DM17" s="63">
        <v>823</v>
      </c>
      <c r="DN17" s="62" t="s">
        <v>317</v>
      </c>
      <c r="DO17" s="61">
        <v>249</v>
      </c>
      <c r="DP17" s="62" t="s">
        <v>317</v>
      </c>
      <c r="DQ17" s="63">
        <v>5531</v>
      </c>
      <c r="DR17" s="62" t="s">
        <v>317</v>
      </c>
      <c r="DS17" s="63">
        <v>1299</v>
      </c>
      <c r="DT17" s="62" t="s">
        <v>317</v>
      </c>
      <c r="DU17" s="61">
        <v>458</v>
      </c>
      <c r="DV17" s="62" t="s">
        <v>317</v>
      </c>
      <c r="DW17" s="63">
        <v>2712</v>
      </c>
      <c r="DX17" s="62" t="s">
        <v>317</v>
      </c>
      <c r="DY17" s="61">
        <v>820</v>
      </c>
      <c r="DZ17" s="62" t="s">
        <v>317</v>
      </c>
      <c r="EA17" s="61">
        <v>558</v>
      </c>
      <c r="EB17" s="62" t="s">
        <v>317</v>
      </c>
      <c r="EC17" s="61">
        <v>530</v>
      </c>
      <c r="ED17" s="62" t="s">
        <v>317</v>
      </c>
      <c r="EE17" s="63">
        <v>630</v>
      </c>
      <c r="EF17" s="62" t="s">
        <v>317</v>
      </c>
      <c r="EG17" s="61">
        <v>706</v>
      </c>
      <c r="EH17" s="62" t="s">
        <v>317</v>
      </c>
      <c r="EI17" s="61">
        <v>491</v>
      </c>
      <c r="EJ17" s="62" t="s">
        <v>317</v>
      </c>
      <c r="EK17" s="63">
        <v>1862</v>
      </c>
      <c r="EL17" s="62" t="s">
        <v>317</v>
      </c>
      <c r="EM17" s="61">
        <v>347</v>
      </c>
      <c r="EN17" s="62" t="s">
        <v>317</v>
      </c>
      <c r="EO17" s="61">
        <v>488</v>
      </c>
      <c r="EP17" s="62" t="s">
        <v>317</v>
      </c>
      <c r="EQ17" s="61">
        <v>815</v>
      </c>
      <c r="ER17" s="62" t="s">
        <v>317</v>
      </c>
      <c r="ES17" s="61">
        <v>592</v>
      </c>
      <c r="ET17" s="62" t="s">
        <v>317</v>
      </c>
      <c r="EU17" s="61">
        <v>318</v>
      </c>
      <c r="EV17" s="62" t="s">
        <v>317</v>
      </c>
      <c r="EW17" s="63">
        <v>996</v>
      </c>
      <c r="EX17" s="62" t="s">
        <v>317</v>
      </c>
      <c r="EY17" s="63">
        <v>2272</v>
      </c>
      <c r="EZ17" s="62" t="s">
        <v>317</v>
      </c>
      <c r="FA17" s="63">
        <v>1353</v>
      </c>
      <c r="FB17" s="62" t="s">
        <v>317</v>
      </c>
      <c r="FC17" s="61">
        <v>556</v>
      </c>
      <c r="FD17" s="62" t="s">
        <v>317</v>
      </c>
      <c r="FE17" s="61">
        <v>486</v>
      </c>
      <c r="FF17" s="62" t="s">
        <v>317</v>
      </c>
      <c r="FG17" s="61">
        <v>734</v>
      </c>
      <c r="FH17" s="62" t="s">
        <v>317</v>
      </c>
      <c r="FI17" s="61">
        <v>594</v>
      </c>
      <c r="FJ17" s="62" t="s">
        <v>317</v>
      </c>
      <c r="FK17" s="61">
        <v>299</v>
      </c>
      <c r="FL17" s="62" t="s">
        <v>317</v>
      </c>
      <c r="FM17" s="61">
        <v>994</v>
      </c>
      <c r="FN17" s="62" t="s">
        <v>317</v>
      </c>
      <c r="FO17" s="61">
        <v>849</v>
      </c>
      <c r="FP17" s="62" t="s">
        <v>317</v>
      </c>
      <c r="FQ17" s="63">
        <v>372</v>
      </c>
      <c r="FR17" s="62" t="s">
        <v>317</v>
      </c>
      <c r="FS17" s="61">
        <v>433</v>
      </c>
      <c r="FT17" s="62" t="s">
        <v>317</v>
      </c>
      <c r="FU17" s="61">
        <v>489</v>
      </c>
      <c r="FV17" s="62" t="s">
        <v>317</v>
      </c>
      <c r="FW17" s="61">
        <v>521</v>
      </c>
      <c r="FX17" s="62" t="s">
        <v>317</v>
      </c>
      <c r="FY17" s="63">
        <v>363</v>
      </c>
      <c r="FZ17" s="62" t="s">
        <v>317</v>
      </c>
      <c r="GA17" s="63">
        <v>136</v>
      </c>
      <c r="GB17" s="62" t="s">
        <v>317</v>
      </c>
      <c r="GC17" s="63">
        <v>1036</v>
      </c>
      <c r="GD17" s="62" t="s">
        <v>317</v>
      </c>
      <c r="GE17" s="63">
        <v>819</v>
      </c>
      <c r="GF17" s="62" t="s">
        <v>317</v>
      </c>
      <c r="GG17" s="63">
        <v>2181</v>
      </c>
      <c r="GH17" s="62" t="s">
        <v>317</v>
      </c>
      <c r="GI17" s="63">
        <v>931</v>
      </c>
      <c r="GJ17" s="62" t="s">
        <v>317</v>
      </c>
      <c r="GK17" s="63">
        <v>435</v>
      </c>
      <c r="GL17" s="62" t="s">
        <v>317</v>
      </c>
      <c r="GM17" s="63">
        <v>221</v>
      </c>
      <c r="GN17" s="62" t="s">
        <v>317</v>
      </c>
      <c r="GO17" s="63">
        <v>1523</v>
      </c>
      <c r="GP17" s="62" t="s">
        <v>317</v>
      </c>
      <c r="GQ17" s="63">
        <v>153</v>
      </c>
      <c r="GR17" s="62" t="s">
        <v>317</v>
      </c>
      <c r="GS17" s="63">
        <v>2259</v>
      </c>
      <c r="GT17" s="62" t="s">
        <v>317</v>
      </c>
      <c r="GU17" s="63">
        <v>172</v>
      </c>
      <c r="GV17" s="65" t="s">
        <v>317</v>
      </c>
    </row>
    <row r="18" spans="1:204" x14ac:dyDescent="0.25">
      <c r="A18" s="53">
        <v>43040</v>
      </c>
      <c r="B18" s="60"/>
      <c r="C18" s="61">
        <v>286</v>
      </c>
      <c r="D18" s="62" t="s">
        <v>317</v>
      </c>
      <c r="E18" s="63">
        <v>1370</v>
      </c>
      <c r="F18" s="62" t="s">
        <v>317</v>
      </c>
      <c r="G18" s="61">
        <v>427</v>
      </c>
      <c r="H18" s="62" t="s">
        <v>317</v>
      </c>
      <c r="I18" s="61">
        <v>101</v>
      </c>
      <c r="J18" s="62" t="s">
        <v>317</v>
      </c>
      <c r="K18" s="61">
        <v>94</v>
      </c>
      <c r="L18" s="62" t="s">
        <v>317</v>
      </c>
      <c r="M18" s="61">
        <v>738</v>
      </c>
      <c r="N18" s="62" t="s">
        <v>317</v>
      </c>
      <c r="O18" s="61">
        <v>350</v>
      </c>
      <c r="P18" s="62" t="s">
        <v>317</v>
      </c>
      <c r="Q18" s="61">
        <v>362</v>
      </c>
      <c r="R18" s="62" t="s">
        <v>317</v>
      </c>
      <c r="S18" s="61">
        <v>225</v>
      </c>
      <c r="T18" s="62" t="s">
        <v>317</v>
      </c>
      <c r="U18" s="61">
        <v>284</v>
      </c>
      <c r="V18" s="62" t="s">
        <v>317</v>
      </c>
      <c r="W18" s="61">
        <v>684</v>
      </c>
      <c r="X18" s="62" t="s">
        <v>317</v>
      </c>
      <c r="Y18" s="61">
        <v>260</v>
      </c>
      <c r="Z18" s="62" t="s">
        <v>317</v>
      </c>
      <c r="AA18" s="63">
        <v>1398</v>
      </c>
      <c r="AB18" s="62" t="s">
        <v>317</v>
      </c>
      <c r="AC18" s="61">
        <v>466</v>
      </c>
      <c r="AD18" s="62" t="s">
        <v>317</v>
      </c>
      <c r="AE18" s="61">
        <v>156</v>
      </c>
      <c r="AF18" s="62" t="s">
        <v>317</v>
      </c>
      <c r="AG18" s="61">
        <v>341</v>
      </c>
      <c r="AH18" s="62" t="s">
        <v>317</v>
      </c>
      <c r="AI18" s="61">
        <v>620</v>
      </c>
      <c r="AJ18" s="62" t="s">
        <v>317</v>
      </c>
      <c r="AK18" s="61">
        <v>528</v>
      </c>
      <c r="AL18" s="62" t="s">
        <v>317</v>
      </c>
      <c r="AM18" s="61">
        <v>362</v>
      </c>
      <c r="AN18" s="62" t="s">
        <v>317</v>
      </c>
      <c r="AO18" s="61">
        <v>387</v>
      </c>
      <c r="AP18" s="62" t="s">
        <v>317</v>
      </c>
      <c r="AQ18" s="61">
        <v>560</v>
      </c>
      <c r="AR18" s="62" t="s">
        <v>317</v>
      </c>
      <c r="AS18" s="61">
        <v>106</v>
      </c>
      <c r="AT18" s="62" t="s">
        <v>317</v>
      </c>
      <c r="AU18" s="61">
        <v>463</v>
      </c>
      <c r="AV18" s="62" t="s">
        <v>317</v>
      </c>
      <c r="AW18" s="61">
        <v>440</v>
      </c>
      <c r="AX18" s="62" t="s">
        <v>317</v>
      </c>
      <c r="AY18" s="61">
        <v>627</v>
      </c>
      <c r="AZ18" s="62" t="s">
        <v>317</v>
      </c>
      <c r="BA18" s="61">
        <v>780</v>
      </c>
      <c r="BB18" s="62" t="s">
        <v>317</v>
      </c>
      <c r="BC18" s="61">
        <v>485</v>
      </c>
      <c r="BD18" s="62" t="s">
        <v>317</v>
      </c>
      <c r="BE18" s="61">
        <v>885</v>
      </c>
      <c r="BF18" s="62" t="s">
        <v>317</v>
      </c>
      <c r="BG18" s="61">
        <v>207</v>
      </c>
      <c r="BH18" s="62" t="s">
        <v>317</v>
      </c>
      <c r="BI18" s="61">
        <v>191</v>
      </c>
      <c r="BJ18" s="62" t="s">
        <v>317</v>
      </c>
      <c r="BK18" s="63">
        <v>998</v>
      </c>
      <c r="BL18" s="62" t="s">
        <v>317</v>
      </c>
      <c r="BM18" s="63">
        <v>1108</v>
      </c>
      <c r="BN18" s="62" t="s">
        <v>317</v>
      </c>
      <c r="BO18" s="61">
        <v>241</v>
      </c>
      <c r="BP18" s="62" t="s">
        <v>317</v>
      </c>
      <c r="BQ18" s="63">
        <v>2109</v>
      </c>
      <c r="BR18" s="62" t="s">
        <v>317</v>
      </c>
      <c r="BS18" s="63">
        <v>1942</v>
      </c>
      <c r="BT18" s="62" t="s">
        <v>317</v>
      </c>
      <c r="BU18" s="61">
        <v>1021</v>
      </c>
      <c r="BV18" s="62" t="s">
        <v>317</v>
      </c>
      <c r="BW18" s="61">
        <v>314</v>
      </c>
      <c r="BX18" s="62" t="s">
        <v>317</v>
      </c>
      <c r="BY18" s="61">
        <v>552</v>
      </c>
      <c r="BZ18" s="62" t="s">
        <v>317</v>
      </c>
      <c r="CA18" s="61">
        <v>925</v>
      </c>
      <c r="CB18" s="62" t="s">
        <v>317</v>
      </c>
      <c r="CC18" s="61">
        <v>157</v>
      </c>
      <c r="CD18" s="62" t="s">
        <v>317</v>
      </c>
      <c r="CE18" s="61">
        <v>279</v>
      </c>
      <c r="CF18" s="62" t="s">
        <v>317</v>
      </c>
      <c r="CG18" s="61">
        <v>299</v>
      </c>
      <c r="CH18" s="62" t="s">
        <v>317</v>
      </c>
      <c r="CI18" s="61">
        <v>779</v>
      </c>
      <c r="CJ18" s="62" t="s">
        <v>317</v>
      </c>
      <c r="CK18" s="61">
        <v>280</v>
      </c>
      <c r="CL18" s="62" t="s">
        <v>317</v>
      </c>
      <c r="CM18" s="64">
        <v>988</v>
      </c>
      <c r="CN18" s="62" t="s">
        <v>317</v>
      </c>
      <c r="CO18" s="61">
        <v>554</v>
      </c>
      <c r="CP18" s="62" t="s">
        <v>317</v>
      </c>
      <c r="CQ18" s="61">
        <v>286</v>
      </c>
      <c r="CR18" s="62" t="s">
        <v>317</v>
      </c>
      <c r="CS18" s="61">
        <v>332</v>
      </c>
      <c r="CT18" s="62" t="s">
        <v>317</v>
      </c>
      <c r="CU18" s="61">
        <v>84</v>
      </c>
      <c r="CV18" s="62" t="s">
        <v>317</v>
      </c>
      <c r="CW18" s="61">
        <v>495</v>
      </c>
      <c r="CX18" s="62" t="s">
        <v>317</v>
      </c>
      <c r="CY18" s="61">
        <v>505</v>
      </c>
      <c r="CZ18" s="62" t="s">
        <v>317</v>
      </c>
      <c r="DA18" s="61">
        <v>651</v>
      </c>
      <c r="DB18" s="62" t="s">
        <v>317</v>
      </c>
      <c r="DC18" s="61">
        <v>235</v>
      </c>
      <c r="DD18" s="62" t="s">
        <v>317</v>
      </c>
      <c r="DE18" s="61">
        <v>275</v>
      </c>
      <c r="DF18" s="62" t="s">
        <v>317</v>
      </c>
      <c r="DG18" s="61">
        <v>869</v>
      </c>
      <c r="DH18" s="62" t="s">
        <v>317</v>
      </c>
      <c r="DI18" s="61">
        <v>213</v>
      </c>
      <c r="DJ18" s="62" t="s">
        <v>317</v>
      </c>
      <c r="DK18" s="61">
        <v>507</v>
      </c>
      <c r="DL18" s="62" t="s">
        <v>317</v>
      </c>
      <c r="DM18" s="63">
        <v>922</v>
      </c>
      <c r="DN18" s="62" t="s">
        <v>317</v>
      </c>
      <c r="DO18" s="61">
        <v>253</v>
      </c>
      <c r="DP18" s="62" t="s">
        <v>317</v>
      </c>
      <c r="DQ18" s="63">
        <v>5746</v>
      </c>
      <c r="DR18" s="62" t="s">
        <v>317</v>
      </c>
      <c r="DS18" s="63">
        <v>1401</v>
      </c>
      <c r="DT18" s="62" t="s">
        <v>317</v>
      </c>
      <c r="DU18" s="61">
        <v>456</v>
      </c>
      <c r="DV18" s="62" t="s">
        <v>317</v>
      </c>
      <c r="DW18" s="63">
        <v>2827</v>
      </c>
      <c r="DX18" s="62" t="s">
        <v>317</v>
      </c>
      <c r="DY18" s="61">
        <v>784</v>
      </c>
      <c r="DZ18" s="62" t="s">
        <v>317</v>
      </c>
      <c r="EA18" s="61">
        <v>642</v>
      </c>
      <c r="EB18" s="62" t="s">
        <v>317</v>
      </c>
      <c r="EC18" s="61">
        <v>570</v>
      </c>
      <c r="ED18" s="62" t="s">
        <v>317</v>
      </c>
      <c r="EE18" s="63">
        <v>645</v>
      </c>
      <c r="EF18" s="62" t="s">
        <v>317</v>
      </c>
      <c r="EG18" s="61">
        <v>735</v>
      </c>
      <c r="EH18" s="62" t="s">
        <v>317</v>
      </c>
      <c r="EI18" s="61">
        <v>501</v>
      </c>
      <c r="EJ18" s="62" t="s">
        <v>317</v>
      </c>
      <c r="EK18" s="63">
        <v>1826</v>
      </c>
      <c r="EL18" s="62" t="s">
        <v>317</v>
      </c>
      <c r="EM18" s="61">
        <v>363</v>
      </c>
      <c r="EN18" s="62" t="s">
        <v>317</v>
      </c>
      <c r="EO18" s="61">
        <v>478</v>
      </c>
      <c r="EP18" s="62" t="s">
        <v>317</v>
      </c>
      <c r="EQ18" s="61">
        <v>861</v>
      </c>
      <c r="ER18" s="62" t="s">
        <v>317</v>
      </c>
      <c r="ES18" s="61">
        <v>616</v>
      </c>
      <c r="ET18" s="62" t="s">
        <v>317</v>
      </c>
      <c r="EU18" s="61">
        <v>339</v>
      </c>
      <c r="EV18" s="62" t="s">
        <v>317</v>
      </c>
      <c r="EW18" s="63">
        <v>1118</v>
      </c>
      <c r="EX18" s="62" t="s">
        <v>317</v>
      </c>
      <c r="EY18" s="63">
        <v>2486</v>
      </c>
      <c r="EZ18" s="62" t="s">
        <v>317</v>
      </c>
      <c r="FA18" s="63">
        <v>1421</v>
      </c>
      <c r="FB18" s="62" t="s">
        <v>317</v>
      </c>
      <c r="FC18" s="61">
        <v>605</v>
      </c>
      <c r="FD18" s="62" t="s">
        <v>317</v>
      </c>
      <c r="FE18" s="61">
        <v>469</v>
      </c>
      <c r="FF18" s="62" t="s">
        <v>317</v>
      </c>
      <c r="FG18" s="61">
        <v>758</v>
      </c>
      <c r="FH18" s="62" t="s">
        <v>317</v>
      </c>
      <c r="FI18" s="61">
        <v>639</v>
      </c>
      <c r="FJ18" s="62" t="s">
        <v>317</v>
      </c>
      <c r="FK18" s="61">
        <v>331</v>
      </c>
      <c r="FL18" s="62" t="s">
        <v>317</v>
      </c>
      <c r="FM18" s="61">
        <v>1007</v>
      </c>
      <c r="FN18" s="62" t="s">
        <v>317</v>
      </c>
      <c r="FO18" s="61">
        <v>815</v>
      </c>
      <c r="FP18" s="62" t="s">
        <v>317</v>
      </c>
      <c r="FQ18" s="63">
        <v>421</v>
      </c>
      <c r="FR18" s="62" t="s">
        <v>317</v>
      </c>
      <c r="FS18" s="61">
        <v>476</v>
      </c>
      <c r="FT18" s="62" t="s">
        <v>317</v>
      </c>
      <c r="FU18" s="61">
        <v>495</v>
      </c>
      <c r="FV18" s="62" t="s">
        <v>317</v>
      </c>
      <c r="FW18" s="61">
        <v>532</v>
      </c>
      <c r="FX18" s="62" t="s">
        <v>317</v>
      </c>
      <c r="FY18" s="63">
        <v>424</v>
      </c>
      <c r="FZ18" s="62" t="s">
        <v>317</v>
      </c>
      <c r="GA18" s="63">
        <v>131</v>
      </c>
      <c r="GB18" s="62" t="s">
        <v>317</v>
      </c>
      <c r="GC18" s="63">
        <v>1040</v>
      </c>
      <c r="GD18" s="62" t="s">
        <v>317</v>
      </c>
      <c r="GE18" s="63">
        <v>852</v>
      </c>
      <c r="GF18" s="62" t="s">
        <v>317</v>
      </c>
      <c r="GG18" s="63">
        <v>2275</v>
      </c>
      <c r="GH18" s="62" t="s">
        <v>317</v>
      </c>
      <c r="GI18" s="63">
        <v>1051</v>
      </c>
      <c r="GJ18" s="62" t="s">
        <v>317</v>
      </c>
      <c r="GK18" s="63">
        <v>523</v>
      </c>
      <c r="GL18" s="62" t="s">
        <v>317</v>
      </c>
      <c r="GM18" s="63">
        <v>266</v>
      </c>
      <c r="GN18" s="62" t="s">
        <v>317</v>
      </c>
      <c r="GO18" s="63">
        <v>1409</v>
      </c>
      <c r="GP18" s="62" t="s">
        <v>317</v>
      </c>
      <c r="GQ18" s="63">
        <v>193</v>
      </c>
      <c r="GR18" s="62" t="s">
        <v>317</v>
      </c>
      <c r="GS18" s="63">
        <v>2360</v>
      </c>
      <c r="GT18" s="62" t="s">
        <v>317</v>
      </c>
      <c r="GU18" s="63">
        <v>196</v>
      </c>
      <c r="GV18" s="65" t="s">
        <v>317</v>
      </c>
    </row>
    <row r="19" spans="1:204" x14ac:dyDescent="0.25">
      <c r="A19" s="53">
        <v>43070</v>
      </c>
      <c r="B19" s="60"/>
      <c r="C19" s="61">
        <v>290</v>
      </c>
      <c r="D19" s="62" t="s">
        <v>317</v>
      </c>
      <c r="E19" s="63">
        <v>1344</v>
      </c>
      <c r="F19" s="62" t="s">
        <v>317</v>
      </c>
      <c r="G19" s="61">
        <v>403</v>
      </c>
      <c r="H19" s="62" t="s">
        <v>317</v>
      </c>
      <c r="I19" s="61">
        <v>99</v>
      </c>
      <c r="J19" s="62" t="s">
        <v>317</v>
      </c>
      <c r="K19" s="61">
        <v>93</v>
      </c>
      <c r="L19" s="62" t="s">
        <v>317</v>
      </c>
      <c r="M19" s="61">
        <v>743</v>
      </c>
      <c r="N19" s="62" t="s">
        <v>317</v>
      </c>
      <c r="O19" s="61">
        <v>362</v>
      </c>
      <c r="P19" s="62" t="s">
        <v>317</v>
      </c>
      <c r="Q19" s="61">
        <v>338</v>
      </c>
      <c r="R19" s="62" t="s">
        <v>317</v>
      </c>
      <c r="S19" s="61">
        <v>263</v>
      </c>
      <c r="T19" s="62" t="s">
        <v>317</v>
      </c>
      <c r="U19" s="61">
        <v>297</v>
      </c>
      <c r="V19" s="62" t="s">
        <v>317</v>
      </c>
      <c r="W19" s="61">
        <v>672</v>
      </c>
      <c r="X19" s="62" t="s">
        <v>317</v>
      </c>
      <c r="Y19" s="61">
        <v>276</v>
      </c>
      <c r="Z19" s="62" t="s">
        <v>317</v>
      </c>
      <c r="AA19" s="63">
        <v>1442</v>
      </c>
      <c r="AB19" s="62" t="s">
        <v>317</v>
      </c>
      <c r="AC19" s="61">
        <v>524</v>
      </c>
      <c r="AD19" s="62" t="s">
        <v>317</v>
      </c>
      <c r="AE19" s="61">
        <v>166</v>
      </c>
      <c r="AF19" s="62" t="s">
        <v>317</v>
      </c>
      <c r="AG19" s="61">
        <v>345</v>
      </c>
      <c r="AH19" s="62" t="s">
        <v>317</v>
      </c>
      <c r="AI19" s="61">
        <v>627</v>
      </c>
      <c r="AJ19" s="62" t="s">
        <v>317</v>
      </c>
      <c r="AK19" s="61">
        <v>499</v>
      </c>
      <c r="AL19" s="62" t="s">
        <v>317</v>
      </c>
      <c r="AM19" s="61">
        <v>334</v>
      </c>
      <c r="AN19" s="62" t="s">
        <v>317</v>
      </c>
      <c r="AO19" s="61">
        <v>432</v>
      </c>
      <c r="AP19" s="62" t="s">
        <v>317</v>
      </c>
      <c r="AQ19" s="61">
        <v>539</v>
      </c>
      <c r="AR19" s="62" t="s">
        <v>317</v>
      </c>
      <c r="AS19" s="61">
        <v>130</v>
      </c>
      <c r="AT19" s="62" t="s">
        <v>317</v>
      </c>
      <c r="AU19" s="61">
        <v>479</v>
      </c>
      <c r="AV19" s="62" t="s">
        <v>317</v>
      </c>
      <c r="AW19" s="61">
        <v>420</v>
      </c>
      <c r="AX19" s="62" t="s">
        <v>317</v>
      </c>
      <c r="AY19" s="61">
        <v>603</v>
      </c>
      <c r="AZ19" s="62" t="s">
        <v>317</v>
      </c>
      <c r="BA19" s="61">
        <v>806</v>
      </c>
      <c r="BB19" s="62" t="s">
        <v>317</v>
      </c>
      <c r="BC19" s="61">
        <v>494</v>
      </c>
      <c r="BD19" s="62" t="s">
        <v>317</v>
      </c>
      <c r="BE19" s="61">
        <v>846</v>
      </c>
      <c r="BF19" s="62" t="s">
        <v>317</v>
      </c>
      <c r="BG19" s="61">
        <v>187</v>
      </c>
      <c r="BH19" s="62" t="s">
        <v>317</v>
      </c>
      <c r="BI19" s="61">
        <v>176</v>
      </c>
      <c r="BJ19" s="62" t="s">
        <v>317</v>
      </c>
      <c r="BK19" s="63">
        <v>1080</v>
      </c>
      <c r="BL19" s="62" t="s">
        <v>317</v>
      </c>
      <c r="BM19" s="63">
        <v>1127</v>
      </c>
      <c r="BN19" s="62" t="s">
        <v>317</v>
      </c>
      <c r="BO19" s="61">
        <v>240</v>
      </c>
      <c r="BP19" s="62" t="s">
        <v>317</v>
      </c>
      <c r="BQ19" s="63">
        <v>2107</v>
      </c>
      <c r="BR19" s="62" t="s">
        <v>317</v>
      </c>
      <c r="BS19" s="63">
        <v>1909</v>
      </c>
      <c r="BT19" s="62" t="s">
        <v>317</v>
      </c>
      <c r="BU19" s="61">
        <v>1005</v>
      </c>
      <c r="BV19" s="62" t="s">
        <v>317</v>
      </c>
      <c r="BW19" s="61">
        <v>307</v>
      </c>
      <c r="BX19" s="62" t="s">
        <v>317</v>
      </c>
      <c r="BY19" s="61">
        <v>548</v>
      </c>
      <c r="BZ19" s="62" t="s">
        <v>317</v>
      </c>
      <c r="CA19" s="61">
        <v>936</v>
      </c>
      <c r="CB19" s="62" t="s">
        <v>317</v>
      </c>
      <c r="CC19" s="61">
        <v>152</v>
      </c>
      <c r="CD19" s="62" t="s">
        <v>317</v>
      </c>
      <c r="CE19" s="61">
        <v>245</v>
      </c>
      <c r="CF19" s="62" t="s">
        <v>317</v>
      </c>
      <c r="CG19" s="61">
        <v>323</v>
      </c>
      <c r="CH19" s="62" t="s">
        <v>317</v>
      </c>
      <c r="CI19" s="61">
        <v>773</v>
      </c>
      <c r="CJ19" s="62" t="s">
        <v>317</v>
      </c>
      <c r="CK19" s="61">
        <v>274</v>
      </c>
      <c r="CL19" s="62" t="s">
        <v>317</v>
      </c>
      <c r="CM19" s="64">
        <v>978</v>
      </c>
      <c r="CN19" s="62" t="s">
        <v>317</v>
      </c>
      <c r="CO19" s="61">
        <v>549</v>
      </c>
      <c r="CP19" s="62" t="s">
        <v>317</v>
      </c>
      <c r="CQ19" s="61">
        <v>290</v>
      </c>
      <c r="CR19" s="62" t="s">
        <v>317</v>
      </c>
      <c r="CS19" s="61">
        <v>310</v>
      </c>
      <c r="CT19" s="62" t="s">
        <v>317</v>
      </c>
      <c r="CU19" s="61">
        <v>82</v>
      </c>
      <c r="CV19" s="62" t="s">
        <v>317</v>
      </c>
      <c r="CW19" s="61">
        <v>523</v>
      </c>
      <c r="CX19" s="62" t="s">
        <v>317</v>
      </c>
      <c r="CY19" s="61">
        <v>529</v>
      </c>
      <c r="CZ19" s="62" t="s">
        <v>317</v>
      </c>
      <c r="DA19" s="61">
        <v>657</v>
      </c>
      <c r="DB19" s="62" t="s">
        <v>317</v>
      </c>
      <c r="DC19" s="61">
        <v>254</v>
      </c>
      <c r="DD19" s="62" t="s">
        <v>317</v>
      </c>
      <c r="DE19" s="61">
        <v>282</v>
      </c>
      <c r="DF19" s="62" t="s">
        <v>317</v>
      </c>
      <c r="DG19" s="61">
        <v>951</v>
      </c>
      <c r="DH19" s="62" t="s">
        <v>317</v>
      </c>
      <c r="DI19" s="61">
        <v>227</v>
      </c>
      <c r="DJ19" s="62" t="s">
        <v>317</v>
      </c>
      <c r="DK19" s="61">
        <v>500</v>
      </c>
      <c r="DL19" s="62" t="s">
        <v>317</v>
      </c>
      <c r="DM19" s="63">
        <v>964</v>
      </c>
      <c r="DN19" s="62" t="s">
        <v>317</v>
      </c>
      <c r="DO19" s="61">
        <v>281</v>
      </c>
      <c r="DP19" s="62" t="s">
        <v>317</v>
      </c>
      <c r="DQ19" s="63">
        <v>5921</v>
      </c>
      <c r="DR19" s="62" t="s">
        <v>317</v>
      </c>
      <c r="DS19" s="63">
        <v>1298</v>
      </c>
      <c r="DT19" s="62" t="s">
        <v>317</v>
      </c>
      <c r="DU19" s="61">
        <v>468</v>
      </c>
      <c r="DV19" s="62" t="s">
        <v>317</v>
      </c>
      <c r="DW19" s="63">
        <v>2984</v>
      </c>
      <c r="DX19" s="62" t="s">
        <v>317</v>
      </c>
      <c r="DY19" s="61">
        <v>808</v>
      </c>
      <c r="DZ19" s="62" t="s">
        <v>317</v>
      </c>
      <c r="EA19" s="61">
        <v>679</v>
      </c>
      <c r="EB19" s="62" t="s">
        <v>317</v>
      </c>
      <c r="EC19" s="61">
        <v>519</v>
      </c>
      <c r="ED19" s="62" t="s">
        <v>317</v>
      </c>
      <c r="EE19" s="63">
        <v>607</v>
      </c>
      <c r="EF19" s="62" t="s">
        <v>317</v>
      </c>
      <c r="EG19" s="61">
        <v>691</v>
      </c>
      <c r="EH19" s="62" t="s">
        <v>317</v>
      </c>
      <c r="EI19" s="61">
        <v>500</v>
      </c>
      <c r="EJ19" s="62" t="s">
        <v>317</v>
      </c>
      <c r="EK19" s="63">
        <v>1846</v>
      </c>
      <c r="EL19" s="62" t="s">
        <v>317</v>
      </c>
      <c r="EM19" s="61">
        <v>380</v>
      </c>
      <c r="EN19" s="62" t="s">
        <v>317</v>
      </c>
      <c r="EO19" s="61">
        <v>475</v>
      </c>
      <c r="EP19" s="62" t="s">
        <v>317</v>
      </c>
      <c r="EQ19" s="61">
        <v>817</v>
      </c>
      <c r="ER19" s="62" t="s">
        <v>317</v>
      </c>
      <c r="ES19" s="61">
        <v>608</v>
      </c>
      <c r="ET19" s="62" t="s">
        <v>317</v>
      </c>
      <c r="EU19" s="61">
        <v>342</v>
      </c>
      <c r="EV19" s="62" t="s">
        <v>317</v>
      </c>
      <c r="EW19" s="63">
        <v>1203</v>
      </c>
      <c r="EX19" s="62" t="s">
        <v>317</v>
      </c>
      <c r="EY19" s="63">
        <v>2636</v>
      </c>
      <c r="EZ19" s="62" t="s">
        <v>317</v>
      </c>
      <c r="FA19" s="63">
        <v>1493</v>
      </c>
      <c r="FB19" s="62" t="s">
        <v>317</v>
      </c>
      <c r="FC19" s="61">
        <v>682</v>
      </c>
      <c r="FD19" s="62" t="s">
        <v>317</v>
      </c>
      <c r="FE19" s="61">
        <v>471</v>
      </c>
      <c r="FF19" s="62" t="s">
        <v>317</v>
      </c>
      <c r="FG19" s="61">
        <v>770</v>
      </c>
      <c r="FH19" s="62" t="s">
        <v>317</v>
      </c>
      <c r="FI19" s="61">
        <v>659</v>
      </c>
      <c r="FJ19" s="62" t="s">
        <v>317</v>
      </c>
      <c r="FK19" s="61">
        <v>330</v>
      </c>
      <c r="FL19" s="62" t="s">
        <v>317</v>
      </c>
      <c r="FM19" s="61">
        <v>981</v>
      </c>
      <c r="FN19" s="62" t="s">
        <v>317</v>
      </c>
      <c r="FO19" s="61">
        <v>832</v>
      </c>
      <c r="FP19" s="62" t="s">
        <v>317</v>
      </c>
      <c r="FQ19" s="63">
        <v>437</v>
      </c>
      <c r="FR19" s="62" t="s">
        <v>317</v>
      </c>
      <c r="FS19" s="61">
        <v>505</v>
      </c>
      <c r="FT19" s="62" t="s">
        <v>317</v>
      </c>
      <c r="FU19" s="61">
        <v>462</v>
      </c>
      <c r="FV19" s="62" t="s">
        <v>317</v>
      </c>
      <c r="FW19" s="61">
        <v>516</v>
      </c>
      <c r="FX19" s="62" t="s">
        <v>317</v>
      </c>
      <c r="FY19" s="63">
        <v>423</v>
      </c>
      <c r="FZ19" s="62" t="s">
        <v>317</v>
      </c>
      <c r="GA19" s="63">
        <v>121</v>
      </c>
      <c r="GB19" s="62" t="s">
        <v>317</v>
      </c>
      <c r="GC19" s="63">
        <v>1035</v>
      </c>
      <c r="GD19" s="62" t="s">
        <v>317</v>
      </c>
      <c r="GE19" s="63">
        <v>892</v>
      </c>
      <c r="GF19" s="62" t="s">
        <v>317</v>
      </c>
      <c r="GG19" s="63">
        <v>2251</v>
      </c>
      <c r="GH19" s="62" t="s">
        <v>317</v>
      </c>
      <c r="GI19" s="63">
        <v>1080</v>
      </c>
      <c r="GJ19" s="62" t="s">
        <v>317</v>
      </c>
      <c r="GK19" s="63">
        <v>610</v>
      </c>
      <c r="GL19" s="62" t="s">
        <v>317</v>
      </c>
      <c r="GM19" s="63">
        <v>299</v>
      </c>
      <c r="GN19" s="62" t="s">
        <v>317</v>
      </c>
      <c r="GO19" s="63">
        <v>1466</v>
      </c>
      <c r="GP19" s="62" t="s">
        <v>317</v>
      </c>
      <c r="GQ19" s="63">
        <v>203</v>
      </c>
      <c r="GR19" s="62" t="s">
        <v>317</v>
      </c>
      <c r="GS19" s="63">
        <v>2360</v>
      </c>
      <c r="GT19" s="62" t="s">
        <v>317</v>
      </c>
      <c r="GU19" s="63">
        <v>192</v>
      </c>
      <c r="GV19" s="65" t="s">
        <v>317</v>
      </c>
    </row>
    <row r="20" spans="1:204" x14ac:dyDescent="0.25">
      <c r="A20" s="53">
        <v>43101</v>
      </c>
      <c r="B20" s="60"/>
      <c r="C20" s="61">
        <v>285</v>
      </c>
      <c r="D20" s="66">
        <v>85.064935064935071</v>
      </c>
      <c r="E20" s="63">
        <v>1371</v>
      </c>
      <c r="F20" s="66">
        <v>34.940944881889763</v>
      </c>
      <c r="G20" s="61">
        <v>411</v>
      </c>
      <c r="H20" s="66">
        <v>1.7326732673267329</v>
      </c>
      <c r="I20" s="61">
        <v>111</v>
      </c>
      <c r="J20" s="61" t="s">
        <v>318</v>
      </c>
      <c r="K20" s="61">
        <v>103</v>
      </c>
      <c r="L20" s="61" t="s">
        <v>318</v>
      </c>
      <c r="M20" s="61">
        <v>842</v>
      </c>
      <c r="N20" s="66">
        <v>805.37634408602162</v>
      </c>
      <c r="O20" s="61">
        <v>366</v>
      </c>
      <c r="P20" s="66">
        <v>-1.8766756032171581</v>
      </c>
      <c r="Q20" s="61">
        <v>348</v>
      </c>
      <c r="R20" s="66">
        <v>11.538461538461538</v>
      </c>
      <c r="S20" s="61">
        <v>288</v>
      </c>
      <c r="T20" s="66">
        <v>66.473988439306353</v>
      </c>
      <c r="U20" s="61">
        <v>332</v>
      </c>
      <c r="V20" s="66">
        <v>2271.4285714285716</v>
      </c>
      <c r="W20" s="61">
        <v>719</v>
      </c>
      <c r="X20" s="66">
        <v>30.018083182640144</v>
      </c>
      <c r="Y20" s="61">
        <v>316</v>
      </c>
      <c r="Z20" s="66">
        <v>209.80392156862746</v>
      </c>
      <c r="AA20" s="63">
        <v>1541</v>
      </c>
      <c r="AB20" s="66">
        <v>86.111111111111114</v>
      </c>
      <c r="AC20" s="61">
        <v>529</v>
      </c>
      <c r="AD20" s="66">
        <v>330.08130081300811</v>
      </c>
      <c r="AE20" s="61">
        <v>170</v>
      </c>
      <c r="AF20" s="66">
        <v>11.842105263157894</v>
      </c>
      <c r="AG20" s="61">
        <v>352</v>
      </c>
      <c r="AH20" s="66">
        <v>-14.563106796116504</v>
      </c>
      <c r="AI20" s="61">
        <v>606</v>
      </c>
      <c r="AJ20" s="66">
        <v>-3.6565977742448332</v>
      </c>
      <c r="AK20" s="61">
        <v>508</v>
      </c>
      <c r="AL20" s="66">
        <v>8.3155650319829419</v>
      </c>
      <c r="AM20" s="61">
        <v>375</v>
      </c>
      <c r="AN20" s="66">
        <v>14.329268292682926</v>
      </c>
      <c r="AO20" s="61">
        <v>419</v>
      </c>
      <c r="AP20" s="66">
        <v>88.888888888888886</v>
      </c>
      <c r="AQ20" s="61">
        <v>505</v>
      </c>
      <c r="AR20" s="66">
        <v>11.242603550295858</v>
      </c>
      <c r="AS20" s="61">
        <v>129</v>
      </c>
      <c r="AT20" s="66">
        <v>18.696883852691219</v>
      </c>
      <c r="AU20" s="61">
        <v>500</v>
      </c>
      <c r="AV20" s="66">
        <v>-7.5091575091575091</v>
      </c>
      <c r="AW20" s="61">
        <v>439</v>
      </c>
      <c r="AX20" s="66">
        <v>89.705882352941174</v>
      </c>
      <c r="AY20" s="61">
        <v>610</v>
      </c>
      <c r="AZ20" s="66">
        <v>26.582278481012654</v>
      </c>
      <c r="BA20" s="61">
        <v>856</v>
      </c>
      <c r="BB20" s="66">
        <v>4.5238095238095237</v>
      </c>
      <c r="BC20" s="61">
        <v>534</v>
      </c>
      <c r="BD20" s="66">
        <v>4.2735042735042734</v>
      </c>
      <c r="BE20" s="61">
        <v>825</v>
      </c>
      <c r="BF20" s="66">
        <v>80.21052631578948</v>
      </c>
      <c r="BG20" s="61">
        <v>187</v>
      </c>
      <c r="BH20" s="61" t="s">
        <v>318</v>
      </c>
      <c r="BI20" s="61">
        <v>188</v>
      </c>
      <c r="BJ20" s="66">
        <v>1.2269938650306749</v>
      </c>
      <c r="BK20" s="63">
        <v>1098</v>
      </c>
      <c r="BL20" s="66">
        <v>21.59468438538206</v>
      </c>
      <c r="BM20" s="63">
        <v>1193</v>
      </c>
      <c r="BN20" s="66">
        <v>38.720930232558139</v>
      </c>
      <c r="BO20" s="61">
        <v>256</v>
      </c>
      <c r="BP20" s="66">
        <v>45.454545454545453</v>
      </c>
      <c r="BQ20" s="63">
        <v>2106</v>
      </c>
      <c r="BR20" s="66">
        <v>16.225165562913908</v>
      </c>
      <c r="BS20" s="63">
        <v>1952</v>
      </c>
      <c r="BT20" s="66">
        <v>47.878787878787875</v>
      </c>
      <c r="BU20" s="61">
        <v>999</v>
      </c>
      <c r="BV20" s="66">
        <v>-1.1869436201780417</v>
      </c>
      <c r="BW20" s="61">
        <v>323</v>
      </c>
      <c r="BX20" s="66">
        <v>19.62962962962963</v>
      </c>
      <c r="BY20" s="61">
        <v>556</v>
      </c>
      <c r="BZ20" s="66">
        <v>-1.9400352733686066</v>
      </c>
      <c r="CA20" s="61">
        <v>963</v>
      </c>
      <c r="CB20" s="66">
        <v>32.098765432098766</v>
      </c>
      <c r="CC20" s="61">
        <v>170</v>
      </c>
      <c r="CD20" s="61" t="s">
        <v>318</v>
      </c>
      <c r="CE20" s="61">
        <v>257</v>
      </c>
      <c r="CF20" s="66">
        <v>-15.737704918032788</v>
      </c>
      <c r="CG20" s="61">
        <v>353</v>
      </c>
      <c r="CH20" s="61" t="s">
        <v>318</v>
      </c>
      <c r="CI20" s="61">
        <v>764</v>
      </c>
      <c r="CJ20" s="66">
        <v>-2.7989821882951653</v>
      </c>
      <c r="CK20" s="61">
        <v>264</v>
      </c>
      <c r="CL20" s="66">
        <v>-1.8587360594795539</v>
      </c>
      <c r="CM20" s="64">
        <v>974</v>
      </c>
      <c r="CN20" s="66">
        <v>-1.9133937562940584</v>
      </c>
      <c r="CO20" s="61">
        <v>558</v>
      </c>
      <c r="CP20" s="66">
        <v>130.57851239669424</v>
      </c>
      <c r="CQ20" s="61">
        <v>296</v>
      </c>
      <c r="CR20" s="66">
        <v>29.257641921397383</v>
      </c>
      <c r="CS20" s="61">
        <v>320</v>
      </c>
      <c r="CT20" s="66">
        <v>-3.0303030303030303</v>
      </c>
      <c r="CU20" s="61">
        <v>81</v>
      </c>
      <c r="CV20" s="66">
        <v>12.5</v>
      </c>
      <c r="CW20" s="61">
        <v>535</v>
      </c>
      <c r="CX20" s="66">
        <v>166.16915422885572</v>
      </c>
      <c r="CY20" s="61">
        <v>520</v>
      </c>
      <c r="CZ20" s="66">
        <v>69.381107491856682</v>
      </c>
      <c r="DA20" s="61">
        <v>715</v>
      </c>
      <c r="DB20" s="66">
        <v>3872.2222222222222</v>
      </c>
      <c r="DC20" s="61">
        <v>247</v>
      </c>
      <c r="DD20" s="66">
        <v>2.0661157024793391</v>
      </c>
      <c r="DE20" s="61">
        <v>270</v>
      </c>
      <c r="DF20" s="66">
        <v>2.6615969581749046</v>
      </c>
      <c r="DG20" s="61">
        <v>934</v>
      </c>
      <c r="DH20" s="66">
        <v>18.527918781725887</v>
      </c>
      <c r="DI20" s="61">
        <v>220</v>
      </c>
      <c r="DJ20" s="66">
        <v>124.48979591836735</v>
      </c>
      <c r="DK20" s="61">
        <v>519</v>
      </c>
      <c r="DL20" s="66">
        <v>-8.626760563380282</v>
      </c>
      <c r="DM20" s="63">
        <v>1040</v>
      </c>
      <c r="DN20" s="66">
        <v>7328.5714285714294</v>
      </c>
      <c r="DO20" s="61">
        <v>253</v>
      </c>
      <c r="DP20" s="66">
        <v>102.4</v>
      </c>
      <c r="DQ20" s="63">
        <v>6079</v>
      </c>
      <c r="DR20" s="66">
        <v>38.316268486916947</v>
      </c>
      <c r="DS20" s="63">
        <v>1350</v>
      </c>
      <c r="DT20" s="66">
        <v>35.270541082164328</v>
      </c>
      <c r="DU20" s="61">
        <v>456</v>
      </c>
      <c r="DV20" s="66">
        <v>14.000000000000002</v>
      </c>
      <c r="DW20" s="63">
        <v>3055</v>
      </c>
      <c r="DX20" s="66">
        <v>38.674534725374485</v>
      </c>
      <c r="DY20" s="61">
        <v>795</v>
      </c>
      <c r="DZ20" s="66">
        <v>-1.9728729963008631</v>
      </c>
      <c r="EA20" s="61">
        <v>725</v>
      </c>
      <c r="EB20" s="61" t="s">
        <v>318</v>
      </c>
      <c r="EC20" s="61">
        <v>579</v>
      </c>
      <c r="ED20" s="66">
        <v>73.353293413173645</v>
      </c>
      <c r="EE20" s="63">
        <v>622</v>
      </c>
      <c r="EF20" s="66">
        <v>43.648960739030024</v>
      </c>
      <c r="EG20" s="61">
        <v>699</v>
      </c>
      <c r="EH20" s="66">
        <v>12.379421221864952</v>
      </c>
      <c r="EI20" s="61">
        <v>511</v>
      </c>
      <c r="EJ20" s="66">
        <v>16.400911161731209</v>
      </c>
      <c r="EK20" s="63">
        <v>1822</v>
      </c>
      <c r="EL20" s="66">
        <v>80.753968253968253</v>
      </c>
      <c r="EM20" s="61">
        <v>377</v>
      </c>
      <c r="EN20" s="66">
        <v>42.803030303030305</v>
      </c>
      <c r="EO20" s="61">
        <v>465</v>
      </c>
      <c r="EP20" s="66">
        <v>-6.8136272545090177</v>
      </c>
      <c r="EQ20" s="61">
        <v>796</v>
      </c>
      <c r="ER20" s="66">
        <v>7.5675675675675684</v>
      </c>
      <c r="ES20" s="61">
        <v>598</v>
      </c>
      <c r="ET20" s="66">
        <v>3.103448275862069</v>
      </c>
      <c r="EU20" s="61">
        <v>338</v>
      </c>
      <c r="EV20" s="66">
        <v>-5.322128851540616</v>
      </c>
      <c r="EW20" s="63">
        <v>1274</v>
      </c>
      <c r="EX20" s="66">
        <v>195.59164733178653</v>
      </c>
      <c r="EY20" s="63">
        <v>2723</v>
      </c>
      <c r="EZ20" s="66">
        <v>65.230582524271838</v>
      </c>
      <c r="FA20" s="63">
        <v>1545</v>
      </c>
      <c r="FB20" s="66">
        <v>91.212871287128721</v>
      </c>
      <c r="FC20" s="61">
        <v>699</v>
      </c>
      <c r="FD20" s="66">
        <v>375.51020408163265</v>
      </c>
      <c r="FE20" s="61">
        <v>461</v>
      </c>
      <c r="FF20" s="66">
        <v>5.7339449541284404</v>
      </c>
      <c r="FG20" s="61">
        <v>763</v>
      </c>
      <c r="FH20" s="66">
        <v>31.325301204819279</v>
      </c>
      <c r="FI20" s="61">
        <v>689</v>
      </c>
      <c r="FJ20" s="66">
        <v>244.49999999999997</v>
      </c>
      <c r="FK20" s="61">
        <v>334</v>
      </c>
      <c r="FL20" s="66">
        <v>20.14388489208633</v>
      </c>
      <c r="FM20" s="61">
        <v>992</v>
      </c>
      <c r="FN20" s="66">
        <v>46.312684365781706</v>
      </c>
      <c r="FO20" s="61">
        <v>851</v>
      </c>
      <c r="FP20" s="66">
        <v>9.3830334190231355</v>
      </c>
      <c r="FQ20" s="63">
        <v>446</v>
      </c>
      <c r="FR20" s="66">
        <v>187.74193548387098</v>
      </c>
      <c r="FS20" s="61">
        <v>460</v>
      </c>
      <c r="FT20" s="66">
        <v>28.851540616246496</v>
      </c>
      <c r="FU20" s="61">
        <v>464</v>
      </c>
      <c r="FV20" s="66">
        <v>-4.3298969072164946</v>
      </c>
      <c r="FW20" s="61">
        <v>516</v>
      </c>
      <c r="FX20" s="66">
        <v>7.7244258872651352</v>
      </c>
      <c r="FY20" s="63">
        <v>440</v>
      </c>
      <c r="FZ20" s="66">
        <v>113.59223300970874</v>
      </c>
      <c r="GA20" s="63">
        <v>133</v>
      </c>
      <c r="GB20" s="66">
        <v>22.018348623853214</v>
      </c>
      <c r="GC20" s="63">
        <v>1058</v>
      </c>
      <c r="GD20" s="66">
        <v>34.777070063694268</v>
      </c>
      <c r="GE20" s="63">
        <v>916</v>
      </c>
      <c r="GF20" s="66">
        <v>84.305835010060363</v>
      </c>
      <c r="GG20" s="63">
        <v>2276</v>
      </c>
      <c r="GH20" s="66">
        <v>44.141861937935403</v>
      </c>
      <c r="GI20" s="63">
        <v>1151</v>
      </c>
      <c r="GJ20" s="66">
        <v>292.83276450511948</v>
      </c>
      <c r="GK20" s="63">
        <v>701</v>
      </c>
      <c r="GL20" s="66">
        <v>1961.7647058823529</v>
      </c>
      <c r="GM20" s="63">
        <v>296</v>
      </c>
      <c r="GN20" s="66">
        <v>159.64912280701756</v>
      </c>
      <c r="GO20" s="63">
        <v>1483</v>
      </c>
      <c r="GP20" s="66">
        <v>12.009063444108762</v>
      </c>
      <c r="GQ20" s="63">
        <v>222</v>
      </c>
      <c r="GR20" s="66">
        <v>117.64705882352942</v>
      </c>
      <c r="GS20" s="63">
        <v>2421</v>
      </c>
      <c r="GT20" s="66">
        <v>30.301399354144245</v>
      </c>
      <c r="GU20" s="63">
        <v>192</v>
      </c>
      <c r="GV20" s="67" t="s">
        <v>318</v>
      </c>
    </row>
    <row r="21" spans="1:204" x14ac:dyDescent="0.25">
      <c r="A21" s="53">
        <v>43132</v>
      </c>
      <c r="B21" s="60"/>
      <c r="C21" s="61">
        <v>298</v>
      </c>
      <c r="D21" s="66">
        <v>63.73626373626373</v>
      </c>
      <c r="E21" s="63">
        <v>1383</v>
      </c>
      <c r="F21" s="66">
        <v>29.373246024321798</v>
      </c>
      <c r="G21" s="61">
        <v>418</v>
      </c>
      <c r="H21" s="66">
        <v>3.2098765432098766</v>
      </c>
      <c r="I21" s="61">
        <v>120</v>
      </c>
      <c r="J21" s="61" t="s">
        <v>318</v>
      </c>
      <c r="K21" s="61">
        <v>116</v>
      </c>
      <c r="L21" s="61" t="s">
        <v>318</v>
      </c>
      <c r="M21" s="61">
        <v>912</v>
      </c>
      <c r="N21" s="66">
        <v>830.61224489795916</v>
      </c>
      <c r="O21" s="61">
        <v>374</v>
      </c>
      <c r="P21" s="66">
        <v>-4.1025641025641022</v>
      </c>
      <c r="Q21" s="61">
        <v>350</v>
      </c>
      <c r="R21" s="66">
        <v>7.3619631901840492</v>
      </c>
      <c r="S21" s="61">
        <v>288</v>
      </c>
      <c r="T21" s="66">
        <v>67.441860465116278</v>
      </c>
      <c r="U21" s="61">
        <v>329</v>
      </c>
      <c r="V21" s="66">
        <v>532.69230769230762</v>
      </c>
      <c r="W21" s="61">
        <v>770</v>
      </c>
      <c r="X21" s="66">
        <v>37.5</v>
      </c>
      <c r="Y21" s="61">
        <v>312</v>
      </c>
      <c r="Z21" s="66">
        <v>116.66666666666667</v>
      </c>
      <c r="AA21" s="63">
        <v>1608</v>
      </c>
      <c r="AB21" s="66">
        <v>90.070921985815602</v>
      </c>
      <c r="AC21" s="61">
        <v>588</v>
      </c>
      <c r="AD21" s="66">
        <v>300</v>
      </c>
      <c r="AE21" s="61">
        <v>171</v>
      </c>
      <c r="AF21" s="66">
        <v>14.000000000000002</v>
      </c>
      <c r="AG21" s="61">
        <v>382</v>
      </c>
      <c r="AH21" s="66">
        <v>-4.7381546134663344</v>
      </c>
      <c r="AI21" s="61">
        <v>614</v>
      </c>
      <c r="AJ21" s="66">
        <v>0.98684210526315785</v>
      </c>
      <c r="AK21" s="61">
        <v>506</v>
      </c>
      <c r="AL21" s="66">
        <v>7.6595744680851059</v>
      </c>
      <c r="AM21" s="61">
        <v>387</v>
      </c>
      <c r="AN21" s="66">
        <v>20.5607476635514</v>
      </c>
      <c r="AO21" s="61">
        <v>445</v>
      </c>
      <c r="AP21" s="66">
        <v>58.4</v>
      </c>
      <c r="AQ21" s="61">
        <v>542</v>
      </c>
      <c r="AR21" s="66">
        <v>19.125683060109289</v>
      </c>
      <c r="AS21" s="61">
        <v>145</v>
      </c>
      <c r="AT21" s="66">
        <v>38.629283489096572</v>
      </c>
      <c r="AU21" s="61">
        <v>524</v>
      </c>
      <c r="AV21" s="66">
        <v>5.2427184466019421</v>
      </c>
      <c r="AW21" s="61">
        <v>422</v>
      </c>
      <c r="AX21" s="66">
        <v>110.14492753623189</v>
      </c>
      <c r="AY21" s="61">
        <v>619</v>
      </c>
      <c r="AZ21" s="66">
        <v>35.051546391752574</v>
      </c>
      <c r="BA21" s="61">
        <v>885</v>
      </c>
      <c r="BB21" s="66">
        <v>-0.93896713615023475</v>
      </c>
      <c r="BC21" s="61">
        <v>537</v>
      </c>
      <c r="BD21" s="66">
        <v>2.1452145214521452</v>
      </c>
      <c r="BE21" s="61">
        <v>849</v>
      </c>
      <c r="BF21" s="66">
        <v>66.981132075471692</v>
      </c>
      <c r="BG21" s="61">
        <v>198</v>
      </c>
      <c r="BH21" s="66">
        <v>1242.5</v>
      </c>
      <c r="BI21" s="61">
        <v>218</v>
      </c>
      <c r="BJ21" s="66">
        <v>4.9443757725587147</v>
      </c>
      <c r="BK21" s="63">
        <v>1121</v>
      </c>
      <c r="BL21" s="66">
        <v>25.531914893617021</v>
      </c>
      <c r="BM21" s="63">
        <v>1188</v>
      </c>
      <c r="BN21" s="66">
        <v>34.541336353340881</v>
      </c>
      <c r="BO21" s="61">
        <v>248</v>
      </c>
      <c r="BP21" s="66">
        <v>29.842931937172771</v>
      </c>
      <c r="BQ21" s="63">
        <v>2140</v>
      </c>
      <c r="BR21" s="66">
        <v>15.989159891598916</v>
      </c>
      <c r="BS21" s="63">
        <v>2047</v>
      </c>
      <c r="BT21" s="66">
        <v>49.963369963369964</v>
      </c>
      <c r="BU21" s="61">
        <v>999</v>
      </c>
      <c r="BV21" s="66">
        <v>0.80726538849646823</v>
      </c>
      <c r="BW21" s="61">
        <v>312</v>
      </c>
      <c r="BX21" s="66">
        <v>15.555555555555555</v>
      </c>
      <c r="BY21" s="61">
        <v>547</v>
      </c>
      <c r="BZ21" s="66">
        <v>-3.8664323374340945</v>
      </c>
      <c r="CA21" s="61">
        <v>945</v>
      </c>
      <c r="CB21" s="66">
        <v>19.771863117870723</v>
      </c>
      <c r="CC21" s="61">
        <v>169</v>
      </c>
      <c r="CD21" s="66">
        <v>525.92592592592598</v>
      </c>
      <c r="CE21" s="61">
        <v>290</v>
      </c>
      <c r="CF21" s="66">
        <v>7.0110701107011062</v>
      </c>
      <c r="CG21" s="61">
        <v>398</v>
      </c>
      <c r="CH21" s="61" t="s">
        <v>318</v>
      </c>
      <c r="CI21" s="61">
        <v>782</v>
      </c>
      <c r="CJ21" s="66">
        <v>-1.2626262626262625</v>
      </c>
      <c r="CK21" s="61">
        <v>265</v>
      </c>
      <c r="CL21" s="66">
        <v>-2.5735294117647056</v>
      </c>
      <c r="CM21" s="64">
        <v>1024</v>
      </c>
      <c r="CN21" s="66">
        <v>3.1218529707955689</v>
      </c>
      <c r="CO21" s="61">
        <v>572</v>
      </c>
      <c r="CP21" s="66">
        <v>91.304347826086953</v>
      </c>
      <c r="CQ21" s="61">
        <v>309</v>
      </c>
      <c r="CR21" s="66">
        <v>34.347826086956523</v>
      </c>
      <c r="CS21" s="61">
        <v>319</v>
      </c>
      <c r="CT21" s="66">
        <v>-0.93167701863354035</v>
      </c>
      <c r="CU21" s="61">
        <v>80</v>
      </c>
      <c r="CV21" s="66">
        <v>9.5890410958904102</v>
      </c>
      <c r="CW21" s="61">
        <v>549</v>
      </c>
      <c r="CX21" s="66">
        <v>135.62231759656655</v>
      </c>
      <c r="CY21" s="61">
        <v>547</v>
      </c>
      <c r="CZ21" s="66">
        <v>91.929824561403507</v>
      </c>
      <c r="DA21" s="61">
        <v>731</v>
      </c>
      <c r="DB21" s="66">
        <v>1042.1875</v>
      </c>
      <c r="DC21" s="61">
        <v>247</v>
      </c>
      <c r="DD21" s="66">
        <v>2.0661157024793391</v>
      </c>
      <c r="DE21" s="61">
        <v>287</v>
      </c>
      <c r="DF21" s="66">
        <v>9.9616858237547881</v>
      </c>
      <c r="DG21" s="61">
        <v>930</v>
      </c>
      <c r="DH21" s="66">
        <v>16.687578419071521</v>
      </c>
      <c r="DI21" s="61">
        <v>229</v>
      </c>
      <c r="DJ21" s="66">
        <v>106.30630630630631</v>
      </c>
      <c r="DK21" s="61">
        <v>506</v>
      </c>
      <c r="DL21" s="66">
        <v>-11.69284467713787</v>
      </c>
      <c r="DM21" s="63">
        <v>1100</v>
      </c>
      <c r="DN21" s="66">
        <v>1829.8245614035088</v>
      </c>
      <c r="DO21" s="61">
        <v>263</v>
      </c>
      <c r="DP21" s="66">
        <v>76.510067114093957</v>
      </c>
      <c r="DQ21" s="63">
        <v>6286</v>
      </c>
      <c r="DR21" s="66">
        <v>41.544697140283724</v>
      </c>
      <c r="DS21" s="63">
        <v>1378</v>
      </c>
      <c r="DT21" s="66">
        <v>36.84210526315789</v>
      </c>
      <c r="DU21" s="61">
        <v>483</v>
      </c>
      <c r="DV21" s="66">
        <v>23.52941176470588</v>
      </c>
      <c r="DW21" s="63">
        <v>3066</v>
      </c>
      <c r="DX21" s="66">
        <v>40.706746213859567</v>
      </c>
      <c r="DY21" s="61">
        <v>786</v>
      </c>
      <c r="DZ21" s="66">
        <v>-4.0293040293040292</v>
      </c>
      <c r="EA21" s="61">
        <v>734</v>
      </c>
      <c r="EB21" s="66">
        <v>1606.9767441860463</v>
      </c>
      <c r="EC21" s="61">
        <v>594</v>
      </c>
      <c r="ED21" s="66">
        <v>58.4</v>
      </c>
      <c r="EE21" s="63">
        <v>628</v>
      </c>
      <c r="EF21" s="66">
        <v>27.64227642276423</v>
      </c>
      <c r="EG21" s="61">
        <v>707</v>
      </c>
      <c r="EH21" s="66">
        <v>12.044374009508717</v>
      </c>
      <c r="EI21" s="61">
        <v>513</v>
      </c>
      <c r="EJ21" s="66">
        <v>13.747228381374724</v>
      </c>
      <c r="EK21" s="63">
        <v>1861</v>
      </c>
      <c r="EL21" s="66">
        <v>56.255247691015953</v>
      </c>
      <c r="EM21" s="61">
        <v>400</v>
      </c>
      <c r="EN21" s="66">
        <v>53.256704980842919</v>
      </c>
      <c r="EO21" s="61">
        <v>457</v>
      </c>
      <c r="EP21" s="66">
        <v>-8.4168336673346698</v>
      </c>
      <c r="EQ21" s="61">
        <v>814</v>
      </c>
      <c r="ER21" s="66">
        <v>9.8515519568151149</v>
      </c>
      <c r="ES21" s="61">
        <v>597</v>
      </c>
      <c r="ET21" s="66">
        <v>0.16778523489932887</v>
      </c>
      <c r="EU21" s="61">
        <v>332</v>
      </c>
      <c r="EV21" s="66">
        <v>-5.4131054131054128</v>
      </c>
      <c r="EW21" s="63">
        <v>1361</v>
      </c>
      <c r="EX21" s="66">
        <v>174.94949494949495</v>
      </c>
      <c r="EY21" s="63">
        <v>2779</v>
      </c>
      <c r="EZ21" s="66">
        <v>72.074303405572763</v>
      </c>
      <c r="FA21" s="63">
        <v>1616</v>
      </c>
      <c r="FB21" s="66">
        <v>80.558659217877093</v>
      </c>
      <c r="FC21" s="61">
        <v>762</v>
      </c>
      <c r="FD21" s="66">
        <v>340.46242774566474</v>
      </c>
      <c r="FE21" s="61">
        <v>465</v>
      </c>
      <c r="FF21" s="66">
        <v>4.7297297297297298</v>
      </c>
      <c r="FG21" s="61">
        <v>769</v>
      </c>
      <c r="FH21" s="66">
        <v>29.898648648648653</v>
      </c>
      <c r="FI21" s="61">
        <v>696</v>
      </c>
      <c r="FJ21" s="66">
        <v>165.64885496183206</v>
      </c>
      <c r="FK21" s="61">
        <v>346</v>
      </c>
      <c r="FL21" s="66">
        <v>33.076923076923073</v>
      </c>
      <c r="FM21" s="61">
        <v>1042</v>
      </c>
      <c r="FN21" s="66">
        <v>39.118825100133513</v>
      </c>
      <c r="FO21" s="61">
        <v>863</v>
      </c>
      <c r="FP21" s="66">
        <v>12.958115183246074</v>
      </c>
      <c r="FQ21" s="63">
        <v>427</v>
      </c>
      <c r="FR21" s="66">
        <v>114.57286432160805</v>
      </c>
      <c r="FS21" s="61">
        <v>464</v>
      </c>
      <c r="FT21" s="66">
        <v>18.066157760814249</v>
      </c>
      <c r="FU21" s="61">
        <v>473</v>
      </c>
      <c r="FV21" s="66">
        <v>-4.056795131845842</v>
      </c>
      <c r="FW21" s="61">
        <v>547</v>
      </c>
      <c r="FX21" s="66">
        <v>20.219780219780219</v>
      </c>
      <c r="FY21" s="63">
        <v>449</v>
      </c>
      <c r="FZ21" s="66">
        <v>91.880341880341874</v>
      </c>
      <c r="GA21" s="63">
        <v>126</v>
      </c>
      <c r="GB21" s="66">
        <v>3.278688524590164</v>
      </c>
      <c r="GC21" s="63">
        <v>1057</v>
      </c>
      <c r="GD21" s="66">
        <v>27.503015681544028</v>
      </c>
      <c r="GE21" s="63">
        <v>936</v>
      </c>
      <c r="GF21" s="66">
        <v>79.654510556621887</v>
      </c>
      <c r="GG21" s="63">
        <v>2410</v>
      </c>
      <c r="GH21" s="66">
        <v>54.685494223363285</v>
      </c>
      <c r="GI21" s="63">
        <v>1178</v>
      </c>
      <c r="GJ21" s="66">
        <v>218.37837837837836</v>
      </c>
      <c r="GK21" s="63">
        <v>774</v>
      </c>
      <c r="GL21" s="66">
        <v>1700</v>
      </c>
      <c r="GM21" s="63">
        <v>307</v>
      </c>
      <c r="GN21" s="66">
        <v>151.63934426229508</v>
      </c>
      <c r="GO21" s="63">
        <v>1512</v>
      </c>
      <c r="GP21" s="66">
        <v>12.166172106824925</v>
      </c>
      <c r="GQ21" s="63">
        <v>237</v>
      </c>
      <c r="GR21" s="66">
        <v>134.65346534653466</v>
      </c>
      <c r="GS21" s="63">
        <v>2446</v>
      </c>
      <c r="GT21" s="66">
        <v>31.082529474812432</v>
      </c>
      <c r="GU21" s="63">
        <v>191</v>
      </c>
      <c r="GV21" s="67" t="s">
        <v>318</v>
      </c>
    </row>
    <row r="22" spans="1:204" x14ac:dyDescent="0.25">
      <c r="A22" s="53">
        <v>43160</v>
      </c>
      <c r="B22" s="60"/>
      <c r="C22" s="61">
        <v>274</v>
      </c>
      <c r="D22" s="66">
        <v>25.688073394495415</v>
      </c>
      <c r="E22" s="63">
        <v>1364</v>
      </c>
      <c r="F22" s="66">
        <v>25.137614678899084</v>
      </c>
      <c r="G22" s="61">
        <v>425</v>
      </c>
      <c r="H22" s="66">
        <v>6.5162907268170418</v>
      </c>
      <c r="I22" s="61">
        <v>115</v>
      </c>
      <c r="J22" s="61" t="s">
        <v>318</v>
      </c>
      <c r="K22" s="61">
        <v>111</v>
      </c>
      <c r="L22" s="66">
        <v>753.84615384615381</v>
      </c>
      <c r="M22" s="61">
        <v>948</v>
      </c>
      <c r="N22" s="66">
        <v>597.05882352941182</v>
      </c>
      <c r="O22" s="61">
        <v>375</v>
      </c>
      <c r="P22" s="66">
        <v>1.6260162601626018</v>
      </c>
      <c r="Q22" s="61">
        <v>364</v>
      </c>
      <c r="R22" s="66">
        <v>12.345679012345679</v>
      </c>
      <c r="S22" s="61">
        <v>314</v>
      </c>
      <c r="T22" s="66">
        <v>82.558139534883722</v>
      </c>
      <c r="U22" s="61">
        <v>344</v>
      </c>
      <c r="V22" s="66">
        <v>398.55072463768113</v>
      </c>
      <c r="W22" s="61">
        <v>786</v>
      </c>
      <c r="X22" s="66">
        <v>35.517241379310342</v>
      </c>
      <c r="Y22" s="61">
        <v>324</v>
      </c>
      <c r="Z22" s="66">
        <v>111.76470588235294</v>
      </c>
      <c r="AA22" s="63">
        <v>1679</v>
      </c>
      <c r="AB22" s="66">
        <v>81.513513513513516</v>
      </c>
      <c r="AC22" s="61">
        <v>685</v>
      </c>
      <c r="AD22" s="66">
        <v>322.83950617283949</v>
      </c>
      <c r="AE22" s="61">
        <v>170</v>
      </c>
      <c r="AF22" s="66">
        <v>4.294478527607362</v>
      </c>
      <c r="AG22" s="61">
        <v>374</v>
      </c>
      <c r="AH22" s="66">
        <v>-2.3498694516971277</v>
      </c>
      <c r="AI22" s="61">
        <v>601</v>
      </c>
      <c r="AJ22" s="66">
        <v>-5.7993730407523509</v>
      </c>
      <c r="AK22" s="61">
        <v>509</v>
      </c>
      <c r="AL22" s="66">
        <v>1.7999999999999998</v>
      </c>
      <c r="AM22" s="61">
        <v>387</v>
      </c>
      <c r="AN22" s="66">
        <v>14.497041420118343</v>
      </c>
      <c r="AO22" s="61">
        <v>438</v>
      </c>
      <c r="AP22" s="66">
        <v>29.80132450331126</v>
      </c>
      <c r="AQ22" s="61">
        <v>529</v>
      </c>
      <c r="AR22" s="66">
        <v>19.565217391304348</v>
      </c>
      <c r="AS22" s="61">
        <v>151</v>
      </c>
      <c r="AT22" s="66">
        <v>22.00557103064067</v>
      </c>
      <c r="AU22" s="61">
        <v>531</v>
      </c>
      <c r="AV22" s="66">
        <v>-1.3059701492537312</v>
      </c>
      <c r="AW22" s="61">
        <v>407</v>
      </c>
      <c r="AX22" s="66">
        <v>98.68421052631578</v>
      </c>
      <c r="AY22" s="61">
        <v>626</v>
      </c>
      <c r="AZ22" s="66">
        <v>34.430379746835442</v>
      </c>
      <c r="BA22" s="61">
        <v>934</v>
      </c>
      <c r="BB22" s="66">
        <v>-5.5684454756380504</v>
      </c>
      <c r="BC22" s="61">
        <v>524</v>
      </c>
      <c r="BD22" s="66">
        <v>2.622950819672131</v>
      </c>
      <c r="BE22" s="61">
        <v>852</v>
      </c>
      <c r="BF22" s="66">
        <v>71.062271062271066</v>
      </c>
      <c r="BG22" s="61">
        <v>196</v>
      </c>
      <c r="BH22" s="66">
        <v>434.69387755102042</v>
      </c>
      <c r="BI22" s="61">
        <v>220</v>
      </c>
      <c r="BJ22" s="66">
        <v>5.4455445544554459</v>
      </c>
      <c r="BK22" s="63">
        <v>1162</v>
      </c>
      <c r="BL22" s="66">
        <v>23.617021276595747</v>
      </c>
      <c r="BM22" s="63">
        <v>1274</v>
      </c>
      <c r="BN22" s="66">
        <v>49.882352941176471</v>
      </c>
      <c r="BO22" s="61">
        <v>275</v>
      </c>
      <c r="BP22" s="66">
        <v>41.75257731958763</v>
      </c>
      <c r="BQ22" s="63">
        <v>2160</v>
      </c>
      <c r="BR22" s="66">
        <v>14.346214928533616</v>
      </c>
      <c r="BS22" s="63">
        <v>2105</v>
      </c>
      <c r="BT22" s="66">
        <v>45.372928176795583</v>
      </c>
      <c r="BU22" s="61">
        <v>977</v>
      </c>
      <c r="BV22" s="66">
        <v>-0.20429009193054137</v>
      </c>
      <c r="BW22" s="61">
        <v>290</v>
      </c>
      <c r="BX22" s="66">
        <v>7.4074074074074066</v>
      </c>
      <c r="BY22" s="61">
        <v>532</v>
      </c>
      <c r="BZ22" s="66">
        <v>-7.1553228621291449</v>
      </c>
      <c r="CA22" s="61">
        <v>961</v>
      </c>
      <c r="CB22" s="66">
        <v>17.052375152253347</v>
      </c>
      <c r="CC22" s="61">
        <v>166</v>
      </c>
      <c r="CD22" s="66">
        <v>231.99999999999997</v>
      </c>
      <c r="CE22" s="61">
        <v>320</v>
      </c>
      <c r="CF22" s="66">
        <v>21.673003802281368</v>
      </c>
      <c r="CG22" s="61">
        <v>405</v>
      </c>
      <c r="CH22" s="66">
        <v>2600</v>
      </c>
      <c r="CI22" s="61">
        <v>786</v>
      </c>
      <c r="CJ22" s="66">
        <v>-2.481389578163772</v>
      </c>
      <c r="CK22" s="61">
        <v>260</v>
      </c>
      <c r="CL22" s="66">
        <v>-4.7619047619047619</v>
      </c>
      <c r="CM22" s="64">
        <v>984</v>
      </c>
      <c r="CN22" s="66">
        <v>2.0746887966804977</v>
      </c>
      <c r="CO22" s="61">
        <v>573</v>
      </c>
      <c r="CP22" s="66">
        <v>72.590361445783131</v>
      </c>
      <c r="CQ22" s="61">
        <v>301</v>
      </c>
      <c r="CR22" s="66">
        <v>28.085106382978726</v>
      </c>
      <c r="CS22" s="61">
        <v>319</v>
      </c>
      <c r="CT22" s="66">
        <v>-2.147239263803681</v>
      </c>
      <c r="CU22" s="61">
        <v>81</v>
      </c>
      <c r="CV22" s="66">
        <v>8</v>
      </c>
      <c r="CW22" s="61">
        <v>564</v>
      </c>
      <c r="CX22" s="66">
        <v>102.15053763440861</v>
      </c>
      <c r="CY22" s="61">
        <v>555</v>
      </c>
      <c r="CZ22" s="66">
        <v>83.168316831683171</v>
      </c>
      <c r="DA22" s="61">
        <v>720</v>
      </c>
      <c r="DB22" s="66">
        <v>453.84615384615381</v>
      </c>
      <c r="DC22" s="61">
        <v>239</v>
      </c>
      <c r="DD22" s="66">
        <v>-1.6460905349794239</v>
      </c>
      <c r="DE22" s="61">
        <v>300</v>
      </c>
      <c r="DF22" s="66">
        <v>10.701107011070111</v>
      </c>
      <c r="DG22" s="61">
        <v>944</v>
      </c>
      <c r="DH22" s="66">
        <v>18.89168765743073</v>
      </c>
      <c r="DI22" s="61">
        <v>231</v>
      </c>
      <c r="DJ22" s="66">
        <v>72.388059701492537</v>
      </c>
      <c r="DK22" s="61">
        <v>480</v>
      </c>
      <c r="DL22" s="66">
        <v>-16.955017301038062</v>
      </c>
      <c r="DM22" s="63">
        <v>1104</v>
      </c>
      <c r="DN22" s="66">
        <v>565.06024096385545</v>
      </c>
      <c r="DO22" s="61">
        <v>250</v>
      </c>
      <c r="DP22" s="66">
        <v>42.857142857142854</v>
      </c>
      <c r="DQ22" s="63">
        <v>6405</v>
      </c>
      <c r="DR22" s="66">
        <v>39.087947882736159</v>
      </c>
      <c r="DS22" s="63">
        <v>1337</v>
      </c>
      <c r="DT22" s="66">
        <v>23.911028730305837</v>
      </c>
      <c r="DU22" s="61">
        <v>461</v>
      </c>
      <c r="DV22" s="66">
        <v>16.414141414141415</v>
      </c>
      <c r="DW22" s="63">
        <v>3047</v>
      </c>
      <c r="DX22" s="66">
        <v>36.63677130044843</v>
      </c>
      <c r="DY22" s="61">
        <v>813</v>
      </c>
      <c r="DZ22" s="66">
        <v>-0.73260073260073255</v>
      </c>
      <c r="EA22" s="61">
        <v>735</v>
      </c>
      <c r="EB22" s="66">
        <v>593.39622641509436</v>
      </c>
      <c r="EC22" s="61">
        <v>626</v>
      </c>
      <c r="ED22" s="66">
        <v>56.892230576441108</v>
      </c>
      <c r="EE22" s="63">
        <v>628</v>
      </c>
      <c r="EF22" s="66">
        <v>16.945996275605214</v>
      </c>
      <c r="EG22" s="61">
        <v>700</v>
      </c>
      <c r="EH22" s="66">
        <v>5.7401812688821749</v>
      </c>
      <c r="EI22" s="61">
        <v>525</v>
      </c>
      <c r="EJ22" s="66">
        <v>10.526315789473683</v>
      </c>
      <c r="EK22" s="63">
        <v>1872</v>
      </c>
      <c r="EL22" s="66">
        <v>41.070082893745294</v>
      </c>
      <c r="EM22" s="61">
        <v>382</v>
      </c>
      <c r="EN22" s="66">
        <v>27.759197324414714</v>
      </c>
      <c r="EO22" s="61">
        <v>463</v>
      </c>
      <c r="EP22" s="66">
        <v>-8.3168316831683171</v>
      </c>
      <c r="EQ22" s="61">
        <v>865</v>
      </c>
      <c r="ER22" s="66">
        <v>10.897435897435898</v>
      </c>
      <c r="ES22" s="61">
        <v>593</v>
      </c>
      <c r="ET22" s="66">
        <v>1.8900343642611683</v>
      </c>
      <c r="EU22" s="61">
        <v>352</v>
      </c>
      <c r="EV22" s="66">
        <v>3.8348082595870205</v>
      </c>
      <c r="EW22" s="63">
        <v>1389</v>
      </c>
      <c r="EX22" s="66">
        <v>153.00546448087431</v>
      </c>
      <c r="EY22" s="63">
        <v>2892</v>
      </c>
      <c r="EZ22" s="66">
        <v>76.556776556776555</v>
      </c>
      <c r="FA22" s="63">
        <v>1633</v>
      </c>
      <c r="FB22" s="66">
        <v>69.750519750519743</v>
      </c>
      <c r="FC22" s="61">
        <v>781</v>
      </c>
      <c r="FD22" s="66">
        <v>218.77551020408163</v>
      </c>
      <c r="FE22" s="61">
        <v>437</v>
      </c>
      <c r="FF22" s="66">
        <v>-6.8230277185501063</v>
      </c>
      <c r="FG22" s="61">
        <v>730</v>
      </c>
      <c r="FH22" s="66">
        <v>14.779874213836477</v>
      </c>
      <c r="FI22" s="61">
        <v>719</v>
      </c>
      <c r="FJ22" s="66">
        <v>123.98753894080996</v>
      </c>
      <c r="FK22" s="61">
        <v>361</v>
      </c>
      <c r="FL22" s="66">
        <v>49.792531120331951</v>
      </c>
      <c r="FM22" s="61">
        <v>1040</v>
      </c>
      <c r="FN22" s="66">
        <v>19.953863898500575</v>
      </c>
      <c r="FO22" s="61">
        <v>897</v>
      </c>
      <c r="FP22" s="66">
        <v>21.380243572395127</v>
      </c>
      <c r="FQ22" s="63">
        <v>394</v>
      </c>
      <c r="FR22" s="66">
        <v>62.139917695473244</v>
      </c>
      <c r="FS22" s="61">
        <v>475</v>
      </c>
      <c r="FT22" s="66">
        <v>18.453865336658353</v>
      </c>
      <c r="FU22" s="61">
        <v>524</v>
      </c>
      <c r="FV22" s="66">
        <v>16.70378619153675</v>
      </c>
      <c r="FW22" s="61">
        <v>548</v>
      </c>
      <c r="FX22" s="66">
        <v>16.101694915254235</v>
      </c>
      <c r="FY22" s="63">
        <v>455</v>
      </c>
      <c r="FZ22" s="66">
        <v>71.698113207547166</v>
      </c>
      <c r="GA22" s="63">
        <v>120</v>
      </c>
      <c r="GB22" s="66">
        <v>-7.6923076923076925</v>
      </c>
      <c r="GC22" s="63">
        <v>1117</v>
      </c>
      <c r="GD22" s="66">
        <v>30.490654205607477</v>
      </c>
      <c r="GE22" s="63">
        <v>904</v>
      </c>
      <c r="GF22" s="66">
        <v>51.677852348993291</v>
      </c>
      <c r="GG22" s="63">
        <v>2397</v>
      </c>
      <c r="GH22" s="66">
        <v>47.32636754763368</v>
      </c>
      <c r="GI22" s="63">
        <v>1177</v>
      </c>
      <c r="GJ22" s="66">
        <v>145.72025052192066</v>
      </c>
      <c r="GK22" s="63">
        <v>864</v>
      </c>
      <c r="GL22" s="66">
        <v>1116.9014084507041</v>
      </c>
      <c r="GM22" s="63">
        <v>321</v>
      </c>
      <c r="GN22" s="66">
        <v>165.28925619834712</v>
      </c>
      <c r="GO22" s="63">
        <v>1546</v>
      </c>
      <c r="GP22" s="66">
        <v>12.191582002902758</v>
      </c>
      <c r="GQ22" s="63">
        <v>264</v>
      </c>
      <c r="GR22" s="66">
        <v>169.38775510204081</v>
      </c>
      <c r="GS22" s="63">
        <v>2479</v>
      </c>
      <c r="GT22" s="66">
        <v>33.927606699081572</v>
      </c>
      <c r="GU22" s="63">
        <v>164</v>
      </c>
      <c r="GV22" s="68">
        <v>446.66666666666669</v>
      </c>
    </row>
    <row r="23" spans="1:204" x14ac:dyDescent="0.25">
      <c r="A23" s="53">
        <v>43191</v>
      </c>
      <c r="B23" s="60"/>
      <c r="C23" s="61">
        <v>291</v>
      </c>
      <c r="D23" s="66">
        <v>38.571428571428577</v>
      </c>
      <c r="E23" s="63">
        <v>1357</v>
      </c>
      <c r="F23" s="66">
        <v>16.781411359724611</v>
      </c>
      <c r="G23" s="61">
        <v>431</v>
      </c>
      <c r="H23" s="66">
        <v>10.796915167095115</v>
      </c>
      <c r="I23" s="61">
        <v>110</v>
      </c>
      <c r="J23" s="66">
        <v>633.33333333333326</v>
      </c>
      <c r="K23" s="61">
        <v>100</v>
      </c>
      <c r="L23" s="66">
        <v>257.14285714285717</v>
      </c>
      <c r="M23" s="61">
        <v>948</v>
      </c>
      <c r="N23" s="66">
        <v>353.58851674641147</v>
      </c>
      <c r="O23" s="61">
        <v>382</v>
      </c>
      <c r="P23" s="66">
        <v>5.5248618784530388</v>
      </c>
      <c r="Q23" s="61">
        <v>364</v>
      </c>
      <c r="R23" s="66">
        <v>7.0588235294117645</v>
      </c>
      <c r="S23" s="61">
        <v>287</v>
      </c>
      <c r="T23" s="66">
        <v>52.659574468085104</v>
      </c>
      <c r="U23" s="61">
        <v>359</v>
      </c>
      <c r="V23" s="66">
        <v>294.50549450549454</v>
      </c>
      <c r="W23" s="61">
        <v>765</v>
      </c>
      <c r="X23" s="66">
        <v>27.287853577371045</v>
      </c>
      <c r="Y23" s="61">
        <v>341</v>
      </c>
      <c r="Z23" s="66">
        <v>91.573033707865164</v>
      </c>
      <c r="AA23" s="63">
        <v>1727</v>
      </c>
      <c r="AB23" s="66">
        <v>79.895833333333329</v>
      </c>
      <c r="AC23" s="61">
        <v>653</v>
      </c>
      <c r="AD23" s="66">
        <v>203.72093023255812</v>
      </c>
      <c r="AE23" s="61">
        <v>165</v>
      </c>
      <c r="AF23" s="66">
        <v>5.095541401273886</v>
      </c>
      <c r="AG23" s="61">
        <v>401</v>
      </c>
      <c r="AH23" s="66">
        <v>6.6489361702127656</v>
      </c>
      <c r="AI23" s="61">
        <v>587</v>
      </c>
      <c r="AJ23" s="66">
        <v>-6.6772655007949124</v>
      </c>
      <c r="AK23" s="61">
        <v>509</v>
      </c>
      <c r="AL23" s="66">
        <v>2.0040080160320639</v>
      </c>
      <c r="AM23" s="61">
        <v>384</v>
      </c>
      <c r="AN23" s="66">
        <v>10.982658959537572</v>
      </c>
      <c r="AO23" s="61">
        <v>413</v>
      </c>
      <c r="AP23" s="66">
        <v>20</v>
      </c>
      <c r="AQ23" s="61">
        <v>522</v>
      </c>
      <c r="AR23" s="66">
        <v>-4.2056074766355138</v>
      </c>
      <c r="AS23" s="61">
        <v>151</v>
      </c>
      <c r="AT23" s="66">
        <v>5.8974358974358969</v>
      </c>
      <c r="AU23" s="61">
        <v>531</v>
      </c>
      <c r="AV23" s="66">
        <v>-3.6900369003690034</v>
      </c>
      <c r="AW23" s="61">
        <v>421</v>
      </c>
      <c r="AX23" s="66">
        <v>93.589743589743591</v>
      </c>
      <c r="AY23" s="61">
        <v>637</v>
      </c>
      <c r="AZ23" s="66">
        <v>32.75</v>
      </c>
      <c r="BA23" s="61">
        <v>895</v>
      </c>
      <c r="BB23" s="66">
        <v>-5.6053811659192831</v>
      </c>
      <c r="BC23" s="61">
        <v>501</v>
      </c>
      <c r="BD23" s="66">
        <v>2.4115755627009645</v>
      </c>
      <c r="BE23" s="61">
        <v>862</v>
      </c>
      <c r="BF23" s="66">
        <v>55.923344947735188</v>
      </c>
      <c r="BG23" s="61">
        <v>198</v>
      </c>
      <c r="BH23" s="66">
        <v>187.93103448275863</v>
      </c>
      <c r="BI23" s="61">
        <v>205</v>
      </c>
      <c r="BJ23" s="66">
        <v>11.225806451612904</v>
      </c>
      <c r="BK23" s="63">
        <v>1168</v>
      </c>
      <c r="BL23" s="66">
        <v>24.123273113708819</v>
      </c>
      <c r="BM23" s="63">
        <v>1343</v>
      </c>
      <c r="BN23" s="66">
        <v>42.569002123142255</v>
      </c>
      <c r="BO23" s="61">
        <v>273</v>
      </c>
      <c r="BP23" s="66">
        <v>33.82352941176471</v>
      </c>
      <c r="BQ23" s="63">
        <v>2159</v>
      </c>
      <c r="BR23" s="66">
        <v>14.779372674109517</v>
      </c>
      <c r="BS23" s="63">
        <v>2140</v>
      </c>
      <c r="BT23" s="66">
        <v>39.686684073107045</v>
      </c>
      <c r="BU23" s="61">
        <v>1056</v>
      </c>
      <c r="BV23" s="66">
        <v>10.114702815432743</v>
      </c>
      <c r="BW23" s="61">
        <v>319</v>
      </c>
      <c r="BX23" s="66">
        <v>20.377358490566039</v>
      </c>
      <c r="BY23" s="61">
        <v>539</v>
      </c>
      <c r="BZ23" s="66">
        <v>-4.7703180212014136</v>
      </c>
      <c r="CA23" s="61">
        <v>952</v>
      </c>
      <c r="CB23" s="66">
        <v>11.475409836065573</v>
      </c>
      <c r="CC23" s="61">
        <v>160</v>
      </c>
      <c r="CD23" s="66">
        <v>220.00000000000003</v>
      </c>
      <c r="CE23" s="61">
        <v>293</v>
      </c>
      <c r="CF23" s="66">
        <v>13.127413127413126</v>
      </c>
      <c r="CG23" s="61">
        <v>401</v>
      </c>
      <c r="CH23" s="66">
        <v>603.50877192982455</v>
      </c>
      <c r="CI23" s="61">
        <v>799</v>
      </c>
      <c r="CJ23" s="66">
        <v>-0.125</v>
      </c>
      <c r="CK23" s="61">
        <v>269</v>
      </c>
      <c r="CL23" s="66">
        <v>-1.824817518248175</v>
      </c>
      <c r="CM23" s="64">
        <v>978</v>
      </c>
      <c r="CN23" s="66">
        <v>-3.0723488602576809</v>
      </c>
      <c r="CO23" s="61">
        <v>557</v>
      </c>
      <c r="CP23" s="66">
        <v>36.185819070904643</v>
      </c>
      <c r="CQ23" s="61">
        <v>314</v>
      </c>
      <c r="CR23" s="66">
        <v>30.833333333333336</v>
      </c>
      <c r="CS23" s="61">
        <v>338</v>
      </c>
      <c r="CT23" s="66">
        <v>3.0487804878048781</v>
      </c>
      <c r="CU23" s="61">
        <v>81</v>
      </c>
      <c r="CV23" s="66">
        <v>6.5789473684210522</v>
      </c>
      <c r="CW23" s="61">
        <v>576</v>
      </c>
      <c r="CX23" s="66">
        <v>85.806451612903217</v>
      </c>
      <c r="CY23" s="61">
        <v>564</v>
      </c>
      <c r="CZ23" s="66">
        <v>61.604584527220631</v>
      </c>
      <c r="DA23" s="61">
        <v>747</v>
      </c>
      <c r="DB23" s="66">
        <v>322.03389830508473</v>
      </c>
      <c r="DC23" s="61">
        <v>246</v>
      </c>
      <c r="DD23" s="66">
        <v>1.2345679012345678</v>
      </c>
      <c r="DE23" s="61">
        <v>294</v>
      </c>
      <c r="DF23" s="66">
        <v>10.526315789473683</v>
      </c>
      <c r="DG23" s="61">
        <v>948</v>
      </c>
      <c r="DH23" s="66">
        <v>18.204488778054863</v>
      </c>
      <c r="DI23" s="61">
        <v>224</v>
      </c>
      <c r="DJ23" s="66">
        <v>41.77215189873418</v>
      </c>
      <c r="DK23" s="61">
        <v>500</v>
      </c>
      <c r="DL23" s="66">
        <v>-14.0893470790378</v>
      </c>
      <c r="DM23" s="63">
        <v>1102</v>
      </c>
      <c r="DN23" s="66">
        <v>289.39929328621912</v>
      </c>
      <c r="DO23" s="61">
        <v>261</v>
      </c>
      <c r="DP23" s="66">
        <v>39.572192513368989</v>
      </c>
      <c r="DQ23" s="63">
        <v>6594</v>
      </c>
      <c r="DR23" s="66">
        <v>37.863265732803683</v>
      </c>
      <c r="DS23" s="63">
        <v>1348</v>
      </c>
      <c r="DT23" s="66">
        <v>17.935258092738408</v>
      </c>
      <c r="DU23" s="61">
        <v>454</v>
      </c>
      <c r="DV23" s="66">
        <v>1.5659955257270695</v>
      </c>
      <c r="DW23" s="63">
        <v>3067</v>
      </c>
      <c r="DX23" s="66">
        <v>34.813186813186817</v>
      </c>
      <c r="DY23" s="61">
        <v>825</v>
      </c>
      <c r="DZ23" s="66">
        <v>-3.0552291421856639</v>
      </c>
      <c r="EA23" s="61">
        <v>757</v>
      </c>
      <c r="EB23" s="66">
        <v>356.02409638554218</v>
      </c>
      <c r="EC23" s="61">
        <v>641</v>
      </c>
      <c r="ED23" s="66">
        <v>47.356321839080465</v>
      </c>
      <c r="EE23" s="63">
        <v>644</v>
      </c>
      <c r="EF23" s="66">
        <v>15.827338129496402</v>
      </c>
      <c r="EG23" s="61">
        <v>713</v>
      </c>
      <c r="EH23" s="66">
        <v>7.8668683812405451</v>
      </c>
      <c r="EI23" s="61">
        <v>534</v>
      </c>
      <c r="EJ23" s="66">
        <v>6.8000000000000007</v>
      </c>
      <c r="EK23" s="63">
        <v>1876</v>
      </c>
      <c r="EL23" s="66">
        <v>31.18881118881119</v>
      </c>
      <c r="EM23" s="61">
        <v>407</v>
      </c>
      <c r="EN23" s="66">
        <v>37.5</v>
      </c>
      <c r="EO23" s="61">
        <v>469</v>
      </c>
      <c r="EP23" s="66">
        <v>-4.4806517311608962</v>
      </c>
      <c r="EQ23" s="61">
        <v>875</v>
      </c>
      <c r="ER23" s="66">
        <v>13.636363636363635</v>
      </c>
      <c r="ES23" s="61">
        <v>590</v>
      </c>
      <c r="ET23" s="66">
        <v>-0.33783783783783783</v>
      </c>
      <c r="EU23" s="61">
        <v>345</v>
      </c>
      <c r="EV23" s="66">
        <v>-0.28901734104046239</v>
      </c>
      <c r="EW23" s="63">
        <v>1404</v>
      </c>
      <c r="EX23" s="66">
        <v>129.41176470588235</v>
      </c>
      <c r="EY23" s="63">
        <v>2989</v>
      </c>
      <c r="EZ23" s="66">
        <v>71.093302804808246</v>
      </c>
      <c r="FA23" s="63">
        <v>1656</v>
      </c>
      <c r="FB23" s="66">
        <v>66.098294884653967</v>
      </c>
      <c r="FC23" s="61">
        <v>818</v>
      </c>
      <c r="FD23" s="66">
        <v>189.04593639575972</v>
      </c>
      <c r="FE23" s="61">
        <v>446</v>
      </c>
      <c r="FF23" s="66">
        <v>-5.508474576271186</v>
      </c>
      <c r="FG23" s="61">
        <v>765</v>
      </c>
      <c r="FH23" s="66">
        <v>24.188311688311689</v>
      </c>
      <c r="FI23" s="61">
        <v>729</v>
      </c>
      <c r="FJ23" s="66">
        <v>97.560975609756099</v>
      </c>
      <c r="FK23" s="61">
        <v>335</v>
      </c>
      <c r="FL23" s="66">
        <v>16.319444444444446</v>
      </c>
      <c r="FM23" s="61">
        <v>1037</v>
      </c>
      <c r="FN23" s="66">
        <v>14.585635359116022</v>
      </c>
      <c r="FO23" s="61">
        <v>921</v>
      </c>
      <c r="FP23" s="66">
        <v>28.451882845188287</v>
      </c>
      <c r="FQ23" s="63">
        <v>434</v>
      </c>
      <c r="FR23" s="66">
        <v>66.92307692307692</v>
      </c>
      <c r="FS23" s="61">
        <v>505</v>
      </c>
      <c r="FT23" s="66">
        <v>20.525059665871119</v>
      </c>
      <c r="FU23" s="61">
        <v>525</v>
      </c>
      <c r="FV23" s="66">
        <v>13.146551724137931</v>
      </c>
      <c r="FW23" s="61">
        <v>536</v>
      </c>
      <c r="FX23" s="66">
        <v>6.9860279441117763</v>
      </c>
      <c r="FY23" s="63">
        <v>456</v>
      </c>
      <c r="FZ23" s="66">
        <v>63.44086021505376</v>
      </c>
      <c r="GA23" s="63">
        <v>117</v>
      </c>
      <c r="GB23" s="66">
        <v>-7.8740157480314963</v>
      </c>
      <c r="GC23" s="63">
        <v>1143</v>
      </c>
      <c r="GD23" s="66">
        <v>31.228473019517793</v>
      </c>
      <c r="GE23" s="63">
        <v>930</v>
      </c>
      <c r="GF23" s="66">
        <v>45.085803432137283</v>
      </c>
      <c r="GG23" s="63">
        <v>2492</v>
      </c>
      <c r="GH23" s="66">
        <v>49.400479616306953</v>
      </c>
      <c r="GI23" s="63">
        <v>1206</v>
      </c>
      <c r="GJ23" s="66">
        <v>122.09944751381217</v>
      </c>
      <c r="GK23" s="63">
        <v>965</v>
      </c>
      <c r="GL23" s="66">
        <v>819.04761904761904</v>
      </c>
      <c r="GM23" s="63">
        <v>335</v>
      </c>
      <c r="GN23" s="66">
        <v>159.68992248062014</v>
      </c>
      <c r="GO23" s="63">
        <v>1645</v>
      </c>
      <c r="GP23" s="66">
        <v>15.600843288826423</v>
      </c>
      <c r="GQ23" s="63">
        <v>292</v>
      </c>
      <c r="GR23" s="66">
        <v>224.44444444444446</v>
      </c>
      <c r="GS23" s="63">
        <v>2541</v>
      </c>
      <c r="GT23" s="66">
        <v>31.589849818746764</v>
      </c>
      <c r="GU23" s="63">
        <v>133</v>
      </c>
      <c r="GV23" s="68">
        <v>121.66666666666666</v>
      </c>
    </row>
    <row r="24" spans="1:204" x14ac:dyDescent="0.25">
      <c r="A24" s="53">
        <v>43221</v>
      </c>
      <c r="B24" s="60"/>
      <c r="C24" s="61">
        <v>272</v>
      </c>
      <c r="D24" s="66">
        <v>11.020408163265307</v>
      </c>
      <c r="E24" s="63">
        <v>1364</v>
      </c>
      <c r="F24" s="66">
        <v>16.680923866552607</v>
      </c>
      <c r="G24" s="61">
        <v>449</v>
      </c>
      <c r="H24" s="66">
        <v>16.927083333333336</v>
      </c>
      <c r="I24" s="61">
        <v>104</v>
      </c>
      <c r="J24" s="66">
        <v>285.18518518518516</v>
      </c>
      <c r="K24" s="61">
        <v>96</v>
      </c>
      <c r="L24" s="66">
        <v>140</v>
      </c>
      <c r="M24" s="61">
        <v>975</v>
      </c>
      <c r="N24" s="66">
        <v>249.46236559139786</v>
      </c>
      <c r="O24" s="61">
        <v>353</v>
      </c>
      <c r="P24" s="66">
        <v>-8.5492227979274613</v>
      </c>
      <c r="Q24" s="61">
        <v>380</v>
      </c>
      <c r="R24" s="66">
        <v>10.144927536231885</v>
      </c>
      <c r="S24" s="61">
        <v>301</v>
      </c>
      <c r="T24" s="66">
        <v>80.23952095808383</v>
      </c>
      <c r="U24" s="61">
        <v>371</v>
      </c>
      <c r="V24" s="66">
        <v>178.94736842105263</v>
      </c>
      <c r="W24" s="61">
        <v>807</v>
      </c>
      <c r="X24" s="66">
        <v>33.388429752066116</v>
      </c>
      <c r="Y24" s="61">
        <v>329</v>
      </c>
      <c r="Z24" s="66">
        <v>60.487804878048777</v>
      </c>
      <c r="AA24" s="63">
        <v>1771</v>
      </c>
      <c r="AB24" s="66">
        <v>76.394422310756966</v>
      </c>
      <c r="AC24" s="61">
        <v>741</v>
      </c>
      <c r="AD24" s="66">
        <v>241.4746543778802</v>
      </c>
      <c r="AE24" s="61">
        <v>166</v>
      </c>
      <c r="AF24" s="66">
        <v>14.482758620689657</v>
      </c>
      <c r="AG24" s="61">
        <v>382</v>
      </c>
      <c r="AH24" s="66">
        <v>3.804347826086957</v>
      </c>
      <c r="AI24" s="61">
        <v>605</v>
      </c>
      <c r="AJ24" s="66">
        <v>-1.4657980456026058</v>
      </c>
      <c r="AK24" s="61">
        <v>498</v>
      </c>
      <c r="AL24" s="66">
        <v>-2.5440313111545985</v>
      </c>
      <c r="AM24" s="61">
        <v>393</v>
      </c>
      <c r="AN24" s="66">
        <v>11.3314447592068</v>
      </c>
      <c r="AO24" s="61">
        <v>410</v>
      </c>
      <c r="AP24" s="66">
        <v>3.3519553072625698</v>
      </c>
      <c r="AQ24" s="61">
        <v>537</v>
      </c>
      <c r="AR24" s="66">
        <v>13.829787234042554</v>
      </c>
      <c r="AS24" s="61">
        <v>148</v>
      </c>
      <c r="AT24" s="66">
        <v>0.24449877750611246</v>
      </c>
      <c r="AU24" s="61">
        <v>521</v>
      </c>
      <c r="AV24" s="66">
        <v>1.5122873345935728</v>
      </c>
      <c r="AW24" s="61">
        <v>421</v>
      </c>
      <c r="AX24" s="66">
        <v>85</v>
      </c>
      <c r="AY24" s="61">
        <v>635</v>
      </c>
      <c r="AZ24" s="66">
        <v>22.877358490566039</v>
      </c>
      <c r="BA24" s="61">
        <v>911</v>
      </c>
      <c r="BB24" s="66">
        <v>-4.751131221719457</v>
      </c>
      <c r="BC24" s="61">
        <v>496</v>
      </c>
      <c r="BD24" s="66">
        <v>1.6</v>
      </c>
      <c r="BE24" s="61">
        <v>826</v>
      </c>
      <c r="BF24" s="66">
        <v>46.227929373996787</v>
      </c>
      <c r="BG24" s="61">
        <v>185</v>
      </c>
      <c r="BH24" s="66">
        <v>129.62962962962962</v>
      </c>
      <c r="BI24" s="61">
        <v>214</v>
      </c>
      <c r="BJ24" s="66">
        <v>4.4247787610619467</v>
      </c>
      <c r="BK24" s="63">
        <v>1192</v>
      </c>
      <c r="BL24" s="66">
        <v>29.565217391304348</v>
      </c>
      <c r="BM24" s="63">
        <v>1403</v>
      </c>
      <c r="BN24" s="66">
        <v>50.375133976420152</v>
      </c>
      <c r="BO24" s="61">
        <v>266</v>
      </c>
      <c r="BP24" s="66">
        <v>28.502415458937197</v>
      </c>
      <c r="BQ24" s="63">
        <v>2140</v>
      </c>
      <c r="BR24" s="66">
        <v>9.2394078611536496</v>
      </c>
      <c r="BS24" s="63">
        <v>2174</v>
      </c>
      <c r="BT24" s="66">
        <v>38.647959183673471</v>
      </c>
      <c r="BU24" s="61">
        <v>1031</v>
      </c>
      <c r="BV24" s="66">
        <v>7.061266874350987</v>
      </c>
      <c r="BW24" s="61">
        <v>308</v>
      </c>
      <c r="BX24" s="66">
        <v>12</v>
      </c>
      <c r="BY24" s="61">
        <v>537</v>
      </c>
      <c r="BZ24" s="66">
        <v>-7.8902229845626071</v>
      </c>
      <c r="CA24" s="61">
        <v>943</v>
      </c>
      <c r="CB24" s="66">
        <v>8.0183276059564719</v>
      </c>
      <c r="CC24" s="61">
        <v>160</v>
      </c>
      <c r="CD24" s="66">
        <v>138.80597014925374</v>
      </c>
      <c r="CE24" s="61">
        <v>316</v>
      </c>
      <c r="CF24" s="66">
        <v>30.041152263374489</v>
      </c>
      <c r="CG24" s="61">
        <v>391</v>
      </c>
      <c r="CH24" s="66">
        <v>307.29166666666663</v>
      </c>
      <c r="CI24" s="61">
        <v>788</v>
      </c>
      <c r="CJ24" s="66">
        <v>-0.25316455696202533</v>
      </c>
      <c r="CK24" s="61">
        <v>262</v>
      </c>
      <c r="CL24" s="66">
        <v>0</v>
      </c>
      <c r="CM24" s="64">
        <v>963</v>
      </c>
      <c r="CN24" s="66">
        <v>-2.6289180990899901</v>
      </c>
      <c r="CO24" s="61">
        <v>576</v>
      </c>
      <c r="CP24" s="66">
        <v>25.217391304347824</v>
      </c>
      <c r="CQ24" s="61">
        <v>303</v>
      </c>
      <c r="CR24" s="66">
        <v>13.059701492537313</v>
      </c>
      <c r="CS24" s="61">
        <v>319</v>
      </c>
      <c r="CT24" s="66">
        <v>-4.4910179640718564</v>
      </c>
      <c r="CU24" s="61">
        <v>77</v>
      </c>
      <c r="CV24" s="66">
        <v>-3.75</v>
      </c>
      <c r="CW24" s="61">
        <v>594</v>
      </c>
      <c r="CX24" s="66">
        <v>69.714285714285722</v>
      </c>
      <c r="CY24" s="61">
        <v>589</v>
      </c>
      <c r="CZ24" s="66">
        <v>72.727272727272734</v>
      </c>
      <c r="DA24" s="61">
        <v>745</v>
      </c>
      <c r="DB24" s="66">
        <v>201.61943319838059</v>
      </c>
      <c r="DC24" s="61">
        <v>237</v>
      </c>
      <c r="DD24" s="66">
        <v>-4.8192771084337354</v>
      </c>
      <c r="DE24" s="61">
        <v>295</v>
      </c>
      <c r="DF24" s="66">
        <v>13.8996138996139</v>
      </c>
      <c r="DG24" s="61">
        <v>928</v>
      </c>
      <c r="DH24" s="66">
        <v>13.725490196078432</v>
      </c>
      <c r="DI24" s="61">
        <v>226</v>
      </c>
      <c r="DJ24" s="66">
        <v>22.826086956521738</v>
      </c>
      <c r="DK24" s="61">
        <v>502</v>
      </c>
      <c r="DL24" s="66">
        <v>-9.3862815884476536</v>
      </c>
      <c r="DM24" s="63">
        <v>1110</v>
      </c>
      <c r="DN24" s="66">
        <v>178.89447236180905</v>
      </c>
      <c r="DO24" s="61">
        <v>264</v>
      </c>
      <c r="DP24" s="66">
        <v>25.118483412322274</v>
      </c>
      <c r="DQ24" s="63">
        <v>6709</v>
      </c>
      <c r="DR24" s="66">
        <v>38.272877164056055</v>
      </c>
      <c r="DS24" s="63">
        <v>1320</v>
      </c>
      <c r="DT24" s="66">
        <v>13.989637305699482</v>
      </c>
      <c r="DU24" s="61">
        <v>466</v>
      </c>
      <c r="DV24" s="66">
        <v>10.688836104513063</v>
      </c>
      <c r="DW24" s="63">
        <v>3002</v>
      </c>
      <c r="DX24" s="66">
        <v>29.396551724137932</v>
      </c>
      <c r="DY24" s="61">
        <v>820</v>
      </c>
      <c r="DZ24" s="66">
        <v>-0.60606060606060608</v>
      </c>
      <c r="EA24" s="61">
        <v>743</v>
      </c>
      <c r="EB24" s="66">
        <v>212.18487394957984</v>
      </c>
      <c r="EC24" s="61">
        <v>643</v>
      </c>
      <c r="ED24" s="66">
        <v>40.700218818380748</v>
      </c>
      <c r="EE24" s="63">
        <v>674</v>
      </c>
      <c r="EF24" s="66">
        <v>22.323049001814883</v>
      </c>
      <c r="EG24" s="61">
        <v>721</v>
      </c>
      <c r="EH24" s="66">
        <v>4.9490538573508003</v>
      </c>
      <c r="EI24" s="61">
        <v>545</v>
      </c>
      <c r="EJ24" s="66">
        <v>10.547667342799189</v>
      </c>
      <c r="EK24" s="63">
        <v>1854</v>
      </c>
      <c r="EL24" s="66">
        <v>21.018276762402088</v>
      </c>
      <c r="EM24" s="61">
        <v>426</v>
      </c>
      <c r="EN24" s="66">
        <v>43.43434343434344</v>
      </c>
      <c r="EO24" s="61">
        <v>477</v>
      </c>
      <c r="EP24" s="66">
        <v>-2.2540983606557377</v>
      </c>
      <c r="EQ24" s="61">
        <v>891</v>
      </c>
      <c r="ER24" s="66">
        <v>7.3493975903614466</v>
      </c>
      <c r="ES24" s="61">
        <v>594</v>
      </c>
      <c r="ET24" s="66">
        <v>-0.50251256281407031</v>
      </c>
      <c r="EU24" s="61">
        <v>360</v>
      </c>
      <c r="EV24" s="66">
        <v>7.7844311377245514</v>
      </c>
      <c r="EW24" s="63">
        <v>1384</v>
      </c>
      <c r="EX24" s="66">
        <v>105.95238095238095</v>
      </c>
      <c r="EY24" s="63">
        <v>3047</v>
      </c>
      <c r="EZ24" s="66">
        <v>69.466073414905452</v>
      </c>
      <c r="FA24" s="63">
        <v>1626</v>
      </c>
      <c r="FB24" s="66">
        <v>53.251649387370406</v>
      </c>
      <c r="FC24" s="61">
        <v>813</v>
      </c>
      <c r="FD24" s="66">
        <v>133.62068965517241</v>
      </c>
      <c r="FE24" s="61">
        <v>440</v>
      </c>
      <c r="FF24" s="66">
        <v>-0.90090090090090091</v>
      </c>
      <c r="FG24" s="61">
        <v>801</v>
      </c>
      <c r="FH24" s="66">
        <v>26.14173228346457</v>
      </c>
      <c r="FI24" s="61">
        <v>742</v>
      </c>
      <c r="FJ24" s="66">
        <v>78.365384615384613</v>
      </c>
      <c r="FK24" s="61">
        <v>356</v>
      </c>
      <c r="FL24" s="66">
        <v>35.361216730038024</v>
      </c>
      <c r="FM24" s="61">
        <v>1088</v>
      </c>
      <c r="FN24" s="66">
        <v>20.088300220750551</v>
      </c>
      <c r="FO24" s="61">
        <v>921</v>
      </c>
      <c r="FP24" s="66">
        <v>17.175572519083971</v>
      </c>
      <c r="FQ24" s="63">
        <v>430</v>
      </c>
      <c r="FR24" s="66">
        <v>46.757679180887372</v>
      </c>
      <c r="FS24" s="61">
        <v>495</v>
      </c>
      <c r="FT24" s="66">
        <v>18.705035971223023</v>
      </c>
      <c r="FU24" s="61">
        <v>515</v>
      </c>
      <c r="FV24" s="66">
        <v>13.43612334801762</v>
      </c>
      <c r="FW24" s="61">
        <v>525</v>
      </c>
      <c r="FX24" s="66">
        <v>2.7397260273972601</v>
      </c>
      <c r="FY24" s="63">
        <v>421</v>
      </c>
      <c r="FZ24" s="66">
        <v>34.935897435897431</v>
      </c>
      <c r="GA24" s="63">
        <v>123</v>
      </c>
      <c r="GB24" s="66">
        <v>5.1282051282051277</v>
      </c>
      <c r="GC24" s="63">
        <v>1129</v>
      </c>
      <c r="GD24" s="66">
        <v>26.996625421822273</v>
      </c>
      <c r="GE24" s="63">
        <v>921</v>
      </c>
      <c r="GF24" s="66">
        <v>40.825688073394495</v>
      </c>
      <c r="GG24" s="63">
        <v>2464</v>
      </c>
      <c r="GH24" s="66">
        <v>39.761769710720365</v>
      </c>
      <c r="GI24" s="63">
        <v>1181</v>
      </c>
      <c r="GJ24" s="66">
        <v>76.005961251862885</v>
      </c>
      <c r="GK24" s="63">
        <v>1039</v>
      </c>
      <c r="GL24" s="66">
        <v>583.5526315789474</v>
      </c>
      <c r="GM24" s="63">
        <v>313</v>
      </c>
      <c r="GN24" s="66">
        <v>85.207100591715985</v>
      </c>
      <c r="GO24" s="63">
        <v>1550</v>
      </c>
      <c r="GP24" s="66">
        <v>7.6388888888888893</v>
      </c>
      <c r="GQ24" s="63">
        <v>307</v>
      </c>
      <c r="GR24" s="66">
        <v>298.7012987012987</v>
      </c>
      <c r="GS24" s="63">
        <v>2576</v>
      </c>
      <c r="GT24" s="66">
        <v>30.69507864028412</v>
      </c>
      <c r="GU24" s="63">
        <v>108</v>
      </c>
      <c r="GV24" s="68">
        <v>24.137931034482758</v>
      </c>
    </row>
    <row r="25" spans="1:204" x14ac:dyDescent="0.25">
      <c r="A25" s="53">
        <v>43252</v>
      </c>
      <c r="B25" s="60"/>
      <c r="C25" s="61">
        <v>277</v>
      </c>
      <c r="D25" s="66">
        <v>0.72727272727272729</v>
      </c>
      <c r="E25" s="63">
        <v>1328</v>
      </c>
      <c r="F25" s="66">
        <v>6.2399999999999993</v>
      </c>
      <c r="G25" s="61">
        <v>425</v>
      </c>
      <c r="H25" s="66">
        <v>6.5162907268170418</v>
      </c>
      <c r="I25" s="61">
        <v>90</v>
      </c>
      <c r="J25" s="66">
        <v>95.652173913043484</v>
      </c>
      <c r="K25" s="61">
        <v>99</v>
      </c>
      <c r="L25" s="66">
        <v>94.117647058823522</v>
      </c>
      <c r="M25" s="61">
        <v>1001</v>
      </c>
      <c r="N25" s="66">
        <v>190.14492753623188</v>
      </c>
      <c r="O25" s="61">
        <v>358</v>
      </c>
      <c r="P25" s="66">
        <v>0.5617977528089888</v>
      </c>
      <c r="Q25" s="61">
        <v>381</v>
      </c>
      <c r="R25" s="66">
        <v>7.9320113314447589</v>
      </c>
      <c r="S25" s="61">
        <v>303</v>
      </c>
      <c r="T25" s="66">
        <v>58.638743455497377</v>
      </c>
      <c r="U25" s="61">
        <v>359</v>
      </c>
      <c r="V25" s="66">
        <v>131.61290322580646</v>
      </c>
      <c r="W25" s="61">
        <v>733</v>
      </c>
      <c r="X25" s="66">
        <v>22.370617696160267</v>
      </c>
      <c r="Y25" s="61">
        <v>321</v>
      </c>
      <c r="Z25" s="66">
        <v>34.87394957983193</v>
      </c>
      <c r="AA25" s="63">
        <v>1809</v>
      </c>
      <c r="AB25" s="66">
        <v>74.109720885466785</v>
      </c>
      <c r="AC25" s="61">
        <v>736</v>
      </c>
      <c r="AD25" s="66">
        <v>192.06349206349208</v>
      </c>
      <c r="AE25" s="61">
        <v>167</v>
      </c>
      <c r="AF25" s="66">
        <v>9.1503267973856204</v>
      </c>
      <c r="AG25" s="61">
        <v>388</v>
      </c>
      <c r="AH25" s="66">
        <v>7.1823204419889501</v>
      </c>
      <c r="AI25" s="61">
        <v>600</v>
      </c>
      <c r="AJ25" s="66">
        <v>-5.8084772370486659</v>
      </c>
      <c r="AK25" s="61">
        <v>494</v>
      </c>
      <c r="AL25" s="66">
        <v>4.6610169491525424</v>
      </c>
      <c r="AM25" s="61">
        <v>402</v>
      </c>
      <c r="AN25" s="66">
        <v>11.049723756906078</v>
      </c>
      <c r="AO25" s="61">
        <v>417</v>
      </c>
      <c r="AP25" s="66">
        <v>-0.55248618784530379</v>
      </c>
      <c r="AQ25" s="61">
        <v>515</v>
      </c>
      <c r="AR25" s="66">
        <v>-5.6872037914691944</v>
      </c>
      <c r="AS25" s="61">
        <v>146</v>
      </c>
      <c r="AT25" s="66">
        <v>3.4739454094292808</v>
      </c>
      <c r="AU25" s="61">
        <v>558</v>
      </c>
      <c r="AV25" s="66">
        <v>-4.0968342644320295</v>
      </c>
      <c r="AW25" s="61">
        <v>430</v>
      </c>
      <c r="AX25" s="66">
        <v>69.767441860465112</v>
      </c>
      <c r="AY25" s="61">
        <v>634</v>
      </c>
      <c r="AZ25" s="66">
        <v>31.294117647058822</v>
      </c>
      <c r="BA25" s="61">
        <v>930</v>
      </c>
      <c r="BB25" s="66">
        <v>2.1377672209026128</v>
      </c>
      <c r="BC25" s="61">
        <v>481</v>
      </c>
      <c r="BD25" s="66">
        <v>4.4481054365733117</v>
      </c>
      <c r="BE25" s="61">
        <v>826</v>
      </c>
      <c r="BF25" s="66">
        <v>38.805970149253731</v>
      </c>
      <c r="BG25" s="61">
        <v>180</v>
      </c>
      <c r="BH25" s="66">
        <v>98.760330578512395</v>
      </c>
      <c r="BI25" s="61">
        <v>199</v>
      </c>
      <c r="BJ25" s="66">
        <v>2.8642590286425902</v>
      </c>
      <c r="BK25" s="63">
        <v>1225</v>
      </c>
      <c r="BL25" s="66">
        <v>33.879781420765028</v>
      </c>
      <c r="BM25" s="63">
        <v>1363</v>
      </c>
      <c r="BN25" s="66">
        <v>41.979166666666664</v>
      </c>
      <c r="BO25" s="61">
        <v>280</v>
      </c>
      <c r="BP25" s="66">
        <v>35.265700483091791</v>
      </c>
      <c r="BQ25" s="63">
        <v>2210</v>
      </c>
      <c r="BR25" s="66">
        <v>14.448472294148109</v>
      </c>
      <c r="BS25" s="63">
        <v>2246</v>
      </c>
      <c r="BT25" s="66">
        <v>41.614123581336699</v>
      </c>
      <c r="BU25" s="61">
        <v>1050</v>
      </c>
      <c r="BV25" s="66">
        <v>10.642781875658589</v>
      </c>
      <c r="BW25" s="61">
        <v>317</v>
      </c>
      <c r="BX25" s="66">
        <v>11.619718309859154</v>
      </c>
      <c r="BY25" s="61">
        <v>534</v>
      </c>
      <c r="BZ25" s="66">
        <v>-5.6537102473498235</v>
      </c>
      <c r="CA25" s="61">
        <v>952</v>
      </c>
      <c r="CB25" s="66">
        <v>3.9301310043668125</v>
      </c>
      <c r="CC25" s="61">
        <v>154</v>
      </c>
      <c r="CD25" s="66">
        <v>85.542168674698786</v>
      </c>
      <c r="CE25" s="61">
        <v>307</v>
      </c>
      <c r="CF25" s="66">
        <v>30.084745762711862</v>
      </c>
      <c r="CG25" s="61">
        <v>369</v>
      </c>
      <c r="CH25" s="66">
        <v>142.76315789473685</v>
      </c>
      <c r="CI25" s="61">
        <v>818</v>
      </c>
      <c r="CJ25" s="66">
        <v>5.4123711340206189</v>
      </c>
      <c r="CK25" s="61">
        <v>257</v>
      </c>
      <c r="CL25" s="66">
        <v>-4.1044776119402986</v>
      </c>
      <c r="CM25" s="64">
        <v>941</v>
      </c>
      <c r="CN25" s="66">
        <v>-4.9494949494949498</v>
      </c>
      <c r="CO25" s="61">
        <v>600</v>
      </c>
      <c r="CP25" s="66">
        <v>17.1875</v>
      </c>
      <c r="CQ25" s="61">
        <v>339</v>
      </c>
      <c r="CR25" s="66">
        <v>34.523809523809526</v>
      </c>
      <c r="CS25" s="61">
        <v>347</v>
      </c>
      <c r="CT25" s="66">
        <v>2.6627218934911245</v>
      </c>
      <c r="CU25" s="61">
        <v>77</v>
      </c>
      <c r="CV25" s="66">
        <v>-3.75</v>
      </c>
      <c r="CW25" s="61">
        <v>586</v>
      </c>
      <c r="CX25" s="66">
        <v>44.691358024691361</v>
      </c>
      <c r="CY25" s="61">
        <v>585</v>
      </c>
      <c r="CZ25" s="66">
        <v>48.854961832061065</v>
      </c>
      <c r="DA25" s="61">
        <v>754</v>
      </c>
      <c r="DB25" s="66">
        <v>154.72972972972974</v>
      </c>
      <c r="DC25" s="61">
        <v>228</v>
      </c>
      <c r="DD25" s="66">
        <v>-9.1633466135458175</v>
      </c>
      <c r="DE25" s="61">
        <v>289</v>
      </c>
      <c r="DF25" s="66">
        <v>6.6420664206642073</v>
      </c>
      <c r="DG25" s="61">
        <v>953</v>
      </c>
      <c r="DH25" s="66">
        <v>22.809278350515463</v>
      </c>
      <c r="DI25" s="61">
        <v>241</v>
      </c>
      <c r="DJ25" s="66">
        <v>25.520833333333332</v>
      </c>
      <c r="DK25" s="61">
        <v>522</v>
      </c>
      <c r="DL25" s="66">
        <v>-1.1363636363636365</v>
      </c>
      <c r="DM25" s="63">
        <v>1110</v>
      </c>
      <c r="DN25" s="66">
        <v>117.2211350293542</v>
      </c>
      <c r="DO25" s="61">
        <v>267</v>
      </c>
      <c r="DP25" s="66">
        <v>16.086956521739129</v>
      </c>
      <c r="DQ25" s="63">
        <v>6719</v>
      </c>
      <c r="DR25" s="66">
        <v>31.796783052177325</v>
      </c>
      <c r="DS25" s="63">
        <v>1314</v>
      </c>
      <c r="DT25" s="66">
        <v>12.69296740994854</v>
      </c>
      <c r="DU25" s="61">
        <v>462</v>
      </c>
      <c r="DV25" s="66">
        <v>10</v>
      </c>
      <c r="DW25" s="63">
        <v>3021</v>
      </c>
      <c r="DX25" s="66">
        <v>27.629911280101393</v>
      </c>
      <c r="DY25" s="61">
        <v>813</v>
      </c>
      <c r="DZ25" s="66">
        <v>-1.4545454545454546</v>
      </c>
      <c r="EA25" s="61">
        <v>750</v>
      </c>
      <c r="EB25" s="66">
        <v>156.84931506849315</v>
      </c>
      <c r="EC25" s="61">
        <v>666</v>
      </c>
      <c r="ED25" s="66">
        <v>49.327354260089685</v>
      </c>
      <c r="EE25" s="63">
        <v>702</v>
      </c>
      <c r="EF25" s="66">
        <v>26.258992805755394</v>
      </c>
      <c r="EG25" s="61">
        <v>713</v>
      </c>
      <c r="EH25" s="66">
        <v>7.2180451127819554</v>
      </c>
      <c r="EI25" s="61">
        <v>547</v>
      </c>
      <c r="EJ25" s="66">
        <v>10.505050505050505</v>
      </c>
      <c r="EK25" s="63">
        <v>1862</v>
      </c>
      <c r="EL25" s="66">
        <v>14.23312883435583</v>
      </c>
      <c r="EM25" s="61">
        <v>438</v>
      </c>
      <c r="EN25" s="66">
        <v>40.836012861736336</v>
      </c>
      <c r="EO25" s="61">
        <v>469</v>
      </c>
      <c r="EP25" s="66">
        <v>-0.63559322033898313</v>
      </c>
      <c r="EQ25" s="61">
        <v>898</v>
      </c>
      <c r="ER25" s="66">
        <v>12.531328320802004</v>
      </c>
      <c r="ES25" s="61">
        <v>599</v>
      </c>
      <c r="ET25" s="66">
        <v>1.3536379018612521</v>
      </c>
      <c r="EU25" s="61">
        <v>367</v>
      </c>
      <c r="EV25" s="66">
        <v>10.542168674698797</v>
      </c>
      <c r="EW25" s="63">
        <v>1380</v>
      </c>
      <c r="EX25" s="66">
        <v>88.52459016393442</v>
      </c>
      <c r="EY25" s="63">
        <v>3147</v>
      </c>
      <c r="EZ25" s="66">
        <v>64.937106918238996</v>
      </c>
      <c r="FA25" s="63">
        <v>1596</v>
      </c>
      <c r="FB25" s="66">
        <v>41.364038972542069</v>
      </c>
      <c r="FC25" s="61">
        <v>809</v>
      </c>
      <c r="FD25" s="66">
        <v>103.77833753148616</v>
      </c>
      <c r="FE25" s="61">
        <v>460</v>
      </c>
      <c r="FF25" s="66">
        <v>0.43668122270742354</v>
      </c>
      <c r="FG25" s="61">
        <v>813</v>
      </c>
      <c r="FH25" s="66">
        <v>25.269645608628661</v>
      </c>
      <c r="FI25" s="61">
        <v>731</v>
      </c>
      <c r="FJ25" s="66">
        <v>54.872881355932201</v>
      </c>
      <c r="FK25" s="61">
        <v>344</v>
      </c>
      <c r="FL25" s="66">
        <v>28.35820895522388</v>
      </c>
      <c r="FM25" s="61">
        <v>1110</v>
      </c>
      <c r="FN25" s="66">
        <v>19.741100323624593</v>
      </c>
      <c r="FO25" s="61">
        <v>919</v>
      </c>
      <c r="FP25" s="66">
        <v>14.161490683229813</v>
      </c>
      <c r="FQ25" s="63">
        <v>444</v>
      </c>
      <c r="FR25" s="66">
        <v>38.75</v>
      </c>
      <c r="FS25" s="61">
        <v>454</v>
      </c>
      <c r="FT25" s="66">
        <v>7.8384798099762465</v>
      </c>
      <c r="FU25" s="61">
        <v>502</v>
      </c>
      <c r="FV25" s="66">
        <v>7.0362473347547976</v>
      </c>
      <c r="FW25" s="61">
        <v>539</v>
      </c>
      <c r="FX25" s="66">
        <v>10.450819672131148</v>
      </c>
      <c r="FY25" s="63">
        <v>410</v>
      </c>
      <c r="FZ25" s="66">
        <v>23.493975903614459</v>
      </c>
      <c r="GA25" s="63">
        <v>115</v>
      </c>
      <c r="GB25" s="66">
        <v>-9.4488188976377945</v>
      </c>
      <c r="GC25" s="63">
        <v>1131</v>
      </c>
      <c r="GD25" s="66">
        <v>23.202614379084967</v>
      </c>
      <c r="GE25" s="63">
        <v>918</v>
      </c>
      <c r="GF25" s="66">
        <v>31.51862464183381</v>
      </c>
      <c r="GG25" s="63">
        <v>2430</v>
      </c>
      <c r="GH25" s="66">
        <v>33.663366336633665</v>
      </c>
      <c r="GI25" s="63">
        <v>1180</v>
      </c>
      <c r="GJ25" s="66">
        <v>50.127226463104321</v>
      </c>
      <c r="GK25" s="63">
        <v>1059</v>
      </c>
      <c r="GL25" s="66">
        <v>460.3174603174603</v>
      </c>
      <c r="GM25" s="63">
        <v>349</v>
      </c>
      <c r="GN25" s="66">
        <v>125.16129032258065</v>
      </c>
      <c r="GO25" s="63">
        <v>1529</v>
      </c>
      <c r="GP25" s="66">
        <v>6.1068702290076331</v>
      </c>
      <c r="GQ25" s="63">
        <v>325</v>
      </c>
      <c r="GR25" s="66">
        <v>327.63157894736838</v>
      </c>
      <c r="GS25" s="63">
        <v>2564</v>
      </c>
      <c r="GT25" s="66">
        <v>27.308838133068519</v>
      </c>
      <c r="GU25" s="63">
        <v>147</v>
      </c>
      <c r="GV25" s="68">
        <v>68.965517241379317</v>
      </c>
    </row>
    <row r="26" spans="1:204" x14ac:dyDescent="0.25">
      <c r="A26" s="53">
        <v>43282</v>
      </c>
      <c r="B26" s="60"/>
      <c r="C26" s="61">
        <v>263</v>
      </c>
      <c r="D26" s="66">
        <v>-0.75471698113207553</v>
      </c>
      <c r="E26" s="63">
        <v>1336</v>
      </c>
      <c r="F26" s="66">
        <v>3.968871595330739</v>
      </c>
      <c r="G26" s="61">
        <v>434</v>
      </c>
      <c r="H26" s="66">
        <v>13.612565445026178</v>
      </c>
      <c r="I26" s="61">
        <v>87</v>
      </c>
      <c r="J26" s="66">
        <v>89.130434782608688</v>
      </c>
      <c r="K26" s="61">
        <v>100</v>
      </c>
      <c r="L26" s="66">
        <v>96.078431372549019</v>
      </c>
      <c r="M26" s="61">
        <v>1050</v>
      </c>
      <c r="N26" s="66">
        <v>161.19402985074626</v>
      </c>
      <c r="O26" s="61">
        <v>345</v>
      </c>
      <c r="P26" s="66">
        <v>0.8771929824561403</v>
      </c>
      <c r="Q26" s="61">
        <v>366</v>
      </c>
      <c r="R26" s="66">
        <v>3.0985915492957745</v>
      </c>
      <c r="S26" s="61">
        <v>300</v>
      </c>
      <c r="T26" s="66">
        <v>59.574468085106382</v>
      </c>
      <c r="U26" s="61">
        <v>386</v>
      </c>
      <c r="V26" s="66">
        <v>142.76729559748426</v>
      </c>
      <c r="W26" s="61">
        <v>777</v>
      </c>
      <c r="X26" s="66">
        <v>25.728155339805824</v>
      </c>
      <c r="Y26" s="61">
        <v>341</v>
      </c>
      <c r="Z26" s="66">
        <v>40.909090909090914</v>
      </c>
      <c r="AA26" s="63">
        <v>1838</v>
      </c>
      <c r="AB26" s="66">
        <v>74.218009478672982</v>
      </c>
      <c r="AC26" s="61">
        <v>730</v>
      </c>
      <c r="AD26" s="66">
        <v>157.95053003533567</v>
      </c>
      <c r="AE26" s="61">
        <v>168</v>
      </c>
      <c r="AF26" s="66">
        <v>18.30985915492958</v>
      </c>
      <c r="AG26" s="61">
        <v>362</v>
      </c>
      <c r="AH26" s="66">
        <v>3.4285714285714288</v>
      </c>
      <c r="AI26" s="61">
        <v>588</v>
      </c>
      <c r="AJ26" s="66">
        <v>-4.8543689320388346</v>
      </c>
      <c r="AK26" s="61">
        <v>488</v>
      </c>
      <c r="AL26" s="66">
        <v>0.20533880903490762</v>
      </c>
      <c r="AM26" s="61">
        <v>399</v>
      </c>
      <c r="AN26" s="66">
        <v>12.711864406779661</v>
      </c>
      <c r="AO26" s="61">
        <v>420</v>
      </c>
      <c r="AP26" s="66">
        <v>1.6666666666666667</v>
      </c>
      <c r="AQ26" s="61">
        <v>527</v>
      </c>
      <c r="AR26" s="66">
        <v>-5.9701492537313428</v>
      </c>
      <c r="AS26" s="61">
        <v>145</v>
      </c>
      <c r="AT26" s="66">
        <v>6.3291139240506329</v>
      </c>
      <c r="AU26" s="61">
        <v>562</v>
      </c>
      <c r="AV26" s="66">
        <v>-1.3108614232209739</v>
      </c>
      <c r="AW26" s="61">
        <v>424</v>
      </c>
      <c r="AX26" s="66">
        <v>61.111111111111114</v>
      </c>
      <c r="AY26" s="61">
        <v>621</v>
      </c>
      <c r="AZ26" s="66">
        <v>34.772182254196643</v>
      </c>
      <c r="BA26" s="61">
        <v>951</v>
      </c>
      <c r="BB26" s="66">
        <v>0.71258907363420432</v>
      </c>
      <c r="BC26" s="61">
        <v>486</v>
      </c>
      <c r="BD26" s="66">
        <v>1.6366612111292964</v>
      </c>
      <c r="BE26" s="61">
        <v>825</v>
      </c>
      <c r="BF26" s="66">
        <v>40.888888888888893</v>
      </c>
      <c r="BG26" s="61">
        <v>183</v>
      </c>
      <c r="BH26" s="66">
        <v>72.953736654804274</v>
      </c>
      <c r="BI26" s="61">
        <v>189</v>
      </c>
      <c r="BJ26" s="66">
        <v>2.2304832713754648</v>
      </c>
      <c r="BK26" s="63">
        <v>1207</v>
      </c>
      <c r="BL26" s="66">
        <v>30.064655172413797</v>
      </c>
      <c r="BM26" s="63">
        <v>1461</v>
      </c>
      <c r="BN26" s="66">
        <v>54.603174603174601</v>
      </c>
      <c r="BO26" s="61">
        <v>317</v>
      </c>
      <c r="BP26" s="66">
        <v>56.930693069306926</v>
      </c>
      <c r="BQ26" s="63">
        <v>2131</v>
      </c>
      <c r="BR26" s="66">
        <v>8.2825203252032527</v>
      </c>
      <c r="BS26" s="63">
        <v>2247</v>
      </c>
      <c r="BT26" s="66">
        <v>36.678832116788321</v>
      </c>
      <c r="BU26" s="61">
        <v>1035</v>
      </c>
      <c r="BV26" s="66">
        <v>7.2538860103626934</v>
      </c>
      <c r="BW26" s="61">
        <v>320</v>
      </c>
      <c r="BX26" s="66">
        <v>14.695340501792115</v>
      </c>
      <c r="BY26" s="61">
        <v>546</v>
      </c>
      <c r="BZ26" s="66">
        <v>-0.54644808743169404</v>
      </c>
      <c r="CA26" s="61">
        <v>947</v>
      </c>
      <c r="CB26" s="66">
        <v>3.7239868565169769</v>
      </c>
      <c r="CC26" s="61">
        <v>151</v>
      </c>
      <c r="CD26" s="66">
        <v>81.92771084337349</v>
      </c>
      <c r="CE26" s="61">
        <v>300</v>
      </c>
      <c r="CF26" s="66">
        <v>32.743362831858406</v>
      </c>
      <c r="CG26" s="61">
        <v>360</v>
      </c>
      <c r="CH26" s="66">
        <v>116.86746987951808</v>
      </c>
      <c r="CI26" s="61">
        <v>803</v>
      </c>
      <c r="CJ26" s="66">
        <v>6.9241011984021297</v>
      </c>
      <c r="CK26" s="61">
        <v>263</v>
      </c>
      <c r="CL26" s="66">
        <v>2.3346303501945527</v>
      </c>
      <c r="CM26" s="64">
        <v>967</v>
      </c>
      <c r="CN26" s="66">
        <v>1.4690451206715633</v>
      </c>
      <c r="CO26" s="61">
        <v>587</v>
      </c>
      <c r="CP26" s="66">
        <v>13.75968992248062</v>
      </c>
      <c r="CQ26" s="61">
        <v>340</v>
      </c>
      <c r="CR26" s="66">
        <v>27.340823970037455</v>
      </c>
      <c r="CS26" s="61">
        <v>336</v>
      </c>
      <c r="CT26" s="66">
        <v>3.0674846625766872</v>
      </c>
      <c r="CU26" s="61">
        <v>72</v>
      </c>
      <c r="CV26" s="66">
        <v>-11.111111111111111</v>
      </c>
      <c r="CW26" s="61">
        <v>597</v>
      </c>
      <c r="CX26" s="66">
        <v>43.509615384615387</v>
      </c>
      <c r="CY26" s="61">
        <v>592</v>
      </c>
      <c r="CZ26" s="66">
        <v>48.370927318295735</v>
      </c>
      <c r="DA26" s="61">
        <v>751</v>
      </c>
      <c r="DB26" s="66">
        <v>107.45856353591161</v>
      </c>
      <c r="DC26" s="61">
        <v>234</v>
      </c>
      <c r="DD26" s="66">
        <v>-6.4</v>
      </c>
      <c r="DE26" s="61">
        <v>281</v>
      </c>
      <c r="DF26" s="66">
        <v>8.0769230769230766</v>
      </c>
      <c r="DG26" s="61">
        <v>950</v>
      </c>
      <c r="DH26" s="66">
        <v>16.851168511685117</v>
      </c>
      <c r="DI26" s="61">
        <v>237</v>
      </c>
      <c r="DJ26" s="66">
        <v>23.4375</v>
      </c>
      <c r="DK26" s="61">
        <v>507</v>
      </c>
      <c r="DL26" s="66">
        <v>2.217741935483871</v>
      </c>
      <c r="DM26" s="63">
        <v>1137</v>
      </c>
      <c r="DN26" s="66">
        <v>106.72727272727273</v>
      </c>
      <c r="DO26" s="61">
        <v>255</v>
      </c>
      <c r="DP26" s="66">
        <v>0.79051383399209485</v>
      </c>
      <c r="DQ26" s="63">
        <v>6754</v>
      </c>
      <c r="DR26" s="66">
        <v>32.120500782472611</v>
      </c>
      <c r="DS26" s="63">
        <v>1305</v>
      </c>
      <c r="DT26" s="66">
        <v>10.033726812816189</v>
      </c>
      <c r="DU26" s="61">
        <v>457</v>
      </c>
      <c r="DV26" s="66">
        <v>10.386473429951691</v>
      </c>
      <c r="DW26" s="63">
        <v>3022</v>
      </c>
      <c r="DX26" s="66">
        <v>25.864223240316537</v>
      </c>
      <c r="DY26" s="61">
        <v>846</v>
      </c>
      <c r="DZ26" s="66">
        <v>4.573547589616811</v>
      </c>
      <c r="EA26" s="61">
        <v>694</v>
      </c>
      <c r="EB26" s="66">
        <v>101.15942028985508</v>
      </c>
      <c r="EC26" s="61">
        <v>682</v>
      </c>
      <c r="ED26" s="66">
        <v>35.586481113320076</v>
      </c>
      <c r="EE26" s="63">
        <v>718</v>
      </c>
      <c r="EF26" s="66">
        <v>23.367697594501717</v>
      </c>
      <c r="EG26" s="61">
        <v>737</v>
      </c>
      <c r="EH26" s="66">
        <v>11.329305135951662</v>
      </c>
      <c r="EI26" s="61">
        <v>522</v>
      </c>
      <c r="EJ26" s="66">
        <v>3.3663366336633667</v>
      </c>
      <c r="EK26" s="63">
        <v>1899</v>
      </c>
      <c r="EL26" s="66">
        <v>14.054054054054054</v>
      </c>
      <c r="EM26" s="61">
        <v>423</v>
      </c>
      <c r="EN26" s="66">
        <v>33.860759493670884</v>
      </c>
      <c r="EO26" s="61">
        <v>482</v>
      </c>
      <c r="EP26" s="66">
        <v>2.1186440677966099</v>
      </c>
      <c r="EQ26" s="61">
        <v>919</v>
      </c>
      <c r="ER26" s="66">
        <v>15.743073047858941</v>
      </c>
      <c r="ES26" s="61">
        <v>588</v>
      </c>
      <c r="ET26" s="66">
        <v>-0.50761421319796951</v>
      </c>
      <c r="EU26" s="61">
        <v>351</v>
      </c>
      <c r="EV26" s="66">
        <v>5.4054054054054053</v>
      </c>
      <c r="EW26" s="63">
        <v>1347</v>
      </c>
      <c r="EX26" s="66">
        <v>67.955112219451379</v>
      </c>
      <c r="EY26" s="63">
        <v>3148</v>
      </c>
      <c r="EZ26" s="66">
        <v>60.776302349336056</v>
      </c>
      <c r="FA26" s="63">
        <v>1610</v>
      </c>
      <c r="FB26" s="66">
        <v>36.440677966101696</v>
      </c>
      <c r="FC26" s="61">
        <v>816</v>
      </c>
      <c r="FD26" s="66">
        <v>104</v>
      </c>
      <c r="FE26" s="61">
        <v>460</v>
      </c>
      <c r="FF26" s="66">
        <v>-1.0752688172043012</v>
      </c>
      <c r="FG26" s="61">
        <v>789</v>
      </c>
      <c r="FH26" s="66">
        <v>20.458015267175572</v>
      </c>
      <c r="FI26" s="61">
        <v>763</v>
      </c>
      <c r="FJ26" s="66">
        <v>51.089108910891092</v>
      </c>
      <c r="FK26" s="61">
        <v>311</v>
      </c>
      <c r="FL26" s="66">
        <v>5.4237288135593218</v>
      </c>
      <c r="FM26" s="61">
        <v>1119</v>
      </c>
      <c r="FN26" s="66">
        <v>20.84233261339093</v>
      </c>
      <c r="FO26" s="61">
        <v>939</v>
      </c>
      <c r="FP26" s="66">
        <v>15.782983970406905</v>
      </c>
      <c r="FQ26" s="63">
        <v>434</v>
      </c>
      <c r="FR26" s="66">
        <v>37.341772151898731</v>
      </c>
      <c r="FS26" s="61">
        <v>491</v>
      </c>
      <c r="FT26" s="66">
        <v>17.745803357314148</v>
      </c>
      <c r="FU26" s="61">
        <v>512</v>
      </c>
      <c r="FV26" s="66">
        <v>10.583153347732182</v>
      </c>
      <c r="FW26" s="61">
        <v>509</v>
      </c>
      <c r="FX26" s="66">
        <v>0.59288537549407105</v>
      </c>
      <c r="FY26" s="63">
        <v>405</v>
      </c>
      <c r="FZ26" s="66">
        <v>24.233128834355828</v>
      </c>
      <c r="GA26" s="63">
        <v>118</v>
      </c>
      <c r="GB26" s="66">
        <v>-10.606060606060606</v>
      </c>
      <c r="GC26" s="63">
        <v>1115</v>
      </c>
      <c r="GD26" s="66">
        <v>19.506966773847804</v>
      </c>
      <c r="GE26" s="63">
        <v>923</v>
      </c>
      <c r="GF26" s="66">
        <v>26.438356164383563</v>
      </c>
      <c r="GG26" s="63">
        <v>2490</v>
      </c>
      <c r="GH26" s="66">
        <v>34.087237479806134</v>
      </c>
      <c r="GI26" s="63">
        <v>1191</v>
      </c>
      <c r="GJ26" s="66">
        <v>46.494464944649444</v>
      </c>
      <c r="GK26" s="63">
        <v>1087</v>
      </c>
      <c r="GL26" s="66">
        <v>316.4750957854406</v>
      </c>
      <c r="GM26" s="63">
        <v>339</v>
      </c>
      <c r="GN26" s="66">
        <v>79.365079365079367</v>
      </c>
      <c r="GO26" s="63">
        <v>1522</v>
      </c>
      <c r="GP26" s="66">
        <v>4.5329670329670328</v>
      </c>
      <c r="GQ26" s="63">
        <v>344</v>
      </c>
      <c r="GR26" s="66">
        <v>324.6913580246914</v>
      </c>
      <c r="GS26" s="63">
        <v>2603</v>
      </c>
      <c r="GT26" s="66">
        <v>24.307545367717289</v>
      </c>
      <c r="GU26" s="63">
        <v>164</v>
      </c>
      <c r="GV26" s="68">
        <v>43.859649122807014</v>
      </c>
    </row>
    <row r="27" spans="1:204" x14ac:dyDescent="0.25">
      <c r="A27" s="53">
        <v>43313</v>
      </c>
      <c r="B27" s="60"/>
      <c r="C27" s="61">
        <v>256</v>
      </c>
      <c r="D27" s="66">
        <v>-2.6615969581749046</v>
      </c>
      <c r="E27" s="63">
        <v>1368</v>
      </c>
      <c r="F27" s="66">
        <v>10.233682514101531</v>
      </c>
      <c r="G27" s="61">
        <v>440</v>
      </c>
      <c r="H27" s="66">
        <v>13.989637305699482</v>
      </c>
      <c r="I27" s="61">
        <v>87</v>
      </c>
      <c r="J27" s="66">
        <v>89.130434782608688</v>
      </c>
      <c r="K27" s="61">
        <v>102</v>
      </c>
      <c r="L27" s="66">
        <v>108.16326530612245</v>
      </c>
      <c r="M27" s="61">
        <v>1058</v>
      </c>
      <c r="N27" s="66">
        <v>154.93975903614458</v>
      </c>
      <c r="O27" s="61">
        <v>357</v>
      </c>
      <c r="P27" s="66">
        <v>6.25</v>
      </c>
      <c r="Q27" s="61">
        <v>380</v>
      </c>
      <c r="R27" s="66">
        <v>6.7415730337078648</v>
      </c>
      <c r="S27" s="61">
        <v>297</v>
      </c>
      <c r="T27" s="66">
        <v>59.677419354838712</v>
      </c>
      <c r="U27" s="61">
        <v>387</v>
      </c>
      <c r="V27" s="66">
        <v>126.31578947368421</v>
      </c>
      <c r="W27" s="61">
        <v>796</v>
      </c>
      <c r="X27" s="66">
        <v>32.666666666666664</v>
      </c>
      <c r="Y27" s="61">
        <v>344</v>
      </c>
      <c r="Z27" s="66">
        <v>42.738589211618255</v>
      </c>
      <c r="AA27" s="63">
        <v>1803</v>
      </c>
      <c r="AB27" s="66">
        <v>71.225071225071218</v>
      </c>
      <c r="AC27" s="61">
        <v>730</v>
      </c>
      <c r="AD27" s="66">
        <v>145.79124579124579</v>
      </c>
      <c r="AE27" s="61">
        <v>166</v>
      </c>
      <c r="AF27" s="66">
        <v>16.901408450704224</v>
      </c>
      <c r="AG27" s="61">
        <v>332</v>
      </c>
      <c r="AH27" s="66">
        <v>-8.0332409972299157</v>
      </c>
      <c r="AI27" s="61">
        <v>578</v>
      </c>
      <c r="AJ27" s="66">
        <v>-8.2539682539682531</v>
      </c>
      <c r="AK27" s="61">
        <v>476</v>
      </c>
      <c r="AL27" s="66">
        <v>-0.62630480167014613</v>
      </c>
      <c r="AM27" s="61">
        <v>396</v>
      </c>
      <c r="AN27" s="66">
        <v>12.820512820512819</v>
      </c>
      <c r="AO27" s="61">
        <v>429</v>
      </c>
      <c r="AP27" s="66">
        <v>-2.7472527472527473</v>
      </c>
      <c r="AQ27" s="61">
        <v>547</v>
      </c>
      <c r="AR27" s="66">
        <v>-7.1428571428571423</v>
      </c>
      <c r="AS27" s="61">
        <v>140</v>
      </c>
      <c r="AT27" s="66">
        <v>13.492063492063492</v>
      </c>
      <c r="AU27" s="61">
        <v>556</v>
      </c>
      <c r="AV27" s="66">
        <v>0.55147058823529416</v>
      </c>
      <c r="AW27" s="61">
        <v>427</v>
      </c>
      <c r="AX27" s="66">
        <v>66.666666666666657</v>
      </c>
      <c r="AY27" s="61">
        <v>603</v>
      </c>
      <c r="AZ27" s="66">
        <v>34.95145631067961</v>
      </c>
      <c r="BA27" s="61">
        <v>953</v>
      </c>
      <c r="BB27" s="66">
        <v>7.8282828282828287</v>
      </c>
      <c r="BC27" s="61">
        <v>478</v>
      </c>
      <c r="BD27" s="66">
        <v>-0.65897858319604619</v>
      </c>
      <c r="BE27" s="61">
        <v>831</v>
      </c>
      <c r="BF27" s="66">
        <v>46.615384615384613</v>
      </c>
      <c r="BG27" s="61">
        <v>177</v>
      </c>
      <c r="BH27" s="66">
        <v>57.23684210526315</v>
      </c>
      <c r="BI27" s="61">
        <v>182</v>
      </c>
      <c r="BJ27" s="66">
        <v>3.7453183520599254</v>
      </c>
      <c r="BK27" s="63">
        <v>1224</v>
      </c>
      <c r="BL27" s="66">
        <v>32.899022801302927</v>
      </c>
      <c r="BM27" s="63">
        <v>1444</v>
      </c>
      <c r="BN27" s="66">
        <v>54.769560557341912</v>
      </c>
      <c r="BO27" s="61">
        <v>314</v>
      </c>
      <c r="BP27" s="66">
        <v>56.218905472636813</v>
      </c>
      <c r="BQ27" s="63">
        <v>2079</v>
      </c>
      <c r="BR27" s="66">
        <v>6.234031681144609</v>
      </c>
      <c r="BS27" s="63">
        <v>2222</v>
      </c>
      <c r="BT27" s="66">
        <v>36.402701043585026</v>
      </c>
      <c r="BU27" s="61">
        <v>1032</v>
      </c>
      <c r="BV27" s="66">
        <v>7.2765072765072771</v>
      </c>
      <c r="BW27" s="61">
        <v>319</v>
      </c>
      <c r="BX27" s="66">
        <v>16.84981684981685</v>
      </c>
      <c r="BY27" s="61">
        <v>549</v>
      </c>
      <c r="BZ27" s="66">
        <v>-0.54347826086956519</v>
      </c>
      <c r="CA27" s="61">
        <v>900</v>
      </c>
      <c r="CB27" s="66">
        <v>-0.77177508269018735</v>
      </c>
      <c r="CC27" s="61">
        <v>144</v>
      </c>
      <c r="CD27" s="66">
        <v>54.838709677419352</v>
      </c>
      <c r="CE27" s="61">
        <v>297</v>
      </c>
      <c r="CF27" s="66">
        <v>35.61643835616438</v>
      </c>
      <c r="CG27" s="61">
        <v>362</v>
      </c>
      <c r="CH27" s="66">
        <v>87.564766839378237</v>
      </c>
      <c r="CI27" s="61">
        <v>813</v>
      </c>
      <c r="CJ27" s="66">
        <v>9.2741935483870961</v>
      </c>
      <c r="CK27" s="61">
        <v>268</v>
      </c>
      <c r="CL27" s="66">
        <v>4.6875</v>
      </c>
      <c r="CM27" s="64">
        <v>921</v>
      </c>
      <c r="CN27" s="66">
        <v>-7.3440643863179069</v>
      </c>
      <c r="CO27" s="61">
        <v>594</v>
      </c>
      <c r="CP27" s="66">
        <v>12.927756653992395</v>
      </c>
      <c r="CQ27" s="61">
        <v>339</v>
      </c>
      <c r="CR27" s="66">
        <v>26.022304832713754</v>
      </c>
      <c r="CS27" s="61">
        <v>337</v>
      </c>
      <c r="CT27" s="66">
        <v>5.9748427672955975</v>
      </c>
      <c r="CU27" s="61">
        <v>70</v>
      </c>
      <c r="CV27" s="66">
        <v>-7.8947368421052628</v>
      </c>
      <c r="CW27" s="61">
        <v>568</v>
      </c>
      <c r="CX27" s="66">
        <v>47.150259067357517</v>
      </c>
      <c r="CY27" s="61">
        <v>587</v>
      </c>
      <c r="CZ27" s="66">
        <v>44.938271604938272</v>
      </c>
      <c r="DA27" s="61">
        <v>756</v>
      </c>
      <c r="DB27" s="66">
        <v>91.878172588832484</v>
      </c>
      <c r="DC27" s="61">
        <v>232</v>
      </c>
      <c r="DD27" s="66">
        <v>-3.3333333333333335</v>
      </c>
      <c r="DE27" s="61">
        <v>275</v>
      </c>
      <c r="DF27" s="66">
        <v>10.441767068273093</v>
      </c>
      <c r="DG27" s="61">
        <v>940</v>
      </c>
      <c r="DH27" s="66">
        <v>17.5</v>
      </c>
      <c r="DI27" s="61">
        <v>214</v>
      </c>
      <c r="DJ27" s="66">
        <v>7.0000000000000009</v>
      </c>
      <c r="DK27" s="61">
        <v>496</v>
      </c>
      <c r="DL27" s="66">
        <v>-3.3138401559454191</v>
      </c>
      <c r="DM27" s="63">
        <v>1106</v>
      </c>
      <c r="DN27" s="66">
        <v>85.570469798657726</v>
      </c>
      <c r="DO27" s="61">
        <v>276</v>
      </c>
      <c r="DP27" s="66">
        <v>9.9601593625498008</v>
      </c>
      <c r="DQ27" s="63">
        <v>6873</v>
      </c>
      <c r="DR27" s="66">
        <v>34.47466249266288</v>
      </c>
      <c r="DS27" s="63">
        <v>1321</v>
      </c>
      <c r="DT27" s="66">
        <v>11.288963774220724</v>
      </c>
      <c r="DU27" s="61">
        <v>446</v>
      </c>
      <c r="DV27" s="66">
        <v>9.8522167487684733</v>
      </c>
      <c r="DW27" s="63">
        <v>2928</v>
      </c>
      <c r="DX27" s="66">
        <v>17.260712855426512</v>
      </c>
      <c r="DY27" s="61">
        <v>812</v>
      </c>
      <c r="DZ27" s="66">
        <v>2.0100502512562812</v>
      </c>
      <c r="EA27" s="61">
        <v>664</v>
      </c>
      <c r="EB27" s="66">
        <v>70.694087403598971</v>
      </c>
      <c r="EC27" s="61">
        <v>677</v>
      </c>
      <c r="ED27" s="66">
        <v>38.163265306122454</v>
      </c>
      <c r="EE27" s="63">
        <v>741</v>
      </c>
      <c r="EF27" s="66">
        <v>24.120603015075375</v>
      </c>
      <c r="EG27" s="61">
        <v>691</v>
      </c>
      <c r="EH27" s="66">
        <v>9.3354430379746827</v>
      </c>
      <c r="EI27" s="61">
        <v>530</v>
      </c>
      <c r="EJ27" s="66">
        <v>5.5776892430278879</v>
      </c>
      <c r="EK27" s="63">
        <v>1870</v>
      </c>
      <c r="EL27" s="66">
        <v>9.037900874635568</v>
      </c>
      <c r="EM27" s="61">
        <v>428</v>
      </c>
      <c r="EN27" s="66">
        <v>44.107744107744104</v>
      </c>
      <c r="EO27" s="61">
        <v>473</v>
      </c>
      <c r="EP27" s="66">
        <v>1.7204301075268817</v>
      </c>
      <c r="EQ27" s="61">
        <v>885</v>
      </c>
      <c r="ER27" s="66">
        <v>10.074626865671641</v>
      </c>
      <c r="ES27" s="61">
        <v>578</v>
      </c>
      <c r="ET27" s="66">
        <v>-3.0201342281879198</v>
      </c>
      <c r="EU27" s="61">
        <v>338</v>
      </c>
      <c r="EV27" s="66">
        <v>2.1148036253776437</v>
      </c>
      <c r="EW27" s="63">
        <v>1334</v>
      </c>
      <c r="EX27" s="66">
        <v>58.432304038004744</v>
      </c>
      <c r="EY27" s="63">
        <v>3161</v>
      </c>
      <c r="EZ27" s="66">
        <v>56.407718951014353</v>
      </c>
      <c r="FA27" s="63">
        <v>1614</v>
      </c>
      <c r="FB27" s="66">
        <v>38.421955403087473</v>
      </c>
      <c r="FC27" s="61">
        <v>793</v>
      </c>
      <c r="FD27" s="66">
        <v>87.470449172576835</v>
      </c>
      <c r="FE27" s="61">
        <v>470</v>
      </c>
      <c r="FF27" s="66">
        <v>-0.42372881355932202</v>
      </c>
      <c r="FG27" s="61">
        <v>742</v>
      </c>
      <c r="FH27" s="66">
        <v>14.153846153846153</v>
      </c>
      <c r="FI27" s="61">
        <v>754</v>
      </c>
      <c r="FJ27" s="66">
        <v>49.306930693069305</v>
      </c>
      <c r="FK27" s="61">
        <v>306</v>
      </c>
      <c r="FL27" s="66">
        <v>3.7288135593220342</v>
      </c>
      <c r="FM27" s="61">
        <v>1125</v>
      </c>
      <c r="FN27" s="66">
        <v>25</v>
      </c>
      <c r="FO27" s="61">
        <v>909</v>
      </c>
      <c r="FP27" s="66">
        <v>10.853658536585366</v>
      </c>
      <c r="FQ27" s="63">
        <v>424</v>
      </c>
      <c r="FR27" s="66">
        <v>31.677018633540371</v>
      </c>
      <c r="FS27" s="61">
        <v>471</v>
      </c>
      <c r="FT27" s="66">
        <v>8.0275229357798175</v>
      </c>
      <c r="FU27" s="61">
        <v>503</v>
      </c>
      <c r="FV27" s="66">
        <v>10.065645514223196</v>
      </c>
      <c r="FW27" s="61">
        <v>506</v>
      </c>
      <c r="FX27" s="66">
        <v>-0.19723865877712032</v>
      </c>
      <c r="FY27" s="63">
        <v>411</v>
      </c>
      <c r="FZ27" s="66">
        <v>26.461538461538463</v>
      </c>
      <c r="GA27" s="63">
        <v>117</v>
      </c>
      <c r="GB27" s="66">
        <v>-10.687022900763358</v>
      </c>
      <c r="GC27" s="63">
        <v>1086</v>
      </c>
      <c r="GD27" s="66">
        <v>13.836477987421384</v>
      </c>
      <c r="GE27" s="63">
        <v>924</v>
      </c>
      <c r="GF27" s="66">
        <v>28.51182197496523</v>
      </c>
      <c r="GG27" s="63">
        <v>2433</v>
      </c>
      <c r="GH27" s="66">
        <v>29.208709506107276</v>
      </c>
      <c r="GI27" s="63">
        <v>1163</v>
      </c>
      <c r="GJ27" s="66">
        <v>42.002442002442002</v>
      </c>
      <c r="GK27" s="63">
        <v>1101</v>
      </c>
      <c r="GL27" s="66">
        <v>280.96885813148788</v>
      </c>
      <c r="GM27" s="63">
        <v>361</v>
      </c>
      <c r="GN27" s="66">
        <v>109.88372093023256</v>
      </c>
      <c r="GO27" s="63">
        <v>1523</v>
      </c>
      <c r="GP27" s="66">
        <v>4.1011619958988383</v>
      </c>
      <c r="GQ27" s="63">
        <v>344</v>
      </c>
      <c r="GR27" s="66">
        <v>209.90990990990989</v>
      </c>
      <c r="GS27" s="63">
        <v>2627</v>
      </c>
      <c r="GT27" s="66">
        <v>25.934803451581974</v>
      </c>
      <c r="GU27" s="63">
        <v>202</v>
      </c>
      <c r="GV27" s="68">
        <v>41.25874125874126</v>
      </c>
    </row>
    <row r="28" spans="1:204" x14ac:dyDescent="0.25">
      <c r="A28" s="53">
        <v>43344</v>
      </c>
      <c r="B28" s="60"/>
      <c r="C28" s="61">
        <v>272</v>
      </c>
      <c r="D28" s="66">
        <v>5.4263565891472867</v>
      </c>
      <c r="E28" s="63">
        <v>1403</v>
      </c>
      <c r="F28" s="66">
        <v>11.437648927720414</v>
      </c>
      <c r="G28" s="61">
        <v>432</v>
      </c>
      <c r="H28" s="66">
        <v>6.666666666666667</v>
      </c>
      <c r="I28" s="61">
        <v>82</v>
      </c>
      <c r="J28" s="66">
        <v>30.158730158730158</v>
      </c>
      <c r="K28" s="61">
        <v>107</v>
      </c>
      <c r="L28" s="66">
        <v>78.333333333333329</v>
      </c>
      <c r="M28" s="61">
        <v>1085</v>
      </c>
      <c r="N28" s="66">
        <v>117.8714859437751</v>
      </c>
      <c r="O28" s="61">
        <v>334</v>
      </c>
      <c r="P28" s="66">
        <v>1.8292682926829267</v>
      </c>
      <c r="Q28" s="61">
        <v>367</v>
      </c>
      <c r="R28" s="66">
        <v>9.5522388059701502</v>
      </c>
      <c r="S28" s="61">
        <v>297</v>
      </c>
      <c r="T28" s="66">
        <v>59.677419354838712</v>
      </c>
      <c r="U28" s="61">
        <v>403</v>
      </c>
      <c r="V28" s="66">
        <v>94.685990338164245</v>
      </c>
      <c r="W28" s="61">
        <v>776</v>
      </c>
      <c r="X28" s="66">
        <v>22.204724409448819</v>
      </c>
      <c r="Y28" s="61">
        <v>328</v>
      </c>
      <c r="Z28" s="66">
        <v>31.2</v>
      </c>
      <c r="AA28" s="63">
        <v>1840</v>
      </c>
      <c r="AB28" s="66">
        <v>60.698689956331876</v>
      </c>
      <c r="AC28" s="61">
        <v>767</v>
      </c>
      <c r="AD28" s="66">
        <v>117.28045325779037</v>
      </c>
      <c r="AE28" s="61">
        <v>167</v>
      </c>
      <c r="AF28" s="66">
        <v>20.14388489208633</v>
      </c>
      <c r="AG28" s="61">
        <v>379</v>
      </c>
      <c r="AH28" s="66">
        <v>11.143695014662756</v>
      </c>
      <c r="AI28" s="61">
        <v>594</v>
      </c>
      <c r="AJ28" s="66">
        <v>-2.9411764705882351</v>
      </c>
      <c r="AK28" s="61">
        <v>475</v>
      </c>
      <c r="AL28" s="66">
        <v>-1.6563146997929608</v>
      </c>
      <c r="AM28" s="61">
        <v>407</v>
      </c>
      <c r="AN28" s="66">
        <v>17.971014492753625</v>
      </c>
      <c r="AO28" s="61">
        <v>394</v>
      </c>
      <c r="AP28" s="66">
        <v>-3.1413612565445024</v>
      </c>
      <c r="AQ28" s="61">
        <v>536</v>
      </c>
      <c r="AR28" s="66">
        <v>-3.3980582524271843</v>
      </c>
      <c r="AS28" s="61">
        <v>146</v>
      </c>
      <c r="AT28" s="66">
        <v>2.604166666666667</v>
      </c>
      <c r="AU28" s="61">
        <v>560</v>
      </c>
      <c r="AV28" s="66">
        <v>1.5151515151515151</v>
      </c>
      <c r="AW28" s="61">
        <v>425</v>
      </c>
      <c r="AX28" s="66">
        <v>64.044943820224717</v>
      </c>
      <c r="AY28" s="61">
        <v>613</v>
      </c>
      <c r="AZ28" s="66">
        <v>26.126126126126124</v>
      </c>
      <c r="BA28" s="61">
        <v>914</v>
      </c>
      <c r="BB28" s="66">
        <v>4.4226044226044223</v>
      </c>
      <c r="BC28" s="61">
        <v>492</v>
      </c>
      <c r="BD28" s="66">
        <v>3.1986531986531985</v>
      </c>
      <c r="BE28" s="61">
        <v>817</v>
      </c>
      <c r="BF28" s="66">
        <v>33.821376281112734</v>
      </c>
      <c r="BG28" s="61">
        <v>185</v>
      </c>
      <c r="BH28" s="66">
        <v>40.571428571428569</v>
      </c>
      <c r="BI28" s="61">
        <v>199</v>
      </c>
      <c r="BJ28" s="66">
        <v>-0.24420024420024419</v>
      </c>
      <c r="BK28" s="63">
        <v>1257</v>
      </c>
      <c r="BL28" s="66">
        <v>36.334056399132322</v>
      </c>
      <c r="BM28" s="63">
        <v>1461</v>
      </c>
      <c r="BN28" s="66">
        <v>52.505219206680586</v>
      </c>
      <c r="BO28" s="61">
        <v>330</v>
      </c>
      <c r="BP28" s="66">
        <v>54.205607476635507</v>
      </c>
      <c r="BQ28" s="63">
        <v>2117</v>
      </c>
      <c r="BR28" s="66">
        <v>8.6198050282196004</v>
      </c>
      <c r="BS28" s="63">
        <v>2210</v>
      </c>
      <c r="BT28" s="66">
        <v>30.76923076923077</v>
      </c>
      <c r="BU28" s="61">
        <v>998</v>
      </c>
      <c r="BV28" s="66">
        <v>5.0526315789473681</v>
      </c>
      <c r="BW28" s="61">
        <v>314</v>
      </c>
      <c r="BX28" s="66">
        <v>7.1672354948805461</v>
      </c>
      <c r="BY28" s="61">
        <v>537</v>
      </c>
      <c r="BZ28" s="66">
        <v>-2.5408348457350272</v>
      </c>
      <c r="CA28" s="61">
        <v>940</v>
      </c>
      <c r="CB28" s="66">
        <v>9.175377468060395</v>
      </c>
      <c r="CC28" s="61">
        <v>133</v>
      </c>
      <c r="CD28" s="66">
        <v>9.9173553719008272</v>
      </c>
      <c r="CE28" s="61">
        <v>303</v>
      </c>
      <c r="CF28" s="66">
        <v>38.990825688073393</v>
      </c>
      <c r="CG28" s="61">
        <v>344</v>
      </c>
      <c r="CH28" s="66">
        <v>60</v>
      </c>
      <c r="CI28" s="61">
        <v>820</v>
      </c>
      <c r="CJ28" s="66">
        <v>9.479305740987984</v>
      </c>
      <c r="CK28" s="61">
        <v>267</v>
      </c>
      <c r="CL28" s="66">
        <v>4.296875</v>
      </c>
      <c r="CM28" s="64">
        <v>958</v>
      </c>
      <c r="CN28" s="66">
        <v>0.10449320794148381</v>
      </c>
      <c r="CO28" s="61">
        <v>601</v>
      </c>
      <c r="CP28" s="66">
        <v>14.913957934990441</v>
      </c>
      <c r="CQ28" s="61">
        <v>351</v>
      </c>
      <c r="CR28" s="66">
        <v>24.911032028469752</v>
      </c>
      <c r="CS28" s="61">
        <v>332</v>
      </c>
      <c r="CT28" s="66">
        <v>4.0752351097178678</v>
      </c>
      <c r="CU28" s="61">
        <v>71</v>
      </c>
      <c r="CV28" s="66">
        <v>-6.5789473684210522</v>
      </c>
      <c r="CW28" s="61">
        <v>588</v>
      </c>
      <c r="CX28" s="66">
        <v>40.669856459330148</v>
      </c>
      <c r="CY28" s="61">
        <v>589</v>
      </c>
      <c r="CZ28" s="66">
        <v>41.247002398081534</v>
      </c>
      <c r="DA28" s="61">
        <v>768</v>
      </c>
      <c r="DB28" s="66">
        <v>65.161290322580641</v>
      </c>
      <c r="DC28" s="61">
        <v>225</v>
      </c>
      <c r="DD28" s="66">
        <v>-10</v>
      </c>
      <c r="DE28" s="61">
        <v>262</v>
      </c>
      <c r="DF28" s="66">
        <v>-0.38022813688212925</v>
      </c>
      <c r="DG28" s="61">
        <v>936</v>
      </c>
      <c r="DH28" s="66">
        <v>14.987714987714988</v>
      </c>
      <c r="DI28" s="61">
        <v>229</v>
      </c>
      <c r="DJ28" s="66">
        <v>8.5308056872037916</v>
      </c>
      <c r="DK28" s="61">
        <v>491</v>
      </c>
      <c r="DL28" s="66">
        <v>-3.5363457760314341</v>
      </c>
      <c r="DM28" s="63">
        <v>1093</v>
      </c>
      <c r="DN28" s="66">
        <v>49.113233287858115</v>
      </c>
      <c r="DO28" s="61">
        <v>271</v>
      </c>
      <c r="DP28" s="66">
        <v>8.8353413654618471</v>
      </c>
      <c r="DQ28" s="63">
        <v>6803</v>
      </c>
      <c r="DR28" s="66">
        <v>27.444735856125892</v>
      </c>
      <c r="DS28" s="63">
        <v>1244</v>
      </c>
      <c r="DT28" s="66">
        <v>-2.1243115656963023</v>
      </c>
      <c r="DU28" s="61">
        <v>459</v>
      </c>
      <c r="DV28" s="66">
        <v>13.333333333333334</v>
      </c>
      <c r="DW28" s="63">
        <v>2884</v>
      </c>
      <c r="DX28" s="66">
        <v>13.677571935356719</v>
      </c>
      <c r="DY28" s="61">
        <v>797</v>
      </c>
      <c r="DZ28" s="66">
        <v>-3.1591737545565004</v>
      </c>
      <c r="EA28" s="61">
        <v>650</v>
      </c>
      <c r="EB28" s="66">
        <v>36.554621848739494</v>
      </c>
      <c r="EC28" s="61">
        <v>669</v>
      </c>
      <c r="ED28" s="66">
        <v>24.118738404452692</v>
      </c>
      <c r="EE28" s="63">
        <v>728</v>
      </c>
      <c r="EF28" s="66">
        <v>19.344262295081968</v>
      </c>
      <c r="EG28" s="61">
        <v>694</v>
      </c>
      <c r="EH28" s="66">
        <v>2.5110782865583459</v>
      </c>
      <c r="EI28" s="61">
        <v>530</v>
      </c>
      <c r="EJ28" s="66">
        <v>8.1632653061224492</v>
      </c>
      <c r="EK28" s="63">
        <v>1853</v>
      </c>
      <c r="EL28" s="66">
        <v>1.9812878370941109</v>
      </c>
      <c r="EM28" s="61">
        <v>420</v>
      </c>
      <c r="EN28" s="66">
        <v>24.260355029585799</v>
      </c>
      <c r="EO28" s="61">
        <v>456</v>
      </c>
      <c r="EP28" s="66">
        <v>-5.5900621118012426</v>
      </c>
      <c r="EQ28" s="61">
        <v>923</v>
      </c>
      <c r="ER28" s="66">
        <v>21.287779237844941</v>
      </c>
      <c r="ES28" s="61">
        <v>574</v>
      </c>
      <c r="ET28" s="66">
        <v>-4.8092868988391384</v>
      </c>
      <c r="EU28" s="61">
        <v>348</v>
      </c>
      <c r="EV28" s="66">
        <v>11.182108626198083</v>
      </c>
      <c r="EW28" s="63">
        <v>1303</v>
      </c>
      <c r="EX28" s="66">
        <v>46.734234234234236</v>
      </c>
      <c r="EY28" s="63">
        <v>3136</v>
      </c>
      <c r="EZ28" s="66">
        <v>47.924528301886795</v>
      </c>
      <c r="FA28" s="63">
        <v>1608</v>
      </c>
      <c r="FB28" s="66">
        <v>29.468599033816425</v>
      </c>
      <c r="FC28" s="61">
        <v>776</v>
      </c>
      <c r="FD28" s="66">
        <v>58.367346938775512</v>
      </c>
      <c r="FE28" s="61">
        <v>467</v>
      </c>
      <c r="FF28" s="66">
        <v>-1.0593220338983049</v>
      </c>
      <c r="FG28" s="61">
        <v>742</v>
      </c>
      <c r="FH28" s="66">
        <v>10.252600297176819</v>
      </c>
      <c r="FI28" s="61">
        <v>767</v>
      </c>
      <c r="FJ28" s="66">
        <v>36.964285714285715</v>
      </c>
      <c r="FK28" s="61">
        <v>330</v>
      </c>
      <c r="FL28" s="66">
        <v>11.864406779661017</v>
      </c>
      <c r="FM28" s="61">
        <v>1148</v>
      </c>
      <c r="FN28" s="66">
        <v>21.481481481481481</v>
      </c>
      <c r="FO28" s="61">
        <v>907</v>
      </c>
      <c r="FP28" s="66">
        <v>12.810945273631841</v>
      </c>
      <c r="FQ28" s="63">
        <v>409</v>
      </c>
      <c r="FR28" s="66">
        <v>18.20809248554913</v>
      </c>
      <c r="FS28" s="61">
        <v>481</v>
      </c>
      <c r="FT28" s="66">
        <v>15.625</v>
      </c>
      <c r="FU28" s="61">
        <v>524</v>
      </c>
      <c r="FV28" s="66">
        <v>12.688172043010754</v>
      </c>
      <c r="FW28" s="61">
        <v>524</v>
      </c>
      <c r="FX28" s="66">
        <v>3.1496062992125982</v>
      </c>
      <c r="FY28" s="63">
        <v>430</v>
      </c>
      <c r="FZ28" s="66">
        <v>29.129129129129126</v>
      </c>
      <c r="GA28" s="63">
        <v>126</v>
      </c>
      <c r="GB28" s="66">
        <v>3.278688524590164</v>
      </c>
      <c r="GC28" s="63">
        <v>1063</v>
      </c>
      <c r="GD28" s="66">
        <v>7.2653884964682138</v>
      </c>
      <c r="GE28" s="63">
        <v>939</v>
      </c>
      <c r="GF28" s="66">
        <v>25.534759358288774</v>
      </c>
      <c r="GG28" s="63">
        <v>2394</v>
      </c>
      <c r="GH28" s="66">
        <v>19.1044776119403</v>
      </c>
      <c r="GI28" s="63">
        <v>1150</v>
      </c>
      <c r="GJ28" s="66">
        <v>33.101851851851855</v>
      </c>
      <c r="GK28" s="63">
        <v>1142</v>
      </c>
      <c r="GL28" s="66">
        <v>225.35612535612537</v>
      </c>
      <c r="GM28" s="63">
        <v>348</v>
      </c>
      <c r="GN28" s="66">
        <v>76.649746192893403</v>
      </c>
      <c r="GO28" s="63">
        <v>1496</v>
      </c>
      <c r="GP28" s="66">
        <v>0.53763440860215062</v>
      </c>
      <c r="GQ28" s="63">
        <v>346</v>
      </c>
      <c r="GR28" s="66">
        <v>214.54545454545456</v>
      </c>
      <c r="GS28" s="63">
        <v>2616</v>
      </c>
      <c r="GT28" s="66">
        <v>18.264014466546115</v>
      </c>
      <c r="GU28" s="63">
        <v>192</v>
      </c>
      <c r="GV28" s="68">
        <v>9.7142857142857135</v>
      </c>
    </row>
    <row r="29" spans="1:204" x14ac:dyDescent="0.25">
      <c r="A29" s="53">
        <v>43374</v>
      </c>
      <c r="B29" s="60"/>
      <c r="C29" s="61">
        <v>276</v>
      </c>
      <c r="D29" s="66">
        <v>-5.4794520547945202</v>
      </c>
      <c r="E29" s="63">
        <v>1451</v>
      </c>
      <c r="F29" s="66">
        <v>8.3644510828976859</v>
      </c>
      <c r="G29" s="61">
        <v>427</v>
      </c>
      <c r="H29" s="66">
        <v>1.9093078758949882</v>
      </c>
      <c r="I29" s="61">
        <v>88</v>
      </c>
      <c r="J29" s="66">
        <v>12.820512820512819</v>
      </c>
      <c r="K29" s="61">
        <v>97</v>
      </c>
      <c r="L29" s="66">
        <v>32.87671232876712</v>
      </c>
      <c r="M29" s="61">
        <v>1074</v>
      </c>
      <c r="N29" s="66">
        <v>64.976958525345623</v>
      </c>
      <c r="O29" s="61">
        <v>329</v>
      </c>
      <c r="P29" s="66">
        <v>-7.323943661971831</v>
      </c>
      <c r="Q29" s="61">
        <v>384</v>
      </c>
      <c r="R29" s="66">
        <v>11.9533527696793</v>
      </c>
      <c r="S29" s="61">
        <v>290</v>
      </c>
      <c r="T29" s="66">
        <v>25.541125541125542</v>
      </c>
      <c r="U29" s="61">
        <v>411</v>
      </c>
      <c r="V29" s="66">
        <v>68.442622950819683</v>
      </c>
      <c r="W29" s="61">
        <v>785</v>
      </c>
      <c r="X29" s="66">
        <v>19.664634146341463</v>
      </c>
      <c r="Y29" s="61">
        <v>330</v>
      </c>
      <c r="Z29" s="66">
        <v>25.954198473282442</v>
      </c>
      <c r="AA29" s="63">
        <v>1891</v>
      </c>
      <c r="AB29" s="66">
        <v>45.910493827160494</v>
      </c>
      <c r="AC29" s="61">
        <v>777</v>
      </c>
      <c r="AD29" s="66">
        <v>74.606741573033702</v>
      </c>
      <c r="AE29" s="61">
        <v>158</v>
      </c>
      <c r="AF29" s="66">
        <v>9.7222222222222232</v>
      </c>
      <c r="AG29" s="61">
        <v>381</v>
      </c>
      <c r="AH29" s="66">
        <v>7.02247191011236</v>
      </c>
      <c r="AI29" s="61">
        <v>604</v>
      </c>
      <c r="AJ29" s="66">
        <v>-2.2653721682847898</v>
      </c>
      <c r="AK29" s="61">
        <v>491</v>
      </c>
      <c r="AL29" s="66">
        <v>-3.3464566929133861</v>
      </c>
      <c r="AM29" s="61">
        <v>421</v>
      </c>
      <c r="AN29" s="66">
        <v>18.926553672316384</v>
      </c>
      <c r="AO29" s="61">
        <v>403</v>
      </c>
      <c r="AP29" s="66">
        <v>-10.050251256281408</v>
      </c>
      <c r="AQ29" s="61">
        <v>541</v>
      </c>
      <c r="AR29" s="66">
        <v>6.091370558375635</v>
      </c>
      <c r="AS29" s="61">
        <v>147</v>
      </c>
      <c r="AT29" s="66">
        <v>2.0253164556962027</v>
      </c>
      <c r="AU29" s="61">
        <v>557</v>
      </c>
      <c r="AV29" s="66">
        <v>2.8517110266159698</v>
      </c>
      <c r="AW29" s="61">
        <v>434</v>
      </c>
      <c r="AX29" s="66">
        <v>50</v>
      </c>
      <c r="AY29" s="61">
        <v>628</v>
      </c>
      <c r="AZ29" s="66">
        <v>19.017094017094017</v>
      </c>
      <c r="BA29" s="61">
        <v>931</v>
      </c>
      <c r="BB29" s="66">
        <v>-0.68649885583524028</v>
      </c>
      <c r="BC29" s="61">
        <v>486</v>
      </c>
      <c r="BD29" s="66">
        <v>1.6181229773462782</v>
      </c>
      <c r="BE29" s="61">
        <v>844</v>
      </c>
      <c r="BF29" s="66">
        <v>28.947368421052634</v>
      </c>
      <c r="BG29" s="61">
        <v>179</v>
      </c>
      <c r="BH29" s="66">
        <v>17.108433734939759</v>
      </c>
      <c r="BI29" s="61">
        <v>209</v>
      </c>
      <c r="BJ29" s="66">
        <v>2.4271844660194173</v>
      </c>
      <c r="BK29" s="63">
        <v>1273</v>
      </c>
      <c r="BL29" s="66">
        <v>31.917098445595855</v>
      </c>
      <c r="BM29" s="63">
        <v>1500</v>
      </c>
      <c r="BN29" s="66">
        <v>46.62756598240469</v>
      </c>
      <c r="BO29" s="61">
        <v>337</v>
      </c>
      <c r="BP29" s="66">
        <v>58.962264150943398</v>
      </c>
      <c r="BQ29" s="63">
        <v>2107</v>
      </c>
      <c r="BR29" s="66">
        <v>3.4364261168384882</v>
      </c>
      <c r="BS29" s="63">
        <v>2262</v>
      </c>
      <c r="BT29" s="66">
        <v>24.972375690607734</v>
      </c>
      <c r="BU29" s="61">
        <v>1025</v>
      </c>
      <c r="BV29" s="66">
        <v>7.5550891920251839</v>
      </c>
      <c r="BW29" s="61">
        <v>306</v>
      </c>
      <c r="BX29" s="66">
        <v>0.6578947368421052</v>
      </c>
      <c r="BY29" s="61">
        <v>542</v>
      </c>
      <c r="BZ29" s="66">
        <v>-3.9007092198581561</v>
      </c>
      <c r="CA29" s="61">
        <v>910</v>
      </c>
      <c r="CB29" s="66">
        <v>3.7628278221208662</v>
      </c>
      <c r="CC29" s="61">
        <v>146</v>
      </c>
      <c r="CD29" s="66">
        <v>4.2857142857142856</v>
      </c>
      <c r="CE29" s="61">
        <v>293</v>
      </c>
      <c r="CF29" s="66">
        <v>19.105691056910569</v>
      </c>
      <c r="CG29" s="61">
        <v>380</v>
      </c>
      <c r="CH29" s="66">
        <v>44.486692015209123</v>
      </c>
      <c r="CI29" s="61">
        <v>846</v>
      </c>
      <c r="CJ29" s="66">
        <v>10.588235294117647</v>
      </c>
      <c r="CK29" s="61">
        <v>265</v>
      </c>
      <c r="CL29" s="66">
        <v>0.37878787878787878</v>
      </c>
      <c r="CM29" s="64">
        <v>954</v>
      </c>
      <c r="CN29" s="66">
        <v>0.52687038988408852</v>
      </c>
      <c r="CO29" s="61">
        <v>617</v>
      </c>
      <c r="CP29" s="66">
        <v>10.771992818671453</v>
      </c>
      <c r="CQ29" s="61">
        <v>347</v>
      </c>
      <c r="CR29" s="66">
        <v>21.754385964912281</v>
      </c>
      <c r="CS29" s="61">
        <v>347</v>
      </c>
      <c r="CT29" s="66">
        <v>6.1162079510703364</v>
      </c>
      <c r="CU29" s="61">
        <v>79</v>
      </c>
      <c r="CV29" s="66">
        <v>-5.9523809523809517</v>
      </c>
      <c r="CW29" s="61">
        <v>568</v>
      </c>
      <c r="CX29" s="66">
        <v>28.216704288939056</v>
      </c>
      <c r="CY29" s="61">
        <v>584</v>
      </c>
      <c r="CZ29" s="66">
        <v>26.681127982646419</v>
      </c>
      <c r="DA29" s="61">
        <v>796</v>
      </c>
      <c r="DB29" s="66">
        <v>42.397137745974959</v>
      </c>
      <c r="DC29" s="61">
        <v>226</v>
      </c>
      <c r="DD29" s="66">
        <v>-9.236947791164658</v>
      </c>
      <c r="DE29" s="61">
        <v>294</v>
      </c>
      <c r="DF29" s="66">
        <v>13.513513513513514</v>
      </c>
      <c r="DG29" s="61">
        <v>931</v>
      </c>
      <c r="DH29" s="66">
        <v>12.033694344163658</v>
      </c>
      <c r="DI29" s="61">
        <v>243</v>
      </c>
      <c r="DJ29" s="66">
        <v>26.5625</v>
      </c>
      <c r="DK29" s="61">
        <v>478</v>
      </c>
      <c r="DL29" s="66">
        <v>-5.9055118110236222</v>
      </c>
      <c r="DM29" s="63">
        <v>1132</v>
      </c>
      <c r="DN29" s="66">
        <v>37.545565006075336</v>
      </c>
      <c r="DO29" s="61">
        <v>285</v>
      </c>
      <c r="DP29" s="66">
        <v>14.457831325301203</v>
      </c>
      <c r="DQ29" s="63">
        <v>6956</v>
      </c>
      <c r="DR29" s="66">
        <v>25.763876333393597</v>
      </c>
      <c r="DS29" s="63">
        <v>1261</v>
      </c>
      <c r="DT29" s="66">
        <v>-2.9253271747498073</v>
      </c>
      <c r="DU29" s="61">
        <v>460</v>
      </c>
      <c r="DV29" s="66">
        <v>0.43668122270742354</v>
      </c>
      <c r="DW29" s="63">
        <v>2867</v>
      </c>
      <c r="DX29" s="66">
        <v>5.7153392330383479</v>
      </c>
      <c r="DY29" s="61">
        <v>817</v>
      </c>
      <c r="DZ29" s="66">
        <v>-0.36585365853658541</v>
      </c>
      <c r="EA29" s="61">
        <v>664</v>
      </c>
      <c r="EB29" s="66">
        <v>18.996415770609318</v>
      </c>
      <c r="EC29" s="61">
        <v>676</v>
      </c>
      <c r="ED29" s="66">
        <v>27.547169811320753</v>
      </c>
      <c r="EE29" s="63">
        <v>727</v>
      </c>
      <c r="EF29" s="66">
        <v>15.396825396825397</v>
      </c>
      <c r="EG29" s="61">
        <v>689</v>
      </c>
      <c r="EH29" s="66">
        <v>-2.4079320113314444</v>
      </c>
      <c r="EI29" s="61">
        <v>550</v>
      </c>
      <c r="EJ29" s="66">
        <v>12.016293279022404</v>
      </c>
      <c r="EK29" s="63">
        <v>1913</v>
      </c>
      <c r="EL29" s="66">
        <v>2.7389903329752956</v>
      </c>
      <c r="EM29" s="61">
        <v>432</v>
      </c>
      <c r="EN29" s="66">
        <v>24.495677233429394</v>
      </c>
      <c r="EO29" s="61">
        <v>459</v>
      </c>
      <c r="EP29" s="66">
        <v>-5.942622950819672</v>
      </c>
      <c r="EQ29" s="61">
        <v>916</v>
      </c>
      <c r="ER29" s="66">
        <v>12.392638036809817</v>
      </c>
      <c r="ES29" s="61">
        <v>605</v>
      </c>
      <c r="ET29" s="66">
        <v>2.1959459459459461</v>
      </c>
      <c r="EU29" s="61">
        <v>363</v>
      </c>
      <c r="EV29" s="66">
        <v>14.150943396226415</v>
      </c>
      <c r="EW29" s="63">
        <v>1310</v>
      </c>
      <c r="EX29" s="66">
        <v>31.52610441767068</v>
      </c>
      <c r="EY29" s="63">
        <v>3203</v>
      </c>
      <c r="EZ29" s="66">
        <v>40.977112676056336</v>
      </c>
      <c r="FA29" s="63">
        <v>1658</v>
      </c>
      <c r="FB29" s="66">
        <v>22.54249815225425</v>
      </c>
      <c r="FC29" s="61">
        <v>754</v>
      </c>
      <c r="FD29" s="66">
        <v>35.611510791366911</v>
      </c>
      <c r="FE29" s="61">
        <v>517</v>
      </c>
      <c r="FF29" s="66">
        <v>6.378600823045268</v>
      </c>
      <c r="FG29" s="61">
        <v>757</v>
      </c>
      <c r="FH29" s="66">
        <v>3.1335149863760217</v>
      </c>
      <c r="FI29" s="61">
        <v>763</v>
      </c>
      <c r="FJ29" s="66">
        <v>28.45117845117845</v>
      </c>
      <c r="FK29" s="61">
        <v>345</v>
      </c>
      <c r="FL29" s="66">
        <v>15.384615384615385</v>
      </c>
      <c r="FM29" s="61">
        <v>1214</v>
      </c>
      <c r="FN29" s="66">
        <v>22.132796780684107</v>
      </c>
      <c r="FO29" s="61">
        <v>900</v>
      </c>
      <c r="FP29" s="66">
        <v>6.0070671378091873</v>
      </c>
      <c r="FQ29" s="63">
        <v>411</v>
      </c>
      <c r="FR29" s="66">
        <v>10.483870967741936</v>
      </c>
      <c r="FS29" s="61">
        <v>478</v>
      </c>
      <c r="FT29" s="66">
        <v>10.392609699769054</v>
      </c>
      <c r="FU29" s="61">
        <v>551</v>
      </c>
      <c r="FV29" s="66">
        <v>12.678936605316974</v>
      </c>
      <c r="FW29" s="61">
        <v>506</v>
      </c>
      <c r="FX29" s="66">
        <v>-2.8790786948176583</v>
      </c>
      <c r="FY29" s="63">
        <v>424</v>
      </c>
      <c r="FZ29" s="66">
        <v>16.804407713498623</v>
      </c>
      <c r="GA29" s="63">
        <v>133</v>
      </c>
      <c r="GB29" s="66">
        <v>-2.2058823529411766</v>
      </c>
      <c r="GC29" s="63">
        <v>1067</v>
      </c>
      <c r="GD29" s="66">
        <v>2.9922779922779923</v>
      </c>
      <c r="GE29" s="63">
        <v>919</v>
      </c>
      <c r="GF29" s="66">
        <v>12.210012210012209</v>
      </c>
      <c r="GG29" s="63">
        <v>2382</v>
      </c>
      <c r="GH29" s="66">
        <v>9.2159559834938101</v>
      </c>
      <c r="GI29" s="63">
        <v>1158</v>
      </c>
      <c r="GJ29" s="66">
        <v>24.382384532760472</v>
      </c>
      <c r="GK29" s="63">
        <v>1196</v>
      </c>
      <c r="GL29" s="66">
        <v>174.94252873563218</v>
      </c>
      <c r="GM29" s="63">
        <v>377</v>
      </c>
      <c r="GN29" s="66">
        <v>70.588235294117652</v>
      </c>
      <c r="GO29" s="63">
        <v>1472</v>
      </c>
      <c r="GP29" s="66">
        <v>-3.3486539724228499</v>
      </c>
      <c r="GQ29" s="63">
        <v>355</v>
      </c>
      <c r="GR29" s="66">
        <v>132.02614379084966</v>
      </c>
      <c r="GS29" s="63">
        <v>2613</v>
      </c>
      <c r="GT29" s="66">
        <v>15.670650730411687</v>
      </c>
      <c r="GU29" s="63">
        <v>253</v>
      </c>
      <c r="GV29" s="68">
        <v>47.093023255813954</v>
      </c>
    </row>
    <row r="30" spans="1:204" x14ac:dyDescent="0.25">
      <c r="A30" s="53">
        <v>43405</v>
      </c>
      <c r="B30" s="60"/>
      <c r="C30" s="61">
        <v>283</v>
      </c>
      <c r="D30" s="66">
        <v>-1.048951048951049</v>
      </c>
      <c r="E30" s="63">
        <v>1449</v>
      </c>
      <c r="F30" s="66">
        <v>5.766423357664233</v>
      </c>
      <c r="G30" s="61">
        <v>438</v>
      </c>
      <c r="H30" s="66">
        <v>2.5761124121779861</v>
      </c>
      <c r="I30" s="61">
        <v>100</v>
      </c>
      <c r="J30" s="66">
        <v>-0.99009900990099009</v>
      </c>
      <c r="K30" s="61">
        <v>101</v>
      </c>
      <c r="L30" s="66">
        <v>7.4468085106382977</v>
      </c>
      <c r="M30" s="61">
        <v>1069</v>
      </c>
      <c r="N30" s="66">
        <v>44.850948509485093</v>
      </c>
      <c r="O30" s="61">
        <v>347</v>
      </c>
      <c r="P30" s="66">
        <v>-0.85714285714285721</v>
      </c>
      <c r="Q30" s="61">
        <v>391</v>
      </c>
      <c r="R30" s="66">
        <v>8.0110497237569067</v>
      </c>
      <c r="S30" s="61">
        <v>305</v>
      </c>
      <c r="T30" s="66">
        <v>35.555555555555557</v>
      </c>
      <c r="U30" s="61">
        <v>446</v>
      </c>
      <c r="V30" s="66">
        <v>57.04225352112676</v>
      </c>
      <c r="W30" s="61">
        <v>788</v>
      </c>
      <c r="X30" s="66">
        <v>15.204678362573098</v>
      </c>
      <c r="Y30" s="61">
        <v>323</v>
      </c>
      <c r="Z30" s="66">
        <v>24.23076923076923</v>
      </c>
      <c r="AA30" s="63">
        <v>1938</v>
      </c>
      <c r="AB30" s="66">
        <v>38.626609442060087</v>
      </c>
      <c r="AC30" s="61">
        <v>810</v>
      </c>
      <c r="AD30" s="66">
        <v>73.819742489270396</v>
      </c>
      <c r="AE30" s="61">
        <v>155</v>
      </c>
      <c r="AF30" s="66">
        <v>-0.64102564102564097</v>
      </c>
      <c r="AG30" s="61">
        <v>410</v>
      </c>
      <c r="AH30" s="66">
        <v>20.234604105571847</v>
      </c>
      <c r="AI30" s="61">
        <v>632</v>
      </c>
      <c r="AJ30" s="66">
        <v>1.935483870967742</v>
      </c>
      <c r="AK30" s="61">
        <v>457</v>
      </c>
      <c r="AL30" s="66">
        <v>-13.446969696969695</v>
      </c>
      <c r="AM30" s="61">
        <v>418</v>
      </c>
      <c r="AN30" s="66">
        <v>15.469613259668508</v>
      </c>
      <c r="AO30" s="61">
        <v>393</v>
      </c>
      <c r="AP30" s="66">
        <v>-14.975845410628018</v>
      </c>
      <c r="AQ30" s="61">
        <v>508</v>
      </c>
      <c r="AR30" s="66">
        <v>16.753926701570681</v>
      </c>
      <c r="AS30" s="61">
        <v>148</v>
      </c>
      <c r="AT30" s="66">
        <v>1.5503875968992249</v>
      </c>
      <c r="AU30" s="61">
        <v>595</v>
      </c>
      <c r="AV30" s="66">
        <v>-9.2857142857142865</v>
      </c>
      <c r="AW30" s="61">
        <v>480</v>
      </c>
      <c r="AX30" s="66">
        <v>39.622641509433961</v>
      </c>
      <c r="AY30" s="61">
        <v>636</v>
      </c>
      <c r="AZ30" s="66">
        <v>28.509719222462206</v>
      </c>
      <c r="BA30" s="61">
        <v>943</v>
      </c>
      <c r="BB30" s="66">
        <v>9.0909090909090917</v>
      </c>
      <c r="BC30" s="61">
        <v>495</v>
      </c>
      <c r="BD30" s="66">
        <v>1.4354066985645932</v>
      </c>
      <c r="BE30" s="61">
        <v>789</v>
      </c>
      <c r="BF30" s="66">
        <v>20.897435897435898</v>
      </c>
      <c r="BG30" s="61">
        <v>176</v>
      </c>
      <c r="BH30" s="66">
        <v>2.0618556701030926</v>
      </c>
      <c r="BI30" s="61">
        <v>223</v>
      </c>
      <c r="BJ30" s="66">
        <v>-10.847457627118644</v>
      </c>
      <c r="BK30" s="63">
        <v>1243</v>
      </c>
      <c r="BL30" s="66">
        <v>24.549098196392784</v>
      </c>
      <c r="BM30" s="63">
        <v>1487</v>
      </c>
      <c r="BN30" s="66">
        <v>34.205776173285194</v>
      </c>
      <c r="BO30" s="61">
        <v>327</v>
      </c>
      <c r="BP30" s="66">
        <v>35.684647302904565</v>
      </c>
      <c r="BQ30" s="63">
        <v>2150</v>
      </c>
      <c r="BR30" s="66">
        <v>1.9440493124703651</v>
      </c>
      <c r="BS30" s="63">
        <v>2274</v>
      </c>
      <c r="BT30" s="66">
        <v>17.09577754891864</v>
      </c>
      <c r="BU30" s="61">
        <v>1036</v>
      </c>
      <c r="BV30" s="66">
        <v>1.4691478942213516</v>
      </c>
      <c r="BW30" s="61">
        <v>310</v>
      </c>
      <c r="BX30" s="66">
        <v>-1.2738853503184715</v>
      </c>
      <c r="BY30" s="61">
        <v>552</v>
      </c>
      <c r="BZ30" s="66">
        <v>0</v>
      </c>
      <c r="CA30" s="61">
        <v>929</v>
      </c>
      <c r="CB30" s="66">
        <v>0.43243243243243246</v>
      </c>
      <c r="CC30" s="61">
        <v>153</v>
      </c>
      <c r="CD30" s="66">
        <v>-2.547770700636943</v>
      </c>
      <c r="CE30" s="61">
        <v>295</v>
      </c>
      <c r="CF30" s="66">
        <v>5.7347670250896057</v>
      </c>
      <c r="CG30" s="61">
        <v>381</v>
      </c>
      <c r="CH30" s="66">
        <v>27.424749163879596</v>
      </c>
      <c r="CI30" s="61">
        <v>855</v>
      </c>
      <c r="CJ30" s="66">
        <v>9.7560975609756095</v>
      </c>
      <c r="CK30" s="61">
        <v>272</v>
      </c>
      <c r="CL30" s="66">
        <v>-2.8571428571428572</v>
      </c>
      <c r="CM30" s="64">
        <v>1019</v>
      </c>
      <c r="CN30" s="66">
        <v>3.1376518218623479</v>
      </c>
      <c r="CO30" s="61">
        <v>627</v>
      </c>
      <c r="CP30" s="66">
        <v>13.176895306859207</v>
      </c>
      <c r="CQ30" s="61">
        <v>370</v>
      </c>
      <c r="CR30" s="66">
        <v>29.37062937062937</v>
      </c>
      <c r="CS30" s="61">
        <v>356</v>
      </c>
      <c r="CT30" s="66">
        <v>7.2289156626506017</v>
      </c>
      <c r="CU30" s="61">
        <v>79</v>
      </c>
      <c r="CV30" s="66">
        <v>-5.9523809523809517</v>
      </c>
      <c r="CW30" s="61">
        <v>561</v>
      </c>
      <c r="CX30" s="66">
        <v>13.333333333333334</v>
      </c>
      <c r="CY30" s="61">
        <v>615</v>
      </c>
      <c r="CZ30" s="66">
        <v>21.782178217821784</v>
      </c>
      <c r="DA30" s="61">
        <v>784</v>
      </c>
      <c r="DB30" s="66">
        <v>20.43010752688172</v>
      </c>
      <c r="DC30" s="61">
        <v>230</v>
      </c>
      <c r="DD30" s="66">
        <v>-2.1276595744680851</v>
      </c>
      <c r="DE30" s="61">
        <v>244</v>
      </c>
      <c r="DF30" s="66">
        <v>-11.272727272727273</v>
      </c>
      <c r="DG30" s="61">
        <v>933</v>
      </c>
      <c r="DH30" s="66">
        <v>7.3647871116225545</v>
      </c>
      <c r="DI30" s="61">
        <v>233</v>
      </c>
      <c r="DJ30" s="66">
        <v>9.3896713615023462</v>
      </c>
      <c r="DK30" s="61">
        <v>477</v>
      </c>
      <c r="DL30" s="66">
        <v>-5.9171597633136095</v>
      </c>
      <c r="DM30" s="63">
        <v>1162</v>
      </c>
      <c r="DN30" s="66">
        <v>26.030368763557483</v>
      </c>
      <c r="DO30" s="61">
        <v>313</v>
      </c>
      <c r="DP30" s="66">
        <v>23.715415019762844</v>
      </c>
      <c r="DQ30" s="63">
        <v>6968</v>
      </c>
      <c r="DR30" s="66">
        <v>21.266968325791854</v>
      </c>
      <c r="DS30" s="63">
        <v>1258</v>
      </c>
      <c r="DT30" s="66">
        <v>-10.206995003568879</v>
      </c>
      <c r="DU30" s="61">
        <v>472</v>
      </c>
      <c r="DV30" s="66">
        <v>3.5087719298245612</v>
      </c>
      <c r="DW30" s="63">
        <v>2951</v>
      </c>
      <c r="DX30" s="66">
        <v>4.3862752033958259</v>
      </c>
      <c r="DY30" s="61">
        <v>836</v>
      </c>
      <c r="DZ30" s="66">
        <v>6.6326530612244898</v>
      </c>
      <c r="EA30" s="61">
        <v>680</v>
      </c>
      <c r="EB30" s="66">
        <v>5.9190031152647977</v>
      </c>
      <c r="EC30" s="61">
        <v>673</v>
      </c>
      <c r="ED30" s="66">
        <v>18.070175438596493</v>
      </c>
      <c r="EE30" s="63">
        <v>728</v>
      </c>
      <c r="EF30" s="66">
        <v>12.868217054263567</v>
      </c>
      <c r="EG30" s="61">
        <v>693</v>
      </c>
      <c r="EH30" s="66">
        <v>-5.7142857142857144</v>
      </c>
      <c r="EI30" s="61">
        <v>539</v>
      </c>
      <c r="EJ30" s="66">
        <v>7.5848303393213579</v>
      </c>
      <c r="EK30" s="63">
        <v>1936</v>
      </c>
      <c r="EL30" s="66">
        <v>6.024096385542169</v>
      </c>
      <c r="EM30" s="61">
        <v>443</v>
      </c>
      <c r="EN30" s="66">
        <v>22.03856749311295</v>
      </c>
      <c r="EO30" s="61">
        <v>478</v>
      </c>
      <c r="EP30" s="66">
        <v>0</v>
      </c>
      <c r="EQ30" s="61">
        <v>898</v>
      </c>
      <c r="ER30" s="66">
        <v>4.2973286875725902</v>
      </c>
      <c r="ES30" s="61">
        <v>628</v>
      </c>
      <c r="ET30" s="66">
        <v>1.948051948051948</v>
      </c>
      <c r="EU30" s="61">
        <v>362</v>
      </c>
      <c r="EV30" s="66">
        <v>6.7846607669616521</v>
      </c>
      <c r="EW30" s="63">
        <v>1296</v>
      </c>
      <c r="EX30" s="66">
        <v>15.921288014311269</v>
      </c>
      <c r="EY30" s="63">
        <v>3191</v>
      </c>
      <c r="EZ30" s="66">
        <v>28.358809332260659</v>
      </c>
      <c r="FA30" s="63">
        <v>1671</v>
      </c>
      <c r="FB30" s="66">
        <v>17.593244194229417</v>
      </c>
      <c r="FC30" s="61">
        <v>764</v>
      </c>
      <c r="FD30" s="66">
        <v>26.280991735537189</v>
      </c>
      <c r="FE30" s="61">
        <v>524</v>
      </c>
      <c r="FF30" s="66">
        <v>11.727078891257996</v>
      </c>
      <c r="FG30" s="61">
        <v>762</v>
      </c>
      <c r="FH30" s="66">
        <v>0.52770448548812665</v>
      </c>
      <c r="FI30" s="61">
        <v>756</v>
      </c>
      <c r="FJ30" s="66">
        <v>18.30985915492958</v>
      </c>
      <c r="FK30" s="61">
        <v>398</v>
      </c>
      <c r="FL30" s="66">
        <v>20.241691842900302</v>
      </c>
      <c r="FM30" s="61">
        <v>1256</v>
      </c>
      <c r="FN30" s="66">
        <v>24.726911618669316</v>
      </c>
      <c r="FO30" s="61">
        <v>938</v>
      </c>
      <c r="FP30" s="66">
        <v>15.092024539877299</v>
      </c>
      <c r="FQ30" s="63">
        <v>423</v>
      </c>
      <c r="FR30" s="66">
        <v>0.47505938242280288</v>
      </c>
      <c r="FS30" s="61">
        <v>458</v>
      </c>
      <c r="FT30" s="66">
        <v>-3.7815126050420167</v>
      </c>
      <c r="FU30" s="61">
        <v>533</v>
      </c>
      <c r="FV30" s="66">
        <v>7.6767676767676765</v>
      </c>
      <c r="FW30" s="61">
        <v>498</v>
      </c>
      <c r="FX30" s="66">
        <v>-6.3909774436090219</v>
      </c>
      <c r="FY30" s="63">
        <v>416</v>
      </c>
      <c r="FZ30" s="66">
        <v>-1.8867924528301887</v>
      </c>
      <c r="GA30" s="63">
        <v>140</v>
      </c>
      <c r="GB30" s="66">
        <v>6.8702290076335881</v>
      </c>
      <c r="GC30" s="63">
        <v>1042</v>
      </c>
      <c r="GD30" s="66">
        <v>0.19230769230769232</v>
      </c>
      <c r="GE30" s="63">
        <v>961</v>
      </c>
      <c r="GF30" s="66">
        <v>12.793427230046946</v>
      </c>
      <c r="GG30" s="63">
        <v>2364</v>
      </c>
      <c r="GH30" s="66">
        <v>3.9120879120879124</v>
      </c>
      <c r="GI30" s="63">
        <v>1196</v>
      </c>
      <c r="GJ30" s="66">
        <v>13.79638439581351</v>
      </c>
      <c r="GK30" s="63">
        <v>1259</v>
      </c>
      <c r="GL30" s="66">
        <v>140.72657743785851</v>
      </c>
      <c r="GM30" s="63">
        <v>390</v>
      </c>
      <c r="GN30" s="66">
        <v>46.616541353383454</v>
      </c>
      <c r="GO30" s="63">
        <v>1491</v>
      </c>
      <c r="GP30" s="66">
        <v>5.819730305180979</v>
      </c>
      <c r="GQ30" s="63">
        <v>384</v>
      </c>
      <c r="GR30" s="66">
        <v>98.963730569948183</v>
      </c>
      <c r="GS30" s="63">
        <v>2570</v>
      </c>
      <c r="GT30" s="66">
        <v>8.898305084745763</v>
      </c>
      <c r="GU30" s="63">
        <v>308</v>
      </c>
      <c r="GV30" s="68">
        <v>57.142857142857139</v>
      </c>
    </row>
    <row r="31" spans="1:204" x14ac:dyDescent="0.25">
      <c r="A31" s="53">
        <v>43435</v>
      </c>
      <c r="B31" s="60"/>
      <c r="C31" s="61">
        <v>266</v>
      </c>
      <c r="D31" s="66">
        <v>-8.2758620689655178</v>
      </c>
      <c r="E31" s="63">
        <v>1457</v>
      </c>
      <c r="F31" s="66">
        <v>8.4077380952380967</v>
      </c>
      <c r="G31" s="61">
        <v>425</v>
      </c>
      <c r="H31" s="66">
        <v>5.4590570719602978</v>
      </c>
      <c r="I31" s="61">
        <v>99</v>
      </c>
      <c r="J31" s="66">
        <v>0</v>
      </c>
      <c r="K31" s="61">
        <v>131</v>
      </c>
      <c r="L31" s="66">
        <v>40.86021505376344</v>
      </c>
      <c r="M31" s="61">
        <v>1082</v>
      </c>
      <c r="N31" s="66">
        <v>45.625841184387617</v>
      </c>
      <c r="O31" s="61">
        <v>358</v>
      </c>
      <c r="P31" s="66">
        <v>-1.1049723756906076</v>
      </c>
      <c r="Q31" s="61">
        <v>398</v>
      </c>
      <c r="R31" s="66">
        <v>17.751479289940828</v>
      </c>
      <c r="S31" s="61">
        <v>280</v>
      </c>
      <c r="T31" s="66">
        <v>6.4638783269961975</v>
      </c>
      <c r="U31" s="61">
        <v>450</v>
      </c>
      <c r="V31" s="66">
        <v>51.515151515151516</v>
      </c>
      <c r="W31" s="61">
        <v>764</v>
      </c>
      <c r="X31" s="66">
        <v>13.690476190476192</v>
      </c>
      <c r="Y31" s="61">
        <v>291</v>
      </c>
      <c r="Z31" s="66">
        <v>5.4347826086956523</v>
      </c>
      <c r="AA31" s="63">
        <v>2032</v>
      </c>
      <c r="AB31" s="66">
        <v>40.915395284327325</v>
      </c>
      <c r="AC31" s="61">
        <v>802</v>
      </c>
      <c r="AD31" s="66">
        <v>53.05343511450382</v>
      </c>
      <c r="AE31" s="61">
        <v>158</v>
      </c>
      <c r="AF31" s="66">
        <v>-4.8192771084337354</v>
      </c>
      <c r="AG31" s="61">
        <v>393</v>
      </c>
      <c r="AH31" s="66">
        <v>13.913043478260869</v>
      </c>
      <c r="AI31" s="61">
        <v>647</v>
      </c>
      <c r="AJ31" s="66">
        <v>3.1897926634768736</v>
      </c>
      <c r="AK31" s="61">
        <v>489</v>
      </c>
      <c r="AL31" s="66">
        <v>-2.0040080160320639</v>
      </c>
      <c r="AM31" s="61">
        <v>405</v>
      </c>
      <c r="AN31" s="66">
        <v>21.257485029940121</v>
      </c>
      <c r="AO31" s="61">
        <v>402</v>
      </c>
      <c r="AP31" s="66">
        <v>-4.8128342245989302</v>
      </c>
      <c r="AQ31" s="61">
        <v>518</v>
      </c>
      <c r="AR31" s="66">
        <v>25</v>
      </c>
      <c r="AS31" s="61">
        <v>143</v>
      </c>
      <c r="AT31" s="66">
        <v>-6.9444444444444446</v>
      </c>
      <c r="AU31" s="61">
        <v>588</v>
      </c>
      <c r="AV31" s="66">
        <v>-3.8961038961038961</v>
      </c>
      <c r="AW31" s="61">
        <v>470</v>
      </c>
      <c r="AX31" s="66">
        <v>10</v>
      </c>
      <c r="AY31" s="61">
        <v>633</v>
      </c>
      <c r="AZ31" s="66">
        <v>22.755741127348646</v>
      </c>
      <c r="BA31" s="61">
        <v>915</v>
      </c>
      <c r="BB31" s="66">
        <v>11.904761904761903</v>
      </c>
      <c r="BC31" s="61">
        <v>518</v>
      </c>
      <c r="BD31" s="66">
        <v>4.9751243781094532</v>
      </c>
      <c r="BE31" s="61">
        <v>863</v>
      </c>
      <c r="BF31" s="66">
        <v>13.523573200992555</v>
      </c>
      <c r="BG31" s="61">
        <v>178</v>
      </c>
      <c r="BH31" s="66">
        <v>4.8582995951417001</v>
      </c>
      <c r="BI31" s="61">
        <v>220</v>
      </c>
      <c r="BJ31" s="66">
        <v>2.0094562647754137</v>
      </c>
      <c r="BK31" s="63">
        <v>1213</v>
      </c>
      <c r="BL31" s="66">
        <v>12.314814814814815</v>
      </c>
      <c r="BM31" s="63">
        <v>1538</v>
      </c>
      <c r="BN31" s="66">
        <v>36.468500443655721</v>
      </c>
      <c r="BO31" s="61">
        <v>323</v>
      </c>
      <c r="BP31" s="66">
        <v>34.583333333333336</v>
      </c>
      <c r="BQ31" s="63">
        <v>2174</v>
      </c>
      <c r="BR31" s="66">
        <v>3.1798766018035121</v>
      </c>
      <c r="BS31" s="63">
        <v>2359</v>
      </c>
      <c r="BT31" s="66">
        <v>23.572551073860659</v>
      </c>
      <c r="BU31" s="61">
        <v>1012</v>
      </c>
      <c r="BV31" s="66">
        <v>0.69651741293532343</v>
      </c>
      <c r="BW31" s="61">
        <v>298</v>
      </c>
      <c r="BX31" s="66">
        <v>-2.9315960912052117</v>
      </c>
      <c r="BY31" s="61">
        <v>574</v>
      </c>
      <c r="BZ31" s="66">
        <v>4.7445255474452548</v>
      </c>
      <c r="CA31" s="61">
        <v>947</v>
      </c>
      <c r="CB31" s="66">
        <v>1.1752136752136753</v>
      </c>
      <c r="CC31" s="61">
        <v>152</v>
      </c>
      <c r="CD31" s="66">
        <v>0</v>
      </c>
      <c r="CE31" s="61">
        <v>289</v>
      </c>
      <c r="CF31" s="66">
        <v>17.959183673469386</v>
      </c>
      <c r="CG31" s="61">
        <v>387</v>
      </c>
      <c r="CH31" s="66">
        <v>19.814241486068113</v>
      </c>
      <c r="CI31" s="61">
        <v>867</v>
      </c>
      <c r="CJ31" s="66">
        <v>12.160413971539457</v>
      </c>
      <c r="CK31" s="61">
        <v>276</v>
      </c>
      <c r="CL31" s="66">
        <v>0.72992700729927007</v>
      </c>
      <c r="CM31" s="64">
        <v>1009</v>
      </c>
      <c r="CN31" s="66">
        <v>3.1697341513292434</v>
      </c>
      <c r="CO31" s="61">
        <v>602</v>
      </c>
      <c r="CP31" s="66">
        <v>9.6539162112932608</v>
      </c>
      <c r="CQ31" s="61">
        <v>356</v>
      </c>
      <c r="CR31" s="66">
        <v>22.758620689655174</v>
      </c>
      <c r="CS31" s="61">
        <v>355</v>
      </c>
      <c r="CT31" s="66">
        <v>14.516129032258066</v>
      </c>
      <c r="CU31" s="61">
        <v>82</v>
      </c>
      <c r="CV31" s="66">
        <v>0</v>
      </c>
      <c r="CW31" s="61">
        <v>580</v>
      </c>
      <c r="CX31" s="66">
        <v>10.89866156787763</v>
      </c>
      <c r="CY31" s="61">
        <v>597</v>
      </c>
      <c r="CZ31" s="66">
        <v>12.854442344045369</v>
      </c>
      <c r="DA31" s="61">
        <v>821</v>
      </c>
      <c r="DB31" s="66">
        <v>24.961948249619482</v>
      </c>
      <c r="DC31" s="61">
        <v>223</v>
      </c>
      <c r="DD31" s="66">
        <v>-12.204724409448819</v>
      </c>
      <c r="DE31" s="61">
        <v>266</v>
      </c>
      <c r="DF31" s="66">
        <v>-5.6737588652482271</v>
      </c>
      <c r="DG31" s="61">
        <v>944</v>
      </c>
      <c r="DH31" s="66">
        <v>-0.73606729758149314</v>
      </c>
      <c r="DI31" s="61">
        <v>223</v>
      </c>
      <c r="DJ31" s="66">
        <v>-1.7621145374449341</v>
      </c>
      <c r="DK31" s="61">
        <v>479</v>
      </c>
      <c r="DL31" s="66">
        <v>-4.2</v>
      </c>
      <c r="DM31" s="63">
        <v>1163</v>
      </c>
      <c r="DN31" s="66">
        <v>20.643153526970952</v>
      </c>
      <c r="DO31" s="61">
        <v>317</v>
      </c>
      <c r="DP31" s="66">
        <v>12.811387900355871</v>
      </c>
      <c r="DQ31" s="63">
        <v>6800</v>
      </c>
      <c r="DR31" s="66">
        <v>14.845465293024827</v>
      </c>
      <c r="DS31" s="63">
        <v>1280</v>
      </c>
      <c r="DT31" s="66">
        <v>-1.386748844375963</v>
      </c>
      <c r="DU31" s="61">
        <v>455</v>
      </c>
      <c r="DV31" s="66">
        <v>-2.7777777777777777</v>
      </c>
      <c r="DW31" s="63">
        <v>3085</v>
      </c>
      <c r="DX31" s="66">
        <v>3.3847184986595176</v>
      </c>
      <c r="DY31" s="61">
        <v>814</v>
      </c>
      <c r="DZ31" s="66">
        <v>0.74257425742574257</v>
      </c>
      <c r="EA31" s="61">
        <v>686</v>
      </c>
      <c r="EB31" s="66">
        <v>1.0309278350515463</v>
      </c>
      <c r="EC31" s="61">
        <v>714</v>
      </c>
      <c r="ED31" s="66">
        <v>37.572254335260112</v>
      </c>
      <c r="EE31" s="63">
        <v>747</v>
      </c>
      <c r="EF31" s="66">
        <v>23.064250411861615</v>
      </c>
      <c r="EG31" s="61">
        <v>703</v>
      </c>
      <c r="EH31" s="66">
        <v>1.7366136034732274</v>
      </c>
      <c r="EI31" s="61">
        <v>557</v>
      </c>
      <c r="EJ31" s="66">
        <v>11.4</v>
      </c>
      <c r="EK31" s="63">
        <v>1895</v>
      </c>
      <c r="EL31" s="66">
        <v>2.6543878656554711</v>
      </c>
      <c r="EM31" s="61">
        <v>417</v>
      </c>
      <c r="EN31" s="66">
        <v>9.7368421052631575</v>
      </c>
      <c r="EO31" s="61">
        <v>510</v>
      </c>
      <c r="EP31" s="66">
        <v>7.3684210526315779</v>
      </c>
      <c r="EQ31" s="61">
        <v>934</v>
      </c>
      <c r="ER31" s="66">
        <v>14.320685434516525</v>
      </c>
      <c r="ES31" s="61">
        <v>618</v>
      </c>
      <c r="ET31" s="66">
        <v>1.6447368421052631</v>
      </c>
      <c r="EU31" s="61">
        <v>367</v>
      </c>
      <c r="EV31" s="66">
        <v>7.3099415204678362</v>
      </c>
      <c r="EW31" s="63">
        <v>1329</v>
      </c>
      <c r="EX31" s="66">
        <v>10.473815461346634</v>
      </c>
      <c r="EY31" s="63">
        <v>3066</v>
      </c>
      <c r="EZ31" s="66">
        <v>16.312594840667678</v>
      </c>
      <c r="FA31" s="63">
        <v>1630</v>
      </c>
      <c r="FB31" s="66">
        <v>9.1761553918285337</v>
      </c>
      <c r="FC31" s="61">
        <v>699</v>
      </c>
      <c r="FD31" s="66">
        <v>2.4926686217008798</v>
      </c>
      <c r="FE31" s="61">
        <v>506</v>
      </c>
      <c r="FF31" s="66">
        <v>7.4309978768577496</v>
      </c>
      <c r="FG31" s="61">
        <v>729</v>
      </c>
      <c r="FH31" s="66">
        <v>-5.324675324675324</v>
      </c>
      <c r="FI31" s="61">
        <v>788</v>
      </c>
      <c r="FJ31" s="66">
        <v>19.575113808801213</v>
      </c>
      <c r="FK31" s="61">
        <v>396</v>
      </c>
      <c r="FL31" s="66">
        <v>20</v>
      </c>
      <c r="FM31" s="61">
        <v>1229</v>
      </c>
      <c r="FN31" s="66">
        <v>25.28032619775739</v>
      </c>
      <c r="FO31" s="61">
        <v>937</v>
      </c>
      <c r="FP31" s="66">
        <v>12.620192307692307</v>
      </c>
      <c r="FQ31" s="63">
        <v>413</v>
      </c>
      <c r="FR31" s="66">
        <v>-5.4919908466819223</v>
      </c>
      <c r="FS31" s="61">
        <v>454</v>
      </c>
      <c r="FT31" s="66">
        <v>-10.099009900990099</v>
      </c>
      <c r="FU31" s="61">
        <v>579</v>
      </c>
      <c r="FV31" s="66">
        <v>25.324675324675322</v>
      </c>
      <c r="FW31" s="61">
        <v>527</v>
      </c>
      <c r="FX31" s="66">
        <v>2.1317829457364339</v>
      </c>
      <c r="FY31" s="63">
        <v>408</v>
      </c>
      <c r="FZ31" s="66">
        <v>-3.5460992907801421</v>
      </c>
      <c r="GA31" s="63">
        <v>135</v>
      </c>
      <c r="GB31" s="66">
        <v>11.570247933884298</v>
      </c>
      <c r="GC31" s="63">
        <v>1016</v>
      </c>
      <c r="GD31" s="66">
        <v>-1.8357487922705313</v>
      </c>
      <c r="GE31" s="63">
        <v>991</v>
      </c>
      <c r="GF31" s="66">
        <v>11.098654708520179</v>
      </c>
      <c r="GG31" s="63">
        <v>2398</v>
      </c>
      <c r="GH31" s="66">
        <v>6.5304309195912928</v>
      </c>
      <c r="GI31" s="63">
        <v>1190</v>
      </c>
      <c r="GJ31" s="66">
        <v>10.185185185185185</v>
      </c>
      <c r="GK31" s="63">
        <v>1298</v>
      </c>
      <c r="GL31" s="66">
        <v>112.78688524590163</v>
      </c>
      <c r="GM31" s="63">
        <v>355</v>
      </c>
      <c r="GN31" s="66">
        <v>18.729096989966553</v>
      </c>
      <c r="GO31" s="63">
        <v>1580</v>
      </c>
      <c r="GP31" s="66">
        <v>7.7762619372442012</v>
      </c>
      <c r="GQ31" s="63">
        <v>391</v>
      </c>
      <c r="GR31" s="66">
        <v>92.610837438423644</v>
      </c>
      <c r="GS31" s="63">
        <v>2512</v>
      </c>
      <c r="GT31" s="66">
        <v>6.4406779661016946</v>
      </c>
      <c r="GU31" s="63">
        <v>308</v>
      </c>
      <c r="GV31" s="68">
        <v>60.416666666666664</v>
      </c>
    </row>
    <row r="32" spans="1:204" x14ac:dyDescent="0.25">
      <c r="A32" s="53">
        <v>43466</v>
      </c>
      <c r="B32" s="60"/>
      <c r="C32" s="61">
        <v>271</v>
      </c>
      <c r="D32" s="66">
        <v>-4.9122807017543861</v>
      </c>
      <c r="E32" s="63">
        <v>1498</v>
      </c>
      <c r="F32" s="66">
        <v>9.2633114514952588</v>
      </c>
      <c r="G32" s="61">
        <v>419</v>
      </c>
      <c r="H32" s="66">
        <v>1.9464720194647203</v>
      </c>
      <c r="I32" s="61">
        <v>88</v>
      </c>
      <c r="J32" s="66">
        <v>-20.72072072072072</v>
      </c>
      <c r="K32" s="61">
        <v>134</v>
      </c>
      <c r="L32" s="66">
        <v>30.097087378640776</v>
      </c>
      <c r="M32" s="61">
        <v>1096</v>
      </c>
      <c r="N32" s="66">
        <v>30.166270783847981</v>
      </c>
      <c r="O32" s="61">
        <v>359</v>
      </c>
      <c r="P32" s="66">
        <v>-1.9125683060109291</v>
      </c>
      <c r="Q32" s="61">
        <v>424</v>
      </c>
      <c r="R32" s="66">
        <v>21.839080459770116</v>
      </c>
      <c r="S32" s="61">
        <v>255</v>
      </c>
      <c r="T32" s="66">
        <v>-11.458333333333332</v>
      </c>
      <c r="U32" s="61">
        <v>458</v>
      </c>
      <c r="V32" s="66">
        <v>37.951807228915662</v>
      </c>
      <c r="W32" s="61">
        <v>801</v>
      </c>
      <c r="X32" s="66">
        <v>11.404728789986091</v>
      </c>
      <c r="Y32" s="61">
        <v>301</v>
      </c>
      <c r="Z32" s="66">
        <v>-4.7468354430379751</v>
      </c>
      <c r="AA32" s="63">
        <v>2032</v>
      </c>
      <c r="AB32" s="66">
        <v>31.862426995457493</v>
      </c>
      <c r="AC32" s="61">
        <v>838</v>
      </c>
      <c r="AD32" s="66">
        <v>58.412098298676753</v>
      </c>
      <c r="AE32" s="61">
        <v>160</v>
      </c>
      <c r="AF32" s="66">
        <v>-5.8823529411764701</v>
      </c>
      <c r="AG32" s="61">
        <v>413</v>
      </c>
      <c r="AH32" s="66">
        <v>17.329545454545457</v>
      </c>
      <c r="AI32" s="61">
        <v>653</v>
      </c>
      <c r="AJ32" s="66">
        <v>7.7557755775577553</v>
      </c>
      <c r="AK32" s="61">
        <v>472</v>
      </c>
      <c r="AL32" s="66">
        <v>-7.0866141732283463</v>
      </c>
      <c r="AM32" s="61">
        <v>420</v>
      </c>
      <c r="AN32" s="66">
        <v>12</v>
      </c>
      <c r="AO32" s="61">
        <v>403</v>
      </c>
      <c r="AP32" s="66">
        <v>-4.8128342245989302</v>
      </c>
      <c r="AQ32" s="61">
        <v>520</v>
      </c>
      <c r="AR32" s="66">
        <v>17.021276595744681</v>
      </c>
      <c r="AS32" s="61">
        <v>152</v>
      </c>
      <c r="AT32" s="66">
        <v>-3.8186157517899764</v>
      </c>
      <c r="AU32" s="61">
        <v>593</v>
      </c>
      <c r="AV32" s="66">
        <v>2.9702970297029703</v>
      </c>
      <c r="AW32" s="61">
        <v>475</v>
      </c>
      <c r="AX32" s="66">
        <v>17.829457364341085</v>
      </c>
      <c r="AY32" s="61">
        <v>643</v>
      </c>
      <c r="AZ32" s="66">
        <v>18.600000000000001</v>
      </c>
      <c r="BA32" s="61">
        <v>939</v>
      </c>
      <c r="BB32" s="66">
        <v>8.2004555808656043</v>
      </c>
      <c r="BC32" s="61">
        <v>541</v>
      </c>
      <c r="BD32" s="66">
        <v>5.4098360655737707</v>
      </c>
      <c r="BE32" s="61">
        <v>880</v>
      </c>
      <c r="BF32" s="66">
        <v>9.6962616822429908</v>
      </c>
      <c r="BG32" s="61">
        <v>178</v>
      </c>
      <c r="BH32" s="66">
        <v>1.3108614232209739</v>
      </c>
      <c r="BI32" s="61">
        <v>220</v>
      </c>
      <c r="BJ32" s="66">
        <v>6.666666666666667</v>
      </c>
      <c r="BK32" s="63">
        <v>1243</v>
      </c>
      <c r="BL32" s="66">
        <v>13.205828779599271</v>
      </c>
      <c r="BM32" s="63">
        <v>1510</v>
      </c>
      <c r="BN32" s="66">
        <v>26.571668063704944</v>
      </c>
      <c r="BO32" s="61">
        <v>311</v>
      </c>
      <c r="BP32" s="66">
        <v>21.484375</v>
      </c>
      <c r="BQ32" s="63">
        <v>2175</v>
      </c>
      <c r="BR32" s="66">
        <v>3.2763532763532761</v>
      </c>
      <c r="BS32" s="63">
        <v>2403</v>
      </c>
      <c r="BT32" s="66">
        <v>23.104508196721312</v>
      </c>
      <c r="BU32" s="61">
        <v>1017</v>
      </c>
      <c r="BV32" s="66">
        <v>1.8018018018018018</v>
      </c>
      <c r="BW32" s="61">
        <v>316</v>
      </c>
      <c r="BX32" s="66">
        <v>-2.1671826625386998</v>
      </c>
      <c r="BY32" s="61">
        <v>565</v>
      </c>
      <c r="BZ32" s="66">
        <v>1.6187050359712229</v>
      </c>
      <c r="CA32" s="61">
        <v>956</v>
      </c>
      <c r="CB32" s="66">
        <v>-0.72689511941848395</v>
      </c>
      <c r="CC32" s="61">
        <v>154</v>
      </c>
      <c r="CD32" s="66">
        <v>-9.4117647058823533</v>
      </c>
      <c r="CE32" s="61">
        <v>284</v>
      </c>
      <c r="CF32" s="66">
        <v>10.505836575875486</v>
      </c>
      <c r="CG32" s="61">
        <v>381</v>
      </c>
      <c r="CH32" s="66">
        <v>7.9320113314447589</v>
      </c>
      <c r="CI32" s="61">
        <v>876</v>
      </c>
      <c r="CJ32" s="66">
        <v>14.659685863874344</v>
      </c>
      <c r="CK32" s="61">
        <v>283</v>
      </c>
      <c r="CL32" s="66">
        <v>7.1969696969696972</v>
      </c>
      <c r="CM32" s="64">
        <v>1022</v>
      </c>
      <c r="CN32" s="66">
        <v>4.9281314168377826</v>
      </c>
      <c r="CO32" s="61">
        <v>602</v>
      </c>
      <c r="CP32" s="66">
        <v>7.8853046594982077</v>
      </c>
      <c r="CQ32" s="61">
        <v>374</v>
      </c>
      <c r="CR32" s="66">
        <v>26.351351351351347</v>
      </c>
      <c r="CS32" s="61">
        <v>372</v>
      </c>
      <c r="CT32" s="66">
        <v>16.25</v>
      </c>
      <c r="CU32" s="61">
        <v>90</v>
      </c>
      <c r="CV32" s="66">
        <v>11.111111111111111</v>
      </c>
      <c r="CW32" s="61">
        <v>596</v>
      </c>
      <c r="CX32" s="66">
        <v>11.401869158878505</v>
      </c>
      <c r="CY32" s="61">
        <v>650</v>
      </c>
      <c r="CZ32" s="66">
        <v>25</v>
      </c>
      <c r="DA32" s="61">
        <v>801</v>
      </c>
      <c r="DB32" s="66">
        <v>12.027972027972028</v>
      </c>
      <c r="DC32" s="61">
        <v>226</v>
      </c>
      <c r="DD32" s="66">
        <v>-8.5020242914979747</v>
      </c>
      <c r="DE32" s="61">
        <v>260</v>
      </c>
      <c r="DF32" s="66">
        <v>-3.7037037037037033</v>
      </c>
      <c r="DG32" s="61">
        <v>945</v>
      </c>
      <c r="DH32" s="66">
        <v>1.1777301927194861</v>
      </c>
      <c r="DI32" s="61">
        <v>237</v>
      </c>
      <c r="DJ32" s="66">
        <v>7.7272727272727266</v>
      </c>
      <c r="DK32" s="61">
        <v>472</v>
      </c>
      <c r="DL32" s="66">
        <v>-9.0558766859344892</v>
      </c>
      <c r="DM32" s="63">
        <v>1209</v>
      </c>
      <c r="DN32" s="66">
        <v>16.25</v>
      </c>
      <c r="DO32" s="61">
        <v>335</v>
      </c>
      <c r="DP32" s="66">
        <v>32.411067193675891</v>
      </c>
      <c r="DQ32" s="63">
        <v>6893</v>
      </c>
      <c r="DR32" s="66">
        <v>13.390360256621156</v>
      </c>
      <c r="DS32" s="63">
        <v>1284</v>
      </c>
      <c r="DT32" s="66">
        <v>-4.8888888888888893</v>
      </c>
      <c r="DU32" s="61">
        <v>452</v>
      </c>
      <c r="DV32" s="66">
        <v>-0.8771929824561403</v>
      </c>
      <c r="DW32" s="63">
        <v>3030</v>
      </c>
      <c r="DX32" s="66">
        <v>-0.81833060556464821</v>
      </c>
      <c r="DY32" s="61">
        <v>822</v>
      </c>
      <c r="DZ32" s="66">
        <v>3.3962264150943398</v>
      </c>
      <c r="EA32" s="61">
        <v>694</v>
      </c>
      <c r="EB32" s="66">
        <v>-4.2758620689655169</v>
      </c>
      <c r="EC32" s="61">
        <v>693</v>
      </c>
      <c r="ED32" s="66">
        <v>19.689119170984455</v>
      </c>
      <c r="EE32" s="63">
        <v>774</v>
      </c>
      <c r="EF32" s="66">
        <v>24.437299035369776</v>
      </c>
      <c r="EG32" s="61">
        <v>711</v>
      </c>
      <c r="EH32" s="66">
        <v>1.7167381974248928</v>
      </c>
      <c r="EI32" s="61">
        <v>555</v>
      </c>
      <c r="EJ32" s="66">
        <v>8.6105675146771041</v>
      </c>
      <c r="EK32" s="63">
        <v>1902</v>
      </c>
      <c r="EL32" s="66">
        <v>4.3907793633369927</v>
      </c>
      <c r="EM32" s="61">
        <v>438</v>
      </c>
      <c r="EN32" s="66">
        <v>16.180371352785148</v>
      </c>
      <c r="EO32" s="61">
        <v>535</v>
      </c>
      <c r="EP32" s="66">
        <v>15.053763440860216</v>
      </c>
      <c r="EQ32" s="61">
        <v>906</v>
      </c>
      <c r="ER32" s="66">
        <v>13.819095477386934</v>
      </c>
      <c r="ES32" s="61">
        <v>610</v>
      </c>
      <c r="ET32" s="66">
        <v>2.0066889632107023</v>
      </c>
      <c r="EU32" s="61">
        <v>370</v>
      </c>
      <c r="EV32" s="66">
        <v>9.4674556213017755</v>
      </c>
      <c r="EW32" s="63">
        <v>1345</v>
      </c>
      <c r="EX32" s="66">
        <v>5.5729984301412872</v>
      </c>
      <c r="EY32" s="63">
        <v>3134</v>
      </c>
      <c r="EZ32" s="66">
        <v>15.09364671318399</v>
      </c>
      <c r="FA32" s="63">
        <v>1651</v>
      </c>
      <c r="FB32" s="66">
        <v>6.8608414239482203</v>
      </c>
      <c r="FC32" s="61">
        <v>697</v>
      </c>
      <c r="FD32" s="66">
        <v>-0.28612303290414876</v>
      </c>
      <c r="FE32" s="61">
        <v>533</v>
      </c>
      <c r="FF32" s="66">
        <v>15.61822125813449</v>
      </c>
      <c r="FG32" s="61">
        <v>739</v>
      </c>
      <c r="FH32" s="66">
        <v>-3.1454783748361725</v>
      </c>
      <c r="FI32" s="61">
        <v>767</v>
      </c>
      <c r="FJ32" s="66">
        <v>11.320754716981133</v>
      </c>
      <c r="FK32" s="61">
        <v>411</v>
      </c>
      <c r="FL32" s="66">
        <v>23.053892215568865</v>
      </c>
      <c r="FM32" s="61">
        <v>1248</v>
      </c>
      <c r="FN32" s="66">
        <v>25.806451612903224</v>
      </c>
      <c r="FO32" s="61">
        <v>953</v>
      </c>
      <c r="FP32" s="66">
        <v>11.985898942420683</v>
      </c>
      <c r="FQ32" s="63">
        <v>407</v>
      </c>
      <c r="FR32" s="66">
        <v>-8.7443946188340806</v>
      </c>
      <c r="FS32" s="61">
        <v>485</v>
      </c>
      <c r="FT32" s="66">
        <v>5.4347826086956523</v>
      </c>
      <c r="FU32" s="61">
        <v>603</v>
      </c>
      <c r="FV32" s="66">
        <v>29.956896551724139</v>
      </c>
      <c r="FW32" s="61">
        <v>525</v>
      </c>
      <c r="FX32" s="66">
        <v>1.7441860465116279</v>
      </c>
      <c r="FY32" s="63">
        <v>405</v>
      </c>
      <c r="FZ32" s="66">
        <v>-7.9545454545454541</v>
      </c>
      <c r="GA32" s="63">
        <v>133</v>
      </c>
      <c r="GB32" s="66">
        <v>0</v>
      </c>
      <c r="GC32" s="63">
        <v>1014</v>
      </c>
      <c r="GD32" s="66">
        <v>-4.1587901701323249</v>
      </c>
      <c r="GE32" s="63">
        <v>996</v>
      </c>
      <c r="GF32" s="66">
        <v>8.7336244541484707</v>
      </c>
      <c r="GG32" s="63">
        <v>2425</v>
      </c>
      <c r="GH32" s="66">
        <v>6.5465729349736375</v>
      </c>
      <c r="GI32" s="63">
        <v>1199</v>
      </c>
      <c r="GJ32" s="66">
        <v>4.1702867072111207</v>
      </c>
      <c r="GK32" s="63">
        <v>1312</v>
      </c>
      <c r="GL32" s="66">
        <v>87.161198288159767</v>
      </c>
      <c r="GM32" s="63">
        <v>373</v>
      </c>
      <c r="GN32" s="66">
        <v>26.013513513513516</v>
      </c>
      <c r="GO32" s="63">
        <v>1591</v>
      </c>
      <c r="GP32" s="66">
        <v>7.2825354012137566</v>
      </c>
      <c r="GQ32" s="63">
        <v>404</v>
      </c>
      <c r="GR32" s="66">
        <v>81.981981981981974</v>
      </c>
      <c r="GS32" s="63">
        <v>2559</v>
      </c>
      <c r="GT32" s="66">
        <v>5.7001239157372989</v>
      </c>
      <c r="GU32" s="63">
        <v>304</v>
      </c>
      <c r="GV32" s="68">
        <v>58.333333333333336</v>
      </c>
    </row>
    <row r="33" spans="1:204" x14ac:dyDescent="0.25">
      <c r="A33" s="53">
        <v>43497</v>
      </c>
      <c r="B33" s="60"/>
      <c r="C33" s="61">
        <v>280</v>
      </c>
      <c r="D33" s="66">
        <v>-6.0402684563758395</v>
      </c>
      <c r="E33" s="63">
        <v>1520</v>
      </c>
      <c r="F33" s="66">
        <v>9.9060014461315973</v>
      </c>
      <c r="G33" s="61">
        <v>426</v>
      </c>
      <c r="H33" s="66">
        <v>1.9138755980861244</v>
      </c>
      <c r="I33" s="61">
        <v>80</v>
      </c>
      <c r="J33" s="66">
        <v>-33.333333333333329</v>
      </c>
      <c r="K33" s="61">
        <v>132</v>
      </c>
      <c r="L33" s="66">
        <v>13.793103448275861</v>
      </c>
      <c r="M33" s="61">
        <v>1127</v>
      </c>
      <c r="N33" s="66">
        <v>23.574561403508774</v>
      </c>
      <c r="O33" s="61">
        <v>347</v>
      </c>
      <c r="P33" s="66">
        <v>-7.2192513368983953</v>
      </c>
      <c r="Q33" s="61">
        <v>405</v>
      </c>
      <c r="R33" s="66">
        <v>15.714285714285714</v>
      </c>
      <c r="S33" s="61">
        <v>264</v>
      </c>
      <c r="T33" s="66">
        <v>-8.3333333333333321</v>
      </c>
      <c r="U33" s="61">
        <v>471</v>
      </c>
      <c r="V33" s="66">
        <v>43.161094224924014</v>
      </c>
      <c r="W33" s="61">
        <v>846</v>
      </c>
      <c r="X33" s="66">
        <v>9.8701298701298708</v>
      </c>
      <c r="Y33" s="61">
        <v>312</v>
      </c>
      <c r="Z33" s="66">
        <v>0</v>
      </c>
      <c r="AA33" s="63">
        <v>2112</v>
      </c>
      <c r="AB33" s="66">
        <v>31.343283582089555</v>
      </c>
      <c r="AC33" s="61">
        <v>826</v>
      </c>
      <c r="AD33" s="66">
        <v>40.476190476190474</v>
      </c>
      <c r="AE33" s="61">
        <v>169</v>
      </c>
      <c r="AF33" s="66">
        <v>-1.1695906432748537</v>
      </c>
      <c r="AG33" s="61">
        <v>363</v>
      </c>
      <c r="AH33" s="66">
        <v>-4.9738219895287958</v>
      </c>
      <c r="AI33" s="61">
        <v>671</v>
      </c>
      <c r="AJ33" s="66">
        <v>9.2833876221498368</v>
      </c>
      <c r="AK33" s="61">
        <v>467</v>
      </c>
      <c r="AL33" s="66">
        <v>-7.7075098814229248</v>
      </c>
      <c r="AM33" s="61">
        <v>413</v>
      </c>
      <c r="AN33" s="66">
        <v>6.7183462532299743</v>
      </c>
      <c r="AO33" s="61">
        <v>403</v>
      </c>
      <c r="AP33" s="66">
        <v>-9.5959595959595951</v>
      </c>
      <c r="AQ33" s="61">
        <v>495</v>
      </c>
      <c r="AR33" s="66">
        <v>-7.7981651376146797</v>
      </c>
      <c r="AS33" s="61">
        <v>143</v>
      </c>
      <c r="AT33" s="66">
        <v>-9.4382022471910112</v>
      </c>
      <c r="AU33" s="61">
        <v>601</v>
      </c>
      <c r="AV33" s="66">
        <v>-8.6715867158671589</v>
      </c>
      <c r="AW33" s="61">
        <v>498</v>
      </c>
      <c r="AX33" s="66">
        <v>-1.3793103448275863</v>
      </c>
      <c r="AY33" s="61">
        <v>665</v>
      </c>
      <c r="AZ33" s="66">
        <v>14.694656488549619</v>
      </c>
      <c r="BA33" s="61">
        <v>945</v>
      </c>
      <c r="BB33" s="66">
        <v>18.009478672985782</v>
      </c>
      <c r="BC33" s="61">
        <v>531</v>
      </c>
      <c r="BD33" s="66">
        <v>7.4313408723747978</v>
      </c>
      <c r="BE33" s="61">
        <v>864</v>
      </c>
      <c r="BF33" s="66">
        <v>6.7796610169491522</v>
      </c>
      <c r="BG33" s="61">
        <v>179</v>
      </c>
      <c r="BH33" s="66">
        <v>-1.1173184357541899</v>
      </c>
      <c r="BI33" s="61">
        <v>201</v>
      </c>
      <c r="BJ33" s="66">
        <v>1.7667844522968199</v>
      </c>
      <c r="BK33" s="63">
        <v>1302</v>
      </c>
      <c r="BL33" s="66">
        <v>16.146297948260482</v>
      </c>
      <c r="BM33" s="63">
        <v>1620</v>
      </c>
      <c r="BN33" s="66">
        <v>36.363636363636367</v>
      </c>
      <c r="BO33" s="61">
        <v>330</v>
      </c>
      <c r="BP33" s="66">
        <v>33.064516129032256</v>
      </c>
      <c r="BQ33" s="63">
        <v>2225</v>
      </c>
      <c r="BR33" s="66">
        <v>3.9719626168224296</v>
      </c>
      <c r="BS33" s="63">
        <v>2432</v>
      </c>
      <c r="BT33" s="66">
        <v>18.808011724474841</v>
      </c>
      <c r="BU33" s="61">
        <v>1063</v>
      </c>
      <c r="BV33" s="66">
        <v>6.4064064064064059</v>
      </c>
      <c r="BW33" s="61">
        <v>317</v>
      </c>
      <c r="BX33" s="66">
        <v>1.6025641025641024</v>
      </c>
      <c r="BY33" s="61">
        <v>566</v>
      </c>
      <c r="BZ33" s="66">
        <v>3.4734917733089579</v>
      </c>
      <c r="CA33" s="61">
        <v>949</v>
      </c>
      <c r="CB33" s="66">
        <v>0.42328042328042331</v>
      </c>
      <c r="CC33" s="61">
        <v>152</v>
      </c>
      <c r="CD33" s="66">
        <v>-10.059171597633137</v>
      </c>
      <c r="CE33" s="61">
        <v>269</v>
      </c>
      <c r="CF33" s="66">
        <v>-7.2413793103448283</v>
      </c>
      <c r="CG33" s="61">
        <v>388</v>
      </c>
      <c r="CH33" s="66">
        <v>-2.512562814070352</v>
      </c>
      <c r="CI33" s="61">
        <v>888</v>
      </c>
      <c r="CJ33" s="66">
        <v>13.554987212276215</v>
      </c>
      <c r="CK33" s="61">
        <v>275</v>
      </c>
      <c r="CL33" s="66">
        <v>3.7735849056603774</v>
      </c>
      <c r="CM33" s="64">
        <v>1029</v>
      </c>
      <c r="CN33" s="66">
        <v>0.48828125</v>
      </c>
      <c r="CO33" s="61">
        <v>621</v>
      </c>
      <c r="CP33" s="66">
        <v>8.5664335664335667</v>
      </c>
      <c r="CQ33" s="61">
        <v>381</v>
      </c>
      <c r="CR33" s="66">
        <v>23.300970873786408</v>
      </c>
      <c r="CS33" s="61">
        <v>383</v>
      </c>
      <c r="CT33" s="66">
        <v>20.062695924764888</v>
      </c>
      <c r="CU33" s="61">
        <v>87</v>
      </c>
      <c r="CV33" s="66">
        <v>8.75</v>
      </c>
      <c r="CW33" s="61">
        <v>587</v>
      </c>
      <c r="CX33" s="66">
        <v>6.9216757741347905</v>
      </c>
      <c r="CY33" s="61">
        <v>640</v>
      </c>
      <c r="CZ33" s="66">
        <v>17.001828153564897</v>
      </c>
      <c r="DA33" s="61">
        <v>813</v>
      </c>
      <c r="DB33" s="66">
        <v>11.217510259917921</v>
      </c>
      <c r="DC33" s="61">
        <v>225</v>
      </c>
      <c r="DD33" s="66">
        <v>-8.9068825910931171</v>
      </c>
      <c r="DE33" s="61">
        <v>271</v>
      </c>
      <c r="DF33" s="66">
        <v>-5.5749128919860631</v>
      </c>
      <c r="DG33" s="61">
        <v>945</v>
      </c>
      <c r="DH33" s="66">
        <v>1.6129032258064515</v>
      </c>
      <c r="DI33" s="61">
        <v>245</v>
      </c>
      <c r="DJ33" s="66">
        <v>6.9868995633187767</v>
      </c>
      <c r="DK33" s="61">
        <v>468</v>
      </c>
      <c r="DL33" s="66">
        <v>-7.5098814229249005</v>
      </c>
      <c r="DM33" s="63">
        <v>1201</v>
      </c>
      <c r="DN33" s="66">
        <v>9.1818181818181817</v>
      </c>
      <c r="DO33" s="61">
        <v>321</v>
      </c>
      <c r="DP33" s="66">
        <v>22.053231939163499</v>
      </c>
      <c r="DQ33" s="63">
        <v>7014</v>
      </c>
      <c r="DR33" s="66">
        <v>11.581291759465479</v>
      </c>
      <c r="DS33" s="63">
        <v>1287</v>
      </c>
      <c r="DT33" s="66">
        <v>-6.6037735849056602</v>
      </c>
      <c r="DU33" s="61">
        <v>467</v>
      </c>
      <c r="DV33" s="66">
        <v>-3.3126293995859215</v>
      </c>
      <c r="DW33" s="63">
        <v>3004</v>
      </c>
      <c r="DX33" s="66">
        <v>-2.0221787345075013</v>
      </c>
      <c r="DY33" s="61">
        <v>843</v>
      </c>
      <c r="DZ33" s="66">
        <v>7.2519083969465647</v>
      </c>
      <c r="EA33" s="61">
        <v>680</v>
      </c>
      <c r="EB33" s="66">
        <v>-7.3569482288828345</v>
      </c>
      <c r="EC33" s="61">
        <v>689</v>
      </c>
      <c r="ED33" s="66">
        <v>15.993265993265993</v>
      </c>
      <c r="EE33" s="63">
        <v>787</v>
      </c>
      <c r="EF33" s="66">
        <v>25.318471337579616</v>
      </c>
      <c r="EG33" s="61">
        <v>719</v>
      </c>
      <c r="EH33" s="66">
        <v>1.6973125884016973</v>
      </c>
      <c r="EI33" s="61">
        <v>548</v>
      </c>
      <c r="EJ33" s="66">
        <v>6.8226120857699799</v>
      </c>
      <c r="EK33" s="63">
        <v>1845</v>
      </c>
      <c r="EL33" s="66">
        <v>-0.85975282106394413</v>
      </c>
      <c r="EM33" s="61">
        <v>465</v>
      </c>
      <c r="EN33" s="66">
        <v>16.25</v>
      </c>
      <c r="EO33" s="61">
        <v>525</v>
      </c>
      <c r="EP33" s="66">
        <v>14.879649890590811</v>
      </c>
      <c r="EQ33" s="61">
        <v>891</v>
      </c>
      <c r="ER33" s="66">
        <v>9.4594594594594597</v>
      </c>
      <c r="ES33" s="61">
        <v>599</v>
      </c>
      <c r="ET33" s="66">
        <v>0.33500837520938026</v>
      </c>
      <c r="EU33" s="61">
        <v>384</v>
      </c>
      <c r="EV33" s="66">
        <v>15.66265060240964</v>
      </c>
      <c r="EW33" s="63">
        <v>1357</v>
      </c>
      <c r="EX33" s="66">
        <v>-0.29390154298310062</v>
      </c>
      <c r="EY33" s="63">
        <v>3190</v>
      </c>
      <c r="EZ33" s="66">
        <v>14.789492623245772</v>
      </c>
      <c r="FA33" s="63">
        <v>1665</v>
      </c>
      <c r="FB33" s="66">
        <v>3.032178217821782</v>
      </c>
      <c r="FC33" s="61">
        <v>684</v>
      </c>
      <c r="FD33" s="66">
        <v>-10.236220472440944</v>
      </c>
      <c r="FE33" s="61">
        <v>525</v>
      </c>
      <c r="FF33" s="66">
        <v>12.903225806451612</v>
      </c>
      <c r="FG33" s="61">
        <v>758</v>
      </c>
      <c r="FH33" s="66">
        <v>-1.4304291287386215</v>
      </c>
      <c r="FI33" s="61">
        <v>782</v>
      </c>
      <c r="FJ33" s="66">
        <v>12.35632183908046</v>
      </c>
      <c r="FK33" s="61">
        <v>420</v>
      </c>
      <c r="FL33" s="66">
        <v>21.387283236994222</v>
      </c>
      <c r="FM33" s="61">
        <v>1268</v>
      </c>
      <c r="FN33" s="66">
        <v>21.689059500959694</v>
      </c>
      <c r="FO33" s="61">
        <v>979</v>
      </c>
      <c r="FP33" s="66">
        <v>13.441483198146004</v>
      </c>
      <c r="FQ33" s="63">
        <v>403</v>
      </c>
      <c r="FR33" s="66">
        <v>-5.6206088992974239</v>
      </c>
      <c r="FS33" s="61">
        <v>491</v>
      </c>
      <c r="FT33" s="66">
        <v>5.818965517241379</v>
      </c>
      <c r="FU33" s="61">
        <v>619</v>
      </c>
      <c r="FV33" s="66">
        <v>30.866807610993657</v>
      </c>
      <c r="FW33" s="61">
        <v>523</v>
      </c>
      <c r="FX33" s="66">
        <v>-4.3875685557586834</v>
      </c>
      <c r="FY33" s="63">
        <v>397</v>
      </c>
      <c r="FZ33" s="66">
        <v>-11.581291759465479</v>
      </c>
      <c r="GA33" s="63">
        <v>136</v>
      </c>
      <c r="GB33" s="66">
        <v>7.9365079365079358</v>
      </c>
      <c r="GC33" s="63">
        <v>1011</v>
      </c>
      <c r="GD33" s="66">
        <v>-4.3519394512771994</v>
      </c>
      <c r="GE33" s="63">
        <v>1010</v>
      </c>
      <c r="GF33" s="66">
        <v>7.9059829059829054</v>
      </c>
      <c r="GG33" s="63">
        <v>2433</v>
      </c>
      <c r="GH33" s="66">
        <v>0.9543568464730291</v>
      </c>
      <c r="GI33" s="63">
        <v>1222</v>
      </c>
      <c r="GJ33" s="66">
        <v>3.7351443123938877</v>
      </c>
      <c r="GK33" s="63">
        <v>1370</v>
      </c>
      <c r="GL33" s="66">
        <v>77.002583979328165</v>
      </c>
      <c r="GM33" s="63">
        <v>379</v>
      </c>
      <c r="GN33" s="66">
        <v>23.452768729641694</v>
      </c>
      <c r="GO33" s="63">
        <v>1635</v>
      </c>
      <c r="GP33" s="66">
        <v>8.1349206349206344</v>
      </c>
      <c r="GQ33" s="63">
        <v>410</v>
      </c>
      <c r="GR33" s="66">
        <v>72.995780590717303</v>
      </c>
      <c r="GS33" s="63">
        <v>2527</v>
      </c>
      <c r="GT33" s="66">
        <v>3.311529026982829</v>
      </c>
      <c r="GU33" s="63">
        <v>304</v>
      </c>
      <c r="GV33" s="68">
        <v>59.162303664921467</v>
      </c>
    </row>
    <row r="34" spans="1:204" x14ac:dyDescent="0.25">
      <c r="A34" s="53">
        <v>43525</v>
      </c>
      <c r="B34" s="60"/>
      <c r="C34" s="61">
        <v>283</v>
      </c>
      <c r="D34" s="66">
        <v>3.2846715328467155</v>
      </c>
      <c r="E34" s="63">
        <v>1541</v>
      </c>
      <c r="F34" s="66">
        <v>12.976539589442815</v>
      </c>
      <c r="G34" s="61">
        <v>420</v>
      </c>
      <c r="H34" s="66">
        <v>-1.1764705882352942</v>
      </c>
      <c r="I34" s="61">
        <v>99</v>
      </c>
      <c r="J34" s="66">
        <v>-13.913043478260869</v>
      </c>
      <c r="K34" s="61">
        <v>143</v>
      </c>
      <c r="L34" s="66">
        <v>28.828828828828829</v>
      </c>
      <c r="M34" s="61">
        <v>1136</v>
      </c>
      <c r="N34" s="66">
        <v>19.831223628691983</v>
      </c>
      <c r="O34" s="61">
        <v>361</v>
      </c>
      <c r="P34" s="66">
        <v>-3.7333333333333338</v>
      </c>
      <c r="Q34" s="61">
        <v>414</v>
      </c>
      <c r="R34" s="66">
        <v>13.736263736263737</v>
      </c>
      <c r="S34" s="61">
        <v>274</v>
      </c>
      <c r="T34" s="66">
        <v>-12.738853503184714</v>
      </c>
      <c r="U34" s="61">
        <v>465</v>
      </c>
      <c r="V34" s="66">
        <v>35.174418604651166</v>
      </c>
      <c r="W34" s="61">
        <v>839</v>
      </c>
      <c r="X34" s="66">
        <v>6.7430025445292623</v>
      </c>
      <c r="Y34" s="61">
        <v>308</v>
      </c>
      <c r="Z34" s="66">
        <v>-4.9382716049382713</v>
      </c>
      <c r="AA34" s="63">
        <v>2112</v>
      </c>
      <c r="AB34" s="66">
        <v>25.789160214413343</v>
      </c>
      <c r="AC34" s="61">
        <v>748</v>
      </c>
      <c r="AD34" s="66">
        <v>9.1970802919708028</v>
      </c>
      <c r="AE34" s="61">
        <v>165</v>
      </c>
      <c r="AF34" s="66">
        <v>-2.9411764705882351</v>
      </c>
      <c r="AG34" s="61">
        <v>409</v>
      </c>
      <c r="AH34" s="66">
        <v>9.3582887700534751</v>
      </c>
      <c r="AI34" s="61">
        <v>673</v>
      </c>
      <c r="AJ34" s="66">
        <v>11.980033277870216</v>
      </c>
      <c r="AK34" s="61">
        <v>455</v>
      </c>
      <c r="AL34" s="66">
        <v>-10.609037328094303</v>
      </c>
      <c r="AM34" s="61">
        <v>423</v>
      </c>
      <c r="AN34" s="66">
        <v>9.3023255813953494</v>
      </c>
      <c r="AO34" s="61">
        <v>411</v>
      </c>
      <c r="AP34" s="66">
        <v>-9.183673469387756</v>
      </c>
      <c r="AQ34" s="61">
        <v>484</v>
      </c>
      <c r="AR34" s="66">
        <v>-8.6363636363636367</v>
      </c>
      <c r="AS34" s="61">
        <v>160</v>
      </c>
      <c r="AT34" s="66">
        <v>-6.1643835616438354</v>
      </c>
      <c r="AU34" s="61">
        <v>596</v>
      </c>
      <c r="AV34" s="66">
        <v>-8.5066162570888455</v>
      </c>
      <c r="AW34" s="61">
        <v>511</v>
      </c>
      <c r="AX34" s="66">
        <v>5.9602649006622519</v>
      </c>
      <c r="AY34" s="61">
        <v>672</v>
      </c>
      <c r="AZ34" s="66">
        <v>12.241054613935971</v>
      </c>
      <c r="BA34" s="61">
        <v>954</v>
      </c>
      <c r="BB34" s="66">
        <v>25.552825552825553</v>
      </c>
      <c r="BC34" s="61">
        <v>537</v>
      </c>
      <c r="BD34" s="66">
        <v>7.3482428115015974</v>
      </c>
      <c r="BE34" s="61">
        <v>839</v>
      </c>
      <c r="BF34" s="66">
        <v>2.1413276231263381</v>
      </c>
      <c r="BG34" s="61">
        <v>178</v>
      </c>
      <c r="BH34" s="66">
        <v>2.4809160305343512</v>
      </c>
      <c r="BI34" s="61">
        <v>201</v>
      </c>
      <c r="BJ34" s="66">
        <v>-1.5258215962441315</v>
      </c>
      <c r="BK34" s="63">
        <v>1345</v>
      </c>
      <c r="BL34" s="66">
        <v>15.748709122203097</v>
      </c>
      <c r="BM34" s="63">
        <v>1652</v>
      </c>
      <c r="BN34" s="66">
        <v>29.670329670329672</v>
      </c>
      <c r="BO34" s="61">
        <v>311</v>
      </c>
      <c r="BP34" s="66">
        <v>13.090909090909092</v>
      </c>
      <c r="BQ34" s="63">
        <v>2259</v>
      </c>
      <c r="BR34" s="66">
        <v>4.583333333333333</v>
      </c>
      <c r="BS34" s="63">
        <v>2433</v>
      </c>
      <c r="BT34" s="66">
        <v>15.581947743467934</v>
      </c>
      <c r="BU34" s="61">
        <v>1048</v>
      </c>
      <c r="BV34" s="66">
        <v>7.2671443193449328</v>
      </c>
      <c r="BW34" s="61">
        <v>334</v>
      </c>
      <c r="BX34" s="66">
        <v>15.172413793103448</v>
      </c>
      <c r="BY34" s="61">
        <v>570</v>
      </c>
      <c r="BZ34" s="66">
        <v>7.1428571428571423</v>
      </c>
      <c r="CA34" s="61">
        <v>912</v>
      </c>
      <c r="CB34" s="66">
        <v>-5.0988553590010408</v>
      </c>
      <c r="CC34" s="61">
        <v>155</v>
      </c>
      <c r="CD34" s="66">
        <v>-6.6265060240963862</v>
      </c>
      <c r="CE34" s="61">
        <v>278</v>
      </c>
      <c r="CF34" s="66">
        <v>-13.125</v>
      </c>
      <c r="CG34" s="61">
        <v>382</v>
      </c>
      <c r="CH34" s="66">
        <v>-5.6790123456790127</v>
      </c>
      <c r="CI34" s="61">
        <v>900</v>
      </c>
      <c r="CJ34" s="66">
        <v>14.503816793893129</v>
      </c>
      <c r="CK34" s="61">
        <v>279</v>
      </c>
      <c r="CL34" s="66">
        <v>7.3076923076923084</v>
      </c>
      <c r="CM34" s="64">
        <v>1060</v>
      </c>
      <c r="CN34" s="66">
        <v>7.7235772357723578</v>
      </c>
      <c r="CO34" s="61">
        <v>642</v>
      </c>
      <c r="CP34" s="66">
        <v>12.041884816753926</v>
      </c>
      <c r="CQ34" s="61">
        <v>373</v>
      </c>
      <c r="CR34" s="66">
        <v>23.920265780730897</v>
      </c>
      <c r="CS34" s="61">
        <v>407</v>
      </c>
      <c r="CT34" s="66">
        <v>27.586206896551722</v>
      </c>
      <c r="CU34" s="61">
        <v>94</v>
      </c>
      <c r="CV34" s="66">
        <v>16.049382716049383</v>
      </c>
      <c r="CW34" s="61">
        <v>604</v>
      </c>
      <c r="CX34" s="66">
        <v>7.0921985815602842</v>
      </c>
      <c r="CY34" s="61">
        <v>657</v>
      </c>
      <c r="CZ34" s="66">
        <v>18.378378378378379</v>
      </c>
      <c r="DA34" s="61">
        <v>825</v>
      </c>
      <c r="DB34" s="66">
        <v>14.583333333333334</v>
      </c>
      <c r="DC34" s="61">
        <v>217</v>
      </c>
      <c r="DD34" s="66">
        <v>-9.2050209205020916</v>
      </c>
      <c r="DE34" s="61">
        <v>274</v>
      </c>
      <c r="DF34" s="66">
        <v>-8.6666666666666679</v>
      </c>
      <c r="DG34" s="61">
        <v>955</v>
      </c>
      <c r="DH34" s="66">
        <v>1.1652542372881356</v>
      </c>
      <c r="DI34" s="61">
        <v>247</v>
      </c>
      <c r="DJ34" s="66">
        <v>6.9264069264069263</v>
      </c>
      <c r="DK34" s="61">
        <v>491</v>
      </c>
      <c r="DL34" s="66">
        <v>2.2916666666666665</v>
      </c>
      <c r="DM34" s="63">
        <v>1211</v>
      </c>
      <c r="DN34" s="66">
        <v>9.6920289855072461</v>
      </c>
      <c r="DO34" s="61">
        <v>324</v>
      </c>
      <c r="DP34" s="66">
        <v>29.599999999999998</v>
      </c>
      <c r="DQ34" s="63">
        <v>6841</v>
      </c>
      <c r="DR34" s="66">
        <v>6.8071818891491027</v>
      </c>
      <c r="DS34" s="63">
        <v>1329</v>
      </c>
      <c r="DT34" s="66">
        <v>-0.59835452505609577</v>
      </c>
      <c r="DU34" s="61">
        <v>451</v>
      </c>
      <c r="DV34" s="66">
        <v>-2.1691973969631237</v>
      </c>
      <c r="DW34" s="63">
        <v>3014</v>
      </c>
      <c r="DX34" s="66">
        <v>-1.0830324909747291</v>
      </c>
      <c r="DY34" s="61">
        <v>849</v>
      </c>
      <c r="DZ34" s="66">
        <v>4.428044280442804</v>
      </c>
      <c r="EA34" s="61">
        <v>675</v>
      </c>
      <c r="EB34" s="66">
        <v>-8.1632653061224492</v>
      </c>
      <c r="EC34" s="61">
        <v>683</v>
      </c>
      <c r="ED34" s="66">
        <v>9.1054313099041533</v>
      </c>
      <c r="EE34" s="63">
        <v>830</v>
      </c>
      <c r="EF34" s="66">
        <v>32.165605095541402</v>
      </c>
      <c r="EG34" s="61">
        <v>741</v>
      </c>
      <c r="EH34" s="66">
        <v>5.8571428571428577</v>
      </c>
      <c r="EI34" s="61">
        <v>546</v>
      </c>
      <c r="EJ34" s="66">
        <v>4</v>
      </c>
      <c r="EK34" s="63">
        <v>1832</v>
      </c>
      <c r="EL34" s="66">
        <v>-2.1367521367521367</v>
      </c>
      <c r="EM34" s="61">
        <v>454</v>
      </c>
      <c r="EN34" s="66">
        <v>18.848167539267017</v>
      </c>
      <c r="EO34" s="61">
        <v>522</v>
      </c>
      <c r="EP34" s="66">
        <v>12.742980561555076</v>
      </c>
      <c r="EQ34" s="61">
        <v>922</v>
      </c>
      <c r="ER34" s="66">
        <v>6.5895953757225429</v>
      </c>
      <c r="ES34" s="61">
        <v>606</v>
      </c>
      <c r="ET34" s="66">
        <v>2.1922428330522767</v>
      </c>
      <c r="EU34" s="61">
        <v>385</v>
      </c>
      <c r="EV34" s="66">
        <v>9.375</v>
      </c>
      <c r="EW34" s="63">
        <v>1365</v>
      </c>
      <c r="EX34" s="66">
        <v>-1.7278617710583155</v>
      </c>
      <c r="EY34" s="63">
        <v>3177</v>
      </c>
      <c r="EZ34" s="66">
        <v>9.8547717842323657</v>
      </c>
      <c r="FA34" s="63">
        <v>1710</v>
      </c>
      <c r="FB34" s="66">
        <v>4.7152480097979179</v>
      </c>
      <c r="FC34" s="61">
        <v>680</v>
      </c>
      <c r="FD34" s="66">
        <v>-12.932138284250961</v>
      </c>
      <c r="FE34" s="61">
        <v>527</v>
      </c>
      <c r="FF34" s="66">
        <v>20.59496567505721</v>
      </c>
      <c r="FG34" s="61">
        <v>777</v>
      </c>
      <c r="FH34" s="66">
        <v>6.4383561643835616</v>
      </c>
      <c r="FI34" s="61">
        <v>783</v>
      </c>
      <c r="FJ34" s="66">
        <v>8.9012517385257297</v>
      </c>
      <c r="FK34" s="61">
        <v>393</v>
      </c>
      <c r="FL34" s="66">
        <v>8.86426592797784</v>
      </c>
      <c r="FM34" s="61">
        <v>1327</v>
      </c>
      <c r="FN34" s="66">
        <v>27.596153846153847</v>
      </c>
      <c r="FO34" s="61">
        <v>959</v>
      </c>
      <c r="FP34" s="66">
        <v>6.9119286510590863</v>
      </c>
      <c r="FQ34" s="63">
        <v>446</v>
      </c>
      <c r="FR34" s="66">
        <v>13.197969543147209</v>
      </c>
      <c r="FS34" s="61">
        <v>485</v>
      </c>
      <c r="FT34" s="66">
        <v>2.1052631578947367</v>
      </c>
      <c r="FU34" s="61">
        <v>620</v>
      </c>
      <c r="FV34" s="66">
        <v>18.320610687022899</v>
      </c>
      <c r="FW34" s="61">
        <v>506</v>
      </c>
      <c r="FX34" s="66">
        <v>-7.664233576642336</v>
      </c>
      <c r="FY34" s="63">
        <v>400</v>
      </c>
      <c r="FZ34" s="66">
        <v>-12.087912087912088</v>
      </c>
      <c r="GA34" s="63">
        <v>136</v>
      </c>
      <c r="GB34" s="66">
        <v>13.333333333333334</v>
      </c>
      <c r="GC34" s="63">
        <v>986</v>
      </c>
      <c r="GD34" s="66">
        <v>-11.727842435094002</v>
      </c>
      <c r="GE34" s="63">
        <v>1001</v>
      </c>
      <c r="GF34" s="66">
        <v>10.730088495575222</v>
      </c>
      <c r="GG34" s="63">
        <v>2447</v>
      </c>
      <c r="GH34" s="66">
        <v>2.0859407592824364</v>
      </c>
      <c r="GI34" s="63">
        <v>1226</v>
      </c>
      <c r="GJ34" s="66">
        <v>4.1631265930331356</v>
      </c>
      <c r="GK34" s="63">
        <v>1375</v>
      </c>
      <c r="GL34" s="66">
        <v>59.143518518518526</v>
      </c>
      <c r="GM34" s="63">
        <v>404</v>
      </c>
      <c r="GN34" s="66">
        <v>25.85669781931464</v>
      </c>
      <c r="GO34" s="63">
        <v>1601</v>
      </c>
      <c r="GP34" s="66">
        <v>3.5575679172056924</v>
      </c>
      <c r="GQ34" s="63">
        <v>406</v>
      </c>
      <c r="GR34" s="66">
        <v>53.787878787878782</v>
      </c>
      <c r="GS34" s="63">
        <v>2518</v>
      </c>
      <c r="GT34" s="66">
        <v>1.573215006050827</v>
      </c>
      <c r="GU34" s="63">
        <v>357</v>
      </c>
      <c r="GV34" s="68">
        <v>117.68292682926828</v>
      </c>
    </row>
    <row r="35" spans="1:204" x14ac:dyDescent="0.25">
      <c r="A35" s="53">
        <v>43556</v>
      </c>
      <c r="B35" s="60"/>
      <c r="C35" s="61">
        <v>287</v>
      </c>
      <c r="D35" s="66">
        <v>-1.3745704467353952</v>
      </c>
      <c r="E35" s="63">
        <v>1511</v>
      </c>
      <c r="F35" s="66">
        <v>11.348563006632277</v>
      </c>
      <c r="G35" s="61">
        <v>404</v>
      </c>
      <c r="H35" s="66">
        <v>-6.2645011600928076</v>
      </c>
      <c r="I35" s="61">
        <v>113</v>
      </c>
      <c r="J35" s="66">
        <v>2.7272727272727271</v>
      </c>
      <c r="K35" s="61">
        <v>150</v>
      </c>
      <c r="L35" s="66">
        <v>50</v>
      </c>
      <c r="M35" s="61">
        <v>1174</v>
      </c>
      <c r="N35" s="66">
        <v>23.839662447257385</v>
      </c>
      <c r="O35" s="61">
        <v>339</v>
      </c>
      <c r="P35" s="66">
        <v>-11.2565445026178</v>
      </c>
      <c r="Q35" s="61">
        <v>445</v>
      </c>
      <c r="R35" s="66">
        <v>22.252747252747252</v>
      </c>
      <c r="S35" s="61">
        <v>288</v>
      </c>
      <c r="T35" s="66">
        <v>0.34843205574912894</v>
      </c>
      <c r="U35" s="61">
        <v>483</v>
      </c>
      <c r="V35" s="66">
        <v>34.540389972144844</v>
      </c>
      <c r="W35" s="61">
        <v>868</v>
      </c>
      <c r="X35" s="66">
        <v>13.464052287581699</v>
      </c>
      <c r="Y35" s="61">
        <v>304</v>
      </c>
      <c r="Z35" s="66">
        <v>-10.850439882697946</v>
      </c>
      <c r="AA35" s="63">
        <v>2212</v>
      </c>
      <c r="AB35" s="66">
        <v>28.083381586566297</v>
      </c>
      <c r="AC35" s="61">
        <v>785</v>
      </c>
      <c r="AD35" s="66">
        <v>20.214395099540582</v>
      </c>
      <c r="AE35" s="61">
        <v>169</v>
      </c>
      <c r="AF35" s="66">
        <v>2.4242424242424243</v>
      </c>
      <c r="AG35" s="61">
        <v>382</v>
      </c>
      <c r="AH35" s="66">
        <v>-4.7381546134663344</v>
      </c>
      <c r="AI35" s="61">
        <v>697</v>
      </c>
      <c r="AJ35" s="66">
        <v>18.739352640545146</v>
      </c>
      <c r="AK35" s="61">
        <v>441</v>
      </c>
      <c r="AL35" s="66">
        <v>-13.359528487229863</v>
      </c>
      <c r="AM35" s="61">
        <v>428</v>
      </c>
      <c r="AN35" s="66">
        <v>11.458333333333332</v>
      </c>
      <c r="AO35" s="61">
        <v>427</v>
      </c>
      <c r="AP35" s="66">
        <v>-13.131313131313133</v>
      </c>
      <c r="AQ35" s="61">
        <v>498</v>
      </c>
      <c r="AR35" s="66">
        <v>0.97560975609756095</v>
      </c>
      <c r="AS35" s="61">
        <v>168</v>
      </c>
      <c r="AT35" s="66">
        <v>3.3898305084745761</v>
      </c>
      <c r="AU35" s="61">
        <v>592</v>
      </c>
      <c r="AV35" s="66">
        <v>-4.5977011494252871</v>
      </c>
      <c r="AW35" s="61">
        <v>524</v>
      </c>
      <c r="AX35" s="66">
        <v>11.258278145695364</v>
      </c>
      <c r="AY35" s="61">
        <v>678</v>
      </c>
      <c r="AZ35" s="66">
        <v>11.487758945386064</v>
      </c>
      <c r="BA35" s="61">
        <v>969</v>
      </c>
      <c r="BB35" s="66">
        <v>24.465558194774349</v>
      </c>
      <c r="BC35" s="61">
        <v>540</v>
      </c>
      <c r="BD35" s="66">
        <v>6.4364207221350087</v>
      </c>
      <c r="BE35" s="61">
        <v>857</v>
      </c>
      <c r="BF35" s="66">
        <v>8.2681564245810044</v>
      </c>
      <c r="BG35" s="61">
        <v>172</v>
      </c>
      <c r="BH35" s="66">
        <v>7.7844311377245514</v>
      </c>
      <c r="BI35" s="61">
        <v>207</v>
      </c>
      <c r="BJ35" s="66">
        <v>-0.58004640371229699</v>
      </c>
      <c r="BK35" s="63">
        <v>1360</v>
      </c>
      <c r="BL35" s="66">
        <v>16.43835616438356</v>
      </c>
      <c r="BM35" s="63">
        <v>1676</v>
      </c>
      <c r="BN35" s="66">
        <v>24.79523454951601</v>
      </c>
      <c r="BO35" s="61">
        <v>313</v>
      </c>
      <c r="BP35" s="66">
        <v>14.652014652014653</v>
      </c>
      <c r="BQ35" s="63">
        <v>2335</v>
      </c>
      <c r="BR35" s="66">
        <v>8.1519221861973143</v>
      </c>
      <c r="BS35" s="63">
        <v>2442</v>
      </c>
      <c r="BT35" s="66">
        <v>14.11214953271028</v>
      </c>
      <c r="BU35" s="61">
        <v>1027</v>
      </c>
      <c r="BV35" s="66">
        <v>-2.7462121212121211</v>
      </c>
      <c r="BW35" s="61">
        <v>343</v>
      </c>
      <c r="BX35" s="66">
        <v>7.523510971786834</v>
      </c>
      <c r="BY35" s="61">
        <v>577</v>
      </c>
      <c r="BZ35" s="66">
        <v>7.0500927643784781</v>
      </c>
      <c r="CA35" s="61">
        <v>904</v>
      </c>
      <c r="CB35" s="66">
        <v>-5.0420168067226889</v>
      </c>
      <c r="CC35" s="61">
        <v>155</v>
      </c>
      <c r="CD35" s="66">
        <v>-3.125</v>
      </c>
      <c r="CE35" s="61">
        <v>266</v>
      </c>
      <c r="CF35" s="66">
        <v>-9.2150170648464158</v>
      </c>
      <c r="CG35" s="61">
        <v>385</v>
      </c>
      <c r="CH35" s="66">
        <v>-3.9900249376558601</v>
      </c>
      <c r="CI35" s="61">
        <v>930</v>
      </c>
      <c r="CJ35" s="66">
        <v>16.395494367959952</v>
      </c>
      <c r="CK35" s="61">
        <v>270</v>
      </c>
      <c r="CL35" s="66">
        <v>0.37174721189591076</v>
      </c>
      <c r="CM35" s="64">
        <v>1075</v>
      </c>
      <c r="CN35" s="66">
        <v>9.9182004089979561</v>
      </c>
      <c r="CO35" s="61">
        <v>663</v>
      </c>
      <c r="CP35" s="66">
        <v>19.03052064631957</v>
      </c>
      <c r="CQ35" s="61">
        <v>362</v>
      </c>
      <c r="CR35" s="66">
        <v>15.286624203821656</v>
      </c>
      <c r="CS35" s="61">
        <v>421</v>
      </c>
      <c r="CT35" s="66">
        <v>24.556213017751478</v>
      </c>
      <c r="CU35" s="61">
        <v>97</v>
      </c>
      <c r="CV35" s="66">
        <v>19.753086419753085</v>
      </c>
      <c r="CW35" s="61">
        <v>629</v>
      </c>
      <c r="CX35" s="66">
        <v>9.2013888888888893</v>
      </c>
      <c r="CY35" s="61">
        <v>652</v>
      </c>
      <c r="CZ35" s="66">
        <v>15.602836879432624</v>
      </c>
      <c r="DA35" s="61">
        <v>858</v>
      </c>
      <c r="DB35" s="66">
        <v>14.859437751004014</v>
      </c>
      <c r="DC35" s="61">
        <v>219</v>
      </c>
      <c r="DD35" s="66">
        <v>-10.975609756097562</v>
      </c>
      <c r="DE35" s="61">
        <v>266</v>
      </c>
      <c r="DF35" s="66">
        <v>-9.5238095238095237</v>
      </c>
      <c r="DG35" s="61">
        <v>936</v>
      </c>
      <c r="DH35" s="66">
        <v>-1.2658227848101267</v>
      </c>
      <c r="DI35" s="61">
        <v>248</v>
      </c>
      <c r="DJ35" s="66">
        <v>10.714285714285714</v>
      </c>
      <c r="DK35" s="61">
        <v>485</v>
      </c>
      <c r="DL35" s="66">
        <v>-3</v>
      </c>
      <c r="DM35" s="63">
        <v>1222</v>
      </c>
      <c r="DN35" s="66">
        <v>10.88929219600726</v>
      </c>
      <c r="DO35" s="61">
        <v>324</v>
      </c>
      <c r="DP35" s="66">
        <v>24.137931034482758</v>
      </c>
      <c r="DQ35" s="63">
        <v>6735</v>
      </c>
      <c r="DR35" s="66">
        <v>2.1383075523202915</v>
      </c>
      <c r="DS35" s="63">
        <v>1314</v>
      </c>
      <c r="DT35" s="66">
        <v>-2.5222551928783381</v>
      </c>
      <c r="DU35" s="61">
        <v>454</v>
      </c>
      <c r="DV35" s="66">
        <v>0</v>
      </c>
      <c r="DW35" s="63">
        <v>3122</v>
      </c>
      <c r="DX35" s="66">
        <v>1.7932833387675251</v>
      </c>
      <c r="DY35" s="61">
        <v>857</v>
      </c>
      <c r="DZ35" s="66">
        <v>3.8787878787878789</v>
      </c>
      <c r="EA35" s="61">
        <v>651</v>
      </c>
      <c r="EB35" s="66">
        <v>-14.002642007926024</v>
      </c>
      <c r="EC35" s="61">
        <v>677</v>
      </c>
      <c r="ED35" s="66">
        <v>5.61622464898596</v>
      </c>
      <c r="EE35" s="63">
        <v>896</v>
      </c>
      <c r="EF35" s="66">
        <v>39.130434782608695</v>
      </c>
      <c r="EG35" s="61">
        <v>740</v>
      </c>
      <c r="EH35" s="66">
        <v>3.7868162692847123</v>
      </c>
      <c r="EI35" s="61">
        <v>535</v>
      </c>
      <c r="EJ35" s="66">
        <v>0.18726591760299627</v>
      </c>
      <c r="EK35" s="63">
        <v>1894</v>
      </c>
      <c r="EL35" s="66">
        <v>0.95948827292110883</v>
      </c>
      <c r="EM35" s="61">
        <v>462</v>
      </c>
      <c r="EN35" s="66">
        <v>13.513513513513514</v>
      </c>
      <c r="EO35" s="61">
        <v>544</v>
      </c>
      <c r="EP35" s="66">
        <v>15.991471215351813</v>
      </c>
      <c r="EQ35" s="61">
        <v>886</v>
      </c>
      <c r="ER35" s="66">
        <v>1.2571428571428571</v>
      </c>
      <c r="ES35" s="61">
        <v>582</v>
      </c>
      <c r="ET35" s="66">
        <v>-1.3559322033898304</v>
      </c>
      <c r="EU35" s="61">
        <v>406</v>
      </c>
      <c r="EV35" s="66">
        <v>17.681159420289855</v>
      </c>
      <c r="EW35" s="63">
        <v>1360</v>
      </c>
      <c r="EX35" s="66">
        <v>-3.133903133903134</v>
      </c>
      <c r="EY35" s="63">
        <v>3248</v>
      </c>
      <c r="EZ35" s="66">
        <v>8.6651053864168617</v>
      </c>
      <c r="FA35" s="63">
        <v>1752</v>
      </c>
      <c r="FB35" s="66">
        <v>5.7971014492753623</v>
      </c>
      <c r="FC35" s="61">
        <v>679</v>
      </c>
      <c r="FD35" s="66">
        <v>-16.992665036674818</v>
      </c>
      <c r="FE35" s="61">
        <v>531</v>
      </c>
      <c r="FF35" s="66">
        <v>19.058295964125559</v>
      </c>
      <c r="FG35" s="61">
        <v>772</v>
      </c>
      <c r="FH35" s="66">
        <v>0.91503267973856217</v>
      </c>
      <c r="FI35" s="61">
        <v>791</v>
      </c>
      <c r="FJ35" s="66">
        <v>8.5048010973936901</v>
      </c>
      <c r="FK35" s="61">
        <v>405</v>
      </c>
      <c r="FL35" s="66">
        <v>20.8955223880597</v>
      </c>
      <c r="FM35" s="61">
        <v>1383</v>
      </c>
      <c r="FN35" s="66">
        <v>33.365477338476374</v>
      </c>
      <c r="FO35" s="61">
        <v>1022</v>
      </c>
      <c r="FP35" s="66">
        <v>10.966340933767643</v>
      </c>
      <c r="FQ35" s="63">
        <v>420</v>
      </c>
      <c r="FR35" s="66">
        <v>-3.225806451612903</v>
      </c>
      <c r="FS35" s="61">
        <v>472</v>
      </c>
      <c r="FT35" s="66">
        <v>-6.5346534653465351</v>
      </c>
      <c r="FU35" s="61">
        <v>610</v>
      </c>
      <c r="FV35" s="66">
        <v>16.19047619047619</v>
      </c>
      <c r="FW35" s="61">
        <v>518</v>
      </c>
      <c r="FX35" s="66">
        <v>-3.3582089552238807</v>
      </c>
      <c r="FY35" s="63">
        <v>404</v>
      </c>
      <c r="FZ35" s="66">
        <v>-11.403508771929824</v>
      </c>
      <c r="GA35" s="63">
        <v>141</v>
      </c>
      <c r="GB35" s="66">
        <v>20.512820512820511</v>
      </c>
      <c r="GC35" s="63">
        <v>960</v>
      </c>
      <c r="GD35" s="66">
        <v>-16.010498687664043</v>
      </c>
      <c r="GE35" s="63">
        <v>973</v>
      </c>
      <c r="GF35" s="66">
        <v>4.6236559139784941</v>
      </c>
      <c r="GG35" s="63">
        <v>2488</v>
      </c>
      <c r="GH35" s="66">
        <v>-0.16051364365971107</v>
      </c>
      <c r="GI35" s="63">
        <v>1264</v>
      </c>
      <c r="GJ35" s="66">
        <v>4.8092868988391384</v>
      </c>
      <c r="GK35" s="63">
        <v>1393</v>
      </c>
      <c r="GL35" s="66">
        <v>44.352331606217618</v>
      </c>
      <c r="GM35" s="63">
        <v>416</v>
      </c>
      <c r="GN35" s="66">
        <v>24.17910447761194</v>
      </c>
      <c r="GO35" s="63">
        <v>1557</v>
      </c>
      <c r="GP35" s="66">
        <v>-5.3495440729483281</v>
      </c>
      <c r="GQ35" s="63">
        <v>431</v>
      </c>
      <c r="GR35" s="66">
        <v>47.602739726027401</v>
      </c>
      <c r="GS35" s="63">
        <v>2483</v>
      </c>
      <c r="GT35" s="66">
        <v>-2.2825659189295555</v>
      </c>
      <c r="GU35" s="63">
        <v>393</v>
      </c>
      <c r="GV35" s="68">
        <v>195.48872180451127</v>
      </c>
    </row>
    <row r="36" spans="1:204" x14ac:dyDescent="0.25">
      <c r="A36" s="53">
        <v>43586</v>
      </c>
      <c r="B36" s="60"/>
      <c r="C36" s="61">
        <v>286</v>
      </c>
      <c r="D36" s="66">
        <v>5.1470588235294112</v>
      </c>
      <c r="E36" s="63">
        <v>1539</v>
      </c>
      <c r="F36" s="66">
        <v>12.829912023460411</v>
      </c>
      <c r="G36" s="61">
        <v>419</v>
      </c>
      <c r="H36" s="66">
        <v>-6.6815144766146997</v>
      </c>
      <c r="I36" s="61">
        <v>110</v>
      </c>
      <c r="J36" s="66">
        <v>5.7692307692307692</v>
      </c>
      <c r="K36" s="61">
        <v>157</v>
      </c>
      <c r="L36" s="66">
        <v>63.541666666666664</v>
      </c>
      <c r="M36" s="61">
        <v>1151</v>
      </c>
      <c r="N36" s="66">
        <v>18.051282051282051</v>
      </c>
      <c r="O36" s="61">
        <v>329</v>
      </c>
      <c r="P36" s="66">
        <v>-6.7988668555240803</v>
      </c>
      <c r="Q36" s="61">
        <v>411</v>
      </c>
      <c r="R36" s="66">
        <v>8.1578947368421062</v>
      </c>
      <c r="S36" s="61">
        <v>285</v>
      </c>
      <c r="T36" s="66">
        <v>-5.3156146179401995</v>
      </c>
      <c r="U36" s="61">
        <v>485</v>
      </c>
      <c r="V36" s="66">
        <v>30.727762803234505</v>
      </c>
      <c r="W36" s="61">
        <v>877</v>
      </c>
      <c r="X36" s="66">
        <v>8.6741016109045841</v>
      </c>
      <c r="Y36" s="61">
        <v>314</v>
      </c>
      <c r="Z36" s="66">
        <v>-4.5592705167173255</v>
      </c>
      <c r="AA36" s="63">
        <v>2295</v>
      </c>
      <c r="AB36" s="66">
        <v>29.587803500846977</v>
      </c>
      <c r="AC36" s="61">
        <v>788</v>
      </c>
      <c r="AD36" s="66">
        <v>6.3427800269905532</v>
      </c>
      <c r="AE36" s="61">
        <v>160</v>
      </c>
      <c r="AF36" s="66">
        <v>-3.6144578313253009</v>
      </c>
      <c r="AG36" s="61">
        <v>410</v>
      </c>
      <c r="AH36" s="66">
        <v>7.3298429319371721</v>
      </c>
      <c r="AI36" s="61">
        <v>690</v>
      </c>
      <c r="AJ36" s="66">
        <v>14.049586776859504</v>
      </c>
      <c r="AK36" s="61">
        <v>442</v>
      </c>
      <c r="AL36" s="66">
        <v>-11.244979919678714</v>
      </c>
      <c r="AM36" s="61">
        <v>427</v>
      </c>
      <c r="AN36" s="66">
        <v>8.6513994910941463</v>
      </c>
      <c r="AO36" s="61">
        <v>440</v>
      </c>
      <c r="AP36" s="66">
        <v>-4.3243243243243246</v>
      </c>
      <c r="AQ36" s="61">
        <v>497</v>
      </c>
      <c r="AR36" s="66">
        <v>0</v>
      </c>
      <c r="AS36" s="61">
        <v>159</v>
      </c>
      <c r="AT36" s="66">
        <v>7.3170731707317067</v>
      </c>
      <c r="AU36" s="61">
        <v>602</v>
      </c>
      <c r="AV36" s="66">
        <v>-7.4487895716945998</v>
      </c>
      <c r="AW36" s="61">
        <v>533</v>
      </c>
      <c r="AX36" s="66">
        <v>7.4324324324324325</v>
      </c>
      <c r="AY36" s="61">
        <v>681</v>
      </c>
      <c r="AZ36" s="66">
        <v>15.547024952015356</v>
      </c>
      <c r="BA36" s="61">
        <v>986</v>
      </c>
      <c r="BB36" s="66">
        <v>26.603325415676959</v>
      </c>
      <c r="BC36" s="61">
        <v>546</v>
      </c>
      <c r="BD36" s="66">
        <v>7.2440944881889759</v>
      </c>
      <c r="BE36" s="61">
        <v>846</v>
      </c>
      <c r="BF36" s="66">
        <v>8.2327113062568618</v>
      </c>
      <c r="BG36" s="61">
        <v>177</v>
      </c>
      <c r="BH36" s="66">
        <v>10.080645161290322</v>
      </c>
      <c r="BI36" s="61">
        <v>214</v>
      </c>
      <c r="BJ36" s="66">
        <v>2.4213075060532687</v>
      </c>
      <c r="BK36" s="63">
        <v>1401</v>
      </c>
      <c r="BL36" s="66">
        <v>17.533557046979865</v>
      </c>
      <c r="BM36" s="63">
        <v>1754</v>
      </c>
      <c r="BN36" s="66">
        <v>25.017818959372772</v>
      </c>
      <c r="BO36" s="61">
        <v>293</v>
      </c>
      <c r="BP36" s="66">
        <v>10.150375939849624</v>
      </c>
      <c r="BQ36" s="63">
        <v>2346</v>
      </c>
      <c r="BR36" s="66">
        <v>9.6261682242990663</v>
      </c>
      <c r="BS36" s="63">
        <v>2465</v>
      </c>
      <c r="BT36" s="66">
        <v>13.385464581416743</v>
      </c>
      <c r="BU36" s="61">
        <v>1031</v>
      </c>
      <c r="BV36" s="66">
        <v>0</v>
      </c>
      <c r="BW36" s="61">
        <v>335</v>
      </c>
      <c r="BX36" s="66">
        <v>8.7662337662337659</v>
      </c>
      <c r="BY36" s="61">
        <v>579</v>
      </c>
      <c r="BZ36" s="66">
        <v>7.8212290502793298</v>
      </c>
      <c r="CA36" s="61">
        <v>915</v>
      </c>
      <c r="CB36" s="66">
        <v>-2.9692470837751856</v>
      </c>
      <c r="CC36" s="61">
        <v>151</v>
      </c>
      <c r="CD36" s="66">
        <v>-5.625</v>
      </c>
      <c r="CE36" s="61">
        <v>283</v>
      </c>
      <c r="CF36" s="66">
        <v>-10.443037974683545</v>
      </c>
      <c r="CG36" s="61">
        <v>398</v>
      </c>
      <c r="CH36" s="66">
        <v>1.7902813299232736</v>
      </c>
      <c r="CI36" s="61">
        <v>946</v>
      </c>
      <c r="CJ36" s="66">
        <v>20.050761421319795</v>
      </c>
      <c r="CK36" s="61">
        <v>278</v>
      </c>
      <c r="CL36" s="66">
        <v>6.1068702290076331</v>
      </c>
      <c r="CM36" s="64">
        <v>1059</v>
      </c>
      <c r="CN36" s="66">
        <v>9.9688473520249214</v>
      </c>
      <c r="CO36" s="61">
        <v>622</v>
      </c>
      <c r="CP36" s="66">
        <v>7.9861111111111107</v>
      </c>
      <c r="CQ36" s="61">
        <v>378</v>
      </c>
      <c r="CR36" s="66">
        <v>24.752475247524753</v>
      </c>
      <c r="CS36" s="61">
        <v>442</v>
      </c>
      <c r="CT36" s="66">
        <v>38.557993730407524</v>
      </c>
      <c r="CU36" s="61">
        <v>103</v>
      </c>
      <c r="CV36" s="66">
        <v>33.766233766233768</v>
      </c>
      <c r="CW36" s="61">
        <v>617</v>
      </c>
      <c r="CX36" s="66">
        <v>3.872053872053872</v>
      </c>
      <c r="CY36" s="61">
        <v>649</v>
      </c>
      <c r="CZ36" s="66">
        <v>10.186757215619695</v>
      </c>
      <c r="DA36" s="61">
        <v>880</v>
      </c>
      <c r="DB36" s="66">
        <v>18.120805369127517</v>
      </c>
      <c r="DC36" s="61">
        <v>221</v>
      </c>
      <c r="DD36" s="66">
        <v>-6.7510548523206744</v>
      </c>
      <c r="DE36" s="61">
        <v>263</v>
      </c>
      <c r="DF36" s="66">
        <v>-10.847457627118644</v>
      </c>
      <c r="DG36" s="61">
        <v>950</v>
      </c>
      <c r="DH36" s="66">
        <v>2.3706896551724137</v>
      </c>
      <c r="DI36" s="61">
        <v>245</v>
      </c>
      <c r="DJ36" s="66">
        <v>8.4070796460176993</v>
      </c>
      <c r="DK36" s="61">
        <v>494</v>
      </c>
      <c r="DL36" s="66">
        <v>-1.593625498007968</v>
      </c>
      <c r="DM36" s="63">
        <v>1227</v>
      </c>
      <c r="DN36" s="66">
        <v>10.54054054054054</v>
      </c>
      <c r="DO36" s="61">
        <v>320</v>
      </c>
      <c r="DP36" s="66">
        <v>21.212121212121211</v>
      </c>
      <c r="DQ36" s="63">
        <v>6753</v>
      </c>
      <c r="DR36" s="66">
        <v>0.65583544492472801</v>
      </c>
      <c r="DS36" s="63">
        <v>1313</v>
      </c>
      <c r="DT36" s="66">
        <v>-0.53030303030303039</v>
      </c>
      <c r="DU36" s="61">
        <v>479</v>
      </c>
      <c r="DV36" s="66">
        <v>2.7896995708154506</v>
      </c>
      <c r="DW36" s="63">
        <v>3157</v>
      </c>
      <c r="DX36" s="66">
        <v>5.1632245169886746</v>
      </c>
      <c r="DY36" s="61">
        <v>843</v>
      </c>
      <c r="DZ36" s="66">
        <v>2.8048780487804881</v>
      </c>
      <c r="EA36" s="61">
        <v>646</v>
      </c>
      <c r="EB36" s="66">
        <v>-13.055181695827725</v>
      </c>
      <c r="EC36" s="61">
        <v>692</v>
      </c>
      <c r="ED36" s="66">
        <v>7.6205287713841372</v>
      </c>
      <c r="EE36" s="63">
        <v>945</v>
      </c>
      <c r="EF36" s="66">
        <v>40.20771513353116</v>
      </c>
      <c r="EG36" s="61">
        <v>744</v>
      </c>
      <c r="EH36" s="66">
        <v>3.19001386962552</v>
      </c>
      <c r="EI36" s="61">
        <v>509</v>
      </c>
      <c r="EJ36" s="66">
        <v>-6.6055045871559637</v>
      </c>
      <c r="EK36" s="63">
        <v>1865</v>
      </c>
      <c r="EL36" s="66">
        <v>0.59331175836030203</v>
      </c>
      <c r="EM36" s="61">
        <v>480</v>
      </c>
      <c r="EN36" s="66">
        <v>12.676056338028168</v>
      </c>
      <c r="EO36" s="61">
        <v>545</v>
      </c>
      <c r="EP36" s="66">
        <v>14.255765199161424</v>
      </c>
      <c r="EQ36" s="61">
        <v>892</v>
      </c>
      <c r="ER36" s="66">
        <v>0.11223344556677892</v>
      </c>
      <c r="ES36" s="61">
        <v>600</v>
      </c>
      <c r="ET36" s="66">
        <v>1.0101010101010102</v>
      </c>
      <c r="EU36" s="61">
        <v>402</v>
      </c>
      <c r="EV36" s="66">
        <v>11.666666666666666</v>
      </c>
      <c r="EW36" s="63">
        <v>1336</v>
      </c>
      <c r="EX36" s="66">
        <v>-3.4682080924855487</v>
      </c>
      <c r="EY36" s="63">
        <v>3248</v>
      </c>
      <c r="EZ36" s="66">
        <v>6.5966524450278969</v>
      </c>
      <c r="FA36" s="63">
        <v>1768</v>
      </c>
      <c r="FB36" s="66">
        <v>8.7330873308733086</v>
      </c>
      <c r="FC36" s="61">
        <v>684</v>
      </c>
      <c r="FD36" s="66">
        <v>-15.867158671586715</v>
      </c>
      <c r="FE36" s="61">
        <v>548</v>
      </c>
      <c r="FF36" s="66">
        <v>24.545454545454547</v>
      </c>
      <c r="FG36" s="61">
        <v>748</v>
      </c>
      <c r="FH36" s="66">
        <v>-6.6167290886392003</v>
      </c>
      <c r="FI36" s="61">
        <v>802</v>
      </c>
      <c r="FJ36" s="66">
        <v>8.0862533692722369</v>
      </c>
      <c r="FK36" s="61">
        <v>426</v>
      </c>
      <c r="FL36" s="66">
        <v>19.662921348314608</v>
      </c>
      <c r="FM36" s="61">
        <v>1393</v>
      </c>
      <c r="FN36" s="66">
        <v>28.03308823529412</v>
      </c>
      <c r="FO36" s="61">
        <v>963</v>
      </c>
      <c r="FP36" s="66">
        <v>4.5602605863192185</v>
      </c>
      <c r="FQ36" s="63">
        <v>451</v>
      </c>
      <c r="FR36" s="66">
        <v>4.8837209302325579</v>
      </c>
      <c r="FS36" s="61">
        <v>487</v>
      </c>
      <c r="FT36" s="66">
        <v>-1.6161616161616161</v>
      </c>
      <c r="FU36" s="61">
        <v>623</v>
      </c>
      <c r="FV36" s="66">
        <v>20.970873786407768</v>
      </c>
      <c r="FW36" s="61">
        <v>515</v>
      </c>
      <c r="FX36" s="66">
        <v>-1.9047619047619049</v>
      </c>
      <c r="FY36" s="63">
        <v>417</v>
      </c>
      <c r="FZ36" s="66">
        <v>-0.95011876484560576</v>
      </c>
      <c r="GA36" s="63">
        <v>151</v>
      </c>
      <c r="GB36" s="66">
        <v>22.76422764227642</v>
      </c>
      <c r="GC36" s="63">
        <v>977</v>
      </c>
      <c r="GD36" s="66">
        <v>-13.463241806908769</v>
      </c>
      <c r="GE36" s="63">
        <v>977</v>
      </c>
      <c r="GF36" s="66">
        <v>6.0803474484256244</v>
      </c>
      <c r="GG36" s="63">
        <v>2495</v>
      </c>
      <c r="GH36" s="66">
        <v>1.2581168831168832</v>
      </c>
      <c r="GI36" s="63">
        <v>1277</v>
      </c>
      <c r="GJ36" s="66">
        <v>8.1287044877222687</v>
      </c>
      <c r="GK36" s="63">
        <v>1357</v>
      </c>
      <c r="GL36" s="66">
        <v>30.606352261790182</v>
      </c>
      <c r="GM36" s="63">
        <v>451</v>
      </c>
      <c r="GN36" s="66">
        <v>44.089456869009588</v>
      </c>
      <c r="GO36" s="63">
        <v>1603</v>
      </c>
      <c r="GP36" s="66">
        <v>3.4193548387096775</v>
      </c>
      <c r="GQ36" s="63">
        <v>476</v>
      </c>
      <c r="GR36" s="66">
        <v>55.048859934853425</v>
      </c>
      <c r="GS36" s="63">
        <v>2538</v>
      </c>
      <c r="GT36" s="66">
        <v>-1.4751552795031055</v>
      </c>
      <c r="GU36" s="63">
        <v>414</v>
      </c>
      <c r="GV36" s="68">
        <v>283.33333333333337</v>
      </c>
    </row>
    <row r="37" spans="1:204" x14ac:dyDescent="0.25">
      <c r="A37" s="53">
        <v>43617</v>
      </c>
      <c r="B37" s="60"/>
      <c r="C37" s="61">
        <v>267</v>
      </c>
      <c r="D37" s="66">
        <v>-3.6101083032490973</v>
      </c>
      <c r="E37" s="63">
        <v>1529</v>
      </c>
      <c r="F37" s="66">
        <v>15.135542168674698</v>
      </c>
      <c r="G37" s="61">
        <v>444</v>
      </c>
      <c r="H37" s="66">
        <v>4.4705882352941178</v>
      </c>
      <c r="I37" s="61">
        <v>126</v>
      </c>
      <c r="J37" s="66">
        <v>40</v>
      </c>
      <c r="K37" s="61">
        <v>152</v>
      </c>
      <c r="L37" s="66">
        <v>53.535353535353536</v>
      </c>
      <c r="M37" s="61">
        <v>1142</v>
      </c>
      <c r="N37" s="66">
        <v>14.085914085914087</v>
      </c>
      <c r="O37" s="61">
        <v>352</v>
      </c>
      <c r="P37" s="66">
        <v>-1.6759776536312849</v>
      </c>
      <c r="Q37" s="61">
        <v>422</v>
      </c>
      <c r="R37" s="66">
        <v>10.761154855643044</v>
      </c>
      <c r="S37" s="61">
        <v>293</v>
      </c>
      <c r="T37" s="66">
        <v>-3.3003300330032999</v>
      </c>
      <c r="U37" s="61">
        <v>502</v>
      </c>
      <c r="V37" s="66">
        <v>39.832869080779943</v>
      </c>
      <c r="W37" s="61">
        <v>934</v>
      </c>
      <c r="X37" s="66">
        <v>27.421555252387446</v>
      </c>
      <c r="Y37" s="61">
        <v>331</v>
      </c>
      <c r="Z37" s="66">
        <v>3.1152647975077881</v>
      </c>
      <c r="AA37" s="63">
        <v>2346</v>
      </c>
      <c r="AB37" s="66">
        <v>29.684908789386398</v>
      </c>
      <c r="AC37" s="61">
        <v>786</v>
      </c>
      <c r="AD37" s="66">
        <v>6.7934782608695645</v>
      </c>
      <c r="AE37" s="61">
        <v>166</v>
      </c>
      <c r="AF37" s="66">
        <v>-0.5988023952095809</v>
      </c>
      <c r="AG37" s="61">
        <v>386</v>
      </c>
      <c r="AH37" s="66">
        <v>-0.51546391752577314</v>
      </c>
      <c r="AI37" s="61">
        <v>710</v>
      </c>
      <c r="AJ37" s="66">
        <v>18.333333333333332</v>
      </c>
      <c r="AK37" s="61">
        <v>454</v>
      </c>
      <c r="AL37" s="66">
        <v>-8.097165991902834</v>
      </c>
      <c r="AM37" s="61">
        <v>430</v>
      </c>
      <c r="AN37" s="66">
        <v>6.9651741293532341</v>
      </c>
      <c r="AO37" s="61">
        <v>454</v>
      </c>
      <c r="AP37" s="66">
        <v>-1.6666666666666667</v>
      </c>
      <c r="AQ37" s="61">
        <v>480</v>
      </c>
      <c r="AR37" s="66">
        <v>11.557788944723619</v>
      </c>
      <c r="AS37" s="61">
        <v>157</v>
      </c>
      <c r="AT37" s="66">
        <v>8.8729016786570742</v>
      </c>
      <c r="AU37" s="61">
        <v>604</v>
      </c>
      <c r="AV37" s="66">
        <v>-6.7961165048543686</v>
      </c>
      <c r="AW37" s="61">
        <v>555</v>
      </c>
      <c r="AX37" s="66">
        <v>7.5342465753424657</v>
      </c>
      <c r="AY37" s="61">
        <v>661</v>
      </c>
      <c r="AZ37" s="66">
        <v>8.2437275985663092</v>
      </c>
      <c r="BA37" s="61">
        <v>1010</v>
      </c>
      <c r="BB37" s="66">
        <v>29.069767441860467</v>
      </c>
      <c r="BC37" s="61">
        <v>545</v>
      </c>
      <c r="BD37" s="66">
        <v>4.2586750788643535</v>
      </c>
      <c r="BE37" s="61">
        <v>834</v>
      </c>
      <c r="BF37" s="66">
        <v>8.6021505376344098</v>
      </c>
      <c r="BG37" s="61">
        <v>177</v>
      </c>
      <c r="BH37" s="66">
        <v>13.305613305613306</v>
      </c>
      <c r="BI37" s="61">
        <v>222</v>
      </c>
      <c r="BJ37" s="66">
        <v>0.96852300242130751</v>
      </c>
      <c r="BK37" s="63">
        <v>1444</v>
      </c>
      <c r="BL37" s="66">
        <v>17.877551020408163</v>
      </c>
      <c r="BM37" s="63">
        <v>1945</v>
      </c>
      <c r="BN37" s="66">
        <v>42.699926632428465</v>
      </c>
      <c r="BO37" s="61">
        <v>288</v>
      </c>
      <c r="BP37" s="66">
        <v>2.8571428571428572</v>
      </c>
      <c r="BQ37" s="63">
        <v>2303</v>
      </c>
      <c r="BR37" s="66">
        <v>4.2081447963800906</v>
      </c>
      <c r="BS37" s="63">
        <v>2458</v>
      </c>
      <c r="BT37" s="66">
        <v>9.4390026714158495</v>
      </c>
      <c r="BU37" s="61">
        <v>1015</v>
      </c>
      <c r="BV37" s="66">
        <v>-3.3333333333333335</v>
      </c>
      <c r="BW37" s="61">
        <v>337</v>
      </c>
      <c r="BX37" s="66">
        <v>6.309148264984227</v>
      </c>
      <c r="BY37" s="61">
        <v>588</v>
      </c>
      <c r="BZ37" s="66">
        <v>10.112359550561797</v>
      </c>
      <c r="CA37" s="61">
        <v>921</v>
      </c>
      <c r="CB37" s="66">
        <v>-3.2563025210084038</v>
      </c>
      <c r="CC37" s="61">
        <v>157</v>
      </c>
      <c r="CD37" s="66">
        <v>1.948051948051948</v>
      </c>
      <c r="CE37" s="61">
        <v>290</v>
      </c>
      <c r="CF37" s="66">
        <v>-5.5374592833876219</v>
      </c>
      <c r="CG37" s="61">
        <v>419</v>
      </c>
      <c r="CH37" s="66">
        <v>13.550135501355012</v>
      </c>
      <c r="CI37" s="61">
        <v>943</v>
      </c>
      <c r="CJ37" s="66">
        <v>15.28117359413203</v>
      </c>
      <c r="CK37" s="61">
        <v>282</v>
      </c>
      <c r="CL37" s="66">
        <v>9.7276264591439698</v>
      </c>
      <c r="CM37" s="64">
        <v>1110</v>
      </c>
      <c r="CN37" s="66">
        <v>17.959617428267798</v>
      </c>
      <c r="CO37" s="61">
        <v>647</v>
      </c>
      <c r="CP37" s="66">
        <v>7.8333333333333339</v>
      </c>
      <c r="CQ37" s="61">
        <v>372</v>
      </c>
      <c r="CR37" s="66">
        <v>9.7345132743362832</v>
      </c>
      <c r="CS37" s="61">
        <v>423</v>
      </c>
      <c r="CT37" s="66">
        <v>21.902017291066283</v>
      </c>
      <c r="CU37" s="61">
        <v>102</v>
      </c>
      <c r="CV37" s="66">
        <v>32.467532467532465</v>
      </c>
      <c r="CW37" s="61">
        <v>631</v>
      </c>
      <c r="CX37" s="66">
        <v>7.6791808873720138</v>
      </c>
      <c r="CY37" s="61">
        <v>680</v>
      </c>
      <c r="CZ37" s="66">
        <v>16.239316239316238</v>
      </c>
      <c r="DA37" s="61">
        <v>889</v>
      </c>
      <c r="DB37" s="66">
        <v>17.904509283819628</v>
      </c>
      <c r="DC37" s="61">
        <v>235</v>
      </c>
      <c r="DD37" s="66">
        <v>3.070175438596491</v>
      </c>
      <c r="DE37" s="61">
        <v>275</v>
      </c>
      <c r="DF37" s="66">
        <v>-4.844290657439446</v>
      </c>
      <c r="DG37" s="61">
        <v>948</v>
      </c>
      <c r="DH37" s="66">
        <v>-0.52465897166841546</v>
      </c>
      <c r="DI37" s="61">
        <v>246</v>
      </c>
      <c r="DJ37" s="66">
        <v>2.0746887966804977</v>
      </c>
      <c r="DK37" s="61">
        <v>487</v>
      </c>
      <c r="DL37" s="66">
        <v>-6.7049808429118771</v>
      </c>
      <c r="DM37" s="63">
        <v>1222</v>
      </c>
      <c r="DN37" s="66">
        <v>10.09009009009009</v>
      </c>
      <c r="DO37" s="61">
        <v>328</v>
      </c>
      <c r="DP37" s="66">
        <v>22.846441947565545</v>
      </c>
      <c r="DQ37" s="63">
        <v>6885</v>
      </c>
      <c r="DR37" s="66">
        <v>2.4706057449025156</v>
      </c>
      <c r="DS37" s="63">
        <v>1345</v>
      </c>
      <c r="DT37" s="66">
        <v>2.359208523592085</v>
      </c>
      <c r="DU37" s="61">
        <v>506</v>
      </c>
      <c r="DV37" s="66">
        <v>9.5238095238095237</v>
      </c>
      <c r="DW37" s="63">
        <v>3224</v>
      </c>
      <c r="DX37" s="66">
        <v>6.7196292618338305</v>
      </c>
      <c r="DY37" s="61">
        <v>875</v>
      </c>
      <c r="DZ37" s="66">
        <v>7.6260762607626074</v>
      </c>
      <c r="EA37" s="61">
        <v>647</v>
      </c>
      <c r="EB37" s="66">
        <v>-13.733333333333334</v>
      </c>
      <c r="EC37" s="61">
        <v>686</v>
      </c>
      <c r="ED37" s="66">
        <v>3.0030030030030028</v>
      </c>
      <c r="EE37" s="63">
        <v>969</v>
      </c>
      <c r="EF37" s="66">
        <v>38.034188034188034</v>
      </c>
      <c r="EG37" s="61">
        <v>761</v>
      </c>
      <c r="EH37" s="66">
        <v>6.7321178120617109</v>
      </c>
      <c r="EI37" s="61">
        <v>502</v>
      </c>
      <c r="EJ37" s="66">
        <v>-8.2266910420475323</v>
      </c>
      <c r="EK37" s="63">
        <v>1942</v>
      </c>
      <c r="EL37" s="66">
        <v>4.2964554242749733</v>
      </c>
      <c r="EM37" s="61">
        <v>481</v>
      </c>
      <c r="EN37" s="66">
        <v>9.8173515981735147</v>
      </c>
      <c r="EO37" s="61">
        <v>553</v>
      </c>
      <c r="EP37" s="66">
        <v>17.910447761194028</v>
      </c>
      <c r="EQ37" s="61">
        <v>904</v>
      </c>
      <c r="ER37" s="66">
        <v>0.66815144766146994</v>
      </c>
      <c r="ES37" s="61">
        <v>614</v>
      </c>
      <c r="ET37" s="66">
        <v>2.5041736227045077</v>
      </c>
      <c r="EU37" s="61">
        <v>393</v>
      </c>
      <c r="EV37" s="66">
        <v>7.0844686648501369</v>
      </c>
      <c r="EW37" s="63">
        <v>1308</v>
      </c>
      <c r="EX37" s="66">
        <v>-5.2173913043478262</v>
      </c>
      <c r="EY37" s="63">
        <v>3222</v>
      </c>
      <c r="EZ37" s="66">
        <v>2.3832221163012393</v>
      </c>
      <c r="FA37" s="63">
        <v>1782</v>
      </c>
      <c r="FB37" s="66">
        <v>11.654135338345863</v>
      </c>
      <c r="FC37" s="61">
        <v>687</v>
      </c>
      <c r="FD37" s="66">
        <v>-15.080346106304079</v>
      </c>
      <c r="FE37" s="61">
        <v>528</v>
      </c>
      <c r="FF37" s="66">
        <v>14.782608695652174</v>
      </c>
      <c r="FG37" s="61">
        <v>748</v>
      </c>
      <c r="FH37" s="66">
        <v>-7.9950799507995081</v>
      </c>
      <c r="FI37" s="61">
        <v>791</v>
      </c>
      <c r="FJ37" s="66">
        <v>8.207934336525307</v>
      </c>
      <c r="FK37" s="61">
        <v>449</v>
      </c>
      <c r="FL37" s="66">
        <v>30.523255813953487</v>
      </c>
      <c r="FM37" s="61">
        <v>1397</v>
      </c>
      <c r="FN37" s="66">
        <v>25.855855855855857</v>
      </c>
      <c r="FO37" s="61">
        <v>976</v>
      </c>
      <c r="FP37" s="66">
        <v>6.2023939064200215</v>
      </c>
      <c r="FQ37" s="63">
        <v>429</v>
      </c>
      <c r="FR37" s="66">
        <v>-3.3783783783783785</v>
      </c>
      <c r="FS37" s="61">
        <v>509</v>
      </c>
      <c r="FT37" s="66">
        <v>12.114537444933921</v>
      </c>
      <c r="FU37" s="61">
        <v>621</v>
      </c>
      <c r="FV37" s="66">
        <v>23.705179282868528</v>
      </c>
      <c r="FW37" s="61">
        <v>534</v>
      </c>
      <c r="FX37" s="66">
        <v>-0.927643784786642</v>
      </c>
      <c r="FY37" s="63">
        <v>422</v>
      </c>
      <c r="FZ37" s="66">
        <v>2.9268292682926833</v>
      </c>
      <c r="GA37" s="63">
        <v>157</v>
      </c>
      <c r="GB37" s="66">
        <v>36.521739130434781</v>
      </c>
      <c r="GC37" s="63">
        <v>969</v>
      </c>
      <c r="GD37" s="66">
        <v>-14.323607427055704</v>
      </c>
      <c r="GE37" s="63">
        <v>968</v>
      </c>
      <c r="GF37" s="66">
        <v>5.4466230936819171</v>
      </c>
      <c r="GG37" s="63">
        <v>2570</v>
      </c>
      <c r="GH37" s="66">
        <v>5.761316872427984</v>
      </c>
      <c r="GI37" s="63">
        <v>1308</v>
      </c>
      <c r="GJ37" s="66">
        <v>10.847457627118644</v>
      </c>
      <c r="GK37" s="63">
        <v>1412</v>
      </c>
      <c r="GL37" s="66">
        <v>33.333333333333329</v>
      </c>
      <c r="GM37" s="63">
        <v>492</v>
      </c>
      <c r="GN37" s="66">
        <v>40.974212034383953</v>
      </c>
      <c r="GO37" s="63">
        <v>1616</v>
      </c>
      <c r="GP37" s="66">
        <v>5.6899934597776332</v>
      </c>
      <c r="GQ37" s="63">
        <v>498</v>
      </c>
      <c r="GR37" s="66">
        <v>53.230769230769226</v>
      </c>
      <c r="GS37" s="63">
        <v>2465</v>
      </c>
      <c r="GT37" s="66">
        <v>-3.8611544461778475</v>
      </c>
      <c r="GU37" s="63">
        <v>454</v>
      </c>
      <c r="GV37" s="68">
        <v>208.84353741496597</v>
      </c>
    </row>
    <row r="38" spans="1:204" x14ac:dyDescent="0.25">
      <c r="A38" s="53">
        <v>43647</v>
      </c>
      <c r="B38" s="60"/>
      <c r="C38" s="61">
        <v>283</v>
      </c>
      <c r="D38" s="66">
        <v>7.6045627376425857</v>
      </c>
      <c r="E38" s="63">
        <v>1556</v>
      </c>
      <c r="F38" s="66">
        <v>16.467065868263472</v>
      </c>
      <c r="G38" s="61">
        <v>434</v>
      </c>
      <c r="H38" s="66">
        <v>0</v>
      </c>
      <c r="I38" s="61">
        <v>126</v>
      </c>
      <c r="J38" s="66">
        <v>44.827586206896555</v>
      </c>
      <c r="K38" s="61">
        <v>160</v>
      </c>
      <c r="L38" s="66">
        <v>60</v>
      </c>
      <c r="M38" s="61">
        <v>1140</v>
      </c>
      <c r="N38" s="66">
        <v>8.5714285714285712</v>
      </c>
      <c r="O38" s="61">
        <v>339</v>
      </c>
      <c r="P38" s="66">
        <v>-1.7391304347826086</v>
      </c>
      <c r="Q38" s="61">
        <v>411</v>
      </c>
      <c r="R38" s="66">
        <v>12.295081967213115</v>
      </c>
      <c r="S38" s="61">
        <v>291</v>
      </c>
      <c r="T38" s="66">
        <v>-3</v>
      </c>
      <c r="U38" s="61">
        <v>480</v>
      </c>
      <c r="V38" s="66">
        <v>24.352331606217618</v>
      </c>
      <c r="W38" s="61">
        <v>883</v>
      </c>
      <c r="X38" s="66">
        <v>13.64221364221364</v>
      </c>
      <c r="Y38" s="61">
        <v>328</v>
      </c>
      <c r="Z38" s="66">
        <v>-3.8123167155425222</v>
      </c>
      <c r="AA38" s="63">
        <v>2422</v>
      </c>
      <c r="AB38" s="66">
        <v>31.773667029379759</v>
      </c>
      <c r="AC38" s="61">
        <v>776</v>
      </c>
      <c r="AD38" s="66">
        <v>6.3013698630136989</v>
      </c>
      <c r="AE38" s="61">
        <v>175</v>
      </c>
      <c r="AF38" s="66">
        <v>4.1666666666666661</v>
      </c>
      <c r="AG38" s="61">
        <v>406</v>
      </c>
      <c r="AH38" s="66">
        <v>12.154696132596685</v>
      </c>
      <c r="AI38" s="61">
        <v>701</v>
      </c>
      <c r="AJ38" s="66">
        <v>19.217687074829932</v>
      </c>
      <c r="AK38" s="61">
        <v>485</v>
      </c>
      <c r="AL38" s="66">
        <v>-0.61475409836065575</v>
      </c>
      <c r="AM38" s="61">
        <v>452</v>
      </c>
      <c r="AN38" s="66">
        <v>13.283208020050125</v>
      </c>
      <c r="AO38" s="61">
        <v>458</v>
      </c>
      <c r="AP38" s="66">
        <v>1.639344262295082</v>
      </c>
      <c r="AQ38" s="61">
        <v>483</v>
      </c>
      <c r="AR38" s="66">
        <v>12.698412698412698</v>
      </c>
      <c r="AS38" s="61">
        <v>154</v>
      </c>
      <c r="AT38" s="66">
        <v>9.0476190476190474</v>
      </c>
      <c r="AU38" s="61">
        <v>603</v>
      </c>
      <c r="AV38" s="66">
        <v>-8.3491461100569264</v>
      </c>
      <c r="AW38" s="61">
        <v>547</v>
      </c>
      <c r="AX38" s="66">
        <v>6.2068965517241379</v>
      </c>
      <c r="AY38" s="61">
        <v>642</v>
      </c>
      <c r="AZ38" s="66">
        <v>7.2953736654804269</v>
      </c>
      <c r="BA38" s="61">
        <v>986</v>
      </c>
      <c r="BB38" s="66">
        <v>29.009433962264154</v>
      </c>
      <c r="BC38" s="61">
        <v>523</v>
      </c>
      <c r="BD38" s="66">
        <v>3.3816425120772946</v>
      </c>
      <c r="BE38" s="61">
        <v>830</v>
      </c>
      <c r="BF38" s="66">
        <v>3.680336487907466</v>
      </c>
      <c r="BG38" s="61">
        <v>186</v>
      </c>
      <c r="BH38" s="66">
        <v>7.6131687242798352</v>
      </c>
      <c r="BI38" s="61">
        <v>213</v>
      </c>
      <c r="BJ38" s="66">
        <v>0.60606060606060608</v>
      </c>
      <c r="BK38" s="63">
        <v>1471</v>
      </c>
      <c r="BL38" s="66">
        <v>21.872410936205469</v>
      </c>
      <c r="BM38" s="63">
        <v>1940</v>
      </c>
      <c r="BN38" s="66">
        <v>32.785763175906915</v>
      </c>
      <c r="BO38" s="61">
        <v>305</v>
      </c>
      <c r="BP38" s="66">
        <v>-3.7854889589905363</v>
      </c>
      <c r="BQ38" s="63">
        <v>2310</v>
      </c>
      <c r="BR38" s="66">
        <v>8.399812294697325</v>
      </c>
      <c r="BS38" s="63">
        <v>2480</v>
      </c>
      <c r="BT38" s="66">
        <v>10.369381397418781</v>
      </c>
      <c r="BU38" s="61">
        <v>1026</v>
      </c>
      <c r="BV38" s="66">
        <v>-0.86956521739130432</v>
      </c>
      <c r="BW38" s="61">
        <v>338</v>
      </c>
      <c r="BX38" s="66">
        <v>5.625</v>
      </c>
      <c r="BY38" s="61">
        <v>596</v>
      </c>
      <c r="BZ38" s="66">
        <v>9.1575091575091569</v>
      </c>
      <c r="CA38" s="61">
        <v>914</v>
      </c>
      <c r="CB38" s="66">
        <v>-3.4846884899683213</v>
      </c>
      <c r="CC38" s="61">
        <v>154</v>
      </c>
      <c r="CD38" s="66">
        <v>1.9867549668874174</v>
      </c>
      <c r="CE38" s="61">
        <v>273</v>
      </c>
      <c r="CF38" s="66">
        <v>-9</v>
      </c>
      <c r="CG38" s="61">
        <v>404</v>
      </c>
      <c r="CH38" s="66">
        <v>12.222222222222221</v>
      </c>
      <c r="CI38" s="61">
        <v>957</v>
      </c>
      <c r="CJ38" s="66">
        <v>19.17808219178082</v>
      </c>
      <c r="CK38" s="61">
        <v>295</v>
      </c>
      <c r="CL38" s="66">
        <v>12.167300380228136</v>
      </c>
      <c r="CM38" s="64">
        <v>1134</v>
      </c>
      <c r="CN38" s="66">
        <v>17.269906928645295</v>
      </c>
      <c r="CO38" s="61">
        <v>656</v>
      </c>
      <c r="CP38" s="66">
        <v>11.754684838160136</v>
      </c>
      <c r="CQ38" s="61">
        <v>360</v>
      </c>
      <c r="CR38" s="66">
        <v>5.8823529411764701</v>
      </c>
      <c r="CS38" s="61">
        <v>429</v>
      </c>
      <c r="CT38" s="66">
        <v>27.678571428571431</v>
      </c>
      <c r="CU38" s="61">
        <v>102</v>
      </c>
      <c r="CV38" s="66">
        <v>41.666666666666671</v>
      </c>
      <c r="CW38" s="61">
        <v>619</v>
      </c>
      <c r="CX38" s="66">
        <v>3.6850921273031827</v>
      </c>
      <c r="CY38" s="61">
        <v>665</v>
      </c>
      <c r="CZ38" s="66">
        <v>12.331081081081081</v>
      </c>
      <c r="DA38" s="61">
        <v>879</v>
      </c>
      <c r="DB38" s="66">
        <v>17.043941411451399</v>
      </c>
      <c r="DC38" s="61">
        <v>222</v>
      </c>
      <c r="DD38" s="66">
        <v>-5.1282051282051277</v>
      </c>
      <c r="DE38" s="61">
        <v>265</v>
      </c>
      <c r="DF38" s="66">
        <v>-5.6939501779359425</v>
      </c>
      <c r="DG38" s="61">
        <v>946</v>
      </c>
      <c r="DH38" s="66">
        <v>-0.42105263157894735</v>
      </c>
      <c r="DI38" s="61">
        <v>241</v>
      </c>
      <c r="DJ38" s="66">
        <v>1.6877637130801686</v>
      </c>
      <c r="DK38" s="61">
        <v>546</v>
      </c>
      <c r="DL38" s="66">
        <v>7.6923076923076925</v>
      </c>
      <c r="DM38" s="63">
        <v>1226</v>
      </c>
      <c r="DN38" s="66">
        <v>7.8276165347405442</v>
      </c>
      <c r="DO38" s="61">
        <v>351</v>
      </c>
      <c r="DP38" s="66">
        <v>37.647058823529413</v>
      </c>
      <c r="DQ38" s="63">
        <v>7031</v>
      </c>
      <c r="DR38" s="66">
        <v>4.1012733195143616</v>
      </c>
      <c r="DS38" s="63">
        <v>1354</v>
      </c>
      <c r="DT38" s="66">
        <v>3.7547892720306515</v>
      </c>
      <c r="DU38" s="61">
        <v>505</v>
      </c>
      <c r="DV38" s="66">
        <v>10.503282275711159</v>
      </c>
      <c r="DW38" s="63">
        <v>3326</v>
      </c>
      <c r="DX38" s="66">
        <v>10.059563203176705</v>
      </c>
      <c r="DY38" s="61">
        <v>879</v>
      </c>
      <c r="DZ38" s="66">
        <v>3.9007092198581561</v>
      </c>
      <c r="EA38" s="61">
        <v>639</v>
      </c>
      <c r="EB38" s="66">
        <v>-7.9250720461095101</v>
      </c>
      <c r="EC38" s="61">
        <v>693</v>
      </c>
      <c r="ED38" s="66">
        <v>1.6129032258064515</v>
      </c>
      <c r="EE38" s="63">
        <v>999</v>
      </c>
      <c r="EF38" s="66">
        <v>39.136490250696376</v>
      </c>
      <c r="EG38" s="61">
        <v>766</v>
      </c>
      <c r="EH38" s="66">
        <v>3.9348710990502038</v>
      </c>
      <c r="EI38" s="61">
        <v>518</v>
      </c>
      <c r="EJ38" s="66">
        <v>-0.76628352490421447</v>
      </c>
      <c r="EK38" s="63">
        <v>1943</v>
      </c>
      <c r="EL38" s="66">
        <v>2.3170089520800423</v>
      </c>
      <c r="EM38" s="61">
        <v>475</v>
      </c>
      <c r="EN38" s="66">
        <v>12.293144208037825</v>
      </c>
      <c r="EO38" s="61">
        <v>532</v>
      </c>
      <c r="EP38" s="66">
        <v>10.37344398340249</v>
      </c>
      <c r="EQ38" s="61">
        <v>905</v>
      </c>
      <c r="ER38" s="66">
        <v>-1.5233949945593037</v>
      </c>
      <c r="ES38" s="61">
        <v>609</v>
      </c>
      <c r="ET38" s="66">
        <v>3.5714285714285712</v>
      </c>
      <c r="EU38" s="61">
        <v>404</v>
      </c>
      <c r="EV38" s="66">
        <v>15.0997150997151</v>
      </c>
      <c r="EW38" s="63">
        <v>1319</v>
      </c>
      <c r="EX38" s="66">
        <v>-2.0786933927245732</v>
      </c>
      <c r="EY38" s="63">
        <v>3149</v>
      </c>
      <c r="EZ38" s="66">
        <v>3.176620076238882E-2</v>
      </c>
      <c r="FA38" s="63">
        <v>1761</v>
      </c>
      <c r="FB38" s="66">
        <v>9.378881987577639</v>
      </c>
      <c r="FC38" s="61">
        <v>714</v>
      </c>
      <c r="FD38" s="66">
        <v>-12.5</v>
      </c>
      <c r="FE38" s="61">
        <v>514</v>
      </c>
      <c r="FF38" s="66">
        <v>11.739130434782609</v>
      </c>
      <c r="FG38" s="61">
        <v>743</v>
      </c>
      <c r="FH38" s="66">
        <v>-5.8301647655259821</v>
      </c>
      <c r="FI38" s="61">
        <v>785</v>
      </c>
      <c r="FJ38" s="66">
        <v>2.8833551769331587</v>
      </c>
      <c r="FK38" s="61">
        <v>449</v>
      </c>
      <c r="FL38" s="66">
        <v>44.372990353697752</v>
      </c>
      <c r="FM38" s="61">
        <v>1406</v>
      </c>
      <c r="FN38" s="66">
        <v>25.647899910634496</v>
      </c>
      <c r="FO38" s="61">
        <v>978</v>
      </c>
      <c r="FP38" s="66">
        <v>4.1533546325878596</v>
      </c>
      <c r="FQ38" s="63">
        <v>414</v>
      </c>
      <c r="FR38" s="66">
        <v>-4.6082949308755765</v>
      </c>
      <c r="FS38" s="61">
        <v>494</v>
      </c>
      <c r="FT38" s="66">
        <v>0.61099796334012213</v>
      </c>
      <c r="FU38" s="61">
        <v>602</v>
      </c>
      <c r="FV38" s="66">
        <v>17.578125</v>
      </c>
      <c r="FW38" s="61">
        <v>575</v>
      </c>
      <c r="FX38" s="66">
        <v>12.966601178781925</v>
      </c>
      <c r="FY38" s="63">
        <v>426</v>
      </c>
      <c r="FZ38" s="66">
        <v>5.1851851851851851</v>
      </c>
      <c r="GA38" s="63">
        <v>156</v>
      </c>
      <c r="GB38" s="66">
        <v>32.20338983050847</v>
      </c>
      <c r="GC38" s="63">
        <v>1001</v>
      </c>
      <c r="GD38" s="66">
        <v>-10.224215246636771</v>
      </c>
      <c r="GE38" s="63">
        <v>989</v>
      </c>
      <c r="GF38" s="66">
        <v>7.150595882990249</v>
      </c>
      <c r="GG38" s="63">
        <v>2667</v>
      </c>
      <c r="GH38" s="66">
        <v>7.1084337349397595</v>
      </c>
      <c r="GI38" s="63">
        <v>1381</v>
      </c>
      <c r="GJ38" s="66">
        <v>15.952980688497062</v>
      </c>
      <c r="GK38" s="63">
        <v>1403</v>
      </c>
      <c r="GL38" s="66">
        <v>29.070837166513343</v>
      </c>
      <c r="GM38" s="63">
        <v>528</v>
      </c>
      <c r="GN38" s="66">
        <v>55.752212389380531</v>
      </c>
      <c r="GO38" s="63">
        <v>1611</v>
      </c>
      <c r="GP38" s="66">
        <v>5.8475689881734558</v>
      </c>
      <c r="GQ38" s="63">
        <v>544</v>
      </c>
      <c r="GR38" s="66">
        <v>58.139534883720934</v>
      </c>
      <c r="GS38" s="63">
        <v>2557</v>
      </c>
      <c r="GT38" s="66">
        <v>-1.7671917018824435</v>
      </c>
      <c r="GU38" s="63">
        <v>499</v>
      </c>
      <c r="GV38" s="68">
        <v>204.26829268292681</v>
      </c>
    </row>
    <row r="39" spans="1:204" x14ac:dyDescent="0.25">
      <c r="A39" s="53">
        <v>43678</v>
      </c>
      <c r="B39" s="60"/>
      <c r="C39" s="61">
        <v>276</v>
      </c>
      <c r="D39" s="66">
        <v>7.8125</v>
      </c>
      <c r="E39" s="63">
        <v>1562</v>
      </c>
      <c r="F39" s="66">
        <v>14.181286549707602</v>
      </c>
      <c r="G39" s="61">
        <v>444</v>
      </c>
      <c r="H39" s="66">
        <v>0.90909090909090906</v>
      </c>
      <c r="I39" s="61">
        <v>126</v>
      </c>
      <c r="J39" s="66">
        <v>44.827586206896555</v>
      </c>
      <c r="K39" s="61">
        <v>152</v>
      </c>
      <c r="L39" s="66">
        <v>49.019607843137251</v>
      </c>
      <c r="M39" s="61">
        <v>1151</v>
      </c>
      <c r="N39" s="66">
        <v>8.7901701323251427</v>
      </c>
      <c r="O39" s="61">
        <v>319</v>
      </c>
      <c r="P39" s="66">
        <v>-10.644257703081232</v>
      </c>
      <c r="Q39" s="61">
        <v>418</v>
      </c>
      <c r="R39" s="66">
        <v>10</v>
      </c>
      <c r="S39" s="61">
        <v>287</v>
      </c>
      <c r="T39" s="66">
        <v>-3.3670033670033668</v>
      </c>
      <c r="U39" s="61">
        <v>485</v>
      </c>
      <c r="V39" s="66">
        <v>25.322997416020669</v>
      </c>
      <c r="W39" s="61">
        <v>847</v>
      </c>
      <c r="X39" s="66">
        <v>6.4070351758793969</v>
      </c>
      <c r="Y39" s="61">
        <v>330</v>
      </c>
      <c r="Z39" s="66">
        <v>-4.0697674418604652</v>
      </c>
      <c r="AA39" s="63">
        <v>2443</v>
      </c>
      <c r="AB39" s="66">
        <v>35.496394897393237</v>
      </c>
      <c r="AC39" s="61">
        <v>747</v>
      </c>
      <c r="AD39" s="66">
        <v>2.3287671232876712</v>
      </c>
      <c r="AE39" s="61">
        <v>178</v>
      </c>
      <c r="AF39" s="66">
        <v>7.2289156626506017</v>
      </c>
      <c r="AG39" s="61">
        <v>400</v>
      </c>
      <c r="AH39" s="66">
        <v>20.481927710843372</v>
      </c>
      <c r="AI39" s="61">
        <v>672</v>
      </c>
      <c r="AJ39" s="66">
        <v>16.262975778546711</v>
      </c>
      <c r="AK39" s="61">
        <v>503</v>
      </c>
      <c r="AL39" s="66">
        <v>5.6722689075630255</v>
      </c>
      <c r="AM39" s="61">
        <v>466</v>
      </c>
      <c r="AN39" s="66">
        <v>17.676767676767678</v>
      </c>
      <c r="AO39" s="61">
        <v>441</v>
      </c>
      <c r="AP39" s="66">
        <v>10.16949152542373</v>
      </c>
      <c r="AQ39" s="61">
        <v>478</v>
      </c>
      <c r="AR39" s="66">
        <v>13.186813186813188</v>
      </c>
      <c r="AS39" s="61">
        <v>144</v>
      </c>
      <c r="AT39" s="66">
        <v>2.7972027972027971</v>
      </c>
      <c r="AU39" s="61">
        <v>596</v>
      </c>
      <c r="AV39" s="66">
        <v>-12.614259597806216</v>
      </c>
      <c r="AW39" s="61">
        <v>541</v>
      </c>
      <c r="AX39" s="66">
        <v>2.8571428571428572</v>
      </c>
      <c r="AY39" s="61">
        <v>651</v>
      </c>
      <c r="AZ39" s="66">
        <v>7.1942446043165464</v>
      </c>
      <c r="BA39" s="61">
        <v>970</v>
      </c>
      <c r="BB39" s="66">
        <v>26.697892271662766</v>
      </c>
      <c r="BC39" s="61">
        <v>530</v>
      </c>
      <c r="BD39" s="66">
        <v>7.9601990049751246</v>
      </c>
      <c r="BE39" s="61">
        <v>868</v>
      </c>
      <c r="BF39" s="66">
        <v>1.7838405036726128</v>
      </c>
      <c r="BG39" s="61">
        <v>195</v>
      </c>
      <c r="BH39" s="66">
        <v>10.87866108786611</v>
      </c>
      <c r="BI39" s="61">
        <v>206</v>
      </c>
      <c r="BJ39" s="66">
        <v>4.4524669073405532</v>
      </c>
      <c r="BK39" s="63">
        <v>1447</v>
      </c>
      <c r="BL39" s="66">
        <v>18.218954248366011</v>
      </c>
      <c r="BM39" s="63">
        <v>1911</v>
      </c>
      <c r="BN39" s="66">
        <v>32.340720221606652</v>
      </c>
      <c r="BO39" s="61">
        <v>301</v>
      </c>
      <c r="BP39" s="66">
        <v>-4.1401273885350314</v>
      </c>
      <c r="BQ39" s="63">
        <v>2304</v>
      </c>
      <c r="BR39" s="66">
        <v>10.822510822510822</v>
      </c>
      <c r="BS39" s="63">
        <v>2467</v>
      </c>
      <c r="BT39" s="66">
        <v>11.026102610261027</v>
      </c>
      <c r="BU39" s="61">
        <v>1030</v>
      </c>
      <c r="BV39" s="66">
        <v>-0.19379844961240311</v>
      </c>
      <c r="BW39" s="61">
        <v>331</v>
      </c>
      <c r="BX39" s="66">
        <v>3.761755485893417</v>
      </c>
      <c r="BY39" s="61">
        <v>589</v>
      </c>
      <c r="BZ39" s="66">
        <v>7.2859744990892539</v>
      </c>
      <c r="CA39" s="61">
        <v>913</v>
      </c>
      <c r="CB39" s="66">
        <v>1.4444444444444444</v>
      </c>
      <c r="CC39" s="61">
        <v>154</v>
      </c>
      <c r="CD39" s="66">
        <v>6.9444444444444446</v>
      </c>
      <c r="CE39" s="61">
        <v>264</v>
      </c>
      <c r="CF39" s="66">
        <v>-11.111111111111111</v>
      </c>
      <c r="CG39" s="61">
        <v>389</v>
      </c>
      <c r="CH39" s="66">
        <v>7.4585635359116029</v>
      </c>
      <c r="CI39" s="61">
        <v>928</v>
      </c>
      <c r="CJ39" s="66">
        <v>14.145141451414514</v>
      </c>
      <c r="CK39" s="61">
        <v>298</v>
      </c>
      <c r="CL39" s="66">
        <v>11.194029850746269</v>
      </c>
      <c r="CM39" s="64">
        <v>1086</v>
      </c>
      <c r="CN39" s="66">
        <v>17.915309446254071</v>
      </c>
      <c r="CO39" s="61">
        <v>652</v>
      </c>
      <c r="CP39" s="66">
        <v>9.7643097643097647</v>
      </c>
      <c r="CQ39" s="61">
        <v>362</v>
      </c>
      <c r="CR39" s="66">
        <v>6.7846607669616521</v>
      </c>
      <c r="CS39" s="61">
        <v>407</v>
      </c>
      <c r="CT39" s="66">
        <v>20.771513353115729</v>
      </c>
      <c r="CU39" s="61">
        <v>102</v>
      </c>
      <c r="CV39" s="66">
        <v>45.714285714285715</v>
      </c>
      <c r="CW39" s="61">
        <v>610</v>
      </c>
      <c r="CX39" s="66">
        <v>7.3943661971830981</v>
      </c>
      <c r="CY39" s="61">
        <v>686</v>
      </c>
      <c r="CZ39" s="66">
        <v>16.86541737649063</v>
      </c>
      <c r="DA39" s="61">
        <v>907</v>
      </c>
      <c r="DB39" s="66">
        <v>19.973544973544975</v>
      </c>
      <c r="DC39" s="61">
        <v>245</v>
      </c>
      <c r="DD39" s="66">
        <v>5.6034482758620694</v>
      </c>
      <c r="DE39" s="61">
        <v>261</v>
      </c>
      <c r="DF39" s="66">
        <v>-5.0909090909090908</v>
      </c>
      <c r="DG39" s="61">
        <v>893</v>
      </c>
      <c r="DH39" s="66">
        <v>-5</v>
      </c>
      <c r="DI39" s="61">
        <v>256</v>
      </c>
      <c r="DJ39" s="66">
        <v>19.626168224299064</v>
      </c>
      <c r="DK39" s="61">
        <v>531</v>
      </c>
      <c r="DL39" s="66">
        <v>7.0564516129032269</v>
      </c>
      <c r="DM39" s="63">
        <v>1219</v>
      </c>
      <c r="DN39" s="66">
        <v>10.216998191681736</v>
      </c>
      <c r="DO39" s="61">
        <v>342</v>
      </c>
      <c r="DP39" s="66">
        <v>23.913043478260871</v>
      </c>
      <c r="DQ39" s="63">
        <v>6918</v>
      </c>
      <c r="DR39" s="66">
        <v>0.65473592317765161</v>
      </c>
      <c r="DS39" s="63">
        <v>1303</v>
      </c>
      <c r="DT39" s="66">
        <v>-1.3626040878122634</v>
      </c>
      <c r="DU39" s="61">
        <v>514</v>
      </c>
      <c r="DV39" s="66">
        <v>15.246636771300448</v>
      </c>
      <c r="DW39" s="63">
        <v>3335</v>
      </c>
      <c r="DX39" s="66">
        <v>13.900273224043715</v>
      </c>
      <c r="DY39" s="61">
        <v>851</v>
      </c>
      <c r="DZ39" s="66">
        <v>4.8029556650246299</v>
      </c>
      <c r="EA39" s="61">
        <v>639</v>
      </c>
      <c r="EB39" s="66">
        <v>-3.7650602409638556</v>
      </c>
      <c r="EC39" s="61">
        <v>696</v>
      </c>
      <c r="ED39" s="66">
        <v>2.8064992614475628</v>
      </c>
      <c r="EE39" s="63">
        <v>994</v>
      </c>
      <c r="EF39" s="66">
        <v>34.143049932523617</v>
      </c>
      <c r="EG39" s="61">
        <v>755</v>
      </c>
      <c r="EH39" s="66">
        <v>9.261939218523878</v>
      </c>
      <c r="EI39" s="61">
        <v>535</v>
      </c>
      <c r="EJ39" s="66">
        <v>0.94339622641509435</v>
      </c>
      <c r="EK39" s="63">
        <v>1917</v>
      </c>
      <c r="EL39" s="66">
        <v>2.5133689839572195</v>
      </c>
      <c r="EM39" s="61">
        <v>476</v>
      </c>
      <c r="EN39" s="66">
        <v>11.214953271028037</v>
      </c>
      <c r="EO39" s="61">
        <v>539</v>
      </c>
      <c r="EP39" s="66">
        <v>13.953488372093023</v>
      </c>
      <c r="EQ39" s="61">
        <v>857</v>
      </c>
      <c r="ER39" s="66">
        <v>-3.1638418079096042</v>
      </c>
      <c r="ES39" s="61">
        <v>596</v>
      </c>
      <c r="ET39" s="66">
        <v>3.1141868512110724</v>
      </c>
      <c r="EU39" s="61">
        <v>397</v>
      </c>
      <c r="EV39" s="66">
        <v>17.45562130177515</v>
      </c>
      <c r="EW39" s="63">
        <v>1336</v>
      </c>
      <c r="EX39" s="66">
        <v>0.14992503748125938</v>
      </c>
      <c r="EY39" s="63">
        <v>3156</v>
      </c>
      <c r="EZ39" s="66">
        <v>-0.15817779183802594</v>
      </c>
      <c r="FA39" s="63">
        <v>1724</v>
      </c>
      <c r="FB39" s="66">
        <v>6.8153655514250318</v>
      </c>
      <c r="FC39" s="61">
        <v>701</v>
      </c>
      <c r="FD39" s="66">
        <v>-11.601513240857503</v>
      </c>
      <c r="FE39" s="61">
        <v>500</v>
      </c>
      <c r="FF39" s="66">
        <v>6.3829787234042552</v>
      </c>
      <c r="FG39" s="61">
        <v>751</v>
      </c>
      <c r="FH39" s="66">
        <v>1.2129380053908356</v>
      </c>
      <c r="FI39" s="61">
        <v>779</v>
      </c>
      <c r="FJ39" s="66">
        <v>3.3156498673740056</v>
      </c>
      <c r="FK39" s="61">
        <v>466</v>
      </c>
      <c r="FL39" s="66">
        <v>52.287581699346411</v>
      </c>
      <c r="FM39" s="61">
        <v>1404</v>
      </c>
      <c r="FN39" s="66">
        <v>24.8</v>
      </c>
      <c r="FO39" s="61">
        <v>982</v>
      </c>
      <c r="FP39" s="66">
        <v>8.030803080308031</v>
      </c>
      <c r="FQ39" s="63">
        <v>414</v>
      </c>
      <c r="FR39" s="66">
        <v>-2.358490566037736</v>
      </c>
      <c r="FS39" s="61">
        <v>480</v>
      </c>
      <c r="FT39" s="66">
        <v>1.910828025477707</v>
      </c>
      <c r="FU39" s="61">
        <v>606</v>
      </c>
      <c r="FV39" s="66">
        <v>20.477137176938371</v>
      </c>
      <c r="FW39" s="61">
        <v>578</v>
      </c>
      <c r="FX39" s="66">
        <v>14.229249011857709</v>
      </c>
      <c r="FY39" s="63">
        <v>437</v>
      </c>
      <c r="FZ39" s="66">
        <v>6.3260340632603409</v>
      </c>
      <c r="GA39" s="63">
        <v>157</v>
      </c>
      <c r="GB39" s="66">
        <v>34.188034188034187</v>
      </c>
      <c r="GC39" s="63">
        <v>1021</v>
      </c>
      <c r="GD39" s="66">
        <v>-5.9852670349907919</v>
      </c>
      <c r="GE39" s="63">
        <v>959</v>
      </c>
      <c r="GF39" s="66">
        <v>3.7878787878787881</v>
      </c>
      <c r="GG39" s="63">
        <v>2687</v>
      </c>
      <c r="GH39" s="66">
        <v>10.439786272092068</v>
      </c>
      <c r="GI39" s="63">
        <v>1372</v>
      </c>
      <c r="GJ39" s="66">
        <v>17.970765262252794</v>
      </c>
      <c r="GK39" s="63">
        <v>1387</v>
      </c>
      <c r="GL39" s="66">
        <v>25.9763851044505</v>
      </c>
      <c r="GM39" s="63">
        <v>616</v>
      </c>
      <c r="GN39" s="66">
        <v>70.637119113573405</v>
      </c>
      <c r="GO39" s="63">
        <v>1662</v>
      </c>
      <c r="GP39" s="66">
        <v>9.1267235718975694</v>
      </c>
      <c r="GQ39" s="63">
        <v>588</v>
      </c>
      <c r="GR39" s="66">
        <v>70.930232558139537</v>
      </c>
      <c r="GS39" s="63">
        <v>2565</v>
      </c>
      <c r="GT39" s="66">
        <v>-2.360106585458698</v>
      </c>
      <c r="GU39" s="63">
        <v>488</v>
      </c>
      <c r="GV39" s="68">
        <v>141.58415841584159</v>
      </c>
    </row>
    <row r="40" spans="1:204" x14ac:dyDescent="0.25">
      <c r="A40" s="53">
        <v>43709</v>
      </c>
      <c r="B40" s="60"/>
      <c r="C40" s="61">
        <v>298</v>
      </c>
      <c r="D40" s="66">
        <v>9.5588235294117645</v>
      </c>
      <c r="E40" s="63">
        <v>1538</v>
      </c>
      <c r="F40" s="66">
        <v>9.6222380612972191</v>
      </c>
      <c r="G40" s="61">
        <v>435</v>
      </c>
      <c r="H40" s="66">
        <v>0.69444444444444442</v>
      </c>
      <c r="I40" s="61">
        <v>134</v>
      </c>
      <c r="J40" s="66">
        <v>63.414634146341463</v>
      </c>
      <c r="K40" s="61">
        <v>152</v>
      </c>
      <c r="L40" s="66">
        <v>42.056074766355138</v>
      </c>
      <c r="M40" s="61">
        <v>1188</v>
      </c>
      <c r="N40" s="66">
        <v>9.4930875576036868</v>
      </c>
      <c r="O40" s="61">
        <v>333</v>
      </c>
      <c r="P40" s="66">
        <v>-0.29940119760479045</v>
      </c>
      <c r="Q40" s="61">
        <v>433</v>
      </c>
      <c r="R40" s="66">
        <v>17.983651226158038</v>
      </c>
      <c r="S40" s="61">
        <v>290</v>
      </c>
      <c r="T40" s="66">
        <v>-2.3569023569023568</v>
      </c>
      <c r="U40" s="61">
        <v>480</v>
      </c>
      <c r="V40" s="66">
        <v>19.106699751861044</v>
      </c>
      <c r="W40" s="61">
        <v>842</v>
      </c>
      <c r="X40" s="66">
        <v>8.5051546391752577</v>
      </c>
      <c r="Y40" s="61">
        <v>337</v>
      </c>
      <c r="Z40" s="66">
        <v>2.7439024390243905</v>
      </c>
      <c r="AA40" s="63">
        <v>2451</v>
      </c>
      <c r="AB40" s="66">
        <v>33.206521739130437</v>
      </c>
      <c r="AC40" s="61">
        <v>739</v>
      </c>
      <c r="AD40" s="66">
        <v>-3.6505867014341589</v>
      </c>
      <c r="AE40" s="61">
        <v>179</v>
      </c>
      <c r="AF40" s="66">
        <v>7.1856287425149699</v>
      </c>
      <c r="AG40" s="61">
        <v>385</v>
      </c>
      <c r="AH40" s="66">
        <v>1.5831134564643801</v>
      </c>
      <c r="AI40" s="61">
        <v>686</v>
      </c>
      <c r="AJ40" s="66">
        <v>15.488215488215488</v>
      </c>
      <c r="AK40" s="61">
        <v>496</v>
      </c>
      <c r="AL40" s="66">
        <v>4.4210526315789469</v>
      </c>
      <c r="AM40" s="61">
        <v>461</v>
      </c>
      <c r="AN40" s="66">
        <v>13.267813267813267</v>
      </c>
      <c r="AO40" s="61">
        <v>458</v>
      </c>
      <c r="AP40" s="66">
        <v>15.135135135135137</v>
      </c>
      <c r="AQ40" s="61">
        <v>503</v>
      </c>
      <c r="AR40" s="66">
        <v>22.110552763819097</v>
      </c>
      <c r="AS40" s="61">
        <v>141</v>
      </c>
      <c r="AT40" s="66">
        <v>16.243654822335024</v>
      </c>
      <c r="AU40" s="61">
        <v>615</v>
      </c>
      <c r="AV40" s="66">
        <v>-6.1567164179104479</v>
      </c>
      <c r="AW40" s="61">
        <v>548</v>
      </c>
      <c r="AX40" s="66">
        <v>-3.4246575342465753</v>
      </c>
      <c r="AY40" s="61">
        <v>621</v>
      </c>
      <c r="AZ40" s="66">
        <v>9.8214285714285712</v>
      </c>
      <c r="BA40" s="61">
        <v>995</v>
      </c>
      <c r="BB40" s="66">
        <v>28.941176470588236</v>
      </c>
      <c r="BC40" s="61">
        <v>527</v>
      </c>
      <c r="BD40" s="66">
        <v>1.3050570962479608</v>
      </c>
      <c r="BE40" s="61">
        <v>887</v>
      </c>
      <c r="BF40" s="66">
        <v>8.8621444201312904</v>
      </c>
      <c r="BG40" s="61">
        <v>213</v>
      </c>
      <c r="BH40" s="66">
        <v>7.1138211382113816</v>
      </c>
      <c r="BI40" s="61">
        <v>243</v>
      </c>
      <c r="BJ40" s="66">
        <v>8.5679314565483473</v>
      </c>
      <c r="BK40" s="63">
        <v>1437</v>
      </c>
      <c r="BL40" s="66">
        <v>14.319809069212411</v>
      </c>
      <c r="BM40" s="63">
        <v>1981</v>
      </c>
      <c r="BN40" s="66">
        <v>35.592060232717316</v>
      </c>
      <c r="BO40" s="61">
        <v>291</v>
      </c>
      <c r="BP40" s="66">
        <v>-11.818181818181818</v>
      </c>
      <c r="BQ40" s="63">
        <v>2279</v>
      </c>
      <c r="BR40" s="66">
        <v>7.6523382144544172</v>
      </c>
      <c r="BS40" s="63">
        <v>2498</v>
      </c>
      <c r="BT40" s="66">
        <v>13.031674208144798</v>
      </c>
      <c r="BU40" s="61">
        <v>1013</v>
      </c>
      <c r="BV40" s="66">
        <v>1.503006012024048</v>
      </c>
      <c r="BW40" s="61">
        <v>328</v>
      </c>
      <c r="BX40" s="66">
        <v>4.4585987261146496</v>
      </c>
      <c r="BY40" s="61">
        <v>603</v>
      </c>
      <c r="BZ40" s="66">
        <v>12.290502793296088</v>
      </c>
      <c r="CA40" s="61">
        <v>913</v>
      </c>
      <c r="CB40" s="66">
        <v>-2.8723404255319149</v>
      </c>
      <c r="CC40" s="61">
        <v>159</v>
      </c>
      <c r="CD40" s="66">
        <v>19.548872180451127</v>
      </c>
      <c r="CE40" s="61">
        <v>275</v>
      </c>
      <c r="CF40" s="66">
        <v>-9.2409240924092408</v>
      </c>
      <c r="CG40" s="61">
        <v>391</v>
      </c>
      <c r="CH40" s="66">
        <v>13.662790697674417</v>
      </c>
      <c r="CI40" s="61">
        <v>940</v>
      </c>
      <c r="CJ40" s="66">
        <v>14.634146341463413</v>
      </c>
      <c r="CK40" s="61">
        <v>300</v>
      </c>
      <c r="CL40" s="66">
        <v>12.359550561797752</v>
      </c>
      <c r="CM40" s="64">
        <v>1085</v>
      </c>
      <c r="CN40" s="66">
        <v>13.256784968684759</v>
      </c>
      <c r="CO40" s="61">
        <v>650</v>
      </c>
      <c r="CP40" s="66">
        <v>8.1530782029950082</v>
      </c>
      <c r="CQ40" s="61">
        <v>347</v>
      </c>
      <c r="CR40" s="66">
        <v>-1.1396011396011396</v>
      </c>
      <c r="CS40" s="61">
        <v>412</v>
      </c>
      <c r="CT40" s="66">
        <v>24.096385542168676</v>
      </c>
      <c r="CU40" s="61">
        <v>107</v>
      </c>
      <c r="CV40" s="66">
        <v>50.704225352112672</v>
      </c>
      <c r="CW40" s="61">
        <v>632</v>
      </c>
      <c r="CX40" s="66">
        <v>7.4829931972789119</v>
      </c>
      <c r="CY40" s="61">
        <v>713</v>
      </c>
      <c r="CZ40" s="66">
        <v>21.052631578947366</v>
      </c>
      <c r="DA40" s="61">
        <v>907</v>
      </c>
      <c r="DB40" s="66">
        <v>18.098958333333336</v>
      </c>
      <c r="DC40" s="61">
        <v>240</v>
      </c>
      <c r="DD40" s="66">
        <v>6.666666666666667</v>
      </c>
      <c r="DE40" s="61">
        <v>268</v>
      </c>
      <c r="DF40" s="66">
        <v>2.2900763358778624</v>
      </c>
      <c r="DG40" s="61">
        <v>912</v>
      </c>
      <c r="DH40" s="66">
        <v>-2.5641025641025639</v>
      </c>
      <c r="DI40" s="61">
        <v>265</v>
      </c>
      <c r="DJ40" s="66">
        <v>15.72052401746725</v>
      </c>
      <c r="DK40" s="61">
        <v>558</v>
      </c>
      <c r="DL40" s="66">
        <v>13.645621181262729</v>
      </c>
      <c r="DM40" s="63">
        <v>1228</v>
      </c>
      <c r="DN40" s="66">
        <v>12.351326623970722</v>
      </c>
      <c r="DO40" s="61">
        <v>347</v>
      </c>
      <c r="DP40" s="66">
        <v>28.044280442804425</v>
      </c>
      <c r="DQ40" s="63">
        <v>7063</v>
      </c>
      <c r="DR40" s="66">
        <v>3.8218433044245188</v>
      </c>
      <c r="DS40" s="63">
        <v>1352</v>
      </c>
      <c r="DT40" s="66">
        <v>8.6816720257234739</v>
      </c>
      <c r="DU40" s="61">
        <v>491</v>
      </c>
      <c r="DV40" s="66">
        <v>6.9716775599128544</v>
      </c>
      <c r="DW40" s="63">
        <v>3396</v>
      </c>
      <c r="DX40" s="66">
        <v>17.753120665742024</v>
      </c>
      <c r="DY40" s="61">
        <v>829</v>
      </c>
      <c r="DZ40" s="66">
        <v>4.0150564617314926</v>
      </c>
      <c r="EA40" s="61">
        <v>645</v>
      </c>
      <c r="EB40" s="66">
        <v>-0.76923076923076927</v>
      </c>
      <c r="EC40" s="61">
        <v>706</v>
      </c>
      <c r="ED40" s="66">
        <v>5.5306427503736915</v>
      </c>
      <c r="EE40" s="63">
        <v>1035</v>
      </c>
      <c r="EF40" s="66">
        <v>42.170329670329672</v>
      </c>
      <c r="EG40" s="61">
        <v>774</v>
      </c>
      <c r="EH40" s="66">
        <v>11.527377521613833</v>
      </c>
      <c r="EI40" s="61">
        <v>544</v>
      </c>
      <c r="EJ40" s="66">
        <v>2.6415094339622645</v>
      </c>
      <c r="EK40" s="63">
        <v>1937</v>
      </c>
      <c r="EL40" s="66">
        <v>4.5331894225580145</v>
      </c>
      <c r="EM40" s="61">
        <v>492</v>
      </c>
      <c r="EN40" s="66">
        <v>17.142857142857142</v>
      </c>
      <c r="EO40" s="61">
        <v>550</v>
      </c>
      <c r="EP40" s="66">
        <v>20.614035087719298</v>
      </c>
      <c r="EQ40" s="61">
        <v>838</v>
      </c>
      <c r="ER40" s="66">
        <v>-9.2091007583965343</v>
      </c>
      <c r="ES40" s="61">
        <v>609</v>
      </c>
      <c r="ET40" s="66">
        <v>6.0975609756097562</v>
      </c>
      <c r="EU40" s="61">
        <v>389</v>
      </c>
      <c r="EV40" s="66">
        <v>11.781609195402298</v>
      </c>
      <c r="EW40" s="63">
        <v>1419</v>
      </c>
      <c r="EX40" s="66">
        <v>8.902532617037604</v>
      </c>
      <c r="EY40" s="63">
        <v>3193</v>
      </c>
      <c r="EZ40" s="66">
        <v>1.8176020408163265</v>
      </c>
      <c r="FA40" s="63">
        <v>1788</v>
      </c>
      <c r="FB40" s="66">
        <v>11.194029850746269</v>
      </c>
      <c r="FC40" s="61">
        <v>758</v>
      </c>
      <c r="FD40" s="66">
        <v>-2.3195876288659796</v>
      </c>
      <c r="FE40" s="61">
        <v>522</v>
      </c>
      <c r="FF40" s="66">
        <v>11.777301927194861</v>
      </c>
      <c r="FG40" s="61">
        <v>752</v>
      </c>
      <c r="FH40" s="66">
        <v>1.3477088948787064</v>
      </c>
      <c r="FI40" s="61">
        <v>770</v>
      </c>
      <c r="FJ40" s="66">
        <v>0.39113428943937423</v>
      </c>
      <c r="FK40" s="61">
        <v>457</v>
      </c>
      <c r="FL40" s="66">
        <v>38.484848484848484</v>
      </c>
      <c r="FM40" s="61">
        <v>1420</v>
      </c>
      <c r="FN40" s="66">
        <v>23.693379790940767</v>
      </c>
      <c r="FO40" s="61">
        <v>999</v>
      </c>
      <c r="FP40" s="66">
        <v>10.143329658213892</v>
      </c>
      <c r="FQ40" s="63">
        <v>416</v>
      </c>
      <c r="FR40" s="66">
        <v>1.7114914425427872</v>
      </c>
      <c r="FS40" s="61">
        <v>492</v>
      </c>
      <c r="FT40" s="66">
        <v>2.2869022869022873</v>
      </c>
      <c r="FU40" s="61">
        <v>609</v>
      </c>
      <c r="FV40" s="66">
        <v>16.221374045801525</v>
      </c>
      <c r="FW40" s="61">
        <v>578</v>
      </c>
      <c r="FX40" s="66">
        <v>10.305343511450381</v>
      </c>
      <c r="FY40" s="63">
        <v>415</v>
      </c>
      <c r="FZ40" s="66">
        <v>-3.4883720930232558</v>
      </c>
      <c r="GA40" s="63">
        <v>150</v>
      </c>
      <c r="GB40" s="66">
        <v>19.047619047619047</v>
      </c>
      <c r="GC40" s="63">
        <v>1037</v>
      </c>
      <c r="GD40" s="66">
        <v>-2.4459078080903107</v>
      </c>
      <c r="GE40" s="63">
        <v>958</v>
      </c>
      <c r="GF40" s="66">
        <v>2.023429179978701</v>
      </c>
      <c r="GG40" s="63">
        <v>2825</v>
      </c>
      <c r="GH40" s="66">
        <v>18.003341687552211</v>
      </c>
      <c r="GI40" s="63">
        <v>1413</v>
      </c>
      <c r="GJ40" s="66">
        <v>22.869565217391305</v>
      </c>
      <c r="GK40" s="63">
        <v>1400</v>
      </c>
      <c r="GL40" s="66">
        <v>22.591943957968478</v>
      </c>
      <c r="GM40" s="63">
        <v>593</v>
      </c>
      <c r="GN40" s="66">
        <v>70.402298850574709</v>
      </c>
      <c r="GO40" s="63">
        <v>1715</v>
      </c>
      <c r="GP40" s="66">
        <v>14.63903743315508</v>
      </c>
      <c r="GQ40" s="63">
        <v>621</v>
      </c>
      <c r="GR40" s="66">
        <v>79.479768786127167</v>
      </c>
      <c r="GS40" s="63">
        <v>2638</v>
      </c>
      <c r="GT40" s="66">
        <v>0.84097859327217117</v>
      </c>
      <c r="GU40" s="63">
        <v>521</v>
      </c>
      <c r="GV40" s="68">
        <v>171.35416666666669</v>
      </c>
    </row>
    <row r="41" spans="1:204" x14ac:dyDescent="0.25">
      <c r="A41" s="53">
        <v>43739</v>
      </c>
      <c r="B41" s="60"/>
      <c r="C41" s="61">
        <v>288</v>
      </c>
      <c r="D41" s="66">
        <v>4.3478260869565215</v>
      </c>
      <c r="E41" s="63">
        <v>1546</v>
      </c>
      <c r="F41" s="66">
        <v>6.5472088215024122</v>
      </c>
      <c r="G41" s="61">
        <v>436</v>
      </c>
      <c r="H41" s="66">
        <v>2.1077283372365341</v>
      </c>
      <c r="I41" s="61">
        <v>142</v>
      </c>
      <c r="J41" s="66">
        <v>61.363636363636367</v>
      </c>
      <c r="K41" s="61">
        <v>176</v>
      </c>
      <c r="L41" s="66">
        <v>81.44329896907216</v>
      </c>
      <c r="M41" s="61">
        <v>1188</v>
      </c>
      <c r="N41" s="66">
        <v>10.614525139664805</v>
      </c>
      <c r="O41" s="61">
        <v>336</v>
      </c>
      <c r="P41" s="66">
        <v>2.1276595744680851</v>
      </c>
      <c r="Q41" s="61">
        <v>425</v>
      </c>
      <c r="R41" s="66">
        <v>10.677083333333332</v>
      </c>
      <c r="S41" s="61">
        <v>311</v>
      </c>
      <c r="T41" s="66">
        <v>7.2413793103448283</v>
      </c>
      <c r="U41" s="61">
        <v>483</v>
      </c>
      <c r="V41" s="66">
        <v>17.518248175182482</v>
      </c>
      <c r="W41" s="61">
        <v>862</v>
      </c>
      <c r="X41" s="66">
        <v>9.8089171974522298</v>
      </c>
      <c r="Y41" s="61">
        <v>306</v>
      </c>
      <c r="Z41" s="66">
        <v>-7.2727272727272725</v>
      </c>
      <c r="AA41" s="63">
        <v>2444</v>
      </c>
      <c r="AB41" s="66">
        <v>29.243786356425172</v>
      </c>
      <c r="AC41" s="61">
        <v>728</v>
      </c>
      <c r="AD41" s="66">
        <v>-6.3063063063063058</v>
      </c>
      <c r="AE41" s="61">
        <v>186</v>
      </c>
      <c r="AF41" s="66">
        <v>17.721518987341771</v>
      </c>
      <c r="AG41" s="61">
        <v>386</v>
      </c>
      <c r="AH41" s="66">
        <v>1.3123359580052494</v>
      </c>
      <c r="AI41" s="61">
        <v>664</v>
      </c>
      <c r="AJ41" s="66">
        <v>9.9337748344370862</v>
      </c>
      <c r="AK41" s="61">
        <v>527</v>
      </c>
      <c r="AL41" s="66">
        <v>7.3319755600814664</v>
      </c>
      <c r="AM41" s="61">
        <v>442</v>
      </c>
      <c r="AN41" s="66">
        <v>4.9881235154394297</v>
      </c>
      <c r="AO41" s="61">
        <v>432</v>
      </c>
      <c r="AP41" s="66">
        <v>21.787709497206702</v>
      </c>
      <c r="AQ41" s="61">
        <v>500</v>
      </c>
      <c r="AR41" s="66">
        <v>19.617224880382775</v>
      </c>
      <c r="AS41" s="61">
        <v>138</v>
      </c>
      <c r="AT41" s="66">
        <v>7.1960297766749379</v>
      </c>
      <c r="AU41" s="61">
        <v>589</v>
      </c>
      <c r="AV41" s="66">
        <v>-7.5785582255083179</v>
      </c>
      <c r="AW41" s="61">
        <v>547</v>
      </c>
      <c r="AX41" s="66">
        <v>-6.1224489795918364</v>
      </c>
      <c r="AY41" s="61">
        <v>592</v>
      </c>
      <c r="AZ41" s="66">
        <v>5.7450628366247756</v>
      </c>
      <c r="BA41" s="61">
        <v>982</v>
      </c>
      <c r="BB41" s="66">
        <v>26.036866359447004</v>
      </c>
      <c r="BC41" s="61">
        <v>516</v>
      </c>
      <c r="BD41" s="66">
        <v>-5.7324840764331215</v>
      </c>
      <c r="BE41" s="61">
        <v>885</v>
      </c>
      <c r="BF41" s="66">
        <v>5.4779806659505912</v>
      </c>
      <c r="BG41" s="61">
        <v>218</v>
      </c>
      <c r="BH41" s="66">
        <v>6.1728395061728394</v>
      </c>
      <c r="BI41" s="61">
        <v>250</v>
      </c>
      <c r="BJ41" s="66">
        <v>4.8578199052132707</v>
      </c>
      <c r="BK41" s="63">
        <v>1470</v>
      </c>
      <c r="BL41" s="66">
        <v>15.475255302435192</v>
      </c>
      <c r="BM41" s="63">
        <v>2068</v>
      </c>
      <c r="BN41" s="66">
        <v>37.866666666666667</v>
      </c>
      <c r="BO41" s="61">
        <v>283</v>
      </c>
      <c r="BP41" s="66">
        <v>-16.023738872403563</v>
      </c>
      <c r="BQ41" s="63">
        <v>2238</v>
      </c>
      <c r="BR41" s="66">
        <v>6.2173706691979111</v>
      </c>
      <c r="BS41" s="63">
        <v>2563</v>
      </c>
      <c r="BT41" s="66">
        <v>13.306808134394341</v>
      </c>
      <c r="BU41" s="61">
        <v>992</v>
      </c>
      <c r="BV41" s="66">
        <v>-3.2195121951219514</v>
      </c>
      <c r="BW41" s="61">
        <v>327</v>
      </c>
      <c r="BX41" s="66">
        <v>6.8627450980392162</v>
      </c>
      <c r="BY41" s="61">
        <v>577</v>
      </c>
      <c r="BZ41" s="66">
        <v>6.4575645756457565</v>
      </c>
      <c r="CA41" s="61">
        <v>955</v>
      </c>
      <c r="CB41" s="66">
        <v>4.9450549450549453</v>
      </c>
      <c r="CC41" s="61">
        <v>152</v>
      </c>
      <c r="CD41" s="66">
        <v>4.10958904109589</v>
      </c>
      <c r="CE41" s="61">
        <v>271</v>
      </c>
      <c r="CF41" s="66">
        <v>-7.5085324232081918</v>
      </c>
      <c r="CG41" s="61">
        <v>378</v>
      </c>
      <c r="CH41" s="66">
        <v>-0.52631578947368418</v>
      </c>
      <c r="CI41" s="61">
        <v>936</v>
      </c>
      <c r="CJ41" s="66">
        <v>10.638297872340425</v>
      </c>
      <c r="CK41" s="61">
        <v>290</v>
      </c>
      <c r="CL41" s="66">
        <v>9.433962264150944</v>
      </c>
      <c r="CM41" s="64">
        <v>1103</v>
      </c>
      <c r="CN41" s="66">
        <v>15.618448637316561</v>
      </c>
      <c r="CO41" s="61">
        <v>628</v>
      </c>
      <c r="CP41" s="66">
        <v>1.7828200972447326</v>
      </c>
      <c r="CQ41" s="61">
        <v>364</v>
      </c>
      <c r="CR41" s="66">
        <v>4.8991354466858787</v>
      </c>
      <c r="CS41" s="61">
        <v>402</v>
      </c>
      <c r="CT41" s="66">
        <v>15.85014409221902</v>
      </c>
      <c r="CU41" s="61">
        <v>89</v>
      </c>
      <c r="CV41" s="66">
        <v>12.658227848101266</v>
      </c>
      <c r="CW41" s="61">
        <v>621</v>
      </c>
      <c r="CX41" s="66">
        <v>9.330985915492958</v>
      </c>
      <c r="CY41" s="61">
        <v>686</v>
      </c>
      <c r="CZ41" s="66">
        <v>17.465753424657535</v>
      </c>
      <c r="DA41" s="61">
        <v>900</v>
      </c>
      <c r="DB41" s="66">
        <v>13.06532663316583</v>
      </c>
      <c r="DC41" s="61">
        <v>236</v>
      </c>
      <c r="DD41" s="66">
        <v>4.4247787610619467</v>
      </c>
      <c r="DE41" s="61">
        <v>271</v>
      </c>
      <c r="DF41" s="66">
        <v>-7.8231292517006805</v>
      </c>
      <c r="DG41" s="61">
        <v>913</v>
      </c>
      <c r="DH41" s="66">
        <v>-1.9334049409237379</v>
      </c>
      <c r="DI41" s="61">
        <v>268</v>
      </c>
      <c r="DJ41" s="66">
        <v>10.2880658436214</v>
      </c>
      <c r="DK41" s="61">
        <v>549</v>
      </c>
      <c r="DL41" s="66">
        <v>14.853556485355648</v>
      </c>
      <c r="DM41" s="63">
        <v>1227</v>
      </c>
      <c r="DN41" s="66">
        <v>8.3922261484098932</v>
      </c>
      <c r="DO41" s="61">
        <v>331</v>
      </c>
      <c r="DP41" s="66">
        <v>16.140350877192983</v>
      </c>
      <c r="DQ41" s="63">
        <v>7027</v>
      </c>
      <c r="DR41" s="66">
        <v>1.0207015526164462</v>
      </c>
      <c r="DS41" s="63">
        <v>1337</v>
      </c>
      <c r="DT41" s="66">
        <v>6.0269627279936557</v>
      </c>
      <c r="DU41" s="61">
        <v>472</v>
      </c>
      <c r="DV41" s="66">
        <v>2.6086956521739131</v>
      </c>
      <c r="DW41" s="63">
        <v>3419</v>
      </c>
      <c r="DX41" s="66">
        <v>19.253575165678409</v>
      </c>
      <c r="DY41" s="61">
        <v>797</v>
      </c>
      <c r="DZ41" s="66">
        <v>-2.4479804161566707</v>
      </c>
      <c r="EA41" s="61">
        <v>616</v>
      </c>
      <c r="EB41" s="66">
        <v>-7.2289156626506017</v>
      </c>
      <c r="EC41" s="61">
        <v>749</v>
      </c>
      <c r="ED41" s="66">
        <v>10.798816568047338</v>
      </c>
      <c r="EE41" s="63">
        <v>1058</v>
      </c>
      <c r="EF41" s="66">
        <v>45.529573590096284</v>
      </c>
      <c r="EG41" s="61">
        <v>774</v>
      </c>
      <c r="EH41" s="66">
        <v>12.336719883889694</v>
      </c>
      <c r="EI41" s="61">
        <v>533</v>
      </c>
      <c r="EJ41" s="66">
        <v>-3.0909090909090908</v>
      </c>
      <c r="EK41" s="63">
        <v>1882</v>
      </c>
      <c r="EL41" s="66">
        <v>-1.6204913748039729</v>
      </c>
      <c r="EM41" s="61">
        <v>509</v>
      </c>
      <c r="EN41" s="66">
        <v>17.824074074074073</v>
      </c>
      <c r="EO41" s="61">
        <v>584</v>
      </c>
      <c r="EP41" s="66">
        <v>27.233115468409586</v>
      </c>
      <c r="EQ41" s="61">
        <v>838</v>
      </c>
      <c r="ER41" s="66">
        <v>-8.5152838427947604</v>
      </c>
      <c r="ES41" s="61">
        <v>556</v>
      </c>
      <c r="ET41" s="66">
        <v>-8.0991735537190088</v>
      </c>
      <c r="EU41" s="61">
        <v>400</v>
      </c>
      <c r="EV41" s="66">
        <v>10.192837465564738</v>
      </c>
      <c r="EW41" s="63">
        <v>1431</v>
      </c>
      <c r="EX41" s="66">
        <v>9.2366412213740468</v>
      </c>
      <c r="EY41" s="63">
        <v>3148</v>
      </c>
      <c r="EZ41" s="66">
        <v>-1.7171401810802371</v>
      </c>
      <c r="FA41" s="63">
        <v>1757</v>
      </c>
      <c r="FB41" s="66">
        <v>5.9710494571773225</v>
      </c>
      <c r="FC41" s="61">
        <v>738</v>
      </c>
      <c r="FD41" s="66">
        <v>-2.1220159151193632</v>
      </c>
      <c r="FE41" s="61">
        <v>482</v>
      </c>
      <c r="FF41" s="66">
        <v>-6.7698259187620886</v>
      </c>
      <c r="FG41" s="61">
        <v>727</v>
      </c>
      <c r="FH41" s="66">
        <v>-3.9630118890356671</v>
      </c>
      <c r="FI41" s="61">
        <v>777</v>
      </c>
      <c r="FJ41" s="66">
        <v>1.834862385321101</v>
      </c>
      <c r="FK41" s="61">
        <v>471</v>
      </c>
      <c r="FL41" s="66">
        <v>36.521739130434781</v>
      </c>
      <c r="FM41" s="61">
        <v>1358</v>
      </c>
      <c r="FN41" s="66">
        <v>11.86161449752883</v>
      </c>
      <c r="FO41" s="61">
        <v>1003</v>
      </c>
      <c r="FP41" s="66">
        <v>11.444444444444445</v>
      </c>
      <c r="FQ41" s="63">
        <v>407</v>
      </c>
      <c r="FR41" s="66">
        <v>-0.97323600973236013</v>
      </c>
      <c r="FS41" s="61">
        <v>496</v>
      </c>
      <c r="FT41" s="66">
        <v>3.7656903765690379</v>
      </c>
      <c r="FU41" s="61">
        <v>589</v>
      </c>
      <c r="FV41" s="66">
        <v>6.8965517241379306</v>
      </c>
      <c r="FW41" s="61">
        <v>586</v>
      </c>
      <c r="FX41" s="66">
        <v>15.810276679841898</v>
      </c>
      <c r="FY41" s="63">
        <v>411</v>
      </c>
      <c r="FZ41" s="66">
        <v>-3.0660377358490565</v>
      </c>
      <c r="GA41" s="63">
        <v>157</v>
      </c>
      <c r="GB41" s="66">
        <v>18.045112781954884</v>
      </c>
      <c r="GC41" s="63">
        <v>1023</v>
      </c>
      <c r="GD41" s="66">
        <v>-4.1237113402061851</v>
      </c>
      <c r="GE41" s="63">
        <v>966</v>
      </c>
      <c r="GF41" s="66">
        <v>5.1142546245919478</v>
      </c>
      <c r="GG41" s="63">
        <v>2753</v>
      </c>
      <c r="GH41" s="66">
        <v>15.575146935348446</v>
      </c>
      <c r="GI41" s="63">
        <v>1401</v>
      </c>
      <c r="GJ41" s="66">
        <v>20.984455958549223</v>
      </c>
      <c r="GK41" s="63">
        <v>1407</v>
      </c>
      <c r="GL41" s="66">
        <v>17.642140468227424</v>
      </c>
      <c r="GM41" s="63">
        <v>632</v>
      </c>
      <c r="GN41" s="66">
        <v>67.639257294429711</v>
      </c>
      <c r="GO41" s="63">
        <v>1808</v>
      </c>
      <c r="GP41" s="66">
        <v>22.826086956521738</v>
      </c>
      <c r="GQ41" s="63">
        <v>636</v>
      </c>
      <c r="GR41" s="66">
        <v>79.154929577464785</v>
      </c>
      <c r="GS41" s="63">
        <v>2534</v>
      </c>
      <c r="GT41" s="66">
        <v>-3.0233448143895907</v>
      </c>
      <c r="GU41" s="63">
        <v>543</v>
      </c>
      <c r="GV41" s="68">
        <v>114.62450592885376</v>
      </c>
    </row>
    <row r="42" spans="1:204" x14ac:dyDescent="0.25">
      <c r="A42" s="53">
        <v>43770</v>
      </c>
      <c r="B42" s="60"/>
      <c r="C42" s="61">
        <v>295</v>
      </c>
      <c r="D42" s="66">
        <v>4.2402826855123674</v>
      </c>
      <c r="E42" s="63">
        <v>1531</v>
      </c>
      <c r="F42" s="66">
        <v>5.6590752242926152</v>
      </c>
      <c r="G42" s="61">
        <v>432</v>
      </c>
      <c r="H42" s="66">
        <v>-1.3698630136986301</v>
      </c>
      <c r="I42" s="61">
        <v>117</v>
      </c>
      <c r="J42" s="66">
        <v>17</v>
      </c>
      <c r="K42" s="61">
        <v>163</v>
      </c>
      <c r="L42" s="66">
        <v>61.386138613861384</v>
      </c>
      <c r="M42" s="61">
        <v>1216</v>
      </c>
      <c r="N42" s="66">
        <v>13.751169317118803</v>
      </c>
      <c r="O42" s="61">
        <v>336</v>
      </c>
      <c r="P42" s="66">
        <v>-3.1700288184438041</v>
      </c>
      <c r="Q42" s="61">
        <v>408</v>
      </c>
      <c r="R42" s="66">
        <v>4.3478260869565215</v>
      </c>
      <c r="S42" s="61">
        <v>307</v>
      </c>
      <c r="T42" s="66">
        <v>0.65573770491803274</v>
      </c>
      <c r="U42" s="61">
        <v>454</v>
      </c>
      <c r="V42" s="66">
        <v>1.7937219730941705</v>
      </c>
      <c r="W42" s="61">
        <v>854</v>
      </c>
      <c r="X42" s="66">
        <v>8.3756345177664979</v>
      </c>
      <c r="Y42" s="61">
        <v>313</v>
      </c>
      <c r="Z42" s="66">
        <v>-3.0959752321981426</v>
      </c>
      <c r="AA42" s="63">
        <v>2462</v>
      </c>
      <c r="AB42" s="66">
        <v>27.038183694530442</v>
      </c>
      <c r="AC42" s="61">
        <v>753</v>
      </c>
      <c r="AD42" s="66">
        <v>-7.0370370370370372</v>
      </c>
      <c r="AE42" s="61">
        <v>179</v>
      </c>
      <c r="AF42" s="66">
        <v>15.483870967741936</v>
      </c>
      <c r="AG42" s="61">
        <v>384</v>
      </c>
      <c r="AH42" s="66">
        <v>-6.3414634146341466</v>
      </c>
      <c r="AI42" s="61">
        <v>682</v>
      </c>
      <c r="AJ42" s="66">
        <v>7.9113924050632916</v>
      </c>
      <c r="AK42" s="61">
        <v>494</v>
      </c>
      <c r="AL42" s="66">
        <v>8.0962800875273526</v>
      </c>
      <c r="AM42" s="61">
        <v>428</v>
      </c>
      <c r="AN42" s="66">
        <v>2.3923444976076556</v>
      </c>
      <c r="AO42" s="61">
        <v>451</v>
      </c>
      <c r="AP42" s="66">
        <v>23.295454545454543</v>
      </c>
      <c r="AQ42" s="61">
        <v>487</v>
      </c>
      <c r="AR42" s="66">
        <v>12.107623318385651</v>
      </c>
      <c r="AS42" s="61">
        <v>134</v>
      </c>
      <c r="AT42" s="66">
        <v>14.758269720101779</v>
      </c>
      <c r="AU42" s="61">
        <v>604</v>
      </c>
      <c r="AV42" s="66">
        <v>-4.1338582677165361</v>
      </c>
      <c r="AW42" s="61">
        <v>519</v>
      </c>
      <c r="AX42" s="66">
        <v>-9.4594594594594597</v>
      </c>
      <c r="AY42" s="61">
        <v>595</v>
      </c>
      <c r="AZ42" s="66">
        <v>1.5126050420168067</v>
      </c>
      <c r="BA42" s="61">
        <v>985</v>
      </c>
      <c r="BB42" s="66">
        <v>8.125</v>
      </c>
      <c r="BC42" s="61">
        <v>524</v>
      </c>
      <c r="BD42" s="66">
        <v>-6.4465408805031448</v>
      </c>
      <c r="BE42" s="61">
        <v>919</v>
      </c>
      <c r="BF42" s="66">
        <v>4.4538706256627787</v>
      </c>
      <c r="BG42" s="61">
        <v>217</v>
      </c>
      <c r="BH42" s="66">
        <v>5.858585858585859</v>
      </c>
      <c r="BI42" s="61">
        <v>250</v>
      </c>
      <c r="BJ42" s="66">
        <v>16.476552598225602</v>
      </c>
      <c r="BK42" s="63">
        <v>1482</v>
      </c>
      <c r="BL42" s="66">
        <v>19.227674979887368</v>
      </c>
      <c r="BM42" s="63">
        <v>2171</v>
      </c>
      <c r="BN42" s="66">
        <v>45.998655010087425</v>
      </c>
      <c r="BO42" s="61">
        <v>297</v>
      </c>
      <c r="BP42" s="66">
        <v>-9.1743119266055047</v>
      </c>
      <c r="BQ42" s="63">
        <v>2222</v>
      </c>
      <c r="BR42" s="66">
        <v>3.3488372093023258</v>
      </c>
      <c r="BS42" s="63">
        <v>2632</v>
      </c>
      <c r="BT42" s="66">
        <v>15.743183817062445</v>
      </c>
      <c r="BU42" s="61">
        <v>978</v>
      </c>
      <c r="BV42" s="66">
        <v>-5.5984555984555984</v>
      </c>
      <c r="BW42" s="61">
        <v>311</v>
      </c>
      <c r="BX42" s="66">
        <v>0.32258064516129031</v>
      </c>
      <c r="BY42" s="61">
        <v>566</v>
      </c>
      <c r="BZ42" s="66">
        <v>2.5362318840579712</v>
      </c>
      <c r="CA42" s="61">
        <v>907</v>
      </c>
      <c r="CB42" s="66">
        <v>-2.3681377825618943</v>
      </c>
      <c r="CC42" s="61">
        <v>167</v>
      </c>
      <c r="CD42" s="66">
        <v>9.1503267973856204</v>
      </c>
      <c r="CE42" s="61">
        <v>274</v>
      </c>
      <c r="CF42" s="66">
        <v>-7.1186440677966107</v>
      </c>
      <c r="CG42" s="61">
        <v>378</v>
      </c>
      <c r="CH42" s="66">
        <v>-0.78740157480314954</v>
      </c>
      <c r="CI42" s="61">
        <v>949</v>
      </c>
      <c r="CJ42" s="66">
        <v>10.994152046783626</v>
      </c>
      <c r="CK42" s="61">
        <v>290</v>
      </c>
      <c r="CL42" s="66">
        <v>6.6176470588235299</v>
      </c>
      <c r="CM42" s="64">
        <v>1095</v>
      </c>
      <c r="CN42" s="66">
        <v>7.4582924435721303</v>
      </c>
      <c r="CO42" s="61">
        <v>651</v>
      </c>
      <c r="CP42" s="66">
        <v>3.8277511961722488</v>
      </c>
      <c r="CQ42" s="61">
        <v>345</v>
      </c>
      <c r="CR42" s="66">
        <v>-6.756756756756757</v>
      </c>
      <c r="CS42" s="61">
        <v>392</v>
      </c>
      <c r="CT42" s="66">
        <v>10.112359550561797</v>
      </c>
      <c r="CU42" s="61">
        <v>94</v>
      </c>
      <c r="CV42" s="66">
        <v>18.9873417721519</v>
      </c>
      <c r="CW42" s="61">
        <v>584</v>
      </c>
      <c r="CX42" s="66">
        <v>4.0998217468805702</v>
      </c>
      <c r="CY42" s="61">
        <v>702</v>
      </c>
      <c r="CZ42" s="66">
        <v>14.146341463414632</v>
      </c>
      <c r="DA42" s="61">
        <v>941</v>
      </c>
      <c r="DB42" s="66">
        <v>20.02551020408163</v>
      </c>
      <c r="DC42" s="61">
        <v>247</v>
      </c>
      <c r="DD42" s="66">
        <v>7.3913043478260869</v>
      </c>
      <c r="DE42" s="61">
        <v>262</v>
      </c>
      <c r="DF42" s="66">
        <v>7.3770491803278686</v>
      </c>
      <c r="DG42" s="61">
        <v>929</v>
      </c>
      <c r="DH42" s="66">
        <v>-0.4287245444801715</v>
      </c>
      <c r="DI42" s="61">
        <v>275</v>
      </c>
      <c r="DJ42" s="66">
        <v>18.025751072961373</v>
      </c>
      <c r="DK42" s="61">
        <v>558</v>
      </c>
      <c r="DL42" s="66">
        <v>16.981132075471699</v>
      </c>
      <c r="DM42" s="63">
        <v>1208</v>
      </c>
      <c r="DN42" s="66">
        <v>3.9586919104991396</v>
      </c>
      <c r="DO42" s="61">
        <v>305</v>
      </c>
      <c r="DP42" s="66">
        <v>-2.5559105431309903</v>
      </c>
      <c r="DQ42" s="63">
        <v>7201</v>
      </c>
      <c r="DR42" s="66">
        <v>3.3438576349024114</v>
      </c>
      <c r="DS42" s="63">
        <v>1291</v>
      </c>
      <c r="DT42" s="66">
        <v>2.6232114467408585</v>
      </c>
      <c r="DU42" s="61">
        <v>460</v>
      </c>
      <c r="DV42" s="66">
        <v>-2.5423728813559325</v>
      </c>
      <c r="DW42" s="63">
        <v>3379</v>
      </c>
      <c r="DX42" s="66">
        <v>14.503558115892917</v>
      </c>
      <c r="DY42" s="61">
        <v>785</v>
      </c>
      <c r="DZ42" s="66">
        <v>-6.1004784688995217</v>
      </c>
      <c r="EA42" s="61">
        <v>626</v>
      </c>
      <c r="EB42" s="66">
        <v>-7.9411764705882346</v>
      </c>
      <c r="EC42" s="61">
        <v>760</v>
      </c>
      <c r="ED42" s="66">
        <v>12.927191679049036</v>
      </c>
      <c r="EE42" s="63">
        <v>1060</v>
      </c>
      <c r="EF42" s="66">
        <v>45.604395604395606</v>
      </c>
      <c r="EG42" s="61">
        <v>773</v>
      </c>
      <c r="EH42" s="66">
        <v>11.544011544011545</v>
      </c>
      <c r="EI42" s="61">
        <v>573</v>
      </c>
      <c r="EJ42" s="66">
        <v>6.3079777365491658</v>
      </c>
      <c r="EK42" s="63">
        <v>1875</v>
      </c>
      <c r="EL42" s="66">
        <v>-3.1508264462809916</v>
      </c>
      <c r="EM42" s="61">
        <v>493</v>
      </c>
      <c r="EN42" s="66">
        <v>11.286681715575622</v>
      </c>
      <c r="EO42" s="61">
        <v>564</v>
      </c>
      <c r="EP42" s="66">
        <v>17.99163179916318</v>
      </c>
      <c r="EQ42" s="61">
        <v>830</v>
      </c>
      <c r="ER42" s="66">
        <v>-7.5723830734966597</v>
      </c>
      <c r="ES42" s="61">
        <v>547</v>
      </c>
      <c r="ET42" s="66">
        <v>-12.898089171974522</v>
      </c>
      <c r="EU42" s="61">
        <v>419</v>
      </c>
      <c r="EV42" s="66">
        <v>15.745856353591158</v>
      </c>
      <c r="EW42" s="63">
        <v>1435</v>
      </c>
      <c r="EX42" s="66">
        <v>10.725308641975309</v>
      </c>
      <c r="EY42" s="63">
        <v>3199</v>
      </c>
      <c r="EZ42" s="66">
        <v>0.25070510811657787</v>
      </c>
      <c r="FA42" s="63">
        <v>1757</v>
      </c>
      <c r="FB42" s="66">
        <v>5.1466187911430286</v>
      </c>
      <c r="FC42" s="61">
        <v>756</v>
      </c>
      <c r="FD42" s="66">
        <v>-1.0471204188481675</v>
      </c>
      <c r="FE42" s="61">
        <v>505</v>
      </c>
      <c r="FF42" s="66">
        <v>-3.6259541984732824</v>
      </c>
      <c r="FG42" s="61">
        <v>751</v>
      </c>
      <c r="FH42" s="66">
        <v>-1.4435695538057742</v>
      </c>
      <c r="FI42" s="61">
        <v>796</v>
      </c>
      <c r="FJ42" s="66">
        <v>5.2910052910052912</v>
      </c>
      <c r="FK42" s="61">
        <v>455</v>
      </c>
      <c r="FL42" s="66">
        <v>14.321608040201006</v>
      </c>
      <c r="FM42" s="61">
        <v>1321</v>
      </c>
      <c r="FN42" s="66">
        <v>5.1751592356687901</v>
      </c>
      <c r="FO42" s="61">
        <v>1003</v>
      </c>
      <c r="FP42" s="66">
        <v>6.9296375266524519</v>
      </c>
      <c r="FQ42" s="63">
        <v>439</v>
      </c>
      <c r="FR42" s="66">
        <v>3.7825059101654848</v>
      </c>
      <c r="FS42" s="61">
        <v>479</v>
      </c>
      <c r="FT42" s="66">
        <v>4.5851528384279483</v>
      </c>
      <c r="FU42" s="61">
        <v>588</v>
      </c>
      <c r="FV42" s="66">
        <v>10.318949343339586</v>
      </c>
      <c r="FW42" s="61">
        <v>588</v>
      </c>
      <c r="FX42" s="66">
        <v>18.072289156626507</v>
      </c>
      <c r="FY42" s="63">
        <v>416</v>
      </c>
      <c r="FZ42" s="66">
        <v>0</v>
      </c>
      <c r="GA42" s="63">
        <v>149</v>
      </c>
      <c r="GB42" s="66">
        <v>6.4285714285714279</v>
      </c>
      <c r="GC42" s="63">
        <v>1024</v>
      </c>
      <c r="GD42" s="66">
        <v>-1.727447216890595</v>
      </c>
      <c r="GE42" s="63">
        <v>943</v>
      </c>
      <c r="GF42" s="66">
        <v>-1.8730489073881373</v>
      </c>
      <c r="GG42" s="63">
        <v>2730</v>
      </c>
      <c r="GH42" s="66">
        <v>15.482233502538071</v>
      </c>
      <c r="GI42" s="63">
        <v>1348</v>
      </c>
      <c r="GJ42" s="66">
        <v>12.709030100334449</v>
      </c>
      <c r="GK42" s="63">
        <v>1406</v>
      </c>
      <c r="GL42" s="66">
        <v>11.675933280381255</v>
      </c>
      <c r="GM42" s="63">
        <v>628</v>
      </c>
      <c r="GN42" s="66">
        <v>61.025641025641029</v>
      </c>
      <c r="GO42" s="63">
        <v>1844</v>
      </c>
      <c r="GP42" s="66">
        <v>23.675385647216633</v>
      </c>
      <c r="GQ42" s="63">
        <v>652</v>
      </c>
      <c r="GR42" s="66">
        <v>69.791666666666657</v>
      </c>
      <c r="GS42" s="63">
        <v>2633</v>
      </c>
      <c r="GT42" s="66">
        <v>2.4513618677042803</v>
      </c>
      <c r="GU42" s="63">
        <v>520</v>
      </c>
      <c r="GV42" s="68">
        <v>68.831168831168839</v>
      </c>
    </row>
    <row r="43" spans="1:204" x14ac:dyDescent="0.25">
      <c r="A43" s="53">
        <v>43800</v>
      </c>
      <c r="B43" s="60"/>
      <c r="C43" s="61">
        <v>290</v>
      </c>
      <c r="D43" s="66">
        <v>9.0225563909774422</v>
      </c>
      <c r="E43" s="63">
        <v>1579</v>
      </c>
      <c r="F43" s="66">
        <v>8.3733699382292386</v>
      </c>
      <c r="G43" s="61">
        <v>420</v>
      </c>
      <c r="H43" s="66">
        <v>-1.1764705882352942</v>
      </c>
      <c r="I43" s="61">
        <v>117</v>
      </c>
      <c r="J43" s="66">
        <v>18.181818181818183</v>
      </c>
      <c r="K43" s="61">
        <v>144</v>
      </c>
      <c r="L43" s="66">
        <v>9.9236641221374047</v>
      </c>
      <c r="M43" s="61">
        <v>1163</v>
      </c>
      <c r="N43" s="66">
        <v>7.4861367837338264</v>
      </c>
      <c r="O43" s="61">
        <v>317</v>
      </c>
      <c r="P43" s="66">
        <v>-11.452513966480447</v>
      </c>
      <c r="Q43" s="61">
        <v>417</v>
      </c>
      <c r="R43" s="66">
        <v>4.7738693467336679</v>
      </c>
      <c r="S43" s="61">
        <v>293</v>
      </c>
      <c r="T43" s="66">
        <v>4.6428571428571432</v>
      </c>
      <c r="U43" s="61">
        <v>450</v>
      </c>
      <c r="V43" s="66">
        <v>0</v>
      </c>
      <c r="W43" s="61">
        <v>832</v>
      </c>
      <c r="X43" s="66">
        <v>8.9005235602094235</v>
      </c>
      <c r="Y43" s="61">
        <v>294</v>
      </c>
      <c r="Z43" s="66">
        <v>1.0309278350515463</v>
      </c>
      <c r="AA43" s="63">
        <v>2466</v>
      </c>
      <c r="AB43" s="66">
        <v>21.358267716535433</v>
      </c>
      <c r="AC43" s="61">
        <v>752</v>
      </c>
      <c r="AD43" s="66">
        <v>-6.2344139650872821</v>
      </c>
      <c r="AE43" s="61">
        <v>172</v>
      </c>
      <c r="AF43" s="66">
        <v>8.8607594936708853</v>
      </c>
      <c r="AG43" s="61">
        <v>391</v>
      </c>
      <c r="AH43" s="66">
        <v>-0.5089058524173028</v>
      </c>
      <c r="AI43" s="61">
        <v>667</v>
      </c>
      <c r="AJ43" s="66">
        <v>3.091190108191654</v>
      </c>
      <c r="AK43" s="61">
        <v>453</v>
      </c>
      <c r="AL43" s="66">
        <v>-7.3619631901840492</v>
      </c>
      <c r="AM43" s="61">
        <v>416</v>
      </c>
      <c r="AN43" s="66">
        <v>2.7160493827160495</v>
      </c>
      <c r="AO43" s="61">
        <v>407</v>
      </c>
      <c r="AP43" s="66">
        <v>21.348314606741571</v>
      </c>
      <c r="AQ43" s="61">
        <v>507</v>
      </c>
      <c r="AR43" s="66">
        <v>22.727272727272727</v>
      </c>
      <c r="AS43" s="61">
        <v>135</v>
      </c>
      <c r="AT43" s="66">
        <v>1.2437810945273633</v>
      </c>
      <c r="AU43" s="61">
        <v>586</v>
      </c>
      <c r="AV43" s="66">
        <v>-2.1235521235521233</v>
      </c>
      <c r="AW43" s="61">
        <v>511</v>
      </c>
      <c r="AX43" s="66">
        <v>-5.5944055944055942</v>
      </c>
      <c r="AY43" s="61">
        <v>600</v>
      </c>
      <c r="AZ43" s="66">
        <v>-0.3401360544217687</v>
      </c>
      <c r="BA43" s="61">
        <v>939</v>
      </c>
      <c r="BB43" s="66">
        <v>8.7234042553191493</v>
      </c>
      <c r="BC43" s="61">
        <v>512</v>
      </c>
      <c r="BD43" s="66">
        <v>-5.2132701421800949</v>
      </c>
      <c r="BE43" s="61">
        <v>856</v>
      </c>
      <c r="BF43" s="66">
        <v>2.622950819672131</v>
      </c>
      <c r="BG43" s="61">
        <v>216</v>
      </c>
      <c r="BH43" s="66">
        <v>-1.1583011583011582</v>
      </c>
      <c r="BI43" s="61">
        <v>270</v>
      </c>
      <c r="BJ43" s="66">
        <v>-0.81112398609501735</v>
      </c>
      <c r="BK43" s="63">
        <v>1447</v>
      </c>
      <c r="BL43" s="66">
        <v>19.291014014839241</v>
      </c>
      <c r="BM43" s="63">
        <v>2216</v>
      </c>
      <c r="BN43" s="66">
        <v>44.083224967490246</v>
      </c>
      <c r="BO43" s="61">
        <v>287</v>
      </c>
      <c r="BP43" s="66">
        <v>-11.145510835913312</v>
      </c>
      <c r="BQ43" s="63">
        <v>2189</v>
      </c>
      <c r="BR43" s="66">
        <v>0.68997240110395586</v>
      </c>
      <c r="BS43" s="63">
        <v>2638</v>
      </c>
      <c r="BT43" s="66">
        <v>11.827045358202628</v>
      </c>
      <c r="BU43" s="61">
        <v>975</v>
      </c>
      <c r="BV43" s="66">
        <v>-3.6561264822134385</v>
      </c>
      <c r="BW43" s="61">
        <v>308</v>
      </c>
      <c r="BX43" s="66">
        <v>3.3557046979865772</v>
      </c>
      <c r="BY43" s="61">
        <v>542</v>
      </c>
      <c r="BZ43" s="66">
        <v>-5.5749128919860631</v>
      </c>
      <c r="CA43" s="61">
        <v>962</v>
      </c>
      <c r="CB43" s="66">
        <v>1.583949313621964</v>
      </c>
      <c r="CC43" s="61">
        <v>165</v>
      </c>
      <c r="CD43" s="66">
        <v>8.5526315789473681</v>
      </c>
      <c r="CE43" s="61">
        <v>267</v>
      </c>
      <c r="CF43" s="66">
        <v>-7.6124567474048446</v>
      </c>
      <c r="CG43" s="61">
        <v>387</v>
      </c>
      <c r="CH43" s="66">
        <v>0</v>
      </c>
      <c r="CI43" s="61">
        <v>942</v>
      </c>
      <c r="CJ43" s="66">
        <v>8.6505190311418687</v>
      </c>
      <c r="CK43" s="61">
        <v>296</v>
      </c>
      <c r="CL43" s="66">
        <v>7.2463768115942031</v>
      </c>
      <c r="CM43" s="64">
        <v>1123</v>
      </c>
      <c r="CN43" s="66">
        <v>11.298315163528246</v>
      </c>
      <c r="CO43" s="61">
        <v>625</v>
      </c>
      <c r="CP43" s="66">
        <v>3.8205980066445182</v>
      </c>
      <c r="CQ43" s="61">
        <v>354</v>
      </c>
      <c r="CR43" s="66">
        <v>-0.5617977528089888</v>
      </c>
      <c r="CS43" s="61">
        <v>380</v>
      </c>
      <c r="CT43" s="66">
        <v>7.042253521126761</v>
      </c>
      <c r="CU43" s="61">
        <v>88</v>
      </c>
      <c r="CV43" s="66">
        <v>7.3170731707317067</v>
      </c>
      <c r="CW43" s="61">
        <v>618</v>
      </c>
      <c r="CX43" s="66">
        <v>6.5517241379310347</v>
      </c>
      <c r="CY43" s="61">
        <v>667</v>
      </c>
      <c r="CZ43" s="66">
        <v>11.725293132328309</v>
      </c>
      <c r="DA43" s="61">
        <v>917</v>
      </c>
      <c r="DB43" s="66">
        <v>11.693057247259439</v>
      </c>
      <c r="DC43" s="61">
        <v>239</v>
      </c>
      <c r="DD43" s="66">
        <v>7.1748878923766819</v>
      </c>
      <c r="DE43" s="61">
        <v>252</v>
      </c>
      <c r="DF43" s="66">
        <v>-5.2631578947368416</v>
      </c>
      <c r="DG43" s="61">
        <v>959</v>
      </c>
      <c r="DH43" s="66">
        <v>1.5889830508474576</v>
      </c>
      <c r="DI43" s="61">
        <v>266</v>
      </c>
      <c r="DJ43" s="66">
        <v>19.282511210762333</v>
      </c>
      <c r="DK43" s="61">
        <v>543</v>
      </c>
      <c r="DL43" s="66">
        <v>13.361169102296449</v>
      </c>
      <c r="DM43" s="63">
        <v>1248</v>
      </c>
      <c r="DN43" s="66">
        <v>7.3086844368013759</v>
      </c>
      <c r="DO43" s="61">
        <v>311</v>
      </c>
      <c r="DP43" s="66">
        <v>-1.8927444794952681</v>
      </c>
      <c r="DQ43" s="63">
        <v>7182</v>
      </c>
      <c r="DR43" s="66">
        <v>5.617647058823529</v>
      </c>
      <c r="DS43" s="63">
        <v>1315</v>
      </c>
      <c r="DT43" s="66">
        <v>2.734375</v>
      </c>
      <c r="DU43" s="61">
        <v>457</v>
      </c>
      <c r="DV43" s="66">
        <v>0.43956043956043955</v>
      </c>
      <c r="DW43" s="63">
        <v>3217</v>
      </c>
      <c r="DX43" s="66">
        <v>4.2787682333873578</v>
      </c>
      <c r="DY43" s="61">
        <v>807</v>
      </c>
      <c r="DZ43" s="66">
        <v>-0.85995085995085996</v>
      </c>
      <c r="EA43" s="61">
        <v>654</v>
      </c>
      <c r="EB43" s="66">
        <v>-4.6647230320699711</v>
      </c>
      <c r="EC43" s="61">
        <v>730</v>
      </c>
      <c r="ED43" s="66">
        <v>2.2408963585434174</v>
      </c>
      <c r="EE43" s="63">
        <v>1089</v>
      </c>
      <c r="EF43" s="66">
        <v>45.783132530120483</v>
      </c>
      <c r="EG43" s="61">
        <v>751</v>
      </c>
      <c r="EH43" s="66">
        <v>6.8278805120910393</v>
      </c>
      <c r="EI43" s="61">
        <v>597</v>
      </c>
      <c r="EJ43" s="66">
        <v>7.1813285457809695</v>
      </c>
      <c r="EK43" s="63">
        <v>1849</v>
      </c>
      <c r="EL43" s="66">
        <v>-2.4274406332453826</v>
      </c>
      <c r="EM43" s="61">
        <v>477</v>
      </c>
      <c r="EN43" s="66">
        <v>14.388489208633093</v>
      </c>
      <c r="EO43" s="61">
        <v>521</v>
      </c>
      <c r="EP43" s="66">
        <v>2.1568627450980391</v>
      </c>
      <c r="EQ43" s="61">
        <v>847</v>
      </c>
      <c r="ER43" s="66">
        <v>-9.3147751605995719</v>
      </c>
      <c r="ES43" s="61">
        <v>569</v>
      </c>
      <c r="ET43" s="66">
        <v>-7.9288025889967635</v>
      </c>
      <c r="EU43" s="61">
        <v>396</v>
      </c>
      <c r="EV43" s="66">
        <v>7.9019073569482288</v>
      </c>
      <c r="EW43" s="63">
        <v>1349</v>
      </c>
      <c r="EX43" s="66">
        <v>1.5048908954100828</v>
      </c>
      <c r="EY43" s="63">
        <v>3223</v>
      </c>
      <c r="EZ43" s="66">
        <v>5.1206784083496411</v>
      </c>
      <c r="FA43" s="63">
        <v>1760</v>
      </c>
      <c r="FB43" s="66">
        <v>7.9754601226993866</v>
      </c>
      <c r="FC43" s="61">
        <v>798</v>
      </c>
      <c r="FD43" s="66">
        <v>14.163090128755366</v>
      </c>
      <c r="FE43" s="61">
        <v>498</v>
      </c>
      <c r="FF43" s="66">
        <v>-1.5810276679841897</v>
      </c>
      <c r="FG43" s="61">
        <v>761</v>
      </c>
      <c r="FH43" s="66">
        <v>4.3895747599451296</v>
      </c>
      <c r="FI43" s="61">
        <v>798</v>
      </c>
      <c r="FJ43" s="66">
        <v>1.2690355329949239</v>
      </c>
      <c r="FK43" s="61">
        <v>486</v>
      </c>
      <c r="FL43" s="66">
        <v>22.727272727272727</v>
      </c>
      <c r="FM43" s="61">
        <v>1403</v>
      </c>
      <c r="FN43" s="66">
        <v>14.157851912123679</v>
      </c>
      <c r="FO43" s="61">
        <v>994</v>
      </c>
      <c r="FP43" s="66">
        <v>6.0832443970117396</v>
      </c>
      <c r="FQ43" s="63">
        <v>425</v>
      </c>
      <c r="FR43" s="66">
        <v>2.9055690072639226</v>
      </c>
      <c r="FS43" s="61">
        <v>476</v>
      </c>
      <c r="FT43" s="66">
        <v>4.8458149779735686</v>
      </c>
      <c r="FU43" s="61">
        <v>523</v>
      </c>
      <c r="FV43" s="66">
        <v>-9.6718480138169269</v>
      </c>
      <c r="FW43" s="61">
        <v>580</v>
      </c>
      <c r="FX43" s="66">
        <v>10.056925996204933</v>
      </c>
      <c r="FY43" s="63">
        <v>409</v>
      </c>
      <c r="FZ43" s="66">
        <v>0.24509803921568626</v>
      </c>
      <c r="GA43" s="63">
        <v>147</v>
      </c>
      <c r="GB43" s="66">
        <v>8.8888888888888893</v>
      </c>
      <c r="GC43" s="63">
        <v>1008</v>
      </c>
      <c r="GD43" s="66">
        <v>-0.78740157480314954</v>
      </c>
      <c r="GE43" s="63">
        <v>916</v>
      </c>
      <c r="GF43" s="66">
        <v>-7.5681130171543893</v>
      </c>
      <c r="GG43" s="63">
        <v>2615</v>
      </c>
      <c r="GH43" s="66">
        <v>9.0492076730608844</v>
      </c>
      <c r="GI43" s="63">
        <v>1269</v>
      </c>
      <c r="GJ43" s="66">
        <v>6.6386554621848743</v>
      </c>
      <c r="GK43" s="63">
        <v>1457</v>
      </c>
      <c r="GL43" s="66">
        <v>12.249614791987673</v>
      </c>
      <c r="GM43" s="63">
        <v>633</v>
      </c>
      <c r="GN43" s="66">
        <v>78.309859154929569</v>
      </c>
      <c r="GO43" s="63">
        <v>1729</v>
      </c>
      <c r="GP43" s="66">
        <v>9.4303797468354436</v>
      </c>
      <c r="GQ43" s="63">
        <v>698</v>
      </c>
      <c r="GR43" s="66">
        <v>78.516624040920718</v>
      </c>
      <c r="GS43" s="63">
        <v>2545</v>
      </c>
      <c r="GT43" s="66">
        <v>1.3136942675159236</v>
      </c>
      <c r="GU43" s="63">
        <v>513</v>
      </c>
      <c r="GV43" s="68">
        <v>66.558441558441558</v>
      </c>
    </row>
    <row r="44" spans="1:204" x14ac:dyDescent="0.25">
      <c r="A44" s="53">
        <v>43831</v>
      </c>
      <c r="B44" s="60"/>
      <c r="C44" s="61">
        <v>282</v>
      </c>
      <c r="D44" s="66">
        <v>4.0590405904059041</v>
      </c>
      <c r="E44" s="63">
        <v>1547</v>
      </c>
      <c r="F44" s="66">
        <v>3.2710280373831773</v>
      </c>
      <c r="G44" s="61">
        <v>417</v>
      </c>
      <c r="H44" s="66">
        <v>-0.47732696897374705</v>
      </c>
      <c r="I44" s="61">
        <v>130</v>
      </c>
      <c r="J44" s="66">
        <v>47.727272727272727</v>
      </c>
      <c r="K44" s="61">
        <v>141</v>
      </c>
      <c r="L44" s="66">
        <v>5.2238805970149249</v>
      </c>
      <c r="M44" s="61">
        <v>1184</v>
      </c>
      <c r="N44" s="66">
        <v>8.0291970802919703</v>
      </c>
      <c r="O44" s="61">
        <v>327</v>
      </c>
      <c r="P44" s="66">
        <v>-8.9136490250696383</v>
      </c>
      <c r="Q44" s="61">
        <v>414</v>
      </c>
      <c r="R44" s="66">
        <v>-2.358490566037736</v>
      </c>
      <c r="S44" s="61">
        <v>321</v>
      </c>
      <c r="T44" s="66">
        <v>25.882352941176475</v>
      </c>
      <c r="U44" s="61">
        <v>455</v>
      </c>
      <c r="V44" s="66">
        <v>-0.65502183406113534</v>
      </c>
      <c r="W44" s="61">
        <v>821</v>
      </c>
      <c r="X44" s="66">
        <v>2.4968789013732833</v>
      </c>
      <c r="Y44" s="61">
        <v>307</v>
      </c>
      <c r="Z44" s="66">
        <v>1.9933554817275747</v>
      </c>
      <c r="AA44" s="63">
        <v>2597</v>
      </c>
      <c r="AB44" s="66">
        <v>27.805118110236222</v>
      </c>
      <c r="AC44" s="61">
        <v>770</v>
      </c>
      <c r="AD44" s="66">
        <v>-8.1145584725536999</v>
      </c>
      <c r="AE44" s="61">
        <v>175</v>
      </c>
      <c r="AF44" s="66">
        <v>9.375</v>
      </c>
      <c r="AG44" s="61">
        <v>388</v>
      </c>
      <c r="AH44" s="66">
        <v>-6.053268765133172</v>
      </c>
      <c r="AI44" s="61">
        <v>693</v>
      </c>
      <c r="AJ44" s="66">
        <v>6.1255742725880555</v>
      </c>
      <c r="AK44" s="61">
        <v>441</v>
      </c>
      <c r="AL44" s="66">
        <v>-6.5677966101694922</v>
      </c>
      <c r="AM44" s="61">
        <v>419</v>
      </c>
      <c r="AN44" s="66">
        <v>-0.23809523809523811</v>
      </c>
      <c r="AO44" s="61">
        <v>415</v>
      </c>
      <c r="AP44" s="66">
        <v>20.786516853932586</v>
      </c>
      <c r="AQ44" s="61">
        <v>520</v>
      </c>
      <c r="AR44" s="66">
        <v>30.454545454545457</v>
      </c>
      <c r="AS44" s="61">
        <v>133</v>
      </c>
      <c r="AT44" s="66">
        <v>2.9776674937965262</v>
      </c>
      <c r="AU44" s="61">
        <v>591</v>
      </c>
      <c r="AV44" s="66">
        <v>0</v>
      </c>
      <c r="AW44" s="61">
        <v>528</v>
      </c>
      <c r="AX44" s="66">
        <v>-12.5</v>
      </c>
      <c r="AY44" s="61">
        <v>599</v>
      </c>
      <c r="AZ44" s="66">
        <v>-0.33726812816188867</v>
      </c>
      <c r="BA44" s="61">
        <v>925</v>
      </c>
      <c r="BB44" s="66">
        <v>11.157894736842106</v>
      </c>
      <c r="BC44" s="61">
        <v>512</v>
      </c>
      <c r="BD44" s="66">
        <v>-6.8429237947122861</v>
      </c>
      <c r="BE44" s="61">
        <v>873</v>
      </c>
      <c r="BF44" s="66">
        <v>-1.4909478168264112</v>
      </c>
      <c r="BG44" s="61">
        <v>215</v>
      </c>
      <c r="BH44" s="66">
        <v>-5.360443622920517</v>
      </c>
      <c r="BI44" s="61">
        <v>287</v>
      </c>
      <c r="BJ44" s="66">
        <v>-0.79545454545454541</v>
      </c>
      <c r="BK44" s="63">
        <v>1500</v>
      </c>
      <c r="BL44" s="66">
        <v>20.675784392598551</v>
      </c>
      <c r="BM44" s="63">
        <v>2270</v>
      </c>
      <c r="BN44" s="66">
        <v>50.331125827814574</v>
      </c>
      <c r="BO44" s="61">
        <v>293</v>
      </c>
      <c r="BP44" s="66">
        <v>-5.787781350482315</v>
      </c>
      <c r="BQ44" s="63">
        <v>2186</v>
      </c>
      <c r="BR44" s="66">
        <v>0.50574712643678155</v>
      </c>
      <c r="BS44" s="63">
        <v>2667</v>
      </c>
      <c r="BT44" s="66">
        <v>10.986267166042447</v>
      </c>
      <c r="BU44" s="61">
        <v>950</v>
      </c>
      <c r="BV44" s="66">
        <v>-6.5880039331366769</v>
      </c>
      <c r="BW44" s="61">
        <v>308</v>
      </c>
      <c r="BX44" s="66">
        <v>-2.5316455696202533</v>
      </c>
      <c r="BY44" s="61">
        <v>553</v>
      </c>
      <c r="BZ44" s="66">
        <v>-2.1238938053097343</v>
      </c>
      <c r="CA44" s="61">
        <v>951</v>
      </c>
      <c r="CB44" s="66">
        <v>-0.52301255230125521</v>
      </c>
      <c r="CC44" s="61">
        <v>162</v>
      </c>
      <c r="CD44" s="66">
        <v>5.1948051948051948</v>
      </c>
      <c r="CE44" s="61">
        <v>279</v>
      </c>
      <c r="CF44" s="66">
        <v>-1.7605633802816902</v>
      </c>
      <c r="CG44" s="61">
        <v>395</v>
      </c>
      <c r="CH44" s="66">
        <v>3.674540682414698</v>
      </c>
      <c r="CI44" s="61">
        <v>927</v>
      </c>
      <c r="CJ44" s="66">
        <v>5.8219178082191778</v>
      </c>
      <c r="CK44" s="61">
        <v>280</v>
      </c>
      <c r="CL44" s="66">
        <v>-1.0600706713780919</v>
      </c>
      <c r="CM44" s="64">
        <v>1142</v>
      </c>
      <c r="CN44" s="66">
        <v>11.741682974559687</v>
      </c>
      <c r="CO44" s="61">
        <v>634</v>
      </c>
      <c r="CP44" s="66">
        <v>5.3156146179401995</v>
      </c>
      <c r="CQ44" s="61">
        <v>340</v>
      </c>
      <c r="CR44" s="66">
        <v>-9.0909090909090917</v>
      </c>
      <c r="CS44" s="61">
        <v>370</v>
      </c>
      <c r="CT44" s="66">
        <v>-0.53763440860215062</v>
      </c>
      <c r="CU44" s="61">
        <v>78</v>
      </c>
      <c r="CV44" s="66">
        <v>-13.333333333333334</v>
      </c>
      <c r="CW44" s="61">
        <v>588</v>
      </c>
      <c r="CX44" s="66">
        <v>-1.3422818791946309</v>
      </c>
      <c r="CY44" s="61">
        <v>681</v>
      </c>
      <c r="CZ44" s="66">
        <v>4.7692307692307692</v>
      </c>
      <c r="DA44" s="61">
        <v>912</v>
      </c>
      <c r="DB44" s="66">
        <v>13.857677902621724</v>
      </c>
      <c r="DC44" s="61">
        <v>245</v>
      </c>
      <c r="DD44" s="66">
        <v>8.4070796460176993</v>
      </c>
      <c r="DE44" s="61">
        <v>244</v>
      </c>
      <c r="DF44" s="66">
        <v>-6.1538461538461542</v>
      </c>
      <c r="DG44" s="61">
        <v>964</v>
      </c>
      <c r="DH44" s="66">
        <v>2.0105820105820107</v>
      </c>
      <c r="DI44" s="61">
        <v>269</v>
      </c>
      <c r="DJ44" s="66">
        <v>13.502109704641349</v>
      </c>
      <c r="DK44" s="61">
        <v>561</v>
      </c>
      <c r="DL44" s="66">
        <v>18.85593220338983</v>
      </c>
      <c r="DM44" s="63">
        <v>1251</v>
      </c>
      <c r="DN44" s="66">
        <v>3.4739454094292808</v>
      </c>
      <c r="DO44" s="61">
        <v>301</v>
      </c>
      <c r="DP44" s="66">
        <v>-10.149253731343283</v>
      </c>
      <c r="DQ44" s="63">
        <v>7203</v>
      </c>
      <c r="DR44" s="66">
        <v>4.4973161178006675</v>
      </c>
      <c r="DS44" s="63">
        <v>1320</v>
      </c>
      <c r="DT44" s="66">
        <v>2.8037383177570092</v>
      </c>
      <c r="DU44" s="61">
        <v>466</v>
      </c>
      <c r="DV44" s="66">
        <v>3.0973451327433628</v>
      </c>
      <c r="DW44" s="63">
        <v>3252</v>
      </c>
      <c r="DX44" s="66">
        <v>7.3267326732673261</v>
      </c>
      <c r="DY44" s="61">
        <v>786</v>
      </c>
      <c r="DZ44" s="66">
        <v>-4.3795620437956204</v>
      </c>
      <c r="EA44" s="61">
        <v>632</v>
      </c>
      <c r="EB44" s="66">
        <v>-8.93371757925072</v>
      </c>
      <c r="EC44" s="61">
        <v>728</v>
      </c>
      <c r="ED44" s="66">
        <v>5.0505050505050502</v>
      </c>
      <c r="EE44" s="63">
        <v>1084</v>
      </c>
      <c r="EF44" s="66">
        <v>40.05167958656331</v>
      </c>
      <c r="EG44" s="61">
        <v>761</v>
      </c>
      <c r="EH44" s="66">
        <v>7.0323488045007032</v>
      </c>
      <c r="EI44" s="61">
        <v>612</v>
      </c>
      <c r="EJ44" s="66">
        <v>10.27027027027027</v>
      </c>
      <c r="EK44" s="63">
        <v>1850</v>
      </c>
      <c r="EL44" s="66">
        <v>-2.7339642481598316</v>
      </c>
      <c r="EM44" s="61">
        <v>472</v>
      </c>
      <c r="EN44" s="66">
        <v>7.7625570776255701</v>
      </c>
      <c r="EO44" s="61">
        <v>543</v>
      </c>
      <c r="EP44" s="66">
        <v>1.4953271028037385</v>
      </c>
      <c r="EQ44" s="61">
        <v>849</v>
      </c>
      <c r="ER44" s="66">
        <v>-6.2913907284768218</v>
      </c>
      <c r="ES44" s="61">
        <v>563</v>
      </c>
      <c r="ET44" s="66">
        <v>-7.7049180327868854</v>
      </c>
      <c r="EU44" s="61">
        <v>433</v>
      </c>
      <c r="EV44" s="66">
        <v>17.027027027027028</v>
      </c>
      <c r="EW44" s="63">
        <v>1315</v>
      </c>
      <c r="EX44" s="66">
        <v>-2.2304832713754648</v>
      </c>
      <c r="EY44" s="63">
        <v>3260</v>
      </c>
      <c r="EZ44" s="66">
        <v>4.0204211869814932</v>
      </c>
      <c r="FA44" s="63">
        <v>1757</v>
      </c>
      <c r="FB44" s="66">
        <v>6.4203513022410661</v>
      </c>
      <c r="FC44" s="61">
        <v>796</v>
      </c>
      <c r="FD44" s="66">
        <v>14.203730272596843</v>
      </c>
      <c r="FE44" s="61">
        <v>485</v>
      </c>
      <c r="FF44" s="66">
        <v>-9.0056285178236397</v>
      </c>
      <c r="FG44" s="61">
        <v>767</v>
      </c>
      <c r="FH44" s="66">
        <v>3.7889039242219216</v>
      </c>
      <c r="FI44" s="61">
        <v>785</v>
      </c>
      <c r="FJ44" s="66">
        <v>2.3468057366362451</v>
      </c>
      <c r="FK44" s="61">
        <v>480</v>
      </c>
      <c r="FL44" s="66">
        <v>16.788321167883211</v>
      </c>
      <c r="FM44" s="61">
        <v>1380</v>
      </c>
      <c r="FN44" s="66">
        <v>10.576923076923077</v>
      </c>
      <c r="FO44" s="61">
        <v>987</v>
      </c>
      <c r="FP44" s="66">
        <v>3.5676810073452256</v>
      </c>
      <c r="FQ44" s="63">
        <v>421</v>
      </c>
      <c r="FR44" s="66">
        <v>3.4398034398034398</v>
      </c>
      <c r="FS44" s="61">
        <v>472</v>
      </c>
      <c r="FT44" s="66">
        <v>-2.6804123711340204</v>
      </c>
      <c r="FU44" s="61">
        <v>520</v>
      </c>
      <c r="FV44" s="66">
        <v>-13.764510779436154</v>
      </c>
      <c r="FW44" s="61">
        <v>579</v>
      </c>
      <c r="FX44" s="66">
        <v>10.285714285714285</v>
      </c>
      <c r="FY44" s="63">
        <v>405</v>
      </c>
      <c r="FZ44" s="66">
        <v>0</v>
      </c>
      <c r="GA44" s="63">
        <v>145</v>
      </c>
      <c r="GB44" s="66">
        <v>9.0225563909774422</v>
      </c>
      <c r="GC44" s="63">
        <v>1007</v>
      </c>
      <c r="GD44" s="66">
        <v>-0.69033530571992108</v>
      </c>
      <c r="GE44" s="63">
        <v>947</v>
      </c>
      <c r="GF44" s="66">
        <v>-4.9196787148594376</v>
      </c>
      <c r="GG44" s="63">
        <v>2675</v>
      </c>
      <c r="GH44" s="66">
        <v>10.309278350515463</v>
      </c>
      <c r="GI44" s="63">
        <v>1275</v>
      </c>
      <c r="GJ44" s="66">
        <v>6.33861551292744</v>
      </c>
      <c r="GK44" s="63">
        <v>1452</v>
      </c>
      <c r="GL44" s="66">
        <v>10.670731707317072</v>
      </c>
      <c r="GM44" s="63">
        <v>627</v>
      </c>
      <c r="GN44" s="66">
        <v>68.096514745308312</v>
      </c>
      <c r="GO44" s="63">
        <v>1714</v>
      </c>
      <c r="GP44" s="66">
        <v>7.730986800754243</v>
      </c>
      <c r="GQ44" s="63">
        <v>704</v>
      </c>
      <c r="GR44" s="66">
        <v>74.257425742574256</v>
      </c>
      <c r="GS44" s="63">
        <v>2573</v>
      </c>
      <c r="GT44" s="66">
        <v>0.54708870652598662</v>
      </c>
      <c r="GU44" s="63">
        <v>505</v>
      </c>
      <c r="GV44" s="68">
        <v>66.118421052631575</v>
      </c>
    </row>
    <row r="45" spans="1:204" x14ac:dyDescent="0.25">
      <c r="A45" s="53">
        <v>43862</v>
      </c>
      <c r="B45" s="60"/>
      <c r="C45" s="61">
        <v>275</v>
      </c>
      <c r="D45" s="66">
        <v>-1.7857142857142856</v>
      </c>
      <c r="E45" s="63">
        <v>1565</v>
      </c>
      <c r="F45" s="66">
        <v>2.9605263157894735</v>
      </c>
      <c r="G45" s="61">
        <v>431</v>
      </c>
      <c r="H45" s="66">
        <v>1.1737089201877933</v>
      </c>
      <c r="I45" s="61">
        <v>130</v>
      </c>
      <c r="J45" s="66">
        <v>62.5</v>
      </c>
      <c r="K45" s="61">
        <v>143</v>
      </c>
      <c r="L45" s="66">
        <v>8.3333333333333321</v>
      </c>
      <c r="M45" s="61">
        <v>1193</v>
      </c>
      <c r="N45" s="66">
        <v>5.8562555456965395</v>
      </c>
      <c r="O45" s="61">
        <v>315</v>
      </c>
      <c r="P45" s="66">
        <v>-9.2219020172910664</v>
      </c>
      <c r="Q45" s="61">
        <v>428</v>
      </c>
      <c r="R45" s="66">
        <v>5.6790123456790127</v>
      </c>
      <c r="S45" s="61">
        <v>320</v>
      </c>
      <c r="T45" s="66">
        <v>21.212121212121211</v>
      </c>
      <c r="U45" s="61">
        <v>453</v>
      </c>
      <c r="V45" s="66">
        <v>-3.8216560509554141</v>
      </c>
      <c r="W45" s="61">
        <v>805</v>
      </c>
      <c r="X45" s="66">
        <v>-4.8463356973995273</v>
      </c>
      <c r="Y45" s="61">
        <v>306</v>
      </c>
      <c r="Z45" s="66">
        <v>-1.9230769230769231</v>
      </c>
      <c r="AA45" s="63">
        <v>2594</v>
      </c>
      <c r="AB45" s="66">
        <v>22.821969696969695</v>
      </c>
      <c r="AC45" s="61">
        <v>775</v>
      </c>
      <c r="AD45" s="66">
        <v>-6.1743341404358354</v>
      </c>
      <c r="AE45" s="61">
        <v>180</v>
      </c>
      <c r="AF45" s="66">
        <v>6.5088757396449708</v>
      </c>
      <c r="AG45" s="61">
        <v>397</v>
      </c>
      <c r="AH45" s="66">
        <v>9.3663911845730023</v>
      </c>
      <c r="AI45" s="61">
        <v>674</v>
      </c>
      <c r="AJ45" s="66">
        <v>0.44709388971684055</v>
      </c>
      <c r="AK45" s="61">
        <v>445</v>
      </c>
      <c r="AL45" s="66">
        <v>-4.7109207708779444</v>
      </c>
      <c r="AM45" s="61">
        <v>408</v>
      </c>
      <c r="AN45" s="66">
        <v>-1.2106537530266344</v>
      </c>
      <c r="AO45" s="61">
        <v>406</v>
      </c>
      <c r="AP45" s="66">
        <v>19.553072625698324</v>
      </c>
      <c r="AQ45" s="61">
        <v>506</v>
      </c>
      <c r="AR45" s="66">
        <v>46.766169154228855</v>
      </c>
      <c r="AS45" s="61">
        <v>142</v>
      </c>
      <c r="AT45" s="66">
        <v>0.74441687344913154</v>
      </c>
      <c r="AU45" s="61">
        <v>585</v>
      </c>
      <c r="AV45" s="66">
        <v>2.2222222222222223</v>
      </c>
      <c r="AW45" s="61">
        <v>548</v>
      </c>
      <c r="AX45" s="66">
        <v>-0.69930069930069927</v>
      </c>
      <c r="AY45" s="61">
        <v>610</v>
      </c>
      <c r="AZ45" s="66">
        <v>-2.6622296173044924</v>
      </c>
      <c r="BA45" s="61">
        <v>933</v>
      </c>
      <c r="BB45" s="66">
        <v>10.040160642570282</v>
      </c>
      <c r="BC45" s="61">
        <v>520</v>
      </c>
      <c r="BD45" s="66">
        <v>-8.2706766917293226</v>
      </c>
      <c r="BE45" s="61">
        <v>875</v>
      </c>
      <c r="BF45" s="66">
        <v>-1.2698412698412698</v>
      </c>
      <c r="BG45" s="61">
        <v>214</v>
      </c>
      <c r="BH45" s="66">
        <v>-2.0715630885122414</v>
      </c>
      <c r="BI45" s="61">
        <v>295</v>
      </c>
      <c r="BJ45" s="66">
        <v>1.2731481481481481</v>
      </c>
      <c r="BK45" s="63">
        <v>1532</v>
      </c>
      <c r="BL45" s="66">
        <v>17.665130568356375</v>
      </c>
      <c r="BM45" s="63">
        <v>2334</v>
      </c>
      <c r="BN45" s="66">
        <v>44.074074074074076</v>
      </c>
      <c r="BO45" s="61">
        <v>283</v>
      </c>
      <c r="BP45" s="66">
        <v>-14.242424242424242</v>
      </c>
      <c r="BQ45" s="63">
        <v>2190</v>
      </c>
      <c r="BR45" s="66">
        <v>-1.5730337078651686</v>
      </c>
      <c r="BS45" s="63">
        <v>2684</v>
      </c>
      <c r="BT45" s="66">
        <v>10.361842105263158</v>
      </c>
      <c r="BU45" s="61">
        <v>926</v>
      </c>
      <c r="BV45" s="66">
        <v>-12.888052681091249</v>
      </c>
      <c r="BW45" s="61">
        <v>319</v>
      </c>
      <c r="BX45" s="66">
        <v>0.63091482649842268</v>
      </c>
      <c r="BY45" s="61">
        <v>527</v>
      </c>
      <c r="BZ45" s="66">
        <v>-6.8904593639575973</v>
      </c>
      <c r="CA45" s="61">
        <v>950</v>
      </c>
      <c r="CB45" s="66">
        <v>0.10537407797681769</v>
      </c>
      <c r="CC45" s="61">
        <v>164</v>
      </c>
      <c r="CD45" s="66">
        <v>7.8947368421052628</v>
      </c>
      <c r="CE45" s="61">
        <v>277</v>
      </c>
      <c r="CF45" s="66">
        <v>2.9739776951672861</v>
      </c>
      <c r="CG45" s="61">
        <v>379</v>
      </c>
      <c r="CH45" s="66">
        <v>-2.3195876288659796</v>
      </c>
      <c r="CI45" s="61">
        <v>934</v>
      </c>
      <c r="CJ45" s="66">
        <v>5.1801801801801801</v>
      </c>
      <c r="CK45" s="61">
        <v>303</v>
      </c>
      <c r="CL45" s="66">
        <v>10.181818181818182</v>
      </c>
      <c r="CM45" s="64">
        <v>1155</v>
      </c>
      <c r="CN45" s="66">
        <v>12.244897959183673</v>
      </c>
      <c r="CO45" s="61">
        <v>649</v>
      </c>
      <c r="CP45" s="66">
        <v>4.5088566827697258</v>
      </c>
      <c r="CQ45" s="61">
        <v>352</v>
      </c>
      <c r="CR45" s="66">
        <v>-7.6115485564304457</v>
      </c>
      <c r="CS45" s="61">
        <v>371</v>
      </c>
      <c r="CT45" s="66">
        <v>-3.1331592689295036</v>
      </c>
      <c r="CU45" s="61">
        <v>78</v>
      </c>
      <c r="CV45" s="66">
        <v>-10.344827586206897</v>
      </c>
      <c r="CW45" s="61">
        <v>612</v>
      </c>
      <c r="CX45" s="66">
        <v>4.2589437819420786</v>
      </c>
      <c r="CY45" s="61">
        <v>663</v>
      </c>
      <c r="CZ45" s="66">
        <v>3.5937499999999996</v>
      </c>
      <c r="DA45" s="61">
        <v>900</v>
      </c>
      <c r="DB45" s="66">
        <v>10.701107011070111</v>
      </c>
      <c r="DC45" s="61">
        <v>257</v>
      </c>
      <c r="DD45" s="66">
        <v>14.222222222222221</v>
      </c>
      <c r="DE45" s="61">
        <v>230</v>
      </c>
      <c r="DF45" s="66">
        <v>-15.129151291512915</v>
      </c>
      <c r="DG45" s="61">
        <v>993</v>
      </c>
      <c r="DH45" s="66">
        <v>5.0793650793650791</v>
      </c>
      <c r="DI45" s="61">
        <v>273</v>
      </c>
      <c r="DJ45" s="66">
        <v>11.428571428571429</v>
      </c>
      <c r="DK45" s="61">
        <v>554</v>
      </c>
      <c r="DL45" s="66">
        <v>18.376068376068378</v>
      </c>
      <c r="DM45" s="63">
        <v>1258</v>
      </c>
      <c r="DN45" s="66">
        <v>4.746044962531224</v>
      </c>
      <c r="DO45" s="61">
        <v>297</v>
      </c>
      <c r="DP45" s="66">
        <v>-7.4766355140186906</v>
      </c>
      <c r="DQ45" s="63">
        <v>7335</v>
      </c>
      <c r="DR45" s="66">
        <v>4.5765611633875114</v>
      </c>
      <c r="DS45" s="63">
        <v>1310</v>
      </c>
      <c r="DT45" s="66">
        <v>1.7871017871017871</v>
      </c>
      <c r="DU45" s="61">
        <v>470</v>
      </c>
      <c r="DV45" s="66">
        <v>0.64239828693790146</v>
      </c>
      <c r="DW45" s="63">
        <v>3300</v>
      </c>
      <c r="DX45" s="66">
        <v>9.8535286284953401</v>
      </c>
      <c r="DY45" s="61">
        <v>784</v>
      </c>
      <c r="DZ45" s="66">
        <v>-6.9988137603795959</v>
      </c>
      <c r="EA45" s="61">
        <v>674</v>
      </c>
      <c r="EB45" s="66">
        <v>-0.88235294117647056</v>
      </c>
      <c r="EC45" s="61">
        <v>737</v>
      </c>
      <c r="ED45" s="66">
        <v>6.966618287373004</v>
      </c>
      <c r="EE45" s="63">
        <v>1073</v>
      </c>
      <c r="EF45" s="66">
        <v>36.34053367217281</v>
      </c>
      <c r="EG45" s="61">
        <v>756</v>
      </c>
      <c r="EH45" s="66">
        <v>5.1460361613351875</v>
      </c>
      <c r="EI45" s="61">
        <v>650</v>
      </c>
      <c r="EJ45" s="66">
        <v>18.613138686131386</v>
      </c>
      <c r="EK45" s="63">
        <v>1861</v>
      </c>
      <c r="EL45" s="66">
        <v>0.86720867208672092</v>
      </c>
      <c r="EM45" s="61">
        <v>466</v>
      </c>
      <c r="EN45" s="66">
        <v>0.21505376344086022</v>
      </c>
      <c r="EO45" s="61">
        <v>547</v>
      </c>
      <c r="EP45" s="66">
        <v>4.1904761904761907</v>
      </c>
      <c r="EQ45" s="61">
        <v>855</v>
      </c>
      <c r="ER45" s="66">
        <v>-4.0404040404040407</v>
      </c>
      <c r="ES45" s="61">
        <v>565</v>
      </c>
      <c r="ET45" s="66">
        <v>-5.6761268781302174</v>
      </c>
      <c r="EU45" s="61">
        <v>431</v>
      </c>
      <c r="EV45" s="66">
        <v>12.239583333333332</v>
      </c>
      <c r="EW45" s="63">
        <v>1282</v>
      </c>
      <c r="EX45" s="66">
        <v>-5.5268975681650696</v>
      </c>
      <c r="EY45" s="63">
        <v>3264</v>
      </c>
      <c r="EZ45" s="66">
        <v>2.3197492163009406</v>
      </c>
      <c r="FA45" s="63">
        <v>1774</v>
      </c>
      <c r="FB45" s="66">
        <v>6.5465465465465469</v>
      </c>
      <c r="FC45" s="61">
        <v>805</v>
      </c>
      <c r="FD45" s="66">
        <v>17.690058479532166</v>
      </c>
      <c r="FE45" s="61">
        <v>486</v>
      </c>
      <c r="FF45" s="66">
        <v>-7.4285714285714288</v>
      </c>
      <c r="FG45" s="61">
        <v>749</v>
      </c>
      <c r="FH45" s="66">
        <v>-1.1873350923482848</v>
      </c>
      <c r="FI45" s="61">
        <v>812</v>
      </c>
      <c r="FJ45" s="66">
        <v>3.8363171355498724</v>
      </c>
      <c r="FK45" s="61">
        <v>473</v>
      </c>
      <c r="FL45" s="66">
        <v>12.619047619047619</v>
      </c>
      <c r="FM45" s="61">
        <v>1372</v>
      </c>
      <c r="FN45" s="66">
        <v>8.2018927444794958</v>
      </c>
      <c r="FO45" s="61">
        <v>980</v>
      </c>
      <c r="FP45" s="66">
        <v>0.10214504596527069</v>
      </c>
      <c r="FQ45" s="63">
        <v>424</v>
      </c>
      <c r="FR45" s="66">
        <v>5.2109181141439205</v>
      </c>
      <c r="FS45" s="61">
        <v>474</v>
      </c>
      <c r="FT45" s="66">
        <v>-3.4623217922606928</v>
      </c>
      <c r="FU45" s="61">
        <v>530</v>
      </c>
      <c r="FV45" s="66">
        <v>-14.378029079159935</v>
      </c>
      <c r="FW45" s="61">
        <v>605</v>
      </c>
      <c r="FX45" s="66">
        <v>15.678776290630974</v>
      </c>
      <c r="FY45" s="63">
        <v>405</v>
      </c>
      <c r="FZ45" s="66">
        <v>2.0151133501259446</v>
      </c>
      <c r="GA45" s="63">
        <v>152</v>
      </c>
      <c r="GB45" s="66">
        <v>11.76470588235294</v>
      </c>
      <c r="GC45" s="63">
        <v>1027</v>
      </c>
      <c r="GD45" s="66">
        <v>1.5825914935707219</v>
      </c>
      <c r="GE45" s="63">
        <v>922</v>
      </c>
      <c r="GF45" s="66">
        <v>-8.7128712871287117</v>
      </c>
      <c r="GG45" s="63">
        <v>2687</v>
      </c>
      <c r="GH45" s="66">
        <v>10.439786272092068</v>
      </c>
      <c r="GI45" s="63">
        <v>1277</v>
      </c>
      <c r="GJ45" s="66">
        <v>4.5008183306055649</v>
      </c>
      <c r="GK45" s="63">
        <v>1458</v>
      </c>
      <c r="GL45" s="66">
        <v>6.4233576642335768</v>
      </c>
      <c r="GM45" s="63">
        <v>618</v>
      </c>
      <c r="GN45" s="66">
        <v>63.060686015831138</v>
      </c>
      <c r="GO45" s="63">
        <v>1706</v>
      </c>
      <c r="GP45" s="66">
        <v>4.3425076452599392</v>
      </c>
      <c r="GQ45" s="63">
        <v>765</v>
      </c>
      <c r="GR45" s="66">
        <v>86.58536585365853</v>
      </c>
      <c r="GS45" s="63">
        <v>2568</v>
      </c>
      <c r="GT45" s="66">
        <v>1.6224772457459438</v>
      </c>
      <c r="GU45" s="63">
        <v>574</v>
      </c>
      <c r="GV45" s="68">
        <v>88.81578947368422</v>
      </c>
    </row>
    <row r="46" spans="1:204" x14ac:dyDescent="0.25">
      <c r="A46" s="53">
        <v>43891</v>
      </c>
      <c r="B46" s="60"/>
      <c r="C46" s="61">
        <v>310</v>
      </c>
      <c r="D46" s="66">
        <v>9.5406360424028271</v>
      </c>
      <c r="E46" s="63">
        <v>1561</v>
      </c>
      <c r="F46" s="66">
        <v>1.2978585334198574</v>
      </c>
      <c r="G46" s="61">
        <v>435</v>
      </c>
      <c r="H46" s="66">
        <v>3.5714285714285712</v>
      </c>
      <c r="I46" s="61">
        <v>122</v>
      </c>
      <c r="J46" s="66">
        <v>23.232323232323232</v>
      </c>
      <c r="K46" s="61">
        <v>135</v>
      </c>
      <c r="L46" s="66">
        <v>-5.5944055944055942</v>
      </c>
      <c r="M46" s="61">
        <v>1182</v>
      </c>
      <c r="N46" s="66">
        <v>4.0492957746478879</v>
      </c>
      <c r="O46" s="61">
        <v>308</v>
      </c>
      <c r="P46" s="66">
        <v>-14.681440443213297</v>
      </c>
      <c r="Q46" s="61">
        <v>424</v>
      </c>
      <c r="R46" s="66">
        <v>2.4154589371980677</v>
      </c>
      <c r="S46" s="61">
        <v>316</v>
      </c>
      <c r="T46" s="66">
        <v>15.328467153284672</v>
      </c>
      <c r="U46" s="61">
        <v>436</v>
      </c>
      <c r="V46" s="66">
        <v>-6.236559139784946</v>
      </c>
      <c r="W46" s="61">
        <v>761</v>
      </c>
      <c r="X46" s="66">
        <v>-9.2967818831942779</v>
      </c>
      <c r="Y46" s="61">
        <v>329</v>
      </c>
      <c r="Z46" s="66">
        <v>6.8181818181818175</v>
      </c>
      <c r="AA46" s="63">
        <v>2578</v>
      </c>
      <c r="AB46" s="66">
        <v>22.064393939393938</v>
      </c>
      <c r="AC46" s="61">
        <v>744</v>
      </c>
      <c r="AD46" s="66">
        <v>-0.53475935828876997</v>
      </c>
      <c r="AE46" s="61">
        <v>157</v>
      </c>
      <c r="AF46" s="66">
        <v>-4.8484848484848486</v>
      </c>
      <c r="AG46" s="61">
        <v>388</v>
      </c>
      <c r="AH46" s="66">
        <v>-5.1344743276283618</v>
      </c>
      <c r="AI46" s="61">
        <v>681</v>
      </c>
      <c r="AJ46" s="66">
        <v>1.1887072808320951</v>
      </c>
      <c r="AK46" s="61">
        <v>430</v>
      </c>
      <c r="AL46" s="66">
        <v>-5.4945054945054945</v>
      </c>
      <c r="AM46" s="61">
        <v>413</v>
      </c>
      <c r="AN46" s="66">
        <v>-2.3640661938534278</v>
      </c>
      <c r="AO46" s="61">
        <v>413</v>
      </c>
      <c r="AP46" s="66">
        <v>18.539325842696631</v>
      </c>
      <c r="AQ46" s="61">
        <v>518</v>
      </c>
      <c r="AR46" s="66">
        <v>44.278606965174127</v>
      </c>
      <c r="AS46" s="61">
        <v>140</v>
      </c>
      <c r="AT46" s="66">
        <v>0.48661800486618007</v>
      </c>
      <c r="AU46" s="61">
        <v>597</v>
      </c>
      <c r="AV46" s="66">
        <v>7.0247933884297522</v>
      </c>
      <c r="AW46" s="61">
        <v>519</v>
      </c>
      <c r="AX46" s="66">
        <v>-12.5</v>
      </c>
      <c r="AY46" s="61">
        <v>574</v>
      </c>
      <c r="AZ46" s="66">
        <v>0.16778523489932887</v>
      </c>
      <c r="BA46" s="61">
        <v>970</v>
      </c>
      <c r="BB46" s="66">
        <v>1.5655577299412915</v>
      </c>
      <c r="BC46" s="61">
        <v>519</v>
      </c>
      <c r="BD46" s="66">
        <v>-14.583333333333334</v>
      </c>
      <c r="BE46" s="61">
        <v>886</v>
      </c>
      <c r="BF46" s="66">
        <v>1.6771488469601679</v>
      </c>
      <c r="BG46" s="61">
        <v>211</v>
      </c>
      <c r="BH46" s="66">
        <v>-3.3519553072625698</v>
      </c>
      <c r="BI46" s="61">
        <v>290</v>
      </c>
      <c r="BJ46" s="66">
        <v>5.6019070321811677</v>
      </c>
      <c r="BK46" s="63">
        <v>1531</v>
      </c>
      <c r="BL46" s="66">
        <v>13.82899628252788</v>
      </c>
      <c r="BM46" s="63">
        <v>2293</v>
      </c>
      <c r="BN46" s="66">
        <v>38.801452784503631</v>
      </c>
      <c r="BO46" s="61">
        <v>295</v>
      </c>
      <c r="BP46" s="66">
        <v>-5.144694533762058</v>
      </c>
      <c r="BQ46" s="63">
        <v>2176</v>
      </c>
      <c r="BR46" s="66">
        <v>-3.6741921204072594</v>
      </c>
      <c r="BS46" s="63">
        <v>2744</v>
      </c>
      <c r="BT46" s="66">
        <v>12.782572955199342</v>
      </c>
      <c r="BU46" s="61">
        <v>927</v>
      </c>
      <c r="BV46" s="66">
        <v>-11.545801526717558</v>
      </c>
      <c r="BW46" s="61">
        <v>316</v>
      </c>
      <c r="BX46" s="66">
        <v>-5.3892215568862278</v>
      </c>
      <c r="BY46" s="61">
        <v>526</v>
      </c>
      <c r="BZ46" s="66">
        <v>-7.7192982456140351</v>
      </c>
      <c r="CA46" s="61">
        <v>990</v>
      </c>
      <c r="CB46" s="66">
        <v>8.5526315789473681</v>
      </c>
      <c r="CC46" s="61">
        <v>150</v>
      </c>
      <c r="CD46" s="66">
        <v>-3.225806451612903</v>
      </c>
      <c r="CE46" s="61">
        <v>284</v>
      </c>
      <c r="CF46" s="66">
        <v>2.1582733812949639</v>
      </c>
      <c r="CG46" s="61">
        <v>343</v>
      </c>
      <c r="CH46" s="66">
        <v>-10.209424083769633</v>
      </c>
      <c r="CI46" s="61">
        <v>920</v>
      </c>
      <c r="CJ46" s="66">
        <v>2.2222222222222223</v>
      </c>
      <c r="CK46" s="61">
        <v>309</v>
      </c>
      <c r="CL46" s="66">
        <v>10.75268817204301</v>
      </c>
      <c r="CM46" s="64">
        <v>1108</v>
      </c>
      <c r="CN46" s="66">
        <v>4.5283018867924527</v>
      </c>
      <c r="CO46" s="61">
        <v>633</v>
      </c>
      <c r="CP46" s="66">
        <v>-1.4018691588785046</v>
      </c>
      <c r="CQ46" s="61">
        <v>351</v>
      </c>
      <c r="CR46" s="66">
        <v>-5.8981233243967823</v>
      </c>
      <c r="CS46" s="61">
        <v>380</v>
      </c>
      <c r="CT46" s="66">
        <v>-6.6339066339066335</v>
      </c>
      <c r="CU46" s="61">
        <v>87</v>
      </c>
      <c r="CV46" s="66">
        <v>-7.4468085106382977</v>
      </c>
      <c r="CW46" s="61">
        <v>594</v>
      </c>
      <c r="CX46" s="66">
        <v>-1.6556291390728477</v>
      </c>
      <c r="CY46" s="61">
        <v>683</v>
      </c>
      <c r="CZ46" s="66">
        <v>3.9573820395738202</v>
      </c>
      <c r="DA46" s="61">
        <v>909</v>
      </c>
      <c r="DB46" s="66">
        <v>10.181818181818182</v>
      </c>
      <c r="DC46" s="61">
        <v>249</v>
      </c>
      <c r="DD46" s="66">
        <v>14.746543778801843</v>
      </c>
      <c r="DE46" s="61">
        <v>228</v>
      </c>
      <c r="DF46" s="66">
        <v>-16.788321167883211</v>
      </c>
      <c r="DG46" s="61">
        <v>1022</v>
      </c>
      <c r="DH46" s="66">
        <v>7.0157068062827221</v>
      </c>
      <c r="DI46" s="61">
        <v>280</v>
      </c>
      <c r="DJ46" s="66">
        <v>13.360323886639677</v>
      </c>
      <c r="DK46" s="61">
        <v>559</v>
      </c>
      <c r="DL46" s="66">
        <v>13.849287169042771</v>
      </c>
      <c r="DM46" s="63">
        <v>1266</v>
      </c>
      <c r="DN46" s="66">
        <v>4.5417010734929812</v>
      </c>
      <c r="DO46" s="61">
        <v>288</v>
      </c>
      <c r="DP46" s="66">
        <v>-11.111111111111111</v>
      </c>
      <c r="DQ46" s="63">
        <v>7146</v>
      </c>
      <c r="DR46" s="66">
        <v>4.4584125127905283</v>
      </c>
      <c r="DS46" s="63">
        <v>1266</v>
      </c>
      <c r="DT46" s="66">
        <v>-4.7404063205417613</v>
      </c>
      <c r="DU46" s="61">
        <v>471</v>
      </c>
      <c r="DV46" s="66">
        <v>4.434589800443459</v>
      </c>
      <c r="DW46" s="63">
        <v>3255</v>
      </c>
      <c r="DX46" s="66">
        <v>7.9960185799601859</v>
      </c>
      <c r="DY46" s="61">
        <v>812</v>
      </c>
      <c r="DZ46" s="66">
        <v>-4.3580683156654887</v>
      </c>
      <c r="EA46" s="61">
        <v>666</v>
      </c>
      <c r="EB46" s="66">
        <v>-1.3333333333333335</v>
      </c>
      <c r="EC46" s="61">
        <v>714</v>
      </c>
      <c r="ED46" s="66">
        <v>4.5387994143484631</v>
      </c>
      <c r="EE46" s="63">
        <v>1034</v>
      </c>
      <c r="EF46" s="66">
        <v>24.578313253012048</v>
      </c>
      <c r="EG46" s="61">
        <v>755</v>
      </c>
      <c r="EH46" s="66">
        <v>1.8893387314439947</v>
      </c>
      <c r="EI46" s="61">
        <v>660</v>
      </c>
      <c r="EJ46" s="66">
        <v>20.87912087912088</v>
      </c>
      <c r="EK46" s="63">
        <v>1831</v>
      </c>
      <c r="EL46" s="66">
        <v>-5.4585152838427943E-2</v>
      </c>
      <c r="EM46" s="61">
        <v>467</v>
      </c>
      <c r="EN46" s="66">
        <v>2.8634361233480177</v>
      </c>
      <c r="EO46" s="61">
        <v>560</v>
      </c>
      <c r="EP46" s="66">
        <v>7.2796934865900385</v>
      </c>
      <c r="EQ46" s="61">
        <v>827</v>
      </c>
      <c r="ER46" s="66">
        <v>-10.303687635574837</v>
      </c>
      <c r="ES46" s="61">
        <v>564</v>
      </c>
      <c r="ET46" s="66">
        <v>-6.9306930693069315</v>
      </c>
      <c r="EU46" s="61">
        <v>416</v>
      </c>
      <c r="EV46" s="66">
        <v>8.0519480519480524</v>
      </c>
      <c r="EW46" s="63">
        <v>1258</v>
      </c>
      <c r="EX46" s="66">
        <v>-7.8388278388278385</v>
      </c>
      <c r="EY46" s="63">
        <v>3165</v>
      </c>
      <c r="EZ46" s="66">
        <v>-0.37771482530689332</v>
      </c>
      <c r="FA46" s="63">
        <v>1764</v>
      </c>
      <c r="FB46" s="66">
        <v>3.1578947368421053</v>
      </c>
      <c r="FC46" s="61">
        <v>798</v>
      </c>
      <c r="FD46" s="66">
        <v>17.352941176470587</v>
      </c>
      <c r="FE46" s="61">
        <v>485</v>
      </c>
      <c r="FF46" s="66">
        <v>-7.9696394686907022</v>
      </c>
      <c r="FG46" s="61">
        <v>739</v>
      </c>
      <c r="FH46" s="66">
        <v>-4.89060489060489</v>
      </c>
      <c r="FI46" s="61">
        <v>805</v>
      </c>
      <c r="FJ46" s="66">
        <v>2.8097062579821199</v>
      </c>
      <c r="FK46" s="61">
        <v>492</v>
      </c>
      <c r="FL46" s="66">
        <v>25.190839694656486</v>
      </c>
      <c r="FM46" s="61">
        <v>1355</v>
      </c>
      <c r="FN46" s="66">
        <v>2.110022607385079</v>
      </c>
      <c r="FO46" s="61">
        <v>1021</v>
      </c>
      <c r="FP46" s="66">
        <v>6.4650677789363922</v>
      </c>
      <c r="FQ46" s="63">
        <v>422</v>
      </c>
      <c r="FR46" s="66">
        <v>-5.3811659192825116</v>
      </c>
      <c r="FS46" s="61">
        <v>474</v>
      </c>
      <c r="FT46" s="66">
        <v>-2.268041237113402</v>
      </c>
      <c r="FU46" s="61">
        <v>518</v>
      </c>
      <c r="FV46" s="66">
        <v>-16.451612903225808</v>
      </c>
      <c r="FW46" s="61">
        <v>613</v>
      </c>
      <c r="FX46" s="66">
        <v>21.146245059288539</v>
      </c>
      <c r="FY46" s="63">
        <v>372</v>
      </c>
      <c r="FZ46" s="66">
        <v>-7.0000000000000009</v>
      </c>
      <c r="GA46" s="63">
        <v>151</v>
      </c>
      <c r="GB46" s="66">
        <v>11.029411764705882</v>
      </c>
      <c r="GC46" s="63">
        <v>965</v>
      </c>
      <c r="GD46" s="66">
        <v>-2.1298174442190669</v>
      </c>
      <c r="GE46" s="63">
        <v>917</v>
      </c>
      <c r="GF46" s="66">
        <v>-8.3916083916083917</v>
      </c>
      <c r="GG46" s="63">
        <v>2736</v>
      </c>
      <c r="GH46" s="66">
        <v>11.810380057212914</v>
      </c>
      <c r="GI46" s="63">
        <v>1238</v>
      </c>
      <c r="GJ46" s="66">
        <v>0.97879282218597052</v>
      </c>
      <c r="GK46" s="63">
        <v>1404</v>
      </c>
      <c r="GL46" s="66">
        <v>2.1090909090909089</v>
      </c>
      <c r="GM46" s="63">
        <v>623</v>
      </c>
      <c r="GN46" s="66">
        <v>54.207920792079214</v>
      </c>
      <c r="GO46" s="63">
        <v>1651</v>
      </c>
      <c r="GP46" s="66">
        <v>3.1230480949406623</v>
      </c>
      <c r="GQ46" s="63">
        <v>777</v>
      </c>
      <c r="GR46" s="66">
        <v>91.379310344827587</v>
      </c>
      <c r="GS46" s="63">
        <v>2562</v>
      </c>
      <c r="GT46" s="66">
        <v>1.7474185861795075</v>
      </c>
      <c r="GU46" s="63">
        <v>525</v>
      </c>
      <c r="GV46" s="68">
        <v>47.058823529411761</v>
      </c>
    </row>
    <row r="47" spans="1:204" x14ac:dyDescent="0.25">
      <c r="A47" s="53">
        <v>43922</v>
      </c>
      <c r="B47" s="60"/>
      <c r="C47" s="61">
        <v>302</v>
      </c>
      <c r="D47" s="66">
        <v>5.2264808362369335</v>
      </c>
      <c r="E47" s="63">
        <v>1474</v>
      </c>
      <c r="F47" s="66">
        <v>-2.4487094639311717</v>
      </c>
      <c r="G47" s="61">
        <v>418</v>
      </c>
      <c r="H47" s="66">
        <v>3.4653465346534658</v>
      </c>
      <c r="I47" s="61">
        <v>117</v>
      </c>
      <c r="J47" s="66">
        <v>3.5398230088495577</v>
      </c>
      <c r="K47" s="61">
        <v>132</v>
      </c>
      <c r="L47" s="66">
        <v>-12</v>
      </c>
      <c r="M47" s="61">
        <v>1133</v>
      </c>
      <c r="N47" s="66">
        <v>-3.4923339011925041</v>
      </c>
      <c r="O47" s="61">
        <v>293</v>
      </c>
      <c r="P47" s="66">
        <v>-13.569321533923304</v>
      </c>
      <c r="Q47" s="61">
        <v>409</v>
      </c>
      <c r="R47" s="66">
        <v>-8.0898876404494384</v>
      </c>
      <c r="S47" s="61">
        <v>291</v>
      </c>
      <c r="T47" s="66">
        <v>1.0416666666666665</v>
      </c>
      <c r="U47" s="61">
        <v>409</v>
      </c>
      <c r="V47" s="66">
        <v>-15.320910973084887</v>
      </c>
      <c r="W47" s="61">
        <v>692</v>
      </c>
      <c r="X47" s="66">
        <v>-20.276497695852534</v>
      </c>
      <c r="Y47" s="61">
        <v>314</v>
      </c>
      <c r="Z47" s="66">
        <v>3.2894736842105261</v>
      </c>
      <c r="AA47" s="63">
        <v>2522</v>
      </c>
      <c r="AB47" s="66">
        <v>14.014466546112118</v>
      </c>
      <c r="AC47" s="61">
        <v>686</v>
      </c>
      <c r="AD47" s="66">
        <v>-12.611464968152866</v>
      </c>
      <c r="AE47" s="61">
        <v>145</v>
      </c>
      <c r="AF47" s="66">
        <v>-14.201183431952662</v>
      </c>
      <c r="AG47" s="61">
        <v>380</v>
      </c>
      <c r="AH47" s="66">
        <v>-0.52356020942408377</v>
      </c>
      <c r="AI47" s="61">
        <v>669</v>
      </c>
      <c r="AJ47" s="66">
        <v>-4.0172166427546623</v>
      </c>
      <c r="AK47" s="61">
        <v>400</v>
      </c>
      <c r="AL47" s="66">
        <v>-9.2970521541950113</v>
      </c>
      <c r="AM47" s="61">
        <v>393</v>
      </c>
      <c r="AN47" s="66">
        <v>-8.1775700934579429</v>
      </c>
      <c r="AO47" s="61">
        <v>381</v>
      </c>
      <c r="AP47" s="66">
        <v>21.511627906976745</v>
      </c>
      <c r="AQ47" s="61">
        <v>491</v>
      </c>
      <c r="AR47" s="66">
        <v>36.231884057971016</v>
      </c>
      <c r="AS47" s="61">
        <v>132</v>
      </c>
      <c r="AT47" s="66">
        <v>-10.772833723653395</v>
      </c>
      <c r="AU47" s="61">
        <v>582</v>
      </c>
      <c r="AV47" s="66">
        <v>-1.4056224899598393</v>
      </c>
      <c r="AW47" s="61">
        <v>468</v>
      </c>
      <c r="AX47" s="66">
        <v>-21.428571428571427</v>
      </c>
      <c r="AY47" s="61">
        <v>532</v>
      </c>
      <c r="AZ47" s="66">
        <v>-1.6891891891891893</v>
      </c>
      <c r="BA47" s="61">
        <v>911</v>
      </c>
      <c r="BB47" s="66">
        <v>-10.687022900763358</v>
      </c>
      <c r="BC47" s="61">
        <v>499</v>
      </c>
      <c r="BD47" s="66">
        <v>-21.533923303834808</v>
      </c>
      <c r="BE47" s="61">
        <v>850</v>
      </c>
      <c r="BF47" s="66">
        <v>-5.9855521155830749</v>
      </c>
      <c r="BG47" s="61">
        <v>209</v>
      </c>
      <c r="BH47" s="66">
        <v>-7.5925925925925926</v>
      </c>
      <c r="BI47" s="61">
        <v>282</v>
      </c>
      <c r="BJ47" s="66">
        <v>-0.81680280046674447</v>
      </c>
      <c r="BK47" s="63">
        <v>1470</v>
      </c>
      <c r="BL47" s="66">
        <v>8.0882352941176467</v>
      </c>
      <c r="BM47" s="63">
        <v>2214</v>
      </c>
      <c r="BN47" s="66">
        <v>32.10023866348449</v>
      </c>
      <c r="BO47" s="61">
        <v>266</v>
      </c>
      <c r="BP47" s="66">
        <v>-15.015974440894569</v>
      </c>
      <c r="BQ47" s="63">
        <v>1993</v>
      </c>
      <c r="BR47" s="66">
        <v>-14.646680942184155</v>
      </c>
      <c r="BS47" s="63">
        <v>2688</v>
      </c>
      <c r="BT47" s="66">
        <v>10.073710073710075</v>
      </c>
      <c r="BU47" s="61">
        <v>876</v>
      </c>
      <c r="BV47" s="66">
        <v>-14.703018500486856</v>
      </c>
      <c r="BW47" s="61">
        <v>290</v>
      </c>
      <c r="BX47" s="66">
        <v>-15.451895043731778</v>
      </c>
      <c r="BY47" s="61">
        <v>477</v>
      </c>
      <c r="BZ47" s="66">
        <v>-17.331022530329289</v>
      </c>
      <c r="CA47" s="61">
        <v>935</v>
      </c>
      <c r="CB47" s="66">
        <v>3.4292035398230087</v>
      </c>
      <c r="CC47" s="61">
        <v>149</v>
      </c>
      <c r="CD47" s="66">
        <v>-3.870967741935484</v>
      </c>
      <c r="CE47" s="61">
        <v>282</v>
      </c>
      <c r="CF47" s="66">
        <v>6.0150375939849621</v>
      </c>
      <c r="CG47" s="61">
        <v>326</v>
      </c>
      <c r="CH47" s="66">
        <v>-15.324675324675324</v>
      </c>
      <c r="CI47" s="61">
        <v>858</v>
      </c>
      <c r="CJ47" s="66">
        <v>-7.741935483870968</v>
      </c>
      <c r="CK47" s="61">
        <v>299</v>
      </c>
      <c r="CL47" s="66">
        <v>10.74074074074074</v>
      </c>
      <c r="CM47" s="64">
        <v>1082</v>
      </c>
      <c r="CN47" s="66">
        <v>0.65116279069767447</v>
      </c>
      <c r="CO47" s="61">
        <v>584</v>
      </c>
      <c r="CP47" s="66">
        <v>-11.91553544494721</v>
      </c>
      <c r="CQ47" s="61">
        <v>335</v>
      </c>
      <c r="CR47" s="66">
        <v>-7.4585635359116029</v>
      </c>
      <c r="CS47" s="61">
        <v>358</v>
      </c>
      <c r="CT47" s="66">
        <v>-14.964370546318289</v>
      </c>
      <c r="CU47" s="61">
        <v>84</v>
      </c>
      <c r="CV47" s="66">
        <v>-13.402061855670103</v>
      </c>
      <c r="CW47" s="61">
        <v>562</v>
      </c>
      <c r="CX47" s="66">
        <v>-10.651828298887123</v>
      </c>
      <c r="CY47" s="61">
        <v>651</v>
      </c>
      <c r="CZ47" s="66">
        <v>-0.15337423312883436</v>
      </c>
      <c r="DA47" s="61">
        <v>812</v>
      </c>
      <c r="DB47" s="66">
        <v>-5.3613053613053614</v>
      </c>
      <c r="DC47" s="61">
        <v>225</v>
      </c>
      <c r="DD47" s="66">
        <v>2.7397260273972601</v>
      </c>
      <c r="DE47" s="61">
        <v>228</v>
      </c>
      <c r="DF47" s="66">
        <v>-14.285714285714285</v>
      </c>
      <c r="DG47" s="61">
        <v>977</v>
      </c>
      <c r="DH47" s="66">
        <v>4.3803418803418799</v>
      </c>
      <c r="DI47" s="61">
        <v>263</v>
      </c>
      <c r="DJ47" s="66">
        <v>6.0483870967741939</v>
      </c>
      <c r="DK47" s="61">
        <v>550</v>
      </c>
      <c r="DL47" s="66">
        <v>13.402061855670103</v>
      </c>
      <c r="DM47" s="63">
        <v>1209</v>
      </c>
      <c r="DN47" s="66">
        <v>-1.0638297872340425</v>
      </c>
      <c r="DO47" s="61">
        <v>272</v>
      </c>
      <c r="DP47" s="66">
        <v>-16.049382716049383</v>
      </c>
      <c r="DQ47" s="63">
        <v>6946</v>
      </c>
      <c r="DR47" s="66">
        <v>3.1328878990348925</v>
      </c>
      <c r="DS47" s="63">
        <v>1187</v>
      </c>
      <c r="DT47" s="66">
        <v>-9.6651445966514462</v>
      </c>
      <c r="DU47" s="61">
        <v>442</v>
      </c>
      <c r="DV47" s="66">
        <v>-2.643171806167401</v>
      </c>
      <c r="DW47" s="63">
        <v>3137</v>
      </c>
      <c r="DX47" s="66">
        <v>0.48046124279308139</v>
      </c>
      <c r="DY47" s="61">
        <v>781</v>
      </c>
      <c r="DZ47" s="66">
        <v>-8.8681446907817971</v>
      </c>
      <c r="EA47" s="61">
        <v>637</v>
      </c>
      <c r="EB47" s="66">
        <v>-2.1505376344086025</v>
      </c>
      <c r="EC47" s="61">
        <v>659</v>
      </c>
      <c r="ED47" s="66">
        <v>-2.6587887740029541</v>
      </c>
      <c r="EE47" s="63">
        <v>944</v>
      </c>
      <c r="EF47" s="66">
        <v>5.3571428571428568</v>
      </c>
      <c r="EG47" s="61">
        <v>742</v>
      </c>
      <c r="EH47" s="66">
        <v>0.27027027027027029</v>
      </c>
      <c r="EI47" s="61">
        <v>623</v>
      </c>
      <c r="EJ47" s="66">
        <v>16.448598130841123</v>
      </c>
      <c r="EK47" s="63">
        <v>1666</v>
      </c>
      <c r="EL47" s="66">
        <v>-12.038014783526927</v>
      </c>
      <c r="EM47" s="61">
        <v>432</v>
      </c>
      <c r="EN47" s="66">
        <v>-6.4935064935064926</v>
      </c>
      <c r="EO47" s="61">
        <v>519</v>
      </c>
      <c r="EP47" s="66">
        <v>-4.5955882352941178</v>
      </c>
      <c r="EQ47" s="61">
        <v>794</v>
      </c>
      <c r="ER47" s="66">
        <v>-10.383747178329571</v>
      </c>
      <c r="ES47" s="61">
        <v>527</v>
      </c>
      <c r="ET47" s="66">
        <v>-9.4501718213058421</v>
      </c>
      <c r="EU47" s="61">
        <v>387</v>
      </c>
      <c r="EV47" s="66">
        <v>-4.6798029556650249</v>
      </c>
      <c r="EW47" s="63">
        <v>1169</v>
      </c>
      <c r="EX47" s="66">
        <v>-14.044117647058824</v>
      </c>
      <c r="EY47" s="63">
        <v>3057</v>
      </c>
      <c r="EZ47" s="66">
        <v>-5.8805418719211824</v>
      </c>
      <c r="FA47" s="63">
        <v>1633</v>
      </c>
      <c r="FB47" s="66">
        <v>-6.7922374429223744</v>
      </c>
      <c r="FC47" s="61">
        <v>743</v>
      </c>
      <c r="FD47" s="66">
        <v>9.4256259204712816</v>
      </c>
      <c r="FE47" s="61">
        <v>447</v>
      </c>
      <c r="FF47" s="66">
        <v>-15.819209039548024</v>
      </c>
      <c r="FG47" s="61">
        <v>723</v>
      </c>
      <c r="FH47" s="66">
        <v>-6.3471502590673579</v>
      </c>
      <c r="FI47" s="61">
        <v>776</v>
      </c>
      <c r="FJ47" s="66">
        <v>-1.8963337547408345</v>
      </c>
      <c r="FK47" s="61">
        <v>474</v>
      </c>
      <c r="FL47" s="66">
        <v>17.037037037037038</v>
      </c>
      <c r="FM47" s="61">
        <v>1319</v>
      </c>
      <c r="FN47" s="66">
        <v>-4.6276211135213305</v>
      </c>
      <c r="FO47" s="61">
        <v>1046</v>
      </c>
      <c r="FP47" s="66">
        <v>2.3483365949119372</v>
      </c>
      <c r="FQ47" s="63">
        <v>410</v>
      </c>
      <c r="FR47" s="66">
        <v>-2.3809523809523809</v>
      </c>
      <c r="FS47" s="61">
        <v>452</v>
      </c>
      <c r="FT47" s="66">
        <v>-4.2372881355932197</v>
      </c>
      <c r="FU47" s="61">
        <v>494</v>
      </c>
      <c r="FV47" s="66">
        <v>-19.016393442622949</v>
      </c>
      <c r="FW47" s="61">
        <v>589</v>
      </c>
      <c r="FX47" s="66">
        <v>13.706563706563706</v>
      </c>
      <c r="FY47" s="63">
        <v>344</v>
      </c>
      <c r="FZ47" s="66">
        <v>-14.85148514851485</v>
      </c>
      <c r="GA47" s="63">
        <v>145</v>
      </c>
      <c r="GB47" s="66">
        <v>2.8368794326241136</v>
      </c>
      <c r="GC47" s="63">
        <v>936</v>
      </c>
      <c r="GD47" s="66">
        <v>-2.5</v>
      </c>
      <c r="GE47" s="63">
        <v>875</v>
      </c>
      <c r="GF47" s="66">
        <v>-10.071942446043165</v>
      </c>
      <c r="GG47" s="63">
        <v>2584</v>
      </c>
      <c r="GH47" s="66">
        <v>3.8585209003215439</v>
      </c>
      <c r="GI47" s="63">
        <v>1153</v>
      </c>
      <c r="GJ47" s="66">
        <v>-8.7816455696202524</v>
      </c>
      <c r="GK47" s="63">
        <v>1351</v>
      </c>
      <c r="GL47" s="66">
        <v>-3.0150753768844218</v>
      </c>
      <c r="GM47" s="63">
        <v>609</v>
      </c>
      <c r="GN47" s="66">
        <v>46.394230769230774</v>
      </c>
      <c r="GO47" s="63">
        <v>1574</v>
      </c>
      <c r="GP47" s="66">
        <v>1.0918432883750802</v>
      </c>
      <c r="GQ47" s="63">
        <v>734</v>
      </c>
      <c r="GR47" s="66">
        <v>70.301624129930389</v>
      </c>
      <c r="GS47" s="63">
        <v>2345</v>
      </c>
      <c r="GT47" s="66">
        <v>-5.5577929923479656</v>
      </c>
      <c r="GU47" s="63">
        <v>490</v>
      </c>
      <c r="GV47" s="68">
        <v>24.681933842239186</v>
      </c>
    </row>
    <row r="48" spans="1:204" x14ac:dyDescent="0.25">
      <c r="A48" s="53">
        <v>43952</v>
      </c>
      <c r="B48" s="60"/>
      <c r="C48" s="61">
        <v>280</v>
      </c>
      <c r="D48" s="66">
        <v>-2.0979020979020979</v>
      </c>
      <c r="E48" s="63">
        <v>1418</v>
      </c>
      <c r="F48" s="66">
        <v>-7.8622482131254054</v>
      </c>
      <c r="G48" s="61">
        <v>380</v>
      </c>
      <c r="H48" s="66">
        <v>-9.3078758949880669</v>
      </c>
      <c r="I48" s="61">
        <v>117</v>
      </c>
      <c r="J48" s="66">
        <v>6.3636363636363633</v>
      </c>
      <c r="K48" s="61">
        <v>121</v>
      </c>
      <c r="L48" s="66">
        <v>-22.929936305732486</v>
      </c>
      <c r="M48" s="61">
        <v>1127</v>
      </c>
      <c r="N48" s="66">
        <v>-2.0851433536055604</v>
      </c>
      <c r="O48" s="61">
        <v>274</v>
      </c>
      <c r="P48" s="66">
        <v>-16.717325227963524</v>
      </c>
      <c r="Q48" s="61">
        <v>413</v>
      </c>
      <c r="R48" s="66">
        <v>0.48661800486618007</v>
      </c>
      <c r="S48" s="61">
        <v>279</v>
      </c>
      <c r="T48" s="66">
        <v>-2.1052631578947367</v>
      </c>
      <c r="U48" s="61">
        <v>388</v>
      </c>
      <c r="V48" s="66">
        <v>-20</v>
      </c>
      <c r="W48" s="61">
        <v>646</v>
      </c>
      <c r="X48" s="66">
        <v>-26.339794754846068</v>
      </c>
      <c r="Y48" s="61">
        <v>289</v>
      </c>
      <c r="Z48" s="66">
        <v>-7.9617834394904454</v>
      </c>
      <c r="AA48" s="63">
        <v>2466</v>
      </c>
      <c r="AB48" s="66">
        <v>7.4509803921568629</v>
      </c>
      <c r="AC48" s="61">
        <v>620</v>
      </c>
      <c r="AD48" s="66">
        <v>-21.319796954314722</v>
      </c>
      <c r="AE48" s="61">
        <v>153</v>
      </c>
      <c r="AF48" s="66">
        <v>-4.375</v>
      </c>
      <c r="AG48" s="61">
        <v>374</v>
      </c>
      <c r="AH48" s="66">
        <v>-8.7804878048780477</v>
      </c>
      <c r="AI48" s="61">
        <v>628</v>
      </c>
      <c r="AJ48" s="66">
        <v>-8.9855072463768124</v>
      </c>
      <c r="AK48" s="61">
        <v>371</v>
      </c>
      <c r="AL48" s="66">
        <v>-16.063348416289593</v>
      </c>
      <c r="AM48" s="61">
        <v>381</v>
      </c>
      <c r="AN48" s="66">
        <v>-10.772833723653395</v>
      </c>
      <c r="AO48" s="61">
        <v>360</v>
      </c>
      <c r="AP48" s="66">
        <v>11.864406779661017</v>
      </c>
      <c r="AQ48" s="61">
        <v>473</v>
      </c>
      <c r="AR48" s="66">
        <v>21.495327102803738</v>
      </c>
      <c r="AS48" s="61">
        <v>128</v>
      </c>
      <c r="AT48" s="66">
        <v>-18.181818181818183</v>
      </c>
      <c r="AU48" s="61">
        <v>543</v>
      </c>
      <c r="AV48" s="66">
        <v>-4.8289738430583498</v>
      </c>
      <c r="AW48" s="61">
        <v>438</v>
      </c>
      <c r="AX48" s="66">
        <v>-19.49685534591195</v>
      </c>
      <c r="AY48" s="61">
        <v>541</v>
      </c>
      <c r="AZ48" s="66">
        <v>-9.8006644518272434</v>
      </c>
      <c r="BA48" s="61">
        <v>862</v>
      </c>
      <c r="BB48" s="66">
        <v>-17.823639774859288</v>
      </c>
      <c r="BC48" s="61">
        <v>476</v>
      </c>
      <c r="BD48" s="66">
        <v>-20.558002936857562</v>
      </c>
      <c r="BE48" s="61">
        <v>829</v>
      </c>
      <c r="BF48" s="66">
        <v>-12.57606490872211</v>
      </c>
      <c r="BG48" s="61">
        <v>198</v>
      </c>
      <c r="BH48" s="66">
        <v>-12.820512820512819</v>
      </c>
      <c r="BI48" s="61">
        <v>260</v>
      </c>
      <c r="BJ48" s="66">
        <v>-2.0094562647754137</v>
      </c>
      <c r="BK48" s="63">
        <v>1431</v>
      </c>
      <c r="BL48" s="66">
        <v>2.1413276231263381</v>
      </c>
      <c r="BM48" s="63">
        <v>2090</v>
      </c>
      <c r="BN48" s="66">
        <v>19.156214367160775</v>
      </c>
      <c r="BO48" s="61">
        <v>295</v>
      </c>
      <c r="BP48" s="66">
        <v>0.68259385665529015</v>
      </c>
      <c r="BQ48" s="63">
        <v>1912</v>
      </c>
      <c r="BR48" s="66">
        <v>-18.499573742540495</v>
      </c>
      <c r="BS48" s="63">
        <v>2629</v>
      </c>
      <c r="BT48" s="66">
        <v>6.6531440162271807</v>
      </c>
      <c r="BU48" s="61">
        <v>831</v>
      </c>
      <c r="BV48" s="66">
        <v>-19.398642095053344</v>
      </c>
      <c r="BW48" s="61">
        <v>272</v>
      </c>
      <c r="BX48" s="66">
        <v>-18.805970149253731</v>
      </c>
      <c r="BY48" s="61">
        <v>442</v>
      </c>
      <c r="BZ48" s="66">
        <v>-23.661485319516405</v>
      </c>
      <c r="CA48" s="61">
        <v>895</v>
      </c>
      <c r="CB48" s="66">
        <v>-2.1857923497267762</v>
      </c>
      <c r="CC48" s="61">
        <v>134</v>
      </c>
      <c r="CD48" s="66">
        <v>-11.258278145695364</v>
      </c>
      <c r="CE48" s="61">
        <v>237</v>
      </c>
      <c r="CF48" s="66">
        <v>-16.25441696113074</v>
      </c>
      <c r="CG48" s="61">
        <v>290</v>
      </c>
      <c r="CH48" s="66">
        <v>-27.1356783919598</v>
      </c>
      <c r="CI48" s="61">
        <v>834</v>
      </c>
      <c r="CJ48" s="66">
        <v>-11.839323467230443</v>
      </c>
      <c r="CK48" s="61">
        <v>288</v>
      </c>
      <c r="CL48" s="66">
        <v>3.5971223021582732</v>
      </c>
      <c r="CM48" s="64">
        <v>1037</v>
      </c>
      <c r="CN48" s="66">
        <v>-2.0774315391879132</v>
      </c>
      <c r="CO48" s="61">
        <v>554</v>
      </c>
      <c r="CP48" s="66">
        <v>-10.932475884244374</v>
      </c>
      <c r="CQ48" s="61">
        <v>313</v>
      </c>
      <c r="CR48" s="66">
        <v>-17.195767195767196</v>
      </c>
      <c r="CS48" s="61">
        <v>336</v>
      </c>
      <c r="CT48" s="66">
        <v>-23.981900452488688</v>
      </c>
      <c r="CU48" s="61">
        <v>76</v>
      </c>
      <c r="CV48" s="66">
        <v>-26.21359223300971</v>
      </c>
      <c r="CW48" s="61">
        <v>530</v>
      </c>
      <c r="CX48" s="66">
        <v>-14.100486223662884</v>
      </c>
      <c r="CY48" s="61">
        <v>619</v>
      </c>
      <c r="CZ48" s="66">
        <v>-4.6224961479198763</v>
      </c>
      <c r="DA48" s="61">
        <v>768</v>
      </c>
      <c r="DB48" s="66">
        <v>-12.727272727272727</v>
      </c>
      <c r="DC48" s="61">
        <v>217</v>
      </c>
      <c r="DD48" s="66">
        <v>-1.809954751131222</v>
      </c>
      <c r="DE48" s="61">
        <v>206</v>
      </c>
      <c r="DF48" s="66">
        <v>-21.673003802281368</v>
      </c>
      <c r="DG48" s="61">
        <v>954</v>
      </c>
      <c r="DH48" s="66">
        <v>0.42105263157894735</v>
      </c>
      <c r="DI48" s="61">
        <v>240</v>
      </c>
      <c r="DJ48" s="66">
        <v>-2.0408163265306123</v>
      </c>
      <c r="DK48" s="61">
        <v>519</v>
      </c>
      <c r="DL48" s="66">
        <v>5.0607287449392713</v>
      </c>
      <c r="DM48" s="63">
        <v>1126</v>
      </c>
      <c r="DN48" s="66">
        <v>-8.2314588427057878</v>
      </c>
      <c r="DO48" s="61">
        <v>252</v>
      </c>
      <c r="DP48" s="66">
        <v>-21.25</v>
      </c>
      <c r="DQ48" s="63">
        <v>7132</v>
      </c>
      <c r="DR48" s="66">
        <v>5.6123204501702944</v>
      </c>
      <c r="DS48" s="63">
        <v>1161</v>
      </c>
      <c r="DT48" s="66">
        <v>-11.576542269611577</v>
      </c>
      <c r="DU48" s="61">
        <v>467</v>
      </c>
      <c r="DV48" s="66">
        <v>-2.5052192066805845</v>
      </c>
      <c r="DW48" s="63">
        <v>3024</v>
      </c>
      <c r="DX48" s="66">
        <v>-4.2128603104212861</v>
      </c>
      <c r="DY48" s="61">
        <v>729</v>
      </c>
      <c r="DZ48" s="66">
        <v>-13.523131672597867</v>
      </c>
      <c r="EA48" s="61">
        <v>603</v>
      </c>
      <c r="EB48" s="66">
        <v>-6.6563467492260067</v>
      </c>
      <c r="EC48" s="61">
        <v>613</v>
      </c>
      <c r="ED48" s="66">
        <v>-11.416184971098266</v>
      </c>
      <c r="EE48" s="63">
        <v>946</v>
      </c>
      <c r="EF48" s="66">
        <v>0.10582010582010583</v>
      </c>
      <c r="EG48" s="61">
        <v>724</v>
      </c>
      <c r="EH48" s="66">
        <v>-2.6881720430107525</v>
      </c>
      <c r="EI48" s="61">
        <v>596</v>
      </c>
      <c r="EJ48" s="66">
        <v>17.092337917485263</v>
      </c>
      <c r="EK48" s="63">
        <v>1612</v>
      </c>
      <c r="EL48" s="66">
        <v>-13.5656836461126</v>
      </c>
      <c r="EM48" s="61">
        <v>396</v>
      </c>
      <c r="EN48" s="66">
        <v>-17.5</v>
      </c>
      <c r="EO48" s="61">
        <v>477</v>
      </c>
      <c r="EP48" s="66">
        <v>-12.477064220183486</v>
      </c>
      <c r="EQ48" s="61">
        <v>769</v>
      </c>
      <c r="ER48" s="66">
        <v>-13.789237668161435</v>
      </c>
      <c r="ES48" s="61">
        <v>501</v>
      </c>
      <c r="ET48" s="66">
        <v>-16.5</v>
      </c>
      <c r="EU48" s="61">
        <v>352</v>
      </c>
      <c r="EV48" s="66">
        <v>-12.437810945273633</v>
      </c>
      <c r="EW48" s="63">
        <v>1080</v>
      </c>
      <c r="EX48" s="66">
        <v>-19.161676646706589</v>
      </c>
      <c r="EY48" s="63">
        <v>2963</v>
      </c>
      <c r="EZ48" s="66">
        <v>-8.7746305418719217</v>
      </c>
      <c r="FA48" s="63">
        <v>1552</v>
      </c>
      <c r="FB48" s="66">
        <v>-12.217194570135746</v>
      </c>
      <c r="FC48" s="61">
        <v>700</v>
      </c>
      <c r="FD48" s="66">
        <v>2.3391812865497075</v>
      </c>
      <c r="FE48" s="61">
        <v>420</v>
      </c>
      <c r="FF48" s="66">
        <v>-23.357664233576642</v>
      </c>
      <c r="FG48" s="61">
        <v>738</v>
      </c>
      <c r="FH48" s="66">
        <v>-1.3368983957219251</v>
      </c>
      <c r="FI48" s="61">
        <v>732</v>
      </c>
      <c r="FJ48" s="66">
        <v>-8.7281795511221958</v>
      </c>
      <c r="FK48" s="61">
        <v>420</v>
      </c>
      <c r="FL48" s="66">
        <v>-1.4084507042253522</v>
      </c>
      <c r="FM48" s="61">
        <v>1250</v>
      </c>
      <c r="FN48" s="66">
        <v>-10.265613783201722</v>
      </c>
      <c r="FO48" s="61">
        <v>1021</v>
      </c>
      <c r="FP48" s="66">
        <v>6.0228452751817239</v>
      </c>
      <c r="FQ48" s="63">
        <v>356</v>
      </c>
      <c r="FR48" s="66">
        <v>-21.064301552106429</v>
      </c>
      <c r="FS48" s="61">
        <v>436</v>
      </c>
      <c r="FT48" s="66">
        <v>-10.472279260780287</v>
      </c>
      <c r="FU48" s="61">
        <v>493</v>
      </c>
      <c r="FV48" s="66">
        <v>-20.866773675762438</v>
      </c>
      <c r="FW48" s="61">
        <v>556</v>
      </c>
      <c r="FX48" s="66">
        <v>7.9611650485436893</v>
      </c>
      <c r="FY48" s="63">
        <v>314</v>
      </c>
      <c r="FZ48" s="66">
        <v>-24.700239808153476</v>
      </c>
      <c r="GA48" s="63">
        <v>129</v>
      </c>
      <c r="GB48" s="66">
        <v>-14.569536423841059</v>
      </c>
      <c r="GC48" s="63">
        <v>870</v>
      </c>
      <c r="GD48" s="66">
        <v>-10.951893551688844</v>
      </c>
      <c r="GE48" s="63">
        <v>830</v>
      </c>
      <c r="GF48" s="66">
        <v>-15.046059365404298</v>
      </c>
      <c r="GG48" s="63">
        <v>2401</v>
      </c>
      <c r="GH48" s="66">
        <v>-3.7675350701402808</v>
      </c>
      <c r="GI48" s="63">
        <v>1089</v>
      </c>
      <c r="GJ48" s="66">
        <v>-14.722004698512137</v>
      </c>
      <c r="GK48" s="63">
        <v>1307</v>
      </c>
      <c r="GL48" s="66">
        <v>-3.6845983787767134</v>
      </c>
      <c r="GM48" s="63">
        <v>651</v>
      </c>
      <c r="GN48" s="66">
        <v>44.345898004434595</v>
      </c>
      <c r="GO48" s="63">
        <v>1491</v>
      </c>
      <c r="GP48" s="66">
        <v>-6.9868995633187767</v>
      </c>
      <c r="GQ48" s="63">
        <v>682</v>
      </c>
      <c r="GR48" s="66">
        <v>43.27731092436975</v>
      </c>
      <c r="GS48" s="63">
        <v>2219</v>
      </c>
      <c r="GT48" s="66">
        <v>-12.568951930654057</v>
      </c>
      <c r="GU48" s="63">
        <v>463</v>
      </c>
      <c r="GV48" s="68">
        <v>11.835748792270531</v>
      </c>
    </row>
    <row r="49" spans="1:204" x14ac:dyDescent="0.25">
      <c r="A49" s="53">
        <v>43983</v>
      </c>
      <c r="B49" s="60"/>
      <c r="C49" s="61">
        <v>262</v>
      </c>
      <c r="D49" s="66">
        <v>-1.8726591760299627</v>
      </c>
      <c r="E49" s="63">
        <v>1441</v>
      </c>
      <c r="F49" s="66">
        <v>-5.755395683453238</v>
      </c>
      <c r="G49" s="61">
        <v>394</v>
      </c>
      <c r="H49" s="66">
        <v>-11.261261261261261</v>
      </c>
      <c r="I49" s="61">
        <v>92</v>
      </c>
      <c r="J49" s="66">
        <v>-26.984126984126984</v>
      </c>
      <c r="K49" s="61">
        <v>132</v>
      </c>
      <c r="L49" s="66">
        <v>-13.157894736842104</v>
      </c>
      <c r="M49" s="61">
        <v>1233</v>
      </c>
      <c r="N49" s="66">
        <v>7.9684763572679511</v>
      </c>
      <c r="O49" s="61">
        <v>277</v>
      </c>
      <c r="P49" s="66">
        <v>-21.306818181818183</v>
      </c>
      <c r="Q49" s="61">
        <v>401</v>
      </c>
      <c r="R49" s="66">
        <v>-4.9763033175355451</v>
      </c>
      <c r="S49" s="61">
        <v>247</v>
      </c>
      <c r="T49" s="66">
        <v>-15.699658703071673</v>
      </c>
      <c r="U49" s="61">
        <v>412</v>
      </c>
      <c r="V49" s="66">
        <v>-17.928286852589643</v>
      </c>
      <c r="W49" s="61">
        <v>673</v>
      </c>
      <c r="X49" s="66">
        <v>-27.944325481798714</v>
      </c>
      <c r="Y49" s="61">
        <v>292</v>
      </c>
      <c r="Z49" s="66">
        <v>-11.782477341389729</v>
      </c>
      <c r="AA49" s="63">
        <v>2490</v>
      </c>
      <c r="AB49" s="66">
        <v>6.1381074168797953</v>
      </c>
      <c r="AC49" s="61">
        <v>694</v>
      </c>
      <c r="AD49" s="66">
        <v>-11.704834605597965</v>
      </c>
      <c r="AE49" s="61">
        <v>153</v>
      </c>
      <c r="AF49" s="66">
        <v>-7.8313253012048198</v>
      </c>
      <c r="AG49" s="61">
        <v>364</v>
      </c>
      <c r="AH49" s="66">
        <v>-5.6994818652849739</v>
      </c>
      <c r="AI49" s="61">
        <v>656</v>
      </c>
      <c r="AJ49" s="66">
        <v>-7.605633802816901</v>
      </c>
      <c r="AK49" s="61">
        <v>371</v>
      </c>
      <c r="AL49" s="66">
        <v>-18.281938325991192</v>
      </c>
      <c r="AM49" s="61">
        <v>385</v>
      </c>
      <c r="AN49" s="66">
        <v>-10.465116279069768</v>
      </c>
      <c r="AO49" s="61">
        <v>317</v>
      </c>
      <c r="AP49" s="66">
        <v>21.468926553672315</v>
      </c>
      <c r="AQ49" s="61">
        <v>481</v>
      </c>
      <c r="AR49" s="66">
        <v>21.621621621621621</v>
      </c>
      <c r="AS49" s="61">
        <v>118</v>
      </c>
      <c r="AT49" s="66">
        <v>-30.176211453744493</v>
      </c>
      <c r="AU49" s="61">
        <v>540</v>
      </c>
      <c r="AV49" s="66">
        <v>0.20833333333333334</v>
      </c>
      <c r="AW49" s="61">
        <v>415</v>
      </c>
      <c r="AX49" s="66">
        <v>-24.840764331210192</v>
      </c>
      <c r="AY49" s="61">
        <v>555</v>
      </c>
      <c r="AZ49" s="66">
        <v>-10.596026490066226</v>
      </c>
      <c r="BA49" s="61">
        <v>828</v>
      </c>
      <c r="BB49" s="66">
        <v>-25.225225225225223</v>
      </c>
      <c r="BC49" s="61">
        <v>481</v>
      </c>
      <c r="BD49" s="66">
        <v>-16.036308623298034</v>
      </c>
      <c r="BE49" s="61">
        <v>816</v>
      </c>
      <c r="BF49" s="66">
        <v>-18.019801980198018</v>
      </c>
      <c r="BG49" s="61">
        <v>215</v>
      </c>
      <c r="BH49" s="66">
        <v>-11.743119266055047</v>
      </c>
      <c r="BI49" s="61">
        <v>270</v>
      </c>
      <c r="BJ49" s="66">
        <v>-2.1582733812949639</v>
      </c>
      <c r="BK49" s="63">
        <v>1441</v>
      </c>
      <c r="BL49" s="66">
        <v>-0.20775623268698062</v>
      </c>
      <c r="BM49" s="63">
        <v>2123</v>
      </c>
      <c r="BN49" s="66">
        <v>9.1516709511568131</v>
      </c>
      <c r="BO49" s="61">
        <v>304</v>
      </c>
      <c r="BP49" s="66">
        <v>5.5555555555555554</v>
      </c>
      <c r="BQ49" s="63">
        <v>1908</v>
      </c>
      <c r="BR49" s="66">
        <v>-17.15154146765089</v>
      </c>
      <c r="BS49" s="63">
        <v>2570</v>
      </c>
      <c r="BT49" s="66">
        <v>4.5565500406834829</v>
      </c>
      <c r="BU49" s="61">
        <v>855</v>
      </c>
      <c r="BV49" s="66">
        <v>-15.763546798029557</v>
      </c>
      <c r="BW49" s="61">
        <v>315</v>
      </c>
      <c r="BX49" s="66">
        <v>-6.5281899109792292</v>
      </c>
      <c r="BY49" s="61">
        <v>450</v>
      </c>
      <c r="BZ49" s="66">
        <v>-23.469387755102041</v>
      </c>
      <c r="CA49" s="61">
        <v>886</v>
      </c>
      <c r="CB49" s="66">
        <v>-3.8002171552660156</v>
      </c>
      <c r="CC49" s="61">
        <v>129</v>
      </c>
      <c r="CD49" s="66">
        <v>-17.834394904458598</v>
      </c>
      <c r="CE49" s="61">
        <v>214</v>
      </c>
      <c r="CF49" s="66">
        <v>-26.206896551724139</v>
      </c>
      <c r="CG49" s="61">
        <v>291</v>
      </c>
      <c r="CH49" s="66">
        <v>-30.548926014319811</v>
      </c>
      <c r="CI49" s="61">
        <v>845</v>
      </c>
      <c r="CJ49" s="66">
        <v>-10.392364793213149</v>
      </c>
      <c r="CK49" s="61">
        <v>291</v>
      </c>
      <c r="CL49" s="66">
        <v>3.1914893617021276</v>
      </c>
      <c r="CM49" s="64">
        <v>1059</v>
      </c>
      <c r="CN49" s="66">
        <v>-4.5945945945945947</v>
      </c>
      <c r="CO49" s="61">
        <v>563</v>
      </c>
      <c r="CP49" s="66">
        <v>-12.982998454404946</v>
      </c>
      <c r="CQ49" s="61">
        <v>318</v>
      </c>
      <c r="CR49" s="66">
        <v>-14.516129032258066</v>
      </c>
      <c r="CS49" s="61">
        <v>343</v>
      </c>
      <c r="CT49" s="66">
        <v>-18.912529550827422</v>
      </c>
      <c r="CU49" s="61">
        <v>80</v>
      </c>
      <c r="CV49" s="66">
        <v>-21.568627450980394</v>
      </c>
      <c r="CW49" s="61">
        <v>533</v>
      </c>
      <c r="CX49" s="66">
        <v>-15.530903328050712</v>
      </c>
      <c r="CY49" s="61">
        <v>621</v>
      </c>
      <c r="CZ49" s="66">
        <v>-8.6764705882352935</v>
      </c>
      <c r="DA49" s="61">
        <v>786</v>
      </c>
      <c r="DB49" s="66">
        <v>-11.586051743532058</v>
      </c>
      <c r="DC49" s="61">
        <v>238</v>
      </c>
      <c r="DD49" s="66">
        <v>1.2765957446808509</v>
      </c>
      <c r="DE49" s="61">
        <v>222</v>
      </c>
      <c r="DF49" s="66">
        <v>-19.272727272727273</v>
      </c>
      <c r="DG49" s="61">
        <v>984</v>
      </c>
      <c r="DH49" s="66">
        <v>3.79746835443038</v>
      </c>
      <c r="DI49" s="61">
        <v>231</v>
      </c>
      <c r="DJ49" s="66">
        <v>-6.0975609756097562</v>
      </c>
      <c r="DK49" s="61">
        <v>507</v>
      </c>
      <c r="DL49" s="66">
        <v>4.1067761806981515</v>
      </c>
      <c r="DM49" s="63">
        <v>1152</v>
      </c>
      <c r="DN49" s="66">
        <v>-5.728314238952537</v>
      </c>
      <c r="DO49" s="61">
        <v>259</v>
      </c>
      <c r="DP49" s="66">
        <v>-21.036585365853657</v>
      </c>
      <c r="DQ49" s="63">
        <v>7084</v>
      </c>
      <c r="DR49" s="66">
        <v>2.8903413217138705</v>
      </c>
      <c r="DS49" s="63">
        <v>1128</v>
      </c>
      <c r="DT49" s="66">
        <v>-16.133828996282528</v>
      </c>
      <c r="DU49" s="61">
        <v>480</v>
      </c>
      <c r="DV49" s="66">
        <v>-5.1383399209486171</v>
      </c>
      <c r="DW49" s="63">
        <v>2857</v>
      </c>
      <c r="DX49" s="66">
        <v>-11.383374689826303</v>
      </c>
      <c r="DY49" s="61">
        <v>683</v>
      </c>
      <c r="DZ49" s="66">
        <v>-21.942857142857143</v>
      </c>
      <c r="EA49" s="61">
        <v>624</v>
      </c>
      <c r="EB49" s="66">
        <v>-3.554868624420402</v>
      </c>
      <c r="EC49" s="61">
        <v>659</v>
      </c>
      <c r="ED49" s="66">
        <v>-3.9358600583090384</v>
      </c>
      <c r="EE49" s="63">
        <v>974</v>
      </c>
      <c r="EF49" s="66">
        <v>0.51599587203302377</v>
      </c>
      <c r="EG49" s="61">
        <v>672</v>
      </c>
      <c r="EH49" s="66">
        <v>-11.695137976346912</v>
      </c>
      <c r="EI49" s="61">
        <v>599</v>
      </c>
      <c r="EJ49" s="66">
        <v>19.322709163346612</v>
      </c>
      <c r="EK49" s="63">
        <v>1603</v>
      </c>
      <c r="EL49" s="66">
        <v>-17.456230690010301</v>
      </c>
      <c r="EM49" s="61">
        <v>417</v>
      </c>
      <c r="EN49" s="66">
        <v>-13.305613305613306</v>
      </c>
      <c r="EO49" s="61">
        <v>480</v>
      </c>
      <c r="EP49" s="66">
        <v>-13.200723327305605</v>
      </c>
      <c r="EQ49" s="61">
        <v>763</v>
      </c>
      <c r="ER49" s="66">
        <v>-15.597345132743362</v>
      </c>
      <c r="ES49" s="61">
        <v>522</v>
      </c>
      <c r="ET49" s="66">
        <v>-14.983713355048861</v>
      </c>
      <c r="EU49" s="61">
        <v>369</v>
      </c>
      <c r="EV49" s="66">
        <v>-6.1068702290076331</v>
      </c>
      <c r="EW49" s="63">
        <v>1055</v>
      </c>
      <c r="EX49" s="66">
        <v>-19.342507645259939</v>
      </c>
      <c r="EY49" s="63">
        <v>2995</v>
      </c>
      <c r="EZ49" s="66">
        <v>-7.0453134698944746</v>
      </c>
      <c r="FA49" s="63">
        <v>1576</v>
      </c>
      <c r="FB49" s="66">
        <v>-11.560044893378226</v>
      </c>
      <c r="FC49" s="61">
        <v>696</v>
      </c>
      <c r="FD49" s="66">
        <v>1.3100436681222707</v>
      </c>
      <c r="FE49" s="61">
        <v>421</v>
      </c>
      <c r="FF49" s="66">
        <v>-20.265151515151516</v>
      </c>
      <c r="FG49" s="61">
        <v>699</v>
      </c>
      <c r="FH49" s="66">
        <v>-6.5508021390374331</v>
      </c>
      <c r="FI49" s="61">
        <v>708</v>
      </c>
      <c r="FJ49" s="66">
        <v>-10.493046776232617</v>
      </c>
      <c r="FK49" s="61">
        <v>413</v>
      </c>
      <c r="FL49" s="66">
        <v>-8.0178173719376389</v>
      </c>
      <c r="FM49" s="61">
        <v>1284</v>
      </c>
      <c r="FN49" s="66">
        <v>-8.0887616320687172</v>
      </c>
      <c r="FO49" s="61">
        <v>971</v>
      </c>
      <c r="FP49" s="66">
        <v>-0.51229508196721307</v>
      </c>
      <c r="FQ49" s="63">
        <v>371</v>
      </c>
      <c r="FR49" s="66">
        <v>-13.519813519813519</v>
      </c>
      <c r="FS49" s="61">
        <v>403</v>
      </c>
      <c r="FT49" s="66">
        <v>-20.825147347740668</v>
      </c>
      <c r="FU49" s="61">
        <v>520</v>
      </c>
      <c r="FV49" s="66">
        <v>-16.264090177133657</v>
      </c>
      <c r="FW49" s="61">
        <v>551</v>
      </c>
      <c r="FX49" s="66">
        <v>3.1835205992509366</v>
      </c>
      <c r="FY49" s="63">
        <v>317</v>
      </c>
      <c r="FZ49" s="66">
        <v>-24.881516587677723</v>
      </c>
      <c r="GA49" s="63">
        <v>138</v>
      </c>
      <c r="GB49" s="66">
        <v>-12.101910828025478</v>
      </c>
      <c r="GC49" s="63">
        <v>816</v>
      </c>
      <c r="GD49" s="66">
        <v>-15.789473684210526</v>
      </c>
      <c r="GE49" s="63">
        <v>798</v>
      </c>
      <c r="GF49" s="66">
        <v>-17.561983471074381</v>
      </c>
      <c r="GG49" s="63">
        <v>2256</v>
      </c>
      <c r="GH49" s="66">
        <v>-12.217898832684824</v>
      </c>
      <c r="GI49" s="63">
        <v>1077</v>
      </c>
      <c r="GJ49" s="66">
        <v>-17.660550458715598</v>
      </c>
      <c r="GK49" s="63">
        <v>1256</v>
      </c>
      <c r="GL49" s="66">
        <v>-11.048158640226628</v>
      </c>
      <c r="GM49" s="63">
        <v>601</v>
      </c>
      <c r="GN49" s="66">
        <v>22.154471544715449</v>
      </c>
      <c r="GO49" s="63">
        <v>1372</v>
      </c>
      <c r="GP49" s="66">
        <v>-15.099009900990099</v>
      </c>
      <c r="GQ49" s="63">
        <v>674</v>
      </c>
      <c r="GR49" s="66">
        <v>35.341365461847388</v>
      </c>
      <c r="GS49" s="63">
        <v>2202</v>
      </c>
      <c r="GT49" s="66">
        <v>-10.669371196754565</v>
      </c>
      <c r="GU49" s="63">
        <v>400</v>
      </c>
      <c r="GV49" s="68">
        <v>-11.894273127753303</v>
      </c>
    </row>
    <row r="50" spans="1:204" x14ac:dyDescent="0.25">
      <c r="A50" s="69">
        <v>44013</v>
      </c>
      <c r="B50" s="60"/>
      <c r="C50" s="61">
        <v>263</v>
      </c>
      <c r="D50" s="66">
        <v>-7.0671378091872796</v>
      </c>
      <c r="E50" s="63">
        <v>1407</v>
      </c>
      <c r="F50" s="66">
        <v>-9.5758354755784065</v>
      </c>
      <c r="G50" s="61">
        <v>400</v>
      </c>
      <c r="H50" s="66">
        <v>-7.8341013824884786</v>
      </c>
      <c r="I50" s="61">
        <v>111</v>
      </c>
      <c r="J50" s="66">
        <v>-11.904761904761903</v>
      </c>
      <c r="K50" s="61">
        <v>134</v>
      </c>
      <c r="L50" s="66">
        <v>-16.25</v>
      </c>
      <c r="M50" s="61">
        <v>1235</v>
      </c>
      <c r="N50" s="66">
        <v>8.3333333333333321</v>
      </c>
      <c r="O50" s="61">
        <v>278</v>
      </c>
      <c r="P50" s="66">
        <v>-17.994100294985252</v>
      </c>
      <c r="Q50" s="61">
        <v>414</v>
      </c>
      <c r="R50" s="66">
        <v>0.72992700729927007</v>
      </c>
      <c r="S50" s="61">
        <v>276</v>
      </c>
      <c r="T50" s="66">
        <v>-5.1546391752577314</v>
      </c>
      <c r="U50" s="61">
        <v>413</v>
      </c>
      <c r="V50" s="66">
        <v>-13.958333333333334</v>
      </c>
      <c r="W50" s="61">
        <v>720</v>
      </c>
      <c r="X50" s="66">
        <v>-18.459796149490373</v>
      </c>
      <c r="Y50" s="61">
        <v>316</v>
      </c>
      <c r="Z50" s="66">
        <v>-3.6585365853658534</v>
      </c>
      <c r="AA50" s="63">
        <v>2289</v>
      </c>
      <c r="AB50" s="66">
        <v>-5.4913294797687859</v>
      </c>
      <c r="AC50" s="61">
        <v>693</v>
      </c>
      <c r="AD50" s="66">
        <v>-10.695876288659793</v>
      </c>
      <c r="AE50" s="61">
        <v>151</v>
      </c>
      <c r="AF50" s="66">
        <v>-13.714285714285715</v>
      </c>
      <c r="AG50" s="61">
        <v>347</v>
      </c>
      <c r="AH50" s="66">
        <v>-14.532019704433496</v>
      </c>
      <c r="AI50" s="61">
        <v>669</v>
      </c>
      <c r="AJ50" s="66">
        <v>-4.5649072753209703</v>
      </c>
      <c r="AK50" s="61">
        <v>376</v>
      </c>
      <c r="AL50" s="66">
        <v>-22.474226804123713</v>
      </c>
      <c r="AM50" s="61">
        <v>398</v>
      </c>
      <c r="AN50" s="66">
        <v>-11.946902654867257</v>
      </c>
      <c r="AO50" s="61">
        <v>301</v>
      </c>
      <c r="AP50" s="66">
        <v>14.516129032258066</v>
      </c>
      <c r="AQ50" s="61">
        <v>453</v>
      </c>
      <c r="AR50" s="66">
        <v>31.455399061032864</v>
      </c>
      <c r="AS50" s="61">
        <v>132</v>
      </c>
      <c r="AT50" s="66">
        <v>-34.279475982532752</v>
      </c>
      <c r="AU50" s="61">
        <v>547</v>
      </c>
      <c r="AV50" s="66">
        <v>-6.2111801242236027</v>
      </c>
      <c r="AW50" s="61">
        <v>428</v>
      </c>
      <c r="AX50" s="66">
        <v>-14.285714285714285</v>
      </c>
      <c r="AY50" s="61">
        <v>574</v>
      </c>
      <c r="AZ50" s="66">
        <v>-9.2868988391376437</v>
      </c>
      <c r="BA50" s="61">
        <v>844</v>
      </c>
      <c r="BB50" s="66">
        <v>-21.755027422303474</v>
      </c>
      <c r="BC50" s="61">
        <v>486</v>
      </c>
      <c r="BD50" s="66">
        <v>-10.59190031152648</v>
      </c>
      <c r="BE50" s="61">
        <v>819</v>
      </c>
      <c r="BF50" s="66">
        <v>-14.401622718052739</v>
      </c>
      <c r="BG50" s="61">
        <v>213</v>
      </c>
      <c r="BH50" s="66">
        <v>-7.0745697896749515</v>
      </c>
      <c r="BI50" s="61">
        <v>280</v>
      </c>
      <c r="BJ50" s="66">
        <v>-1.3253012048192772</v>
      </c>
      <c r="BK50" s="63">
        <v>1484</v>
      </c>
      <c r="BL50" s="66">
        <v>0.88375254928619984</v>
      </c>
      <c r="BM50" s="63">
        <v>1993</v>
      </c>
      <c r="BN50" s="66">
        <v>2.731958762886598</v>
      </c>
      <c r="BO50" s="61">
        <v>301</v>
      </c>
      <c r="BP50" s="66">
        <v>-1.3114754098360655</v>
      </c>
      <c r="BQ50" s="63">
        <v>1957</v>
      </c>
      <c r="BR50" s="66">
        <v>-15.281385281385282</v>
      </c>
      <c r="BS50" s="63">
        <v>2493</v>
      </c>
      <c r="BT50" s="66">
        <v>0.52419354838709686</v>
      </c>
      <c r="BU50" s="61">
        <v>831</v>
      </c>
      <c r="BV50" s="66">
        <v>-19.005847953216374</v>
      </c>
      <c r="BW50" s="61">
        <v>302</v>
      </c>
      <c r="BX50" s="66">
        <v>-10.650887573964498</v>
      </c>
      <c r="BY50" s="61">
        <v>436</v>
      </c>
      <c r="BZ50" s="66">
        <v>-26.845637583892618</v>
      </c>
      <c r="CA50" s="61">
        <v>909</v>
      </c>
      <c r="CB50" s="66">
        <v>-0.54704595185995619</v>
      </c>
      <c r="CC50" s="61">
        <v>136</v>
      </c>
      <c r="CD50" s="66">
        <v>-11.688311688311687</v>
      </c>
      <c r="CE50" s="61">
        <v>198</v>
      </c>
      <c r="CF50" s="66">
        <v>-27.472527472527474</v>
      </c>
      <c r="CG50" s="61">
        <v>305</v>
      </c>
      <c r="CH50" s="66">
        <v>-24.504950495049506</v>
      </c>
      <c r="CI50" s="61">
        <v>811</v>
      </c>
      <c r="CJ50" s="66">
        <v>-15.256008359456635</v>
      </c>
      <c r="CK50" s="61">
        <v>299</v>
      </c>
      <c r="CL50" s="66">
        <v>1.3559322033898304</v>
      </c>
      <c r="CM50" s="64">
        <v>1068</v>
      </c>
      <c r="CN50" s="66">
        <v>-5.8201058201058196</v>
      </c>
      <c r="CO50" s="61">
        <v>542</v>
      </c>
      <c r="CP50" s="66">
        <v>-17.378048780487802</v>
      </c>
      <c r="CQ50" s="61">
        <v>329</v>
      </c>
      <c r="CR50" s="66">
        <v>-8.6111111111111107</v>
      </c>
      <c r="CS50" s="61">
        <v>334</v>
      </c>
      <c r="CT50" s="66">
        <v>-22.144522144522146</v>
      </c>
      <c r="CU50" s="61">
        <v>90</v>
      </c>
      <c r="CV50" s="66">
        <v>-11.76470588235294</v>
      </c>
      <c r="CW50" s="61">
        <v>533</v>
      </c>
      <c r="CX50" s="66">
        <v>-13.893376413570275</v>
      </c>
      <c r="CY50" s="61">
        <v>659</v>
      </c>
      <c r="CZ50" s="66">
        <v>-0.90225563909774442</v>
      </c>
      <c r="DA50" s="61">
        <v>820</v>
      </c>
      <c r="DB50" s="66">
        <v>-6.71217292377702</v>
      </c>
      <c r="DC50" s="61">
        <v>257</v>
      </c>
      <c r="DD50" s="66">
        <v>15.765765765765765</v>
      </c>
      <c r="DE50" s="61">
        <v>202</v>
      </c>
      <c r="DF50" s="66">
        <v>-23.773584905660378</v>
      </c>
      <c r="DG50" s="61">
        <v>975</v>
      </c>
      <c r="DH50" s="66">
        <v>3.06553911205074</v>
      </c>
      <c r="DI50" s="61">
        <v>244</v>
      </c>
      <c r="DJ50" s="66">
        <v>1.2448132780082988</v>
      </c>
      <c r="DK50" s="61">
        <v>529</v>
      </c>
      <c r="DL50" s="66">
        <v>-3.1135531135531136</v>
      </c>
      <c r="DM50" s="63">
        <v>1137</v>
      </c>
      <c r="DN50" s="66">
        <v>-7.2593800978792826</v>
      </c>
      <c r="DO50" s="61">
        <v>243</v>
      </c>
      <c r="DP50" s="66">
        <v>-30.76923076923077</v>
      </c>
      <c r="DQ50" s="63">
        <v>6778</v>
      </c>
      <c r="DR50" s="66">
        <v>-3.5983501635613711</v>
      </c>
      <c r="DS50" s="63">
        <v>1139</v>
      </c>
      <c r="DT50" s="66">
        <v>-15.878877400295421</v>
      </c>
      <c r="DU50" s="61">
        <v>468</v>
      </c>
      <c r="DV50" s="66">
        <v>-7.3267326732673261</v>
      </c>
      <c r="DW50" s="63">
        <v>2776</v>
      </c>
      <c r="DX50" s="66">
        <v>-16.536380036079372</v>
      </c>
      <c r="DY50" s="61">
        <v>675</v>
      </c>
      <c r="DZ50" s="66">
        <v>-23.208191126279864</v>
      </c>
      <c r="EA50" s="61">
        <v>631</v>
      </c>
      <c r="EB50" s="66">
        <v>-1.2519561815336464</v>
      </c>
      <c r="EC50" s="61">
        <v>660</v>
      </c>
      <c r="ED50" s="66">
        <v>-4.7619047619047619</v>
      </c>
      <c r="EE50" s="63">
        <v>985</v>
      </c>
      <c r="EF50" s="66">
        <v>-1.4014014014014013</v>
      </c>
      <c r="EG50" s="61">
        <v>659</v>
      </c>
      <c r="EH50" s="66">
        <v>-13.968668407310705</v>
      </c>
      <c r="EI50" s="61">
        <v>607</v>
      </c>
      <c r="EJ50" s="66">
        <v>17.18146718146718</v>
      </c>
      <c r="EK50" s="63">
        <v>1707</v>
      </c>
      <c r="EL50" s="66">
        <v>-12.146165723108595</v>
      </c>
      <c r="EM50" s="61">
        <v>435</v>
      </c>
      <c r="EN50" s="66">
        <v>-8.4210526315789469</v>
      </c>
      <c r="EO50" s="61">
        <v>485</v>
      </c>
      <c r="EP50" s="66">
        <v>-8.8345864661654137</v>
      </c>
      <c r="EQ50" s="61">
        <v>764</v>
      </c>
      <c r="ER50" s="66">
        <v>-15.58011049723757</v>
      </c>
      <c r="ES50" s="61">
        <v>553</v>
      </c>
      <c r="ET50" s="66">
        <v>-9.1954022988505741</v>
      </c>
      <c r="EU50" s="61">
        <v>379</v>
      </c>
      <c r="EV50" s="66">
        <v>-6.1881188118811883</v>
      </c>
      <c r="EW50" s="63">
        <v>1078</v>
      </c>
      <c r="EX50" s="66">
        <v>-18.271417740712661</v>
      </c>
      <c r="EY50" s="63">
        <v>2946</v>
      </c>
      <c r="EZ50" s="66">
        <v>-6.4464909495077798</v>
      </c>
      <c r="FA50" s="63">
        <v>1580</v>
      </c>
      <c r="FB50" s="66">
        <v>-10.278250993753549</v>
      </c>
      <c r="FC50" s="61">
        <v>699</v>
      </c>
      <c r="FD50" s="66">
        <v>-2.1008403361344539</v>
      </c>
      <c r="FE50" s="61">
        <v>432</v>
      </c>
      <c r="FF50" s="66">
        <v>-15.953307392996107</v>
      </c>
      <c r="FG50" s="61">
        <v>659</v>
      </c>
      <c r="FH50" s="66">
        <v>-11.305518169582772</v>
      </c>
      <c r="FI50" s="61">
        <v>712</v>
      </c>
      <c r="FJ50" s="66">
        <v>-9.2993630573248396</v>
      </c>
      <c r="FK50" s="61">
        <v>454</v>
      </c>
      <c r="FL50" s="66">
        <v>1.1135857461024499</v>
      </c>
      <c r="FM50" s="61">
        <v>1284</v>
      </c>
      <c r="FN50" s="66">
        <v>-8.6770981507823617</v>
      </c>
      <c r="FO50" s="61">
        <v>949</v>
      </c>
      <c r="FP50" s="66">
        <v>-2.9652351738241309</v>
      </c>
      <c r="FQ50" s="63">
        <v>392</v>
      </c>
      <c r="FR50" s="66">
        <v>-5.3140096618357484</v>
      </c>
      <c r="FS50" s="61">
        <v>384</v>
      </c>
      <c r="FT50" s="66">
        <v>-22.267206477732792</v>
      </c>
      <c r="FU50" s="61">
        <v>537</v>
      </c>
      <c r="FV50" s="66">
        <v>-10.79734219269103</v>
      </c>
      <c r="FW50" s="61">
        <v>535</v>
      </c>
      <c r="FX50" s="66">
        <v>-6.9565217391304346</v>
      </c>
      <c r="FY50" s="63">
        <v>315</v>
      </c>
      <c r="FZ50" s="66">
        <v>-26.056338028169012</v>
      </c>
      <c r="GA50" s="63">
        <v>143</v>
      </c>
      <c r="GB50" s="66">
        <v>-8.3333333333333321</v>
      </c>
      <c r="GC50" s="63">
        <v>802</v>
      </c>
      <c r="GD50" s="66">
        <v>-19.880119880119882</v>
      </c>
      <c r="GE50" s="63">
        <v>754</v>
      </c>
      <c r="GF50" s="66">
        <v>-23.761375126390295</v>
      </c>
      <c r="GG50" s="63">
        <v>2160</v>
      </c>
      <c r="GH50" s="66">
        <v>-19.010123734533181</v>
      </c>
      <c r="GI50" s="63">
        <v>1027</v>
      </c>
      <c r="GJ50" s="66">
        <v>-25.633598841419264</v>
      </c>
      <c r="GK50" s="63">
        <v>1270</v>
      </c>
      <c r="GL50" s="66">
        <v>-9.4796863863150396</v>
      </c>
      <c r="GM50" s="63">
        <v>544</v>
      </c>
      <c r="GN50" s="66">
        <v>3.0303030303030303</v>
      </c>
      <c r="GO50" s="63">
        <v>1488</v>
      </c>
      <c r="GP50" s="66">
        <v>-7.6350093109869652</v>
      </c>
      <c r="GQ50" s="63">
        <v>639</v>
      </c>
      <c r="GR50" s="66">
        <v>17.463235294117645</v>
      </c>
      <c r="GS50" s="63">
        <v>2138</v>
      </c>
      <c r="GT50" s="66">
        <v>-16.386390301134142</v>
      </c>
      <c r="GU50" s="63">
        <v>345</v>
      </c>
      <c r="GV50" s="68">
        <v>-30.861723446893784</v>
      </c>
    </row>
    <row r="51" spans="1:204" x14ac:dyDescent="0.25">
      <c r="A51" s="69">
        <v>44044</v>
      </c>
      <c r="B51" s="60"/>
      <c r="C51" s="61">
        <v>264</v>
      </c>
      <c r="D51" s="66">
        <v>-4.3478260869565215</v>
      </c>
      <c r="E51" s="63">
        <v>1423</v>
      </c>
      <c r="F51" s="66">
        <v>-8.8988476312419973</v>
      </c>
      <c r="G51" s="61">
        <v>407</v>
      </c>
      <c r="H51" s="66">
        <v>-8.3333333333333321</v>
      </c>
      <c r="I51" s="61">
        <v>111</v>
      </c>
      <c r="J51" s="66">
        <v>-11.904761904761903</v>
      </c>
      <c r="K51" s="61">
        <v>150</v>
      </c>
      <c r="L51" s="66">
        <v>-1.3157894736842104</v>
      </c>
      <c r="M51" s="61">
        <v>1249</v>
      </c>
      <c r="N51" s="66">
        <v>8.5143353605560392</v>
      </c>
      <c r="O51" s="61">
        <v>261</v>
      </c>
      <c r="P51" s="66">
        <v>-18.181818181818183</v>
      </c>
      <c r="Q51" s="61">
        <v>399</v>
      </c>
      <c r="R51" s="66">
        <v>-4.5454545454545459</v>
      </c>
      <c r="S51" s="61">
        <v>277</v>
      </c>
      <c r="T51" s="66">
        <v>-3.484320557491289</v>
      </c>
      <c r="U51" s="61">
        <v>410</v>
      </c>
      <c r="V51" s="66">
        <v>-15.463917525773196</v>
      </c>
      <c r="W51" s="61">
        <v>778</v>
      </c>
      <c r="X51" s="66">
        <v>-8.1463990554899635</v>
      </c>
      <c r="Y51" s="61">
        <v>295</v>
      </c>
      <c r="Z51" s="66">
        <v>-10.606060606060606</v>
      </c>
      <c r="AA51" s="63">
        <v>2298</v>
      </c>
      <c r="AB51" s="66">
        <v>-5.9353254195661069</v>
      </c>
      <c r="AC51" s="61">
        <v>712</v>
      </c>
      <c r="AD51" s="66">
        <v>-4.6854082998661308</v>
      </c>
      <c r="AE51" s="61">
        <v>150</v>
      </c>
      <c r="AF51" s="66">
        <v>-15.730337078651685</v>
      </c>
      <c r="AG51" s="61">
        <v>355</v>
      </c>
      <c r="AH51" s="66">
        <v>-11.25</v>
      </c>
      <c r="AI51" s="61">
        <v>676</v>
      </c>
      <c r="AJ51" s="66">
        <v>0.59523809523809523</v>
      </c>
      <c r="AK51" s="61">
        <v>369</v>
      </c>
      <c r="AL51" s="66">
        <v>-26.640159045725646</v>
      </c>
      <c r="AM51" s="61">
        <v>392</v>
      </c>
      <c r="AN51" s="66">
        <v>-15.879828326180256</v>
      </c>
      <c r="AO51" s="61">
        <v>301</v>
      </c>
      <c r="AP51" s="66">
        <v>11.794871794871794</v>
      </c>
      <c r="AQ51" s="61">
        <v>420</v>
      </c>
      <c r="AR51" s="66">
        <v>35.922330097087382</v>
      </c>
      <c r="AS51" s="61">
        <v>154</v>
      </c>
      <c r="AT51" s="66">
        <v>-31.746031746031743</v>
      </c>
      <c r="AU51" s="61">
        <v>523</v>
      </c>
      <c r="AV51" s="66">
        <v>-12.133891213389122</v>
      </c>
      <c r="AW51" s="61">
        <v>447</v>
      </c>
      <c r="AX51" s="66">
        <v>6.9444444444444446</v>
      </c>
      <c r="AY51" s="61">
        <v>609</v>
      </c>
      <c r="AZ51" s="66">
        <v>-12.248322147651008</v>
      </c>
      <c r="BA51" s="61">
        <v>847</v>
      </c>
      <c r="BB51" s="66">
        <v>-17.375231053604438</v>
      </c>
      <c r="BC51" s="61">
        <v>482</v>
      </c>
      <c r="BD51" s="66">
        <v>-6.4516129032258061</v>
      </c>
      <c r="BE51" s="61">
        <v>804</v>
      </c>
      <c r="BF51" s="66">
        <v>-12.68041237113402</v>
      </c>
      <c r="BG51" s="61">
        <v>218</v>
      </c>
      <c r="BH51" s="66">
        <v>-9.0566037735849054</v>
      </c>
      <c r="BI51" s="61">
        <v>280</v>
      </c>
      <c r="BJ51" s="66">
        <v>-7.3732718894009217</v>
      </c>
      <c r="BK51" s="63">
        <v>1448</v>
      </c>
      <c r="BL51" s="66">
        <v>6.9108500345542501E-2</v>
      </c>
      <c r="BM51" s="63">
        <v>2042</v>
      </c>
      <c r="BN51" s="66">
        <v>6.8550497121925691</v>
      </c>
      <c r="BO51" s="61">
        <v>306</v>
      </c>
      <c r="BP51" s="66">
        <v>1.6611295681063125</v>
      </c>
      <c r="BQ51" s="63">
        <v>1970</v>
      </c>
      <c r="BR51" s="66">
        <v>-14.496527777777779</v>
      </c>
      <c r="BS51" s="63">
        <v>2491</v>
      </c>
      <c r="BT51" s="66">
        <v>0.97284150790433732</v>
      </c>
      <c r="BU51" s="61">
        <v>782</v>
      </c>
      <c r="BV51" s="66">
        <v>-24.077669902912621</v>
      </c>
      <c r="BW51" s="61">
        <v>304</v>
      </c>
      <c r="BX51" s="66">
        <v>-8.1570996978851973</v>
      </c>
      <c r="BY51" s="61">
        <v>439</v>
      </c>
      <c r="BZ51" s="66">
        <v>-25.466893039049239</v>
      </c>
      <c r="CA51" s="61">
        <v>932</v>
      </c>
      <c r="CB51" s="66">
        <v>2.0810514786418399</v>
      </c>
      <c r="CC51" s="61">
        <v>134</v>
      </c>
      <c r="CD51" s="66">
        <v>-12.987012987012985</v>
      </c>
      <c r="CE51" s="61">
        <v>217</v>
      </c>
      <c r="CF51" s="66">
        <v>-17.803030303030305</v>
      </c>
      <c r="CG51" s="61">
        <v>309</v>
      </c>
      <c r="CH51" s="66">
        <v>-20.565552699228792</v>
      </c>
      <c r="CI51" s="61">
        <v>807</v>
      </c>
      <c r="CJ51" s="66">
        <v>-13.038793103448276</v>
      </c>
      <c r="CK51" s="61">
        <v>290</v>
      </c>
      <c r="CL51" s="66">
        <v>-2.6845637583892619</v>
      </c>
      <c r="CM51" s="64">
        <v>1097</v>
      </c>
      <c r="CN51" s="66">
        <v>1.0128913443830572</v>
      </c>
      <c r="CO51" s="61">
        <v>544</v>
      </c>
      <c r="CP51" s="66">
        <v>-16.564417177914109</v>
      </c>
      <c r="CQ51" s="61">
        <v>338</v>
      </c>
      <c r="CR51" s="66">
        <v>-6.6298342541436464</v>
      </c>
      <c r="CS51" s="61">
        <v>341</v>
      </c>
      <c r="CT51" s="66">
        <v>-16.216216216216218</v>
      </c>
      <c r="CU51" s="61">
        <v>90</v>
      </c>
      <c r="CV51" s="66">
        <v>-11.76470588235294</v>
      </c>
      <c r="CW51" s="61">
        <v>533</v>
      </c>
      <c r="CX51" s="66">
        <v>-12.622950819672132</v>
      </c>
      <c r="CY51" s="61">
        <v>653</v>
      </c>
      <c r="CZ51" s="66">
        <v>-4.8104956268221573</v>
      </c>
      <c r="DA51" s="61">
        <v>840</v>
      </c>
      <c r="DB51" s="66">
        <v>-7.3869900771775079</v>
      </c>
      <c r="DC51" s="61">
        <v>238</v>
      </c>
      <c r="DD51" s="66">
        <v>-2.8571428571428572</v>
      </c>
      <c r="DE51" s="61">
        <v>194</v>
      </c>
      <c r="DF51" s="66">
        <v>-25.670498084291189</v>
      </c>
      <c r="DG51" s="61">
        <v>955</v>
      </c>
      <c r="DH51" s="66">
        <v>6.9428891377379625</v>
      </c>
      <c r="DI51" s="61">
        <v>266</v>
      </c>
      <c r="DJ51" s="66">
        <v>3.90625</v>
      </c>
      <c r="DK51" s="61">
        <v>547</v>
      </c>
      <c r="DL51" s="66">
        <v>3.0131826741996233</v>
      </c>
      <c r="DM51" s="63">
        <v>1173</v>
      </c>
      <c r="DN51" s="66">
        <v>-3.7735849056603774</v>
      </c>
      <c r="DO51" s="61">
        <v>244</v>
      </c>
      <c r="DP51" s="66">
        <v>-28.654970760233915</v>
      </c>
      <c r="DQ51" s="63">
        <v>6893</v>
      </c>
      <c r="DR51" s="66">
        <v>-0.36137612026597282</v>
      </c>
      <c r="DS51" s="63">
        <v>1190</v>
      </c>
      <c r="DT51" s="66">
        <v>-8.6722947045280119</v>
      </c>
      <c r="DU51" s="61">
        <v>450</v>
      </c>
      <c r="DV51" s="66">
        <v>-12.45136186770428</v>
      </c>
      <c r="DW51" s="63">
        <v>2901</v>
      </c>
      <c r="DX51" s="66">
        <v>-13.013493253373312</v>
      </c>
      <c r="DY51" s="61">
        <v>680</v>
      </c>
      <c r="DZ51" s="66">
        <v>-20.094007050528788</v>
      </c>
      <c r="EA51" s="61">
        <v>643</v>
      </c>
      <c r="EB51" s="66">
        <v>0.6259780907668232</v>
      </c>
      <c r="EC51" s="61">
        <v>653</v>
      </c>
      <c r="ED51" s="66">
        <v>-6.1781609195402298</v>
      </c>
      <c r="EE51" s="63">
        <v>1036</v>
      </c>
      <c r="EF51" s="66">
        <v>4.225352112676056</v>
      </c>
      <c r="EG51" s="61">
        <v>704</v>
      </c>
      <c r="EH51" s="66">
        <v>-6.7549668874172184</v>
      </c>
      <c r="EI51" s="61">
        <v>643</v>
      </c>
      <c r="EJ51" s="66">
        <v>20.186915887850468</v>
      </c>
      <c r="EK51" s="63">
        <v>1717</v>
      </c>
      <c r="EL51" s="66">
        <v>-10.432968179447052</v>
      </c>
      <c r="EM51" s="61">
        <v>457</v>
      </c>
      <c r="EN51" s="66">
        <v>-3.9915966386554618</v>
      </c>
      <c r="EO51" s="61">
        <v>496</v>
      </c>
      <c r="EP51" s="66">
        <v>-7.9777365491651206</v>
      </c>
      <c r="EQ51" s="61">
        <v>760</v>
      </c>
      <c r="ER51" s="66">
        <v>-11.318553092182031</v>
      </c>
      <c r="ES51" s="61">
        <v>574</v>
      </c>
      <c r="ET51" s="66">
        <v>-3.6912751677852351</v>
      </c>
      <c r="EU51" s="61">
        <v>376</v>
      </c>
      <c r="EV51" s="66">
        <v>-5.2896725440806041</v>
      </c>
      <c r="EW51" s="63">
        <v>1089</v>
      </c>
      <c r="EX51" s="66">
        <v>-18.488023952095809</v>
      </c>
      <c r="EY51" s="63">
        <v>2968</v>
      </c>
      <c r="EZ51" s="66">
        <v>-5.9569074778200255</v>
      </c>
      <c r="FA51" s="63">
        <v>1641</v>
      </c>
      <c r="FB51" s="66">
        <v>-4.8143851508120648</v>
      </c>
      <c r="FC51" s="61">
        <v>715</v>
      </c>
      <c r="FD51" s="66">
        <v>1.9971469329529243</v>
      </c>
      <c r="FE51" s="61">
        <v>415</v>
      </c>
      <c r="FF51" s="66">
        <v>-17</v>
      </c>
      <c r="FG51" s="61">
        <v>663</v>
      </c>
      <c r="FH51" s="66">
        <v>-11.717709720372836</v>
      </c>
      <c r="FI51" s="61">
        <v>752</v>
      </c>
      <c r="FJ51" s="66">
        <v>-3.4659820282413349</v>
      </c>
      <c r="FK51" s="61">
        <v>453</v>
      </c>
      <c r="FL51" s="66">
        <v>-2.7896995708154506</v>
      </c>
      <c r="FM51" s="61">
        <v>1356</v>
      </c>
      <c r="FN51" s="66">
        <v>-3.4188034188034191</v>
      </c>
      <c r="FO51" s="61">
        <v>943</v>
      </c>
      <c r="FP51" s="66">
        <v>-3.9714867617107941</v>
      </c>
      <c r="FQ51" s="63">
        <v>400</v>
      </c>
      <c r="FR51" s="66">
        <v>-3.3816425120772946</v>
      </c>
      <c r="FS51" s="61">
        <v>390</v>
      </c>
      <c r="FT51" s="66">
        <v>-18.75</v>
      </c>
      <c r="FU51" s="61">
        <v>533</v>
      </c>
      <c r="FV51" s="66">
        <v>-12.046204620462046</v>
      </c>
      <c r="FW51" s="61">
        <v>541</v>
      </c>
      <c r="FX51" s="66">
        <v>-6.4013840830449826</v>
      </c>
      <c r="FY51" s="63">
        <v>327</v>
      </c>
      <c r="FZ51" s="66">
        <v>-25.171624713958813</v>
      </c>
      <c r="GA51" s="63">
        <v>146</v>
      </c>
      <c r="GB51" s="66">
        <v>-7.0063694267515926</v>
      </c>
      <c r="GC51" s="63">
        <v>780</v>
      </c>
      <c r="GD51" s="66">
        <v>-23.604309500489716</v>
      </c>
      <c r="GE51" s="63">
        <v>775</v>
      </c>
      <c r="GF51" s="66">
        <v>-19.186652763295097</v>
      </c>
      <c r="GG51" s="63">
        <v>2219</v>
      </c>
      <c r="GH51" s="66">
        <v>-17.41719389653889</v>
      </c>
      <c r="GI51" s="63">
        <v>1049</v>
      </c>
      <c r="GJ51" s="66">
        <v>-23.542274052478135</v>
      </c>
      <c r="GK51" s="63">
        <v>1286</v>
      </c>
      <c r="GL51" s="66">
        <v>-7.2819033886085069</v>
      </c>
      <c r="GM51" s="63">
        <v>505</v>
      </c>
      <c r="GN51" s="66">
        <v>-18.019480519480517</v>
      </c>
      <c r="GO51" s="63">
        <v>1381</v>
      </c>
      <c r="GP51" s="66">
        <v>-16.90734055354994</v>
      </c>
      <c r="GQ51" s="63">
        <v>592</v>
      </c>
      <c r="GR51" s="66">
        <v>0.68027210884353739</v>
      </c>
      <c r="GS51" s="63">
        <v>2235</v>
      </c>
      <c r="GT51" s="66">
        <v>-12.865497076023392</v>
      </c>
      <c r="GU51" s="63">
        <v>368</v>
      </c>
      <c r="GV51" s="68">
        <v>-24.590163934426229</v>
      </c>
    </row>
    <row r="52" spans="1:204" x14ac:dyDescent="0.25">
      <c r="A52" s="69">
        <v>44075</v>
      </c>
      <c r="B52" s="60"/>
      <c r="C52" s="61">
        <v>262</v>
      </c>
      <c r="D52" s="66">
        <v>-12.080536912751679</v>
      </c>
      <c r="E52" s="63">
        <v>1430</v>
      </c>
      <c r="F52" s="66">
        <v>-7.0221066319895966</v>
      </c>
      <c r="G52" s="61">
        <v>398</v>
      </c>
      <c r="H52" s="66">
        <v>-8.5057471264367823</v>
      </c>
      <c r="I52" s="61">
        <v>99</v>
      </c>
      <c r="J52" s="66">
        <v>-26.119402985074625</v>
      </c>
      <c r="K52" s="61">
        <v>148</v>
      </c>
      <c r="L52" s="66">
        <v>-2.6315789473684208</v>
      </c>
      <c r="M52" s="61">
        <v>1229</v>
      </c>
      <c r="N52" s="66">
        <v>3.4511784511784516</v>
      </c>
      <c r="O52" s="61">
        <v>270</v>
      </c>
      <c r="P52" s="66">
        <v>-18.918918918918919</v>
      </c>
      <c r="Q52" s="61">
        <v>404</v>
      </c>
      <c r="R52" s="66">
        <v>-6.6974595842956122</v>
      </c>
      <c r="S52" s="61">
        <v>262</v>
      </c>
      <c r="T52" s="66">
        <v>-9.6551724137931032</v>
      </c>
      <c r="U52" s="61">
        <v>414</v>
      </c>
      <c r="V52" s="66">
        <v>-13.750000000000002</v>
      </c>
      <c r="W52" s="61">
        <v>746</v>
      </c>
      <c r="X52" s="66">
        <v>-11.401425178147269</v>
      </c>
      <c r="Y52" s="61">
        <v>331</v>
      </c>
      <c r="Z52" s="66">
        <v>-1.7804154302670623</v>
      </c>
      <c r="AA52" s="63">
        <v>2365</v>
      </c>
      <c r="AB52" s="66">
        <v>-3.5087719298245612</v>
      </c>
      <c r="AC52" s="61">
        <v>690</v>
      </c>
      <c r="AD52" s="66">
        <v>-6.6305818673883632</v>
      </c>
      <c r="AE52" s="61">
        <v>162</v>
      </c>
      <c r="AF52" s="66">
        <v>-9.4972067039106136</v>
      </c>
      <c r="AG52" s="61">
        <v>353</v>
      </c>
      <c r="AH52" s="66">
        <v>-8.3116883116883109</v>
      </c>
      <c r="AI52" s="61">
        <v>678</v>
      </c>
      <c r="AJ52" s="66">
        <v>-1.1661807580174928</v>
      </c>
      <c r="AK52" s="61">
        <v>368</v>
      </c>
      <c r="AL52" s="66">
        <v>-25.806451612903224</v>
      </c>
      <c r="AM52" s="61">
        <v>395</v>
      </c>
      <c r="AN52" s="66">
        <v>-14.316702819956618</v>
      </c>
      <c r="AO52" s="61">
        <v>326</v>
      </c>
      <c r="AP52" s="66">
        <v>-3.755868544600939</v>
      </c>
      <c r="AQ52" s="61">
        <v>406</v>
      </c>
      <c r="AR52" s="66">
        <v>4.5267489711934159</v>
      </c>
      <c r="AS52" s="61">
        <v>159</v>
      </c>
      <c r="AT52" s="66">
        <v>-28.820960698689959</v>
      </c>
      <c r="AU52" s="61">
        <v>506</v>
      </c>
      <c r="AV52" s="66">
        <v>-19.284294234592444</v>
      </c>
      <c r="AW52" s="61">
        <v>454</v>
      </c>
      <c r="AX52" s="66">
        <v>12.76595744680851</v>
      </c>
      <c r="AY52" s="61">
        <v>592</v>
      </c>
      <c r="AZ52" s="66">
        <v>-17.72357723577236</v>
      </c>
      <c r="BA52" s="61">
        <v>825</v>
      </c>
      <c r="BB52" s="66">
        <v>-17.153284671532848</v>
      </c>
      <c r="BC52" s="61">
        <v>494</v>
      </c>
      <c r="BD52" s="66">
        <v>-4.6698872785829311</v>
      </c>
      <c r="BE52" s="61">
        <v>784</v>
      </c>
      <c r="BF52" s="66">
        <v>-17.08542713567839</v>
      </c>
      <c r="BG52" s="61">
        <v>205</v>
      </c>
      <c r="BH52" s="66">
        <v>-6.2618595825426944</v>
      </c>
      <c r="BI52" s="61">
        <v>254</v>
      </c>
      <c r="BJ52" s="66">
        <v>-11.61217587373168</v>
      </c>
      <c r="BK52" s="63">
        <v>1494</v>
      </c>
      <c r="BL52" s="66">
        <v>3.9665970772442591</v>
      </c>
      <c r="BM52" s="63">
        <v>2008</v>
      </c>
      <c r="BN52" s="66">
        <v>1.3629480060575467</v>
      </c>
      <c r="BO52" s="61">
        <v>305</v>
      </c>
      <c r="BP52" s="66">
        <v>4.8109965635738838</v>
      </c>
      <c r="BQ52" s="63">
        <v>1968</v>
      </c>
      <c r="BR52" s="66">
        <v>-13.646336112329967</v>
      </c>
      <c r="BS52" s="63">
        <v>2531</v>
      </c>
      <c r="BT52" s="66">
        <v>1.3210568454763811</v>
      </c>
      <c r="BU52" s="61">
        <v>825</v>
      </c>
      <c r="BV52" s="66">
        <v>-18.558736426456072</v>
      </c>
      <c r="BW52" s="61">
        <v>303</v>
      </c>
      <c r="BX52" s="66">
        <v>-7.6219512195121952</v>
      </c>
      <c r="BY52" s="61">
        <v>460</v>
      </c>
      <c r="BZ52" s="66">
        <v>-23.714759535655059</v>
      </c>
      <c r="CA52" s="61">
        <v>931</v>
      </c>
      <c r="CB52" s="66">
        <v>1.9715224534501645</v>
      </c>
      <c r="CC52" s="61">
        <v>138</v>
      </c>
      <c r="CD52" s="66">
        <v>-13.20754716981132</v>
      </c>
      <c r="CE52" s="61">
        <v>222</v>
      </c>
      <c r="CF52" s="66">
        <v>-19.272727272727273</v>
      </c>
      <c r="CG52" s="61">
        <v>313</v>
      </c>
      <c r="CH52" s="66">
        <v>-19.948849104859335</v>
      </c>
      <c r="CI52" s="61">
        <v>826</v>
      </c>
      <c r="CJ52" s="66">
        <v>-12.127659574468085</v>
      </c>
      <c r="CK52" s="61">
        <v>295</v>
      </c>
      <c r="CL52" s="66">
        <v>-1.6666666666666667</v>
      </c>
      <c r="CM52" s="64">
        <v>1114</v>
      </c>
      <c r="CN52" s="66">
        <v>2.6728110599078341</v>
      </c>
      <c r="CO52" s="61">
        <v>546</v>
      </c>
      <c r="CP52" s="66">
        <v>-16</v>
      </c>
      <c r="CQ52" s="61">
        <v>360</v>
      </c>
      <c r="CR52" s="66">
        <v>3.7463976945244957</v>
      </c>
      <c r="CS52" s="61">
        <v>329</v>
      </c>
      <c r="CT52" s="66">
        <v>-20.145631067961165</v>
      </c>
      <c r="CU52" s="61">
        <v>80</v>
      </c>
      <c r="CV52" s="66">
        <v>-25.233644859813083</v>
      </c>
      <c r="CW52" s="61">
        <v>508</v>
      </c>
      <c r="CX52" s="66">
        <v>-19.62025316455696</v>
      </c>
      <c r="CY52" s="61">
        <v>648</v>
      </c>
      <c r="CZ52" s="66">
        <v>-9.1164095371669003</v>
      </c>
      <c r="DA52" s="61">
        <v>852</v>
      </c>
      <c r="DB52" s="66">
        <v>-6.0639470782800444</v>
      </c>
      <c r="DC52" s="61">
        <v>264</v>
      </c>
      <c r="DD52" s="66">
        <v>10</v>
      </c>
      <c r="DE52" s="61">
        <v>211</v>
      </c>
      <c r="DF52" s="66">
        <v>-21.268656716417912</v>
      </c>
      <c r="DG52" s="61">
        <v>951</v>
      </c>
      <c r="DH52" s="66">
        <v>4.2763157894736841</v>
      </c>
      <c r="DI52" s="61">
        <v>261</v>
      </c>
      <c r="DJ52" s="66">
        <v>-1.5094339622641511</v>
      </c>
      <c r="DK52" s="61">
        <v>514</v>
      </c>
      <c r="DL52" s="66">
        <v>-7.8853046594982077</v>
      </c>
      <c r="DM52" s="63">
        <v>1167</v>
      </c>
      <c r="DN52" s="66">
        <v>-4.9674267100977199</v>
      </c>
      <c r="DO52" s="61">
        <v>242</v>
      </c>
      <c r="DP52" s="66">
        <v>-30.259365994236308</v>
      </c>
      <c r="DQ52" s="63">
        <v>6805</v>
      </c>
      <c r="DR52" s="66">
        <v>-3.6528387370805602</v>
      </c>
      <c r="DS52" s="63">
        <v>1161</v>
      </c>
      <c r="DT52" s="66">
        <v>-14.127218934911243</v>
      </c>
      <c r="DU52" s="61">
        <v>450</v>
      </c>
      <c r="DV52" s="66">
        <v>-8.350305498981669</v>
      </c>
      <c r="DW52" s="63">
        <v>3017</v>
      </c>
      <c r="DX52" s="66">
        <v>-11.160188457008244</v>
      </c>
      <c r="DY52" s="61">
        <v>748</v>
      </c>
      <c r="DZ52" s="66">
        <v>-9.7708082026538001</v>
      </c>
      <c r="EA52" s="61">
        <v>656</v>
      </c>
      <c r="EB52" s="66">
        <v>1.7054263565891472</v>
      </c>
      <c r="EC52" s="61">
        <v>665</v>
      </c>
      <c r="ED52" s="66">
        <v>-5.8073654390934841</v>
      </c>
      <c r="EE52" s="63">
        <v>1042</v>
      </c>
      <c r="EF52" s="66">
        <v>0.67632850241545894</v>
      </c>
      <c r="EG52" s="61">
        <v>723</v>
      </c>
      <c r="EH52" s="66">
        <v>-6.5891472868217065</v>
      </c>
      <c r="EI52" s="61">
        <v>645</v>
      </c>
      <c r="EJ52" s="66">
        <v>18.566176470588236</v>
      </c>
      <c r="EK52" s="63">
        <v>1732</v>
      </c>
      <c r="EL52" s="66">
        <v>-10.583376355188436</v>
      </c>
      <c r="EM52" s="61">
        <v>433</v>
      </c>
      <c r="EN52" s="66">
        <v>-11.991869918699187</v>
      </c>
      <c r="EO52" s="61">
        <v>503</v>
      </c>
      <c r="EP52" s="66">
        <v>-8.545454545454545</v>
      </c>
      <c r="EQ52" s="61">
        <v>734</v>
      </c>
      <c r="ER52" s="66">
        <v>-12.410501193317423</v>
      </c>
      <c r="ES52" s="61">
        <v>568</v>
      </c>
      <c r="ET52" s="66">
        <v>-6.7323481116584567</v>
      </c>
      <c r="EU52" s="61">
        <v>383</v>
      </c>
      <c r="EV52" s="66">
        <v>-1.5424164524421593</v>
      </c>
      <c r="EW52" s="63">
        <v>1038</v>
      </c>
      <c r="EX52" s="66">
        <v>-26.849894291754755</v>
      </c>
      <c r="EY52" s="63">
        <v>3065</v>
      </c>
      <c r="EZ52" s="66">
        <v>-4.0087691825869092</v>
      </c>
      <c r="FA52" s="63">
        <v>1643</v>
      </c>
      <c r="FB52" s="66">
        <v>-8.1096196868008956</v>
      </c>
      <c r="FC52" s="61">
        <v>676</v>
      </c>
      <c r="FD52" s="66">
        <v>-10.817941952506596</v>
      </c>
      <c r="FE52" s="61">
        <v>431</v>
      </c>
      <c r="FF52" s="66">
        <v>-17.432950191570882</v>
      </c>
      <c r="FG52" s="61">
        <v>687</v>
      </c>
      <c r="FH52" s="66">
        <v>-8.6436170212765973</v>
      </c>
      <c r="FI52" s="61">
        <v>758</v>
      </c>
      <c r="FJ52" s="66">
        <v>-1.5584415584415585</v>
      </c>
      <c r="FK52" s="61">
        <v>460</v>
      </c>
      <c r="FL52" s="66">
        <v>0.65645514223194745</v>
      </c>
      <c r="FM52" s="61">
        <v>1313</v>
      </c>
      <c r="FN52" s="66">
        <v>-7.5352112676056331</v>
      </c>
      <c r="FO52" s="61">
        <v>947</v>
      </c>
      <c r="FP52" s="66">
        <v>-5.2052052052052051</v>
      </c>
      <c r="FQ52" s="63">
        <v>374</v>
      </c>
      <c r="FR52" s="66">
        <v>-10.096153846153847</v>
      </c>
      <c r="FS52" s="61">
        <v>377</v>
      </c>
      <c r="FT52" s="66">
        <v>-23.373983739837399</v>
      </c>
      <c r="FU52" s="61">
        <v>492</v>
      </c>
      <c r="FV52" s="66">
        <v>-19.21182266009852</v>
      </c>
      <c r="FW52" s="61">
        <v>543</v>
      </c>
      <c r="FX52" s="66">
        <v>-6.0553633217993079</v>
      </c>
      <c r="FY52" s="63">
        <v>326</v>
      </c>
      <c r="FZ52" s="66">
        <v>-21.445783132530121</v>
      </c>
      <c r="GA52" s="63">
        <v>149</v>
      </c>
      <c r="GB52" s="66">
        <v>-0.66666666666666674</v>
      </c>
      <c r="GC52" s="63">
        <v>755</v>
      </c>
      <c r="GD52" s="66">
        <v>-27.193828351012538</v>
      </c>
      <c r="GE52" s="63">
        <v>741</v>
      </c>
      <c r="GF52" s="66">
        <v>-22.65135699373695</v>
      </c>
      <c r="GG52" s="63">
        <v>2224</v>
      </c>
      <c r="GH52" s="66">
        <v>-21.274336283185839</v>
      </c>
      <c r="GI52" s="63">
        <v>1066</v>
      </c>
      <c r="GJ52" s="66">
        <v>-24.557678697806086</v>
      </c>
      <c r="GK52" s="63">
        <v>1323</v>
      </c>
      <c r="GL52" s="66">
        <v>-5.5</v>
      </c>
      <c r="GM52" s="63">
        <v>540</v>
      </c>
      <c r="GN52" s="66">
        <v>-8.937605396290051</v>
      </c>
      <c r="GO52" s="63">
        <v>1396</v>
      </c>
      <c r="GP52" s="66">
        <v>-18.600583090379008</v>
      </c>
      <c r="GQ52" s="63">
        <v>578</v>
      </c>
      <c r="GR52" s="66">
        <v>-6.9243156199677944</v>
      </c>
      <c r="GS52" s="63">
        <v>2290</v>
      </c>
      <c r="GT52" s="66">
        <v>-13.191811978771797</v>
      </c>
      <c r="GU52" s="63">
        <v>379</v>
      </c>
      <c r="GV52" s="68">
        <v>-27.255278310940501</v>
      </c>
    </row>
    <row r="53" spans="1:204" x14ac:dyDescent="0.25">
      <c r="A53" s="69">
        <v>44105</v>
      </c>
      <c r="B53" s="60"/>
      <c r="C53" s="61">
        <v>259</v>
      </c>
      <c r="D53" s="66">
        <v>-10.069444444444445</v>
      </c>
      <c r="E53" s="63">
        <v>1453</v>
      </c>
      <c r="F53" s="66">
        <v>-6.015523932729625</v>
      </c>
      <c r="G53" s="61">
        <v>403</v>
      </c>
      <c r="H53" s="66">
        <v>-7.5688073394495419</v>
      </c>
      <c r="I53" s="61">
        <v>95</v>
      </c>
      <c r="J53" s="66">
        <v>-33.098591549295776</v>
      </c>
      <c r="K53" s="61">
        <v>144</v>
      </c>
      <c r="L53" s="66">
        <v>-18.181818181818183</v>
      </c>
      <c r="M53" s="61">
        <v>1249</v>
      </c>
      <c r="N53" s="66">
        <v>5.134680134680135</v>
      </c>
      <c r="O53" s="61">
        <v>272</v>
      </c>
      <c r="P53" s="66">
        <v>-19.047619047619047</v>
      </c>
      <c r="Q53" s="61">
        <v>429</v>
      </c>
      <c r="R53" s="66">
        <v>0.94117647058823517</v>
      </c>
      <c r="S53" s="61">
        <v>226</v>
      </c>
      <c r="T53" s="66">
        <v>-27.331189710610932</v>
      </c>
      <c r="U53" s="61">
        <v>420</v>
      </c>
      <c r="V53" s="66">
        <v>-13.043478260869565</v>
      </c>
      <c r="W53" s="61">
        <v>765</v>
      </c>
      <c r="X53" s="66">
        <v>-11.252900232018561</v>
      </c>
      <c r="Y53" s="61">
        <v>357</v>
      </c>
      <c r="Z53" s="66">
        <v>16.666666666666664</v>
      </c>
      <c r="AA53" s="63">
        <v>2379</v>
      </c>
      <c r="AB53" s="66">
        <v>-2.6595744680851063</v>
      </c>
      <c r="AC53" s="61">
        <v>707</v>
      </c>
      <c r="AD53" s="66">
        <v>-2.8846153846153846</v>
      </c>
      <c r="AE53" s="61">
        <v>168</v>
      </c>
      <c r="AF53" s="66">
        <v>-9.67741935483871</v>
      </c>
      <c r="AG53" s="61">
        <v>332</v>
      </c>
      <c r="AH53" s="66">
        <v>-13.989637305699482</v>
      </c>
      <c r="AI53" s="61">
        <v>659</v>
      </c>
      <c r="AJ53" s="66">
        <v>-0.75301204819277112</v>
      </c>
      <c r="AK53" s="61">
        <v>356</v>
      </c>
      <c r="AL53" s="66">
        <v>-32.447817836812142</v>
      </c>
      <c r="AM53" s="61">
        <v>422</v>
      </c>
      <c r="AN53" s="66">
        <v>-4.5248868778280542</v>
      </c>
      <c r="AO53" s="61">
        <v>334</v>
      </c>
      <c r="AP53" s="66">
        <v>0.45871559633027525</v>
      </c>
      <c r="AQ53" s="61">
        <v>430</v>
      </c>
      <c r="AR53" s="66">
        <v>2</v>
      </c>
      <c r="AS53" s="61">
        <v>151</v>
      </c>
      <c r="AT53" s="66">
        <v>-22.685185185185187</v>
      </c>
      <c r="AU53" s="61">
        <v>500</v>
      </c>
      <c r="AV53" s="66">
        <v>-14.000000000000002</v>
      </c>
      <c r="AW53" s="61">
        <v>458</v>
      </c>
      <c r="AX53" s="66">
        <v>9.4202898550724647</v>
      </c>
      <c r="AY53" s="61">
        <v>637</v>
      </c>
      <c r="AZ53" s="66">
        <v>-15.110356536502549</v>
      </c>
      <c r="BA53" s="61">
        <v>867</v>
      </c>
      <c r="BB53" s="66">
        <v>-16.270566727605118</v>
      </c>
      <c r="BC53" s="61">
        <v>495</v>
      </c>
      <c r="BD53" s="66">
        <v>7.6013513513513518</v>
      </c>
      <c r="BE53" s="61">
        <v>776</v>
      </c>
      <c r="BF53" s="66">
        <v>-11.710794297352342</v>
      </c>
      <c r="BG53" s="61">
        <v>219</v>
      </c>
      <c r="BH53" s="66">
        <v>-4.0697674418604652</v>
      </c>
      <c r="BI53" s="61">
        <v>255</v>
      </c>
      <c r="BJ53" s="66">
        <v>-12.31638418079096</v>
      </c>
      <c r="BK53" s="63">
        <v>1470</v>
      </c>
      <c r="BL53" s="66">
        <v>0</v>
      </c>
      <c r="BM53" s="63">
        <v>2062</v>
      </c>
      <c r="BN53" s="66">
        <v>-0.29013539651837528</v>
      </c>
      <c r="BO53" s="61">
        <v>335</v>
      </c>
      <c r="BP53" s="66">
        <v>18.374558303886925</v>
      </c>
      <c r="BQ53" s="63">
        <v>2024</v>
      </c>
      <c r="BR53" s="66">
        <v>-9.562109025915996</v>
      </c>
      <c r="BS53" s="63">
        <v>2511</v>
      </c>
      <c r="BT53" s="66">
        <v>-2.0288724151385096</v>
      </c>
      <c r="BU53" s="61">
        <v>838</v>
      </c>
      <c r="BV53" s="66">
        <v>-15.524193548387096</v>
      </c>
      <c r="BW53" s="61">
        <v>311</v>
      </c>
      <c r="BX53" s="66">
        <v>-4.8929663608562688</v>
      </c>
      <c r="BY53" s="61">
        <v>467</v>
      </c>
      <c r="BZ53" s="66">
        <v>-19.064124783362217</v>
      </c>
      <c r="CA53" s="61">
        <v>936</v>
      </c>
      <c r="CB53" s="66">
        <v>-1.9895287958115182</v>
      </c>
      <c r="CC53" s="61">
        <v>141</v>
      </c>
      <c r="CD53" s="66">
        <v>-7.2368421052631584</v>
      </c>
      <c r="CE53" s="61">
        <v>219</v>
      </c>
      <c r="CF53" s="66">
        <v>-19.188191881918819</v>
      </c>
      <c r="CG53" s="61">
        <v>318</v>
      </c>
      <c r="CH53" s="66">
        <v>-15.873015873015872</v>
      </c>
      <c r="CI53" s="61">
        <v>831</v>
      </c>
      <c r="CJ53" s="66">
        <v>-11.217948717948719</v>
      </c>
      <c r="CK53" s="61">
        <v>303</v>
      </c>
      <c r="CL53" s="66">
        <v>4.4827586206896548</v>
      </c>
      <c r="CM53" s="64">
        <v>1137</v>
      </c>
      <c r="CN53" s="66">
        <v>3.0825022665457844</v>
      </c>
      <c r="CO53" s="61">
        <v>555</v>
      </c>
      <c r="CP53" s="66">
        <v>-11.624203821656051</v>
      </c>
      <c r="CQ53" s="61">
        <v>345</v>
      </c>
      <c r="CR53" s="66">
        <v>-5.2197802197802199</v>
      </c>
      <c r="CS53" s="61">
        <v>331</v>
      </c>
      <c r="CT53" s="66">
        <v>-17.661691542288558</v>
      </c>
      <c r="CU53" s="61">
        <v>82</v>
      </c>
      <c r="CV53" s="66">
        <v>-7.8651685393258424</v>
      </c>
      <c r="CW53" s="61">
        <v>493</v>
      </c>
      <c r="CX53" s="66">
        <v>-20.611916264090176</v>
      </c>
      <c r="CY53" s="61">
        <v>678</v>
      </c>
      <c r="CZ53" s="66">
        <v>-1.1661807580174928</v>
      </c>
      <c r="DA53" s="61">
        <v>839</v>
      </c>
      <c r="DB53" s="66">
        <v>-6.7777777777777786</v>
      </c>
      <c r="DC53" s="61">
        <v>273</v>
      </c>
      <c r="DD53" s="66">
        <v>15.677966101694915</v>
      </c>
      <c r="DE53" s="61">
        <v>220</v>
      </c>
      <c r="DF53" s="66">
        <v>-18.819188191881921</v>
      </c>
      <c r="DG53" s="61">
        <v>943</v>
      </c>
      <c r="DH53" s="66">
        <v>3.285870755750274</v>
      </c>
      <c r="DI53" s="61">
        <v>283</v>
      </c>
      <c r="DJ53" s="66">
        <v>5.5970149253731343</v>
      </c>
      <c r="DK53" s="61">
        <v>521</v>
      </c>
      <c r="DL53" s="66">
        <v>-5.1001821493624773</v>
      </c>
      <c r="DM53" s="63">
        <v>1175</v>
      </c>
      <c r="DN53" s="66">
        <v>-4.2379788101059495</v>
      </c>
      <c r="DO53" s="61">
        <v>251</v>
      </c>
      <c r="DP53" s="66">
        <v>-24.169184290030213</v>
      </c>
      <c r="DQ53" s="63">
        <v>6870</v>
      </c>
      <c r="DR53" s="66">
        <v>-2.2342393624590864</v>
      </c>
      <c r="DS53" s="63">
        <v>1211</v>
      </c>
      <c r="DT53" s="66">
        <v>-9.4240837696335085</v>
      </c>
      <c r="DU53" s="61">
        <v>470</v>
      </c>
      <c r="DV53" s="66">
        <v>-0.42372881355932202</v>
      </c>
      <c r="DW53" s="63">
        <v>3127</v>
      </c>
      <c r="DX53" s="66">
        <v>-8.540508920737059</v>
      </c>
      <c r="DY53" s="61">
        <v>781</v>
      </c>
      <c r="DZ53" s="66">
        <v>-2.0075282308657463</v>
      </c>
      <c r="EA53" s="61">
        <v>691</v>
      </c>
      <c r="EB53" s="66">
        <v>12.175324675324676</v>
      </c>
      <c r="EC53" s="61">
        <v>625</v>
      </c>
      <c r="ED53" s="66">
        <v>-16.555407209612817</v>
      </c>
      <c r="EE53" s="63">
        <v>1079</v>
      </c>
      <c r="EF53" s="66">
        <v>1.9848771266540641</v>
      </c>
      <c r="EG53" s="61">
        <v>731</v>
      </c>
      <c r="EH53" s="66">
        <v>-5.5555555555555554</v>
      </c>
      <c r="EI53" s="61">
        <v>658</v>
      </c>
      <c r="EJ53" s="66">
        <v>23.452157598499063</v>
      </c>
      <c r="EK53" s="63">
        <v>1751</v>
      </c>
      <c r="EL53" s="66">
        <v>-6.9606801275239105</v>
      </c>
      <c r="EM53" s="61">
        <v>438</v>
      </c>
      <c r="EN53" s="66">
        <v>-13.948919449901767</v>
      </c>
      <c r="EO53" s="61">
        <v>470</v>
      </c>
      <c r="EP53" s="66">
        <v>-19.520547945205479</v>
      </c>
      <c r="EQ53" s="61">
        <v>734</v>
      </c>
      <c r="ER53" s="66">
        <v>-12.410501193317423</v>
      </c>
      <c r="ES53" s="61">
        <v>589</v>
      </c>
      <c r="ET53" s="66">
        <v>5.9352517985611506</v>
      </c>
      <c r="EU53" s="61">
        <v>415</v>
      </c>
      <c r="EV53" s="66">
        <v>3.75</v>
      </c>
      <c r="EW53" s="63">
        <v>1063</v>
      </c>
      <c r="EX53" s="66">
        <v>-25.716282320055907</v>
      </c>
      <c r="EY53" s="63">
        <v>3133</v>
      </c>
      <c r="EZ53" s="66">
        <v>-0.47649301143583228</v>
      </c>
      <c r="FA53" s="63">
        <v>1670</v>
      </c>
      <c r="FB53" s="66">
        <v>-4.9516220830961872</v>
      </c>
      <c r="FC53" s="61">
        <v>716</v>
      </c>
      <c r="FD53" s="66">
        <v>-2.9810298102981028</v>
      </c>
      <c r="FE53" s="61">
        <v>444</v>
      </c>
      <c r="FF53" s="66">
        <v>-7.8838174273858916</v>
      </c>
      <c r="FG53" s="61">
        <v>688</v>
      </c>
      <c r="FH53" s="66">
        <v>-5.3645116918844566</v>
      </c>
      <c r="FI53" s="61">
        <v>825</v>
      </c>
      <c r="FJ53" s="66">
        <v>6.1776061776061777</v>
      </c>
      <c r="FK53" s="61">
        <v>489</v>
      </c>
      <c r="FL53" s="66">
        <v>3.8216560509554141</v>
      </c>
      <c r="FM53" s="61">
        <v>1353</v>
      </c>
      <c r="FN53" s="66">
        <v>-0.36818851251840939</v>
      </c>
      <c r="FO53" s="61">
        <v>958</v>
      </c>
      <c r="FP53" s="66">
        <v>-4.4865403788634097</v>
      </c>
      <c r="FQ53" s="63">
        <v>387</v>
      </c>
      <c r="FR53" s="66">
        <v>-4.9140049140049138</v>
      </c>
      <c r="FS53" s="61">
        <v>353</v>
      </c>
      <c r="FT53" s="66">
        <v>-28.830645161290324</v>
      </c>
      <c r="FU53" s="61">
        <v>492</v>
      </c>
      <c r="FV53" s="66">
        <v>-16.468590831918505</v>
      </c>
      <c r="FW53" s="61">
        <v>531</v>
      </c>
      <c r="FX53" s="66">
        <v>-9.3856655290102378</v>
      </c>
      <c r="FY53" s="63">
        <v>324</v>
      </c>
      <c r="FZ53" s="66">
        <v>-21.167883211678831</v>
      </c>
      <c r="GA53" s="63">
        <v>146</v>
      </c>
      <c r="GB53" s="66">
        <v>-7.0063694267515926</v>
      </c>
      <c r="GC53" s="63">
        <v>751</v>
      </c>
      <c r="GD53" s="66">
        <v>-26.588465298142715</v>
      </c>
      <c r="GE53" s="63">
        <v>731</v>
      </c>
      <c r="GF53" s="66">
        <v>-24.32712215320911</v>
      </c>
      <c r="GG53" s="63">
        <v>2254</v>
      </c>
      <c r="GH53" s="66">
        <v>-18.125681075190698</v>
      </c>
      <c r="GI53" s="63">
        <v>1119</v>
      </c>
      <c r="GJ53" s="66">
        <v>-20.128479657387579</v>
      </c>
      <c r="GK53" s="63">
        <v>1314</v>
      </c>
      <c r="GL53" s="66">
        <v>-6.6098081023454158</v>
      </c>
      <c r="GM53" s="63">
        <v>539</v>
      </c>
      <c r="GN53" s="66">
        <v>-14.715189873417723</v>
      </c>
      <c r="GO53" s="63">
        <v>1352</v>
      </c>
      <c r="GP53" s="66">
        <v>-25.221238938053098</v>
      </c>
      <c r="GQ53" s="63">
        <v>567</v>
      </c>
      <c r="GR53" s="66">
        <v>-10.849056603773585</v>
      </c>
      <c r="GS53" s="63">
        <v>2429</v>
      </c>
      <c r="GT53" s="66">
        <v>-4.1436464088397784</v>
      </c>
      <c r="GU53" s="63">
        <v>394</v>
      </c>
      <c r="GV53" s="68">
        <v>-27.440147329650095</v>
      </c>
    </row>
    <row r="54" spans="1:204" x14ac:dyDescent="0.25">
      <c r="A54" s="69">
        <v>44136</v>
      </c>
      <c r="B54" s="60"/>
      <c r="C54" s="61">
        <v>304</v>
      </c>
      <c r="D54" s="66">
        <v>3.050847457627119</v>
      </c>
      <c r="E54" s="63">
        <v>1479</v>
      </c>
      <c r="F54" s="66">
        <v>-3.3964728935336383</v>
      </c>
      <c r="G54" s="61">
        <v>429</v>
      </c>
      <c r="H54" s="66">
        <v>-0.69444444444444442</v>
      </c>
      <c r="I54" s="61">
        <v>95</v>
      </c>
      <c r="J54" s="66">
        <v>-18.803418803418804</v>
      </c>
      <c r="K54" s="61">
        <v>130</v>
      </c>
      <c r="L54" s="66">
        <v>-20.245398773006134</v>
      </c>
      <c r="M54" s="61">
        <v>1272</v>
      </c>
      <c r="N54" s="66">
        <v>4.6052631578947363</v>
      </c>
      <c r="O54" s="61">
        <v>275</v>
      </c>
      <c r="P54" s="66">
        <v>-18.154761904761905</v>
      </c>
      <c r="Q54" s="61">
        <v>445</v>
      </c>
      <c r="R54" s="66">
        <v>9.0686274509803919</v>
      </c>
      <c r="S54" s="61">
        <v>244</v>
      </c>
      <c r="T54" s="66">
        <v>-20.521172638436482</v>
      </c>
      <c r="U54" s="61">
        <v>429</v>
      </c>
      <c r="V54" s="66">
        <v>-5.5066079295154182</v>
      </c>
      <c r="W54" s="61">
        <v>851</v>
      </c>
      <c r="X54" s="66">
        <v>-0.35128805620608899</v>
      </c>
      <c r="Y54" s="61">
        <v>332</v>
      </c>
      <c r="Z54" s="66">
        <v>6.0702875399361016</v>
      </c>
      <c r="AA54" s="63">
        <v>2438</v>
      </c>
      <c r="AB54" s="66">
        <v>-0.97481722177091801</v>
      </c>
      <c r="AC54" s="61">
        <v>680</v>
      </c>
      <c r="AD54" s="66">
        <v>-9.6945551128818064</v>
      </c>
      <c r="AE54" s="61">
        <v>167</v>
      </c>
      <c r="AF54" s="66">
        <v>-6.7039106145251397</v>
      </c>
      <c r="AG54" s="61">
        <v>335</v>
      </c>
      <c r="AH54" s="66">
        <v>-12.760416666666666</v>
      </c>
      <c r="AI54" s="61">
        <v>662</v>
      </c>
      <c r="AJ54" s="66">
        <v>-2.9325513196480939</v>
      </c>
      <c r="AK54" s="61">
        <v>356</v>
      </c>
      <c r="AL54" s="66">
        <v>-27.935222672064778</v>
      </c>
      <c r="AM54" s="61">
        <v>437</v>
      </c>
      <c r="AN54" s="66">
        <v>2.1028037383177569</v>
      </c>
      <c r="AO54" s="61">
        <v>317</v>
      </c>
      <c r="AP54" s="66">
        <v>10.599078341013826</v>
      </c>
      <c r="AQ54" s="61">
        <v>453</v>
      </c>
      <c r="AR54" s="66">
        <v>5.2</v>
      </c>
      <c r="AS54" s="61">
        <v>143</v>
      </c>
      <c r="AT54" s="66">
        <v>-29.711751662971174</v>
      </c>
      <c r="AU54" s="61">
        <v>508</v>
      </c>
      <c r="AV54" s="66">
        <v>-6.9815195071868574</v>
      </c>
      <c r="AW54" s="61">
        <v>454</v>
      </c>
      <c r="AX54" s="66">
        <v>6.7164179104477615</v>
      </c>
      <c r="AY54" s="61">
        <v>613</v>
      </c>
      <c r="AZ54" s="66">
        <v>-15.894039735099339</v>
      </c>
      <c r="BA54" s="61">
        <v>884</v>
      </c>
      <c r="BB54" s="66">
        <v>-12.524084778420038</v>
      </c>
      <c r="BC54" s="61">
        <v>534</v>
      </c>
      <c r="BD54" s="66">
        <v>3.0252100840336134</v>
      </c>
      <c r="BE54" s="61">
        <v>764</v>
      </c>
      <c r="BF54" s="66">
        <v>-10.253807106598984</v>
      </c>
      <c r="BG54" s="61">
        <v>240</v>
      </c>
      <c r="BH54" s="66">
        <v>1.9083969465648856</v>
      </c>
      <c r="BI54" s="61">
        <v>263</v>
      </c>
      <c r="BJ54" s="66">
        <v>-16.866158868335145</v>
      </c>
      <c r="BK54" s="63">
        <v>1504</v>
      </c>
      <c r="BL54" s="66">
        <v>1.4844804318488529</v>
      </c>
      <c r="BM54" s="63">
        <v>2105</v>
      </c>
      <c r="BN54" s="66">
        <v>-3.0400736987563333</v>
      </c>
      <c r="BO54" s="61">
        <v>327</v>
      </c>
      <c r="BP54" s="66">
        <v>10.1010101010101</v>
      </c>
      <c r="BQ54" s="63">
        <v>2034</v>
      </c>
      <c r="BR54" s="66">
        <v>-8.4608460846084608</v>
      </c>
      <c r="BS54" s="63">
        <v>2545</v>
      </c>
      <c r="BT54" s="66">
        <v>-3.3054711246200608</v>
      </c>
      <c r="BU54" s="61">
        <v>842</v>
      </c>
      <c r="BV54" s="66">
        <v>-13.905930470347649</v>
      </c>
      <c r="BW54" s="61">
        <v>322</v>
      </c>
      <c r="BX54" s="66">
        <v>3.536977491961415</v>
      </c>
      <c r="BY54" s="61">
        <v>481</v>
      </c>
      <c r="BZ54" s="66">
        <v>-15.01766784452297</v>
      </c>
      <c r="CA54" s="61">
        <v>988</v>
      </c>
      <c r="CB54" s="66">
        <v>8.9305402425578819</v>
      </c>
      <c r="CC54" s="61">
        <v>135</v>
      </c>
      <c r="CD54" s="66">
        <v>-19.161676646706589</v>
      </c>
      <c r="CE54" s="61">
        <v>216</v>
      </c>
      <c r="CF54" s="66">
        <v>-21.167883211678831</v>
      </c>
      <c r="CG54" s="61">
        <v>359</v>
      </c>
      <c r="CH54" s="66">
        <v>-5.0264550264550261</v>
      </c>
      <c r="CI54" s="61">
        <v>872</v>
      </c>
      <c r="CJ54" s="66">
        <v>-8.1138040042149626</v>
      </c>
      <c r="CK54" s="61">
        <v>298</v>
      </c>
      <c r="CL54" s="66">
        <v>2.7586206896551726</v>
      </c>
      <c r="CM54" s="64">
        <v>1142</v>
      </c>
      <c r="CN54" s="66">
        <v>4.2922374429223744</v>
      </c>
      <c r="CO54" s="61">
        <v>573</v>
      </c>
      <c r="CP54" s="66">
        <v>-11.981566820276496</v>
      </c>
      <c r="CQ54" s="61">
        <v>384</v>
      </c>
      <c r="CR54" s="66">
        <v>11.304347826086957</v>
      </c>
      <c r="CS54" s="61">
        <v>330</v>
      </c>
      <c r="CT54" s="66">
        <v>-15.816326530612246</v>
      </c>
      <c r="CU54" s="61">
        <v>80</v>
      </c>
      <c r="CV54" s="66">
        <v>-14.893617021276595</v>
      </c>
      <c r="CW54" s="61">
        <v>508</v>
      </c>
      <c r="CX54" s="66">
        <v>-13.013698630136986</v>
      </c>
      <c r="CY54" s="61">
        <v>645</v>
      </c>
      <c r="CZ54" s="66">
        <v>-8.1196581196581192</v>
      </c>
      <c r="DA54" s="61">
        <v>852</v>
      </c>
      <c r="DB54" s="66">
        <v>-9.4580233793836346</v>
      </c>
      <c r="DC54" s="61">
        <v>277</v>
      </c>
      <c r="DD54" s="66">
        <v>12.145748987854251</v>
      </c>
      <c r="DE54" s="61">
        <v>255</v>
      </c>
      <c r="DF54" s="66">
        <v>-2.6717557251908395</v>
      </c>
      <c r="DG54" s="61">
        <v>970</v>
      </c>
      <c r="DH54" s="66">
        <v>4.4133476856835312</v>
      </c>
      <c r="DI54" s="61">
        <v>273</v>
      </c>
      <c r="DJ54" s="66">
        <v>-0.72727272727272729</v>
      </c>
      <c r="DK54" s="61">
        <v>510</v>
      </c>
      <c r="DL54" s="66">
        <v>-8.6021505376344098</v>
      </c>
      <c r="DM54" s="63">
        <v>1333</v>
      </c>
      <c r="DN54" s="66">
        <v>10.347682119205299</v>
      </c>
      <c r="DO54" s="61">
        <v>257</v>
      </c>
      <c r="DP54" s="66">
        <v>-15.737704918032788</v>
      </c>
      <c r="DQ54" s="63">
        <v>7106</v>
      </c>
      <c r="DR54" s="66">
        <v>-1.3192612137203166</v>
      </c>
      <c r="DS54" s="63">
        <v>1299</v>
      </c>
      <c r="DT54" s="66">
        <v>0.61967467079783123</v>
      </c>
      <c r="DU54" s="61">
        <v>498</v>
      </c>
      <c r="DV54" s="66">
        <v>8.2608695652173907</v>
      </c>
      <c r="DW54" s="63">
        <v>3259</v>
      </c>
      <c r="DX54" s="66">
        <v>-3.551346552234389</v>
      </c>
      <c r="DY54" s="61">
        <v>803</v>
      </c>
      <c r="DZ54" s="66">
        <v>2.2929936305732483</v>
      </c>
      <c r="EA54" s="61">
        <v>699</v>
      </c>
      <c r="EB54" s="66">
        <v>11.661341853035143</v>
      </c>
      <c r="EC54" s="61">
        <v>639</v>
      </c>
      <c r="ED54" s="66">
        <v>-15.921052631578947</v>
      </c>
      <c r="EE54" s="63">
        <v>1109</v>
      </c>
      <c r="EF54" s="66">
        <v>4.6226415094339623</v>
      </c>
      <c r="EG54" s="61">
        <v>747</v>
      </c>
      <c r="EH54" s="66">
        <v>-3.3635187580853811</v>
      </c>
      <c r="EI54" s="61">
        <v>654</v>
      </c>
      <c r="EJ54" s="66">
        <v>14.136125654450263</v>
      </c>
      <c r="EK54" s="63">
        <v>1828</v>
      </c>
      <c r="EL54" s="66">
        <v>-2.5066666666666668</v>
      </c>
      <c r="EM54" s="61">
        <v>457</v>
      </c>
      <c r="EN54" s="66">
        <v>-7.3022312373225153</v>
      </c>
      <c r="EO54" s="61">
        <v>465</v>
      </c>
      <c r="EP54" s="66">
        <v>-17.553191489361701</v>
      </c>
      <c r="EQ54" s="61">
        <v>733</v>
      </c>
      <c r="ER54" s="66">
        <v>-11.686746987951807</v>
      </c>
      <c r="ES54" s="61">
        <v>582</v>
      </c>
      <c r="ET54" s="66">
        <v>6.3985374771480803</v>
      </c>
      <c r="EU54" s="61">
        <v>418</v>
      </c>
      <c r="EV54" s="66">
        <v>-0.23866348448687352</v>
      </c>
      <c r="EW54" s="63">
        <v>1144</v>
      </c>
      <c r="EX54" s="66">
        <v>-20.278745644599301</v>
      </c>
      <c r="EY54" s="63">
        <v>3262</v>
      </c>
      <c r="EZ54" s="66">
        <v>1.9693654266958425</v>
      </c>
      <c r="FA54" s="63">
        <v>1722</v>
      </c>
      <c r="FB54" s="66">
        <v>-1.9920318725099602</v>
      </c>
      <c r="FC54" s="61">
        <v>711</v>
      </c>
      <c r="FD54" s="66">
        <v>-5.9523809523809517</v>
      </c>
      <c r="FE54" s="61">
        <v>432</v>
      </c>
      <c r="FF54" s="66">
        <v>-14.455445544554454</v>
      </c>
      <c r="FG54" s="61">
        <v>681</v>
      </c>
      <c r="FH54" s="66">
        <v>-9.3209054593874843</v>
      </c>
      <c r="FI54" s="61">
        <v>850</v>
      </c>
      <c r="FJ54" s="66">
        <v>6.78391959798995</v>
      </c>
      <c r="FK54" s="61">
        <v>491</v>
      </c>
      <c r="FL54" s="66">
        <v>7.9120879120879115</v>
      </c>
      <c r="FM54" s="61">
        <v>1399</v>
      </c>
      <c r="FN54" s="66">
        <v>5.904617713853141</v>
      </c>
      <c r="FO54" s="61">
        <v>1004</v>
      </c>
      <c r="FP54" s="66">
        <v>9.970089730807577E-2</v>
      </c>
      <c r="FQ54" s="63">
        <v>385</v>
      </c>
      <c r="FR54" s="66">
        <v>-12.300683371298406</v>
      </c>
      <c r="FS54" s="61">
        <v>354</v>
      </c>
      <c r="FT54" s="66">
        <v>-26.096033402922757</v>
      </c>
      <c r="FU54" s="61">
        <v>503</v>
      </c>
      <c r="FV54" s="66">
        <v>-14.455782312925169</v>
      </c>
      <c r="FW54" s="61">
        <v>547</v>
      </c>
      <c r="FX54" s="66">
        <v>-6.9727891156462576</v>
      </c>
      <c r="FY54" s="63">
        <v>320</v>
      </c>
      <c r="FZ54" s="66">
        <v>-23.076923076923077</v>
      </c>
      <c r="GA54" s="63">
        <v>141</v>
      </c>
      <c r="GB54" s="66">
        <v>-5.3691275167785237</v>
      </c>
      <c r="GC54" s="63">
        <v>802</v>
      </c>
      <c r="GD54" s="66">
        <v>-21.6796875</v>
      </c>
      <c r="GE54" s="63">
        <v>765</v>
      </c>
      <c r="GF54" s="66">
        <v>-18.87592788971368</v>
      </c>
      <c r="GG54" s="63">
        <v>2345</v>
      </c>
      <c r="GH54" s="66">
        <v>-14.102564102564102</v>
      </c>
      <c r="GI54" s="63">
        <v>1183</v>
      </c>
      <c r="GJ54" s="66">
        <v>-12.240356083086052</v>
      </c>
      <c r="GK54" s="63">
        <v>1371</v>
      </c>
      <c r="GL54" s="66">
        <v>-2.4893314366998576</v>
      </c>
      <c r="GM54" s="63">
        <v>601</v>
      </c>
      <c r="GN54" s="66">
        <v>-4.2993630573248405</v>
      </c>
      <c r="GO54" s="63">
        <v>1469</v>
      </c>
      <c r="GP54" s="66">
        <v>-20.336225596529285</v>
      </c>
      <c r="GQ54" s="63">
        <v>559</v>
      </c>
      <c r="GR54" s="66">
        <v>-14.263803680981596</v>
      </c>
      <c r="GS54" s="63">
        <v>2637</v>
      </c>
      <c r="GT54" s="66">
        <v>0.1519179642992784</v>
      </c>
      <c r="GU54" s="63">
        <v>492</v>
      </c>
      <c r="GV54" s="68">
        <v>-5.384615384615385</v>
      </c>
    </row>
    <row r="55" spans="1:204" x14ac:dyDescent="0.25">
      <c r="A55" s="69">
        <v>44166</v>
      </c>
      <c r="B55" s="60"/>
      <c r="C55" s="61">
        <v>322</v>
      </c>
      <c r="D55" s="66">
        <v>11.03448275862069</v>
      </c>
      <c r="E55" s="63">
        <v>1537</v>
      </c>
      <c r="F55" s="66">
        <v>-2.6599113362887903</v>
      </c>
      <c r="G55" s="61">
        <v>439</v>
      </c>
      <c r="H55" s="66">
        <v>4.5238095238095237</v>
      </c>
      <c r="I55" s="61">
        <v>116</v>
      </c>
      <c r="J55" s="66">
        <v>-0.85470085470085477</v>
      </c>
      <c r="K55" s="61">
        <v>145</v>
      </c>
      <c r="L55" s="66">
        <v>0.69444444444444442</v>
      </c>
      <c r="M55" s="61">
        <v>1296</v>
      </c>
      <c r="N55" s="66">
        <v>11.435941530524506</v>
      </c>
      <c r="O55" s="61">
        <v>274</v>
      </c>
      <c r="P55" s="66">
        <v>-13.564668769716087</v>
      </c>
      <c r="Q55" s="61">
        <v>444</v>
      </c>
      <c r="R55" s="66">
        <v>6.4748201438848918</v>
      </c>
      <c r="S55" s="61">
        <v>272</v>
      </c>
      <c r="T55" s="66">
        <v>-7.1672354948805461</v>
      </c>
      <c r="U55" s="61">
        <v>437</v>
      </c>
      <c r="V55" s="66">
        <v>-2.8888888888888888</v>
      </c>
      <c r="W55" s="61">
        <v>824</v>
      </c>
      <c r="X55" s="66">
        <v>-0.96153846153846156</v>
      </c>
      <c r="Y55" s="61">
        <v>326</v>
      </c>
      <c r="Z55" s="66">
        <v>10.884353741496598</v>
      </c>
      <c r="AA55" s="63">
        <v>2617</v>
      </c>
      <c r="AB55" s="66">
        <v>6.1232765612327658</v>
      </c>
      <c r="AC55" s="61">
        <v>707</v>
      </c>
      <c r="AD55" s="66">
        <v>-5.9840425531914896</v>
      </c>
      <c r="AE55" s="61">
        <v>181</v>
      </c>
      <c r="AF55" s="66">
        <v>5.2325581395348841</v>
      </c>
      <c r="AG55" s="61">
        <v>367</v>
      </c>
      <c r="AH55" s="66">
        <v>-6.1381074168797953</v>
      </c>
      <c r="AI55" s="61">
        <v>661</v>
      </c>
      <c r="AJ55" s="66">
        <v>-0.8995502248875562</v>
      </c>
      <c r="AK55" s="61">
        <v>385</v>
      </c>
      <c r="AL55" s="66">
        <v>-15.011037527593817</v>
      </c>
      <c r="AM55" s="61">
        <v>430</v>
      </c>
      <c r="AN55" s="66">
        <v>3.3653846153846154</v>
      </c>
      <c r="AO55" s="61">
        <v>364</v>
      </c>
      <c r="AP55" s="66">
        <v>14.351851851851851</v>
      </c>
      <c r="AQ55" s="61">
        <v>426</v>
      </c>
      <c r="AR55" s="66">
        <v>6.666666666666667</v>
      </c>
      <c r="AS55" s="61">
        <v>147</v>
      </c>
      <c r="AT55" s="66">
        <v>-10.565110565110565</v>
      </c>
      <c r="AU55" s="61">
        <v>506</v>
      </c>
      <c r="AV55" s="66">
        <v>-15.976331360946746</v>
      </c>
      <c r="AW55" s="61">
        <v>472</v>
      </c>
      <c r="AX55" s="66">
        <v>8.8888888888888893</v>
      </c>
      <c r="AY55" s="61">
        <v>587</v>
      </c>
      <c r="AZ55" s="66">
        <v>-13.651877133105803</v>
      </c>
      <c r="BA55" s="61">
        <v>948</v>
      </c>
      <c r="BB55" s="66">
        <v>-7.6320939334637963</v>
      </c>
      <c r="BC55" s="61">
        <v>566</v>
      </c>
      <c r="BD55" s="66">
        <v>-2.166666666666667</v>
      </c>
      <c r="BE55" s="61">
        <v>764</v>
      </c>
      <c r="BF55" s="66">
        <v>0.95846645367412142</v>
      </c>
      <c r="BG55" s="61">
        <v>247</v>
      </c>
      <c r="BH55" s="66">
        <v>10.546875</v>
      </c>
      <c r="BI55" s="61">
        <v>288</v>
      </c>
      <c r="BJ55" s="66">
        <v>-10.747663551401869</v>
      </c>
      <c r="BK55" s="63">
        <v>1513</v>
      </c>
      <c r="BL55" s="66">
        <v>4.5611610228058046</v>
      </c>
      <c r="BM55" s="63">
        <v>2379</v>
      </c>
      <c r="BN55" s="66">
        <v>7.3555956678700367</v>
      </c>
      <c r="BO55" s="61">
        <v>323</v>
      </c>
      <c r="BP55" s="66">
        <v>12.543554006968641</v>
      </c>
      <c r="BQ55" s="63">
        <v>2115</v>
      </c>
      <c r="BR55" s="66">
        <v>-3.3805390589310189</v>
      </c>
      <c r="BS55" s="63">
        <v>2645</v>
      </c>
      <c r="BT55" s="66">
        <v>0.26535253980288098</v>
      </c>
      <c r="BU55" s="61">
        <v>889</v>
      </c>
      <c r="BV55" s="66">
        <v>-8.8205128205128194</v>
      </c>
      <c r="BW55" s="61">
        <v>320</v>
      </c>
      <c r="BX55" s="66">
        <v>3.8961038961038961</v>
      </c>
      <c r="BY55" s="61">
        <v>497</v>
      </c>
      <c r="BZ55" s="66">
        <v>-8.3025830258302591</v>
      </c>
      <c r="CA55" s="61">
        <v>933</v>
      </c>
      <c r="CB55" s="66">
        <v>-3.0145530145530146</v>
      </c>
      <c r="CC55" s="61">
        <v>141</v>
      </c>
      <c r="CD55" s="66">
        <v>-14.545454545454545</v>
      </c>
      <c r="CE55" s="61">
        <v>214</v>
      </c>
      <c r="CF55" s="66">
        <v>-19.850187265917604</v>
      </c>
      <c r="CG55" s="61">
        <v>391</v>
      </c>
      <c r="CH55" s="66">
        <v>1.03359173126615</v>
      </c>
      <c r="CI55" s="61">
        <v>885</v>
      </c>
      <c r="CJ55" s="66">
        <v>-6.0509554140127388</v>
      </c>
      <c r="CK55" s="61">
        <v>300</v>
      </c>
      <c r="CL55" s="66">
        <v>1.3513513513513513</v>
      </c>
      <c r="CM55" s="64">
        <v>1201</v>
      </c>
      <c r="CN55" s="66">
        <v>6.9456812110418529</v>
      </c>
      <c r="CO55" s="61">
        <v>587</v>
      </c>
      <c r="CP55" s="66">
        <v>-6.08</v>
      </c>
      <c r="CQ55" s="61">
        <v>362</v>
      </c>
      <c r="CR55" s="66">
        <v>2.2598870056497176</v>
      </c>
      <c r="CS55" s="61">
        <v>390</v>
      </c>
      <c r="CT55" s="66">
        <v>2.6315789473684208</v>
      </c>
      <c r="CU55" s="61">
        <v>88</v>
      </c>
      <c r="CV55" s="66">
        <v>0</v>
      </c>
      <c r="CW55" s="61">
        <v>498</v>
      </c>
      <c r="CX55" s="66">
        <v>-19.417475728155338</v>
      </c>
      <c r="CY55" s="61">
        <v>677</v>
      </c>
      <c r="CZ55" s="66">
        <v>1.4992503748125936</v>
      </c>
      <c r="DA55" s="61">
        <v>916</v>
      </c>
      <c r="DB55" s="66">
        <v>-0.10905125408942204</v>
      </c>
      <c r="DC55" s="61">
        <v>283</v>
      </c>
      <c r="DD55" s="66">
        <v>18.410041841004183</v>
      </c>
      <c r="DE55" s="61">
        <v>260</v>
      </c>
      <c r="DF55" s="66">
        <v>3.1746031746031744</v>
      </c>
      <c r="DG55" s="61">
        <v>1007</v>
      </c>
      <c r="DH55" s="66">
        <v>5.005213764337852</v>
      </c>
      <c r="DI55" s="61">
        <v>279</v>
      </c>
      <c r="DJ55" s="66">
        <v>4.8872180451127818</v>
      </c>
      <c r="DK55" s="61">
        <v>535</v>
      </c>
      <c r="DL55" s="66">
        <v>-1.4732965009208103</v>
      </c>
      <c r="DM55" s="63">
        <v>1300</v>
      </c>
      <c r="DN55" s="66">
        <v>4.1666666666666661</v>
      </c>
      <c r="DO55" s="61">
        <v>267</v>
      </c>
      <c r="DP55" s="66">
        <v>-14.14790996784566</v>
      </c>
      <c r="DQ55" s="63">
        <v>7055</v>
      </c>
      <c r="DR55" s="66">
        <v>-1.7683096630465052</v>
      </c>
      <c r="DS55" s="63">
        <v>1280</v>
      </c>
      <c r="DT55" s="66">
        <v>-2.6615969581749046</v>
      </c>
      <c r="DU55" s="61">
        <v>482</v>
      </c>
      <c r="DV55" s="66">
        <v>5.4704595185995624</v>
      </c>
      <c r="DW55" s="63">
        <v>3398</v>
      </c>
      <c r="DX55" s="66">
        <v>5.6263599626981655</v>
      </c>
      <c r="DY55" s="61">
        <v>812</v>
      </c>
      <c r="DZ55" s="66">
        <v>0.6195786864931847</v>
      </c>
      <c r="EA55" s="61">
        <v>681</v>
      </c>
      <c r="EB55" s="66">
        <v>4.1284403669724776</v>
      </c>
      <c r="EC55" s="61">
        <v>676</v>
      </c>
      <c r="ED55" s="66">
        <v>-7.397260273972603</v>
      </c>
      <c r="EE55" s="63">
        <v>1052</v>
      </c>
      <c r="EF55" s="66">
        <v>-3.3976124885215793</v>
      </c>
      <c r="EG55" s="61">
        <v>791</v>
      </c>
      <c r="EH55" s="66">
        <v>5.3262316910785614</v>
      </c>
      <c r="EI55" s="61">
        <v>682</v>
      </c>
      <c r="EJ55" s="66">
        <v>14.237855946398659</v>
      </c>
      <c r="EK55" s="63">
        <v>1943</v>
      </c>
      <c r="EL55" s="66">
        <v>5.0838290968090858</v>
      </c>
      <c r="EM55" s="61">
        <v>478</v>
      </c>
      <c r="EN55" s="66">
        <v>0.20964360587002098</v>
      </c>
      <c r="EO55" s="61">
        <v>474</v>
      </c>
      <c r="EP55" s="66">
        <v>-9.021113243761997</v>
      </c>
      <c r="EQ55" s="61">
        <v>765</v>
      </c>
      <c r="ER55" s="66">
        <v>-9.6812278630460451</v>
      </c>
      <c r="ES55" s="61">
        <v>581</v>
      </c>
      <c r="ET55" s="66">
        <v>2.1089630931458698</v>
      </c>
      <c r="EU55" s="61">
        <v>417</v>
      </c>
      <c r="EV55" s="66">
        <v>5.3030303030303028</v>
      </c>
      <c r="EW55" s="63">
        <v>1223</v>
      </c>
      <c r="EX55" s="66">
        <v>-9.3402520385470709</v>
      </c>
      <c r="EY55" s="63">
        <v>3200</v>
      </c>
      <c r="EZ55" s="66">
        <v>-0.71362085013962151</v>
      </c>
      <c r="FA55" s="63">
        <v>1748</v>
      </c>
      <c r="FB55" s="66">
        <v>-0.68181818181818177</v>
      </c>
      <c r="FC55" s="61">
        <v>765</v>
      </c>
      <c r="FD55" s="66">
        <v>-4.1353383458646613</v>
      </c>
      <c r="FE55" s="61">
        <v>424</v>
      </c>
      <c r="FF55" s="66">
        <v>-14.859437751004014</v>
      </c>
      <c r="FG55" s="61">
        <v>702</v>
      </c>
      <c r="FH55" s="66">
        <v>-7.7529566360052566</v>
      </c>
      <c r="FI55" s="61">
        <v>824</v>
      </c>
      <c r="FJ55" s="66">
        <v>3.2581453634085209</v>
      </c>
      <c r="FK55" s="61">
        <v>483</v>
      </c>
      <c r="FL55" s="66">
        <v>-0.61728395061728392</v>
      </c>
      <c r="FM55" s="61">
        <v>1417</v>
      </c>
      <c r="FN55" s="66">
        <v>0.99786172487526736</v>
      </c>
      <c r="FO55" s="61">
        <v>1067</v>
      </c>
      <c r="FP55" s="66">
        <v>7.3440643863179069</v>
      </c>
      <c r="FQ55" s="63">
        <v>405</v>
      </c>
      <c r="FR55" s="66">
        <v>-4.7058823529411766</v>
      </c>
      <c r="FS55" s="61">
        <v>359</v>
      </c>
      <c r="FT55" s="66">
        <v>-24.579831932773107</v>
      </c>
      <c r="FU55" s="61">
        <v>510</v>
      </c>
      <c r="FV55" s="66">
        <v>-2.4856596558317401</v>
      </c>
      <c r="FW55" s="61">
        <v>536</v>
      </c>
      <c r="FX55" s="66">
        <v>-7.5862068965517242</v>
      </c>
      <c r="FY55" s="63">
        <v>347</v>
      </c>
      <c r="FZ55" s="66">
        <v>-15.158924205378973</v>
      </c>
      <c r="GA55" s="63">
        <v>158</v>
      </c>
      <c r="GB55" s="66">
        <v>7.4829931972789119</v>
      </c>
      <c r="GC55" s="63">
        <v>808</v>
      </c>
      <c r="GD55" s="66">
        <v>-19.841269841269842</v>
      </c>
      <c r="GE55" s="63">
        <v>788</v>
      </c>
      <c r="GF55" s="66">
        <v>-13.973799126637553</v>
      </c>
      <c r="GG55" s="63">
        <v>2402</v>
      </c>
      <c r="GH55" s="66">
        <v>-8.1453154875717004</v>
      </c>
      <c r="GI55" s="63">
        <v>1198</v>
      </c>
      <c r="GJ55" s="66">
        <v>-5.5949566587864457</v>
      </c>
      <c r="GK55" s="63">
        <v>1411</v>
      </c>
      <c r="GL55" s="66">
        <v>-3.1571722717913522</v>
      </c>
      <c r="GM55" s="63">
        <v>670</v>
      </c>
      <c r="GN55" s="66">
        <v>5.8451816745655609</v>
      </c>
      <c r="GO55" s="63">
        <v>1589</v>
      </c>
      <c r="GP55" s="66">
        <v>-8.097165991902834</v>
      </c>
      <c r="GQ55" s="63">
        <v>555</v>
      </c>
      <c r="GR55" s="66">
        <v>-20.487106017191977</v>
      </c>
      <c r="GS55" s="63">
        <v>2635</v>
      </c>
      <c r="GT55" s="66">
        <v>3.5363457760314341</v>
      </c>
      <c r="GU55" s="63">
        <v>654</v>
      </c>
      <c r="GV55" s="68">
        <v>27.485380116959064</v>
      </c>
    </row>
    <row r="56" spans="1:204" x14ac:dyDescent="0.25">
      <c r="A56" s="69">
        <v>44197</v>
      </c>
      <c r="B56" s="60"/>
      <c r="C56" s="61">
        <v>325</v>
      </c>
      <c r="D56" s="66">
        <v>15.24822695035461</v>
      </c>
      <c r="E56" s="63">
        <v>1556</v>
      </c>
      <c r="F56" s="66">
        <v>0.58177117000646417</v>
      </c>
      <c r="G56" s="61">
        <v>457</v>
      </c>
      <c r="H56" s="66">
        <v>9.5923261390887298</v>
      </c>
      <c r="I56" s="61">
        <v>104</v>
      </c>
      <c r="J56" s="66">
        <v>-20</v>
      </c>
      <c r="K56" s="61">
        <v>153</v>
      </c>
      <c r="L56" s="66">
        <v>8.5106382978723403</v>
      </c>
      <c r="M56" s="61">
        <v>1441</v>
      </c>
      <c r="N56" s="66">
        <v>21.706081081081081</v>
      </c>
      <c r="O56" s="61">
        <v>276</v>
      </c>
      <c r="P56" s="66">
        <v>-15.596330275229359</v>
      </c>
      <c r="Q56" s="61">
        <v>452</v>
      </c>
      <c r="R56" s="66">
        <v>9.1787439613526569</v>
      </c>
      <c r="S56" s="61">
        <v>259</v>
      </c>
      <c r="T56" s="66">
        <v>-19.314641744548286</v>
      </c>
      <c r="U56" s="61">
        <v>454</v>
      </c>
      <c r="V56" s="66">
        <v>-0.21978021978021978</v>
      </c>
      <c r="W56" s="61">
        <v>872</v>
      </c>
      <c r="X56" s="66">
        <v>6.2119366626065773</v>
      </c>
      <c r="Y56" s="61">
        <v>352</v>
      </c>
      <c r="Z56" s="66">
        <v>14.65798045602606</v>
      </c>
      <c r="AA56" s="63">
        <v>2572</v>
      </c>
      <c r="AB56" s="66">
        <v>-0.96264921062764719</v>
      </c>
      <c r="AC56" s="61">
        <v>743</v>
      </c>
      <c r="AD56" s="66">
        <v>-3.5064935064935061</v>
      </c>
      <c r="AE56" s="61">
        <v>188</v>
      </c>
      <c r="AF56" s="66">
        <v>7.4285714285714288</v>
      </c>
      <c r="AG56" s="61">
        <v>379</v>
      </c>
      <c r="AH56" s="66">
        <v>-2.3195876288659796</v>
      </c>
      <c r="AI56" s="61">
        <v>681</v>
      </c>
      <c r="AJ56" s="66">
        <v>-1.7316017316017316</v>
      </c>
      <c r="AK56" s="61">
        <v>375</v>
      </c>
      <c r="AL56" s="66">
        <v>-14.965986394557824</v>
      </c>
      <c r="AM56" s="61">
        <v>427</v>
      </c>
      <c r="AN56" s="66">
        <v>1.9093078758949882</v>
      </c>
      <c r="AO56" s="61">
        <v>416</v>
      </c>
      <c r="AP56" s="66">
        <v>20</v>
      </c>
      <c r="AQ56" s="61">
        <v>441</v>
      </c>
      <c r="AR56" s="66">
        <v>0</v>
      </c>
      <c r="AS56" s="61">
        <v>152</v>
      </c>
      <c r="AT56" s="66">
        <v>0.24096385542168677</v>
      </c>
      <c r="AU56" s="61">
        <v>513</v>
      </c>
      <c r="AV56" s="66">
        <v>-15.192307692307692</v>
      </c>
      <c r="AW56" s="61">
        <v>475</v>
      </c>
      <c r="AX56" s="66">
        <v>14.285714285714285</v>
      </c>
      <c r="AY56" s="61">
        <v>647</v>
      </c>
      <c r="AZ56" s="66">
        <v>-13.197969543147209</v>
      </c>
      <c r="BA56" s="61">
        <v>1014</v>
      </c>
      <c r="BB56" s="66">
        <v>-10.037878787878787</v>
      </c>
      <c r="BC56" s="61">
        <v>580</v>
      </c>
      <c r="BD56" s="66">
        <v>8.013355592654424</v>
      </c>
      <c r="BE56" s="61">
        <v>776</v>
      </c>
      <c r="BF56" s="66">
        <v>9.621621621621621</v>
      </c>
      <c r="BG56" s="61">
        <v>258</v>
      </c>
      <c r="BH56" s="66">
        <v>13.28125</v>
      </c>
      <c r="BI56" s="61">
        <v>287</v>
      </c>
      <c r="BJ56" s="66">
        <v>-11.111111111111111</v>
      </c>
      <c r="BK56" s="63">
        <v>1489</v>
      </c>
      <c r="BL56" s="66">
        <v>-0.73333333333333328</v>
      </c>
      <c r="BM56" s="63">
        <v>2402</v>
      </c>
      <c r="BN56" s="66">
        <v>5.8149779735682818</v>
      </c>
      <c r="BO56" s="61">
        <v>353</v>
      </c>
      <c r="BP56" s="66">
        <v>20.477815699658702</v>
      </c>
      <c r="BQ56" s="63">
        <v>2175</v>
      </c>
      <c r="BR56" s="66">
        <v>-0.5032021957913998</v>
      </c>
      <c r="BS56" s="63">
        <v>2660</v>
      </c>
      <c r="BT56" s="66">
        <v>-0.26246719160104987</v>
      </c>
      <c r="BU56" s="61">
        <v>897</v>
      </c>
      <c r="BV56" s="66">
        <v>-5.5789473684210531</v>
      </c>
      <c r="BW56" s="61">
        <v>329</v>
      </c>
      <c r="BX56" s="66">
        <v>6.8181818181818175</v>
      </c>
      <c r="BY56" s="61">
        <v>506</v>
      </c>
      <c r="BZ56" s="66">
        <v>-8.4990958408679926</v>
      </c>
      <c r="CA56" s="61">
        <v>957</v>
      </c>
      <c r="CB56" s="66">
        <v>0.63091482649842268</v>
      </c>
      <c r="CC56" s="61">
        <v>130</v>
      </c>
      <c r="CD56" s="66">
        <v>-19.753086419753085</v>
      </c>
      <c r="CE56" s="61">
        <v>225</v>
      </c>
      <c r="CF56" s="66">
        <v>-19.35483870967742</v>
      </c>
      <c r="CG56" s="61">
        <v>403</v>
      </c>
      <c r="CH56" s="66">
        <v>2.0253164556962027</v>
      </c>
      <c r="CI56" s="61">
        <v>922</v>
      </c>
      <c r="CJ56" s="66">
        <v>-0.53937432578209277</v>
      </c>
      <c r="CK56" s="61">
        <v>320</v>
      </c>
      <c r="CL56" s="66">
        <v>14.285714285714285</v>
      </c>
      <c r="CM56" s="64">
        <v>1198</v>
      </c>
      <c r="CN56" s="66">
        <v>4.9036777583187394</v>
      </c>
      <c r="CO56" s="61">
        <v>602</v>
      </c>
      <c r="CP56" s="66">
        <v>-5.0473186119873814</v>
      </c>
      <c r="CQ56" s="61">
        <v>370</v>
      </c>
      <c r="CR56" s="66">
        <v>8.8235294117647065</v>
      </c>
      <c r="CS56" s="61">
        <v>405</v>
      </c>
      <c r="CT56" s="66">
        <v>9.4594594594594597</v>
      </c>
      <c r="CU56" s="61">
        <v>87</v>
      </c>
      <c r="CV56" s="66">
        <v>11.538461538461538</v>
      </c>
      <c r="CW56" s="61">
        <v>513</v>
      </c>
      <c r="CX56" s="66">
        <v>-12.755102040816327</v>
      </c>
      <c r="CY56" s="61">
        <v>691</v>
      </c>
      <c r="CZ56" s="66">
        <v>1.4684287812041115</v>
      </c>
      <c r="DA56" s="61">
        <v>951</v>
      </c>
      <c r="DB56" s="66">
        <v>4.2763157894736841</v>
      </c>
      <c r="DC56" s="61">
        <v>277</v>
      </c>
      <c r="DD56" s="66">
        <v>13.061224489795919</v>
      </c>
      <c r="DE56" s="61">
        <v>249</v>
      </c>
      <c r="DF56" s="66">
        <v>2.0491803278688523</v>
      </c>
      <c r="DG56" s="61">
        <v>1017</v>
      </c>
      <c r="DH56" s="66">
        <v>5.4979253112033195</v>
      </c>
      <c r="DI56" s="61">
        <v>276</v>
      </c>
      <c r="DJ56" s="66">
        <v>2.6022304832713754</v>
      </c>
      <c r="DK56" s="61">
        <v>505</v>
      </c>
      <c r="DL56" s="66">
        <v>-9.9821746880570412</v>
      </c>
      <c r="DM56" s="63">
        <v>1340</v>
      </c>
      <c r="DN56" s="66">
        <v>7.1143085531574739</v>
      </c>
      <c r="DO56" s="61">
        <v>276</v>
      </c>
      <c r="DP56" s="66">
        <v>-8.3056478405315612</v>
      </c>
      <c r="DQ56" s="63">
        <v>7167</v>
      </c>
      <c r="DR56" s="66">
        <v>-0.49979175343606835</v>
      </c>
      <c r="DS56" s="63">
        <v>1295</v>
      </c>
      <c r="DT56" s="66">
        <v>-1.893939393939394</v>
      </c>
      <c r="DU56" s="61">
        <v>508</v>
      </c>
      <c r="DV56" s="66">
        <v>9.0128755364806867</v>
      </c>
      <c r="DW56" s="63">
        <v>3500</v>
      </c>
      <c r="DX56" s="66">
        <v>7.6260762607626074</v>
      </c>
      <c r="DY56" s="61">
        <v>849</v>
      </c>
      <c r="DZ56" s="66">
        <v>8.015267175572518</v>
      </c>
      <c r="EA56" s="61">
        <v>708</v>
      </c>
      <c r="EB56" s="66">
        <v>12.025316455696203</v>
      </c>
      <c r="EC56" s="61">
        <v>680</v>
      </c>
      <c r="ED56" s="66">
        <v>-6.593406593406594</v>
      </c>
      <c r="EE56" s="63">
        <v>1128</v>
      </c>
      <c r="EF56" s="66">
        <v>4.0590405904059041</v>
      </c>
      <c r="EG56" s="61">
        <v>787</v>
      </c>
      <c r="EH56" s="66">
        <v>3.4165571616294348</v>
      </c>
      <c r="EI56" s="61">
        <v>686</v>
      </c>
      <c r="EJ56" s="66">
        <v>12.091503267973856</v>
      </c>
      <c r="EK56" s="63">
        <v>1989</v>
      </c>
      <c r="EL56" s="66">
        <v>7.5135135135135132</v>
      </c>
      <c r="EM56" s="61">
        <v>465</v>
      </c>
      <c r="EN56" s="66">
        <v>-1.4830508474576272</v>
      </c>
      <c r="EO56" s="61">
        <v>474</v>
      </c>
      <c r="EP56" s="66">
        <v>-12.707182320441991</v>
      </c>
      <c r="EQ56" s="61">
        <v>778</v>
      </c>
      <c r="ER56" s="66">
        <v>-8.3627797408716127</v>
      </c>
      <c r="ES56" s="61">
        <v>597</v>
      </c>
      <c r="ET56" s="66">
        <v>6.0390763765541742</v>
      </c>
      <c r="EU56" s="61">
        <v>447</v>
      </c>
      <c r="EV56" s="66">
        <v>3.2332563510392611</v>
      </c>
      <c r="EW56" s="63">
        <v>1392</v>
      </c>
      <c r="EX56" s="66">
        <v>5.8555133079847907</v>
      </c>
      <c r="EY56" s="63">
        <v>3311</v>
      </c>
      <c r="EZ56" s="66">
        <v>1.5644171779141105</v>
      </c>
      <c r="FA56" s="63">
        <v>1812</v>
      </c>
      <c r="FB56" s="66">
        <v>3.1303357996585088</v>
      </c>
      <c r="FC56" s="61">
        <v>838</v>
      </c>
      <c r="FD56" s="66">
        <v>5.2763819095477382</v>
      </c>
      <c r="FE56" s="61">
        <v>445</v>
      </c>
      <c r="FF56" s="66">
        <v>-8.2474226804123703</v>
      </c>
      <c r="FG56" s="61">
        <v>693</v>
      </c>
      <c r="FH56" s="66">
        <v>-9.6479791395045638</v>
      </c>
      <c r="FI56" s="61">
        <v>863</v>
      </c>
      <c r="FJ56" s="66">
        <v>9.9363057324840778</v>
      </c>
      <c r="FK56" s="61">
        <v>491</v>
      </c>
      <c r="FL56" s="66">
        <v>2.2916666666666665</v>
      </c>
      <c r="FM56" s="61">
        <v>1477</v>
      </c>
      <c r="FN56" s="66">
        <v>7.0289855072463769</v>
      </c>
      <c r="FO56" s="61">
        <v>1070</v>
      </c>
      <c r="FP56" s="66">
        <v>8.4093211752786221</v>
      </c>
      <c r="FQ56" s="63">
        <v>440</v>
      </c>
      <c r="FR56" s="66">
        <v>4.513064133016627</v>
      </c>
      <c r="FS56" s="61">
        <v>355</v>
      </c>
      <c r="FT56" s="66">
        <v>-24.788135593220339</v>
      </c>
      <c r="FU56" s="61">
        <v>519</v>
      </c>
      <c r="FV56" s="66">
        <v>-0.19230769230769232</v>
      </c>
      <c r="FW56" s="61">
        <v>531</v>
      </c>
      <c r="FX56" s="66">
        <v>-8.2901554404145088</v>
      </c>
      <c r="FY56" s="63">
        <v>343</v>
      </c>
      <c r="FZ56" s="66">
        <v>-15.308641975308642</v>
      </c>
      <c r="GA56" s="63">
        <v>159</v>
      </c>
      <c r="GB56" s="66">
        <v>9.6551724137931032</v>
      </c>
      <c r="GC56" s="63">
        <v>827</v>
      </c>
      <c r="GD56" s="66">
        <v>-17.874875868917577</v>
      </c>
      <c r="GE56" s="63">
        <v>798</v>
      </c>
      <c r="GF56" s="66">
        <v>-15.73389651531151</v>
      </c>
      <c r="GG56" s="63">
        <v>2397</v>
      </c>
      <c r="GH56" s="66">
        <v>-10.392523364485982</v>
      </c>
      <c r="GI56" s="63">
        <v>1240</v>
      </c>
      <c r="GJ56" s="66">
        <v>-2.7450980392156863</v>
      </c>
      <c r="GK56" s="63">
        <v>1369</v>
      </c>
      <c r="GL56" s="66">
        <v>-5.7162534435261714</v>
      </c>
      <c r="GM56" s="63">
        <v>641</v>
      </c>
      <c r="GN56" s="66">
        <v>2.2328548644338118</v>
      </c>
      <c r="GO56" s="63">
        <v>1647</v>
      </c>
      <c r="GP56" s="66">
        <v>-3.9089848308051343</v>
      </c>
      <c r="GQ56" s="63">
        <v>538</v>
      </c>
      <c r="GR56" s="66">
        <v>-23.579545454545457</v>
      </c>
      <c r="GS56" s="63">
        <v>2585</v>
      </c>
      <c r="GT56" s="66">
        <v>0.4663816556548776</v>
      </c>
      <c r="GU56" s="63">
        <v>627</v>
      </c>
      <c r="GV56" s="68">
        <v>24.158415841584159</v>
      </c>
    </row>
    <row r="57" spans="1:204" x14ac:dyDescent="0.25">
      <c r="A57" s="69">
        <v>44228</v>
      </c>
      <c r="B57" s="60"/>
      <c r="C57" s="61">
        <v>357</v>
      </c>
      <c r="D57" s="66">
        <v>29.818181818181817</v>
      </c>
      <c r="E57" s="63">
        <v>1559</v>
      </c>
      <c r="F57" s="66">
        <v>-0.38338658146964855</v>
      </c>
      <c r="G57" s="61">
        <v>446</v>
      </c>
      <c r="H57" s="66">
        <v>3.4802784222737819</v>
      </c>
      <c r="I57" s="61">
        <v>130</v>
      </c>
      <c r="J57" s="66">
        <v>0</v>
      </c>
      <c r="K57" s="61">
        <v>174</v>
      </c>
      <c r="L57" s="66">
        <v>21.678321678321677</v>
      </c>
      <c r="M57" s="61">
        <v>1568</v>
      </c>
      <c r="N57" s="66">
        <v>31.43336127409891</v>
      </c>
      <c r="O57" s="61">
        <v>298</v>
      </c>
      <c r="P57" s="66">
        <v>-5.3968253968253972</v>
      </c>
      <c r="Q57" s="61">
        <v>461</v>
      </c>
      <c r="R57" s="66">
        <v>7.7102803738317753</v>
      </c>
      <c r="S57" s="61">
        <v>262</v>
      </c>
      <c r="T57" s="66">
        <v>-18.125</v>
      </c>
      <c r="U57" s="61">
        <v>494</v>
      </c>
      <c r="V57" s="66">
        <v>9.0507726269315683</v>
      </c>
      <c r="W57" s="61">
        <v>962</v>
      </c>
      <c r="X57" s="66">
        <v>19.503105590062113</v>
      </c>
      <c r="Y57" s="61">
        <v>380</v>
      </c>
      <c r="Z57" s="66">
        <v>24.183006535947712</v>
      </c>
      <c r="AA57" s="63">
        <v>2656</v>
      </c>
      <c r="AB57" s="66">
        <v>2.3901310717039324</v>
      </c>
      <c r="AC57" s="61">
        <v>784</v>
      </c>
      <c r="AD57" s="66">
        <v>1.1612903225806452</v>
      </c>
      <c r="AE57" s="61">
        <v>193</v>
      </c>
      <c r="AF57" s="66">
        <v>7.2222222222222214</v>
      </c>
      <c r="AG57" s="61">
        <v>402</v>
      </c>
      <c r="AH57" s="66">
        <v>1.2594458438287155</v>
      </c>
      <c r="AI57" s="61">
        <v>716</v>
      </c>
      <c r="AJ57" s="66">
        <v>6.2314540059347179</v>
      </c>
      <c r="AK57" s="61">
        <v>388</v>
      </c>
      <c r="AL57" s="66">
        <v>-12.808988764044942</v>
      </c>
      <c r="AM57" s="61">
        <v>451</v>
      </c>
      <c r="AN57" s="66">
        <v>10.53921568627451</v>
      </c>
      <c r="AO57" s="61">
        <v>411</v>
      </c>
      <c r="AP57" s="66">
        <v>28.037383177570092</v>
      </c>
      <c r="AQ57" s="61">
        <v>422</v>
      </c>
      <c r="AR57" s="66">
        <v>-1.6949152542372881</v>
      </c>
      <c r="AS57" s="61">
        <v>148</v>
      </c>
      <c r="AT57" s="66">
        <v>1.2315270935960592</v>
      </c>
      <c r="AU57" s="61">
        <v>516</v>
      </c>
      <c r="AV57" s="66">
        <v>-16.600790513833992</v>
      </c>
      <c r="AW57" s="61">
        <v>500</v>
      </c>
      <c r="AX57" s="66">
        <v>4.225352112676056</v>
      </c>
      <c r="AY57" s="61">
        <v>645</v>
      </c>
      <c r="AZ57" s="66">
        <v>-11.794871794871794</v>
      </c>
      <c r="BA57" s="61">
        <v>1095</v>
      </c>
      <c r="BB57" s="66">
        <v>-8.7591240875912408</v>
      </c>
      <c r="BC57" s="61">
        <v>599</v>
      </c>
      <c r="BD57" s="66">
        <v>5.7377049180327866</v>
      </c>
      <c r="BE57" s="61">
        <v>763</v>
      </c>
      <c r="BF57" s="66">
        <v>17.363344051446948</v>
      </c>
      <c r="BG57" s="61">
        <v>274</v>
      </c>
      <c r="BH57" s="66">
        <v>15.192307692307692</v>
      </c>
      <c r="BI57" s="61">
        <v>290</v>
      </c>
      <c r="BJ57" s="66">
        <v>-12.8</v>
      </c>
      <c r="BK57" s="63">
        <v>1544</v>
      </c>
      <c r="BL57" s="66">
        <v>0.7832898172323759</v>
      </c>
      <c r="BM57" s="63">
        <v>2414</v>
      </c>
      <c r="BN57" s="66">
        <v>3.4275921165381322</v>
      </c>
      <c r="BO57" s="61">
        <v>384</v>
      </c>
      <c r="BP57" s="66">
        <v>35.689045936395758</v>
      </c>
      <c r="BQ57" s="63">
        <v>2281</v>
      </c>
      <c r="BR57" s="66">
        <v>4.1552511415525117</v>
      </c>
      <c r="BS57" s="63">
        <v>2751</v>
      </c>
      <c r="BT57" s="66">
        <v>2.4962742175856931</v>
      </c>
      <c r="BU57" s="61">
        <v>915</v>
      </c>
      <c r="BV57" s="66">
        <v>-1.1879049676025919</v>
      </c>
      <c r="BW57" s="61">
        <v>313</v>
      </c>
      <c r="BX57" s="66">
        <v>-1.8808777429467085</v>
      </c>
      <c r="BY57" s="61">
        <v>529</v>
      </c>
      <c r="BZ57" s="66">
        <v>0.37950664136622392</v>
      </c>
      <c r="CA57" s="61">
        <v>1007</v>
      </c>
      <c r="CB57" s="66">
        <v>6</v>
      </c>
      <c r="CC57" s="61">
        <v>141</v>
      </c>
      <c r="CD57" s="66">
        <v>-14.02439024390244</v>
      </c>
      <c r="CE57" s="61">
        <v>219</v>
      </c>
      <c r="CF57" s="66">
        <v>-20.938628158844764</v>
      </c>
      <c r="CG57" s="61">
        <v>415</v>
      </c>
      <c r="CH57" s="66">
        <v>9.4986807387862786</v>
      </c>
      <c r="CI57" s="61">
        <v>984</v>
      </c>
      <c r="CJ57" s="66">
        <v>5.3533190578158463</v>
      </c>
      <c r="CK57" s="61">
        <v>317</v>
      </c>
      <c r="CL57" s="66">
        <v>4.6204620462046204</v>
      </c>
      <c r="CM57" s="64">
        <v>1265</v>
      </c>
      <c r="CN57" s="66">
        <v>9.5238095238095237</v>
      </c>
      <c r="CO57" s="61">
        <v>653</v>
      </c>
      <c r="CP57" s="66">
        <v>0.6163328197226503</v>
      </c>
      <c r="CQ57" s="61">
        <v>380</v>
      </c>
      <c r="CR57" s="66">
        <v>7.9545454545454541</v>
      </c>
      <c r="CS57" s="61">
        <v>420</v>
      </c>
      <c r="CT57" s="66">
        <v>13.20754716981132</v>
      </c>
      <c r="CU57" s="61">
        <v>90</v>
      </c>
      <c r="CV57" s="66">
        <v>15.384615384615385</v>
      </c>
      <c r="CW57" s="61">
        <v>582</v>
      </c>
      <c r="CX57" s="66">
        <v>-4.9019607843137258</v>
      </c>
      <c r="CY57" s="61">
        <v>755</v>
      </c>
      <c r="CZ57" s="66">
        <v>13.8763197586727</v>
      </c>
      <c r="DA57" s="61">
        <v>990</v>
      </c>
      <c r="DB57" s="66">
        <v>10</v>
      </c>
      <c r="DC57" s="61">
        <v>293</v>
      </c>
      <c r="DD57" s="66">
        <v>14.007782101167315</v>
      </c>
      <c r="DE57" s="61">
        <v>253</v>
      </c>
      <c r="DF57" s="66">
        <v>10</v>
      </c>
      <c r="DG57" s="61">
        <v>1062</v>
      </c>
      <c r="DH57" s="66">
        <v>6.9486404833836861</v>
      </c>
      <c r="DI57" s="61">
        <v>273</v>
      </c>
      <c r="DJ57" s="66">
        <v>0</v>
      </c>
      <c r="DK57" s="61">
        <v>498</v>
      </c>
      <c r="DL57" s="66">
        <v>-10.108303249097473</v>
      </c>
      <c r="DM57" s="63">
        <v>1424</v>
      </c>
      <c r="DN57" s="66">
        <v>13.195548489666137</v>
      </c>
      <c r="DO57" s="61">
        <v>305</v>
      </c>
      <c r="DP57" s="66">
        <v>2.6936026936026933</v>
      </c>
      <c r="DQ57" s="63">
        <v>7255</v>
      </c>
      <c r="DR57" s="66">
        <v>-1.0906612133606</v>
      </c>
      <c r="DS57" s="63">
        <v>1359</v>
      </c>
      <c r="DT57" s="66">
        <v>3.7404580152671758</v>
      </c>
      <c r="DU57" s="61">
        <v>520</v>
      </c>
      <c r="DV57" s="66">
        <v>10.638297872340425</v>
      </c>
      <c r="DW57" s="63">
        <v>3639</v>
      </c>
      <c r="DX57" s="66">
        <v>10.272727272727272</v>
      </c>
      <c r="DY57" s="61">
        <v>884</v>
      </c>
      <c r="DZ57" s="66">
        <v>12.755102040816327</v>
      </c>
      <c r="EA57" s="61">
        <v>705</v>
      </c>
      <c r="EB57" s="66">
        <v>4.5994065281899106</v>
      </c>
      <c r="EC57" s="61">
        <v>708</v>
      </c>
      <c r="ED57" s="66">
        <v>-3.9348710990502038</v>
      </c>
      <c r="EE57" s="63">
        <v>1198</v>
      </c>
      <c r="EF57" s="66">
        <v>11.649580615097857</v>
      </c>
      <c r="EG57" s="61">
        <v>808</v>
      </c>
      <c r="EH57" s="66">
        <v>6.8783068783068781</v>
      </c>
      <c r="EI57" s="61">
        <v>671</v>
      </c>
      <c r="EJ57" s="66">
        <v>3.2307692307692308</v>
      </c>
      <c r="EK57" s="63">
        <v>2101</v>
      </c>
      <c r="EL57" s="66">
        <v>12.896292315959162</v>
      </c>
      <c r="EM57" s="61">
        <v>479</v>
      </c>
      <c r="EN57" s="66">
        <v>2.7896995708154506</v>
      </c>
      <c r="EO57" s="61">
        <v>470</v>
      </c>
      <c r="EP57" s="66">
        <v>-14.076782449725778</v>
      </c>
      <c r="EQ57" s="61">
        <v>750</v>
      </c>
      <c r="ER57" s="66">
        <v>-12.280701754385964</v>
      </c>
      <c r="ES57" s="61">
        <v>629</v>
      </c>
      <c r="ET57" s="66">
        <v>11.327433628318584</v>
      </c>
      <c r="EU57" s="61">
        <v>520</v>
      </c>
      <c r="EV57" s="66">
        <v>20.649651972157773</v>
      </c>
      <c r="EW57" s="63">
        <v>1401</v>
      </c>
      <c r="EX57" s="66">
        <v>9.282371294851794</v>
      </c>
      <c r="EY57" s="63">
        <v>3463</v>
      </c>
      <c r="EZ57" s="66">
        <v>6.096813725490196</v>
      </c>
      <c r="FA57" s="63">
        <v>1938</v>
      </c>
      <c r="FB57" s="66">
        <v>9.244644870349493</v>
      </c>
      <c r="FC57" s="61">
        <v>879</v>
      </c>
      <c r="FD57" s="66">
        <v>9.1925465838509322</v>
      </c>
      <c r="FE57" s="61">
        <v>448</v>
      </c>
      <c r="FF57" s="66">
        <v>-7.8189300411522638</v>
      </c>
      <c r="FG57" s="61">
        <v>703</v>
      </c>
      <c r="FH57" s="66">
        <v>-6.1415220293724966</v>
      </c>
      <c r="FI57" s="61">
        <v>864</v>
      </c>
      <c r="FJ57" s="66">
        <v>6.403940886699508</v>
      </c>
      <c r="FK57" s="61">
        <v>502</v>
      </c>
      <c r="FL57" s="66">
        <v>6.1310782241014801</v>
      </c>
      <c r="FM57" s="61">
        <v>1555</v>
      </c>
      <c r="FN57" s="66">
        <v>13.338192419825074</v>
      </c>
      <c r="FO57" s="61">
        <v>1148</v>
      </c>
      <c r="FP57" s="66">
        <v>17.142857142857142</v>
      </c>
      <c r="FQ57" s="63">
        <v>497</v>
      </c>
      <c r="FR57" s="66">
        <v>17.216981132075471</v>
      </c>
      <c r="FS57" s="61">
        <v>363</v>
      </c>
      <c r="FT57" s="66">
        <v>-23.417721518987342</v>
      </c>
      <c r="FU57" s="61">
        <v>513</v>
      </c>
      <c r="FV57" s="66">
        <v>-3.2075471698113209</v>
      </c>
      <c r="FW57" s="61">
        <v>540</v>
      </c>
      <c r="FX57" s="66">
        <v>-10.743801652892563</v>
      </c>
      <c r="FY57" s="63">
        <v>360</v>
      </c>
      <c r="FZ57" s="66">
        <v>-11.111111111111111</v>
      </c>
      <c r="GA57" s="63">
        <v>171</v>
      </c>
      <c r="GB57" s="66">
        <v>12.5</v>
      </c>
      <c r="GC57" s="63">
        <v>828</v>
      </c>
      <c r="GD57" s="66">
        <v>-19.37682570593963</v>
      </c>
      <c r="GE57" s="63">
        <v>853</v>
      </c>
      <c r="GF57" s="66">
        <v>-7.4837310195227769</v>
      </c>
      <c r="GG57" s="63">
        <v>2491</v>
      </c>
      <c r="GH57" s="66">
        <v>-7.2943803498325268</v>
      </c>
      <c r="GI57" s="63">
        <v>1354</v>
      </c>
      <c r="GJ57" s="66">
        <v>6.0297572435395459</v>
      </c>
      <c r="GK57" s="63">
        <v>1472</v>
      </c>
      <c r="GL57" s="66">
        <v>0.96021947873799729</v>
      </c>
      <c r="GM57" s="63">
        <v>699</v>
      </c>
      <c r="GN57" s="66">
        <v>13.106796116504855</v>
      </c>
      <c r="GO57" s="63">
        <v>1616</v>
      </c>
      <c r="GP57" s="66">
        <v>-5.2754982415005864</v>
      </c>
      <c r="GQ57" s="63">
        <v>507</v>
      </c>
      <c r="GR57" s="66">
        <v>-33.725490196078432</v>
      </c>
      <c r="GS57" s="63">
        <v>2617</v>
      </c>
      <c r="GT57" s="66">
        <v>1.9080996884735202</v>
      </c>
      <c r="GU57" s="63">
        <v>556</v>
      </c>
      <c r="GV57" s="68">
        <v>-3.1358885017421603</v>
      </c>
    </row>
    <row r="58" spans="1:204" x14ac:dyDescent="0.25">
      <c r="A58" s="53">
        <v>44256</v>
      </c>
      <c r="B58" s="60"/>
      <c r="C58" s="61">
        <v>387</v>
      </c>
      <c r="D58" s="66">
        <v>24.838709677419356</v>
      </c>
      <c r="E58" s="63">
        <v>1583</v>
      </c>
      <c r="F58" s="66">
        <v>1.4093529788597052</v>
      </c>
      <c r="G58" s="61">
        <v>513</v>
      </c>
      <c r="H58" s="66">
        <v>17.931034482758619</v>
      </c>
      <c r="I58" s="61">
        <v>143</v>
      </c>
      <c r="J58" s="66">
        <v>17.21311475409836</v>
      </c>
      <c r="K58" s="61">
        <v>181</v>
      </c>
      <c r="L58" s="66">
        <v>34.074074074074076</v>
      </c>
      <c r="M58" s="61">
        <v>1712</v>
      </c>
      <c r="N58" s="66">
        <v>44.839255499153971</v>
      </c>
      <c r="O58" s="61">
        <v>309</v>
      </c>
      <c r="P58" s="66">
        <v>0.32467532467532467</v>
      </c>
      <c r="Q58" s="61">
        <v>513</v>
      </c>
      <c r="R58" s="66">
        <v>20.990566037735849</v>
      </c>
      <c r="S58" s="61">
        <v>280</v>
      </c>
      <c r="T58" s="66">
        <v>-11.39240506329114</v>
      </c>
      <c r="U58" s="61">
        <v>513</v>
      </c>
      <c r="V58" s="66">
        <v>17.660550458715598</v>
      </c>
      <c r="W58" s="61">
        <v>1095</v>
      </c>
      <c r="X58" s="66">
        <v>43.889618922470433</v>
      </c>
      <c r="Y58" s="61">
        <v>379</v>
      </c>
      <c r="Z58" s="66">
        <v>15.19756838905775</v>
      </c>
      <c r="AA58" s="63">
        <v>2945</v>
      </c>
      <c r="AB58" s="66">
        <v>14.235841737781227</v>
      </c>
      <c r="AC58" s="61">
        <v>871</v>
      </c>
      <c r="AD58" s="66">
        <v>17.06989247311828</v>
      </c>
      <c r="AE58" s="61">
        <v>215</v>
      </c>
      <c r="AF58" s="66">
        <v>36.942675159235669</v>
      </c>
      <c r="AG58" s="61">
        <v>440</v>
      </c>
      <c r="AH58" s="66">
        <v>13.402061855670103</v>
      </c>
      <c r="AI58" s="61">
        <v>754</v>
      </c>
      <c r="AJ58" s="66">
        <v>10.719530102790015</v>
      </c>
      <c r="AK58" s="61">
        <v>425</v>
      </c>
      <c r="AL58" s="66">
        <v>-1.1627906976744187</v>
      </c>
      <c r="AM58" s="61">
        <v>461</v>
      </c>
      <c r="AN58" s="66">
        <v>11.622276029055691</v>
      </c>
      <c r="AO58" s="61">
        <v>421</v>
      </c>
      <c r="AP58" s="66">
        <v>31.279620853080569</v>
      </c>
      <c r="AQ58" s="61">
        <v>446</v>
      </c>
      <c r="AR58" s="66">
        <v>6.5517241379310347</v>
      </c>
      <c r="AS58" s="61">
        <v>148</v>
      </c>
      <c r="AT58" s="66">
        <v>1.937046004842615</v>
      </c>
      <c r="AU58" s="61">
        <v>539</v>
      </c>
      <c r="AV58" s="66">
        <v>-13.8996138996139</v>
      </c>
      <c r="AW58" s="61">
        <v>543</v>
      </c>
      <c r="AX58" s="66">
        <v>5.7142857142857144</v>
      </c>
      <c r="AY58" s="61">
        <v>740</v>
      </c>
      <c r="AZ58" s="66">
        <v>-9.7152428810720259</v>
      </c>
      <c r="BA58" s="61">
        <v>1169</v>
      </c>
      <c r="BB58" s="66">
        <v>4.6242774566473983</v>
      </c>
      <c r="BC58" s="61">
        <v>643</v>
      </c>
      <c r="BD58" s="66">
        <v>28.919860627177702</v>
      </c>
      <c r="BE58" s="61">
        <v>786</v>
      </c>
      <c r="BF58" s="66">
        <v>20.515463917525771</v>
      </c>
      <c r="BG58" s="61">
        <v>277</v>
      </c>
      <c r="BH58" s="66">
        <v>23.892100192678228</v>
      </c>
      <c r="BI58" s="61">
        <v>309</v>
      </c>
      <c r="BJ58" s="66">
        <v>-11.286681715575622</v>
      </c>
      <c r="BK58" s="63">
        <v>1650</v>
      </c>
      <c r="BL58" s="66">
        <v>7.7726975832789025</v>
      </c>
      <c r="BM58" s="63">
        <v>2623</v>
      </c>
      <c r="BN58" s="66">
        <v>14.391626689925863</v>
      </c>
      <c r="BO58" s="61">
        <v>379</v>
      </c>
      <c r="BP58" s="66">
        <v>28.474576271186443</v>
      </c>
      <c r="BQ58" s="63">
        <v>2344</v>
      </c>
      <c r="BR58" s="66">
        <v>7.7205882352941178</v>
      </c>
      <c r="BS58" s="63">
        <v>2886</v>
      </c>
      <c r="BT58" s="66">
        <v>5.1749271137026236</v>
      </c>
      <c r="BU58" s="61">
        <v>961</v>
      </c>
      <c r="BV58" s="66">
        <v>3.6677454153182305</v>
      </c>
      <c r="BW58" s="61">
        <v>358</v>
      </c>
      <c r="BX58" s="66">
        <v>13.291139240506327</v>
      </c>
      <c r="BY58" s="61">
        <v>578</v>
      </c>
      <c r="BZ58" s="66">
        <v>9.8859315589353614</v>
      </c>
      <c r="CA58" s="61">
        <v>1097</v>
      </c>
      <c r="CB58" s="66">
        <v>10.808080808080808</v>
      </c>
      <c r="CC58" s="61">
        <v>162</v>
      </c>
      <c r="CD58" s="66">
        <v>8</v>
      </c>
      <c r="CE58" s="61">
        <v>251</v>
      </c>
      <c r="CF58" s="66">
        <v>-11.619718309859154</v>
      </c>
      <c r="CG58" s="61">
        <v>458</v>
      </c>
      <c r="CH58" s="66">
        <v>33.527696793002917</v>
      </c>
      <c r="CI58" s="61">
        <v>1067</v>
      </c>
      <c r="CJ58" s="66">
        <v>15.978260869565217</v>
      </c>
      <c r="CK58" s="61">
        <v>332</v>
      </c>
      <c r="CL58" s="66">
        <v>7.4433656957928811</v>
      </c>
      <c r="CM58" s="64">
        <v>1355</v>
      </c>
      <c r="CN58" s="66">
        <v>22.292418772563177</v>
      </c>
      <c r="CO58" s="61">
        <v>740</v>
      </c>
      <c r="CP58" s="66">
        <v>16.903633491311215</v>
      </c>
      <c r="CQ58" s="61">
        <v>409</v>
      </c>
      <c r="CR58" s="66">
        <v>16.524216524216524</v>
      </c>
      <c r="CS58" s="61">
        <v>453</v>
      </c>
      <c r="CT58" s="66">
        <v>19.210526315789473</v>
      </c>
      <c r="CU58" s="61">
        <v>98</v>
      </c>
      <c r="CV58" s="66">
        <v>12.643678160919542</v>
      </c>
      <c r="CW58" s="61">
        <v>603</v>
      </c>
      <c r="CX58" s="66">
        <v>1.5151515151515151</v>
      </c>
      <c r="CY58" s="61">
        <v>798</v>
      </c>
      <c r="CZ58" s="66">
        <v>16.83748169838946</v>
      </c>
      <c r="DA58" s="61">
        <v>1032</v>
      </c>
      <c r="DB58" s="66">
        <v>13.531353135313532</v>
      </c>
      <c r="DC58" s="61">
        <v>314</v>
      </c>
      <c r="DD58" s="66">
        <v>26.104417670682732</v>
      </c>
      <c r="DE58" s="61">
        <v>264</v>
      </c>
      <c r="DF58" s="66">
        <v>15.789473684210526</v>
      </c>
      <c r="DG58" s="61">
        <v>1101</v>
      </c>
      <c r="DH58" s="66">
        <v>7.7299412915851269</v>
      </c>
      <c r="DI58" s="61">
        <v>279</v>
      </c>
      <c r="DJ58" s="66">
        <v>-0.35714285714285715</v>
      </c>
      <c r="DK58" s="61">
        <v>557</v>
      </c>
      <c r="DL58" s="66">
        <v>-0.35778175313059035</v>
      </c>
      <c r="DM58" s="63">
        <v>1512</v>
      </c>
      <c r="DN58" s="66">
        <v>19.431279620853083</v>
      </c>
      <c r="DO58" s="61">
        <v>360</v>
      </c>
      <c r="DP58" s="66">
        <v>25</v>
      </c>
      <c r="DQ58" s="63">
        <v>7875</v>
      </c>
      <c r="DR58" s="66">
        <v>10.201511335012595</v>
      </c>
      <c r="DS58" s="63">
        <v>1471</v>
      </c>
      <c r="DT58" s="66">
        <v>16.192733017377567</v>
      </c>
      <c r="DU58" s="61">
        <v>577</v>
      </c>
      <c r="DV58" s="66">
        <v>22.505307855626327</v>
      </c>
      <c r="DW58" s="63">
        <v>3916</v>
      </c>
      <c r="DX58" s="66">
        <v>20.307219662058369</v>
      </c>
      <c r="DY58" s="61">
        <v>896</v>
      </c>
      <c r="DZ58" s="66">
        <v>10.344827586206897</v>
      </c>
      <c r="EA58" s="61">
        <v>759</v>
      </c>
      <c r="EB58" s="66">
        <v>13.963963963963963</v>
      </c>
      <c r="EC58" s="61">
        <v>733</v>
      </c>
      <c r="ED58" s="66">
        <v>2.661064425770308</v>
      </c>
      <c r="EE58" s="63">
        <v>1329</v>
      </c>
      <c r="EF58" s="66">
        <v>28.52998065764023</v>
      </c>
      <c r="EG58" s="61">
        <v>878</v>
      </c>
      <c r="EH58" s="66">
        <v>16.29139072847682</v>
      </c>
      <c r="EI58" s="61">
        <v>711</v>
      </c>
      <c r="EJ58" s="66">
        <v>7.7272727272727266</v>
      </c>
      <c r="EK58" s="63">
        <v>2219</v>
      </c>
      <c r="EL58" s="66">
        <v>21.190606226105952</v>
      </c>
      <c r="EM58" s="61">
        <v>527</v>
      </c>
      <c r="EN58" s="66">
        <v>12.847965738758029</v>
      </c>
      <c r="EO58" s="61">
        <v>523</v>
      </c>
      <c r="EP58" s="66">
        <v>-6.6071428571428577</v>
      </c>
      <c r="EQ58" s="61">
        <v>825</v>
      </c>
      <c r="ER58" s="66">
        <v>-0.24183796856106407</v>
      </c>
      <c r="ES58" s="61">
        <v>642</v>
      </c>
      <c r="ET58" s="66">
        <v>13.829787234042554</v>
      </c>
      <c r="EU58" s="61">
        <v>597</v>
      </c>
      <c r="EV58" s="66">
        <v>43.509615384615387</v>
      </c>
      <c r="EW58" s="63">
        <v>1557</v>
      </c>
      <c r="EX58" s="66">
        <v>23.767885532591414</v>
      </c>
      <c r="EY58" s="63">
        <v>3790</v>
      </c>
      <c r="EZ58" s="66">
        <v>19.747235387045812</v>
      </c>
      <c r="FA58" s="63">
        <v>2070</v>
      </c>
      <c r="FB58" s="66">
        <v>17.346938775510203</v>
      </c>
      <c r="FC58" s="61">
        <v>990</v>
      </c>
      <c r="FD58" s="66">
        <v>24.060150375939848</v>
      </c>
      <c r="FE58" s="61">
        <v>487</v>
      </c>
      <c r="FF58" s="66">
        <v>0.41237113402061859</v>
      </c>
      <c r="FG58" s="61">
        <v>784</v>
      </c>
      <c r="FH58" s="66">
        <v>6.0893098782138031</v>
      </c>
      <c r="FI58" s="61">
        <v>929</v>
      </c>
      <c r="FJ58" s="66">
        <v>15.403726708074533</v>
      </c>
      <c r="FK58" s="61">
        <v>518</v>
      </c>
      <c r="FL58" s="66">
        <v>5.2845528455284558</v>
      </c>
      <c r="FM58" s="61">
        <v>1698</v>
      </c>
      <c r="FN58" s="66">
        <v>25.313653136531368</v>
      </c>
      <c r="FO58" s="61">
        <v>1135</v>
      </c>
      <c r="FP58" s="66">
        <v>11.165523996082271</v>
      </c>
      <c r="FQ58" s="63">
        <v>570</v>
      </c>
      <c r="FR58" s="66">
        <v>35.071090047393369</v>
      </c>
      <c r="FS58" s="61">
        <v>368</v>
      </c>
      <c r="FT58" s="66">
        <v>-22.362869198312236</v>
      </c>
      <c r="FU58" s="61">
        <v>561</v>
      </c>
      <c r="FV58" s="66">
        <v>8.301158301158301</v>
      </c>
      <c r="FW58" s="61">
        <v>572</v>
      </c>
      <c r="FX58" s="66">
        <v>-6.6884176182707993</v>
      </c>
      <c r="FY58" s="63">
        <v>379</v>
      </c>
      <c r="FZ58" s="66">
        <v>1.881720430107527</v>
      </c>
      <c r="GA58" s="63">
        <v>174</v>
      </c>
      <c r="GB58" s="66">
        <v>15.231788079470199</v>
      </c>
      <c r="GC58" s="63">
        <v>901</v>
      </c>
      <c r="GD58" s="66">
        <v>-6.6321243523316058</v>
      </c>
      <c r="GE58" s="63">
        <v>977</v>
      </c>
      <c r="GF58" s="66">
        <v>6.5430752453653218</v>
      </c>
      <c r="GG58" s="63">
        <v>2655</v>
      </c>
      <c r="GH58" s="66">
        <v>-2.9605263157894735</v>
      </c>
      <c r="GI58" s="63">
        <v>1524</v>
      </c>
      <c r="GJ58" s="66">
        <v>23.101777059773827</v>
      </c>
      <c r="GK58" s="63">
        <v>1570</v>
      </c>
      <c r="GL58" s="66">
        <v>11.823361823361823</v>
      </c>
      <c r="GM58" s="63">
        <v>754</v>
      </c>
      <c r="GN58" s="66">
        <v>21.02728731942215</v>
      </c>
      <c r="GO58" s="63">
        <v>1619</v>
      </c>
      <c r="GP58" s="66">
        <v>-1.9382192610539066</v>
      </c>
      <c r="GQ58" s="63">
        <v>490</v>
      </c>
      <c r="GR58" s="66">
        <v>-36.936936936936938</v>
      </c>
      <c r="GS58" s="63">
        <v>2709</v>
      </c>
      <c r="GT58" s="66">
        <v>5.7377049180327866</v>
      </c>
      <c r="GU58" s="63">
        <v>551</v>
      </c>
      <c r="GV58" s="68">
        <v>4.9523809523809526</v>
      </c>
    </row>
    <row r="59" spans="1:204" x14ac:dyDescent="0.25">
      <c r="A59" s="53">
        <v>44287</v>
      </c>
      <c r="B59" s="60"/>
      <c r="C59" s="61">
        <v>460</v>
      </c>
      <c r="D59" s="66">
        <v>52.317880794701985</v>
      </c>
      <c r="E59" s="63">
        <v>1772</v>
      </c>
      <c r="F59" s="66">
        <v>20.217096336499321</v>
      </c>
      <c r="G59" s="61">
        <v>567</v>
      </c>
      <c r="H59" s="66">
        <v>35.645933014354064</v>
      </c>
      <c r="I59" s="61">
        <v>142</v>
      </c>
      <c r="J59" s="66">
        <v>21.367521367521366</v>
      </c>
      <c r="K59" s="61">
        <v>205</v>
      </c>
      <c r="L59" s="66">
        <v>55.303030303030297</v>
      </c>
      <c r="M59" s="61">
        <v>1849</v>
      </c>
      <c r="N59" s="66">
        <v>63.195057369814656</v>
      </c>
      <c r="O59" s="61">
        <v>344</v>
      </c>
      <c r="P59" s="66">
        <v>17.4061433447099</v>
      </c>
      <c r="Q59" s="61">
        <v>562</v>
      </c>
      <c r="R59" s="66">
        <v>37.408312958435211</v>
      </c>
      <c r="S59" s="61">
        <v>316</v>
      </c>
      <c r="T59" s="66">
        <v>8.5910652920962196</v>
      </c>
      <c r="U59" s="61">
        <v>586</v>
      </c>
      <c r="V59" s="66">
        <v>43.276283618581907</v>
      </c>
      <c r="W59" s="61">
        <v>1216</v>
      </c>
      <c r="X59" s="66">
        <v>75.72254335260115</v>
      </c>
      <c r="Y59" s="61">
        <v>448</v>
      </c>
      <c r="Z59" s="66">
        <v>42.675159235668794</v>
      </c>
      <c r="AA59" s="63">
        <v>3311</v>
      </c>
      <c r="AB59" s="66">
        <v>31.284694686756541</v>
      </c>
      <c r="AC59" s="61">
        <v>962</v>
      </c>
      <c r="AD59" s="66">
        <v>40.233236151603499</v>
      </c>
      <c r="AE59" s="61">
        <v>234</v>
      </c>
      <c r="AF59" s="66">
        <v>61.379310344827587</v>
      </c>
      <c r="AG59" s="61">
        <v>460</v>
      </c>
      <c r="AH59" s="66">
        <v>21.052631578947366</v>
      </c>
      <c r="AI59" s="61">
        <v>812</v>
      </c>
      <c r="AJ59" s="66">
        <v>21.375186846038861</v>
      </c>
      <c r="AK59" s="61">
        <v>487</v>
      </c>
      <c r="AL59" s="66">
        <v>21.75</v>
      </c>
      <c r="AM59" s="61">
        <v>524</v>
      </c>
      <c r="AN59" s="66">
        <v>33.333333333333329</v>
      </c>
      <c r="AO59" s="61">
        <v>471</v>
      </c>
      <c r="AP59" s="66">
        <v>44.497607655502392</v>
      </c>
      <c r="AQ59" s="61">
        <v>498</v>
      </c>
      <c r="AR59" s="66">
        <v>13.829787234042554</v>
      </c>
      <c r="AS59" s="61">
        <v>165</v>
      </c>
      <c r="AT59" s="66">
        <v>23.622047244094489</v>
      </c>
      <c r="AU59" s="61">
        <v>594</v>
      </c>
      <c r="AV59" s="66">
        <v>1.4256619144602851</v>
      </c>
      <c r="AW59" s="61">
        <v>604</v>
      </c>
      <c r="AX59" s="66">
        <v>25</v>
      </c>
      <c r="AY59" s="61">
        <v>807</v>
      </c>
      <c r="AZ59" s="66">
        <v>2.0618556701030926</v>
      </c>
      <c r="BA59" s="61">
        <v>1321</v>
      </c>
      <c r="BB59" s="66">
        <v>29.059829059829063</v>
      </c>
      <c r="BC59" s="61">
        <v>694</v>
      </c>
      <c r="BD59" s="66">
        <v>51.691729323308266</v>
      </c>
      <c r="BE59" s="61">
        <v>874</v>
      </c>
      <c r="BF59" s="66">
        <v>45.005488474204171</v>
      </c>
      <c r="BG59" s="61">
        <v>302</v>
      </c>
      <c r="BH59" s="66">
        <v>39.078156312625254</v>
      </c>
      <c r="BI59" s="61">
        <v>321</v>
      </c>
      <c r="BJ59" s="66">
        <v>2.8235294117647061</v>
      </c>
      <c r="BK59" s="63">
        <v>1800</v>
      </c>
      <c r="BL59" s="66">
        <v>22.448979591836736</v>
      </c>
      <c r="BM59" s="63">
        <v>2912</v>
      </c>
      <c r="BN59" s="66">
        <v>31.526648599819328</v>
      </c>
      <c r="BO59" s="61">
        <v>426</v>
      </c>
      <c r="BP59" s="66">
        <v>60.150375939849624</v>
      </c>
      <c r="BQ59" s="63">
        <v>2627</v>
      </c>
      <c r="BR59" s="66">
        <v>31.81133968891119</v>
      </c>
      <c r="BS59" s="63">
        <v>3249</v>
      </c>
      <c r="BT59" s="66">
        <v>20.870535714285715</v>
      </c>
      <c r="BU59" s="61">
        <v>1155</v>
      </c>
      <c r="BV59" s="66">
        <v>31.849315068493151</v>
      </c>
      <c r="BW59" s="61">
        <v>366</v>
      </c>
      <c r="BX59" s="66">
        <v>26.206896551724139</v>
      </c>
      <c r="BY59" s="61">
        <v>617</v>
      </c>
      <c r="BZ59" s="66">
        <v>29.350104821802937</v>
      </c>
      <c r="CA59" s="61">
        <v>1253</v>
      </c>
      <c r="CB59" s="66">
        <v>34.010695187165773</v>
      </c>
      <c r="CC59" s="61">
        <v>179</v>
      </c>
      <c r="CD59" s="66">
        <v>20.134228187919462</v>
      </c>
      <c r="CE59" s="61">
        <v>257</v>
      </c>
      <c r="CF59" s="66">
        <v>-8.8652482269503547</v>
      </c>
      <c r="CG59" s="61">
        <v>490</v>
      </c>
      <c r="CH59" s="66">
        <v>50.306748466257666</v>
      </c>
      <c r="CI59" s="61">
        <v>1206</v>
      </c>
      <c r="CJ59" s="66">
        <v>40.55944055944056</v>
      </c>
      <c r="CK59" s="61">
        <v>382</v>
      </c>
      <c r="CL59" s="66">
        <v>27.759197324414714</v>
      </c>
      <c r="CM59" s="64">
        <v>1430</v>
      </c>
      <c r="CN59" s="66">
        <v>32.162661737523109</v>
      </c>
      <c r="CO59" s="61">
        <v>847</v>
      </c>
      <c r="CP59" s="66">
        <v>45.034246575342465</v>
      </c>
      <c r="CQ59" s="61">
        <v>435</v>
      </c>
      <c r="CR59" s="66">
        <v>29.850746268656714</v>
      </c>
      <c r="CS59" s="61">
        <v>494</v>
      </c>
      <c r="CT59" s="66">
        <v>37.988826815642454</v>
      </c>
      <c r="CU59" s="61">
        <v>103</v>
      </c>
      <c r="CV59" s="66">
        <v>22.61904761904762</v>
      </c>
      <c r="CW59" s="61">
        <v>715</v>
      </c>
      <c r="CX59" s="66">
        <v>27.22419928825623</v>
      </c>
      <c r="CY59" s="61">
        <v>938</v>
      </c>
      <c r="CZ59" s="66">
        <v>44.086021505376344</v>
      </c>
      <c r="DA59" s="61">
        <v>1141</v>
      </c>
      <c r="DB59" s="66">
        <v>40.517241379310342</v>
      </c>
      <c r="DC59" s="61">
        <v>346</v>
      </c>
      <c r="DD59" s="66">
        <v>53.777777777777779</v>
      </c>
      <c r="DE59" s="61">
        <v>291</v>
      </c>
      <c r="DF59" s="66">
        <v>27.631578947368425</v>
      </c>
      <c r="DG59" s="61">
        <v>1192</v>
      </c>
      <c r="DH59" s="66">
        <v>22.006141248720574</v>
      </c>
      <c r="DI59" s="61">
        <v>301</v>
      </c>
      <c r="DJ59" s="66">
        <v>14.448669201520911</v>
      </c>
      <c r="DK59" s="61">
        <v>628</v>
      </c>
      <c r="DL59" s="66">
        <v>14.181818181818182</v>
      </c>
      <c r="DM59" s="63">
        <v>1669</v>
      </c>
      <c r="DN59" s="66">
        <v>38.047973531844498</v>
      </c>
      <c r="DO59" s="61">
        <v>403</v>
      </c>
      <c r="DP59" s="66">
        <v>48.161764705882355</v>
      </c>
      <c r="DQ59" s="63">
        <v>8449</v>
      </c>
      <c r="DR59" s="66">
        <v>21.638353008926</v>
      </c>
      <c r="DS59" s="63">
        <v>1589</v>
      </c>
      <c r="DT59" s="66">
        <v>33.866891322662177</v>
      </c>
      <c r="DU59" s="61">
        <v>642</v>
      </c>
      <c r="DV59" s="66">
        <v>45.248868778280546</v>
      </c>
      <c r="DW59" s="63">
        <v>4271</v>
      </c>
      <c r="DX59" s="66">
        <v>36.149187121453622</v>
      </c>
      <c r="DY59" s="61">
        <v>997</v>
      </c>
      <c r="DZ59" s="66">
        <v>27.656850192061462</v>
      </c>
      <c r="EA59" s="61">
        <v>813</v>
      </c>
      <c r="EB59" s="66">
        <v>27.629513343799054</v>
      </c>
      <c r="EC59" s="61">
        <v>846</v>
      </c>
      <c r="ED59" s="66">
        <v>28.376327769347498</v>
      </c>
      <c r="EE59" s="63">
        <v>1504</v>
      </c>
      <c r="EF59" s="66">
        <v>59.322033898305079</v>
      </c>
      <c r="EG59" s="61">
        <v>941</v>
      </c>
      <c r="EH59" s="66">
        <v>26.819407008086255</v>
      </c>
      <c r="EI59" s="61">
        <v>813</v>
      </c>
      <c r="EJ59" s="66">
        <v>30.497592295345104</v>
      </c>
      <c r="EK59" s="63">
        <v>2546</v>
      </c>
      <c r="EL59" s="66">
        <v>52.821128451380552</v>
      </c>
      <c r="EM59" s="61">
        <v>607</v>
      </c>
      <c r="EN59" s="66">
        <v>40.50925925925926</v>
      </c>
      <c r="EO59" s="61">
        <v>559</v>
      </c>
      <c r="EP59" s="66">
        <v>7.7071290944123305</v>
      </c>
      <c r="EQ59" s="61">
        <v>873</v>
      </c>
      <c r="ER59" s="66">
        <v>9.9496221662468525</v>
      </c>
      <c r="ES59" s="61">
        <v>730</v>
      </c>
      <c r="ET59" s="66">
        <v>38.519924098671723</v>
      </c>
      <c r="EU59" s="61">
        <v>701</v>
      </c>
      <c r="EV59" s="66">
        <v>81.136950904392762</v>
      </c>
      <c r="EW59" s="63">
        <v>1750</v>
      </c>
      <c r="EX59" s="66">
        <v>49.700598802395206</v>
      </c>
      <c r="EY59" s="63">
        <v>4184</v>
      </c>
      <c r="EZ59" s="66">
        <v>36.866208701341186</v>
      </c>
      <c r="FA59" s="63">
        <v>2345</v>
      </c>
      <c r="FB59" s="66">
        <v>43.600734843845686</v>
      </c>
      <c r="FC59" s="61">
        <v>1117</v>
      </c>
      <c r="FD59" s="66">
        <v>50.336473755047109</v>
      </c>
      <c r="FE59" s="61">
        <v>558</v>
      </c>
      <c r="FF59" s="66">
        <v>24.832214765100673</v>
      </c>
      <c r="FG59" s="61">
        <v>822</v>
      </c>
      <c r="FH59" s="66">
        <v>13.692946058091287</v>
      </c>
      <c r="FI59" s="61">
        <v>1035</v>
      </c>
      <c r="FJ59" s="66">
        <v>33.376288659793815</v>
      </c>
      <c r="FK59" s="61">
        <v>562</v>
      </c>
      <c r="FL59" s="66">
        <v>18.565400843881857</v>
      </c>
      <c r="FM59" s="61">
        <v>1935</v>
      </c>
      <c r="FN59" s="66">
        <v>46.702047005307051</v>
      </c>
      <c r="FO59" s="61">
        <v>1285</v>
      </c>
      <c r="FP59" s="66">
        <v>22.848948374760994</v>
      </c>
      <c r="FQ59" s="63">
        <v>650</v>
      </c>
      <c r="FR59" s="66">
        <v>58.536585365853654</v>
      </c>
      <c r="FS59" s="61">
        <v>406</v>
      </c>
      <c r="FT59" s="66">
        <v>-10.176991150442479</v>
      </c>
      <c r="FU59" s="61">
        <v>613</v>
      </c>
      <c r="FV59" s="66">
        <v>24.089068825910932</v>
      </c>
      <c r="FW59" s="61">
        <v>621</v>
      </c>
      <c r="FX59" s="66">
        <v>5.4329371816638368</v>
      </c>
      <c r="FY59" s="63">
        <v>419</v>
      </c>
      <c r="FZ59" s="66">
        <v>21.802325581395348</v>
      </c>
      <c r="GA59" s="63">
        <v>199</v>
      </c>
      <c r="GB59" s="66">
        <v>37.241379310344833</v>
      </c>
      <c r="GC59" s="63">
        <v>989</v>
      </c>
      <c r="GD59" s="66">
        <v>5.6623931623931627</v>
      </c>
      <c r="GE59" s="63">
        <v>1053</v>
      </c>
      <c r="GF59" s="66">
        <v>20.342857142857142</v>
      </c>
      <c r="GG59" s="63">
        <v>2842</v>
      </c>
      <c r="GH59" s="66">
        <v>9.98452012383901</v>
      </c>
      <c r="GI59" s="63">
        <v>1729</v>
      </c>
      <c r="GJ59" s="66">
        <v>49.956634865568084</v>
      </c>
      <c r="GK59" s="63">
        <v>1793</v>
      </c>
      <c r="GL59" s="66">
        <v>32.716506291635824</v>
      </c>
      <c r="GM59" s="63">
        <v>955</v>
      </c>
      <c r="GN59" s="66">
        <v>56.814449917898187</v>
      </c>
      <c r="GO59" s="63">
        <v>1793</v>
      </c>
      <c r="GP59" s="66">
        <v>13.913595933926304</v>
      </c>
      <c r="GQ59" s="63">
        <v>522</v>
      </c>
      <c r="GR59" s="66">
        <v>-28.882833787465938</v>
      </c>
      <c r="GS59" s="63">
        <v>3070</v>
      </c>
      <c r="GT59" s="66">
        <v>30.916844349680172</v>
      </c>
      <c r="GU59" s="63">
        <v>534</v>
      </c>
      <c r="GV59" s="68">
        <v>8.9795918367346932</v>
      </c>
    </row>
    <row r="60" spans="1:204" x14ac:dyDescent="0.25">
      <c r="A60" s="53">
        <v>44317</v>
      </c>
      <c r="B60" s="60"/>
      <c r="C60" s="61">
        <v>524</v>
      </c>
      <c r="D60" s="66">
        <v>87.142857142857139</v>
      </c>
      <c r="E60" s="63">
        <v>1912</v>
      </c>
      <c r="F60" s="66">
        <v>34.837799717912553</v>
      </c>
      <c r="G60" s="61">
        <v>644</v>
      </c>
      <c r="H60" s="66">
        <v>69.473684210526315</v>
      </c>
      <c r="I60" s="61">
        <v>163</v>
      </c>
      <c r="J60" s="66">
        <v>39.316239316239319</v>
      </c>
      <c r="K60" s="61">
        <v>225</v>
      </c>
      <c r="L60" s="66">
        <v>85.950413223140501</v>
      </c>
      <c r="M60" s="61">
        <v>1982</v>
      </c>
      <c r="N60" s="66">
        <v>75.865128660159726</v>
      </c>
      <c r="O60" s="61">
        <v>377</v>
      </c>
      <c r="P60" s="66">
        <v>37.591240875912405</v>
      </c>
      <c r="Q60" s="61">
        <v>597</v>
      </c>
      <c r="R60" s="66">
        <v>44.552058111380141</v>
      </c>
      <c r="S60" s="61">
        <v>335</v>
      </c>
      <c r="T60" s="66">
        <v>20.071684587813621</v>
      </c>
      <c r="U60" s="61">
        <v>593</v>
      </c>
      <c r="V60" s="66">
        <v>52.835051546391753</v>
      </c>
      <c r="W60" s="61">
        <v>1319</v>
      </c>
      <c r="X60" s="66">
        <v>104.17956656346749</v>
      </c>
      <c r="Y60" s="61">
        <v>488</v>
      </c>
      <c r="Z60" s="66">
        <v>68.858131487889267</v>
      </c>
      <c r="AA60" s="63">
        <v>3625</v>
      </c>
      <c r="AB60" s="66">
        <v>46.999188969991891</v>
      </c>
      <c r="AC60" s="61">
        <v>1085</v>
      </c>
      <c r="AD60" s="66">
        <v>75</v>
      </c>
      <c r="AE60" s="61">
        <v>238</v>
      </c>
      <c r="AF60" s="66">
        <v>55.555555555555557</v>
      </c>
      <c r="AG60" s="61">
        <v>529</v>
      </c>
      <c r="AH60" s="66">
        <v>41.44385026737968</v>
      </c>
      <c r="AI60" s="61">
        <v>867</v>
      </c>
      <c r="AJ60" s="66">
        <v>38.057324840764331</v>
      </c>
      <c r="AK60" s="61">
        <v>553</v>
      </c>
      <c r="AL60" s="66">
        <v>49.056603773584904</v>
      </c>
      <c r="AM60" s="61">
        <v>561</v>
      </c>
      <c r="AN60" s="66">
        <v>47.244094488188978</v>
      </c>
      <c r="AO60" s="61">
        <v>525</v>
      </c>
      <c r="AP60" s="66">
        <v>58.585858585858588</v>
      </c>
      <c r="AQ60" s="61">
        <v>550</v>
      </c>
      <c r="AR60" s="66">
        <v>29.615384615384617</v>
      </c>
      <c r="AS60" s="61">
        <v>182</v>
      </c>
      <c r="AT60" s="66">
        <v>45.833333333333329</v>
      </c>
      <c r="AU60" s="61">
        <v>652</v>
      </c>
      <c r="AV60" s="66">
        <v>16.279069767441861</v>
      </c>
      <c r="AW60" s="61">
        <v>647</v>
      </c>
      <c r="AX60" s="66">
        <v>42.1875</v>
      </c>
      <c r="AY60" s="61">
        <v>870</v>
      </c>
      <c r="AZ60" s="66">
        <v>20.073664825046038</v>
      </c>
      <c r="BA60" s="61">
        <v>1439</v>
      </c>
      <c r="BB60" s="66">
        <v>47.716894977168948</v>
      </c>
      <c r="BC60" s="61">
        <v>768</v>
      </c>
      <c r="BD60" s="66">
        <v>60.813308687615532</v>
      </c>
      <c r="BE60" s="61">
        <v>939</v>
      </c>
      <c r="BF60" s="66">
        <v>66.937354988399065</v>
      </c>
      <c r="BG60" s="61">
        <v>314</v>
      </c>
      <c r="BH60" s="66">
        <v>61.344537815126053</v>
      </c>
      <c r="BI60" s="61">
        <v>337</v>
      </c>
      <c r="BJ60" s="66">
        <v>13.268998793727382</v>
      </c>
      <c r="BK60" s="63">
        <v>1909</v>
      </c>
      <c r="BL60" s="66">
        <v>33.403214535290005</v>
      </c>
      <c r="BM60" s="63">
        <v>3077</v>
      </c>
      <c r="BN60" s="66">
        <v>47.224880382775119</v>
      </c>
      <c r="BO60" s="61">
        <v>413</v>
      </c>
      <c r="BP60" s="66">
        <v>40</v>
      </c>
      <c r="BQ60" s="63">
        <v>2898</v>
      </c>
      <c r="BR60" s="66">
        <v>51.569037656903774</v>
      </c>
      <c r="BS60" s="63">
        <v>3517</v>
      </c>
      <c r="BT60" s="66">
        <v>33.77710155952834</v>
      </c>
      <c r="BU60" s="61">
        <v>1236</v>
      </c>
      <c r="BV60" s="66">
        <v>48.736462093862812</v>
      </c>
      <c r="BW60" s="61">
        <v>423</v>
      </c>
      <c r="BX60" s="66">
        <v>55.514705882352942</v>
      </c>
      <c r="BY60" s="61">
        <v>652</v>
      </c>
      <c r="BZ60" s="66">
        <v>47.511312217194565</v>
      </c>
      <c r="CA60" s="61">
        <v>1328</v>
      </c>
      <c r="CB60" s="66">
        <v>48.379888268156421</v>
      </c>
      <c r="CC60" s="61">
        <v>188</v>
      </c>
      <c r="CD60" s="66">
        <v>40.298507462686565</v>
      </c>
      <c r="CE60" s="61">
        <v>305</v>
      </c>
      <c r="CF60" s="66">
        <v>28.691983122362867</v>
      </c>
      <c r="CG60" s="61">
        <v>520</v>
      </c>
      <c r="CH60" s="66">
        <v>79.310344827586206</v>
      </c>
      <c r="CI60" s="61">
        <v>1286</v>
      </c>
      <c r="CJ60" s="66">
        <v>54.196642685851316</v>
      </c>
      <c r="CK60" s="61">
        <v>409</v>
      </c>
      <c r="CL60" s="66">
        <v>42.013888888888893</v>
      </c>
      <c r="CM60" s="64">
        <v>1506</v>
      </c>
      <c r="CN60" s="66">
        <v>45.226615236258439</v>
      </c>
      <c r="CO60" s="61">
        <v>903</v>
      </c>
      <c r="CP60" s="66">
        <v>62.996389891696744</v>
      </c>
      <c r="CQ60" s="61">
        <v>451</v>
      </c>
      <c r="CR60" s="66">
        <v>44.089456869009588</v>
      </c>
      <c r="CS60" s="61">
        <v>550</v>
      </c>
      <c r="CT60" s="66">
        <v>63.69047619047619</v>
      </c>
      <c r="CU60" s="61">
        <v>111</v>
      </c>
      <c r="CV60" s="66">
        <v>46.05263157894737</v>
      </c>
      <c r="CW60" s="61">
        <v>773</v>
      </c>
      <c r="CX60" s="66">
        <v>45.849056603773583</v>
      </c>
      <c r="CY60" s="61">
        <v>1030</v>
      </c>
      <c r="CZ60" s="66">
        <v>66.39741518578353</v>
      </c>
      <c r="DA60" s="61">
        <v>1248</v>
      </c>
      <c r="DB60" s="66">
        <v>62.5</v>
      </c>
      <c r="DC60" s="61">
        <v>367</v>
      </c>
      <c r="DD60" s="66">
        <v>69.124423963133637</v>
      </c>
      <c r="DE60" s="61">
        <v>320</v>
      </c>
      <c r="DF60" s="66">
        <v>55.339805825242713</v>
      </c>
      <c r="DG60" s="61">
        <v>1283</v>
      </c>
      <c r="DH60" s="66">
        <v>34.486373165618453</v>
      </c>
      <c r="DI60" s="61">
        <v>334</v>
      </c>
      <c r="DJ60" s="66">
        <v>39.166666666666664</v>
      </c>
      <c r="DK60" s="61">
        <v>770</v>
      </c>
      <c r="DL60" s="66">
        <v>48.362235067437382</v>
      </c>
      <c r="DM60" s="63">
        <v>1832</v>
      </c>
      <c r="DN60" s="66">
        <v>62.699822380106575</v>
      </c>
      <c r="DO60" s="61">
        <v>435</v>
      </c>
      <c r="DP60" s="66">
        <v>72.61904761904762</v>
      </c>
      <c r="DQ60" s="63">
        <v>8770</v>
      </c>
      <c r="DR60" s="66">
        <v>22.966909702748179</v>
      </c>
      <c r="DS60" s="63">
        <v>1663</v>
      </c>
      <c r="DT60" s="66">
        <v>43.238587424633934</v>
      </c>
      <c r="DU60" s="61">
        <v>658</v>
      </c>
      <c r="DV60" s="66">
        <v>40.899357601713064</v>
      </c>
      <c r="DW60" s="63">
        <v>4623</v>
      </c>
      <c r="DX60" s="66">
        <v>52.876984126984127</v>
      </c>
      <c r="DY60" s="61">
        <v>1088</v>
      </c>
      <c r="DZ60" s="66">
        <v>49.245541838134429</v>
      </c>
      <c r="EA60" s="61">
        <v>882</v>
      </c>
      <c r="EB60" s="66">
        <v>46.268656716417908</v>
      </c>
      <c r="EC60" s="61">
        <v>948</v>
      </c>
      <c r="ED60" s="66">
        <v>54.649265905383359</v>
      </c>
      <c r="EE60" s="63">
        <v>1584</v>
      </c>
      <c r="EF60" s="66">
        <v>67.441860465116278</v>
      </c>
      <c r="EG60" s="61">
        <v>1078</v>
      </c>
      <c r="EH60" s="66">
        <v>48.895027624309392</v>
      </c>
      <c r="EI60" s="61">
        <v>887</v>
      </c>
      <c r="EJ60" s="66">
        <v>48.825503355704697</v>
      </c>
      <c r="EK60" s="63">
        <v>2768</v>
      </c>
      <c r="EL60" s="66">
        <v>71.712158808932998</v>
      </c>
      <c r="EM60" s="61">
        <v>644</v>
      </c>
      <c r="EN60" s="66">
        <v>62.62626262626263</v>
      </c>
      <c r="EO60" s="61">
        <v>661</v>
      </c>
      <c r="EP60" s="66">
        <v>38.574423480083858</v>
      </c>
      <c r="EQ60" s="61">
        <v>909</v>
      </c>
      <c r="ER60" s="66">
        <v>18.205461638491546</v>
      </c>
      <c r="ES60" s="61">
        <v>787</v>
      </c>
      <c r="ET60" s="66">
        <v>57.085828343313374</v>
      </c>
      <c r="EU60" s="61">
        <v>766</v>
      </c>
      <c r="EV60" s="66">
        <v>117.61363636363636</v>
      </c>
      <c r="EW60" s="63">
        <v>1879</v>
      </c>
      <c r="EX60" s="66">
        <v>73.981481481481481</v>
      </c>
      <c r="EY60" s="63">
        <v>4593</v>
      </c>
      <c r="EZ60" s="66">
        <v>55.011812352345594</v>
      </c>
      <c r="FA60" s="63">
        <v>2625</v>
      </c>
      <c r="FB60" s="66">
        <v>69.136597938144334</v>
      </c>
      <c r="FC60" s="61">
        <v>1253</v>
      </c>
      <c r="FD60" s="66">
        <v>79</v>
      </c>
      <c r="FE60" s="61">
        <v>585</v>
      </c>
      <c r="FF60" s="66">
        <v>39.285714285714285</v>
      </c>
      <c r="FG60" s="61">
        <v>849</v>
      </c>
      <c r="FH60" s="66">
        <v>15.040650406504067</v>
      </c>
      <c r="FI60" s="61">
        <v>1117</v>
      </c>
      <c r="FJ60" s="66">
        <v>52.595628415300546</v>
      </c>
      <c r="FK60" s="61">
        <v>605</v>
      </c>
      <c r="FL60" s="66">
        <v>44.047619047619044</v>
      </c>
      <c r="FM60" s="61">
        <v>2111</v>
      </c>
      <c r="FN60" s="66">
        <v>68.88</v>
      </c>
      <c r="FO60" s="61">
        <v>1440</v>
      </c>
      <c r="FP60" s="66">
        <v>41.038197845249755</v>
      </c>
      <c r="FQ60" s="63">
        <v>727</v>
      </c>
      <c r="FR60" s="66">
        <v>104.21348314606742</v>
      </c>
      <c r="FS60" s="61">
        <v>457</v>
      </c>
      <c r="FT60" s="66">
        <v>4.8165137614678901</v>
      </c>
      <c r="FU60" s="61">
        <v>645</v>
      </c>
      <c r="FV60" s="66">
        <v>30.831643002028397</v>
      </c>
      <c r="FW60" s="61">
        <v>702</v>
      </c>
      <c r="FX60" s="66">
        <v>26.258992805755394</v>
      </c>
      <c r="FY60" s="63">
        <v>441</v>
      </c>
      <c r="FZ60" s="66">
        <v>40.445859872611464</v>
      </c>
      <c r="GA60" s="63">
        <v>206</v>
      </c>
      <c r="GB60" s="66">
        <v>59.689922480620147</v>
      </c>
      <c r="GC60" s="63">
        <v>1096</v>
      </c>
      <c r="GD60" s="66">
        <v>25.977011494252871</v>
      </c>
      <c r="GE60" s="63">
        <v>1197</v>
      </c>
      <c r="GF60" s="66">
        <v>44.216867469879517</v>
      </c>
      <c r="GG60" s="63">
        <v>3157</v>
      </c>
      <c r="GH60" s="66">
        <v>31.486880466472307</v>
      </c>
      <c r="GI60" s="63">
        <v>1931</v>
      </c>
      <c r="GJ60" s="66">
        <v>77.318640955004597</v>
      </c>
      <c r="GK60" s="63">
        <v>1956</v>
      </c>
      <c r="GL60" s="66">
        <v>49.655700076511096</v>
      </c>
      <c r="GM60" s="63">
        <v>1125</v>
      </c>
      <c r="GN60" s="66">
        <v>72.811059907834093</v>
      </c>
      <c r="GO60" s="63">
        <v>1868</v>
      </c>
      <c r="GP60" s="66">
        <v>25.285043594902749</v>
      </c>
      <c r="GQ60" s="63">
        <v>547</v>
      </c>
      <c r="GR60" s="66">
        <v>-19.794721407624632</v>
      </c>
      <c r="GS60" s="63">
        <v>3314</v>
      </c>
      <c r="GT60" s="66">
        <v>49.346552501126631</v>
      </c>
      <c r="GU60" s="63">
        <v>669</v>
      </c>
      <c r="GV60" s="68">
        <v>44.492440604751621</v>
      </c>
    </row>
    <row r="61" spans="1:204" x14ac:dyDescent="0.25">
      <c r="A61" s="53">
        <v>44348</v>
      </c>
      <c r="B61" s="60"/>
      <c r="C61" s="61">
        <v>590</v>
      </c>
      <c r="D61" s="66">
        <v>125.1908396946565</v>
      </c>
      <c r="E61" s="63">
        <v>2041</v>
      </c>
      <c r="F61" s="66">
        <v>41.637751561415683</v>
      </c>
      <c r="G61" s="61">
        <v>666</v>
      </c>
      <c r="H61" s="66">
        <v>69.035532994923855</v>
      </c>
      <c r="I61" s="61">
        <v>165</v>
      </c>
      <c r="J61" s="66">
        <v>79.347826086956516</v>
      </c>
      <c r="K61" s="61">
        <v>223</v>
      </c>
      <c r="L61" s="66">
        <v>68.939393939393938</v>
      </c>
      <c r="M61" s="61">
        <v>1968</v>
      </c>
      <c r="N61" s="66">
        <v>59.61070559610706</v>
      </c>
      <c r="O61" s="61">
        <v>385</v>
      </c>
      <c r="P61" s="66">
        <v>38.989169675090253</v>
      </c>
      <c r="Q61" s="61">
        <v>593</v>
      </c>
      <c r="R61" s="66">
        <v>47.880299251870326</v>
      </c>
      <c r="S61" s="61">
        <v>363</v>
      </c>
      <c r="T61" s="66">
        <v>46.963562753036435</v>
      </c>
      <c r="U61" s="61">
        <v>592</v>
      </c>
      <c r="V61" s="66">
        <v>43.689320388349515</v>
      </c>
      <c r="W61" s="61">
        <v>1355</v>
      </c>
      <c r="X61" s="66">
        <v>101.3372956909361</v>
      </c>
      <c r="Y61" s="61">
        <v>483</v>
      </c>
      <c r="Z61" s="66">
        <v>65.410958904109577</v>
      </c>
      <c r="AA61" s="63">
        <v>3679</v>
      </c>
      <c r="AB61" s="66">
        <v>47.751004016064257</v>
      </c>
      <c r="AC61" s="61">
        <v>1178</v>
      </c>
      <c r="AD61" s="66">
        <v>69.740634005763695</v>
      </c>
      <c r="AE61" s="61">
        <v>237</v>
      </c>
      <c r="AF61" s="66">
        <v>54.901960784313729</v>
      </c>
      <c r="AG61" s="61">
        <v>568</v>
      </c>
      <c r="AH61" s="66">
        <v>56.043956043956044</v>
      </c>
      <c r="AI61" s="61">
        <v>852</v>
      </c>
      <c r="AJ61" s="66">
        <v>29.878048780487802</v>
      </c>
      <c r="AK61" s="61">
        <v>578</v>
      </c>
      <c r="AL61" s="66">
        <v>55.795148247978432</v>
      </c>
      <c r="AM61" s="61">
        <v>554</v>
      </c>
      <c r="AN61" s="66">
        <v>43.896103896103895</v>
      </c>
      <c r="AO61" s="61">
        <v>564</v>
      </c>
      <c r="AP61" s="66">
        <v>46.04651162790698</v>
      </c>
      <c r="AQ61" s="61">
        <v>568</v>
      </c>
      <c r="AR61" s="66">
        <v>23.703703703703706</v>
      </c>
      <c r="AS61" s="61">
        <v>186</v>
      </c>
      <c r="AT61" s="66">
        <v>77.917981072555207</v>
      </c>
      <c r="AU61" s="61">
        <v>707</v>
      </c>
      <c r="AV61" s="66">
        <v>18.087318087318089</v>
      </c>
      <c r="AW61" s="61">
        <v>690</v>
      </c>
      <c r="AX61" s="66">
        <v>57.627118644067799</v>
      </c>
      <c r="AY61" s="61">
        <v>924</v>
      </c>
      <c r="AZ61" s="66">
        <v>30.925925925925924</v>
      </c>
      <c r="BA61" s="61">
        <v>1527</v>
      </c>
      <c r="BB61" s="66">
        <v>66.265060240963862</v>
      </c>
      <c r="BC61" s="61">
        <v>771</v>
      </c>
      <c r="BD61" s="66">
        <v>66.486486486486484</v>
      </c>
      <c r="BE61" s="61">
        <v>988</v>
      </c>
      <c r="BF61" s="66">
        <v>84.420289855072468</v>
      </c>
      <c r="BG61" s="61">
        <v>314</v>
      </c>
      <c r="BH61" s="66">
        <v>60.291060291060298</v>
      </c>
      <c r="BI61" s="61">
        <v>334</v>
      </c>
      <c r="BJ61" s="66">
        <v>21.078431372549019</v>
      </c>
      <c r="BK61" s="63">
        <v>1940</v>
      </c>
      <c r="BL61" s="66">
        <v>34.628730048577374</v>
      </c>
      <c r="BM61" s="63">
        <v>3283</v>
      </c>
      <c r="BN61" s="66">
        <v>54.639660857277441</v>
      </c>
      <c r="BO61" s="61">
        <v>430</v>
      </c>
      <c r="BP61" s="66">
        <v>41.44736842105263</v>
      </c>
      <c r="BQ61" s="63">
        <v>3072</v>
      </c>
      <c r="BR61" s="66">
        <v>61.0062893081761</v>
      </c>
      <c r="BS61" s="63">
        <v>3543</v>
      </c>
      <c r="BT61" s="66">
        <v>37.859922178988327</v>
      </c>
      <c r="BU61" s="61">
        <v>1225</v>
      </c>
      <c r="BV61" s="66">
        <v>43.274853801169591</v>
      </c>
      <c r="BW61" s="61">
        <v>427</v>
      </c>
      <c r="BX61" s="66">
        <v>35.555555555555557</v>
      </c>
      <c r="BY61" s="61">
        <v>658</v>
      </c>
      <c r="BZ61" s="66">
        <v>46.222222222222221</v>
      </c>
      <c r="CA61" s="61">
        <v>1387</v>
      </c>
      <c r="CB61" s="66">
        <v>56.546275395033859</v>
      </c>
      <c r="CC61" s="61">
        <v>196</v>
      </c>
      <c r="CD61" s="66">
        <v>51.937984496124031</v>
      </c>
      <c r="CE61" s="61">
        <v>323</v>
      </c>
      <c r="CF61" s="66">
        <v>50.934579439252339</v>
      </c>
      <c r="CG61" s="61">
        <v>543</v>
      </c>
      <c r="CH61" s="66">
        <v>86.597938144329902</v>
      </c>
      <c r="CI61" s="61">
        <v>1334</v>
      </c>
      <c r="CJ61" s="66">
        <v>57.869822485207102</v>
      </c>
      <c r="CK61" s="61">
        <v>397</v>
      </c>
      <c r="CL61" s="66">
        <v>36.426116838487971</v>
      </c>
      <c r="CM61" s="64">
        <v>1518</v>
      </c>
      <c r="CN61" s="66">
        <v>43.342776203966004</v>
      </c>
      <c r="CO61" s="61">
        <v>905</v>
      </c>
      <c r="CP61" s="66">
        <v>60.746003552397866</v>
      </c>
      <c r="CQ61" s="61">
        <v>430</v>
      </c>
      <c r="CR61" s="66">
        <v>35.220125786163521</v>
      </c>
      <c r="CS61" s="61">
        <v>567</v>
      </c>
      <c r="CT61" s="66">
        <v>65.306122448979593</v>
      </c>
      <c r="CU61" s="61">
        <v>108</v>
      </c>
      <c r="CV61" s="66">
        <v>35</v>
      </c>
      <c r="CW61" s="61">
        <v>839</v>
      </c>
      <c r="CX61" s="66">
        <v>57.410881801125704</v>
      </c>
      <c r="CY61" s="61">
        <v>1042</v>
      </c>
      <c r="CZ61" s="66">
        <v>67.793880837359097</v>
      </c>
      <c r="DA61" s="61">
        <v>1317</v>
      </c>
      <c r="DB61" s="66">
        <v>67.55725190839695</v>
      </c>
      <c r="DC61" s="61">
        <v>364</v>
      </c>
      <c r="DD61" s="66">
        <v>52.941176470588239</v>
      </c>
      <c r="DE61" s="61">
        <v>330</v>
      </c>
      <c r="DF61" s="66">
        <v>48.648648648648653</v>
      </c>
      <c r="DG61" s="61">
        <v>1322</v>
      </c>
      <c r="DH61" s="66">
        <v>34.349593495934961</v>
      </c>
      <c r="DI61" s="61">
        <v>344</v>
      </c>
      <c r="DJ61" s="66">
        <v>48.917748917748916</v>
      </c>
      <c r="DK61" s="61">
        <v>803</v>
      </c>
      <c r="DL61" s="66">
        <v>58.382642998027613</v>
      </c>
      <c r="DM61" s="63">
        <v>1865</v>
      </c>
      <c r="DN61" s="66">
        <v>61.892361111111114</v>
      </c>
      <c r="DO61" s="61">
        <v>458</v>
      </c>
      <c r="DP61" s="66">
        <v>76.833976833976834</v>
      </c>
      <c r="DQ61" s="63">
        <v>8962</v>
      </c>
      <c r="DR61" s="66">
        <v>26.51044607566347</v>
      </c>
      <c r="DS61" s="63">
        <v>1719</v>
      </c>
      <c r="DT61" s="66">
        <v>52.393617021276597</v>
      </c>
      <c r="DU61" s="61">
        <v>673</v>
      </c>
      <c r="DV61" s="66">
        <v>40.208333333333336</v>
      </c>
      <c r="DW61" s="63">
        <v>4773</v>
      </c>
      <c r="DX61" s="66">
        <v>67.063353167658377</v>
      </c>
      <c r="DY61" s="61">
        <v>1153</v>
      </c>
      <c r="DZ61" s="66">
        <v>68.814055636896043</v>
      </c>
      <c r="EA61" s="61">
        <v>863</v>
      </c>
      <c r="EB61" s="66">
        <v>38.301282051282051</v>
      </c>
      <c r="EC61" s="61">
        <v>998</v>
      </c>
      <c r="ED61" s="66">
        <v>51.441578148710164</v>
      </c>
      <c r="EE61" s="63">
        <v>1580</v>
      </c>
      <c r="EF61" s="66">
        <v>62.217659137576995</v>
      </c>
      <c r="EG61" s="61">
        <v>1224</v>
      </c>
      <c r="EH61" s="66">
        <v>82.142857142857139</v>
      </c>
      <c r="EI61" s="61">
        <v>932</v>
      </c>
      <c r="EJ61" s="66">
        <v>55.592654424040063</v>
      </c>
      <c r="EK61" s="63">
        <v>2918</v>
      </c>
      <c r="EL61" s="66">
        <v>82.033686837180284</v>
      </c>
      <c r="EM61" s="61">
        <v>631</v>
      </c>
      <c r="EN61" s="66">
        <v>51.318944844124701</v>
      </c>
      <c r="EO61" s="61">
        <v>704</v>
      </c>
      <c r="EP61" s="66">
        <v>46.666666666666664</v>
      </c>
      <c r="EQ61" s="61">
        <v>950</v>
      </c>
      <c r="ER61" s="66">
        <v>24.508519003931848</v>
      </c>
      <c r="ES61" s="61">
        <v>817</v>
      </c>
      <c r="ET61" s="66">
        <v>56.513409961685824</v>
      </c>
      <c r="EU61" s="61">
        <v>796</v>
      </c>
      <c r="EV61" s="66">
        <v>115.71815718157181</v>
      </c>
      <c r="EW61" s="63">
        <v>1969</v>
      </c>
      <c r="EX61" s="66">
        <v>86.63507109004739</v>
      </c>
      <c r="EY61" s="63">
        <v>4724</v>
      </c>
      <c r="EZ61" s="66">
        <v>57.729549248747915</v>
      </c>
      <c r="FA61" s="63">
        <v>2746</v>
      </c>
      <c r="FB61" s="66">
        <v>74.238578680203048</v>
      </c>
      <c r="FC61" s="61">
        <v>1323</v>
      </c>
      <c r="FD61" s="66">
        <v>90.08620689655173</v>
      </c>
      <c r="FE61" s="61">
        <v>608</v>
      </c>
      <c r="FF61" s="66">
        <v>44.418052256532064</v>
      </c>
      <c r="FG61" s="61">
        <v>871</v>
      </c>
      <c r="FH61" s="66">
        <v>24.606580829756798</v>
      </c>
      <c r="FI61" s="61">
        <v>1128</v>
      </c>
      <c r="FJ61" s="66">
        <v>59.322033898305079</v>
      </c>
      <c r="FK61" s="61">
        <v>595</v>
      </c>
      <c r="FL61" s="66">
        <v>44.067796610169488</v>
      </c>
      <c r="FM61" s="61">
        <v>2150</v>
      </c>
      <c r="FN61" s="66">
        <v>67.445482866043619</v>
      </c>
      <c r="FO61" s="61">
        <v>1523</v>
      </c>
      <c r="FP61" s="66">
        <v>56.848609680741504</v>
      </c>
      <c r="FQ61" s="63">
        <v>764</v>
      </c>
      <c r="FR61" s="66">
        <v>105.9299191374663</v>
      </c>
      <c r="FS61" s="61">
        <v>490</v>
      </c>
      <c r="FT61" s="66">
        <v>21.588089330024815</v>
      </c>
      <c r="FU61" s="61">
        <v>686</v>
      </c>
      <c r="FV61" s="66">
        <v>31.92307692307692</v>
      </c>
      <c r="FW61" s="61">
        <v>733</v>
      </c>
      <c r="FX61" s="66">
        <v>33.030852994555353</v>
      </c>
      <c r="FY61" s="63">
        <v>435</v>
      </c>
      <c r="FZ61" s="66">
        <v>37.223974763406943</v>
      </c>
      <c r="GA61" s="63">
        <v>199</v>
      </c>
      <c r="GB61" s="66">
        <v>44.20289855072464</v>
      </c>
      <c r="GC61" s="63">
        <v>1216</v>
      </c>
      <c r="GD61" s="66">
        <v>49.019607843137251</v>
      </c>
      <c r="GE61" s="63">
        <v>1250</v>
      </c>
      <c r="GF61" s="66">
        <v>56.641604010025063</v>
      </c>
      <c r="GG61" s="63">
        <v>3379</v>
      </c>
      <c r="GH61" s="66">
        <v>49.778368794326241</v>
      </c>
      <c r="GI61" s="63">
        <v>2007</v>
      </c>
      <c r="GJ61" s="66">
        <v>86.350974930362113</v>
      </c>
      <c r="GK61" s="63">
        <v>2075</v>
      </c>
      <c r="GL61" s="66">
        <v>65.20700636942675</v>
      </c>
      <c r="GM61" s="63">
        <v>1189</v>
      </c>
      <c r="GN61" s="66">
        <v>97.836938435940098</v>
      </c>
      <c r="GO61" s="63">
        <v>1908</v>
      </c>
      <c r="GP61" s="66">
        <v>39.067055393586003</v>
      </c>
      <c r="GQ61" s="63">
        <v>575</v>
      </c>
      <c r="GR61" s="66">
        <v>-14.688427299703264</v>
      </c>
      <c r="GS61" s="63">
        <v>3477</v>
      </c>
      <c r="GT61" s="66">
        <v>57.901907356948222</v>
      </c>
      <c r="GU61" s="63">
        <v>815</v>
      </c>
      <c r="GV61" s="68">
        <v>103.75000000000001</v>
      </c>
    </row>
    <row r="62" spans="1:204" x14ac:dyDescent="0.25">
      <c r="A62" s="53">
        <v>44378</v>
      </c>
      <c r="B62" s="60"/>
      <c r="C62" s="61">
        <v>615</v>
      </c>
      <c r="D62" s="66">
        <v>133.8403041825095</v>
      </c>
      <c r="E62" s="63">
        <v>2136</v>
      </c>
      <c r="F62" s="66">
        <v>51.812366737739865</v>
      </c>
      <c r="G62" s="61">
        <v>684</v>
      </c>
      <c r="H62" s="66">
        <v>71</v>
      </c>
      <c r="I62" s="61">
        <v>150</v>
      </c>
      <c r="J62" s="66">
        <v>35.135135135135137</v>
      </c>
      <c r="K62" s="61">
        <v>232</v>
      </c>
      <c r="L62" s="66">
        <v>73.134328358208961</v>
      </c>
      <c r="M62" s="61">
        <v>1979</v>
      </c>
      <c r="N62" s="66">
        <v>60.242914979757089</v>
      </c>
      <c r="O62" s="61">
        <v>387</v>
      </c>
      <c r="P62" s="66">
        <v>39.208633093525179</v>
      </c>
      <c r="Q62" s="61">
        <v>602</v>
      </c>
      <c r="R62" s="66">
        <v>45.410628019323674</v>
      </c>
      <c r="S62" s="61">
        <v>352</v>
      </c>
      <c r="T62" s="66">
        <v>27.536231884057973</v>
      </c>
      <c r="U62" s="61">
        <v>585</v>
      </c>
      <c r="V62" s="66">
        <v>41.646489104116228</v>
      </c>
      <c r="W62" s="61">
        <v>1292</v>
      </c>
      <c r="X62" s="66">
        <v>79.444444444444443</v>
      </c>
      <c r="Y62" s="61">
        <v>484</v>
      </c>
      <c r="Z62" s="66">
        <v>53.164556962025308</v>
      </c>
      <c r="AA62" s="63">
        <v>3767</v>
      </c>
      <c r="AB62" s="66">
        <v>64.569681083442561</v>
      </c>
      <c r="AC62" s="61">
        <v>1184</v>
      </c>
      <c r="AD62" s="66">
        <v>70.851370851370859</v>
      </c>
      <c r="AE62" s="61">
        <v>227</v>
      </c>
      <c r="AF62" s="66">
        <v>50.331125827814574</v>
      </c>
      <c r="AG62" s="61">
        <v>554</v>
      </c>
      <c r="AH62" s="66">
        <v>59.654178674351584</v>
      </c>
      <c r="AI62" s="61">
        <v>861</v>
      </c>
      <c r="AJ62" s="66">
        <v>28.699551569506728</v>
      </c>
      <c r="AK62" s="61">
        <v>592</v>
      </c>
      <c r="AL62" s="66">
        <v>57.446808510638306</v>
      </c>
      <c r="AM62" s="61">
        <v>564</v>
      </c>
      <c r="AN62" s="66">
        <v>41.708542713567837</v>
      </c>
      <c r="AO62" s="61">
        <v>604</v>
      </c>
      <c r="AP62" s="66">
        <v>47.417840375586856</v>
      </c>
      <c r="AQ62" s="61">
        <v>599</v>
      </c>
      <c r="AR62" s="66">
        <v>16.071428571428573</v>
      </c>
      <c r="AS62" s="61">
        <v>187</v>
      </c>
      <c r="AT62" s="66">
        <v>100.66445182724253</v>
      </c>
      <c r="AU62" s="61">
        <v>712</v>
      </c>
      <c r="AV62" s="66">
        <v>32.229580573951431</v>
      </c>
      <c r="AW62" s="61">
        <v>683</v>
      </c>
      <c r="AX62" s="66">
        <v>41.666666666666671</v>
      </c>
      <c r="AY62" s="61">
        <v>921</v>
      </c>
      <c r="AZ62" s="66">
        <v>30.164533820840951</v>
      </c>
      <c r="BA62" s="61">
        <v>1554</v>
      </c>
      <c r="BB62" s="66">
        <v>59.579439252336449</v>
      </c>
      <c r="BC62" s="61">
        <v>768</v>
      </c>
      <c r="BD62" s="66">
        <v>60.452961672473869</v>
      </c>
      <c r="BE62" s="61">
        <v>1053</v>
      </c>
      <c r="BF62" s="66">
        <v>84.123222748815166</v>
      </c>
      <c r="BG62" s="61">
        <v>314</v>
      </c>
      <c r="BH62" s="66">
        <v>58.024691358024697</v>
      </c>
      <c r="BI62" s="61">
        <v>325</v>
      </c>
      <c r="BJ62" s="66">
        <v>28.571428571428569</v>
      </c>
      <c r="BK62" s="63">
        <v>1911</v>
      </c>
      <c r="BL62" s="66">
        <v>28.773584905660378</v>
      </c>
      <c r="BM62" s="63">
        <v>3515</v>
      </c>
      <c r="BN62" s="66">
        <v>76.367285499247359</v>
      </c>
      <c r="BO62" s="61">
        <v>440</v>
      </c>
      <c r="BP62" s="66">
        <v>46.179401993355484</v>
      </c>
      <c r="BQ62" s="63">
        <v>3139</v>
      </c>
      <c r="BR62" s="66">
        <v>60.398569238630564</v>
      </c>
      <c r="BS62" s="63">
        <v>3627</v>
      </c>
      <c r="BT62" s="66">
        <v>45.487364620938628</v>
      </c>
      <c r="BU62" s="61">
        <v>1289</v>
      </c>
      <c r="BV62" s="66">
        <v>55.114320096269552</v>
      </c>
      <c r="BW62" s="61">
        <v>456</v>
      </c>
      <c r="BX62" s="66">
        <v>50.993377483443716</v>
      </c>
      <c r="BY62" s="61">
        <v>686</v>
      </c>
      <c r="BZ62" s="66">
        <v>57.339449541284402</v>
      </c>
      <c r="CA62" s="61">
        <v>1349</v>
      </c>
      <c r="CB62" s="66">
        <v>48.404840484048407</v>
      </c>
      <c r="CC62" s="61">
        <v>200</v>
      </c>
      <c r="CD62" s="66">
        <v>47.058823529411761</v>
      </c>
      <c r="CE62" s="61">
        <v>317</v>
      </c>
      <c r="CF62" s="66">
        <v>60.101010101010097</v>
      </c>
      <c r="CG62" s="61">
        <v>536</v>
      </c>
      <c r="CH62" s="66">
        <v>75.73770491803279</v>
      </c>
      <c r="CI62" s="61">
        <v>1343</v>
      </c>
      <c r="CJ62" s="66">
        <v>65.598027127003704</v>
      </c>
      <c r="CK62" s="61">
        <v>393</v>
      </c>
      <c r="CL62" s="66">
        <v>31.438127090301005</v>
      </c>
      <c r="CM62" s="64">
        <v>1500</v>
      </c>
      <c r="CN62" s="66">
        <v>40.449438202247187</v>
      </c>
      <c r="CO62" s="61">
        <v>912</v>
      </c>
      <c r="CP62" s="66">
        <v>68.26568265682657</v>
      </c>
      <c r="CQ62" s="61">
        <v>438</v>
      </c>
      <c r="CR62" s="66">
        <v>33.130699088145896</v>
      </c>
      <c r="CS62" s="61">
        <v>585</v>
      </c>
      <c r="CT62" s="66">
        <v>75.149700598802397</v>
      </c>
      <c r="CU62" s="61">
        <v>103</v>
      </c>
      <c r="CV62" s="66">
        <v>14.444444444444443</v>
      </c>
      <c r="CW62" s="61">
        <v>880</v>
      </c>
      <c r="CX62" s="66">
        <v>65.103189493433405</v>
      </c>
      <c r="CY62" s="61">
        <v>1045</v>
      </c>
      <c r="CZ62" s="66">
        <v>58.573596358118365</v>
      </c>
      <c r="DA62" s="61">
        <v>1345</v>
      </c>
      <c r="DB62" s="66">
        <v>64.024390243902445</v>
      </c>
      <c r="DC62" s="61">
        <v>351</v>
      </c>
      <c r="DD62" s="66">
        <v>36.575875486381321</v>
      </c>
      <c r="DE62" s="61">
        <v>322</v>
      </c>
      <c r="DF62" s="66">
        <v>59.405940594059402</v>
      </c>
      <c r="DG62" s="61">
        <v>1352</v>
      </c>
      <c r="DH62" s="66">
        <v>38.666666666666664</v>
      </c>
      <c r="DI62" s="61">
        <v>349</v>
      </c>
      <c r="DJ62" s="66">
        <v>43.032786885245898</v>
      </c>
      <c r="DK62" s="61">
        <v>823</v>
      </c>
      <c r="DL62" s="66">
        <v>55.576559546313796</v>
      </c>
      <c r="DM62" s="63">
        <v>1891</v>
      </c>
      <c r="DN62" s="66">
        <v>66.314863676341247</v>
      </c>
      <c r="DO62" s="61">
        <v>488</v>
      </c>
      <c r="DP62" s="66">
        <v>100.8230452674897</v>
      </c>
      <c r="DQ62" s="63">
        <v>9217</v>
      </c>
      <c r="DR62" s="66">
        <v>35.984066096193565</v>
      </c>
      <c r="DS62" s="63">
        <v>1731</v>
      </c>
      <c r="DT62" s="66">
        <v>51.975417032484636</v>
      </c>
      <c r="DU62" s="61">
        <v>694</v>
      </c>
      <c r="DV62" s="66">
        <v>48.29059829059829</v>
      </c>
      <c r="DW62" s="63">
        <v>4913</v>
      </c>
      <c r="DX62" s="66">
        <v>76.981268011527376</v>
      </c>
      <c r="DY62" s="61">
        <v>1156</v>
      </c>
      <c r="DZ62" s="66">
        <v>71.259259259259252</v>
      </c>
      <c r="EA62" s="61">
        <v>879</v>
      </c>
      <c r="EB62" s="66">
        <v>39.302694136291599</v>
      </c>
      <c r="EC62" s="61">
        <v>1011</v>
      </c>
      <c r="ED62" s="66">
        <v>53.181818181818187</v>
      </c>
      <c r="EE62" s="63">
        <v>1620</v>
      </c>
      <c r="EF62" s="66">
        <v>64.467005076142129</v>
      </c>
      <c r="EG62" s="61">
        <v>1246</v>
      </c>
      <c r="EH62" s="66">
        <v>89.074355083459793</v>
      </c>
      <c r="EI62" s="61">
        <v>968</v>
      </c>
      <c r="EJ62" s="66">
        <v>59.472817133443165</v>
      </c>
      <c r="EK62" s="63">
        <v>2909</v>
      </c>
      <c r="EL62" s="66">
        <v>70.415934387814886</v>
      </c>
      <c r="EM62" s="61">
        <v>665</v>
      </c>
      <c r="EN62" s="66">
        <v>52.873563218390807</v>
      </c>
      <c r="EO62" s="61">
        <v>729</v>
      </c>
      <c r="EP62" s="66">
        <v>50.309278350515463</v>
      </c>
      <c r="EQ62" s="61">
        <v>975</v>
      </c>
      <c r="ER62" s="66">
        <v>27.617801047120423</v>
      </c>
      <c r="ES62" s="61">
        <v>820</v>
      </c>
      <c r="ET62" s="66">
        <v>48.282097649186255</v>
      </c>
      <c r="EU62" s="61">
        <v>810</v>
      </c>
      <c r="EV62" s="66">
        <v>113.72031662269129</v>
      </c>
      <c r="EW62" s="63">
        <v>2018</v>
      </c>
      <c r="EX62" s="66">
        <v>87.198515769944336</v>
      </c>
      <c r="EY62" s="63">
        <v>4934</v>
      </c>
      <c r="EZ62" s="66">
        <v>67.481330617786824</v>
      </c>
      <c r="FA62" s="63">
        <v>2867</v>
      </c>
      <c r="FB62" s="66">
        <v>81.455696202531641</v>
      </c>
      <c r="FC62" s="61">
        <v>1348</v>
      </c>
      <c r="FD62" s="66">
        <v>92.846924177396289</v>
      </c>
      <c r="FE62" s="61">
        <v>615</v>
      </c>
      <c r="FF62" s="66">
        <v>42.361111111111107</v>
      </c>
      <c r="FG62" s="61">
        <v>871</v>
      </c>
      <c r="FH62" s="66">
        <v>32.169954476479511</v>
      </c>
      <c r="FI62" s="61">
        <v>1160</v>
      </c>
      <c r="FJ62" s="66">
        <v>62.921348314606739</v>
      </c>
      <c r="FK62" s="61">
        <v>590</v>
      </c>
      <c r="FL62" s="66">
        <v>29.955947136563875</v>
      </c>
      <c r="FM62" s="61">
        <v>2185</v>
      </c>
      <c r="FN62" s="66">
        <v>70.171339563862929</v>
      </c>
      <c r="FO62" s="61">
        <v>1577</v>
      </c>
      <c r="FP62" s="66">
        <v>66.174920969441516</v>
      </c>
      <c r="FQ62" s="63">
        <v>763</v>
      </c>
      <c r="FR62" s="66">
        <v>94.642857142857139</v>
      </c>
      <c r="FS62" s="61">
        <v>489</v>
      </c>
      <c r="FT62" s="66">
        <v>27.34375</v>
      </c>
      <c r="FU62" s="61">
        <v>670</v>
      </c>
      <c r="FV62" s="66">
        <v>24.767225325884542</v>
      </c>
      <c r="FW62" s="61">
        <v>743</v>
      </c>
      <c r="FX62" s="66">
        <v>38.878504672897193</v>
      </c>
      <c r="FY62" s="63">
        <v>456</v>
      </c>
      <c r="FZ62" s="66">
        <v>44.761904761904766</v>
      </c>
      <c r="GA62" s="63">
        <v>229</v>
      </c>
      <c r="GB62" s="66">
        <v>60.139860139860133</v>
      </c>
      <c r="GC62" s="63">
        <v>1231</v>
      </c>
      <c r="GD62" s="66">
        <v>53.49127182044888</v>
      </c>
      <c r="GE62" s="63">
        <v>1283</v>
      </c>
      <c r="GF62" s="66">
        <v>70.159151193633946</v>
      </c>
      <c r="GG62" s="63">
        <v>3365</v>
      </c>
      <c r="GH62" s="66">
        <v>55.787037037037038</v>
      </c>
      <c r="GI62" s="63">
        <v>2033</v>
      </c>
      <c r="GJ62" s="66">
        <v>97.955209347614414</v>
      </c>
      <c r="GK62" s="63">
        <v>2187</v>
      </c>
      <c r="GL62" s="66">
        <v>72.204724409448815</v>
      </c>
      <c r="GM62" s="63">
        <v>1198</v>
      </c>
      <c r="GN62" s="66">
        <v>120.22058823529412</v>
      </c>
      <c r="GO62" s="63">
        <v>2054</v>
      </c>
      <c r="GP62" s="66">
        <v>38.037634408602152</v>
      </c>
      <c r="GQ62" s="63">
        <v>732</v>
      </c>
      <c r="GR62" s="66">
        <v>14.553990610328638</v>
      </c>
      <c r="GS62" s="63">
        <v>3457</v>
      </c>
      <c r="GT62" s="66">
        <v>61.693171188026199</v>
      </c>
      <c r="GU62" s="63">
        <v>951</v>
      </c>
      <c r="GV62" s="68">
        <v>175.6521739130435</v>
      </c>
    </row>
    <row r="63" spans="1:204" x14ac:dyDescent="0.25">
      <c r="A63" s="53">
        <v>44409</v>
      </c>
      <c r="B63" s="60"/>
      <c r="C63" s="61">
        <v>637</v>
      </c>
      <c r="D63" s="66">
        <v>141.28787878787878</v>
      </c>
      <c r="E63" s="63">
        <v>2324</v>
      </c>
      <c r="F63" s="66">
        <v>63.316936050597327</v>
      </c>
      <c r="G63" s="61">
        <v>687</v>
      </c>
      <c r="H63" s="66">
        <v>68.796068796068795</v>
      </c>
      <c r="I63" s="61">
        <v>150</v>
      </c>
      <c r="J63" s="66">
        <v>35.135135135135137</v>
      </c>
      <c r="K63" s="61">
        <v>232</v>
      </c>
      <c r="L63" s="66">
        <v>54.666666666666664</v>
      </c>
      <c r="M63" s="61">
        <v>1973</v>
      </c>
      <c r="N63" s="66">
        <v>57.966373098478783</v>
      </c>
      <c r="O63" s="61">
        <v>382</v>
      </c>
      <c r="P63" s="66">
        <v>46.360153256704983</v>
      </c>
      <c r="Q63" s="61">
        <v>634</v>
      </c>
      <c r="R63" s="66">
        <v>58.897243107769427</v>
      </c>
      <c r="S63" s="61">
        <v>371</v>
      </c>
      <c r="T63" s="66">
        <v>33.935018050541515</v>
      </c>
      <c r="U63" s="61">
        <v>651</v>
      </c>
      <c r="V63" s="66">
        <v>58.780487804878042</v>
      </c>
      <c r="W63" s="61">
        <v>1314</v>
      </c>
      <c r="X63" s="66">
        <v>68.894601542416453</v>
      </c>
      <c r="Y63" s="61">
        <v>505</v>
      </c>
      <c r="Z63" s="66">
        <v>71.186440677966104</v>
      </c>
      <c r="AA63" s="63">
        <v>3844</v>
      </c>
      <c r="AB63" s="66">
        <v>67.275892080069625</v>
      </c>
      <c r="AC63" s="61">
        <v>1259</v>
      </c>
      <c r="AD63" s="66">
        <v>76.825842696629209</v>
      </c>
      <c r="AE63" s="61">
        <v>221</v>
      </c>
      <c r="AF63" s="66">
        <v>47.333333333333336</v>
      </c>
      <c r="AG63" s="61">
        <v>566</v>
      </c>
      <c r="AH63" s="66">
        <v>59.436619718309856</v>
      </c>
      <c r="AI63" s="61">
        <v>863</v>
      </c>
      <c r="AJ63" s="66">
        <v>27.662721893491128</v>
      </c>
      <c r="AK63" s="61">
        <v>646</v>
      </c>
      <c r="AL63" s="66">
        <v>75.06775067750678</v>
      </c>
      <c r="AM63" s="61">
        <v>621</v>
      </c>
      <c r="AN63" s="66">
        <v>58.418367346938773</v>
      </c>
      <c r="AO63" s="61">
        <v>620</v>
      </c>
      <c r="AP63" s="66">
        <v>48.165137614678898</v>
      </c>
      <c r="AQ63" s="61">
        <v>622</v>
      </c>
      <c r="AR63" s="66">
        <v>13.928571428571429</v>
      </c>
      <c r="AS63" s="61">
        <v>183</v>
      </c>
      <c r="AT63" s="66">
        <v>105.98006644518271</v>
      </c>
      <c r="AU63" s="61">
        <v>724</v>
      </c>
      <c r="AV63" s="66">
        <v>48.095238095238095</v>
      </c>
      <c r="AW63" s="61">
        <v>679</v>
      </c>
      <c r="AX63" s="66">
        <v>18.831168831168831</v>
      </c>
      <c r="AY63" s="61">
        <v>932</v>
      </c>
      <c r="AZ63" s="66">
        <v>38.432122370936902</v>
      </c>
      <c r="BA63" s="61">
        <v>1634</v>
      </c>
      <c r="BB63" s="66">
        <v>51.901565995525722</v>
      </c>
      <c r="BC63" s="61">
        <v>809</v>
      </c>
      <c r="BD63" s="66">
        <v>53.037766830870282</v>
      </c>
      <c r="BE63" s="61">
        <v>1066</v>
      </c>
      <c r="BF63" s="66">
        <v>92.916174734356545</v>
      </c>
      <c r="BG63" s="61">
        <v>323</v>
      </c>
      <c r="BH63" s="66">
        <v>67.84232365145229</v>
      </c>
      <c r="BI63" s="61">
        <v>319</v>
      </c>
      <c r="BJ63" s="66">
        <v>32.587064676616919</v>
      </c>
      <c r="BK63" s="63">
        <v>1960</v>
      </c>
      <c r="BL63" s="66">
        <v>35.359116022099442</v>
      </c>
      <c r="BM63" s="63">
        <v>3601</v>
      </c>
      <c r="BN63" s="66">
        <v>76.346718903036233</v>
      </c>
      <c r="BO63" s="61">
        <v>436</v>
      </c>
      <c r="BP63" s="66">
        <v>42.483660130718953</v>
      </c>
      <c r="BQ63" s="63">
        <v>3166</v>
      </c>
      <c r="BR63" s="66">
        <v>60.710659898477161</v>
      </c>
      <c r="BS63" s="63">
        <v>3721</v>
      </c>
      <c r="BT63" s="66">
        <v>49.377759935768765</v>
      </c>
      <c r="BU63" s="61">
        <v>1307</v>
      </c>
      <c r="BV63" s="66">
        <v>67.135549872122752</v>
      </c>
      <c r="BW63" s="61">
        <v>465</v>
      </c>
      <c r="BX63" s="66">
        <v>52.960526315789465</v>
      </c>
      <c r="BY63" s="61">
        <v>702</v>
      </c>
      <c r="BZ63" s="66">
        <v>59.908883826879268</v>
      </c>
      <c r="CA63" s="61">
        <v>1377</v>
      </c>
      <c r="CB63" s="66">
        <v>47.746781115879827</v>
      </c>
      <c r="CC63" s="61">
        <v>203</v>
      </c>
      <c r="CD63" s="66">
        <v>51.492537313432841</v>
      </c>
      <c r="CE63" s="61">
        <v>293</v>
      </c>
      <c r="CF63" s="66">
        <v>35.023041474654377</v>
      </c>
      <c r="CG63" s="61">
        <v>554</v>
      </c>
      <c r="CH63" s="66">
        <v>79.288025889967642</v>
      </c>
      <c r="CI63" s="61">
        <v>1300</v>
      </c>
      <c r="CJ63" s="66">
        <v>61.090458488228009</v>
      </c>
      <c r="CK63" s="61">
        <v>416</v>
      </c>
      <c r="CL63" s="66">
        <v>43.448275862068961</v>
      </c>
      <c r="CM63" s="64">
        <v>1519</v>
      </c>
      <c r="CN63" s="66">
        <v>38.468550592525069</v>
      </c>
      <c r="CO63" s="61">
        <v>917</v>
      </c>
      <c r="CP63" s="66">
        <v>68.566176470588232</v>
      </c>
      <c r="CQ63" s="61">
        <v>447</v>
      </c>
      <c r="CR63" s="66">
        <v>32.248520710059168</v>
      </c>
      <c r="CS63" s="61">
        <v>600</v>
      </c>
      <c r="CT63" s="66">
        <v>75.953079178885631</v>
      </c>
      <c r="CU63" s="61">
        <v>102</v>
      </c>
      <c r="CV63" s="66">
        <v>13.333333333333334</v>
      </c>
      <c r="CW63" s="61">
        <v>877</v>
      </c>
      <c r="CX63" s="66">
        <v>64.540337711069412</v>
      </c>
      <c r="CY63" s="61">
        <v>1048</v>
      </c>
      <c r="CZ63" s="66">
        <v>60.490045941807047</v>
      </c>
      <c r="DA63" s="61">
        <v>1376</v>
      </c>
      <c r="DB63" s="66">
        <v>63.809523809523803</v>
      </c>
      <c r="DC63" s="61">
        <v>349</v>
      </c>
      <c r="DD63" s="66">
        <v>46.638655462184872</v>
      </c>
      <c r="DE63" s="61">
        <v>339</v>
      </c>
      <c r="DF63" s="66">
        <v>74.742268041237111</v>
      </c>
      <c r="DG63" s="61">
        <v>1366</v>
      </c>
      <c r="DH63" s="66">
        <v>43.036649214659683</v>
      </c>
      <c r="DI63" s="61">
        <v>337</v>
      </c>
      <c r="DJ63" s="66">
        <v>26.691729323308273</v>
      </c>
      <c r="DK63" s="61">
        <v>829</v>
      </c>
      <c r="DL63" s="66">
        <v>51.553930530164536</v>
      </c>
      <c r="DM63" s="63">
        <v>1974</v>
      </c>
      <c r="DN63" s="66">
        <v>68.286445012787723</v>
      </c>
      <c r="DO63" s="61">
        <v>500</v>
      </c>
      <c r="DP63" s="66">
        <v>104.91803278688525</v>
      </c>
      <c r="DQ63" s="63">
        <v>9487</v>
      </c>
      <c r="DR63" s="66">
        <v>37.632380676048165</v>
      </c>
      <c r="DS63" s="63">
        <v>1793</v>
      </c>
      <c r="DT63" s="66">
        <v>50.672268907563023</v>
      </c>
      <c r="DU63" s="61">
        <v>747</v>
      </c>
      <c r="DV63" s="66">
        <v>66</v>
      </c>
      <c r="DW63" s="63">
        <v>4960</v>
      </c>
      <c r="DX63" s="66">
        <v>70.97552568079972</v>
      </c>
      <c r="DY63" s="61">
        <v>1194</v>
      </c>
      <c r="DZ63" s="66">
        <v>75.588235294117652</v>
      </c>
      <c r="EA63" s="61">
        <v>854</v>
      </c>
      <c r="EB63" s="66">
        <v>32.8149300155521</v>
      </c>
      <c r="EC63" s="61">
        <v>1047</v>
      </c>
      <c r="ED63" s="66">
        <v>60.336906584992342</v>
      </c>
      <c r="EE63" s="63">
        <v>1681</v>
      </c>
      <c r="EF63" s="66">
        <v>62.25868725868726</v>
      </c>
      <c r="EG63" s="61">
        <v>1240</v>
      </c>
      <c r="EH63" s="66">
        <v>76.13636363636364</v>
      </c>
      <c r="EI63" s="61">
        <v>982</v>
      </c>
      <c r="EJ63" s="66">
        <v>52.721617418351471</v>
      </c>
      <c r="EK63" s="63">
        <v>2932</v>
      </c>
      <c r="EL63" s="66">
        <v>70.762958648806062</v>
      </c>
      <c r="EM63" s="61">
        <v>676</v>
      </c>
      <c r="EN63" s="66">
        <v>47.921225382932164</v>
      </c>
      <c r="EO63" s="61">
        <v>761</v>
      </c>
      <c r="EP63" s="66">
        <v>53.427419354838712</v>
      </c>
      <c r="EQ63" s="61">
        <v>989</v>
      </c>
      <c r="ER63" s="66">
        <v>30.131578947368421</v>
      </c>
      <c r="ES63" s="61">
        <v>835</v>
      </c>
      <c r="ET63" s="66">
        <v>45.47038327526132</v>
      </c>
      <c r="EU63" s="61">
        <v>796</v>
      </c>
      <c r="EV63" s="66">
        <v>111.70212765957446</v>
      </c>
      <c r="EW63" s="63">
        <v>2030</v>
      </c>
      <c r="EX63" s="66">
        <v>86.40955004591369</v>
      </c>
      <c r="EY63" s="63">
        <v>5080</v>
      </c>
      <c r="EZ63" s="66">
        <v>71.159029649595681</v>
      </c>
      <c r="FA63" s="63">
        <v>2983</v>
      </c>
      <c r="FB63" s="66">
        <v>81.779402803168793</v>
      </c>
      <c r="FC63" s="61">
        <v>1384</v>
      </c>
      <c r="FD63" s="66">
        <v>93.566433566433574</v>
      </c>
      <c r="FE63" s="61">
        <v>639</v>
      </c>
      <c r="FF63" s="66">
        <v>53.975903614457835</v>
      </c>
      <c r="FG63" s="61">
        <v>878</v>
      </c>
      <c r="FH63" s="66">
        <v>32.428355957767721</v>
      </c>
      <c r="FI63" s="61">
        <v>1174</v>
      </c>
      <c r="FJ63" s="66">
        <v>56.11702127659575</v>
      </c>
      <c r="FK63" s="61">
        <v>606</v>
      </c>
      <c r="FL63" s="66">
        <v>33.774834437086092</v>
      </c>
      <c r="FM63" s="61">
        <v>2210</v>
      </c>
      <c r="FN63" s="66">
        <v>62.979351032448385</v>
      </c>
      <c r="FO63" s="61">
        <v>1602</v>
      </c>
      <c r="FP63" s="66">
        <v>69.883351007423116</v>
      </c>
      <c r="FQ63" s="63">
        <v>764</v>
      </c>
      <c r="FR63" s="66">
        <v>91</v>
      </c>
      <c r="FS63" s="61">
        <v>507</v>
      </c>
      <c r="FT63" s="66">
        <v>30</v>
      </c>
      <c r="FU63" s="61">
        <v>688</v>
      </c>
      <c r="FV63" s="66">
        <v>29.080675422138835</v>
      </c>
      <c r="FW63" s="61">
        <v>782</v>
      </c>
      <c r="FX63" s="66">
        <v>44.547134935304989</v>
      </c>
      <c r="FY63" s="63">
        <v>468</v>
      </c>
      <c r="FZ63" s="66">
        <v>43.119266055045877</v>
      </c>
      <c r="GA63" s="63">
        <v>227</v>
      </c>
      <c r="GB63" s="66">
        <v>55.479452054794521</v>
      </c>
      <c r="GC63" s="63">
        <v>1318</v>
      </c>
      <c r="GD63" s="66">
        <v>68.974358974358978</v>
      </c>
      <c r="GE63" s="63">
        <v>1339</v>
      </c>
      <c r="GF63" s="66">
        <v>72.774193548387103</v>
      </c>
      <c r="GG63" s="63">
        <v>3360</v>
      </c>
      <c r="GH63" s="66">
        <v>51.419558359621455</v>
      </c>
      <c r="GI63" s="63">
        <v>2075</v>
      </c>
      <c r="GJ63" s="66">
        <v>97.807435653002855</v>
      </c>
      <c r="GK63" s="63">
        <v>2271</v>
      </c>
      <c r="GL63" s="66">
        <v>76.594090202177284</v>
      </c>
      <c r="GM63" s="63">
        <v>1244</v>
      </c>
      <c r="GN63" s="66">
        <v>146.33663366336634</v>
      </c>
      <c r="GO63" s="63">
        <v>2092</v>
      </c>
      <c r="GP63" s="66">
        <v>51.484431571325132</v>
      </c>
      <c r="GQ63" s="63">
        <v>1008</v>
      </c>
      <c r="GR63" s="66">
        <v>70.270270270270274</v>
      </c>
      <c r="GS63" s="63">
        <v>3696</v>
      </c>
      <c r="GT63" s="66">
        <v>65.369127516778519</v>
      </c>
      <c r="GU63" s="63">
        <v>1034</v>
      </c>
      <c r="GV63" s="68">
        <v>180.97826086956522</v>
      </c>
    </row>
    <row r="64" spans="1:204" x14ac:dyDescent="0.25">
      <c r="A64" s="53">
        <v>44440</v>
      </c>
      <c r="B64" s="60"/>
      <c r="C64" s="61">
        <v>615</v>
      </c>
      <c r="D64" s="66">
        <v>134.73282442748092</v>
      </c>
      <c r="E64" s="63">
        <v>2405</v>
      </c>
      <c r="F64" s="66">
        <v>68.181818181818173</v>
      </c>
      <c r="G64" s="61">
        <v>712</v>
      </c>
      <c r="H64" s="66">
        <v>78.894472361809036</v>
      </c>
      <c r="I64" s="61">
        <v>156</v>
      </c>
      <c r="J64" s="66">
        <v>57.575757575757578</v>
      </c>
      <c r="K64" s="61">
        <v>248</v>
      </c>
      <c r="L64" s="66">
        <v>67.567567567567565</v>
      </c>
      <c r="M64" s="61">
        <v>2021</v>
      </c>
      <c r="N64" s="66">
        <v>64.442636289666396</v>
      </c>
      <c r="O64" s="61">
        <v>394</v>
      </c>
      <c r="P64" s="66">
        <v>45.925925925925924</v>
      </c>
      <c r="Q64" s="61">
        <v>657</v>
      </c>
      <c r="R64" s="66">
        <v>62.623762376237622</v>
      </c>
      <c r="S64" s="61">
        <v>381</v>
      </c>
      <c r="T64" s="66">
        <v>45.419847328244273</v>
      </c>
      <c r="U64" s="61">
        <v>617</v>
      </c>
      <c r="V64" s="66">
        <v>49.033816425120776</v>
      </c>
      <c r="W64" s="61">
        <v>1400</v>
      </c>
      <c r="X64" s="66">
        <v>87.667560321715825</v>
      </c>
      <c r="Y64" s="61">
        <v>510</v>
      </c>
      <c r="Z64" s="66">
        <v>54.0785498489426</v>
      </c>
      <c r="AA64" s="63">
        <v>3886</v>
      </c>
      <c r="AB64" s="66">
        <v>64.312896405919659</v>
      </c>
      <c r="AC64" s="61">
        <v>1358</v>
      </c>
      <c r="AD64" s="66">
        <v>96.811594202898561</v>
      </c>
      <c r="AE64" s="61">
        <v>214</v>
      </c>
      <c r="AF64" s="66">
        <v>32.098765432098766</v>
      </c>
      <c r="AG64" s="61">
        <v>583</v>
      </c>
      <c r="AH64" s="66">
        <v>65.155807365439088</v>
      </c>
      <c r="AI64" s="61">
        <v>916</v>
      </c>
      <c r="AJ64" s="66">
        <v>35.103244837758112</v>
      </c>
      <c r="AK64" s="61">
        <v>762</v>
      </c>
      <c r="AL64" s="66">
        <v>107.06521739130434</v>
      </c>
      <c r="AM64" s="61">
        <v>634</v>
      </c>
      <c r="AN64" s="66">
        <v>60.506329113924053</v>
      </c>
      <c r="AO64" s="61">
        <v>629</v>
      </c>
      <c r="AP64" s="66">
        <v>60.487804878048777</v>
      </c>
      <c r="AQ64" s="61">
        <v>687</v>
      </c>
      <c r="AR64" s="66">
        <v>29.921259842519689</v>
      </c>
      <c r="AS64" s="61">
        <v>171</v>
      </c>
      <c r="AT64" s="66">
        <v>92.944785276073617</v>
      </c>
      <c r="AU64" s="61">
        <v>789</v>
      </c>
      <c r="AV64" s="66">
        <v>69.21182266009852</v>
      </c>
      <c r="AW64" s="61">
        <v>701</v>
      </c>
      <c r="AX64" s="66">
        <v>7.5471698113207548</v>
      </c>
      <c r="AY64" s="61">
        <v>1012</v>
      </c>
      <c r="AZ64" s="66">
        <v>55.928853754940711</v>
      </c>
      <c r="BA64" s="61">
        <v>1688</v>
      </c>
      <c r="BB64" s="66">
        <v>54.405286343612339</v>
      </c>
      <c r="BC64" s="61">
        <v>879</v>
      </c>
      <c r="BD64" s="66">
        <v>70.945945945945937</v>
      </c>
      <c r="BE64" s="61">
        <v>1208</v>
      </c>
      <c r="BF64" s="66">
        <v>104.60606060606061</v>
      </c>
      <c r="BG64" s="61">
        <v>329</v>
      </c>
      <c r="BH64" s="66">
        <v>77.935222672064768</v>
      </c>
      <c r="BI64" s="61">
        <v>330</v>
      </c>
      <c r="BJ64" s="66">
        <v>54.081632653061227</v>
      </c>
      <c r="BK64" s="63">
        <v>1986</v>
      </c>
      <c r="BL64" s="66">
        <v>32.931726907630519</v>
      </c>
      <c r="BM64" s="63">
        <v>3946</v>
      </c>
      <c r="BN64" s="66">
        <v>96.513944223107572</v>
      </c>
      <c r="BO64" s="61">
        <v>444</v>
      </c>
      <c r="BP64" s="66">
        <v>45.57377049180328</v>
      </c>
      <c r="BQ64" s="63">
        <v>3270</v>
      </c>
      <c r="BR64" s="66">
        <v>66.158536585365852</v>
      </c>
      <c r="BS64" s="63">
        <v>3933</v>
      </c>
      <c r="BT64" s="66">
        <v>55.39312524693797</v>
      </c>
      <c r="BU64" s="61">
        <v>1375</v>
      </c>
      <c r="BV64" s="66">
        <v>66.666666666666657</v>
      </c>
      <c r="BW64" s="61">
        <v>496</v>
      </c>
      <c r="BX64" s="66">
        <v>63.696369636963702</v>
      </c>
      <c r="BY64" s="61">
        <v>743</v>
      </c>
      <c r="BZ64" s="66">
        <v>61.521739130434781</v>
      </c>
      <c r="CA64" s="61">
        <v>1449</v>
      </c>
      <c r="CB64" s="66">
        <v>55.639097744360896</v>
      </c>
      <c r="CC64" s="61">
        <v>213</v>
      </c>
      <c r="CD64" s="66">
        <v>54.347826086956516</v>
      </c>
      <c r="CE64" s="61">
        <v>310</v>
      </c>
      <c r="CF64" s="66">
        <v>39.63963963963964</v>
      </c>
      <c r="CG64" s="61">
        <v>613</v>
      </c>
      <c r="CH64" s="66">
        <v>95.846645367412137</v>
      </c>
      <c r="CI64" s="61">
        <v>1373</v>
      </c>
      <c r="CJ64" s="66">
        <v>66.222760290556906</v>
      </c>
      <c r="CK64" s="61">
        <v>421</v>
      </c>
      <c r="CL64" s="66">
        <v>42.711864406779661</v>
      </c>
      <c r="CM64" s="64">
        <v>1546</v>
      </c>
      <c r="CN64" s="66">
        <v>38.779174147217233</v>
      </c>
      <c r="CO64" s="61">
        <v>970</v>
      </c>
      <c r="CP64" s="66">
        <v>77.655677655677664</v>
      </c>
      <c r="CQ64" s="61">
        <v>464</v>
      </c>
      <c r="CR64" s="66">
        <v>28.888888888888886</v>
      </c>
      <c r="CS64" s="61">
        <v>642</v>
      </c>
      <c r="CT64" s="66">
        <v>95.136778115501514</v>
      </c>
      <c r="CU64" s="61">
        <v>107</v>
      </c>
      <c r="CV64" s="66">
        <v>33.75</v>
      </c>
      <c r="CW64" s="61">
        <v>867</v>
      </c>
      <c r="CX64" s="66">
        <v>70.669291338582667</v>
      </c>
      <c r="CY64" s="61">
        <v>1093</v>
      </c>
      <c r="CZ64" s="66">
        <v>68.672839506172849</v>
      </c>
      <c r="DA64" s="61">
        <v>1425</v>
      </c>
      <c r="DB64" s="66">
        <v>67.25352112676056</v>
      </c>
      <c r="DC64" s="61">
        <v>350</v>
      </c>
      <c r="DD64" s="66">
        <v>32.575757575757578</v>
      </c>
      <c r="DE64" s="61">
        <v>325</v>
      </c>
      <c r="DF64" s="66">
        <v>54.02843601895735</v>
      </c>
      <c r="DG64" s="61">
        <v>1386</v>
      </c>
      <c r="DH64" s="66">
        <v>45.741324921135643</v>
      </c>
      <c r="DI64" s="61">
        <v>351</v>
      </c>
      <c r="DJ64" s="66">
        <v>34.482758620689658</v>
      </c>
      <c r="DK64" s="61">
        <v>869</v>
      </c>
      <c r="DL64" s="66">
        <v>69.066147859922182</v>
      </c>
      <c r="DM64" s="63">
        <v>2068</v>
      </c>
      <c r="DN64" s="66">
        <v>77.20651242502143</v>
      </c>
      <c r="DO64" s="61">
        <v>529</v>
      </c>
      <c r="DP64" s="66">
        <v>118.59504132231405</v>
      </c>
      <c r="DQ64" s="63">
        <v>10096</v>
      </c>
      <c r="DR64" s="66">
        <v>48.361498897869218</v>
      </c>
      <c r="DS64" s="63">
        <v>1891</v>
      </c>
      <c r="DT64" s="66">
        <v>62.876830318690779</v>
      </c>
      <c r="DU64" s="61">
        <v>787</v>
      </c>
      <c r="DV64" s="66">
        <v>74.8888888888889</v>
      </c>
      <c r="DW64" s="63">
        <v>5088</v>
      </c>
      <c r="DX64" s="66">
        <v>68.644348690752395</v>
      </c>
      <c r="DY64" s="61">
        <v>1184</v>
      </c>
      <c r="DZ64" s="66">
        <v>58.288770053475936</v>
      </c>
      <c r="EA64" s="61">
        <v>862</v>
      </c>
      <c r="EB64" s="66">
        <v>31.402439024390244</v>
      </c>
      <c r="EC64" s="61">
        <v>1056</v>
      </c>
      <c r="ED64" s="66">
        <v>58.796992481203006</v>
      </c>
      <c r="EE64" s="63">
        <v>1770</v>
      </c>
      <c r="EF64" s="66">
        <v>69.865642994241838</v>
      </c>
      <c r="EG64" s="61">
        <v>1293</v>
      </c>
      <c r="EH64" s="66">
        <v>78.838174273858925</v>
      </c>
      <c r="EI64" s="61">
        <v>1012</v>
      </c>
      <c r="EJ64" s="66">
        <v>56.899224806201552</v>
      </c>
      <c r="EK64" s="63">
        <v>3102</v>
      </c>
      <c r="EL64" s="66">
        <v>79.099307159353344</v>
      </c>
      <c r="EM64" s="61">
        <v>725</v>
      </c>
      <c r="EN64" s="66">
        <v>67.4364896073903</v>
      </c>
      <c r="EO64" s="61">
        <v>844</v>
      </c>
      <c r="EP64" s="66">
        <v>67.793240556660038</v>
      </c>
      <c r="EQ64" s="61">
        <v>1011</v>
      </c>
      <c r="ER64" s="66">
        <v>37.73841961852861</v>
      </c>
      <c r="ES64" s="61">
        <v>879</v>
      </c>
      <c r="ET64" s="66">
        <v>54.75352112676056</v>
      </c>
      <c r="EU64" s="61">
        <v>826</v>
      </c>
      <c r="EV64" s="66">
        <v>115.6657963446475</v>
      </c>
      <c r="EW64" s="63">
        <v>2042</v>
      </c>
      <c r="EX64" s="66">
        <v>96.724470134874764</v>
      </c>
      <c r="EY64" s="63">
        <v>5264</v>
      </c>
      <c r="EZ64" s="66">
        <v>71.745513866231647</v>
      </c>
      <c r="FA64" s="63">
        <v>3089</v>
      </c>
      <c r="FB64" s="66">
        <v>88.009738283627513</v>
      </c>
      <c r="FC64" s="61">
        <v>1451</v>
      </c>
      <c r="FD64" s="66">
        <v>114.64497041420118</v>
      </c>
      <c r="FE64" s="61">
        <v>655</v>
      </c>
      <c r="FF64" s="66">
        <v>51.972157772621806</v>
      </c>
      <c r="FG64" s="61">
        <v>913</v>
      </c>
      <c r="FH64" s="66">
        <v>32.896652110625915</v>
      </c>
      <c r="FI64" s="61">
        <v>1278</v>
      </c>
      <c r="FJ64" s="66">
        <v>68.601583113456471</v>
      </c>
      <c r="FK64" s="61">
        <v>611</v>
      </c>
      <c r="FL64" s="66">
        <v>32.826086956521735</v>
      </c>
      <c r="FM64" s="61">
        <v>2378</v>
      </c>
      <c r="FN64" s="66">
        <v>81.111957349581104</v>
      </c>
      <c r="FO64" s="61">
        <v>1686</v>
      </c>
      <c r="FP64" s="66">
        <v>78.035902851108759</v>
      </c>
      <c r="FQ64" s="63">
        <v>844</v>
      </c>
      <c r="FR64" s="66">
        <v>125.66844919786095</v>
      </c>
      <c r="FS64" s="61">
        <v>519</v>
      </c>
      <c r="FT64" s="66">
        <v>37.665782493368702</v>
      </c>
      <c r="FU64" s="61">
        <v>693</v>
      </c>
      <c r="FV64" s="66">
        <v>40.853658536585364</v>
      </c>
      <c r="FW64" s="61">
        <v>798</v>
      </c>
      <c r="FX64" s="66">
        <v>46.961325966850829</v>
      </c>
      <c r="FY64" s="63">
        <v>496</v>
      </c>
      <c r="FZ64" s="66">
        <v>52.147239263803677</v>
      </c>
      <c r="GA64" s="63">
        <v>232</v>
      </c>
      <c r="GB64" s="66">
        <v>55.70469798657718</v>
      </c>
      <c r="GC64" s="63">
        <v>1342</v>
      </c>
      <c r="GD64" s="66">
        <v>77.74834437086092</v>
      </c>
      <c r="GE64" s="63">
        <v>1410</v>
      </c>
      <c r="GF64" s="66">
        <v>90.283400809716596</v>
      </c>
      <c r="GG64" s="63">
        <v>3437</v>
      </c>
      <c r="GH64" s="66">
        <v>54.541366906474821</v>
      </c>
      <c r="GI64" s="63">
        <v>2175</v>
      </c>
      <c r="GJ64" s="66">
        <v>104.03377110694183</v>
      </c>
      <c r="GK64" s="63">
        <v>2409</v>
      </c>
      <c r="GL64" s="66">
        <v>82.086167800453509</v>
      </c>
      <c r="GM64" s="63">
        <v>1311</v>
      </c>
      <c r="GN64" s="66">
        <v>142.77777777777777</v>
      </c>
      <c r="GO64" s="63">
        <v>2253</v>
      </c>
      <c r="GP64" s="66">
        <v>61.38968481375359</v>
      </c>
      <c r="GQ64" s="63">
        <v>1472</v>
      </c>
      <c r="GR64" s="66">
        <v>154.67128027681662</v>
      </c>
      <c r="GS64" s="63">
        <v>3992</v>
      </c>
      <c r="GT64" s="66">
        <v>74.32314410480349</v>
      </c>
      <c r="GU64" s="63">
        <v>1096</v>
      </c>
      <c r="GV64" s="68">
        <v>189.1820580474934</v>
      </c>
    </row>
    <row r="65" spans="1:204" x14ac:dyDescent="0.25">
      <c r="A65" s="53">
        <v>44470</v>
      </c>
      <c r="B65" s="60"/>
      <c r="C65" s="61">
        <v>680</v>
      </c>
      <c r="D65" s="66">
        <v>162.54826254826256</v>
      </c>
      <c r="E65" s="63">
        <v>2451</v>
      </c>
      <c r="F65" s="66">
        <v>68.68547832071576</v>
      </c>
      <c r="G65" s="61">
        <v>738</v>
      </c>
      <c r="H65" s="66">
        <v>83.126550868486348</v>
      </c>
      <c r="I65" s="61">
        <v>160</v>
      </c>
      <c r="J65" s="66">
        <v>68.421052631578945</v>
      </c>
      <c r="K65" s="61">
        <v>251</v>
      </c>
      <c r="L65" s="66">
        <v>74.305555555555557</v>
      </c>
      <c r="M65" s="61">
        <v>2039</v>
      </c>
      <c r="N65" s="66">
        <v>63.250600480384314</v>
      </c>
      <c r="O65" s="61">
        <v>393</v>
      </c>
      <c r="P65" s="66">
        <v>44.485294117647058</v>
      </c>
      <c r="Q65" s="61">
        <v>688</v>
      </c>
      <c r="R65" s="66">
        <v>60.372960372960371</v>
      </c>
      <c r="S65" s="61">
        <v>402</v>
      </c>
      <c r="T65" s="66">
        <v>77.876106194690266</v>
      </c>
      <c r="U65" s="61">
        <v>641</v>
      </c>
      <c r="V65" s="66">
        <v>52.61904761904762</v>
      </c>
      <c r="W65" s="61">
        <v>1434</v>
      </c>
      <c r="X65" s="66">
        <v>87.450980392156865</v>
      </c>
      <c r="Y65" s="61">
        <v>533</v>
      </c>
      <c r="Z65" s="66">
        <v>49.299719887955185</v>
      </c>
      <c r="AA65" s="63">
        <v>4101</v>
      </c>
      <c r="AB65" s="66">
        <v>72.383354350567458</v>
      </c>
      <c r="AC65" s="61">
        <v>1461</v>
      </c>
      <c r="AD65" s="66">
        <v>106.64780763790664</v>
      </c>
      <c r="AE65" s="61">
        <v>213</v>
      </c>
      <c r="AF65" s="66">
        <v>26.785714285714285</v>
      </c>
      <c r="AG65" s="61">
        <v>635</v>
      </c>
      <c r="AH65" s="66">
        <v>91.265060240963862</v>
      </c>
      <c r="AI65" s="61">
        <v>1022</v>
      </c>
      <c r="AJ65" s="66">
        <v>55.083459787556912</v>
      </c>
      <c r="AK65" s="61">
        <v>816</v>
      </c>
      <c r="AL65" s="66">
        <v>129.21348314606743</v>
      </c>
      <c r="AM65" s="61">
        <v>655</v>
      </c>
      <c r="AN65" s="66">
        <v>55.213270142180093</v>
      </c>
      <c r="AO65" s="61">
        <v>697</v>
      </c>
      <c r="AP65" s="66">
        <v>56.164383561643838</v>
      </c>
      <c r="AQ65" s="61">
        <v>741</v>
      </c>
      <c r="AR65" s="66">
        <v>44.313725490196077</v>
      </c>
      <c r="AS65" s="61">
        <v>202</v>
      </c>
      <c r="AT65" s="66">
        <v>108.68263473053892</v>
      </c>
      <c r="AU65" s="61">
        <v>840</v>
      </c>
      <c r="AV65" s="66">
        <v>72.325581395348834</v>
      </c>
      <c r="AW65" s="61">
        <v>735</v>
      </c>
      <c r="AX65" s="66">
        <v>33.774834437086092</v>
      </c>
      <c r="AY65" s="61">
        <v>1030</v>
      </c>
      <c r="AZ65" s="66">
        <v>68</v>
      </c>
      <c r="BA65" s="61">
        <v>1782</v>
      </c>
      <c r="BB65" s="66">
        <v>60.480349344978166</v>
      </c>
      <c r="BC65" s="61">
        <v>928</v>
      </c>
      <c r="BD65" s="66">
        <v>61.695447409733127</v>
      </c>
      <c r="BE65" s="61">
        <v>1285</v>
      </c>
      <c r="BF65" s="66">
        <v>105.5363321799308</v>
      </c>
      <c r="BG65" s="61">
        <v>342</v>
      </c>
      <c r="BH65" s="66">
        <v>87.474747474747474</v>
      </c>
      <c r="BI65" s="61">
        <v>368</v>
      </c>
      <c r="BJ65" s="66">
        <v>65.592783505154642</v>
      </c>
      <c r="BK65" s="63">
        <v>2115</v>
      </c>
      <c r="BL65" s="66">
        <v>43.877551020408163</v>
      </c>
      <c r="BM65" s="63">
        <v>4200</v>
      </c>
      <c r="BN65" s="66">
        <v>103.68574199806014</v>
      </c>
      <c r="BO65" s="61">
        <v>460</v>
      </c>
      <c r="BP65" s="66">
        <v>37.313432835820898</v>
      </c>
      <c r="BQ65" s="63">
        <v>3393</v>
      </c>
      <c r="BR65" s="66">
        <v>67.638339920948624</v>
      </c>
      <c r="BS65" s="63">
        <v>4224</v>
      </c>
      <c r="BT65" s="66">
        <v>68.219832735961774</v>
      </c>
      <c r="BU65" s="61">
        <v>1505</v>
      </c>
      <c r="BV65" s="66">
        <v>79.59427207637232</v>
      </c>
      <c r="BW65" s="61">
        <v>527</v>
      </c>
      <c r="BX65" s="66">
        <v>69.453376205787791</v>
      </c>
      <c r="BY65" s="61">
        <v>792</v>
      </c>
      <c r="BZ65" s="66">
        <v>69.593147751605997</v>
      </c>
      <c r="CA65" s="61">
        <v>1499</v>
      </c>
      <c r="CB65" s="66">
        <v>60.149572649572647</v>
      </c>
      <c r="CC65" s="61">
        <v>246</v>
      </c>
      <c r="CD65" s="66">
        <v>74.468085106382972</v>
      </c>
      <c r="CE65" s="61">
        <v>332</v>
      </c>
      <c r="CF65" s="66">
        <v>51.598173515981735</v>
      </c>
      <c r="CG65" s="61">
        <v>671</v>
      </c>
      <c r="CH65" s="66">
        <v>111.00628930817611</v>
      </c>
      <c r="CI65" s="61">
        <v>1347</v>
      </c>
      <c r="CJ65" s="66">
        <v>62.093862815884485</v>
      </c>
      <c r="CK65" s="61">
        <v>408</v>
      </c>
      <c r="CL65" s="66">
        <v>34.653465346534652</v>
      </c>
      <c r="CM65" s="64">
        <v>1552</v>
      </c>
      <c r="CN65" s="66">
        <v>36.499560246262092</v>
      </c>
      <c r="CO65" s="61">
        <v>996</v>
      </c>
      <c r="CP65" s="66">
        <v>79.459459459459453</v>
      </c>
      <c r="CQ65" s="61">
        <v>505</v>
      </c>
      <c r="CR65" s="66">
        <v>46.376811594202898</v>
      </c>
      <c r="CS65" s="61">
        <v>678</v>
      </c>
      <c r="CT65" s="66">
        <v>104.83383685800605</v>
      </c>
      <c r="CU65" s="61">
        <v>117</v>
      </c>
      <c r="CV65" s="66">
        <v>42.68292682926829</v>
      </c>
      <c r="CW65" s="61">
        <v>937</v>
      </c>
      <c r="CX65" s="66">
        <v>90.060851926977691</v>
      </c>
      <c r="CY65" s="61">
        <v>1150</v>
      </c>
      <c r="CZ65" s="66">
        <v>69.616519174041301</v>
      </c>
      <c r="DA65" s="61">
        <v>1480</v>
      </c>
      <c r="DB65" s="66">
        <v>76.400476758045286</v>
      </c>
      <c r="DC65" s="61">
        <v>365</v>
      </c>
      <c r="DD65" s="66">
        <v>33.699633699633701</v>
      </c>
      <c r="DE65" s="61">
        <v>318</v>
      </c>
      <c r="DF65" s="66">
        <v>44.545454545454547</v>
      </c>
      <c r="DG65" s="61">
        <v>1400</v>
      </c>
      <c r="DH65" s="66">
        <v>48.462354188759278</v>
      </c>
      <c r="DI65" s="61">
        <v>357</v>
      </c>
      <c r="DJ65" s="66">
        <v>26.148409893992934</v>
      </c>
      <c r="DK65" s="61">
        <v>949</v>
      </c>
      <c r="DL65" s="66">
        <v>82.149712092130528</v>
      </c>
      <c r="DM65" s="63">
        <v>2115</v>
      </c>
      <c r="DN65" s="66">
        <v>80</v>
      </c>
      <c r="DO65" s="61">
        <v>569</v>
      </c>
      <c r="DP65" s="66">
        <v>126.69322709163346</v>
      </c>
      <c r="DQ65" s="63">
        <v>10834</v>
      </c>
      <c r="DR65" s="66">
        <v>57.70014556040757</v>
      </c>
      <c r="DS65" s="63">
        <v>1911</v>
      </c>
      <c r="DT65" s="66">
        <v>57.80346820809249</v>
      </c>
      <c r="DU65" s="61">
        <v>806</v>
      </c>
      <c r="DV65" s="66">
        <v>71.489361702127667</v>
      </c>
      <c r="DW65" s="63">
        <v>5287</v>
      </c>
      <c r="DX65" s="66">
        <v>69.0757914934442</v>
      </c>
      <c r="DY65" s="61">
        <v>1201</v>
      </c>
      <c r="DZ65" s="66">
        <v>53.777208706786169</v>
      </c>
      <c r="EA65" s="61">
        <v>874</v>
      </c>
      <c r="EB65" s="66">
        <v>26.483357452966715</v>
      </c>
      <c r="EC65" s="61">
        <v>1123</v>
      </c>
      <c r="ED65" s="66">
        <v>79.679999999999993</v>
      </c>
      <c r="EE65" s="63">
        <v>1858</v>
      </c>
      <c r="EF65" s="66">
        <v>72.196478220574605</v>
      </c>
      <c r="EG65" s="61">
        <v>1326</v>
      </c>
      <c r="EH65" s="66">
        <v>81.395348837209298</v>
      </c>
      <c r="EI65" s="61">
        <v>1049</v>
      </c>
      <c r="EJ65" s="66">
        <v>59.422492401215813</v>
      </c>
      <c r="EK65" s="63">
        <v>3321</v>
      </c>
      <c r="EL65" s="66">
        <v>89.663049685893768</v>
      </c>
      <c r="EM65" s="61">
        <v>755</v>
      </c>
      <c r="EN65" s="66">
        <v>72.374429223744301</v>
      </c>
      <c r="EO65" s="61">
        <v>927</v>
      </c>
      <c r="EP65" s="66">
        <v>97.234042553191486</v>
      </c>
      <c r="EQ65" s="61">
        <v>1015</v>
      </c>
      <c r="ER65" s="66">
        <v>38.283378746594003</v>
      </c>
      <c r="ES65" s="61">
        <v>903</v>
      </c>
      <c r="ET65" s="66">
        <v>53.310696095076402</v>
      </c>
      <c r="EU65" s="61">
        <v>850</v>
      </c>
      <c r="EV65" s="66">
        <v>104.81927710843372</v>
      </c>
      <c r="EW65" s="63">
        <v>2078</v>
      </c>
      <c r="EX65" s="66">
        <v>95.484477892756345</v>
      </c>
      <c r="EY65" s="63">
        <v>5556</v>
      </c>
      <c r="EZ65" s="66">
        <v>77.338014682413032</v>
      </c>
      <c r="FA65" s="63">
        <v>3258</v>
      </c>
      <c r="FB65" s="66">
        <v>95.089820359281447</v>
      </c>
      <c r="FC65" s="61">
        <v>1508</v>
      </c>
      <c r="FD65" s="66">
        <v>110.61452513966481</v>
      </c>
      <c r="FE65" s="61">
        <v>706</v>
      </c>
      <c r="FF65" s="66">
        <v>59.009009009009006</v>
      </c>
      <c r="FG65" s="61">
        <v>925</v>
      </c>
      <c r="FH65" s="66">
        <v>34.447674418604649</v>
      </c>
      <c r="FI65" s="61">
        <v>1298</v>
      </c>
      <c r="FJ65" s="66">
        <v>57.333333333333336</v>
      </c>
      <c r="FK65" s="61">
        <v>607</v>
      </c>
      <c r="FL65" s="66">
        <v>24.130879345603272</v>
      </c>
      <c r="FM65" s="61">
        <v>2567</v>
      </c>
      <c r="FN65" s="66">
        <v>89.726533628972646</v>
      </c>
      <c r="FO65" s="61">
        <v>1835</v>
      </c>
      <c r="FP65" s="66">
        <v>91.544885177453025</v>
      </c>
      <c r="FQ65" s="63">
        <v>910</v>
      </c>
      <c r="FR65" s="66">
        <v>135.14211886304909</v>
      </c>
      <c r="FS65" s="61">
        <v>598</v>
      </c>
      <c r="FT65" s="66">
        <v>69.405099150141652</v>
      </c>
      <c r="FU65" s="61">
        <v>692</v>
      </c>
      <c r="FV65" s="66">
        <v>40.650406504065039</v>
      </c>
      <c r="FW65" s="61">
        <v>846</v>
      </c>
      <c r="FX65" s="66">
        <v>59.322033898305079</v>
      </c>
      <c r="FY65" s="63">
        <v>507</v>
      </c>
      <c r="FZ65" s="66">
        <v>56.481481481481474</v>
      </c>
      <c r="GA65" s="63">
        <v>273</v>
      </c>
      <c r="GB65" s="66">
        <v>86.986301369863014</v>
      </c>
      <c r="GC65" s="63">
        <v>1478</v>
      </c>
      <c r="GD65" s="66">
        <v>96.804260985352869</v>
      </c>
      <c r="GE65" s="63">
        <v>1481</v>
      </c>
      <c r="GF65" s="66">
        <v>102.59917920656633</v>
      </c>
      <c r="GG65" s="63">
        <v>3575</v>
      </c>
      <c r="GH65" s="66">
        <v>58.606921029281281</v>
      </c>
      <c r="GI65" s="63">
        <v>2348</v>
      </c>
      <c r="GJ65" s="66">
        <v>109.8302055406613</v>
      </c>
      <c r="GK65" s="63">
        <v>2584</v>
      </c>
      <c r="GL65" s="66">
        <v>96.651445966514459</v>
      </c>
      <c r="GM65" s="63">
        <v>1445</v>
      </c>
      <c r="GN65" s="66">
        <v>168.08905380333951</v>
      </c>
      <c r="GO65" s="63">
        <v>2334</v>
      </c>
      <c r="GP65" s="66">
        <v>72.633136094674555</v>
      </c>
      <c r="GQ65" s="63">
        <v>1725</v>
      </c>
      <c r="GR65" s="66">
        <v>204.23280423280423</v>
      </c>
      <c r="GS65" s="63">
        <v>4209</v>
      </c>
      <c r="GT65" s="66">
        <v>73.281185673116511</v>
      </c>
      <c r="GU65" s="63">
        <v>1097</v>
      </c>
      <c r="GV65" s="68">
        <v>178.42639593908629</v>
      </c>
    </row>
    <row r="66" spans="1:204" x14ac:dyDescent="0.25">
      <c r="A66" s="53">
        <v>44501</v>
      </c>
      <c r="B66" s="60"/>
      <c r="C66" s="61">
        <v>710</v>
      </c>
      <c r="D66" s="66">
        <v>133.55263157894737</v>
      </c>
      <c r="E66" s="63">
        <v>2577</v>
      </c>
      <c r="F66" s="66">
        <v>74.239350912778903</v>
      </c>
      <c r="G66" s="61">
        <v>753</v>
      </c>
      <c r="H66" s="66">
        <v>75.52447552447552</v>
      </c>
      <c r="I66" s="61">
        <v>195</v>
      </c>
      <c r="J66" s="66">
        <v>105.26315789473684</v>
      </c>
      <c r="K66" s="61">
        <v>273</v>
      </c>
      <c r="L66" s="66">
        <v>110.00000000000001</v>
      </c>
      <c r="M66" s="61">
        <v>2238</v>
      </c>
      <c r="N66" s="66">
        <v>75.943396226415089</v>
      </c>
      <c r="O66" s="61">
        <v>448</v>
      </c>
      <c r="P66" s="66">
        <v>62.909090909090914</v>
      </c>
      <c r="Q66" s="61">
        <v>760</v>
      </c>
      <c r="R66" s="66">
        <v>70.786516853932582</v>
      </c>
      <c r="S66" s="61">
        <v>395</v>
      </c>
      <c r="T66" s="66">
        <v>61.885245901639344</v>
      </c>
      <c r="U66" s="61">
        <v>685</v>
      </c>
      <c r="V66" s="66">
        <v>59.673659673659671</v>
      </c>
      <c r="W66" s="61">
        <v>1344</v>
      </c>
      <c r="X66" s="66">
        <v>57.931844888366626</v>
      </c>
      <c r="Y66" s="61">
        <v>573</v>
      </c>
      <c r="Z66" s="66">
        <v>72.590361445783131</v>
      </c>
      <c r="AA66" s="63">
        <v>4468</v>
      </c>
      <c r="AB66" s="66">
        <v>83.264971287940938</v>
      </c>
      <c r="AC66" s="61">
        <v>1539</v>
      </c>
      <c r="AD66" s="66">
        <v>126.3235294117647</v>
      </c>
      <c r="AE66" s="61">
        <v>211</v>
      </c>
      <c r="AF66" s="66">
        <v>26.34730538922156</v>
      </c>
      <c r="AG66" s="61">
        <v>668</v>
      </c>
      <c r="AH66" s="66">
        <v>99.402985074626869</v>
      </c>
      <c r="AI66" s="61">
        <v>1112</v>
      </c>
      <c r="AJ66" s="66">
        <v>67.975830815709969</v>
      </c>
      <c r="AK66" s="61">
        <v>884</v>
      </c>
      <c r="AL66" s="66">
        <v>148.31460674157304</v>
      </c>
      <c r="AM66" s="61">
        <v>651</v>
      </c>
      <c r="AN66" s="66">
        <v>48.970251716247134</v>
      </c>
      <c r="AO66" s="61">
        <v>756</v>
      </c>
      <c r="AP66" s="66">
        <v>49.583333333333336</v>
      </c>
      <c r="AQ66" s="61">
        <v>837</v>
      </c>
      <c r="AR66" s="66">
        <v>37.262357414448672</v>
      </c>
      <c r="AS66" s="61">
        <v>230</v>
      </c>
      <c r="AT66" s="66">
        <v>138.48580441640379</v>
      </c>
      <c r="AU66" s="61">
        <v>866</v>
      </c>
      <c r="AV66" s="66">
        <v>84.768211920529808</v>
      </c>
      <c r="AW66" s="61">
        <v>781</v>
      </c>
      <c r="AX66" s="66">
        <v>60.839160839160847</v>
      </c>
      <c r="AY66" s="61">
        <v>1103</v>
      </c>
      <c r="AZ66" s="66">
        <v>70.472440944881882</v>
      </c>
      <c r="BA66" s="61">
        <v>1889</v>
      </c>
      <c r="BB66" s="66">
        <v>72.026431718061673</v>
      </c>
      <c r="BC66" s="61">
        <v>961</v>
      </c>
      <c r="BD66" s="66">
        <v>79.9347471451876</v>
      </c>
      <c r="BE66" s="61">
        <v>1377</v>
      </c>
      <c r="BF66" s="66">
        <v>113.68778280542986</v>
      </c>
      <c r="BG66" s="61">
        <v>359</v>
      </c>
      <c r="BH66" s="66">
        <v>79.962546816479403</v>
      </c>
      <c r="BI66" s="61">
        <v>361</v>
      </c>
      <c r="BJ66" s="66">
        <v>80.235602094240846</v>
      </c>
      <c r="BK66" s="63">
        <v>2188</v>
      </c>
      <c r="BL66" s="66">
        <v>45.478723404255319</v>
      </c>
      <c r="BM66" s="63">
        <v>4444</v>
      </c>
      <c r="BN66" s="66">
        <v>111.11638954869359</v>
      </c>
      <c r="BO66" s="61">
        <v>488</v>
      </c>
      <c r="BP66" s="66">
        <v>49.235474006116206</v>
      </c>
      <c r="BQ66" s="63">
        <v>3557</v>
      </c>
      <c r="BR66" s="66">
        <v>74.877089478859389</v>
      </c>
      <c r="BS66" s="63">
        <v>4519</v>
      </c>
      <c r="BT66" s="66">
        <v>77.563850687622789</v>
      </c>
      <c r="BU66" s="61">
        <v>1687</v>
      </c>
      <c r="BV66" s="66">
        <v>100.35629453681709</v>
      </c>
      <c r="BW66" s="61">
        <v>545</v>
      </c>
      <c r="BX66" s="66">
        <v>69.254658385093165</v>
      </c>
      <c r="BY66" s="61">
        <v>850</v>
      </c>
      <c r="BZ66" s="66">
        <v>76.71517671517671</v>
      </c>
      <c r="CA66" s="61">
        <v>1548</v>
      </c>
      <c r="CB66" s="66">
        <v>56.680161943319838</v>
      </c>
      <c r="CC66" s="61">
        <v>268</v>
      </c>
      <c r="CD66" s="66">
        <v>98.518518518518519</v>
      </c>
      <c r="CE66" s="61">
        <v>339</v>
      </c>
      <c r="CF66" s="66">
        <v>56.944444444444443</v>
      </c>
      <c r="CG66" s="61">
        <v>709</v>
      </c>
      <c r="CH66" s="66">
        <v>97.493036211699163</v>
      </c>
      <c r="CI66" s="61">
        <v>1347</v>
      </c>
      <c r="CJ66" s="66">
        <v>54.472477064220179</v>
      </c>
      <c r="CK66" s="61">
        <v>420</v>
      </c>
      <c r="CL66" s="66">
        <v>40.939597315436245</v>
      </c>
      <c r="CM66" s="64">
        <v>1659</v>
      </c>
      <c r="CN66" s="66">
        <v>45.271453590192642</v>
      </c>
      <c r="CO66" s="61">
        <v>1043</v>
      </c>
      <c r="CP66" s="66">
        <v>82.024432809773131</v>
      </c>
      <c r="CQ66" s="61">
        <v>530</v>
      </c>
      <c r="CR66" s="66">
        <v>38.020833333333329</v>
      </c>
      <c r="CS66" s="61">
        <v>728</v>
      </c>
      <c r="CT66" s="66">
        <v>120.60606060606061</v>
      </c>
      <c r="CU66" s="61">
        <v>124</v>
      </c>
      <c r="CV66" s="66">
        <v>55.000000000000007</v>
      </c>
      <c r="CW66" s="61">
        <v>1026</v>
      </c>
      <c r="CX66" s="66">
        <v>101.96850393700787</v>
      </c>
      <c r="CY66" s="61">
        <v>1219</v>
      </c>
      <c r="CZ66" s="66">
        <v>88.992248062015506</v>
      </c>
      <c r="DA66" s="61">
        <v>1499</v>
      </c>
      <c r="DB66" s="66">
        <v>75.938967136150239</v>
      </c>
      <c r="DC66" s="61">
        <v>365</v>
      </c>
      <c r="DD66" s="66">
        <v>31.768953068592058</v>
      </c>
      <c r="DE66" s="61">
        <v>325</v>
      </c>
      <c r="DF66" s="66">
        <v>27.450980392156865</v>
      </c>
      <c r="DG66" s="61">
        <v>1431</v>
      </c>
      <c r="DH66" s="66">
        <v>47.525773195876283</v>
      </c>
      <c r="DI66" s="61">
        <v>400</v>
      </c>
      <c r="DJ66" s="66">
        <v>46.520146520146518</v>
      </c>
      <c r="DK66" s="61">
        <v>1013</v>
      </c>
      <c r="DL66" s="66">
        <v>98.627450980392155</v>
      </c>
      <c r="DM66" s="63">
        <v>2093</v>
      </c>
      <c r="DN66" s="66">
        <v>57.014253563390852</v>
      </c>
      <c r="DO66" s="61">
        <v>588</v>
      </c>
      <c r="DP66" s="66">
        <v>128.79377431906616</v>
      </c>
      <c r="DQ66" s="63">
        <v>11301</v>
      </c>
      <c r="DR66" s="66">
        <v>59.034618632141857</v>
      </c>
      <c r="DS66" s="63">
        <v>1964</v>
      </c>
      <c r="DT66" s="66">
        <v>51.193225558121632</v>
      </c>
      <c r="DU66" s="61">
        <v>862</v>
      </c>
      <c r="DV66" s="66">
        <v>73.092369477911646</v>
      </c>
      <c r="DW66" s="63">
        <v>5358</v>
      </c>
      <c r="DX66" s="66">
        <v>64.40625958883092</v>
      </c>
      <c r="DY66" s="61">
        <v>1233</v>
      </c>
      <c r="DZ66" s="66">
        <v>53.54919053549191</v>
      </c>
      <c r="EA66" s="61">
        <v>912</v>
      </c>
      <c r="EB66" s="66">
        <v>30.472103004291846</v>
      </c>
      <c r="EC66" s="61">
        <v>1131</v>
      </c>
      <c r="ED66" s="66">
        <v>76.995305164319248</v>
      </c>
      <c r="EE66" s="63">
        <v>1938</v>
      </c>
      <c r="EF66" s="66">
        <v>74.752028854824175</v>
      </c>
      <c r="EG66" s="61">
        <v>1381</v>
      </c>
      <c r="EH66" s="66">
        <v>84.87282463186078</v>
      </c>
      <c r="EI66" s="61">
        <v>1084</v>
      </c>
      <c r="EJ66" s="66">
        <v>65.749235474006113</v>
      </c>
      <c r="EK66" s="63">
        <v>3496</v>
      </c>
      <c r="EL66" s="66">
        <v>91.247264770240704</v>
      </c>
      <c r="EM66" s="61">
        <v>793</v>
      </c>
      <c r="EN66" s="66">
        <v>73.522975929978116</v>
      </c>
      <c r="EO66" s="61">
        <v>1035</v>
      </c>
      <c r="EP66" s="66">
        <v>122.58064516129032</v>
      </c>
      <c r="EQ66" s="61">
        <v>1146</v>
      </c>
      <c r="ER66" s="66">
        <v>56.343792633015013</v>
      </c>
      <c r="ES66" s="61">
        <v>930</v>
      </c>
      <c r="ET66" s="66">
        <v>59.793814432989691</v>
      </c>
      <c r="EU66" s="61">
        <v>937</v>
      </c>
      <c r="EV66" s="66">
        <v>124.16267942583733</v>
      </c>
      <c r="EW66" s="63">
        <v>2197</v>
      </c>
      <c r="EX66" s="66">
        <v>92.045454545454547</v>
      </c>
      <c r="EY66" s="63">
        <v>5712</v>
      </c>
      <c r="EZ66" s="66">
        <v>75.107296137339048</v>
      </c>
      <c r="FA66" s="63">
        <v>3480</v>
      </c>
      <c r="FB66" s="66">
        <v>102.09059233449477</v>
      </c>
      <c r="FC66" s="61">
        <v>1637</v>
      </c>
      <c r="FD66" s="66">
        <v>130.23909985935302</v>
      </c>
      <c r="FE66" s="61">
        <v>733</v>
      </c>
      <c r="FF66" s="66">
        <v>69.675925925925924</v>
      </c>
      <c r="FG66" s="61">
        <v>910</v>
      </c>
      <c r="FH66" s="66">
        <v>33.627019089574155</v>
      </c>
      <c r="FI66" s="61">
        <v>1334</v>
      </c>
      <c r="FJ66" s="66">
        <v>56.941176470588239</v>
      </c>
      <c r="FK66" s="61">
        <v>664</v>
      </c>
      <c r="FL66" s="66">
        <v>35.234215885947044</v>
      </c>
      <c r="FM66" s="61">
        <v>2848</v>
      </c>
      <c r="FN66" s="66">
        <v>103.57398141529663</v>
      </c>
      <c r="FO66" s="61">
        <v>2000</v>
      </c>
      <c r="FP66" s="66">
        <v>99.203187250996024</v>
      </c>
      <c r="FQ66" s="63">
        <v>942</v>
      </c>
      <c r="FR66" s="66">
        <v>144.67532467532467</v>
      </c>
      <c r="FS66" s="61">
        <v>594</v>
      </c>
      <c r="FT66" s="66">
        <v>67.796610169491515</v>
      </c>
      <c r="FU66" s="61">
        <v>756</v>
      </c>
      <c r="FV66" s="66">
        <v>50.29821073558648</v>
      </c>
      <c r="FW66" s="61">
        <v>871</v>
      </c>
      <c r="FX66" s="66">
        <v>59.232175502742237</v>
      </c>
      <c r="FY66" s="63">
        <v>544</v>
      </c>
      <c r="FZ66" s="66">
        <v>70</v>
      </c>
      <c r="GA66" s="63">
        <v>304</v>
      </c>
      <c r="GB66" s="66">
        <v>115.60283687943263</v>
      </c>
      <c r="GC66" s="63">
        <v>1533</v>
      </c>
      <c r="GD66" s="66">
        <v>91.147132169576068</v>
      </c>
      <c r="GE66" s="63">
        <v>1601</v>
      </c>
      <c r="GF66" s="66">
        <v>109.28104575163398</v>
      </c>
      <c r="GG66" s="63">
        <v>3818</v>
      </c>
      <c r="GH66" s="66">
        <v>62.814498933901916</v>
      </c>
      <c r="GI66" s="63">
        <v>2426</v>
      </c>
      <c r="GJ66" s="66">
        <v>105.07185122569737</v>
      </c>
      <c r="GK66" s="63">
        <v>2841</v>
      </c>
      <c r="GL66" s="66">
        <v>107.22100656455143</v>
      </c>
      <c r="GM66" s="63">
        <v>1568</v>
      </c>
      <c r="GN66" s="66">
        <v>160.89850249584026</v>
      </c>
      <c r="GO66" s="63">
        <v>2344</v>
      </c>
      <c r="GP66" s="66">
        <v>59.564329475833901</v>
      </c>
      <c r="GQ66" s="63">
        <v>1917</v>
      </c>
      <c r="GR66" s="66">
        <v>242.93381037567084</v>
      </c>
      <c r="GS66" s="63">
        <v>4376</v>
      </c>
      <c r="GT66" s="66">
        <v>65.946150929086073</v>
      </c>
      <c r="GU66" s="63">
        <v>1173</v>
      </c>
      <c r="GV66" s="68">
        <v>138.41463414634146</v>
      </c>
    </row>
    <row r="67" spans="1:204" x14ac:dyDescent="0.25">
      <c r="A67" s="70">
        <v>44531</v>
      </c>
      <c r="B67" s="71"/>
      <c r="C67" s="61">
        <v>774</v>
      </c>
      <c r="D67" s="66">
        <v>140.3726708074534</v>
      </c>
      <c r="E67" s="63">
        <v>2683</v>
      </c>
      <c r="F67" s="66">
        <v>74.560832791151597</v>
      </c>
      <c r="G67" s="61">
        <v>835</v>
      </c>
      <c r="H67" s="66">
        <v>90.205011389521644</v>
      </c>
      <c r="I67" s="61">
        <v>188</v>
      </c>
      <c r="J67" s="66">
        <v>62.068965517241381</v>
      </c>
      <c r="K67" s="61">
        <v>288</v>
      </c>
      <c r="L67" s="66">
        <v>98.620689655172413</v>
      </c>
      <c r="M67" s="61">
        <v>2321</v>
      </c>
      <c r="N67" s="66">
        <v>79.089506172839506</v>
      </c>
      <c r="O67" s="61">
        <v>479</v>
      </c>
      <c r="P67" s="66">
        <v>74.81751824817519</v>
      </c>
      <c r="Q67" s="61">
        <v>775</v>
      </c>
      <c r="R67" s="66">
        <v>74.549549549549553</v>
      </c>
      <c r="S67" s="61">
        <v>443</v>
      </c>
      <c r="T67" s="66">
        <v>62.867647058823529</v>
      </c>
      <c r="U67" s="61">
        <v>671</v>
      </c>
      <c r="V67" s="66">
        <v>53.546910755148744</v>
      </c>
      <c r="W67" s="61">
        <v>1373</v>
      </c>
      <c r="X67" s="66">
        <v>66.626213592233015</v>
      </c>
      <c r="Y67" s="61">
        <v>557</v>
      </c>
      <c r="Z67" s="66">
        <v>70.858895705521476</v>
      </c>
      <c r="AA67" s="63">
        <v>4696</v>
      </c>
      <c r="AB67" s="66">
        <v>79.442109285441347</v>
      </c>
      <c r="AC67" s="61">
        <v>1685</v>
      </c>
      <c r="AD67" s="66">
        <v>138.33097595473834</v>
      </c>
      <c r="AE67" s="61">
        <v>208</v>
      </c>
      <c r="AF67" s="66">
        <v>14.917127071823206</v>
      </c>
      <c r="AG67" s="61">
        <v>672</v>
      </c>
      <c r="AH67" s="66">
        <v>83.106267029972742</v>
      </c>
      <c r="AI67" s="61">
        <v>1151</v>
      </c>
      <c r="AJ67" s="66">
        <v>74.130105900151293</v>
      </c>
      <c r="AK67" s="61">
        <v>940</v>
      </c>
      <c r="AL67" s="66">
        <v>144.15584415584414</v>
      </c>
      <c r="AM67" s="61">
        <v>644</v>
      </c>
      <c r="AN67" s="66">
        <v>49.767441860465119</v>
      </c>
      <c r="AO67" s="61">
        <v>770</v>
      </c>
      <c r="AP67" s="66">
        <v>42.51012145748988</v>
      </c>
      <c r="AQ67" s="61">
        <v>950</v>
      </c>
      <c r="AR67" s="66">
        <v>26.736111111111111</v>
      </c>
      <c r="AS67" s="61">
        <v>271</v>
      </c>
      <c r="AT67" s="66">
        <v>111.53846153846155</v>
      </c>
      <c r="AU67" s="61">
        <v>902</v>
      </c>
      <c r="AV67" s="66">
        <v>123.00469483568075</v>
      </c>
      <c r="AW67" s="61">
        <v>806</v>
      </c>
      <c r="AX67" s="66">
        <v>84.353741496598644</v>
      </c>
      <c r="AY67" s="61">
        <v>1141</v>
      </c>
      <c r="AZ67" s="66">
        <v>78.260869565217391</v>
      </c>
      <c r="BA67" s="61">
        <v>1952</v>
      </c>
      <c r="BB67" s="66">
        <v>70.762711864406782</v>
      </c>
      <c r="BC67" s="61">
        <v>1025</v>
      </c>
      <c r="BD67" s="66">
        <v>94.378194207836458</v>
      </c>
      <c r="BE67" s="61">
        <v>1458</v>
      </c>
      <c r="BF67" s="66">
        <v>105.90717299578058</v>
      </c>
      <c r="BG67" s="61">
        <v>352</v>
      </c>
      <c r="BH67" s="66">
        <v>81.095406360424022</v>
      </c>
      <c r="BI67" s="61">
        <v>365</v>
      </c>
      <c r="BJ67" s="66">
        <v>90.837696335078533</v>
      </c>
      <c r="BK67" s="63">
        <v>2629</v>
      </c>
      <c r="BL67" s="66">
        <v>73.760740251156648</v>
      </c>
      <c r="BM67" s="63">
        <v>4731</v>
      </c>
      <c r="BN67" s="66">
        <v>98.865069356872638</v>
      </c>
      <c r="BO67" s="61">
        <v>492</v>
      </c>
      <c r="BP67" s="66">
        <v>52.321981424148611</v>
      </c>
      <c r="BQ67" s="63">
        <v>3773</v>
      </c>
      <c r="BR67" s="66">
        <v>78.392434988179673</v>
      </c>
      <c r="BS67" s="63">
        <v>4894</v>
      </c>
      <c r="BT67" s="66">
        <v>85.028355387523618</v>
      </c>
      <c r="BU67" s="61">
        <v>1808</v>
      </c>
      <c r="BV67" s="66">
        <v>103.3745781777278</v>
      </c>
      <c r="BW67" s="61">
        <v>567</v>
      </c>
      <c r="BX67" s="66">
        <v>77.1875</v>
      </c>
      <c r="BY67" s="61">
        <v>922</v>
      </c>
      <c r="BZ67" s="66">
        <v>85.513078470824951</v>
      </c>
      <c r="CA67" s="61">
        <v>1665</v>
      </c>
      <c r="CB67" s="66">
        <v>78.456591639871391</v>
      </c>
      <c r="CC67" s="61">
        <v>292</v>
      </c>
      <c r="CD67" s="66">
        <v>107.0921985815603</v>
      </c>
      <c r="CE67" s="61">
        <v>353</v>
      </c>
      <c r="CF67" s="66">
        <v>64.953271028037392</v>
      </c>
      <c r="CG67" s="61">
        <v>722</v>
      </c>
      <c r="CH67" s="66">
        <v>84.654731457800509</v>
      </c>
      <c r="CI67" s="61">
        <v>1408</v>
      </c>
      <c r="CJ67" s="66">
        <v>59.096045197740111</v>
      </c>
      <c r="CK67" s="61">
        <v>424</v>
      </c>
      <c r="CL67" s="66">
        <v>41.333333333333336</v>
      </c>
      <c r="CM67" s="64">
        <v>1717</v>
      </c>
      <c r="CN67" s="66">
        <v>42.964196502914234</v>
      </c>
      <c r="CO67" s="61">
        <v>1130</v>
      </c>
      <c r="CP67" s="66">
        <v>92.504258943781949</v>
      </c>
      <c r="CQ67" s="61">
        <v>553</v>
      </c>
      <c r="CR67" s="66">
        <v>52.762430939226526</v>
      </c>
      <c r="CS67" s="61">
        <v>712</v>
      </c>
      <c r="CT67" s="66">
        <v>82.564102564102555</v>
      </c>
      <c r="CU67" s="61">
        <v>122</v>
      </c>
      <c r="CV67" s="66">
        <v>38.636363636363633</v>
      </c>
      <c r="CW67" s="61">
        <v>1163</v>
      </c>
      <c r="CX67" s="66">
        <v>133.53413654618473</v>
      </c>
      <c r="CY67" s="61">
        <v>1272</v>
      </c>
      <c r="CZ67" s="66">
        <v>87.887740029542101</v>
      </c>
      <c r="DA67" s="61">
        <v>1547</v>
      </c>
      <c r="DB67" s="66">
        <v>68.886462882096069</v>
      </c>
      <c r="DC67" s="61">
        <v>404</v>
      </c>
      <c r="DD67" s="66">
        <v>42.756183745583037</v>
      </c>
      <c r="DE67" s="61">
        <v>341</v>
      </c>
      <c r="DF67" s="66">
        <v>31.153846153846153</v>
      </c>
      <c r="DG67" s="61">
        <v>1514</v>
      </c>
      <c r="DH67" s="66">
        <v>50.347567030784511</v>
      </c>
      <c r="DI67" s="61">
        <v>441</v>
      </c>
      <c r="DJ67" s="66">
        <v>58.064516129032263</v>
      </c>
      <c r="DK67" s="61">
        <v>1136</v>
      </c>
      <c r="DL67" s="66">
        <v>112.33644859813083</v>
      </c>
      <c r="DM67" s="63">
        <v>2186</v>
      </c>
      <c r="DN67" s="66">
        <v>68.15384615384616</v>
      </c>
      <c r="DO67" s="61">
        <v>628</v>
      </c>
      <c r="DP67" s="66">
        <v>135.20599250936328</v>
      </c>
      <c r="DQ67" s="63">
        <v>12298</v>
      </c>
      <c r="DR67" s="66">
        <v>74.316087880935513</v>
      </c>
      <c r="DS67" s="63">
        <v>2086</v>
      </c>
      <c r="DT67" s="66">
        <v>62.968749999999993</v>
      </c>
      <c r="DU67" s="61">
        <v>955</v>
      </c>
      <c r="DV67" s="66">
        <v>98.132780082987551</v>
      </c>
      <c r="DW67" s="63">
        <v>5597</v>
      </c>
      <c r="DX67" s="66">
        <v>64.714537963507951</v>
      </c>
      <c r="DY67" s="61">
        <v>1316</v>
      </c>
      <c r="DZ67" s="66">
        <v>62.068965517241381</v>
      </c>
      <c r="EA67" s="61">
        <v>983</v>
      </c>
      <c r="EB67" s="66">
        <v>44.346549192364172</v>
      </c>
      <c r="EC67" s="61">
        <v>1128</v>
      </c>
      <c r="ED67" s="66">
        <v>66.863905325443781</v>
      </c>
      <c r="EE67" s="63">
        <v>2088</v>
      </c>
      <c r="EF67" s="66">
        <v>98.479087452471475</v>
      </c>
      <c r="EG67" s="61">
        <v>1442</v>
      </c>
      <c r="EH67" s="66">
        <v>82.30088495575221</v>
      </c>
      <c r="EI67" s="61">
        <v>1141</v>
      </c>
      <c r="EJ67" s="66">
        <v>67.302052785923749</v>
      </c>
      <c r="EK67" s="63">
        <v>3837</v>
      </c>
      <c r="EL67" s="66">
        <v>97.478126608337618</v>
      </c>
      <c r="EM67" s="61">
        <v>824</v>
      </c>
      <c r="EN67" s="66">
        <v>72.38493723849372</v>
      </c>
      <c r="EO67" s="61">
        <v>1028</v>
      </c>
      <c r="EP67" s="66">
        <v>116.87763713080169</v>
      </c>
      <c r="EQ67" s="61">
        <v>1141</v>
      </c>
      <c r="ER67" s="66">
        <v>49.150326797385617</v>
      </c>
      <c r="ES67" s="61">
        <v>940</v>
      </c>
      <c r="ET67" s="66">
        <v>61.790017211703962</v>
      </c>
      <c r="EU67" s="61">
        <v>965</v>
      </c>
      <c r="EV67" s="66">
        <v>131.41486810551558</v>
      </c>
      <c r="EW67" s="63">
        <v>2398</v>
      </c>
      <c r="EX67" s="66">
        <v>96.07522485690923</v>
      </c>
      <c r="EY67" s="63">
        <v>5919</v>
      </c>
      <c r="EZ67" s="66">
        <v>84.96875</v>
      </c>
      <c r="FA67" s="63">
        <v>3588</v>
      </c>
      <c r="FB67" s="66">
        <v>105.26315789473684</v>
      </c>
      <c r="FC67" s="61">
        <v>1722</v>
      </c>
      <c r="FD67" s="66">
        <v>125.09803921568627</v>
      </c>
      <c r="FE67" s="61">
        <v>802</v>
      </c>
      <c r="FF67" s="66">
        <v>89.15094339622641</v>
      </c>
      <c r="FG67" s="61">
        <v>926</v>
      </c>
      <c r="FH67" s="66">
        <v>31.908831908831907</v>
      </c>
      <c r="FI67" s="61">
        <v>1371</v>
      </c>
      <c r="FJ67" s="66">
        <v>66.383495145631059</v>
      </c>
      <c r="FK67" s="61">
        <v>741</v>
      </c>
      <c r="FL67" s="66">
        <v>53.41614906832298</v>
      </c>
      <c r="FM67" s="61">
        <v>3019</v>
      </c>
      <c r="FN67" s="66">
        <v>113.05575158786168</v>
      </c>
      <c r="FO67" s="61">
        <v>2141</v>
      </c>
      <c r="FP67" s="66">
        <v>100.65604498594189</v>
      </c>
      <c r="FQ67" s="63">
        <v>1013</v>
      </c>
      <c r="FR67" s="66">
        <v>150.12345679012347</v>
      </c>
      <c r="FS67" s="61">
        <v>680</v>
      </c>
      <c r="FT67" s="66">
        <v>89.415041782729816</v>
      </c>
      <c r="FU67" s="61">
        <v>852</v>
      </c>
      <c r="FV67" s="66">
        <v>67.058823529411754</v>
      </c>
      <c r="FW67" s="61">
        <v>892</v>
      </c>
      <c r="FX67" s="66">
        <v>66.417910447761201</v>
      </c>
      <c r="FY67" s="63">
        <v>582</v>
      </c>
      <c r="FZ67" s="66">
        <v>67.72334293948127</v>
      </c>
      <c r="GA67" s="63">
        <v>285</v>
      </c>
      <c r="GB67" s="66">
        <v>80.379746835443029</v>
      </c>
      <c r="GC67" s="63">
        <v>1573</v>
      </c>
      <c r="GD67" s="66">
        <v>94.678217821782169</v>
      </c>
      <c r="GE67" s="63">
        <v>1719</v>
      </c>
      <c r="GF67" s="66">
        <v>118.14720812182742</v>
      </c>
      <c r="GG67" s="63">
        <v>4368</v>
      </c>
      <c r="GH67" s="66">
        <v>81.848459616985849</v>
      </c>
      <c r="GI67" s="63">
        <v>2588</v>
      </c>
      <c r="GJ67" s="66">
        <v>116.02671118530886</v>
      </c>
      <c r="GK67" s="63">
        <v>2982</v>
      </c>
      <c r="GL67" s="66">
        <v>111.33947554925585</v>
      </c>
      <c r="GM67" s="63">
        <v>1823</v>
      </c>
      <c r="GN67" s="66">
        <v>172.08955223880596</v>
      </c>
      <c r="GO67" s="63">
        <v>2370</v>
      </c>
      <c r="GP67" s="66">
        <v>49.150409062303332</v>
      </c>
      <c r="GQ67" s="63">
        <v>1959</v>
      </c>
      <c r="GR67" s="66">
        <v>252.97297297297297</v>
      </c>
      <c r="GS67" s="63">
        <v>4819</v>
      </c>
      <c r="GT67" s="66">
        <v>82.884250474383308</v>
      </c>
      <c r="GU67" s="63">
        <v>1014</v>
      </c>
      <c r="GV67" s="68">
        <v>55.045871559633028</v>
      </c>
    </row>
    <row r="68" spans="1:204" s="77" customFormat="1" x14ac:dyDescent="0.25">
      <c r="A68" s="70">
        <v>44562</v>
      </c>
      <c r="B68" s="71"/>
      <c r="C68" s="72">
        <v>790</v>
      </c>
      <c r="D68" s="73">
        <v>143.07692307692307</v>
      </c>
      <c r="E68" s="74">
        <v>2615</v>
      </c>
      <c r="F68" s="73">
        <v>68.059125964010278</v>
      </c>
      <c r="G68" s="72">
        <v>811</v>
      </c>
      <c r="H68" s="73">
        <v>77.461706783369806</v>
      </c>
      <c r="I68" s="72">
        <v>212</v>
      </c>
      <c r="J68" s="73">
        <v>103.84615384615385</v>
      </c>
      <c r="K68" s="72">
        <v>279</v>
      </c>
      <c r="L68" s="73">
        <v>82.35294117647058</v>
      </c>
      <c r="M68" s="72">
        <v>2333</v>
      </c>
      <c r="N68" s="73">
        <v>61.901457321304655</v>
      </c>
      <c r="O68" s="72">
        <v>480</v>
      </c>
      <c r="P68" s="73">
        <v>73.91304347826086</v>
      </c>
      <c r="Q68" s="72">
        <v>781</v>
      </c>
      <c r="R68" s="73">
        <v>72.787610619469021</v>
      </c>
      <c r="S68" s="72">
        <v>439</v>
      </c>
      <c r="T68" s="73">
        <v>69.498069498069498</v>
      </c>
      <c r="U68" s="72">
        <v>677</v>
      </c>
      <c r="V68" s="73">
        <v>49.118942731277535</v>
      </c>
      <c r="W68" s="72">
        <v>1360</v>
      </c>
      <c r="X68" s="73">
        <v>55.963302752293572</v>
      </c>
      <c r="Y68" s="72">
        <v>568</v>
      </c>
      <c r="Z68" s="73">
        <v>61.363636363636367</v>
      </c>
      <c r="AA68" s="74">
        <v>4716</v>
      </c>
      <c r="AB68" s="73">
        <v>83.35925349922239</v>
      </c>
      <c r="AC68" s="72">
        <v>1617</v>
      </c>
      <c r="AD68" s="73">
        <v>117.63122476446837</v>
      </c>
      <c r="AE68" s="72">
        <v>209</v>
      </c>
      <c r="AF68" s="73">
        <v>11.170212765957446</v>
      </c>
      <c r="AG68" s="72">
        <v>649</v>
      </c>
      <c r="AH68" s="73">
        <v>71.240105540897105</v>
      </c>
      <c r="AI68" s="72">
        <v>1136</v>
      </c>
      <c r="AJ68" s="73">
        <v>66.813509544787081</v>
      </c>
      <c r="AK68" s="72">
        <v>969</v>
      </c>
      <c r="AL68" s="73">
        <v>158.4</v>
      </c>
      <c r="AM68" s="72">
        <v>639</v>
      </c>
      <c r="AN68" s="73">
        <v>49.648711943793913</v>
      </c>
      <c r="AO68" s="72">
        <v>764</v>
      </c>
      <c r="AP68" s="73">
        <v>40.310077519379846</v>
      </c>
      <c r="AQ68" s="72">
        <v>940</v>
      </c>
      <c r="AR68" s="73">
        <v>24.738675958188153</v>
      </c>
      <c r="AS68" s="72">
        <v>278</v>
      </c>
      <c r="AT68" s="73">
        <v>83.65384615384616</v>
      </c>
      <c r="AU68" s="72">
        <v>901</v>
      </c>
      <c r="AV68" s="73">
        <v>113.15192743764173</v>
      </c>
      <c r="AW68" s="72">
        <v>829</v>
      </c>
      <c r="AX68" s="73">
        <v>82.89473684210526</v>
      </c>
      <c r="AY68" s="72">
        <v>1159</v>
      </c>
      <c r="AZ68" s="73">
        <v>75.633528265107202</v>
      </c>
      <c r="BA68" s="72">
        <v>1968</v>
      </c>
      <c r="BB68" s="73">
        <v>74.526315789473685</v>
      </c>
      <c r="BC68" s="72">
        <v>1020</v>
      </c>
      <c r="BD68" s="73">
        <v>79.134466769706336</v>
      </c>
      <c r="BE68" s="72">
        <v>1494</v>
      </c>
      <c r="BF68" s="73">
        <v>94.082840236686394</v>
      </c>
      <c r="BG68" s="72">
        <v>362</v>
      </c>
      <c r="BH68" s="73">
        <v>75.862068965517238</v>
      </c>
      <c r="BI68" s="72">
        <v>358</v>
      </c>
      <c r="BJ68" s="73">
        <v>92.525773195876297</v>
      </c>
      <c r="BK68" s="74">
        <v>2637</v>
      </c>
      <c r="BL68" s="73">
        <v>77.098723975822708</v>
      </c>
      <c r="BM68" s="74">
        <v>4733</v>
      </c>
      <c r="BN68" s="73">
        <v>97.044129891756867</v>
      </c>
      <c r="BO68" s="72">
        <v>479</v>
      </c>
      <c r="BP68" s="73">
        <v>35.694050991501413</v>
      </c>
      <c r="BQ68" s="74">
        <v>3798</v>
      </c>
      <c r="BR68" s="73">
        <v>74.620689655172413</v>
      </c>
      <c r="BS68" s="74">
        <v>4888</v>
      </c>
      <c r="BT68" s="73">
        <v>83.759398496240607</v>
      </c>
      <c r="BU68" s="72">
        <v>1838</v>
      </c>
      <c r="BV68" s="73">
        <v>104.90523968784838</v>
      </c>
      <c r="BW68" s="72">
        <v>585</v>
      </c>
      <c r="BX68" s="73">
        <v>77.81155015197568</v>
      </c>
      <c r="BY68" s="72">
        <v>935</v>
      </c>
      <c r="BZ68" s="73">
        <v>84.782608695652172</v>
      </c>
      <c r="CA68" s="72">
        <v>1666</v>
      </c>
      <c r="CB68" s="73">
        <v>74.085684430512018</v>
      </c>
      <c r="CC68" s="72">
        <v>310</v>
      </c>
      <c r="CD68" s="73">
        <v>138.46153846153845</v>
      </c>
      <c r="CE68" s="72">
        <v>364</v>
      </c>
      <c r="CF68" s="73">
        <v>61.777777777777779</v>
      </c>
      <c r="CG68" s="72">
        <v>726</v>
      </c>
      <c r="CH68" s="73">
        <v>80.148883374689831</v>
      </c>
      <c r="CI68" s="72">
        <v>1352</v>
      </c>
      <c r="CJ68" s="73">
        <v>46.637744034707154</v>
      </c>
      <c r="CK68" s="72">
        <v>397</v>
      </c>
      <c r="CL68" s="73">
        <v>24.0625</v>
      </c>
      <c r="CM68" s="75">
        <v>1709</v>
      </c>
      <c r="CN68" s="73">
        <v>42.654424040066779</v>
      </c>
      <c r="CO68" s="72">
        <v>1140</v>
      </c>
      <c r="CP68" s="73">
        <v>89.368770764119603</v>
      </c>
      <c r="CQ68" s="72">
        <v>579</v>
      </c>
      <c r="CR68" s="73">
        <v>56.486486486486484</v>
      </c>
      <c r="CS68" s="72">
        <v>718</v>
      </c>
      <c r="CT68" s="73">
        <v>77.283950617283949</v>
      </c>
      <c r="CU68" s="72">
        <v>135</v>
      </c>
      <c r="CV68" s="73">
        <v>55.172413793103445</v>
      </c>
      <c r="CW68" s="72">
        <v>1148</v>
      </c>
      <c r="CX68" s="73">
        <v>123.78167641325537</v>
      </c>
      <c r="CY68" s="72">
        <v>1267</v>
      </c>
      <c r="CZ68" s="73">
        <v>83.357452966714902</v>
      </c>
      <c r="DA68" s="72">
        <v>1563</v>
      </c>
      <c r="DB68" s="73">
        <v>64.353312302839115</v>
      </c>
      <c r="DC68" s="72">
        <v>411</v>
      </c>
      <c r="DD68" s="73">
        <v>48.375451263537904</v>
      </c>
      <c r="DE68" s="72">
        <v>342</v>
      </c>
      <c r="DF68" s="73">
        <v>37.349397590361441</v>
      </c>
      <c r="DG68" s="72">
        <v>1480</v>
      </c>
      <c r="DH68" s="73">
        <v>45.526057030481809</v>
      </c>
      <c r="DI68" s="72">
        <v>448</v>
      </c>
      <c r="DJ68" s="73">
        <v>62.318840579710141</v>
      </c>
      <c r="DK68" s="72">
        <v>1141</v>
      </c>
      <c r="DL68" s="73">
        <v>125.94059405940594</v>
      </c>
      <c r="DM68" s="74">
        <v>2137</v>
      </c>
      <c r="DN68" s="73">
        <v>59.477611940298502</v>
      </c>
      <c r="DO68" s="72">
        <v>616</v>
      </c>
      <c r="DP68" s="73">
        <v>123.18840579710144</v>
      </c>
      <c r="DQ68" s="74">
        <v>12171</v>
      </c>
      <c r="DR68" s="73">
        <v>69.820008371703651</v>
      </c>
      <c r="DS68" s="74">
        <v>2051</v>
      </c>
      <c r="DT68" s="73">
        <v>58.378378378378379</v>
      </c>
      <c r="DU68" s="72">
        <v>952</v>
      </c>
      <c r="DV68" s="73">
        <v>87.4015748031496</v>
      </c>
      <c r="DW68" s="74">
        <v>5465</v>
      </c>
      <c r="DX68" s="73">
        <v>56.142857142857139</v>
      </c>
      <c r="DY68" s="72">
        <v>1323</v>
      </c>
      <c r="DZ68" s="73">
        <v>55.830388692579504</v>
      </c>
      <c r="EA68" s="72">
        <v>954</v>
      </c>
      <c r="EB68" s="73">
        <v>34.745762711864408</v>
      </c>
      <c r="EC68" s="72">
        <v>1144</v>
      </c>
      <c r="ED68" s="73">
        <v>68.235294117647058</v>
      </c>
      <c r="EE68" s="74">
        <v>2088</v>
      </c>
      <c r="EF68" s="73">
        <v>85.106382978723403</v>
      </c>
      <c r="EG68" s="72">
        <v>1431</v>
      </c>
      <c r="EH68" s="73">
        <v>81.829733163913602</v>
      </c>
      <c r="EI68" s="72">
        <v>1128</v>
      </c>
      <c r="EJ68" s="73">
        <v>64.431486880466466</v>
      </c>
      <c r="EK68" s="74">
        <v>3714</v>
      </c>
      <c r="EL68" s="73">
        <v>86.726998491704379</v>
      </c>
      <c r="EM68" s="72">
        <v>844</v>
      </c>
      <c r="EN68" s="73">
        <v>81.505376344086017</v>
      </c>
      <c r="EO68" s="72">
        <v>1047</v>
      </c>
      <c r="EP68" s="73">
        <v>120.88607594936708</v>
      </c>
      <c r="EQ68" s="72">
        <v>1175</v>
      </c>
      <c r="ER68" s="73">
        <v>51.028277634961441</v>
      </c>
      <c r="ES68" s="72">
        <v>920</v>
      </c>
      <c r="ET68" s="73">
        <v>54.103852596314908</v>
      </c>
      <c r="EU68" s="72">
        <v>953</v>
      </c>
      <c r="EV68" s="73">
        <v>113.19910514541387</v>
      </c>
      <c r="EW68" s="74">
        <v>2339</v>
      </c>
      <c r="EX68" s="73">
        <v>68.031609195402297</v>
      </c>
      <c r="EY68" s="74">
        <v>5996</v>
      </c>
      <c r="EZ68" s="73">
        <v>81.093325279371783</v>
      </c>
      <c r="FA68" s="74">
        <v>3701</v>
      </c>
      <c r="FB68" s="73">
        <v>104.24944812362031</v>
      </c>
      <c r="FC68" s="72">
        <v>1709</v>
      </c>
      <c r="FD68" s="73">
        <v>103.93794749403342</v>
      </c>
      <c r="FE68" s="72">
        <v>754</v>
      </c>
      <c r="FF68" s="73">
        <v>69.438202247191015</v>
      </c>
      <c r="FG68" s="72">
        <v>922</v>
      </c>
      <c r="FH68" s="73">
        <v>33.044733044733043</v>
      </c>
      <c r="FI68" s="72">
        <v>1354</v>
      </c>
      <c r="FJ68" s="73">
        <v>56.894553881807653</v>
      </c>
      <c r="FK68" s="72">
        <v>710</v>
      </c>
      <c r="FL68" s="73">
        <v>44.602851323828915</v>
      </c>
      <c r="FM68" s="72">
        <v>3077</v>
      </c>
      <c r="FN68" s="73">
        <v>108.32769126607988</v>
      </c>
      <c r="FO68" s="72">
        <v>2055</v>
      </c>
      <c r="FP68" s="73">
        <v>92.056074766355138</v>
      </c>
      <c r="FQ68" s="74">
        <v>967</v>
      </c>
      <c r="FR68" s="73">
        <v>119.77272727272728</v>
      </c>
      <c r="FS68" s="72">
        <v>692</v>
      </c>
      <c r="FT68" s="73">
        <v>94.929577464788721</v>
      </c>
      <c r="FU68" s="72">
        <v>869</v>
      </c>
      <c r="FV68" s="73">
        <v>67.437379576107901</v>
      </c>
      <c r="FW68" s="72">
        <v>864</v>
      </c>
      <c r="FX68" s="73">
        <v>62.711864406779661</v>
      </c>
      <c r="FY68" s="74">
        <v>581</v>
      </c>
      <c r="FZ68" s="73">
        <v>69.387755102040813</v>
      </c>
      <c r="GA68" s="74">
        <v>307</v>
      </c>
      <c r="GB68" s="73">
        <v>93.081761006289312</v>
      </c>
      <c r="GC68" s="74">
        <v>1600</v>
      </c>
      <c r="GD68" s="73">
        <v>93.470374848851264</v>
      </c>
      <c r="GE68" s="74">
        <v>1687</v>
      </c>
      <c r="GF68" s="73">
        <v>111.40350877192982</v>
      </c>
      <c r="GG68" s="74">
        <v>4334</v>
      </c>
      <c r="GH68" s="73">
        <v>80.80934501460159</v>
      </c>
      <c r="GI68" s="74">
        <v>2588</v>
      </c>
      <c r="GJ68" s="73">
        <v>108.70967741935485</v>
      </c>
      <c r="GK68" s="74">
        <v>3087</v>
      </c>
      <c r="GL68" s="73">
        <v>125.49306062819576</v>
      </c>
      <c r="GM68" s="74">
        <v>1796</v>
      </c>
      <c r="GN68" s="73">
        <v>180.18720748829952</v>
      </c>
      <c r="GO68" s="74">
        <v>2408</v>
      </c>
      <c r="GP68" s="73">
        <v>46.205221615057681</v>
      </c>
      <c r="GQ68" s="74">
        <v>2059</v>
      </c>
      <c r="GR68" s="73">
        <v>282.71375464684019</v>
      </c>
      <c r="GS68" s="74">
        <v>4667</v>
      </c>
      <c r="GT68" s="73">
        <v>80.541586073500966</v>
      </c>
      <c r="GU68" s="74">
        <v>1001</v>
      </c>
      <c r="GV68" s="76">
        <v>59.649122807017541</v>
      </c>
    </row>
    <row r="69" spans="1:204" s="77" customFormat="1" x14ac:dyDescent="0.25">
      <c r="A69" s="70">
        <v>44593</v>
      </c>
      <c r="B69" s="71"/>
      <c r="C69" s="72">
        <v>824</v>
      </c>
      <c r="D69" s="73">
        <v>130.81232492997199</v>
      </c>
      <c r="E69" s="74">
        <v>2577</v>
      </c>
      <c r="F69" s="73">
        <v>65.298268120590123</v>
      </c>
      <c r="G69" s="72">
        <v>811</v>
      </c>
      <c r="H69" s="73">
        <v>81.838565022421534</v>
      </c>
      <c r="I69" s="72">
        <v>203</v>
      </c>
      <c r="J69" s="73">
        <v>56.153846153846153</v>
      </c>
      <c r="K69" s="72">
        <v>262</v>
      </c>
      <c r="L69" s="73">
        <v>50.574712643678168</v>
      </c>
      <c r="M69" s="72">
        <v>2365</v>
      </c>
      <c r="N69" s="73">
        <v>50.829081632653065</v>
      </c>
      <c r="O69" s="72">
        <v>509</v>
      </c>
      <c r="P69" s="73">
        <v>70.805369127516784</v>
      </c>
      <c r="Q69" s="72">
        <v>778</v>
      </c>
      <c r="R69" s="73">
        <v>68.76355748373102</v>
      </c>
      <c r="S69" s="72">
        <v>469</v>
      </c>
      <c r="T69" s="73">
        <v>79.007633587786259</v>
      </c>
      <c r="U69" s="72">
        <v>707</v>
      </c>
      <c r="V69" s="73">
        <v>43.117408906882595</v>
      </c>
      <c r="W69" s="72">
        <v>1318</v>
      </c>
      <c r="X69" s="73">
        <v>37.006237006237008</v>
      </c>
      <c r="Y69" s="72">
        <v>549</v>
      </c>
      <c r="Z69" s="73">
        <v>44.473684210526315</v>
      </c>
      <c r="AA69" s="74">
        <v>4860</v>
      </c>
      <c r="AB69" s="73">
        <v>82.981927710843379</v>
      </c>
      <c r="AC69" s="72">
        <v>1602</v>
      </c>
      <c r="AD69" s="73">
        <v>104.33673469387755</v>
      </c>
      <c r="AE69" s="72">
        <v>196</v>
      </c>
      <c r="AF69" s="73">
        <v>1.5544041450777202</v>
      </c>
      <c r="AG69" s="72">
        <v>669</v>
      </c>
      <c r="AH69" s="73">
        <v>66.417910447761201</v>
      </c>
      <c r="AI69" s="72">
        <v>1131</v>
      </c>
      <c r="AJ69" s="73">
        <v>57.960893854748605</v>
      </c>
      <c r="AK69" s="72">
        <v>949</v>
      </c>
      <c r="AL69" s="73">
        <v>144.58762886597938</v>
      </c>
      <c r="AM69" s="72">
        <v>643</v>
      </c>
      <c r="AN69" s="73">
        <v>42.572062084257205</v>
      </c>
      <c r="AO69" s="72">
        <v>758</v>
      </c>
      <c r="AP69" s="73">
        <v>29.197080291970799</v>
      </c>
      <c r="AQ69" s="72">
        <v>1011</v>
      </c>
      <c r="AR69" s="73">
        <v>18.275862068965516</v>
      </c>
      <c r="AS69" s="72">
        <v>328</v>
      </c>
      <c r="AT69" s="73">
        <v>84.428223844282229</v>
      </c>
      <c r="AU69" s="72">
        <v>930</v>
      </c>
      <c r="AV69" s="73">
        <v>139.57345971563981</v>
      </c>
      <c r="AW69" s="72">
        <v>820</v>
      </c>
      <c r="AX69" s="73">
        <v>121.62162162162163</v>
      </c>
      <c r="AY69" s="72">
        <v>1171</v>
      </c>
      <c r="AZ69" s="73">
        <v>80.232558139534888</v>
      </c>
      <c r="BA69" s="72">
        <v>1944</v>
      </c>
      <c r="BB69" s="73">
        <v>64</v>
      </c>
      <c r="BC69" s="72">
        <v>1011</v>
      </c>
      <c r="BD69" s="73">
        <v>81.550387596899228</v>
      </c>
      <c r="BE69" s="72">
        <v>1553</v>
      </c>
      <c r="BF69" s="73">
        <v>77.534246575342465</v>
      </c>
      <c r="BG69" s="72">
        <v>354</v>
      </c>
      <c r="BH69" s="73">
        <v>68.781302170283809</v>
      </c>
      <c r="BI69" s="72">
        <v>343</v>
      </c>
      <c r="BJ69" s="73">
        <v>103.53866317169069</v>
      </c>
      <c r="BK69" s="74">
        <v>2732</v>
      </c>
      <c r="BL69" s="73">
        <v>76.943005181347147</v>
      </c>
      <c r="BM69" s="74">
        <v>4835</v>
      </c>
      <c r="BN69" s="73">
        <v>100.28997514498757</v>
      </c>
      <c r="BO69" s="72">
        <v>482</v>
      </c>
      <c r="BP69" s="73">
        <v>25.520833333333332</v>
      </c>
      <c r="BQ69" s="74">
        <v>3849</v>
      </c>
      <c r="BR69" s="73">
        <v>68.741779921087243</v>
      </c>
      <c r="BS69" s="74">
        <v>5086</v>
      </c>
      <c r="BT69" s="73">
        <v>84.878226099600141</v>
      </c>
      <c r="BU69" s="72">
        <v>1923</v>
      </c>
      <c r="BV69" s="73">
        <v>110.16393442622952</v>
      </c>
      <c r="BW69" s="72">
        <v>588</v>
      </c>
      <c r="BX69" s="73">
        <v>87.859424920127793</v>
      </c>
      <c r="BY69" s="72">
        <v>1000</v>
      </c>
      <c r="BZ69" s="73">
        <v>89.03591682419659</v>
      </c>
      <c r="CA69" s="72">
        <v>1639</v>
      </c>
      <c r="CB69" s="73">
        <v>62.760675273088381</v>
      </c>
      <c r="CC69" s="72">
        <v>309</v>
      </c>
      <c r="CD69" s="73">
        <v>119.14893617021276</v>
      </c>
      <c r="CE69" s="72">
        <v>392</v>
      </c>
      <c r="CF69" s="73">
        <v>78.995433789954333</v>
      </c>
      <c r="CG69" s="72">
        <v>728</v>
      </c>
      <c r="CH69" s="73">
        <v>75.421686746987945</v>
      </c>
      <c r="CI69" s="72">
        <v>1292</v>
      </c>
      <c r="CJ69" s="73">
        <v>31.300813008130078</v>
      </c>
      <c r="CK69" s="72">
        <v>393</v>
      </c>
      <c r="CL69" s="73">
        <v>23.974763406940063</v>
      </c>
      <c r="CM69" s="75">
        <v>1707</v>
      </c>
      <c r="CN69" s="73">
        <v>34.940711462450594</v>
      </c>
      <c r="CO69" s="72">
        <v>1123</v>
      </c>
      <c r="CP69" s="73">
        <v>71.975497702909649</v>
      </c>
      <c r="CQ69" s="72">
        <v>683</v>
      </c>
      <c r="CR69" s="73">
        <v>79.736842105263165</v>
      </c>
      <c r="CS69" s="72">
        <v>761</v>
      </c>
      <c r="CT69" s="73">
        <v>81.19047619047619</v>
      </c>
      <c r="CU69" s="72">
        <v>134</v>
      </c>
      <c r="CV69" s="73">
        <v>48.888888888888886</v>
      </c>
      <c r="CW69" s="72">
        <v>1121</v>
      </c>
      <c r="CX69" s="73">
        <v>92.611683848797256</v>
      </c>
      <c r="CY69" s="72">
        <v>1257</v>
      </c>
      <c r="CZ69" s="73">
        <v>66.490066225165563</v>
      </c>
      <c r="DA69" s="72">
        <v>1524</v>
      </c>
      <c r="DB69" s="73">
        <v>53.939393939393945</v>
      </c>
      <c r="DC69" s="72">
        <v>414</v>
      </c>
      <c r="DD69" s="73">
        <v>41.296928327645048</v>
      </c>
      <c r="DE69" s="72">
        <v>330</v>
      </c>
      <c r="DF69" s="73">
        <v>30.434782608695656</v>
      </c>
      <c r="DG69" s="72">
        <v>1565</v>
      </c>
      <c r="DH69" s="73">
        <v>47.363465160075329</v>
      </c>
      <c r="DI69" s="72">
        <v>479</v>
      </c>
      <c r="DJ69" s="73">
        <v>75.45787545787546</v>
      </c>
      <c r="DK69" s="72">
        <v>1151</v>
      </c>
      <c r="DL69" s="73">
        <v>131.12449799196787</v>
      </c>
      <c r="DM69" s="74">
        <v>2156</v>
      </c>
      <c r="DN69" s="73">
        <v>51.40449438202247</v>
      </c>
      <c r="DO69" s="72">
        <v>589</v>
      </c>
      <c r="DP69" s="73">
        <v>93.114754098360649</v>
      </c>
      <c r="DQ69" s="74">
        <v>12365</v>
      </c>
      <c r="DR69" s="73">
        <v>70.434183321847001</v>
      </c>
      <c r="DS69" s="74">
        <v>2060</v>
      </c>
      <c r="DT69" s="73">
        <v>51.582045621780722</v>
      </c>
      <c r="DU69" s="72">
        <v>921</v>
      </c>
      <c r="DV69" s="73">
        <v>77.115384615384613</v>
      </c>
      <c r="DW69" s="74">
        <v>5383</v>
      </c>
      <c r="DX69" s="73">
        <v>47.925254190711733</v>
      </c>
      <c r="DY69" s="72">
        <v>1349</v>
      </c>
      <c r="DZ69" s="73">
        <v>52.601809954751133</v>
      </c>
      <c r="EA69" s="72">
        <v>959</v>
      </c>
      <c r="EB69" s="73">
        <v>36.028368794326241</v>
      </c>
      <c r="EC69" s="72">
        <v>1136</v>
      </c>
      <c r="ED69" s="73">
        <v>60.451977401129945</v>
      </c>
      <c r="EE69" s="74">
        <v>2070</v>
      </c>
      <c r="EF69" s="73">
        <v>72.787979966611019</v>
      </c>
      <c r="EG69" s="72">
        <v>1457</v>
      </c>
      <c r="EH69" s="73">
        <v>80.321782178217831</v>
      </c>
      <c r="EI69" s="72">
        <v>1098</v>
      </c>
      <c r="EJ69" s="73">
        <v>63.636363636363633</v>
      </c>
      <c r="EK69" s="74">
        <v>3777</v>
      </c>
      <c r="EL69" s="73">
        <v>79.771537363160405</v>
      </c>
      <c r="EM69" s="72">
        <v>872</v>
      </c>
      <c r="EN69" s="73">
        <v>82.045929018789138</v>
      </c>
      <c r="EO69" s="72">
        <v>1079</v>
      </c>
      <c r="EP69" s="73">
        <v>129.57446808510639</v>
      </c>
      <c r="EQ69" s="72">
        <v>1153</v>
      </c>
      <c r="ER69" s="73">
        <v>53.733333333333334</v>
      </c>
      <c r="ES69" s="72">
        <v>914</v>
      </c>
      <c r="ET69" s="73">
        <v>45.310015898251194</v>
      </c>
      <c r="EU69" s="72">
        <v>935</v>
      </c>
      <c r="EV69" s="73">
        <v>79.807692307692307</v>
      </c>
      <c r="EW69" s="74">
        <v>2558</v>
      </c>
      <c r="EX69" s="73">
        <v>82.583868665239109</v>
      </c>
      <c r="EY69" s="74">
        <v>6179</v>
      </c>
      <c r="EZ69" s="73">
        <v>78.429107710077972</v>
      </c>
      <c r="FA69" s="74">
        <v>3672</v>
      </c>
      <c r="FB69" s="73">
        <v>89.473684210526315</v>
      </c>
      <c r="FC69" s="72">
        <v>1768</v>
      </c>
      <c r="FD69" s="73">
        <v>101.13765642775883</v>
      </c>
      <c r="FE69" s="72">
        <v>748</v>
      </c>
      <c r="FF69" s="73">
        <v>66.964285714285708</v>
      </c>
      <c r="FG69" s="72">
        <v>941</v>
      </c>
      <c r="FH69" s="73">
        <v>33.854907539118066</v>
      </c>
      <c r="FI69" s="72">
        <v>1355</v>
      </c>
      <c r="FJ69" s="73">
        <v>56.828703703703709</v>
      </c>
      <c r="FK69" s="72">
        <v>739</v>
      </c>
      <c r="FL69" s="73">
        <v>47.211155378486055</v>
      </c>
      <c r="FM69" s="72">
        <v>3155</v>
      </c>
      <c r="FN69" s="73">
        <v>102.89389067524115</v>
      </c>
      <c r="FO69" s="72">
        <v>2165</v>
      </c>
      <c r="FP69" s="73">
        <v>88.58885017421602</v>
      </c>
      <c r="FQ69" s="74">
        <v>931</v>
      </c>
      <c r="FR69" s="73">
        <v>87.323943661971825</v>
      </c>
      <c r="FS69" s="72">
        <v>694</v>
      </c>
      <c r="FT69" s="73">
        <v>91.184573002754817</v>
      </c>
      <c r="FU69" s="72">
        <v>874</v>
      </c>
      <c r="FV69" s="73">
        <v>70.370370370370367</v>
      </c>
      <c r="FW69" s="72">
        <v>873</v>
      </c>
      <c r="FX69" s="73">
        <v>61.666666666666671</v>
      </c>
      <c r="FY69" s="74">
        <v>565</v>
      </c>
      <c r="FZ69" s="73">
        <v>56.944444444444443</v>
      </c>
      <c r="GA69" s="74">
        <v>334</v>
      </c>
      <c r="GB69" s="73">
        <v>95.32163742690058</v>
      </c>
      <c r="GC69" s="74">
        <v>1682</v>
      </c>
      <c r="GD69" s="73">
        <v>103.14009661835748</v>
      </c>
      <c r="GE69" s="74">
        <v>1661</v>
      </c>
      <c r="GF69" s="73">
        <v>94.724501758499414</v>
      </c>
      <c r="GG69" s="74">
        <v>4401</v>
      </c>
      <c r="GH69" s="73">
        <v>76.676033721397033</v>
      </c>
      <c r="GI69" s="74">
        <v>2592</v>
      </c>
      <c r="GJ69" s="73">
        <v>91.432791728212706</v>
      </c>
      <c r="GK69" s="74">
        <v>3066</v>
      </c>
      <c r="GL69" s="73">
        <v>108.28804347826086</v>
      </c>
      <c r="GM69" s="74">
        <v>1711</v>
      </c>
      <c r="GN69" s="73">
        <v>144.7782546494993</v>
      </c>
      <c r="GO69" s="74">
        <v>2384</v>
      </c>
      <c r="GP69" s="73">
        <v>47.524752475247524</v>
      </c>
      <c r="GQ69" s="74">
        <v>2116</v>
      </c>
      <c r="GR69" s="73">
        <v>317.35700197238657</v>
      </c>
      <c r="GS69" s="74">
        <v>4729</v>
      </c>
      <c r="GT69" s="73">
        <v>80.703095147115022</v>
      </c>
      <c r="GU69" s="74">
        <v>979</v>
      </c>
      <c r="GV69" s="76">
        <v>76.079136690647488</v>
      </c>
    </row>
    <row r="70" spans="1:204" s="77" customFormat="1" x14ac:dyDescent="0.25">
      <c r="A70" s="70">
        <v>44621</v>
      </c>
      <c r="B70" s="71"/>
      <c r="C70" s="72">
        <v>752</v>
      </c>
      <c r="D70" s="73">
        <v>94.315245478036175</v>
      </c>
      <c r="E70" s="74">
        <v>2428</v>
      </c>
      <c r="F70" s="73">
        <v>53.379658875552749</v>
      </c>
      <c r="G70" s="72">
        <v>717</v>
      </c>
      <c r="H70" s="73">
        <v>39.76608187134503</v>
      </c>
      <c r="I70" s="72">
        <v>179</v>
      </c>
      <c r="J70" s="73">
        <v>25.174825174825177</v>
      </c>
      <c r="K70" s="72">
        <v>244</v>
      </c>
      <c r="L70" s="73">
        <v>34.806629834254146</v>
      </c>
      <c r="M70" s="72">
        <v>2120</v>
      </c>
      <c r="N70" s="73">
        <v>23.831775700934578</v>
      </c>
      <c r="O70" s="72">
        <v>466</v>
      </c>
      <c r="P70" s="73">
        <v>50.809061488673137</v>
      </c>
      <c r="Q70" s="72">
        <v>685</v>
      </c>
      <c r="R70" s="73">
        <v>33.528265107212476</v>
      </c>
      <c r="S70" s="72">
        <v>429</v>
      </c>
      <c r="T70" s="73">
        <v>53.214285714285715</v>
      </c>
      <c r="U70" s="72">
        <v>678</v>
      </c>
      <c r="V70" s="73">
        <v>32.163742690058477</v>
      </c>
      <c r="W70" s="72">
        <v>1165</v>
      </c>
      <c r="X70" s="73">
        <v>6.3926940639269407</v>
      </c>
      <c r="Y70" s="72">
        <v>504</v>
      </c>
      <c r="Z70" s="73">
        <v>32.981530343007911</v>
      </c>
      <c r="AA70" s="74">
        <v>4409</v>
      </c>
      <c r="AB70" s="73">
        <v>49.711375212224105</v>
      </c>
      <c r="AC70" s="72">
        <v>1486</v>
      </c>
      <c r="AD70" s="73">
        <v>70.608495981630313</v>
      </c>
      <c r="AE70" s="72">
        <v>171</v>
      </c>
      <c r="AF70" s="73">
        <v>-20.465116279069768</v>
      </c>
      <c r="AG70" s="72">
        <v>596</v>
      </c>
      <c r="AH70" s="73">
        <v>35.454545454545453</v>
      </c>
      <c r="AI70" s="72">
        <v>1042</v>
      </c>
      <c r="AJ70" s="73">
        <v>38.196286472148536</v>
      </c>
      <c r="AK70" s="72">
        <v>862</v>
      </c>
      <c r="AL70" s="73">
        <v>102.82352941176471</v>
      </c>
      <c r="AM70" s="72">
        <v>586</v>
      </c>
      <c r="AN70" s="73">
        <v>27.114967462039047</v>
      </c>
      <c r="AO70" s="72">
        <v>711</v>
      </c>
      <c r="AP70" s="73">
        <v>19.855595667870034</v>
      </c>
      <c r="AQ70" s="72">
        <v>920</v>
      </c>
      <c r="AR70" s="73">
        <v>-0.64724919093851141</v>
      </c>
      <c r="AS70" s="72">
        <v>318</v>
      </c>
      <c r="AT70" s="73">
        <v>68.88361045130641</v>
      </c>
      <c r="AU70" s="72">
        <v>863</v>
      </c>
      <c r="AV70" s="73">
        <v>106.27802690582959</v>
      </c>
      <c r="AW70" s="72">
        <v>761</v>
      </c>
      <c r="AX70" s="73">
        <v>114.86486486486487</v>
      </c>
      <c r="AY70" s="72">
        <v>1027</v>
      </c>
      <c r="AZ70" s="73">
        <v>60.111317254174402</v>
      </c>
      <c r="BA70" s="72">
        <v>1769</v>
      </c>
      <c r="BB70" s="73">
        <v>40.147329650092075</v>
      </c>
      <c r="BC70" s="72">
        <v>916</v>
      </c>
      <c r="BD70" s="73">
        <v>38.783783783783782</v>
      </c>
      <c r="BE70" s="72">
        <v>1436</v>
      </c>
      <c r="BF70" s="73">
        <v>51.32591958939264</v>
      </c>
      <c r="BG70" s="72">
        <v>332</v>
      </c>
      <c r="BH70" s="73">
        <v>42.457231726283048</v>
      </c>
      <c r="BI70" s="72">
        <v>307</v>
      </c>
      <c r="BJ70" s="73">
        <v>82.697201017811707</v>
      </c>
      <c r="BK70" s="74">
        <v>2505</v>
      </c>
      <c r="BL70" s="73">
        <v>51.81818181818182</v>
      </c>
      <c r="BM70" s="74">
        <v>4479</v>
      </c>
      <c r="BN70" s="73">
        <v>70.758673274876088</v>
      </c>
      <c r="BO70" s="72">
        <v>445</v>
      </c>
      <c r="BP70" s="73">
        <v>17.414248021108179</v>
      </c>
      <c r="BQ70" s="74">
        <v>3561</v>
      </c>
      <c r="BR70" s="73">
        <v>51.919795221843003</v>
      </c>
      <c r="BS70" s="74">
        <v>4672</v>
      </c>
      <c r="BT70" s="73">
        <v>61.884961884961889</v>
      </c>
      <c r="BU70" s="72">
        <v>1753</v>
      </c>
      <c r="BV70" s="73">
        <v>82.414151925078045</v>
      </c>
      <c r="BW70" s="72">
        <v>507</v>
      </c>
      <c r="BX70" s="73">
        <v>41.620111731843572</v>
      </c>
      <c r="BY70" s="72">
        <v>909</v>
      </c>
      <c r="BZ70" s="73">
        <v>57.266435986159166</v>
      </c>
      <c r="CA70" s="72">
        <v>1467</v>
      </c>
      <c r="CB70" s="73">
        <v>33.72835004557885</v>
      </c>
      <c r="CC70" s="72">
        <v>279</v>
      </c>
      <c r="CD70" s="73">
        <v>72.222222222222214</v>
      </c>
      <c r="CE70" s="72">
        <v>344</v>
      </c>
      <c r="CF70" s="73">
        <v>37.051792828685258</v>
      </c>
      <c r="CG70" s="72">
        <v>672</v>
      </c>
      <c r="CH70" s="73">
        <v>46.724890829694324</v>
      </c>
      <c r="CI70" s="72">
        <v>1138</v>
      </c>
      <c r="CJ70" s="73">
        <v>6.6541705716963451</v>
      </c>
      <c r="CK70" s="72">
        <v>360</v>
      </c>
      <c r="CL70" s="73">
        <v>8.4337349397590362</v>
      </c>
      <c r="CM70" s="75">
        <v>1537</v>
      </c>
      <c r="CN70" s="73">
        <v>13.431734317343174</v>
      </c>
      <c r="CO70" s="72">
        <v>1006</v>
      </c>
      <c r="CP70" s="73">
        <v>35.945945945945944</v>
      </c>
      <c r="CQ70" s="72">
        <v>637</v>
      </c>
      <c r="CR70" s="73">
        <v>55.745721271393641</v>
      </c>
      <c r="CS70" s="72">
        <v>706</v>
      </c>
      <c r="CT70" s="73">
        <v>55.849889624724057</v>
      </c>
      <c r="CU70" s="72">
        <v>126</v>
      </c>
      <c r="CV70" s="73">
        <v>28.571428571428569</v>
      </c>
      <c r="CW70" s="72">
        <v>1046</v>
      </c>
      <c r="CX70" s="73">
        <v>73.466003316749578</v>
      </c>
      <c r="CY70" s="72">
        <v>1134</v>
      </c>
      <c r="CZ70" s="73">
        <v>42.105263157894733</v>
      </c>
      <c r="DA70" s="72">
        <v>1377</v>
      </c>
      <c r="DB70" s="73">
        <v>33.430232558139537</v>
      </c>
      <c r="DC70" s="72">
        <v>374</v>
      </c>
      <c r="DD70" s="73">
        <v>19.108280254777071</v>
      </c>
      <c r="DE70" s="72">
        <v>286</v>
      </c>
      <c r="DF70" s="73">
        <v>8.3333333333333321</v>
      </c>
      <c r="DG70" s="72">
        <v>1428</v>
      </c>
      <c r="DH70" s="73">
        <v>29.700272479564031</v>
      </c>
      <c r="DI70" s="72">
        <v>451</v>
      </c>
      <c r="DJ70" s="73">
        <v>61.648745519713266</v>
      </c>
      <c r="DK70" s="72">
        <v>1028</v>
      </c>
      <c r="DL70" s="73">
        <v>84.56014362657092</v>
      </c>
      <c r="DM70" s="74">
        <v>1938</v>
      </c>
      <c r="DN70" s="73">
        <v>28.174603174603174</v>
      </c>
      <c r="DO70" s="72">
        <v>521</v>
      </c>
      <c r="DP70" s="73">
        <v>44.722222222222221</v>
      </c>
      <c r="DQ70" s="74">
        <v>11335</v>
      </c>
      <c r="DR70" s="73">
        <v>43.936507936507937</v>
      </c>
      <c r="DS70" s="74">
        <v>1866</v>
      </c>
      <c r="DT70" s="73">
        <v>26.852481305234534</v>
      </c>
      <c r="DU70" s="72">
        <v>835</v>
      </c>
      <c r="DV70" s="73">
        <v>44.71403812824957</v>
      </c>
      <c r="DW70" s="74">
        <v>4790</v>
      </c>
      <c r="DX70" s="73">
        <v>22.318692543411643</v>
      </c>
      <c r="DY70" s="72">
        <v>1244</v>
      </c>
      <c r="DZ70" s="73">
        <v>38.839285714285715</v>
      </c>
      <c r="EA70" s="72">
        <v>866</v>
      </c>
      <c r="EB70" s="73">
        <v>14.097496706192359</v>
      </c>
      <c r="EC70" s="72">
        <v>1046</v>
      </c>
      <c r="ED70" s="73">
        <v>42.701227830832195</v>
      </c>
      <c r="EE70" s="74">
        <v>1862</v>
      </c>
      <c r="EF70" s="73">
        <v>40.105342362678705</v>
      </c>
      <c r="EG70" s="72">
        <v>1266</v>
      </c>
      <c r="EH70" s="73">
        <v>44.191343963553528</v>
      </c>
      <c r="EI70" s="72">
        <v>876</v>
      </c>
      <c r="EJ70" s="73">
        <v>23.206751054852319</v>
      </c>
      <c r="EK70" s="74">
        <v>3506</v>
      </c>
      <c r="EL70" s="73">
        <v>57.999098693104997</v>
      </c>
      <c r="EM70" s="72">
        <v>775</v>
      </c>
      <c r="EN70" s="73">
        <v>47.058823529411761</v>
      </c>
      <c r="EO70" s="72">
        <v>977</v>
      </c>
      <c r="EP70" s="73">
        <v>86.806883365200761</v>
      </c>
      <c r="EQ70" s="72">
        <v>1019</v>
      </c>
      <c r="ER70" s="73">
        <v>23.515151515151516</v>
      </c>
      <c r="ES70" s="72">
        <v>816</v>
      </c>
      <c r="ET70" s="73">
        <v>27.102803738317753</v>
      </c>
      <c r="EU70" s="72">
        <v>804</v>
      </c>
      <c r="EV70" s="73">
        <v>34.673366834170857</v>
      </c>
      <c r="EW70" s="74">
        <v>2312</v>
      </c>
      <c r="EX70" s="73">
        <v>48.490687219010923</v>
      </c>
      <c r="EY70" s="74">
        <v>5652</v>
      </c>
      <c r="EZ70" s="73">
        <v>49.129287598944593</v>
      </c>
      <c r="FA70" s="74">
        <v>3390</v>
      </c>
      <c r="FB70" s="73">
        <v>63.768115942028977</v>
      </c>
      <c r="FC70" s="72">
        <v>1528</v>
      </c>
      <c r="FD70" s="73">
        <v>54.343434343434339</v>
      </c>
      <c r="FE70" s="72">
        <v>654</v>
      </c>
      <c r="FF70" s="73">
        <v>34.291581108829568</v>
      </c>
      <c r="FG70" s="72">
        <v>808</v>
      </c>
      <c r="FH70" s="73">
        <v>3.0612244897959182</v>
      </c>
      <c r="FI70" s="72">
        <v>1230</v>
      </c>
      <c r="FJ70" s="73">
        <v>32.400430570505925</v>
      </c>
      <c r="FK70" s="72">
        <v>693</v>
      </c>
      <c r="FL70" s="73">
        <v>33.783783783783782</v>
      </c>
      <c r="FM70" s="72">
        <v>2928</v>
      </c>
      <c r="FN70" s="73">
        <v>72.438162544169614</v>
      </c>
      <c r="FO70" s="72">
        <v>1927</v>
      </c>
      <c r="FP70" s="73">
        <v>69.779735682819393</v>
      </c>
      <c r="FQ70" s="74">
        <v>819</v>
      </c>
      <c r="FR70" s="73">
        <v>43.684210526315795</v>
      </c>
      <c r="FS70" s="72">
        <v>652</v>
      </c>
      <c r="FT70" s="73">
        <v>77.173913043478265</v>
      </c>
      <c r="FU70" s="72">
        <v>787</v>
      </c>
      <c r="FV70" s="73">
        <v>40.28520499108734</v>
      </c>
      <c r="FW70" s="72">
        <v>781</v>
      </c>
      <c r="FX70" s="73">
        <v>36.538461538461533</v>
      </c>
      <c r="FY70" s="74">
        <v>529</v>
      </c>
      <c r="FZ70" s="73">
        <v>39.577836411609496</v>
      </c>
      <c r="GA70" s="74">
        <v>321</v>
      </c>
      <c r="GB70" s="73">
        <v>84.482758620689651</v>
      </c>
      <c r="GC70" s="74">
        <v>1559</v>
      </c>
      <c r="GD70" s="73">
        <v>73.029966703662595</v>
      </c>
      <c r="GE70" s="74">
        <v>1473</v>
      </c>
      <c r="GF70" s="73">
        <v>50.767656090071647</v>
      </c>
      <c r="GG70" s="74">
        <v>3993</v>
      </c>
      <c r="GH70" s="73">
        <v>50.395480225988699</v>
      </c>
      <c r="GI70" s="74">
        <v>2336</v>
      </c>
      <c r="GJ70" s="73">
        <v>53.280839895013123</v>
      </c>
      <c r="GK70" s="74">
        <v>2845</v>
      </c>
      <c r="GL70" s="73">
        <v>81.210191082802552</v>
      </c>
      <c r="GM70" s="74">
        <v>1541</v>
      </c>
      <c r="GN70" s="73">
        <v>104.37665782493369</v>
      </c>
      <c r="GO70" s="74">
        <v>2286</v>
      </c>
      <c r="GP70" s="73">
        <v>41.198270537368749</v>
      </c>
      <c r="GQ70" s="74">
        <v>2018</v>
      </c>
      <c r="GR70" s="73">
        <v>311.83673469387759</v>
      </c>
      <c r="GS70" s="74">
        <v>4376</v>
      </c>
      <c r="GT70" s="73">
        <v>61.535622000738279</v>
      </c>
      <c r="GU70" s="74">
        <v>950</v>
      </c>
      <c r="GV70" s="76">
        <v>72.41379310344827</v>
      </c>
    </row>
    <row r="71" spans="1:204" s="77" customFormat="1" x14ac:dyDescent="0.25">
      <c r="A71" s="70">
        <v>44652</v>
      </c>
      <c r="B71" s="71"/>
      <c r="C71" s="72">
        <v>676</v>
      </c>
      <c r="D71" s="73">
        <v>46.956521739130437</v>
      </c>
      <c r="E71" s="74">
        <v>2207</v>
      </c>
      <c r="F71" s="73">
        <v>24.548532731376977</v>
      </c>
      <c r="G71" s="72">
        <v>657</v>
      </c>
      <c r="H71" s="73">
        <v>15.873015873015872</v>
      </c>
      <c r="I71" s="72">
        <v>177</v>
      </c>
      <c r="J71" s="73">
        <v>24.647887323943664</v>
      </c>
      <c r="K71" s="72">
        <v>222</v>
      </c>
      <c r="L71" s="73">
        <v>8.2926829268292686</v>
      </c>
      <c r="M71" s="72">
        <v>1946</v>
      </c>
      <c r="N71" s="73">
        <v>5.2460789616008654</v>
      </c>
      <c r="O71" s="72">
        <v>415</v>
      </c>
      <c r="P71" s="73">
        <v>20.63953488372093</v>
      </c>
      <c r="Q71" s="72">
        <v>616</v>
      </c>
      <c r="R71" s="73">
        <v>9.6085409252669027</v>
      </c>
      <c r="S71" s="72">
        <v>388</v>
      </c>
      <c r="T71" s="73">
        <v>22.784810126582279</v>
      </c>
      <c r="U71" s="72">
        <v>600</v>
      </c>
      <c r="V71" s="73">
        <v>2.3890784982935154</v>
      </c>
      <c r="W71" s="72">
        <v>1039</v>
      </c>
      <c r="X71" s="73">
        <v>-14.555921052631579</v>
      </c>
      <c r="Y71" s="72">
        <v>442</v>
      </c>
      <c r="Z71" s="73">
        <v>-1.3392857142857142</v>
      </c>
      <c r="AA71" s="74">
        <v>4001</v>
      </c>
      <c r="AB71" s="73">
        <v>20.839625490788283</v>
      </c>
      <c r="AC71" s="72">
        <v>1366</v>
      </c>
      <c r="AD71" s="73">
        <v>41.995841995842</v>
      </c>
      <c r="AE71" s="72">
        <v>151</v>
      </c>
      <c r="AF71" s="73">
        <v>-35.470085470085472</v>
      </c>
      <c r="AG71" s="72">
        <v>553</v>
      </c>
      <c r="AH71" s="73">
        <v>20.217391304347824</v>
      </c>
      <c r="AI71" s="72">
        <v>962</v>
      </c>
      <c r="AJ71" s="73">
        <v>18.472906403940886</v>
      </c>
      <c r="AK71" s="72">
        <v>785</v>
      </c>
      <c r="AL71" s="73">
        <v>61.190965092402458</v>
      </c>
      <c r="AM71" s="72">
        <v>509</v>
      </c>
      <c r="AN71" s="73">
        <v>-2.8625954198473282</v>
      </c>
      <c r="AO71" s="72">
        <v>647</v>
      </c>
      <c r="AP71" s="73">
        <v>-2.6490066225165565</v>
      </c>
      <c r="AQ71" s="72">
        <v>837</v>
      </c>
      <c r="AR71" s="73">
        <v>-9.657320872274143</v>
      </c>
      <c r="AS71" s="72">
        <v>304</v>
      </c>
      <c r="AT71" s="73">
        <v>37.367303609341825</v>
      </c>
      <c r="AU71" s="72">
        <v>807</v>
      </c>
      <c r="AV71" s="73">
        <v>68.07228915662651</v>
      </c>
      <c r="AW71" s="72">
        <v>690</v>
      </c>
      <c r="AX71" s="73">
        <v>84.242424242424235</v>
      </c>
      <c r="AY71" s="72">
        <v>942</v>
      </c>
      <c r="AZ71" s="73">
        <v>35.858585858585855</v>
      </c>
      <c r="BA71" s="72">
        <v>1582</v>
      </c>
      <c r="BB71" s="73">
        <v>14.23841059602649</v>
      </c>
      <c r="BC71" s="72">
        <v>852</v>
      </c>
      <c r="BD71" s="73">
        <v>16.728624535315987</v>
      </c>
      <c r="BE71" s="72">
        <v>1302</v>
      </c>
      <c r="BF71" s="73">
        <v>19.75775927327782</v>
      </c>
      <c r="BG71" s="72">
        <v>294</v>
      </c>
      <c r="BH71" s="73">
        <v>22.766570605187319</v>
      </c>
      <c r="BI71" s="72">
        <v>290</v>
      </c>
      <c r="BJ71" s="73">
        <v>48.970251716247134</v>
      </c>
      <c r="BK71" s="74">
        <v>2147</v>
      </c>
      <c r="BL71" s="73">
        <v>19.277777777777779</v>
      </c>
      <c r="BM71" s="74">
        <v>4090</v>
      </c>
      <c r="BN71" s="73">
        <v>40.453296703296701</v>
      </c>
      <c r="BO71" s="72">
        <v>395</v>
      </c>
      <c r="BP71" s="73">
        <v>-7.276995305164319</v>
      </c>
      <c r="BQ71" s="74">
        <v>3242</v>
      </c>
      <c r="BR71" s="73">
        <v>23.410734678340312</v>
      </c>
      <c r="BS71" s="74">
        <v>4258</v>
      </c>
      <c r="BT71" s="73">
        <v>31.055709449061247</v>
      </c>
      <c r="BU71" s="72">
        <v>1560</v>
      </c>
      <c r="BV71" s="73">
        <v>35.064935064935064</v>
      </c>
      <c r="BW71" s="72">
        <v>484</v>
      </c>
      <c r="BX71" s="73">
        <v>32.240437158469945</v>
      </c>
      <c r="BY71" s="72">
        <v>854</v>
      </c>
      <c r="BZ71" s="73">
        <v>38.411669367909241</v>
      </c>
      <c r="CA71" s="72">
        <v>1297</v>
      </c>
      <c r="CB71" s="73">
        <v>3.5115722266560256</v>
      </c>
      <c r="CC71" s="72">
        <v>262</v>
      </c>
      <c r="CD71" s="73">
        <v>46.368715083798882</v>
      </c>
      <c r="CE71" s="72">
        <v>322</v>
      </c>
      <c r="CF71" s="73">
        <v>25.291828793774318</v>
      </c>
      <c r="CG71" s="72">
        <v>605</v>
      </c>
      <c r="CH71" s="73">
        <v>23.469387755102041</v>
      </c>
      <c r="CI71" s="72">
        <v>987</v>
      </c>
      <c r="CJ71" s="73">
        <v>-18.159203980099502</v>
      </c>
      <c r="CK71" s="72">
        <v>304</v>
      </c>
      <c r="CL71" s="73">
        <v>-20.418848167539267</v>
      </c>
      <c r="CM71" s="75">
        <v>1427</v>
      </c>
      <c r="CN71" s="73">
        <v>-0.20979020979020979</v>
      </c>
      <c r="CO71" s="72">
        <v>894</v>
      </c>
      <c r="CP71" s="73">
        <v>5.548996458087367</v>
      </c>
      <c r="CQ71" s="72">
        <v>595</v>
      </c>
      <c r="CR71" s="73">
        <v>36.781609195402297</v>
      </c>
      <c r="CS71" s="72">
        <v>633</v>
      </c>
      <c r="CT71" s="73">
        <v>28.137651821862349</v>
      </c>
      <c r="CU71" s="72">
        <v>113</v>
      </c>
      <c r="CV71" s="73">
        <v>9.7087378640776691</v>
      </c>
      <c r="CW71" s="72">
        <v>931</v>
      </c>
      <c r="CX71" s="73">
        <v>30.20979020979021</v>
      </c>
      <c r="CY71" s="72">
        <v>981</v>
      </c>
      <c r="CZ71" s="73">
        <v>4.5842217484008536</v>
      </c>
      <c r="DA71" s="72">
        <v>1234</v>
      </c>
      <c r="DB71" s="73">
        <v>8.1507449605609121</v>
      </c>
      <c r="DC71" s="72">
        <v>333</v>
      </c>
      <c r="DD71" s="73">
        <v>-3.7572254335260116</v>
      </c>
      <c r="DE71" s="72">
        <v>252</v>
      </c>
      <c r="DF71" s="73">
        <v>-13.402061855670103</v>
      </c>
      <c r="DG71" s="72">
        <v>1292</v>
      </c>
      <c r="DH71" s="73">
        <v>8.3892617449664435</v>
      </c>
      <c r="DI71" s="72">
        <v>420</v>
      </c>
      <c r="DJ71" s="73">
        <v>39.534883720930232</v>
      </c>
      <c r="DK71" s="72">
        <v>947</v>
      </c>
      <c r="DL71" s="73">
        <v>50.796178343949052</v>
      </c>
      <c r="DM71" s="74">
        <v>1727</v>
      </c>
      <c r="DN71" s="73">
        <v>3.4751348112642297</v>
      </c>
      <c r="DO71" s="72">
        <v>474</v>
      </c>
      <c r="DP71" s="73">
        <v>17.617866004962778</v>
      </c>
      <c r="DQ71" s="74">
        <v>10473</v>
      </c>
      <c r="DR71" s="73">
        <v>23.955497692034562</v>
      </c>
      <c r="DS71" s="74">
        <v>1719</v>
      </c>
      <c r="DT71" s="73">
        <v>8.1812460667086224</v>
      </c>
      <c r="DU71" s="72">
        <v>751</v>
      </c>
      <c r="DV71" s="73">
        <v>16.978193146417446</v>
      </c>
      <c r="DW71" s="74">
        <v>4347</v>
      </c>
      <c r="DX71" s="73">
        <v>1.7794427534535238</v>
      </c>
      <c r="DY71" s="72">
        <v>1107</v>
      </c>
      <c r="DZ71" s="73">
        <v>11.033099297893681</v>
      </c>
      <c r="EA71" s="72">
        <v>799</v>
      </c>
      <c r="EB71" s="73">
        <v>-1.7220172201722017</v>
      </c>
      <c r="EC71" s="72">
        <v>915</v>
      </c>
      <c r="ED71" s="73">
        <v>8.1560283687943276</v>
      </c>
      <c r="EE71" s="74">
        <v>1679</v>
      </c>
      <c r="EF71" s="73">
        <v>11.63563829787234</v>
      </c>
      <c r="EG71" s="72">
        <v>1131</v>
      </c>
      <c r="EH71" s="73">
        <v>20.191285866099896</v>
      </c>
      <c r="EI71" s="72">
        <v>748</v>
      </c>
      <c r="EJ71" s="73">
        <v>-7.9950799507995081</v>
      </c>
      <c r="EK71" s="74">
        <v>3158</v>
      </c>
      <c r="EL71" s="73">
        <v>24.037706205813038</v>
      </c>
      <c r="EM71" s="72">
        <v>693</v>
      </c>
      <c r="EN71" s="73">
        <v>14.168039538714991</v>
      </c>
      <c r="EO71" s="72">
        <v>918</v>
      </c>
      <c r="EP71" s="73">
        <v>64.221824686940963</v>
      </c>
      <c r="EQ71" s="72">
        <v>940</v>
      </c>
      <c r="ER71" s="73">
        <v>7.6746849942726234</v>
      </c>
      <c r="ES71" s="72">
        <v>725</v>
      </c>
      <c r="ET71" s="73">
        <v>-0.68493150684931503</v>
      </c>
      <c r="EU71" s="72">
        <v>712</v>
      </c>
      <c r="EV71" s="73">
        <v>1.5691868758915835</v>
      </c>
      <c r="EW71" s="74">
        <v>2099</v>
      </c>
      <c r="EX71" s="73">
        <v>19.942857142857143</v>
      </c>
      <c r="EY71" s="74">
        <v>5144</v>
      </c>
      <c r="EZ71" s="73">
        <v>22.94455066921606</v>
      </c>
      <c r="FA71" s="74">
        <v>3097</v>
      </c>
      <c r="FB71" s="73">
        <v>32.068230277185499</v>
      </c>
      <c r="FC71" s="72">
        <v>1391</v>
      </c>
      <c r="FD71" s="73">
        <v>24.529991047448522</v>
      </c>
      <c r="FE71" s="72">
        <v>557</v>
      </c>
      <c r="FF71" s="73">
        <v>-0.17921146953405018</v>
      </c>
      <c r="FG71" s="72">
        <v>735</v>
      </c>
      <c r="FH71" s="73">
        <v>-10.583941605839415</v>
      </c>
      <c r="FI71" s="72">
        <v>1112</v>
      </c>
      <c r="FJ71" s="73">
        <v>7.4396135265700476</v>
      </c>
      <c r="FK71" s="72">
        <v>643</v>
      </c>
      <c r="FL71" s="73">
        <v>14.412811387900357</v>
      </c>
      <c r="FM71" s="72">
        <v>2672</v>
      </c>
      <c r="FN71" s="73">
        <v>38.087855297157624</v>
      </c>
      <c r="FO71" s="72">
        <v>1723</v>
      </c>
      <c r="FP71" s="73">
        <v>34.085603112840467</v>
      </c>
      <c r="FQ71" s="74">
        <v>722</v>
      </c>
      <c r="FR71" s="73">
        <v>11.076923076923077</v>
      </c>
      <c r="FS71" s="72">
        <v>598</v>
      </c>
      <c r="FT71" s="73">
        <v>47.290640394088669</v>
      </c>
      <c r="FU71" s="72">
        <v>711</v>
      </c>
      <c r="FV71" s="73">
        <v>15.986949429037519</v>
      </c>
      <c r="FW71" s="72">
        <v>723</v>
      </c>
      <c r="FX71" s="73">
        <v>16.425120772946862</v>
      </c>
      <c r="FY71" s="74">
        <v>490</v>
      </c>
      <c r="FZ71" s="73">
        <v>16.94510739856802</v>
      </c>
      <c r="GA71" s="74">
        <v>290</v>
      </c>
      <c r="GB71" s="73">
        <v>45.7286432160804</v>
      </c>
      <c r="GC71" s="74">
        <v>1455</v>
      </c>
      <c r="GD71" s="73">
        <v>47.118301314459046</v>
      </c>
      <c r="GE71" s="74">
        <v>1382</v>
      </c>
      <c r="GF71" s="73">
        <v>31.244064577397911</v>
      </c>
      <c r="GG71" s="74">
        <v>3764</v>
      </c>
      <c r="GH71" s="73">
        <v>32.441942294159041</v>
      </c>
      <c r="GI71" s="74">
        <v>2124</v>
      </c>
      <c r="GJ71" s="73">
        <v>22.845575477154426</v>
      </c>
      <c r="GK71" s="74">
        <v>2578</v>
      </c>
      <c r="GL71" s="73">
        <v>43.781372002230903</v>
      </c>
      <c r="GM71" s="74">
        <v>1325</v>
      </c>
      <c r="GN71" s="73">
        <v>38.7434554973822</v>
      </c>
      <c r="GO71" s="74">
        <v>2110</v>
      </c>
      <c r="GP71" s="73">
        <v>17.679866146123814</v>
      </c>
      <c r="GQ71" s="74">
        <v>1945</v>
      </c>
      <c r="GR71" s="73">
        <v>272.60536398467434</v>
      </c>
      <c r="GS71" s="74">
        <v>3920</v>
      </c>
      <c r="GT71" s="73">
        <v>27.687296416938111</v>
      </c>
      <c r="GU71" s="74">
        <v>938</v>
      </c>
      <c r="GV71" s="76">
        <v>75.655430711610478</v>
      </c>
    </row>
    <row r="72" spans="1:204" s="77" customFormat="1" x14ac:dyDescent="0.25">
      <c r="A72" s="70">
        <v>44682</v>
      </c>
      <c r="B72" s="71"/>
      <c r="C72" s="72">
        <v>613</v>
      </c>
      <c r="D72" s="73">
        <v>16.984732824427482</v>
      </c>
      <c r="E72" s="74">
        <v>2004</v>
      </c>
      <c r="F72" s="73">
        <v>4.8117154811715483</v>
      </c>
      <c r="G72" s="72">
        <v>566</v>
      </c>
      <c r="H72" s="73">
        <v>-12.111801242236025</v>
      </c>
      <c r="I72" s="72">
        <v>158</v>
      </c>
      <c r="J72" s="73">
        <v>-3.0674846625766872</v>
      </c>
      <c r="K72" s="72">
        <v>204</v>
      </c>
      <c r="L72" s="73">
        <v>-9.3333333333333339</v>
      </c>
      <c r="M72" s="72">
        <v>1760</v>
      </c>
      <c r="N72" s="73">
        <v>-11.200807265388496</v>
      </c>
      <c r="O72" s="72">
        <v>373</v>
      </c>
      <c r="P72" s="73">
        <v>-1.0610079575596816</v>
      </c>
      <c r="Q72" s="72">
        <v>552</v>
      </c>
      <c r="R72" s="73">
        <v>-7.5376884422110546</v>
      </c>
      <c r="S72" s="72">
        <v>360</v>
      </c>
      <c r="T72" s="73">
        <v>7.4626865671641784</v>
      </c>
      <c r="U72" s="72">
        <v>546</v>
      </c>
      <c r="V72" s="73">
        <v>-7.925801011804384</v>
      </c>
      <c r="W72" s="72">
        <v>929</v>
      </c>
      <c r="X72" s="73">
        <v>-29.567854435178166</v>
      </c>
      <c r="Y72" s="72">
        <v>395</v>
      </c>
      <c r="Z72" s="73">
        <v>-19.057377049180328</v>
      </c>
      <c r="AA72" s="74">
        <v>3570</v>
      </c>
      <c r="AB72" s="73">
        <v>-1.5172413793103448</v>
      </c>
      <c r="AC72" s="72">
        <v>1241</v>
      </c>
      <c r="AD72" s="73">
        <v>14.377880184331799</v>
      </c>
      <c r="AE72" s="72">
        <v>133</v>
      </c>
      <c r="AF72" s="73">
        <v>-44.117647058823529</v>
      </c>
      <c r="AG72" s="72">
        <v>475</v>
      </c>
      <c r="AH72" s="73">
        <v>-10.207939508506616</v>
      </c>
      <c r="AI72" s="72">
        <v>872</v>
      </c>
      <c r="AJ72" s="73">
        <v>0.57670126874279126</v>
      </c>
      <c r="AK72" s="72">
        <v>708</v>
      </c>
      <c r="AL72" s="73">
        <v>28.028933092224236</v>
      </c>
      <c r="AM72" s="72">
        <v>469</v>
      </c>
      <c r="AN72" s="73">
        <v>-16.399286987522281</v>
      </c>
      <c r="AO72" s="72">
        <v>584</v>
      </c>
      <c r="AP72" s="73">
        <v>-14.012738853503185</v>
      </c>
      <c r="AQ72" s="72">
        <v>773</v>
      </c>
      <c r="AR72" s="73">
        <v>-20.771513353115729</v>
      </c>
      <c r="AS72" s="72">
        <v>288</v>
      </c>
      <c r="AT72" s="73">
        <v>11.238095238095239</v>
      </c>
      <c r="AU72" s="72">
        <v>738</v>
      </c>
      <c r="AV72" s="73">
        <v>40.545454545454547</v>
      </c>
      <c r="AW72" s="72">
        <v>632</v>
      </c>
      <c r="AX72" s="73">
        <v>58.241758241758248</v>
      </c>
      <c r="AY72" s="72">
        <v>829</v>
      </c>
      <c r="AZ72" s="73">
        <v>13.190184049079754</v>
      </c>
      <c r="BA72" s="72">
        <v>1411</v>
      </c>
      <c r="BB72" s="73">
        <v>-2.3183925811437405</v>
      </c>
      <c r="BC72" s="72">
        <v>767</v>
      </c>
      <c r="BD72" s="73">
        <v>-4.7126436781609193</v>
      </c>
      <c r="BE72" s="72">
        <v>1166</v>
      </c>
      <c r="BF72" s="73">
        <v>-1.9457956914523975</v>
      </c>
      <c r="BG72" s="72">
        <v>270</v>
      </c>
      <c r="BH72" s="73">
        <v>-0.13020833333333331</v>
      </c>
      <c r="BI72" s="72">
        <v>267</v>
      </c>
      <c r="BJ72" s="73">
        <v>24.174653887113951</v>
      </c>
      <c r="BK72" s="74">
        <v>1941</v>
      </c>
      <c r="BL72" s="73">
        <v>1.676270298585647</v>
      </c>
      <c r="BM72" s="74">
        <v>3840</v>
      </c>
      <c r="BN72" s="73">
        <v>24.79688007799805</v>
      </c>
      <c r="BO72" s="72">
        <v>363</v>
      </c>
      <c r="BP72" s="73">
        <v>-12.106537530266344</v>
      </c>
      <c r="BQ72" s="74">
        <v>2907</v>
      </c>
      <c r="BR72" s="73">
        <v>0.3105590062111801</v>
      </c>
      <c r="BS72" s="74">
        <v>3936</v>
      </c>
      <c r="BT72" s="73">
        <v>11.913562695479103</v>
      </c>
      <c r="BU72" s="72">
        <v>1424</v>
      </c>
      <c r="BV72" s="73">
        <v>15.210355987055015</v>
      </c>
      <c r="BW72" s="72">
        <v>428</v>
      </c>
      <c r="BX72" s="73">
        <v>1.1820330969267139</v>
      </c>
      <c r="BY72" s="72">
        <v>793</v>
      </c>
      <c r="BZ72" s="73">
        <v>21.625766871165645</v>
      </c>
      <c r="CA72" s="72">
        <v>1193</v>
      </c>
      <c r="CB72" s="73">
        <v>-10.16566265060241</v>
      </c>
      <c r="CC72" s="72">
        <v>248</v>
      </c>
      <c r="CD72" s="73">
        <v>31.914893617021278</v>
      </c>
      <c r="CE72" s="72">
        <v>271</v>
      </c>
      <c r="CF72" s="73">
        <v>-11.147540983606557</v>
      </c>
      <c r="CG72" s="72">
        <v>556</v>
      </c>
      <c r="CH72" s="73">
        <v>6.9230769230769234</v>
      </c>
      <c r="CI72" s="72">
        <v>873</v>
      </c>
      <c r="CJ72" s="73">
        <v>-32.115085536547433</v>
      </c>
      <c r="CK72" s="72">
        <v>273</v>
      </c>
      <c r="CL72" s="73">
        <v>-33.251833740831295</v>
      </c>
      <c r="CM72" s="75">
        <v>1312</v>
      </c>
      <c r="CN72" s="73">
        <v>-12.881806108897742</v>
      </c>
      <c r="CO72" s="72">
        <v>815</v>
      </c>
      <c r="CP72" s="73">
        <v>-9.7452934662236999</v>
      </c>
      <c r="CQ72" s="72">
        <v>567</v>
      </c>
      <c r="CR72" s="73">
        <v>25.72062084257206</v>
      </c>
      <c r="CS72" s="72">
        <v>590</v>
      </c>
      <c r="CT72" s="73">
        <v>7.2727272727272725</v>
      </c>
      <c r="CU72" s="72">
        <v>101</v>
      </c>
      <c r="CV72" s="73">
        <v>-9.0090090090090094</v>
      </c>
      <c r="CW72" s="72">
        <v>862</v>
      </c>
      <c r="CX72" s="73">
        <v>11.513583441138421</v>
      </c>
      <c r="CY72" s="72">
        <v>865</v>
      </c>
      <c r="CZ72" s="73">
        <v>-16.019417475728158</v>
      </c>
      <c r="DA72" s="72">
        <v>1088</v>
      </c>
      <c r="DB72" s="73">
        <v>-12.820512820512819</v>
      </c>
      <c r="DC72" s="72">
        <v>301</v>
      </c>
      <c r="DD72" s="73">
        <v>-17.983651226158038</v>
      </c>
      <c r="DE72" s="72">
        <v>222</v>
      </c>
      <c r="DF72" s="73">
        <v>-30.625000000000004</v>
      </c>
      <c r="DG72" s="72">
        <v>1180</v>
      </c>
      <c r="DH72" s="73">
        <v>-8.0280592361652374</v>
      </c>
      <c r="DI72" s="72">
        <v>383</v>
      </c>
      <c r="DJ72" s="73">
        <v>14.67065868263473</v>
      </c>
      <c r="DK72" s="72">
        <v>807</v>
      </c>
      <c r="DL72" s="73">
        <v>4.8051948051948052</v>
      </c>
      <c r="DM72" s="74">
        <v>1539</v>
      </c>
      <c r="DN72" s="73">
        <v>-15.993449781659388</v>
      </c>
      <c r="DO72" s="72">
        <v>436</v>
      </c>
      <c r="DP72" s="73">
        <v>0.22988505747126436</v>
      </c>
      <c r="DQ72" s="74">
        <v>9698</v>
      </c>
      <c r="DR72" s="73">
        <v>10.581527936145953</v>
      </c>
      <c r="DS72" s="74">
        <v>1562</v>
      </c>
      <c r="DT72" s="73">
        <v>-6.0733613950691527</v>
      </c>
      <c r="DU72" s="72">
        <v>675</v>
      </c>
      <c r="DV72" s="73">
        <v>2.5835866261398177</v>
      </c>
      <c r="DW72" s="74">
        <v>3941</v>
      </c>
      <c r="DX72" s="73">
        <v>-14.752325329872376</v>
      </c>
      <c r="DY72" s="72">
        <v>982</v>
      </c>
      <c r="DZ72" s="73">
        <v>-9.742647058823529</v>
      </c>
      <c r="EA72" s="72">
        <v>715</v>
      </c>
      <c r="EB72" s="73">
        <v>-18.934240362811792</v>
      </c>
      <c r="EC72" s="72">
        <v>798</v>
      </c>
      <c r="ED72" s="73">
        <v>-15.822784810126583</v>
      </c>
      <c r="EE72" s="74">
        <v>1518</v>
      </c>
      <c r="EF72" s="73">
        <v>-4.1666666666666661</v>
      </c>
      <c r="EG72" s="72">
        <v>991</v>
      </c>
      <c r="EH72" s="73">
        <v>-8.0705009276437849</v>
      </c>
      <c r="EI72" s="72">
        <v>661</v>
      </c>
      <c r="EJ72" s="73">
        <v>-25.479143179255921</v>
      </c>
      <c r="EK72" s="74">
        <v>2869</v>
      </c>
      <c r="EL72" s="73">
        <v>3.648843930635838</v>
      </c>
      <c r="EM72" s="72">
        <v>631</v>
      </c>
      <c r="EN72" s="73">
        <v>-2.018633540372671</v>
      </c>
      <c r="EO72" s="72">
        <v>812</v>
      </c>
      <c r="EP72" s="73">
        <v>22.844175491679273</v>
      </c>
      <c r="EQ72" s="72">
        <v>858</v>
      </c>
      <c r="ER72" s="73">
        <v>-5.6105610561056105</v>
      </c>
      <c r="ES72" s="72">
        <v>661</v>
      </c>
      <c r="ET72" s="73">
        <v>-16.010165184243967</v>
      </c>
      <c r="EU72" s="72">
        <v>646</v>
      </c>
      <c r="EV72" s="73">
        <v>-15.66579634464752</v>
      </c>
      <c r="EW72" s="74">
        <v>1951</v>
      </c>
      <c r="EX72" s="73">
        <v>3.8318254390633313</v>
      </c>
      <c r="EY72" s="74">
        <v>4618</v>
      </c>
      <c r="EZ72" s="73">
        <v>0.54430655345090351</v>
      </c>
      <c r="FA72" s="74">
        <v>2771</v>
      </c>
      <c r="FB72" s="73">
        <v>5.5619047619047617</v>
      </c>
      <c r="FC72" s="72">
        <v>1256</v>
      </c>
      <c r="FD72" s="73">
        <v>0.23942537909018355</v>
      </c>
      <c r="FE72" s="72">
        <v>516</v>
      </c>
      <c r="FF72" s="73">
        <v>-11.794871794871794</v>
      </c>
      <c r="FG72" s="72">
        <v>640</v>
      </c>
      <c r="FH72" s="73">
        <v>-24.617196702002357</v>
      </c>
      <c r="FI72" s="72">
        <v>1023</v>
      </c>
      <c r="FJ72" s="73">
        <v>-8.4153983885407353</v>
      </c>
      <c r="FK72" s="72">
        <v>597</v>
      </c>
      <c r="FL72" s="73">
        <v>-1.3223140495867769</v>
      </c>
      <c r="FM72" s="72">
        <v>2476</v>
      </c>
      <c r="FN72" s="73">
        <v>17.290383704405496</v>
      </c>
      <c r="FO72" s="72">
        <v>1535</v>
      </c>
      <c r="FP72" s="73">
        <v>6.5972222222222223</v>
      </c>
      <c r="FQ72" s="74">
        <v>649</v>
      </c>
      <c r="FR72" s="73">
        <v>-10.729023383768913</v>
      </c>
      <c r="FS72" s="72">
        <v>538</v>
      </c>
      <c r="FT72" s="73">
        <v>17.724288840262581</v>
      </c>
      <c r="FU72" s="72">
        <v>643</v>
      </c>
      <c r="FV72" s="73">
        <v>-0.31007751937984496</v>
      </c>
      <c r="FW72" s="72">
        <v>636</v>
      </c>
      <c r="FX72" s="73">
        <v>-9.4017094017094021</v>
      </c>
      <c r="FY72" s="74">
        <v>447</v>
      </c>
      <c r="FZ72" s="73">
        <v>1.3605442176870748</v>
      </c>
      <c r="GA72" s="74">
        <v>279</v>
      </c>
      <c r="GB72" s="73">
        <v>35.436893203883493</v>
      </c>
      <c r="GC72" s="74">
        <v>1338</v>
      </c>
      <c r="GD72" s="73">
        <v>22.080291970802921</v>
      </c>
      <c r="GE72" s="74">
        <v>1224</v>
      </c>
      <c r="GF72" s="73">
        <v>2.2556390977443606</v>
      </c>
      <c r="GG72" s="74">
        <v>3448</v>
      </c>
      <c r="GH72" s="73">
        <v>9.2176116566360466</v>
      </c>
      <c r="GI72" s="74">
        <v>1906</v>
      </c>
      <c r="GJ72" s="73">
        <v>-1.294665976178146</v>
      </c>
      <c r="GK72" s="74">
        <v>2364</v>
      </c>
      <c r="GL72" s="73">
        <v>20.858895705521473</v>
      </c>
      <c r="GM72" s="74">
        <v>1089</v>
      </c>
      <c r="GN72" s="73">
        <v>-3.2</v>
      </c>
      <c r="GO72" s="74">
        <v>1992</v>
      </c>
      <c r="GP72" s="73">
        <v>6.6381156316916492</v>
      </c>
      <c r="GQ72" s="74">
        <v>1873</v>
      </c>
      <c r="GR72" s="73">
        <v>242.41316270566728</v>
      </c>
      <c r="GS72" s="74">
        <v>3603</v>
      </c>
      <c r="GT72" s="73">
        <v>8.7205793602896797</v>
      </c>
      <c r="GU72" s="74">
        <v>790</v>
      </c>
      <c r="GV72" s="76">
        <v>18.086696562032888</v>
      </c>
    </row>
    <row r="73" spans="1:204" s="77" customFormat="1" x14ac:dyDescent="0.25">
      <c r="A73" s="70">
        <v>44713</v>
      </c>
      <c r="B73" s="71"/>
      <c r="C73" s="72">
        <v>538</v>
      </c>
      <c r="D73" s="73">
        <v>-8.8135593220338979</v>
      </c>
      <c r="E73" s="74">
        <v>1740</v>
      </c>
      <c r="F73" s="73">
        <v>-14.74767270945615</v>
      </c>
      <c r="G73" s="72">
        <v>477</v>
      </c>
      <c r="H73" s="73">
        <v>-28.378378378378379</v>
      </c>
      <c r="I73" s="72">
        <v>139</v>
      </c>
      <c r="J73" s="73">
        <v>-15.757575757575756</v>
      </c>
      <c r="K73" s="72">
        <v>185</v>
      </c>
      <c r="L73" s="73">
        <v>-17.040358744394617</v>
      </c>
      <c r="M73" s="72">
        <v>1571</v>
      </c>
      <c r="N73" s="73">
        <v>-20.172764227642276</v>
      </c>
      <c r="O73" s="72">
        <v>345</v>
      </c>
      <c r="P73" s="73">
        <v>-10.38961038961039</v>
      </c>
      <c r="Q73" s="72">
        <v>485</v>
      </c>
      <c r="R73" s="73">
        <v>-18.21247892074199</v>
      </c>
      <c r="S73" s="72">
        <v>316</v>
      </c>
      <c r="T73" s="73">
        <v>-12.947658402203857</v>
      </c>
      <c r="U73" s="72">
        <v>471</v>
      </c>
      <c r="V73" s="73">
        <v>-20.439189189189189</v>
      </c>
      <c r="W73" s="72">
        <v>816</v>
      </c>
      <c r="X73" s="73">
        <v>-39.778597785977858</v>
      </c>
      <c r="Y73" s="72">
        <v>354</v>
      </c>
      <c r="Z73" s="73">
        <v>-26.70807453416149</v>
      </c>
      <c r="AA73" s="74">
        <v>3160</v>
      </c>
      <c r="AB73" s="73">
        <v>-14.107094319108453</v>
      </c>
      <c r="AC73" s="72">
        <v>1077</v>
      </c>
      <c r="AD73" s="73">
        <v>-8.5738539898132426</v>
      </c>
      <c r="AE73" s="72">
        <v>117</v>
      </c>
      <c r="AF73" s="73">
        <v>-50.632911392405063</v>
      </c>
      <c r="AG73" s="72">
        <v>420</v>
      </c>
      <c r="AH73" s="73">
        <v>-26.056338028169012</v>
      </c>
      <c r="AI73" s="72">
        <v>799</v>
      </c>
      <c r="AJ73" s="73">
        <v>-6.220657276995305</v>
      </c>
      <c r="AK73" s="72">
        <v>654</v>
      </c>
      <c r="AL73" s="73">
        <v>13.148788927335639</v>
      </c>
      <c r="AM73" s="72">
        <v>422</v>
      </c>
      <c r="AN73" s="73">
        <v>-23.826714801444044</v>
      </c>
      <c r="AO73" s="72">
        <v>242</v>
      </c>
      <c r="AP73" s="73">
        <v>-22.929936305732486</v>
      </c>
      <c r="AQ73" s="72">
        <v>241</v>
      </c>
      <c r="AR73" s="73">
        <v>-27.844311377245507</v>
      </c>
      <c r="AS73" s="72">
        <v>535</v>
      </c>
      <c r="AT73" s="73">
        <v>-5.1418439716312054</v>
      </c>
      <c r="AU73" s="72">
        <v>694</v>
      </c>
      <c r="AV73" s="73">
        <v>22.183098591549296</v>
      </c>
      <c r="AW73" s="72">
        <v>271</v>
      </c>
      <c r="AX73" s="73">
        <v>45.698924731182792</v>
      </c>
      <c r="AY73" s="72">
        <v>641</v>
      </c>
      <c r="AZ73" s="73">
        <v>-9.3352192362093351</v>
      </c>
      <c r="BA73" s="72">
        <v>562</v>
      </c>
      <c r="BB73" s="73">
        <v>-18.55072463768116</v>
      </c>
      <c r="BC73" s="72">
        <v>712</v>
      </c>
      <c r="BD73" s="73">
        <v>-22.943722943722943</v>
      </c>
      <c r="BE73" s="72">
        <v>1225</v>
      </c>
      <c r="BF73" s="73">
        <v>-19.777341191879501</v>
      </c>
      <c r="BG73" s="72">
        <v>706</v>
      </c>
      <c r="BH73" s="73">
        <v>-8.4306095979247733</v>
      </c>
      <c r="BI73" s="72">
        <v>1003</v>
      </c>
      <c r="BJ73" s="73">
        <v>1.5182186234817814</v>
      </c>
      <c r="BK73" s="74">
        <v>1746</v>
      </c>
      <c r="BL73" s="73">
        <v>-10</v>
      </c>
      <c r="BM73" s="74">
        <v>3361</v>
      </c>
      <c r="BN73" s="73">
        <v>2.375875723423698</v>
      </c>
      <c r="BO73" s="72">
        <v>325</v>
      </c>
      <c r="BP73" s="73">
        <v>-24.418604651162788</v>
      </c>
      <c r="BQ73" s="74">
        <v>2573</v>
      </c>
      <c r="BR73" s="73">
        <v>-16.243489583333336</v>
      </c>
      <c r="BS73" s="74">
        <v>3643</v>
      </c>
      <c r="BT73" s="73">
        <v>2.822466836014677</v>
      </c>
      <c r="BU73" s="72">
        <v>1316</v>
      </c>
      <c r="BV73" s="73">
        <v>7.4285714285714288</v>
      </c>
      <c r="BW73" s="72">
        <v>349</v>
      </c>
      <c r="BX73" s="73">
        <v>-18.266978922716628</v>
      </c>
      <c r="BY73" s="72">
        <v>728</v>
      </c>
      <c r="BZ73" s="73">
        <v>10.638297872340425</v>
      </c>
      <c r="CA73" s="72">
        <v>1040</v>
      </c>
      <c r="CB73" s="73">
        <v>-25.018024513338137</v>
      </c>
      <c r="CC73" s="72">
        <v>224</v>
      </c>
      <c r="CD73" s="73">
        <v>14.285714285714285</v>
      </c>
      <c r="CE73" s="72">
        <v>247</v>
      </c>
      <c r="CF73" s="73">
        <v>-23.52941176470588</v>
      </c>
      <c r="CG73" s="72">
        <v>494</v>
      </c>
      <c r="CH73" s="73">
        <v>-9.0239410681399637</v>
      </c>
      <c r="CI73" s="72">
        <v>737</v>
      </c>
      <c r="CJ73" s="73">
        <v>-44.752623688155921</v>
      </c>
      <c r="CK73" s="72">
        <v>250</v>
      </c>
      <c r="CL73" s="73">
        <v>-37.02770780856423</v>
      </c>
      <c r="CM73" s="75">
        <v>1144</v>
      </c>
      <c r="CN73" s="73">
        <v>-24.637681159420293</v>
      </c>
      <c r="CO73" s="72">
        <v>727</v>
      </c>
      <c r="CP73" s="73">
        <v>-19.66850828729282</v>
      </c>
      <c r="CQ73" s="72">
        <v>536</v>
      </c>
      <c r="CR73" s="73">
        <v>24.651162790697676</v>
      </c>
      <c r="CS73" s="72">
        <v>512</v>
      </c>
      <c r="CT73" s="73">
        <v>-9.7001763668430332</v>
      </c>
      <c r="CU73" s="72">
        <v>94</v>
      </c>
      <c r="CV73" s="73">
        <v>-12.962962962962962</v>
      </c>
      <c r="CW73" s="72">
        <v>746</v>
      </c>
      <c r="CX73" s="73">
        <v>-11.084624553039331</v>
      </c>
      <c r="CY73" s="72">
        <v>767</v>
      </c>
      <c r="CZ73" s="73">
        <v>-26.391554702495203</v>
      </c>
      <c r="DA73" s="72">
        <v>928</v>
      </c>
      <c r="DB73" s="73">
        <v>-29.536826119969628</v>
      </c>
      <c r="DC73" s="72">
        <v>270</v>
      </c>
      <c r="DD73" s="73">
        <v>-25.824175824175828</v>
      </c>
      <c r="DE73" s="72">
        <v>186</v>
      </c>
      <c r="DF73" s="73">
        <v>-43.636363636363633</v>
      </c>
      <c r="DG73" s="72">
        <v>1034</v>
      </c>
      <c r="DH73" s="73">
        <v>-21.785173978819969</v>
      </c>
      <c r="DI73" s="72">
        <v>345</v>
      </c>
      <c r="DJ73" s="73">
        <v>0.29069767441860467</v>
      </c>
      <c r="DK73" s="72">
        <v>733</v>
      </c>
      <c r="DL73" s="73">
        <v>-8.7173100871731002</v>
      </c>
      <c r="DM73" s="74">
        <v>1346</v>
      </c>
      <c r="DN73" s="73">
        <v>-27.828418230563003</v>
      </c>
      <c r="DO73" s="72">
        <v>385</v>
      </c>
      <c r="DP73" s="73">
        <v>-15.938864628820962</v>
      </c>
      <c r="DQ73" s="74">
        <v>8842</v>
      </c>
      <c r="DR73" s="73">
        <v>-1.3389868332961392</v>
      </c>
      <c r="DS73" s="74">
        <v>1381</v>
      </c>
      <c r="DT73" s="73">
        <v>-19.662594531704482</v>
      </c>
      <c r="DU73" s="72">
        <v>597</v>
      </c>
      <c r="DV73" s="73">
        <v>-11.292719167904904</v>
      </c>
      <c r="DW73" s="74">
        <v>3490</v>
      </c>
      <c r="DX73" s="73">
        <v>-26.880368740833859</v>
      </c>
      <c r="DY73" s="72">
        <v>877</v>
      </c>
      <c r="DZ73" s="73">
        <v>-23.937554206418042</v>
      </c>
      <c r="EA73" s="72">
        <v>645</v>
      </c>
      <c r="EB73" s="73">
        <v>-25.26071842410197</v>
      </c>
      <c r="EC73" s="72">
        <v>688</v>
      </c>
      <c r="ED73" s="73">
        <v>-31.062124248496993</v>
      </c>
      <c r="EE73" s="74">
        <v>1368</v>
      </c>
      <c r="EF73" s="73">
        <v>-13.41772151898734</v>
      </c>
      <c r="EG73" s="72">
        <v>824</v>
      </c>
      <c r="EH73" s="73">
        <v>-32.679738562091501</v>
      </c>
      <c r="EI73" s="72">
        <v>585</v>
      </c>
      <c r="EJ73" s="73">
        <v>-37.231759656652358</v>
      </c>
      <c r="EK73" s="74">
        <v>2536</v>
      </c>
      <c r="EL73" s="73">
        <v>-13.091158327621658</v>
      </c>
      <c r="EM73" s="72">
        <v>585</v>
      </c>
      <c r="EN73" s="73">
        <v>-7.2900158478605386</v>
      </c>
      <c r="EO73" s="72">
        <v>728</v>
      </c>
      <c r="EP73" s="73">
        <v>3.4090909090909087</v>
      </c>
      <c r="EQ73" s="72">
        <v>751</v>
      </c>
      <c r="ER73" s="73">
        <v>-20.94736842105263</v>
      </c>
      <c r="ES73" s="72">
        <v>579</v>
      </c>
      <c r="ET73" s="73">
        <v>-29.13096695226438</v>
      </c>
      <c r="EU73" s="72">
        <v>558</v>
      </c>
      <c r="EV73" s="73">
        <v>-29.899497487437188</v>
      </c>
      <c r="EW73" s="74">
        <v>1789</v>
      </c>
      <c r="EX73" s="73">
        <v>-9.1416962925342808</v>
      </c>
      <c r="EY73" s="74">
        <v>4147</v>
      </c>
      <c r="EZ73" s="73">
        <v>-12.214225232853513</v>
      </c>
      <c r="FA73" s="74">
        <v>2484</v>
      </c>
      <c r="FB73" s="73">
        <v>-9.5411507647487248</v>
      </c>
      <c r="FC73" s="72">
        <v>1106</v>
      </c>
      <c r="FD73" s="73">
        <v>-16.402116402116402</v>
      </c>
      <c r="FE73" s="72">
        <v>441</v>
      </c>
      <c r="FF73" s="73">
        <v>-27.467105263157894</v>
      </c>
      <c r="FG73" s="72">
        <v>548</v>
      </c>
      <c r="FH73" s="73">
        <v>-37.083811710677381</v>
      </c>
      <c r="FI73" s="72">
        <v>934</v>
      </c>
      <c r="FJ73" s="73">
        <v>-17.198581560283689</v>
      </c>
      <c r="FK73" s="72">
        <v>544</v>
      </c>
      <c r="FL73" s="73">
        <v>-8.5714285714285712</v>
      </c>
      <c r="FM73" s="72">
        <v>2267</v>
      </c>
      <c r="FN73" s="73">
        <v>5.441860465116279</v>
      </c>
      <c r="FO73" s="72">
        <v>1338</v>
      </c>
      <c r="FP73" s="73">
        <v>-12.147078135259356</v>
      </c>
      <c r="FQ73" s="74">
        <v>565</v>
      </c>
      <c r="FR73" s="73">
        <v>-26.04712041884817</v>
      </c>
      <c r="FS73" s="72">
        <v>477</v>
      </c>
      <c r="FT73" s="73">
        <v>-2.6530612244897958</v>
      </c>
      <c r="FU73" s="72">
        <v>535</v>
      </c>
      <c r="FV73" s="73">
        <v>-22.011661807580175</v>
      </c>
      <c r="FW73" s="72">
        <v>556</v>
      </c>
      <c r="FX73" s="73">
        <v>-24.147339699863572</v>
      </c>
      <c r="FY73" s="74">
        <v>407</v>
      </c>
      <c r="FZ73" s="73">
        <v>-6.4367816091954024</v>
      </c>
      <c r="GA73" s="74">
        <v>263</v>
      </c>
      <c r="GB73" s="73">
        <v>32.1608040201005</v>
      </c>
      <c r="GC73" s="74">
        <v>1161</v>
      </c>
      <c r="GD73" s="73">
        <v>-4.5230263157894735</v>
      </c>
      <c r="GE73" s="74">
        <v>1110</v>
      </c>
      <c r="GF73" s="73">
        <v>-11.200000000000001</v>
      </c>
      <c r="GG73" s="74">
        <v>3094</v>
      </c>
      <c r="GH73" s="73">
        <v>-8.4344480615566741</v>
      </c>
      <c r="GI73" s="74">
        <v>1711</v>
      </c>
      <c r="GJ73" s="73">
        <v>-14.748380667663181</v>
      </c>
      <c r="GK73" s="74">
        <v>2104</v>
      </c>
      <c r="GL73" s="73">
        <v>1.3975903614457832</v>
      </c>
      <c r="GM73" s="74">
        <v>971</v>
      </c>
      <c r="GN73" s="73">
        <v>-18.334735071488645</v>
      </c>
      <c r="GO73" s="74">
        <v>1827</v>
      </c>
      <c r="GP73" s="73">
        <v>-4.2452830188679247</v>
      </c>
      <c r="GQ73" s="74">
        <v>1788</v>
      </c>
      <c r="GR73" s="73">
        <v>210.95652173913044</v>
      </c>
      <c r="GS73" s="74">
        <v>3205</v>
      </c>
      <c r="GT73" s="73">
        <v>-7.8228357779695141</v>
      </c>
      <c r="GU73" s="74">
        <v>639</v>
      </c>
      <c r="GV73" s="76">
        <v>-21.595092024539877</v>
      </c>
    </row>
    <row r="74" spans="1:204" s="77" customFormat="1" x14ac:dyDescent="0.25">
      <c r="A74" s="70">
        <v>44743</v>
      </c>
      <c r="B74" s="71"/>
      <c r="C74" s="72">
        <v>471</v>
      </c>
      <c r="D74" s="73">
        <v>-23.164763458401303</v>
      </c>
      <c r="E74" s="74">
        <v>1524</v>
      </c>
      <c r="F74" s="73">
        <v>-28.58481724461106</v>
      </c>
      <c r="G74" s="72">
        <v>438</v>
      </c>
      <c r="H74" s="73">
        <v>-35.871156661786237</v>
      </c>
      <c r="I74" s="72">
        <v>136</v>
      </c>
      <c r="J74" s="73">
        <v>-9.3333333333333339</v>
      </c>
      <c r="K74" s="72">
        <v>164</v>
      </c>
      <c r="L74" s="73">
        <v>-29.310344827586203</v>
      </c>
      <c r="M74" s="72">
        <v>1418</v>
      </c>
      <c r="N74" s="73">
        <v>-28.311425682507586</v>
      </c>
      <c r="O74" s="72">
        <v>321</v>
      </c>
      <c r="P74" s="73">
        <v>-17.054263565891471</v>
      </c>
      <c r="Q74" s="72">
        <v>420</v>
      </c>
      <c r="R74" s="73">
        <v>-30.116472545757073</v>
      </c>
      <c r="S74" s="72">
        <v>285</v>
      </c>
      <c r="T74" s="73">
        <v>-19.03409090909091</v>
      </c>
      <c r="U74" s="72">
        <v>446</v>
      </c>
      <c r="V74" s="73">
        <v>-23.760683760683758</v>
      </c>
      <c r="W74" s="72">
        <v>744</v>
      </c>
      <c r="X74" s="73">
        <v>-42.414860681114554</v>
      </c>
      <c r="Y74" s="72">
        <v>301</v>
      </c>
      <c r="Z74" s="73">
        <v>-37.160751565762006</v>
      </c>
      <c r="AA74" s="74">
        <v>2806</v>
      </c>
      <c r="AB74" s="73">
        <v>-25.372340425531913</v>
      </c>
      <c r="AC74" s="72">
        <v>995</v>
      </c>
      <c r="AD74" s="73">
        <v>-15.962837837837837</v>
      </c>
      <c r="AE74" s="72">
        <v>103</v>
      </c>
      <c r="AF74" s="73">
        <v>-54.625550660792953</v>
      </c>
      <c r="AG74" s="72">
        <v>388</v>
      </c>
      <c r="AH74" s="73">
        <v>-29.963898916967509</v>
      </c>
      <c r="AI74" s="72">
        <v>727</v>
      </c>
      <c r="AJ74" s="73">
        <v>-15.563298490127758</v>
      </c>
      <c r="AK74" s="72">
        <v>593</v>
      </c>
      <c r="AL74" s="73">
        <v>0.33840947546531303</v>
      </c>
      <c r="AM74" s="72">
        <v>355</v>
      </c>
      <c r="AN74" s="73">
        <v>-36.944937833037301</v>
      </c>
      <c r="AO74" s="72">
        <v>193</v>
      </c>
      <c r="AP74" s="73">
        <v>-38.338658146964853</v>
      </c>
      <c r="AQ74" s="72">
        <v>216</v>
      </c>
      <c r="AR74" s="73">
        <v>-33.333333333333329</v>
      </c>
      <c r="AS74" s="72">
        <v>461</v>
      </c>
      <c r="AT74" s="73">
        <v>-23.67549668874172</v>
      </c>
      <c r="AU74" s="72">
        <v>595</v>
      </c>
      <c r="AV74" s="73">
        <v>-0.33500837520938026</v>
      </c>
      <c r="AW74" s="72">
        <v>249</v>
      </c>
      <c r="AX74" s="73">
        <v>33.155080213903744</v>
      </c>
      <c r="AY74" s="72">
        <v>573</v>
      </c>
      <c r="AZ74" s="73">
        <v>-19.522471910112358</v>
      </c>
      <c r="BA74" s="72">
        <v>515</v>
      </c>
      <c r="BB74" s="73">
        <v>-24.597364568081993</v>
      </c>
      <c r="BC74" s="72">
        <v>647</v>
      </c>
      <c r="BD74" s="73">
        <v>-29.366812227074234</v>
      </c>
      <c r="BE74" s="72">
        <v>1102</v>
      </c>
      <c r="BF74" s="73">
        <v>-29.04056664520283</v>
      </c>
      <c r="BG74" s="72">
        <v>653</v>
      </c>
      <c r="BH74" s="73">
        <v>-14.863102998696217</v>
      </c>
      <c r="BI74" s="72">
        <v>834</v>
      </c>
      <c r="BJ74" s="73">
        <v>-20.647002854424358</v>
      </c>
      <c r="BK74" s="74">
        <v>1542</v>
      </c>
      <c r="BL74" s="73">
        <v>-19.097586568730325</v>
      </c>
      <c r="BM74" s="74">
        <v>2997</v>
      </c>
      <c r="BN74" s="73">
        <v>-14.712578258394993</v>
      </c>
      <c r="BO74" s="72">
        <v>267</v>
      </c>
      <c r="BP74" s="73">
        <v>-39.041095890410958</v>
      </c>
      <c r="BQ74" s="74">
        <v>2228</v>
      </c>
      <c r="BR74" s="73">
        <v>-28.931419457735245</v>
      </c>
      <c r="BS74" s="74">
        <v>3090</v>
      </c>
      <c r="BT74" s="73">
        <v>-14.688017669795695</v>
      </c>
      <c r="BU74" s="72">
        <v>1120</v>
      </c>
      <c r="BV74" s="73">
        <v>-13.043478260869565</v>
      </c>
      <c r="BW74" s="72">
        <v>288</v>
      </c>
      <c r="BX74" s="73">
        <v>-36.283185840707965</v>
      </c>
      <c r="BY74" s="72">
        <v>651</v>
      </c>
      <c r="BZ74" s="73">
        <v>-5.1020408163265305</v>
      </c>
      <c r="CA74" s="72">
        <v>953</v>
      </c>
      <c r="CB74" s="73">
        <v>-29.144981412639403</v>
      </c>
      <c r="CC74" s="72">
        <v>203</v>
      </c>
      <c r="CD74" s="73">
        <v>1.5</v>
      </c>
      <c r="CE74" s="72">
        <v>231</v>
      </c>
      <c r="CF74" s="73">
        <v>-27.129337539432175</v>
      </c>
      <c r="CG74" s="72">
        <v>451</v>
      </c>
      <c r="CH74" s="73">
        <v>-15.858208955223882</v>
      </c>
      <c r="CI74" s="72">
        <v>624</v>
      </c>
      <c r="CJ74" s="73">
        <v>-53.46756152125279</v>
      </c>
      <c r="CK74" s="72">
        <v>213</v>
      </c>
      <c r="CL74" s="73">
        <v>-45.801526717557252</v>
      </c>
      <c r="CM74" s="75">
        <v>1060</v>
      </c>
      <c r="CN74" s="73">
        <v>-29.144385026737968</v>
      </c>
      <c r="CO74" s="72">
        <v>649</v>
      </c>
      <c r="CP74" s="73">
        <v>-28.759604829857299</v>
      </c>
      <c r="CQ74" s="72">
        <v>499</v>
      </c>
      <c r="CR74" s="73">
        <v>14.187643020594965</v>
      </c>
      <c r="CS74" s="72">
        <v>467</v>
      </c>
      <c r="CT74" s="73">
        <v>-20.17094017094017</v>
      </c>
      <c r="CU74" s="72">
        <v>84</v>
      </c>
      <c r="CV74" s="73">
        <v>-18.446601941747574</v>
      </c>
      <c r="CW74" s="72">
        <v>665</v>
      </c>
      <c r="CX74" s="73">
        <v>-24.345847554038681</v>
      </c>
      <c r="CY74" s="72">
        <v>658</v>
      </c>
      <c r="CZ74" s="73">
        <v>-36.912751677852349</v>
      </c>
      <c r="DA74" s="72">
        <v>819</v>
      </c>
      <c r="DB74" s="73">
        <v>-39.017125837676844</v>
      </c>
      <c r="DC74" s="72">
        <v>243</v>
      </c>
      <c r="DD74" s="73">
        <v>-30.76923076923077</v>
      </c>
      <c r="DE74" s="72">
        <v>177</v>
      </c>
      <c r="DF74" s="73">
        <v>-44.859813084112147</v>
      </c>
      <c r="DG74" s="72">
        <v>912</v>
      </c>
      <c r="DH74" s="73">
        <v>-32.394366197183103</v>
      </c>
      <c r="DI74" s="72">
        <v>321</v>
      </c>
      <c r="DJ74" s="73">
        <v>-8.0229226361031518</v>
      </c>
      <c r="DK74" s="72">
        <v>650</v>
      </c>
      <c r="DL74" s="73">
        <v>-20.828258221680876</v>
      </c>
      <c r="DM74" s="74">
        <v>1203</v>
      </c>
      <c r="DN74" s="73">
        <v>-36.281779661016948</v>
      </c>
      <c r="DO74" s="72">
        <v>335</v>
      </c>
      <c r="DP74" s="73">
        <v>-30.927835051546392</v>
      </c>
      <c r="DQ74" s="74">
        <v>7838</v>
      </c>
      <c r="DR74" s="73">
        <v>-14.896851248642779</v>
      </c>
      <c r="DS74" s="74">
        <v>1220</v>
      </c>
      <c r="DT74" s="73">
        <v>-29.398148148148145</v>
      </c>
      <c r="DU74" s="72">
        <v>515</v>
      </c>
      <c r="DV74" s="73">
        <v>-25.578034682080926</v>
      </c>
      <c r="DW74" s="74">
        <v>3040</v>
      </c>
      <c r="DX74" s="73">
        <v>-38.085539714867615</v>
      </c>
      <c r="DY74" s="72">
        <v>775</v>
      </c>
      <c r="DZ74" s="73">
        <v>-32.958477508650518</v>
      </c>
      <c r="EA74" s="72">
        <v>543</v>
      </c>
      <c r="EB74" s="73">
        <v>-38.225255972696246</v>
      </c>
      <c r="EC74" s="72">
        <v>593</v>
      </c>
      <c r="ED74" s="73">
        <v>-41.345202769535113</v>
      </c>
      <c r="EE74" s="74">
        <v>1210</v>
      </c>
      <c r="EF74" s="73">
        <v>-25.308641975308642</v>
      </c>
      <c r="EG74" s="72">
        <v>695</v>
      </c>
      <c r="EH74" s="73">
        <v>-44.086886564762672</v>
      </c>
      <c r="EI74" s="72">
        <v>497</v>
      </c>
      <c r="EJ74" s="73">
        <v>-48.65702479338843</v>
      </c>
      <c r="EK74" s="74">
        <v>2256</v>
      </c>
      <c r="EL74" s="73">
        <v>-22.287289011367552</v>
      </c>
      <c r="EM74" s="72">
        <v>475</v>
      </c>
      <c r="EN74" s="73">
        <v>-28.571428571428569</v>
      </c>
      <c r="EO74" s="72">
        <v>658</v>
      </c>
      <c r="EP74" s="73">
        <v>-9.7393689986282581</v>
      </c>
      <c r="EQ74" s="72">
        <v>670</v>
      </c>
      <c r="ER74" s="73">
        <v>-31.282051282051281</v>
      </c>
      <c r="ES74" s="72">
        <v>506</v>
      </c>
      <c r="ET74" s="73">
        <v>-38.292682926829272</v>
      </c>
      <c r="EU74" s="72">
        <v>504</v>
      </c>
      <c r="EV74" s="73">
        <v>-37.777777777777779</v>
      </c>
      <c r="EW74" s="74">
        <v>1602</v>
      </c>
      <c r="EX74" s="73">
        <v>-20.535714285714285</v>
      </c>
      <c r="EY74" s="74">
        <v>3737</v>
      </c>
      <c r="EZ74" s="73">
        <v>-24.15262837426426</v>
      </c>
      <c r="FA74" s="74">
        <v>2209</v>
      </c>
      <c r="FB74" s="73">
        <v>7.9140205178309717</v>
      </c>
      <c r="FC74" s="72">
        <v>964</v>
      </c>
      <c r="FD74" s="73">
        <v>-28.433556050482554</v>
      </c>
      <c r="FE74" s="72">
        <v>400</v>
      </c>
      <c r="FF74" s="73">
        <v>-34.747145187601959</v>
      </c>
      <c r="FG74" s="72">
        <v>467</v>
      </c>
      <c r="FH74" s="73">
        <v>-46.136101499423297</v>
      </c>
      <c r="FI74" s="72">
        <v>820</v>
      </c>
      <c r="FJ74" s="73">
        <v>-29.249352890422781</v>
      </c>
      <c r="FK74" s="72">
        <v>495</v>
      </c>
      <c r="FL74" s="73">
        <v>-15.959252971137522</v>
      </c>
      <c r="FM74" s="72">
        <v>2045</v>
      </c>
      <c r="FN74" s="73">
        <v>-6.2786434463794683</v>
      </c>
      <c r="FO74" s="72">
        <v>1197</v>
      </c>
      <c r="FP74" s="73">
        <v>-24.04822335025381</v>
      </c>
      <c r="FQ74" s="74">
        <v>516</v>
      </c>
      <c r="FR74" s="73">
        <v>-32.372214941022278</v>
      </c>
      <c r="FS74" s="72">
        <v>441</v>
      </c>
      <c r="FT74" s="73">
        <v>-9.8159509202453989</v>
      </c>
      <c r="FU74" s="72">
        <v>493</v>
      </c>
      <c r="FV74" s="73">
        <v>-26.307922272047833</v>
      </c>
      <c r="FW74" s="72">
        <v>487</v>
      </c>
      <c r="FX74" s="73">
        <v>-34.45491251682369</v>
      </c>
      <c r="FY74" s="74">
        <v>347</v>
      </c>
      <c r="FZ74" s="73">
        <v>-23.903508771929825</v>
      </c>
      <c r="GA74" s="74">
        <v>212</v>
      </c>
      <c r="GB74" s="73">
        <v>-7.4235807860262017</v>
      </c>
      <c r="GC74" s="74">
        <v>1031</v>
      </c>
      <c r="GD74" s="73">
        <v>-49.608993157380255</v>
      </c>
      <c r="GE74" s="74">
        <v>1008</v>
      </c>
      <c r="GF74" s="73">
        <v>-21.12676056338028</v>
      </c>
      <c r="GG74" s="74">
        <v>2897</v>
      </c>
      <c r="GH74" s="73">
        <v>-13.676996424314661</v>
      </c>
      <c r="GI74" s="74">
        <v>1567</v>
      </c>
      <c r="GJ74" s="73">
        <v>-22.769837358304585</v>
      </c>
      <c r="GK74" s="74">
        <v>1883</v>
      </c>
      <c r="GL74" s="73">
        <v>-13.465073529411764</v>
      </c>
      <c r="GM74" s="74">
        <v>883</v>
      </c>
      <c r="GN74" s="73">
        <v>-26.293823038397328</v>
      </c>
      <c r="GO74" s="74">
        <v>1528</v>
      </c>
      <c r="GP74" s="73">
        <v>-25.608568646543329</v>
      </c>
      <c r="GQ74" s="74">
        <v>1562</v>
      </c>
      <c r="GR74" s="73">
        <v>113.67989056087551</v>
      </c>
      <c r="GS74" s="74">
        <v>2840</v>
      </c>
      <c r="GT74" s="73">
        <v>-17.847844952270755</v>
      </c>
      <c r="GU74" s="74">
        <v>514</v>
      </c>
      <c r="GV74" s="76">
        <v>-45.89473684210526</v>
      </c>
    </row>
    <row r="75" spans="1:204" s="77" customFormat="1" x14ac:dyDescent="0.25">
      <c r="A75" s="70">
        <v>44774</v>
      </c>
      <c r="B75" s="71" t="s">
        <v>21</v>
      </c>
      <c r="C75" s="72">
        <v>436</v>
      </c>
      <c r="D75" s="73">
        <v>-29.449838187702266</v>
      </c>
      <c r="E75" s="74">
        <v>1262</v>
      </c>
      <c r="F75" s="73">
        <v>-45.43882403804583</v>
      </c>
      <c r="G75" s="72">
        <v>391</v>
      </c>
      <c r="H75" s="73">
        <v>-43.085880640465795</v>
      </c>
      <c r="I75" s="72">
        <v>135</v>
      </c>
      <c r="J75" s="73">
        <v>-10</v>
      </c>
      <c r="K75" s="72">
        <v>146</v>
      </c>
      <c r="L75" s="73">
        <v>-37.068965517241381</v>
      </c>
      <c r="M75" s="72">
        <v>1299</v>
      </c>
      <c r="N75" s="73">
        <v>-33.993902439024396</v>
      </c>
      <c r="O75" s="72">
        <v>301</v>
      </c>
      <c r="P75" s="73">
        <v>-20.99737532808399</v>
      </c>
      <c r="Q75" s="72">
        <v>312</v>
      </c>
      <c r="R75" s="73">
        <v>-48.768472906403943</v>
      </c>
      <c r="S75" s="72">
        <v>251</v>
      </c>
      <c r="T75" s="73">
        <v>-32.345013477088948</v>
      </c>
      <c r="U75" s="72">
        <v>370</v>
      </c>
      <c r="V75" s="73">
        <v>-39.542483660130721</v>
      </c>
      <c r="W75" s="72">
        <v>638</v>
      </c>
      <c r="X75" s="73">
        <v>-50.771604938271608</v>
      </c>
      <c r="Y75" s="72">
        <v>274</v>
      </c>
      <c r="Z75" s="73">
        <v>-44.8692152917505</v>
      </c>
      <c r="AA75" s="74">
        <v>2408</v>
      </c>
      <c r="AB75" s="73">
        <v>-36.313144670722032</v>
      </c>
      <c r="AC75" s="72">
        <v>854</v>
      </c>
      <c r="AD75" s="73">
        <v>-32.114467408585057</v>
      </c>
      <c r="AE75" s="72">
        <v>96</v>
      </c>
      <c r="AF75" s="73">
        <v>-56.561085972850677</v>
      </c>
      <c r="AG75" s="72">
        <v>357</v>
      </c>
      <c r="AH75" s="73">
        <v>-36.021505376344088</v>
      </c>
      <c r="AI75" s="72">
        <v>666</v>
      </c>
      <c r="AJ75" s="73">
        <v>-22.648083623693381</v>
      </c>
      <c r="AK75" s="72">
        <v>505</v>
      </c>
      <c r="AL75" s="73">
        <v>-20.347003154574132</v>
      </c>
      <c r="AM75" s="72">
        <v>283</v>
      </c>
      <c r="AN75" s="73">
        <v>-54.13290113452188</v>
      </c>
      <c r="AO75" s="72">
        <v>134</v>
      </c>
      <c r="AP75" s="73">
        <v>-58.513931888544889</v>
      </c>
      <c r="AQ75" s="72">
        <v>205</v>
      </c>
      <c r="AR75" s="73">
        <v>-35.736677115987462</v>
      </c>
      <c r="AS75" s="72">
        <v>433</v>
      </c>
      <c r="AT75" s="73">
        <v>-30.048465266558967</v>
      </c>
      <c r="AU75" s="72">
        <v>498</v>
      </c>
      <c r="AV75" s="73">
        <v>-19.935691318327976</v>
      </c>
      <c r="AW75" s="72">
        <v>228</v>
      </c>
      <c r="AX75" s="73">
        <v>24.590163934426229</v>
      </c>
      <c r="AY75" s="72">
        <v>510</v>
      </c>
      <c r="AZ75" s="73">
        <v>-29.264909847434119</v>
      </c>
      <c r="BA75" s="72">
        <v>455</v>
      </c>
      <c r="BB75" s="73">
        <v>-32.291666666666671</v>
      </c>
      <c r="BC75" s="72">
        <v>578</v>
      </c>
      <c r="BD75" s="73">
        <v>-37.648327939590075</v>
      </c>
      <c r="BE75" s="72">
        <v>1006</v>
      </c>
      <c r="BF75" s="73">
        <v>-37.515527950310556</v>
      </c>
      <c r="BG75" s="72">
        <v>583</v>
      </c>
      <c r="BH75" s="73">
        <v>-27.033792240300375</v>
      </c>
      <c r="BI75" s="72">
        <v>694</v>
      </c>
      <c r="BJ75" s="73">
        <v>-34.651600753295668</v>
      </c>
      <c r="BK75" s="74">
        <v>1407</v>
      </c>
      <c r="BL75" s="73">
        <v>-25.791139240506329</v>
      </c>
      <c r="BM75" s="74">
        <v>2777</v>
      </c>
      <c r="BN75" s="73">
        <v>-22.775305895439377</v>
      </c>
      <c r="BO75" s="72">
        <v>254</v>
      </c>
      <c r="BP75" s="73">
        <v>-40.792540792540791</v>
      </c>
      <c r="BQ75" s="74">
        <v>2032</v>
      </c>
      <c r="BR75" s="73">
        <v>-34.996801023672425</v>
      </c>
      <c r="BS75" s="74">
        <v>2561</v>
      </c>
      <c r="BT75" s="73">
        <v>-29.797149122807014</v>
      </c>
      <c r="BU75" s="72">
        <v>945</v>
      </c>
      <c r="BV75" s="73">
        <v>-26.744186046511626</v>
      </c>
      <c r="BW75" s="72">
        <v>251</v>
      </c>
      <c r="BX75" s="73">
        <v>-44.222222222222221</v>
      </c>
      <c r="BY75" s="72">
        <v>570</v>
      </c>
      <c r="BZ75" s="73">
        <v>-17.630057803468208</v>
      </c>
      <c r="CA75" s="72">
        <v>845</v>
      </c>
      <c r="CB75" s="73">
        <v>-37.592319054652876</v>
      </c>
      <c r="CC75" s="72">
        <v>197</v>
      </c>
      <c r="CD75" s="73">
        <v>0.51020408163265307</v>
      </c>
      <c r="CE75" s="72">
        <v>229</v>
      </c>
      <c r="CF75" s="73">
        <v>-21.843003412969285</v>
      </c>
      <c r="CG75" s="72">
        <v>400</v>
      </c>
      <c r="CH75" s="73">
        <v>-26.47058823529412</v>
      </c>
      <c r="CI75" s="72">
        <v>594</v>
      </c>
      <c r="CJ75" s="73">
        <v>-53.810264385692065</v>
      </c>
      <c r="CK75" s="72">
        <v>179</v>
      </c>
      <c r="CL75" s="73">
        <v>-56.658595641646492</v>
      </c>
      <c r="CM75" s="75">
        <v>957</v>
      </c>
      <c r="CN75" s="73">
        <v>-36.284953395472705</v>
      </c>
      <c r="CO75" s="72">
        <v>566</v>
      </c>
      <c r="CP75" s="73">
        <v>-38.074398249452955</v>
      </c>
      <c r="CQ75" s="72">
        <v>447</v>
      </c>
      <c r="CR75" s="73">
        <v>2.522935779816514</v>
      </c>
      <c r="CS75" s="72">
        <v>412</v>
      </c>
      <c r="CT75" s="73">
        <v>-31.103678929765888</v>
      </c>
      <c r="CU75" s="72">
        <v>80</v>
      </c>
      <c r="CV75" s="73">
        <v>-21.568627450980394</v>
      </c>
      <c r="CW75" s="72">
        <v>558</v>
      </c>
      <c r="CX75" s="73">
        <v>-34.965034965034967</v>
      </c>
      <c r="CY75" s="72">
        <v>563</v>
      </c>
      <c r="CZ75" s="73">
        <v>-45.865384615384613</v>
      </c>
      <c r="DA75" s="72">
        <v>699</v>
      </c>
      <c r="DB75" s="73">
        <v>-49.052478134110785</v>
      </c>
      <c r="DC75" s="72">
        <v>227</v>
      </c>
      <c r="DD75" s="73">
        <v>-34.770114942528735</v>
      </c>
      <c r="DE75" s="72">
        <v>150</v>
      </c>
      <c r="DF75" s="73">
        <v>-55.752212389380531</v>
      </c>
      <c r="DG75" s="72">
        <v>832</v>
      </c>
      <c r="DH75" s="73">
        <v>-37.443609022556387</v>
      </c>
      <c r="DI75" s="72">
        <v>300</v>
      </c>
      <c r="DJ75" s="73">
        <v>-8.8145896656534948</v>
      </c>
      <c r="DK75" s="72">
        <v>591</v>
      </c>
      <c r="DL75" s="73">
        <v>-28.276699029126213</v>
      </c>
      <c r="DM75" s="74">
        <v>1009</v>
      </c>
      <c r="DN75" s="73">
        <v>-48.123393316195376</v>
      </c>
      <c r="DO75" s="72">
        <v>303</v>
      </c>
      <c r="DP75" s="73">
        <v>-37.909836065573771</v>
      </c>
      <c r="DQ75" s="74">
        <v>7014</v>
      </c>
      <c r="DR75" s="73">
        <v>-25.588796944621262</v>
      </c>
      <c r="DS75" s="74">
        <v>1026</v>
      </c>
      <c r="DT75" s="73">
        <v>-42.521008403361343</v>
      </c>
      <c r="DU75" s="72">
        <v>452</v>
      </c>
      <c r="DV75" s="73">
        <v>-38.335607094133692</v>
      </c>
      <c r="DW75" s="74">
        <v>2601</v>
      </c>
      <c r="DX75" s="73">
        <v>-47.112647417649448</v>
      </c>
      <c r="DY75" s="72">
        <v>671</v>
      </c>
      <c r="DZ75" s="73">
        <v>-41.397379912663759</v>
      </c>
      <c r="EA75" s="72">
        <v>432</v>
      </c>
      <c r="EB75" s="73">
        <v>-46.928746928746925</v>
      </c>
      <c r="EC75" s="72">
        <v>531</v>
      </c>
      <c r="ED75" s="73">
        <v>-49.186602870813395</v>
      </c>
      <c r="EE75" s="74">
        <v>1029</v>
      </c>
      <c r="EF75" s="73">
        <v>-38.383233532934128</v>
      </c>
      <c r="EG75" s="72">
        <v>603</v>
      </c>
      <c r="EH75" s="73">
        <v>-50.815660685154974</v>
      </c>
      <c r="EI75" s="72">
        <v>430</v>
      </c>
      <c r="EJ75" s="73">
        <v>-56.211812627291245</v>
      </c>
      <c r="EK75" s="74">
        <v>2106</v>
      </c>
      <c r="EL75" s="73">
        <v>-26.824183460736624</v>
      </c>
      <c r="EM75" s="72">
        <v>383</v>
      </c>
      <c r="EN75" s="73">
        <v>-41.79331306990882</v>
      </c>
      <c r="EO75" s="72">
        <v>592</v>
      </c>
      <c r="EP75" s="73">
        <v>-20.961281708945258</v>
      </c>
      <c r="EQ75" s="72">
        <v>525</v>
      </c>
      <c r="ER75" s="73">
        <v>-46.700507614213201</v>
      </c>
      <c r="ES75" s="72">
        <v>438</v>
      </c>
      <c r="ET75" s="73">
        <v>-47.544910179640723</v>
      </c>
      <c r="EU75" s="72">
        <v>484</v>
      </c>
      <c r="EV75" s="73">
        <v>-39.042821158690174</v>
      </c>
      <c r="EW75" s="74">
        <v>1491</v>
      </c>
      <c r="EX75" s="73">
        <v>-26.515524889107933</v>
      </c>
      <c r="EY75" s="74">
        <v>3312</v>
      </c>
      <c r="EZ75" s="73">
        <v>-34.376857539132153</v>
      </c>
      <c r="FA75" s="74">
        <v>1934</v>
      </c>
      <c r="FB75" s="73">
        <v>-8.9453860640301315</v>
      </c>
      <c r="FC75" s="72">
        <v>846</v>
      </c>
      <c r="FD75" s="73">
        <v>-38.517441860465119</v>
      </c>
      <c r="FE75" s="72">
        <v>355</v>
      </c>
      <c r="FF75" s="73">
        <v>-42.926045016077168</v>
      </c>
      <c r="FG75" s="72">
        <v>417</v>
      </c>
      <c r="FH75" s="73">
        <v>-50.416171224732466</v>
      </c>
      <c r="FI75" s="72">
        <v>750</v>
      </c>
      <c r="FJ75" s="73">
        <v>-36.0613810741688</v>
      </c>
      <c r="FK75" s="72">
        <v>336</v>
      </c>
      <c r="FL75" s="73">
        <v>-42.268041237113401</v>
      </c>
      <c r="FM75" s="72">
        <v>1813</v>
      </c>
      <c r="FN75" s="73">
        <v>-17.740471869328495</v>
      </c>
      <c r="FO75" s="72">
        <v>1104</v>
      </c>
      <c r="FP75" s="73">
        <v>-30.913642052565709</v>
      </c>
      <c r="FQ75" s="74">
        <v>500</v>
      </c>
      <c r="FR75" s="73">
        <v>-34.469200524246396</v>
      </c>
      <c r="FS75" s="72">
        <v>407</v>
      </c>
      <c r="FT75" s="73">
        <v>-18.108651911468812</v>
      </c>
      <c r="FU75" s="72">
        <v>453</v>
      </c>
      <c r="FV75" s="73">
        <v>-33.284241531664208</v>
      </c>
      <c r="FW75" s="72">
        <v>412</v>
      </c>
      <c r="FX75" s="73">
        <v>-46.907216494845358</v>
      </c>
      <c r="FY75" s="74">
        <v>275</v>
      </c>
      <c r="FZ75" s="73">
        <v>-41.239316239316238</v>
      </c>
      <c r="GA75" s="74">
        <v>203</v>
      </c>
      <c r="GB75" s="73">
        <v>-10.176991150442479</v>
      </c>
      <c r="GC75" s="74">
        <v>902</v>
      </c>
      <c r="GD75" s="73">
        <v>-57.968313140726934</v>
      </c>
      <c r="GE75" s="74">
        <v>896</v>
      </c>
      <c r="GF75" s="73">
        <v>-32.479276563677466</v>
      </c>
      <c r="GG75" s="74">
        <v>2722</v>
      </c>
      <c r="GH75" s="73">
        <v>-18.86736214605067</v>
      </c>
      <c r="GI75" s="74">
        <v>1470</v>
      </c>
      <c r="GJ75" s="73">
        <v>-28.397467121285924</v>
      </c>
      <c r="GK75" s="74">
        <v>1704</v>
      </c>
      <c r="GL75" s="73">
        <v>-23.758389261744966</v>
      </c>
      <c r="GM75" s="74">
        <v>748</v>
      </c>
      <c r="GN75" s="73">
        <v>-39.334955393349553</v>
      </c>
      <c r="GO75" s="74">
        <v>1428</v>
      </c>
      <c r="GP75" s="73">
        <v>-28.955223880597014</v>
      </c>
      <c r="GQ75" s="74">
        <v>1271</v>
      </c>
      <c r="GR75" s="73">
        <v>26.091269841269842</v>
      </c>
      <c r="GS75" s="74">
        <v>2296</v>
      </c>
      <c r="GT75" s="73">
        <v>-36.345993900748546</v>
      </c>
      <c r="GU75" s="74">
        <v>382</v>
      </c>
      <c r="GV75" s="76">
        <v>-63.020329138431755</v>
      </c>
    </row>
    <row r="76" spans="1:204" s="77" customFormat="1" x14ac:dyDescent="0.25">
      <c r="A76" s="70">
        <v>44805</v>
      </c>
      <c r="B76" s="71" t="s">
        <v>21</v>
      </c>
      <c r="C76" s="72">
        <v>380</v>
      </c>
      <c r="D76" s="73">
        <v>-37.397034596375619</v>
      </c>
      <c r="E76" s="74">
        <v>984</v>
      </c>
      <c r="F76" s="73">
        <v>-58.585858585858588</v>
      </c>
      <c r="G76" s="72">
        <v>314</v>
      </c>
      <c r="H76" s="73">
        <v>-55.586987270155589</v>
      </c>
      <c r="I76" s="72">
        <v>115</v>
      </c>
      <c r="J76" s="73">
        <v>-26.282051282051285</v>
      </c>
      <c r="K76" s="72">
        <v>115</v>
      </c>
      <c r="L76" s="73">
        <v>-53.629032258064512</v>
      </c>
      <c r="M76" s="72">
        <v>1045</v>
      </c>
      <c r="N76" s="73">
        <v>-48.113207547169814</v>
      </c>
      <c r="O76" s="72">
        <v>240</v>
      </c>
      <c r="P76" s="73">
        <v>-38.931297709923662</v>
      </c>
      <c r="Q76" s="72">
        <v>202</v>
      </c>
      <c r="R76" s="73">
        <v>-68.68217054263566</v>
      </c>
      <c r="S76" s="72">
        <v>210</v>
      </c>
      <c r="T76" s="73">
        <v>-44.881889763779526</v>
      </c>
      <c r="U76" s="72">
        <v>342</v>
      </c>
      <c r="V76" s="73">
        <v>-44.570502431118314</v>
      </c>
      <c r="W76" s="72">
        <v>495</v>
      </c>
      <c r="X76" s="73">
        <v>-64.566929133858267</v>
      </c>
      <c r="Y76" s="72">
        <v>195</v>
      </c>
      <c r="Z76" s="73">
        <v>-61.462450592885375</v>
      </c>
      <c r="AA76" s="74">
        <v>1687</v>
      </c>
      <c r="AB76" s="73">
        <v>-56.159043659043661</v>
      </c>
      <c r="AC76" s="72">
        <v>660</v>
      </c>
      <c r="AD76" s="73">
        <v>-51.363301400147385</v>
      </c>
      <c r="AE76" s="72">
        <v>75</v>
      </c>
      <c r="AF76" s="73">
        <v>-64.953271028037392</v>
      </c>
      <c r="AG76" s="72">
        <v>287</v>
      </c>
      <c r="AH76" s="73">
        <v>-50.771869639794161</v>
      </c>
      <c r="AI76" s="72">
        <v>489</v>
      </c>
      <c r="AJ76" s="73">
        <v>-46.085997794928332</v>
      </c>
      <c r="AK76" s="72">
        <v>370</v>
      </c>
      <c r="AL76" s="73">
        <v>-51.251646903820813</v>
      </c>
      <c r="AM76" s="72">
        <v>218</v>
      </c>
      <c r="AN76" s="73">
        <v>-65.286624203821646</v>
      </c>
      <c r="AO76" s="72">
        <v>88</v>
      </c>
      <c r="AP76" s="73">
        <v>-73.170731707317074</v>
      </c>
      <c r="AQ76" s="72">
        <v>154</v>
      </c>
      <c r="AR76" s="73">
        <v>-53.333333333333336</v>
      </c>
      <c r="AS76" s="72">
        <v>367</v>
      </c>
      <c r="AT76" s="73">
        <v>-41.653418124006357</v>
      </c>
      <c r="AU76" s="72">
        <v>335</v>
      </c>
      <c r="AV76" s="73">
        <v>-50.589970501474923</v>
      </c>
      <c r="AW76" s="72">
        <v>206</v>
      </c>
      <c r="AX76" s="73">
        <v>20.467836257309941</v>
      </c>
      <c r="AY76" s="72">
        <v>372</v>
      </c>
      <c r="AZ76" s="73">
        <v>-51.750972762645922</v>
      </c>
      <c r="BA76" s="72">
        <v>372</v>
      </c>
      <c r="BB76" s="73">
        <v>-46.551724137931032</v>
      </c>
      <c r="BC76" s="72">
        <v>463</v>
      </c>
      <c r="BD76" s="73">
        <v>-53.653653653653656</v>
      </c>
      <c r="BE76" s="72">
        <v>811</v>
      </c>
      <c r="BF76" s="73">
        <v>-51.173991571342569</v>
      </c>
      <c r="BG76" s="72">
        <v>450</v>
      </c>
      <c r="BH76" s="73">
        <v>-48.688711516533637</v>
      </c>
      <c r="BI76" s="72">
        <v>471</v>
      </c>
      <c r="BJ76" s="73">
        <v>-60.945273631840791</v>
      </c>
      <c r="BK76" s="74">
        <v>1109</v>
      </c>
      <c r="BL76" s="73">
        <v>-42.776057791537667</v>
      </c>
      <c r="BM76" s="74">
        <v>2216</v>
      </c>
      <c r="BN76" s="73">
        <v>-43.67056431113371</v>
      </c>
      <c r="BO76" s="72">
        <v>211</v>
      </c>
      <c r="BP76" s="73">
        <v>-51.605504587155963</v>
      </c>
      <c r="BQ76" s="74">
        <v>1517</v>
      </c>
      <c r="BR76" s="73">
        <v>-52.844264843021449</v>
      </c>
      <c r="BS76" s="74">
        <v>1762</v>
      </c>
      <c r="BT76" s="73">
        <v>-54.018789144050103</v>
      </c>
      <c r="BU76" s="72">
        <v>695</v>
      </c>
      <c r="BV76" s="73">
        <v>-49.307075127644055</v>
      </c>
      <c r="BW76" s="72">
        <v>166</v>
      </c>
      <c r="BX76" s="73">
        <v>-66.532258064516128</v>
      </c>
      <c r="BY76" s="72">
        <v>423</v>
      </c>
      <c r="BZ76" s="73">
        <v>-43.068640646029607</v>
      </c>
      <c r="CA76" s="72">
        <v>666</v>
      </c>
      <c r="CB76" s="73">
        <v>-53.685674547983311</v>
      </c>
      <c r="CC76" s="72">
        <v>158</v>
      </c>
      <c r="CD76" s="73">
        <v>-25.821596244131456</v>
      </c>
      <c r="CE76" s="72">
        <v>193</v>
      </c>
      <c r="CF76" s="73">
        <v>-37.741935483870968</v>
      </c>
      <c r="CG76" s="72">
        <v>301</v>
      </c>
      <c r="CH76" s="73">
        <v>-50.816993464052288</v>
      </c>
      <c r="CI76" s="72">
        <v>404</v>
      </c>
      <c r="CJ76" s="73">
        <v>-70.007423904974019</v>
      </c>
      <c r="CK76" s="72">
        <v>132</v>
      </c>
      <c r="CL76" s="73">
        <v>-68.496420047732698</v>
      </c>
      <c r="CM76" s="75">
        <v>786</v>
      </c>
      <c r="CN76" s="73">
        <v>-48.794788273615637</v>
      </c>
      <c r="CO76" s="72">
        <v>371</v>
      </c>
      <c r="CP76" s="73">
        <v>-61.673553719008268</v>
      </c>
      <c r="CQ76" s="72">
        <v>373</v>
      </c>
      <c r="CR76" s="73">
        <v>-19.438444924406049</v>
      </c>
      <c r="CS76" s="72">
        <v>337</v>
      </c>
      <c r="CT76" s="73">
        <v>-47.178683385579937</v>
      </c>
      <c r="CU76" s="72">
        <v>62</v>
      </c>
      <c r="CV76" s="73">
        <v>-41.509433962264154</v>
      </c>
      <c r="CW76" s="72">
        <v>333</v>
      </c>
      <c r="CX76" s="73">
        <v>-61.233993015133883</v>
      </c>
      <c r="CY76" s="72">
        <v>421</v>
      </c>
      <c r="CZ76" s="73">
        <v>-59.789875835721105</v>
      </c>
      <c r="DA76" s="72">
        <v>565</v>
      </c>
      <c r="DB76" s="73">
        <v>-60.239268121041519</v>
      </c>
      <c r="DC76" s="72">
        <v>168</v>
      </c>
      <c r="DD76" s="73">
        <v>-52</v>
      </c>
      <c r="DE76" s="72">
        <v>123</v>
      </c>
      <c r="DF76" s="73">
        <v>-62.037037037037038</v>
      </c>
      <c r="DG76" s="72">
        <v>685</v>
      </c>
      <c r="DH76" s="73">
        <v>-48.727544910179645</v>
      </c>
      <c r="DI76" s="72">
        <v>255</v>
      </c>
      <c r="DJ76" s="73">
        <v>-27.350427350427353</v>
      </c>
      <c r="DK76" s="72">
        <v>500</v>
      </c>
      <c r="DL76" s="73">
        <v>-42.396313364055302</v>
      </c>
      <c r="DM76" s="74">
        <v>785</v>
      </c>
      <c r="DN76" s="73">
        <v>-61.985472154963681</v>
      </c>
      <c r="DO76" s="72">
        <v>249</v>
      </c>
      <c r="DP76" s="73">
        <v>-52.840909090909093</v>
      </c>
      <c r="DQ76" s="74">
        <v>5607</v>
      </c>
      <c r="DR76" s="73">
        <v>-44.186740991439379</v>
      </c>
      <c r="DS76" s="74">
        <v>786</v>
      </c>
      <c r="DT76" s="73">
        <v>-58.169238956891967</v>
      </c>
      <c r="DU76" s="72">
        <v>354</v>
      </c>
      <c r="DV76" s="73">
        <v>-54.615384615384613</v>
      </c>
      <c r="DW76" s="74">
        <v>1947</v>
      </c>
      <c r="DX76" s="73">
        <v>-61.582478295185474</v>
      </c>
      <c r="DY76" s="72">
        <v>538</v>
      </c>
      <c r="DZ76" s="73">
        <v>-53.859348198970835</v>
      </c>
      <c r="EA76" s="72">
        <v>243</v>
      </c>
      <c r="EB76" s="73">
        <v>-71.744186046511629</v>
      </c>
      <c r="EC76" s="72">
        <v>416</v>
      </c>
      <c r="ED76" s="73">
        <v>-60.606060606060609</v>
      </c>
      <c r="EE76" s="74">
        <v>802</v>
      </c>
      <c r="EF76" s="73">
        <v>-54.509359047078846</v>
      </c>
      <c r="EG76" s="72">
        <v>451</v>
      </c>
      <c r="EH76" s="73">
        <v>-64.848012470771636</v>
      </c>
      <c r="EI76" s="72">
        <v>324</v>
      </c>
      <c r="EJ76" s="73">
        <v>-67.888999008919725</v>
      </c>
      <c r="EK76" s="74">
        <v>1624</v>
      </c>
      <c r="EL76" s="73">
        <v>-46.543778801843317</v>
      </c>
      <c r="EM76" s="72">
        <v>278</v>
      </c>
      <c r="EN76" s="73">
        <v>-60.955056179775283</v>
      </c>
      <c r="EO76" s="72">
        <v>453</v>
      </c>
      <c r="EP76" s="73">
        <v>-45.68345323741007</v>
      </c>
      <c r="EQ76" s="72">
        <v>352</v>
      </c>
      <c r="ER76" s="73">
        <v>-64.729458917835672</v>
      </c>
      <c r="ES76" s="72">
        <v>344</v>
      </c>
      <c r="ET76" s="73">
        <v>-60.730593607305941</v>
      </c>
      <c r="EU76" s="72">
        <v>385</v>
      </c>
      <c r="EV76" s="73">
        <v>-53.333333333333336</v>
      </c>
      <c r="EW76" s="74">
        <v>1371</v>
      </c>
      <c r="EX76" s="73">
        <v>-32.82704556589907</v>
      </c>
      <c r="EY76" s="74">
        <v>2694</v>
      </c>
      <c r="EZ76" s="73">
        <v>-48.636796949475695</v>
      </c>
      <c r="FA76" s="74">
        <v>1617</v>
      </c>
      <c r="FB76" s="73">
        <v>-25.68933823529412</v>
      </c>
      <c r="FC76" s="72">
        <v>611</v>
      </c>
      <c r="FD76" s="73">
        <v>-57.716262975778541</v>
      </c>
      <c r="FE76" s="72">
        <v>271</v>
      </c>
      <c r="FF76" s="73">
        <v>-57.722308892355692</v>
      </c>
      <c r="FG76" s="72">
        <v>293</v>
      </c>
      <c r="FH76" s="73">
        <v>-67.371937639198222</v>
      </c>
      <c r="FI76" s="72">
        <v>556</v>
      </c>
      <c r="FJ76" s="73">
        <v>-56.460454189506656</v>
      </c>
      <c r="FK76" s="72">
        <v>162</v>
      </c>
      <c r="FL76" s="73">
        <v>-71.826086956521735</v>
      </c>
      <c r="FM76" s="72">
        <v>1419</v>
      </c>
      <c r="FN76" s="73">
        <v>-39.694007649808754</v>
      </c>
      <c r="FO76" s="72">
        <v>879</v>
      </c>
      <c r="FP76" s="73">
        <v>-47.302158273381295</v>
      </c>
      <c r="FQ76" s="74">
        <v>379</v>
      </c>
      <c r="FR76" s="73">
        <v>-54.447115384615387</v>
      </c>
      <c r="FS76" s="72">
        <v>343</v>
      </c>
      <c r="FT76" s="73">
        <v>-33.65570599613153</v>
      </c>
      <c r="FU76" s="72">
        <v>313</v>
      </c>
      <c r="FV76" s="73">
        <v>-54.172767203513907</v>
      </c>
      <c r="FW76" s="72">
        <v>322</v>
      </c>
      <c r="FX76" s="73">
        <v>-59.547738693467331</v>
      </c>
      <c r="FY76" s="74">
        <v>180</v>
      </c>
      <c r="FZ76" s="73">
        <v>-63.636363636363633</v>
      </c>
      <c r="GA76" s="74">
        <v>177</v>
      </c>
      <c r="GB76" s="73">
        <v>-23.043478260869566</v>
      </c>
      <c r="GC76" s="74">
        <v>796</v>
      </c>
      <c r="GD76" s="73">
        <v>-64.304932735426007</v>
      </c>
      <c r="GE76" s="74">
        <v>711</v>
      </c>
      <c r="GF76" s="73">
        <v>-49.286733238231101</v>
      </c>
      <c r="GG76" s="74">
        <v>2220</v>
      </c>
      <c r="GH76" s="73">
        <v>-35.182481751824817</v>
      </c>
      <c r="GI76" s="74">
        <v>1173</v>
      </c>
      <c r="GJ76" s="73">
        <v>-45.844875346260388</v>
      </c>
      <c r="GK76" s="74">
        <v>1349</v>
      </c>
      <c r="GL76" s="73">
        <v>-43.580092011710583</v>
      </c>
      <c r="GM76" s="74">
        <v>630</v>
      </c>
      <c r="GN76" s="73">
        <v>-51.538461538461533</v>
      </c>
      <c r="GO76" s="74">
        <v>1144</v>
      </c>
      <c r="GP76" s="73">
        <v>-48.951360999553771</v>
      </c>
      <c r="GQ76" s="74">
        <v>822</v>
      </c>
      <c r="GR76" s="73">
        <v>-43.621399176954732</v>
      </c>
      <c r="GS76" s="74">
        <v>1787</v>
      </c>
      <c r="GT76" s="73">
        <v>-54.261581776298954</v>
      </c>
      <c r="GU76" s="74">
        <v>264</v>
      </c>
      <c r="GV76" s="76">
        <v>-75.846294602012804</v>
      </c>
    </row>
    <row r="77" spans="1:204" s="77" customFormat="1" x14ac:dyDescent="0.25">
      <c r="A77" s="70">
        <v>44835</v>
      </c>
      <c r="B77" s="71" t="s">
        <v>21</v>
      </c>
      <c r="C77" s="72">
        <v>281</v>
      </c>
      <c r="D77" s="73">
        <v>-58.554572271386427</v>
      </c>
      <c r="E77" s="74">
        <v>721</v>
      </c>
      <c r="F77" s="73">
        <v>-70.511247443762784</v>
      </c>
      <c r="G77" s="72">
        <v>229</v>
      </c>
      <c r="H77" s="73">
        <v>-68.928086838534597</v>
      </c>
      <c r="I77" s="72">
        <v>90</v>
      </c>
      <c r="J77" s="73">
        <v>-43.75</v>
      </c>
      <c r="K77" s="72">
        <v>90</v>
      </c>
      <c r="L77" s="73">
        <v>-64.143426294820713</v>
      </c>
      <c r="M77" s="72">
        <v>820</v>
      </c>
      <c r="N77" s="73">
        <v>-59.764474975466143</v>
      </c>
      <c r="O77" s="72">
        <v>201</v>
      </c>
      <c r="P77" s="73">
        <v>-48.724489795918366</v>
      </c>
      <c r="Q77" s="72">
        <v>96</v>
      </c>
      <c r="R77" s="73">
        <v>-86.04651162790698</v>
      </c>
      <c r="S77" s="72">
        <v>155</v>
      </c>
      <c r="T77" s="73">
        <v>-61.34663341645885</v>
      </c>
      <c r="U77" s="72">
        <v>260</v>
      </c>
      <c r="V77" s="73">
        <v>-59.375</v>
      </c>
      <c r="W77" s="72">
        <v>334</v>
      </c>
      <c r="X77" s="73">
        <v>-76.675977653631293</v>
      </c>
      <c r="Y77" s="72">
        <v>134</v>
      </c>
      <c r="Z77" s="73">
        <v>-74.71698113207546</v>
      </c>
      <c r="AA77" s="74">
        <v>1164</v>
      </c>
      <c r="AB77" s="73">
        <v>-71.519451920724251</v>
      </c>
      <c r="AC77" s="72">
        <v>479</v>
      </c>
      <c r="AD77" s="73">
        <v>-67.191780821917817</v>
      </c>
      <c r="AE77" s="72">
        <v>55</v>
      </c>
      <c r="AF77" s="73">
        <v>-74.178403755868544</v>
      </c>
      <c r="AG77" s="72">
        <v>203</v>
      </c>
      <c r="AH77" s="73">
        <v>-67.981072555205046</v>
      </c>
      <c r="AI77" s="72">
        <v>297</v>
      </c>
      <c r="AJ77" s="73">
        <v>-70.853778213935229</v>
      </c>
      <c r="AK77" s="72">
        <v>256</v>
      </c>
      <c r="AL77" s="73">
        <v>-68.588957055214735</v>
      </c>
      <c r="AM77" s="72">
        <v>149</v>
      </c>
      <c r="AN77" s="73">
        <v>-77.217125382262992</v>
      </c>
      <c r="AO77" s="72">
        <v>47</v>
      </c>
      <c r="AP77" s="73">
        <v>-86.217008797653961</v>
      </c>
      <c r="AQ77" s="72">
        <v>73</v>
      </c>
      <c r="AR77" s="73">
        <v>-80.16304347826086</v>
      </c>
      <c r="AS77" s="72">
        <v>267</v>
      </c>
      <c r="AT77" s="73">
        <v>-61.692969870875181</v>
      </c>
      <c r="AU77" s="72">
        <v>245</v>
      </c>
      <c r="AV77" s="73">
        <v>-66.936572199730094</v>
      </c>
      <c r="AW77" s="72">
        <v>165</v>
      </c>
      <c r="AX77" s="73">
        <v>-18.316831683168317</v>
      </c>
      <c r="AY77" s="72">
        <v>282</v>
      </c>
      <c r="AZ77" s="73">
        <v>-66.267942583732051</v>
      </c>
      <c r="BA77" s="72">
        <v>283</v>
      </c>
      <c r="BB77" s="73">
        <v>-61.496598639455783</v>
      </c>
      <c r="BC77" s="72">
        <v>346</v>
      </c>
      <c r="BD77" s="73">
        <v>-66.243902439024396</v>
      </c>
      <c r="BE77" s="72">
        <v>571</v>
      </c>
      <c r="BF77" s="73">
        <v>-67.957351290684613</v>
      </c>
      <c r="BG77" s="72">
        <v>341</v>
      </c>
      <c r="BH77" s="73">
        <v>-63.174946004319651</v>
      </c>
      <c r="BI77" s="72">
        <v>348</v>
      </c>
      <c r="BJ77" s="73">
        <v>-72.918287937743187</v>
      </c>
      <c r="BK77" s="74">
        <v>812</v>
      </c>
      <c r="BL77" s="73">
        <v>-61.461794019933556</v>
      </c>
      <c r="BM77" s="74">
        <v>1675</v>
      </c>
      <c r="BN77" s="73">
        <v>-60.090540862520847</v>
      </c>
      <c r="BO77" s="72">
        <v>143</v>
      </c>
      <c r="BP77" s="73">
        <v>-68.432671081677711</v>
      </c>
      <c r="BQ77" s="74">
        <v>1066</v>
      </c>
      <c r="BR77" s="73">
        <v>-68.554572271386434</v>
      </c>
      <c r="BS77" s="74">
        <v>1226</v>
      </c>
      <c r="BT77" s="73">
        <v>-70.934091986723573</v>
      </c>
      <c r="BU77" s="72">
        <v>506</v>
      </c>
      <c r="BV77" s="73">
        <v>-66.356382978723403</v>
      </c>
      <c r="BW77" s="72">
        <v>116</v>
      </c>
      <c r="BX77" s="73">
        <v>-77.988614800759009</v>
      </c>
      <c r="BY77" s="72">
        <v>310</v>
      </c>
      <c r="BZ77" s="73">
        <v>-60.809102402022752</v>
      </c>
      <c r="CA77" s="72">
        <v>509</v>
      </c>
      <c r="CB77" s="73">
        <v>-65.907568653717348</v>
      </c>
      <c r="CC77" s="72">
        <v>104</v>
      </c>
      <c r="CD77" s="73">
        <v>-57.72357723577236</v>
      </c>
      <c r="CE77" s="72">
        <v>154</v>
      </c>
      <c r="CF77" s="73">
        <v>-53.614457831325304</v>
      </c>
      <c r="CG77" s="72">
        <v>217</v>
      </c>
      <c r="CH77" s="73">
        <v>-67.611940298507463</v>
      </c>
      <c r="CI77" s="72">
        <v>282</v>
      </c>
      <c r="CJ77" s="73">
        <v>-79.002233804914368</v>
      </c>
      <c r="CK77" s="72">
        <v>97</v>
      </c>
      <c r="CL77" s="73">
        <v>-76.225490196078425</v>
      </c>
      <c r="CM77" s="75">
        <v>636</v>
      </c>
      <c r="CN77" s="73">
        <v>-58.967741935483872</v>
      </c>
      <c r="CO77" s="72">
        <v>200</v>
      </c>
      <c r="CP77" s="73">
        <v>-79.899497487437188</v>
      </c>
      <c r="CQ77" s="72">
        <v>310</v>
      </c>
      <c r="CR77" s="73">
        <v>-38.613861386138616</v>
      </c>
      <c r="CS77" s="72">
        <v>256</v>
      </c>
      <c r="CT77" s="73">
        <v>-62.186115214180205</v>
      </c>
      <c r="CU77" s="72">
        <v>44</v>
      </c>
      <c r="CV77" s="73">
        <v>-62.393162393162392</v>
      </c>
      <c r="CW77" s="72">
        <v>196</v>
      </c>
      <c r="CX77" s="73">
        <v>-79.059829059829056</v>
      </c>
      <c r="CY77" s="72">
        <v>289</v>
      </c>
      <c r="CZ77" s="73">
        <v>-74.825783972125436</v>
      </c>
      <c r="DA77" s="72">
        <v>417</v>
      </c>
      <c r="DB77" s="73">
        <v>-71.805273833671407</v>
      </c>
      <c r="DC77" s="72">
        <v>108</v>
      </c>
      <c r="DD77" s="73">
        <v>-70.329670329670336</v>
      </c>
      <c r="DE77" s="72">
        <v>92</v>
      </c>
      <c r="DF77" s="73">
        <v>-71.069182389937097</v>
      </c>
      <c r="DG77" s="72">
        <v>562</v>
      </c>
      <c r="DH77" s="73">
        <v>-59.770937723693628</v>
      </c>
      <c r="DI77" s="72">
        <v>204</v>
      </c>
      <c r="DJ77" s="73">
        <v>-42.857142857142854</v>
      </c>
      <c r="DK77" s="72">
        <v>374</v>
      </c>
      <c r="DL77" s="73">
        <v>-60.465116279069761</v>
      </c>
      <c r="DM77" s="74">
        <v>592</v>
      </c>
      <c r="DN77" s="73">
        <v>-71.996215704824976</v>
      </c>
      <c r="DO77" s="72">
        <v>169</v>
      </c>
      <c r="DP77" s="73">
        <v>-70.24647887323944</v>
      </c>
      <c r="DQ77" s="74">
        <v>4175</v>
      </c>
      <c r="DR77" s="73">
        <v>-61.353327779320551</v>
      </c>
      <c r="DS77" s="74">
        <v>600</v>
      </c>
      <c r="DT77" s="73">
        <v>-68.569931901519126</v>
      </c>
      <c r="DU77" s="72">
        <v>264</v>
      </c>
      <c r="DV77" s="73">
        <v>-67.123287671232873</v>
      </c>
      <c r="DW77" s="74">
        <v>1368</v>
      </c>
      <c r="DX77" s="73">
        <v>-74.115421002838218</v>
      </c>
      <c r="DY77" s="72">
        <v>371</v>
      </c>
      <c r="DZ77" s="73">
        <v>-69.031719532554263</v>
      </c>
      <c r="EA77" s="72">
        <v>146</v>
      </c>
      <c r="EB77" s="73">
        <v>-83.276059564719361</v>
      </c>
      <c r="EC77" s="72">
        <v>308</v>
      </c>
      <c r="ED77" s="73">
        <v>-72.5</v>
      </c>
      <c r="EE77" s="74">
        <v>556</v>
      </c>
      <c r="EF77" s="73">
        <v>-70.05923532579429</v>
      </c>
      <c r="EG77" s="72">
        <v>335</v>
      </c>
      <c r="EH77" s="73">
        <v>-74.621212121212125</v>
      </c>
      <c r="EI77" s="72">
        <v>210</v>
      </c>
      <c r="EJ77" s="73">
        <v>-79.980934223069582</v>
      </c>
      <c r="EK77" s="74">
        <v>1206</v>
      </c>
      <c r="EL77" s="73">
        <v>-63.64184504069943</v>
      </c>
      <c r="EM77" s="72">
        <v>217</v>
      </c>
      <c r="EN77" s="73">
        <v>-71.220159151193627</v>
      </c>
      <c r="EO77" s="72">
        <v>330</v>
      </c>
      <c r="EP77" s="73">
        <v>-64.401294498381873</v>
      </c>
      <c r="EQ77" s="72">
        <v>202</v>
      </c>
      <c r="ER77" s="73">
        <v>-80.059230009871669</v>
      </c>
      <c r="ES77" s="72">
        <v>257</v>
      </c>
      <c r="ET77" s="73">
        <v>-71.507760532150783</v>
      </c>
      <c r="EU77" s="72">
        <v>280</v>
      </c>
      <c r="EV77" s="73">
        <v>-67.058823529411754</v>
      </c>
      <c r="EW77" s="74">
        <v>1119</v>
      </c>
      <c r="EX77" s="73">
        <v>-46.150144369586137</v>
      </c>
      <c r="EY77" s="74">
        <v>1994</v>
      </c>
      <c r="EZ77" s="73">
        <v>-64.085014409221898</v>
      </c>
      <c r="FA77" s="74">
        <v>1104</v>
      </c>
      <c r="FB77" s="73">
        <v>-51.279788172992056</v>
      </c>
      <c r="FC77" s="72">
        <v>468</v>
      </c>
      <c r="FD77" s="73">
        <v>-68.965517241379317</v>
      </c>
      <c r="FE77" s="72">
        <v>160</v>
      </c>
      <c r="FF77" s="73">
        <v>-77.304964539007088</v>
      </c>
      <c r="FG77" s="72">
        <v>216</v>
      </c>
      <c r="FH77" s="73">
        <v>-76.444929116684847</v>
      </c>
      <c r="FI77" s="72">
        <v>401</v>
      </c>
      <c r="FJ77" s="73">
        <v>-69.082498072474934</v>
      </c>
      <c r="FK77" s="72">
        <v>74</v>
      </c>
      <c r="FL77" s="73">
        <v>-87.788778877887779</v>
      </c>
      <c r="FM77" s="72">
        <v>1045</v>
      </c>
      <c r="FN77" s="73">
        <v>-59.275136399064685</v>
      </c>
      <c r="FO77" s="72">
        <v>627</v>
      </c>
      <c r="FP77" s="73">
        <v>-65.83106267029973</v>
      </c>
      <c r="FQ77" s="74">
        <v>252</v>
      </c>
      <c r="FR77" s="73">
        <v>-72.185430463576168</v>
      </c>
      <c r="FS77" s="72">
        <v>245</v>
      </c>
      <c r="FT77" s="73">
        <v>-58.961474036850923</v>
      </c>
      <c r="FU77" s="72">
        <v>185</v>
      </c>
      <c r="FV77" s="73">
        <v>-73.265895953757223</v>
      </c>
      <c r="FW77" s="72">
        <v>253</v>
      </c>
      <c r="FX77" s="73">
        <v>-70.059171597633139</v>
      </c>
      <c r="FY77" s="74">
        <v>120</v>
      </c>
      <c r="FZ77" s="73">
        <v>-76.284584980237156</v>
      </c>
      <c r="GA77" s="74">
        <v>121</v>
      </c>
      <c r="GB77" s="73">
        <v>-55.677655677655679</v>
      </c>
      <c r="GC77" s="74">
        <v>577</v>
      </c>
      <c r="GD77" s="73">
        <v>-76.611268747466553</v>
      </c>
      <c r="GE77" s="74">
        <v>524</v>
      </c>
      <c r="GF77" s="73">
        <v>-64.498644986449861</v>
      </c>
      <c r="GG77" s="74">
        <v>1784</v>
      </c>
      <c r="GH77" s="73">
        <v>-50.055991041433366</v>
      </c>
      <c r="GI77" s="74">
        <v>837</v>
      </c>
      <c r="GJ77" s="73">
        <v>-64.352640545144794</v>
      </c>
      <c r="GK77" s="74">
        <v>1047</v>
      </c>
      <c r="GL77" s="73">
        <v>-59.27654609101517</v>
      </c>
      <c r="GM77" s="74">
        <v>468</v>
      </c>
      <c r="GN77" s="73">
        <v>-67.612456747404849</v>
      </c>
      <c r="GO77" s="74">
        <v>736</v>
      </c>
      <c r="GP77" s="73">
        <v>-68.466152527849189</v>
      </c>
      <c r="GQ77" s="74">
        <v>528</v>
      </c>
      <c r="GR77" s="73">
        <v>-69.409038238702209</v>
      </c>
      <c r="GS77" s="74">
        <v>1287</v>
      </c>
      <c r="GT77" s="73">
        <v>-69.422665716322157</v>
      </c>
      <c r="GU77" s="74">
        <v>179</v>
      </c>
      <c r="GV77" s="76">
        <v>-83.638025594149909</v>
      </c>
    </row>
    <row r="78" spans="1:204" s="77" customFormat="1" x14ac:dyDescent="0.25">
      <c r="A78" s="70">
        <v>44866</v>
      </c>
      <c r="B78" s="71" t="s">
        <v>21</v>
      </c>
      <c r="C78" s="72">
        <v>192</v>
      </c>
      <c r="D78" s="73">
        <v>-72.173913043478265</v>
      </c>
      <c r="E78" s="74">
        <v>455</v>
      </c>
      <c r="F78" s="73">
        <v>-81.879729191557146</v>
      </c>
      <c r="G78" s="72">
        <v>142</v>
      </c>
      <c r="H78" s="73">
        <v>-81.11702127659575</v>
      </c>
      <c r="I78" s="72">
        <v>58</v>
      </c>
      <c r="J78" s="73">
        <v>-70.103092783505147</v>
      </c>
      <c r="K78" s="72">
        <v>62</v>
      </c>
      <c r="L78" s="73">
        <v>-76.515151515151516</v>
      </c>
      <c r="M78" s="72">
        <v>507</v>
      </c>
      <c r="N78" s="73">
        <v>-77.264573991031398</v>
      </c>
      <c r="O78" s="72">
        <v>133</v>
      </c>
      <c r="P78" s="73">
        <v>-69.841269841269835</v>
      </c>
      <c r="Q78" s="72">
        <v>17</v>
      </c>
      <c r="R78" s="73">
        <v>-97.721179624664884</v>
      </c>
      <c r="S78" s="72">
        <v>117</v>
      </c>
      <c r="T78" s="73">
        <v>-70.304568527918789</v>
      </c>
      <c r="U78" s="72">
        <v>171</v>
      </c>
      <c r="V78" s="73">
        <v>-74.591381872213972</v>
      </c>
      <c r="W78" s="72">
        <v>239</v>
      </c>
      <c r="X78" s="73">
        <v>-82.190760059612529</v>
      </c>
      <c r="Y78" s="72">
        <v>93</v>
      </c>
      <c r="Z78" s="73">
        <v>-83.712784588441338</v>
      </c>
      <c r="AA78" s="74">
        <v>609</v>
      </c>
      <c r="AB78" s="73">
        <v>-86.155944532848366</v>
      </c>
      <c r="AC78" s="72">
        <v>328</v>
      </c>
      <c r="AD78" s="73">
        <v>-78.220451527224427</v>
      </c>
      <c r="AE78" s="72">
        <v>41</v>
      </c>
      <c r="AF78" s="73">
        <v>-78.534031413612567</v>
      </c>
      <c r="AG78" s="72">
        <v>107</v>
      </c>
      <c r="AH78" s="73">
        <v>-83.35925349922239</v>
      </c>
      <c r="AI78" s="72">
        <v>106</v>
      </c>
      <c r="AJ78" s="73">
        <v>-90.424570912375785</v>
      </c>
      <c r="AK78" s="72">
        <v>167</v>
      </c>
      <c r="AL78" s="73">
        <v>-80.306603773584911</v>
      </c>
      <c r="AM78" s="72">
        <v>112</v>
      </c>
      <c r="AN78" s="73">
        <v>-82.716049382716051</v>
      </c>
      <c r="AO78" s="72">
        <v>19</v>
      </c>
      <c r="AP78" s="73">
        <v>-94.692737430167597</v>
      </c>
      <c r="AQ78" s="72">
        <v>42</v>
      </c>
      <c r="AR78" s="73">
        <v>-87.896253602305478</v>
      </c>
      <c r="AS78" s="72">
        <v>187</v>
      </c>
      <c r="AT78" s="73">
        <v>-73.735955056179776</v>
      </c>
      <c r="AU78" s="72">
        <v>131</v>
      </c>
      <c r="AV78" s="73">
        <v>-83.965728274173813</v>
      </c>
      <c r="AW78" s="72">
        <v>127</v>
      </c>
      <c r="AX78" s="73">
        <v>-44.541484716157207</v>
      </c>
      <c r="AY78" s="72">
        <v>179</v>
      </c>
      <c r="AZ78" s="73">
        <v>-79.113185530921825</v>
      </c>
      <c r="BA78" s="72">
        <v>197</v>
      </c>
      <c r="BB78" s="73">
        <v>-74.77592829705506</v>
      </c>
      <c r="BC78" s="72">
        <v>228</v>
      </c>
      <c r="BD78" s="73">
        <v>-79.253867151956328</v>
      </c>
      <c r="BE78" s="72">
        <v>328</v>
      </c>
      <c r="BF78" s="73">
        <v>-82.298974635725855</v>
      </c>
      <c r="BG78" s="72">
        <v>231</v>
      </c>
      <c r="BH78" s="73">
        <v>-75.187969924812023</v>
      </c>
      <c r="BI78" s="72">
        <v>210</v>
      </c>
      <c r="BJ78" s="73">
        <v>-84.501845018450183</v>
      </c>
      <c r="BK78" s="74">
        <v>449</v>
      </c>
      <c r="BL78" s="73">
        <v>-78.465227817745813</v>
      </c>
      <c r="BM78" s="74">
        <v>1145</v>
      </c>
      <c r="BN78" s="73">
        <v>-73.935806965627137</v>
      </c>
      <c r="BO78" s="72">
        <v>86</v>
      </c>
      <c r="BP78" s="73">
        <v>-82.15767634854771</v>
      </c>
      <c r="BQ78" s="74">
        <v>560</v>
      </c>
      <c r="BR78" s="73">
        <v>-83.940349870949234</v>
      </c>
      <c r="BS78" s="74">
        <v>714</v>
      </c>
      <c r="BT78" s="73">
        <v>-83.460736622654622</v>
      </c>
      <c r="BU78" s="72">
        <v>290</v>
      </c>
      <c r="BV78" s="73">
        <v>-82.327848872638626</v>
      </c>
      <c r="BW78" s="72">
        <v>81</v>
      </c>
      <c r="BX78" s="73">
        <v>-84.916201117318437</v>
      </c>
      <c r="BY78" s="72">
        <v>200</v>
      </c>
      <c r="BZ78" s="73">
        <v>-76.218787158145062</v>
      </c>
      <c r="CA78" s="72">
        <v>371</v>
      </c>
      <c r="CB78" s="73">
        <v>-75.316034597471727</v>
      </c>
      <c r="CC78" s="72">
        <v>65</v>
      </c>
      <c r="CD78" s="73">
        <v>-75.285171102661593</v>
      </c>
      <c r="CE78" s="72">
        <v>72</v>
      </c>
      <c r="CF78" s="73">
        <v>-78.698224852071007</v>
      </c>
      <c r="CG78" s="72">
        <v>119</v>
      </c>
      <c r="CH78" s="73">
        <v>-83.192090395480221</v>
      </c>
      <c r="CI78" s="72">
        <v>155</v>
      </c>
      <c r="CJ78" s="73">
        <v>-88.284202569916857</v>
      </c>
      <c r="CK78" s="72">
        <v>62</v>
      </c>
      <c r="CL78" s="73">
        <v>-84.766584766584756</v>
      </c>
      <c r="CM78" s="75">
        <v>412</v>
      </c>
      <c r="CN78" s="73">
        <v>-74.832009773976779</v>
      </c>
      <c r="CO78" s="72">
        <v>55</v>
      </c>
      <c r="CP78" s="73">
        <v>-94.649805447470811</v>
      </c>
      <c r="CQ78" s="72">
        <v>232</v>
      </c>
      <c r="CR78" s="73">
        <v>-56.14366729678639</v>
      </c>
      <c r="CS78" s="72">
        <v>186</v>
      </c>
      <c r="CT78" s="73">
        <v>-72.238805970149258</v>
      </c>
      <c r="CU78" s="72">
        <v>34</v>
      </c>
      <c r="CV78" s="73">
        <v>-72.357723577235774</v>
      </c>
      <c r="CW78" s="72">
        <v>94</v>
      </c>
      <c r="CX78" s="73">
        <v>-90.665342601787486</v>
      </c>
      <c r="CY78" s="72">
        <v>175</v>
      </c>
      <c r="CZ78" s="73">
        <v>-85.501242750621373</v>
      </c>
      <c r="DA78" s="72">
        <v>282</v>
      </c>
      <c r="DB78" s="73">
        <v>-81.09919571045576</v>
      </c>
      <c r="DC78" s="72">
        <v>76</v>
      </c>
      <c r="DD78" s="73">
        <v>-79.178082191780817</v>
      </c>
      <c r="DE78" s="72">
        <v>64</v>
      </c>
      <c r="DF78" s="73">
        <v>-80.246913580246911</v>
      </c>
      <c r="DG78" s="72">
        <v>428</v>
      </c>
      <c r="DH78" s="73">
        <v>-68.781911013858505</v>
      </c>
      <c r="DI78" s="72">
        <v>147</v>
      </c>
      <c r="DJ78" s="73">
        <v>-62.210796915167101</v>
      </c>
      <c r="DK78" s="72">
        <v>260</v>
      </c>
      <c r="DL78" s="73">
        <v>-74.282888229475759</v>
      </c>
      <c r="DM78" s="74">
        <v>387</v>
      </c>
      <c r="DN78" s="73">
        <v>-81.492109038737453</v>
      </c>
      <c r="DO78" s="72">
        <v>109</v>
      </c>
      <c r="DP78" s="73">
        <v>-81.4625850340136</v>
      </c>
      <c r="DQ78" s="74">
        <v>2842</v>
      </c>
      <c r="DR78" s="73">
        <v>-74.695040512866171</v>
      </c>
      <c r="DS78" s="74">
        <v>381</v>
      </c>
      <c r="DT78" s="73">
        <v>-80.481557377049185</v>
      </c>
      <c r="DU78" s="72">
        <v>156</v>
      </c>
      <c r="DV78" s="73">
        <v>-81.754385964912274</v>
      </c>
      <c r="DW78" s="74">
        <v>879</v>
      </c>
      <c r="DX78" s="73">
        <v>-83.273073263558516</v>
      </c>
      <c r="DY78" s="72">
        <v>215</v>
      </c>
      <c r="DZ78" s="73">
        <v>-81.917577796467626</v>
      </c>
      <c r="EA78" s="72">
        <v>68</v>
      </c>
      <c r="EB78" s="73">
        <v>-92.316384180790962</v>
      </c>
      <c r="EC78" s="72">
        <v>214</v>
      </c>
      <c r="ED78" s="73">
        <v>-79.962546816479403</v>
      </c>
      <c r="EE78" s="74">
        <v>261</v>
      </c>
      <c r="EF78" s="73">
        <v>-86.434511434511435</v>
      </c>
      <c r="EG78" s="72">
        <v>218</v>
      </c>
      <c r="EH78" s="73">
        <v>-83.803863298662705</v>
      </c>
      <c r="EI78" s="72">
        <v>107</v>
      </c>
      <c r="EJ78" s="73">
        <v>-89.943609022556387</v>
      </c>
      <c r="EK78" s="74">
        <v>745</v>
      </c>
      <c r="EL78" s="73">
        <v>-78.222741888336742</v>
      </c>
      <c r="EM78" s="72">
        <v>153</v>
      </c>
      <c r="EN78" s="73">
        <v>-80.65739570164348</v>
      </c>
      <c r="EO78" s="72">
        <v>193</v>
      </c>
      <c r="EP78" s="73">
        <v>-80.834160873882823</v>
      </c>
      <c r="EQ78" s="72">
        <v>113</v>
      </c>
      <c r="ER78" s="73">
        <v>-90</v>
      </c>
      <c r="ES78" s="72">
        <v>162</v>
      </c>
      <c r="ET78" s="73">
        <v>-82.079646017699119</v>
      </c>
      <c r="EU78" s="72">
        <v>166</v>
      </c>
      <c r="EV78" s="73">
        <v>-82.015167930660894</v>
      </c>
      <c r="EW78" s="74">
        <v>812</v>
      </c>
      <c r="EX78" s="73">
        <v>-62.973096215230271</v>
      </c>
      <c r="EY78" s="74">
        <v>1319</v>
      </c>
      <c r="EZ78" s="73">
        <v>-76.454837558015001</v>
      </c>
      <c r="FA78" s="74">
        <v>645</v>
      </c>
      <c r="FB78" s="73">
        <v>-72.65790589232725</v>
      </c>
      <c r="FC78" s="72">
        <v>229</v>
      </c>
      <c r="FD78" s="73">
        <v>-85.533796588755536</v>
      </c>
      <c r="FE78" s="72">
        <v>73</v>
      </c>
      <c r="FF78" s="73">
        <v>-89.917127071823202</v>
      </c>
      <c r="FG78" s="72">
        <v>150</v>
      </c>
      <c r="FH78" s="73">
        <v>-83.314794215795331</v>
      </c>
      <c r="FI78" s="72">
        <v>273</v>
      </c>
      <c r="FJ78" s="73">
        <v>-79.380664652567972</v>
      </c>
      <c r="FK78" s="72">
        <v>0</v>
      </c>
      <c r="FL78" s="73">
        <v>-100</v>
      </c>
      <c r="FM78" s="72">
        <v>659</v>
      </c>
      <c r="FN78" s="73">
        <v>-76.622915927633912</v>
      </c>
      <c r="FO78" s="72">
        <v>385</v>
      </c>
      <c r="FP78" s="73">
        <v>-80.154639175257742</v>
      </c>
      <c r="FQ78" s="74">
        <v>168</v>
      </c>
      <c r="FR78" s="73">
        <v>-82.127659574468083</v>
      </c>
      <c r="FS78" s="72">
        <v>194</v>
      </c>
      <c r="FT78" s="73">
        <v>-66.780821917808225</v>
      </c>
      <c r="FU78" s="72">
        <v>61</v>
      </c>
      <c r="FV78" s="73">
        <v>-91.790040376850598</v>
      </c>
      <c r="FW78" s="72">
        <v>165</v>
      </c>
      <c r="FX78" s="73">
        <v>-80.769230769230774</v>
      </c>
      <c r="FY78" s="74">
        <v>75</v>
      </c>
      <c r="FZ78" s="73">
        <v>-86.187845303867405</v>
      </c>
      <c r="GA78" s="74">
        <v>82</v>
      </c>
      <c r="GB78" s="73">
        <v>-72.203389830508485</v>
      </c>
      <c r="GC78" s="74">
        <v>411</v>
      </c>
      <c r="GD78" s="73">
        <v>-84.057408844065165</v>
      </c>
      <c r="GE78" s="74">
        <v>331</v>
      </c>
      <c r="GF78" s="73">
        <v>-78.903760356915228</v>
      </c>
      <c r="GG78" s="74">
        <v>1216</v>
      </c>
      <c r="GH78" s="73">
        <v>-67.898627243928189</v>
      </c>
      <c r="GI78" s="74">
        <v>597</v>
      </c>
      <c r="GJ78" s="73">
        <v>-75.114631096290125</v>
      </c>
      <c r="GK78" s="74">
        <v>680</v>
      </c>
      <c r="GL78" s="73">
        <v>-75.9121501948282</v>
      </c>
      <c r="GM78" s="74">
        <v>320</v>
      </c>
      <c r="GN78" s="73">
        <v>-79.368149580915542</v>
      </c>
      <c r="GO78" s="74">
        <v>372</v>
      </c>
      <c r="GP78" s="73">
        <v>-83.705650459921159</v>
      </c>
      <c r="GQ78" s="74">
        <v>325</v>
      </c>
      <c r="GR78" s="73">
        <v>-82.67590618336888</v>
      </c>
      <c r="GS78" s="74">
        <v>668</v>
      </c>
      <c r="GT78" s="73">
        <v>-84.519119351100812</v>
      </c>
      <c r="GU78" s="74">
        <v>1</v>
      </c>
      <c r="GV78" s="76">
        <v>-99.914383561643831</v>
      </c>
    </row>
    <row r="79" spans="1:204" s="77" customFormat="1" x14ac:dyDescent="0.25">
      <c r="A79" s="70">
        <v>44896</v>
      </c>
      <c r="B79" s="71" t="s">
        <v>21</v>
      </c>
      <c r="C79" s="72">
        <v>114</v>
      </c>
      <c r="D79" s="73">
        <v>-85.271317829457359</v>
      </c>
      <c r="E79" s="74">
        <v>212</v>
      </c>
      <c r="F79" s="73">
        <v>-92.071802543006726</v>
      </c>
      <c r="G79" s="72">
        <v>69</v>
      </c>
      <c r="H79" s="73">
        <v>-91.736526946107787</v>
      </c>
      <c r="I79" s="72">
        <v>37</v>
      </c>
      <c r="J79" s="73">
        <v>-80.319148936170208</v>
      </c>
      <c r="K79" s="72">
        <v>26</v>
      </c>
      <c r="L79" s="73">
        <v>-90.972222222222214</v>
      </c>
      <c r="M79" s="72">
        <v>373</v>
      </c>
      <c r="N79" s="73">
        <v>-83.873757025507999</v>
      </c>
      <c r="O79" s="72">
        <v>90</v>
      </c>
      <c r="P79" s="73">
        <v>-81.05263157894737</v>
      </c>
      <c r="Q79" s="72">
        <v>14</v>
      </c>
      <c r="R79" s="73">
        <v>-98.191214470284237</v>
      </c>
      <c r="S79" s="72">
        <v>60</v>
      </c>
      <c r="T79" s="73">
        <v>-86.425339366515843</v>
      </c>
      <c r="U79" s="72">
        <v>151</v>
      </c>
      <c r="V79" s="73">
        <v>-77.496274217585693</v>
      </c>
      <c r="W79" s="72">
        <v>192</v>
      </c>
      <c r="X79" s="73">
        <v>-86.005830903790098</v>
      </c>
      <c r="Y79" s="72">
        <v>89</v>
      </c>
      <c r="Z79" s="73">
        <v>-83.963963963963963</v>
      </c>
      <c r="AA79" s="74">
        <v>399</v>
      </c>
      <c r="AB79" s="73">
        <v>-91.465240641711233</v>
      </c>
      <c r="AC79" s="72">
        <v>92</v>
      </c>
      <c r="AD79" s="73">
        <v>-94.527067221891741</v>
      </c>
      <c r="AE79" s="72">
        <v>23</v>
      </c>
      <c r="AF79" s="73">
        <v>-88.942307692307693</v>
      </c>
      <c r="AG79" s="72">
        <v>55</v>
      </c>
      <c r="AH79" s="73">
        <v>-91.803278688524586</v>
      </c>
      <c r="AI79" s="72">
        <v>33</v>
      </c>
      <c r="AJ79" s="73">
        <v>-97.127937336814625</v>
      </c>
      <c r="AK79" s="72">
        <v>88</v>
      </c>
      <c r="AL79" s="73">
        <v>-90.638297872340416</v>
      </c>
      <c r="AM79" s="72">
        <v>105</v>
      </c>
      <c r="AN79" s="73">
        <v>-83.306836248012715</v>
      </c>
      <c r="AO79" s="72">
        <v>17</v>
      </c>
      <c r="AP79" s="73">
        <v>-95.170454545454547</v>
      </c>
      <c r="AQ79" s="72">
        <v>10</v>
      </c>
      <c r="AR79" s="73">
        <v>-97.260273972602747</v>
      </c>
      <c r="AS79" s="72">
        <v>119</v>
      </c>
      <c r="AT79" s="73">
        <v>-84.505208333333343</v>
      </c>
      <c r="AU79" s="72">
        <v>87</v>
      </c>
      <c r="AV79" s="73">
        <v>-90.813093980992605</v>
      </c>
      <c r="AW79" s="72">
        <v>79</v>
      </c>
      <c r="AX79" s="73">
        <v>-70.848708487084863</v>
      </c>
      <c r="AY79" s="72">
        <v>123</v>
      </c>
      <c r="AZ79" s="73">
        <v>-86.287625418060202</v>
      </c>
      <c r="BA79" s="72">
        <v>132</v>
      </c>
      <c r="BB79" s="73">
        <v>-83.622828784119108</v>
      </c>
      <c r="BC79" s="72">
        <v>170</v>
      </c>
      <c r="BD79" s="73">
        <v>-84.955752212389385</v>
      </c>
      <c r="BE79" s="72">
        <v>186</v>
      </c>
      <c r="BF79" s="73">
        <v>-90.466427473090732</v>
      </c>
      <c r="BG79" s="72">
        <v>116</v>
      </c>
      <c r="BH79" s="73">
        <v>-88.660801564027366</v>
      </c>
      <c r="BI79" s="72">
        <v>168</v>
      </c>
      <c r="BJ79" s="73">
        <v>-88.469457789979415</v>
      </c>
      <c r="BK79" s="74">
        <v>141</v>
      </c>
      <c r="BL79" s="73">
        <v>-94.634703196347033</v>
      </c>
      <c r="BM79" s="74">
        <v>549</v>
      </c>
      <c r="BN79" s="73">
        <v>-88.383410918324174</v>
      </c>
      <c r="BO79" s="72">
        <v>75</v>
      </c>
      <c r="BP79" s="73">
        <v>-84.631147540983605</v>
      </c>
      <c r="BQ79" s="74">
        <v>194</v>
      </c>
      <c r="BR79" s="73">
        <v>-94.850013273161665</v>
      </c>
      <c r="BS79" s="74">
        <v>455</v>
      </c>
      <c r="BT79" s="73">
        <v>-90.664751743947477</v>
      </c>
      <c r="BU79" s="72">
        <v>174</v>
      </c>
      <c r="BV79" s="73">
        <v>-90.354767184035481</v>
      </c>
      <c r="BW79" s="72">
        <v>61</v>
      </c>
      <c r="BX79" s="73">
        <v>-89.241622574955898</v>
      </c>
      <c r="BY79" s="72">
        <v>115</v>
      </c>
      <c r="BZ79" s="73">
        <v>-87.445414847161572</v>
      </c>
      <c r="CA79" s="72">
        <v>183</v>
      </c>
      <c r="CB79" s="73">
        <v>-88.955944477972238</v>
      </c>
      <c r="CC79" s="72">
        <v>39</v>
      </c>
      <c r="CD79" s="73">
        <v>-86.643835616438352</v>
      </c>
      <c r="CE79" s="72">
        <v>46</v>
      </c>
      <c r="CF79" s="73">
        <v>-86.96883852691218</v>
      </c>
      <c r="CG79" s="72">
        <v>61</v>
      </c>
      <c r="CH79" s="73">
        <v>-91.551246537396125</v>
      </c>
      <c r="CI79" s="72">
        <v>69</v>
      </c>
      <c r="CJ79" s="73">
        <v>-95.092460881934571</v>
      </c>
      <c r="CK79" s="72">
        <v>31</v>
      </c>
      <c r="CL79" s="73">
        <v>-92.688679245283026</v>
      </c>
      <c r="CM79" s="75">
        <v>221</v>
      </c>
      <c r="CN79" s="73">
        <v>-87.091121495327101</v>
      </c>
      <c r="CO79" s="72">
        <v>6</v>
      </c>
      <c r="CP79" s="73">
        <v>-99.469026548672574</v>
      </c>
      <c r="CQ79" s="72">
        <v>196</v>
      </c>
      <c r="CR79" s="73">
        <v>-64.556962025316452</v>
      </c>
      <c r="CS79" s="72">
        <v>138</v>
      </c>
      <c r="CT79" s="73">
        <v>-80.617977528089895</v>
      </c>
      <c r="CU79" s="72">
        <v>25</v>
      </c>
      <c r="CV79" s="73">
        <v>-79.508196721311478</v>
      </c>
      <c r="CW79" s="72">
        <v>54</v>
      </c>
      <c r="CX79" s="73">
        <v>-95.352839931153184</v>
      </c>
      <c r="CY79" s="72">
        <v>119</v>
      </c>
      <c r="CZ79" s="73">
        <v>-90.629921259842519</v>
      </c>
      <c r="DA79" s="72">
        <v>174</v>
      </c>
      <c r="DB79" s="73">
        <v>-88.752424046541691</v>
      </c>
      <c r="DC79" s="72">
        <v>35</v>
      </c>
      <c r="DD79" s="73">
        <v>-91.336633663366342</v>
      </c>
      <c r="DE79" s="72">
        <v>27</v>
      </c>
      <c r="DF79" s="73">
        <v>-92.082111436950143</v>
      </c>
      <c r="DG79" s="72">
        <v>239</v>
      </c>
      <c r="DH79" s="73">
        <v>-84.151193633952261</v>
      </c>
      <c r="DI79" s="72">
        <v>94</v>
      </c>
      <c r="DJ79" s="73">
        <v>-78.684807256235828</v>
      </c>
      <c r="DK79" s="72">
        <v>105</v>
      </c>
      <c r="DL79" s="73">
        <v>-90.748898678414093</v>
      </c>
      <c r="DM79" s="74">
        <v>234</v>
      </c>
      <c r="DN79" s="73">
        <v>-89.285714285714292</v>
      </c>
      <c r="DO79" s="72">
        <v>44</v>
      </c>
      <c r="DP79" s="73">
        <v>-92.99363057324841</v>
      </c>
      <c r="DQ79" s="74">
        <v>1485</v>
      </c>
      <c r="DR79" s="73">
        <v>-87.876561351947103</v>
      </c>
      <c r="DS79" s="74">
        <v>196</v>
      </c>
      <c r="DT79" s="73">
        <v>-90.585975024015369</v>
      </c>
      <c r="DU79" s="72">
        <v>70</v>
      </c>
      <c r="DV79" s="73">
        <v>-92.64705882352942</v>
      </c>
      <c r="DW79" s="74">
        <v>417</v>
      </c>
      <c r="DX79" s="73">
        <v>-92.544251743250499</v>
      </c>
      <c r="DY79" s="72">
        <v>101</v>
      </c>
      <c r="DZ79" s="73">
        <v>-92.313546423135463</v>
      </c>
      <c r="EA79" s="72">
        <v>37</v>
      </c>
      <c r="EB79" s="73">
        <v>-96.232179226069249</v>
      </c>
      <c r="EC79" s="72">
        <v>154</v>
      </c>
      <c r="ED79" s="73">
        <v>-86.29893238434164</v>
      </c>
      <c r="EE79" s="74">
        <v>0</v>
      </c>
      <c r="EF79" s="73">
        <v>-100</v>
      </c>
      <c r="EG79" s="72">
        <v>119</v>
      </c>
      <c r="EH79" s="73">
        <v>-91.741845940319223</v>
      </c>
      <c r="EI79" s="72">
        <v>48</v>
      </c>
      <c r="EJ79" s="73">
        <v>-95.793163891323402</v>
      </c>
      <c r="EK79" s="74">
        <v>342</v>
      </c>
      <c r="EL79" s="73">
        <v>-91.072826938136259</v>
      </c>
      <c r="EM79" s="72">
        <v>131</v>
      </c>
      <c r="EN79" s="73">
        <v>-84.043848964677224</v>
      </c>
      <c r="EO79" s="72">
        <v>156</v>
      </c>
      <c r="EP79" s="73">
        <v>-84.780487804878049</v>
      </c>
      <c r="EQ79" s="72">
        <v>62</v>
      </c>
      <c r="ER79" s="73">
        <v>-94.556628621597895</v>
      </c>
      <c r="ES79" s="72">
        <v>102</v>
      </c>
      <c r="ET79" s="73">
        <v>-89.148936170212764</v>
      </c>
      <c r="EU79" s="72">
        <v>112</v>
      </c>
      <c r="EV79" s="73">
        <v>-88.38174273858921</v>
      </c>
      <c r="EW79" s="74">
        <v>469</v>
      </c>
      <c r="EX79" s="73">
        <v>-80.44203502919099</v>
      </c>
      <c r="EY79" s="74">
        <v>918</v>
      </c>
      <c r="EZ79" s="73">
        <v>-84.477510990869121</v>
      </c>
      <c r="FA79" s="74">
        <v>352</v>
      </c>
      <c r="FB79" s="73">
        <v>-85.339441899208666</v>
      </c>
      <c r="FC79" s="72">
        <v>120</v>
      </c>
      <c r="FD79" s="73">
        <v>-93.023255813953483</v>
      </c>
      <c r="FE79" s="72">
        <v>14</v>
      </c>
      <c r="FF79" s="73">
        <v>-98.25</v>
      </c>
      <c r="FG79" s="72">
        <v>103</v>
      </c>
      <c r="FH79" s="73">
        <v>-88.743169398907114</v>
      </c>
      <c r="FI79" s="72">
        <v>191</v>
      </c>
      <c r="FJ79" s="73">
        <v>-86.068563092633113</v>
      </c>
      <c r="FK79" s="72">
        <v>0</v>
      </c>
      <c r="FL79" s="73">
        <v>-100</v>
      </c>
      <c r="FM79" s="72">
        <v>436</v>
      </c>
      <c r="FN79" s="73">
        <v>-85.553346587143807</v>
      </c>
      <c r="FO79" s="72">
        <v>208</v>
      </c>
      <c r="FP79" s="73">
        <v>-90.284913591779542</v>
      </c>
      <c r="FQ79" s="74">
        <v>68</v>
      </c>
      <c r="FR79" s="73">
        <v>-93.287265547877595</v>
      </c>
      <c r="FS79" s="72">
        <v>90</v>
      </c>
      <c r="FT79" s="73">
        <v>-86.646884272997042</v>
      </c>
      <c r="FU79" s="72">
        <v>4</v>
      </c>
      <c r="FV79" s="73">
        <v>-99.529964747356047</v>
      </c>
      <c r="FW79" s="72">
        <v>113</v>
      </c>
      <c r="FX79" s="73">
        <v>-87.2316384180791</v>
      </c>
      <c r="FY79" s="74">
        <v>27</v>
      </c>
      <c r="FZ79" s="73">
        <v>-95.360824742268051</v>
      </c>
      <c r="GA79" s="74">
        <v>74</v>
      </c>
      <c r="GB79" s="73">
        <v>-74.035087719298247</v>
      </c>
      <c r="GC79" s="74">
        <v>282</v>
      </c>
      <c r="GD79" s="73">
        <v>-89.681668496158068</v>
      </c>
      <c r="GE79" s="74">
        <v>167</v>
      </c>
      <c r="GF79" s="73">
        <v>-90.25102159953299</v>
      </c>
      <c r="GG79" s="74">
        <v>585</v>
      </c>
      <c r="GH79" s="73">
        <v>-86.576411197797157</v>
      </c>
      <c r="GI79" s="74">
        <v>370</v>
      </c>
      <c r="GJ79" s="73">
        <v>-85.675571041424703</v>
      </c>
      <c r="GK79" s="74">
        <v>395</v>
      </c>
      <c r="GL79" s="73">
        <v>-86.655405405405403</v>
      </c>
      <c r="GM79" s="74">
        <v>99</v>
      </c>
      <c r="GN79" s="73">
        <v>-94.509151414309486</v>
      </c>
      <c r="GO79" s="74">
        <v>120</v>
      </c>
      <c r="GP79" s="73">
        <v>-94.934571549176866</v>
      </c>
      <c r="GQ79" s="74">
        <v>224</v>
      </c>
      <c r="GR79" s="73">
        <v>-88.571428571428569</v>
      </c>
      <c r="GS79" s="74">
        <v>208</v>
      </c>
      <c r="GT79" s="73">
        <v>-95.681959725970529</v>
      </c>
      <c r="GU79" s="74">
        <v>1</v>
      </c>
      <c r="GV79" s="76">
        <v>-99.901088031651824</v>
      </c>
    </row>
    <row r="80" spans="1:204" s="77" customFormat="1" x14ac:dyDescent="0.25">
      <c r="A80" s="70">
        <v>44927</v>
      </c>
      <c r="B80" s="71" t="s">
        <v>21</v>
      </c>
      <c r="C80" s="72">
        <v>75</v>
      </c>
      <c r="D80" s="73">
        <v>-90.359897172236501</v>
      </c>
      <c r="E80" s="74">
        <v>140</v>
      </c>
      <c r="F80" s="73">
        <v>-94.550408719346052</v>
      </c>
      <c r="G80" s="72">
        <v>38</v>
      </c>
      <c r="H80" s="73">
        <v>-95.202020202020194</v>
      </c>
      <c r="I80" s="72">
        <v>14</v>
      </c>
      <c r="J80" s="73">
        <v>-92.631578947368425</v>
      </c>
      <c r="K80" s="72">
        <v>19</v>
      </c>
      <c r="L80" s="73">
        <v>-93.165467625899282</v>
      </c>
      <c r="M80" s="72">
        <v>203</v>
      </c>
      <c r="N80" s="73">
        <v>-91.200693541395751</v>
      </c>
      <c r="O80" s="72">
        <v>48</v>
      </c>
      <c r="P80" s="73">
        <v>-89.852008456659618</v>
      </c>
      <c r="Q80" s="72">
        <v>10</v>
      </c>
      <c r="R80" s="73">
        <v>-98.689384010484929</v>
      </c>
      <c r="S80" s="72">
        <v>48</v>
      </c>
      <c r="T80" s="73">
        <v>-88.888888888888886</v>
      </c>
      <c r="U80" s="72">
        <v>88</v>
      </c>
      <c r="V80" s="73">
        <v>-87.020648967551622</v>
      </c>
      <c r="W80" s="72">
        <v>100</v>
      </c>
      <c r="X80" s="73">
        <v>-92.46987951807229</v>
      </c>
      <c r="Y80" s="72">
        <v>34</v>
      </c>
      <c r="Z80" s="73">
        <v>-93.873873873873876</v>
      </c>
      <c r="AA80" s="74">
        <v>202</v>
      </c>
      <c r="AB80" s="73">
        <v>-95.651237890204527</v>
      </c>
      <c r="AC80" s="72">
        <v>2</v>
      </c>
      <c r="AD80" s="73">
        <v>-99.875466998754675</v>
      </c>
      <c r="AE80" s="72">
        <v>10</v>
      </c>
      <c r="AF80" s="73">
        <v>-95.192307692307693</v>
      </c>
      <c r="AG80" s="72">
        <v>24</v>
      </c>
      <c r="AH80" s="73">
        <v>-96.238244514106583</v>
      </c>
      <c r="AI80" s="72">
        <v>12</v>
      </c>
      <c r="AJ80" s="73">
        <v>-98.920863309352512</v>
      </c>
      <c r="AK80" s="72">
        <v>26</v>
      </c>
      <c r="AL80" s="73">
        <v>-97.274633123689725</v>
      </c>
      <c r="AM80" s="72">
        <v>64</v>
      </c>
      <c r="AN80" s="73">
        <v>-89.710610932475888</v>
      </c>
      <c r="AO80" s="72">
        <v>7</v>
      </c>
      <c r="AP80" s="73">
        <v>-98.050139275766014</v>
      </c>
      <c r="AQ80" s="72">
        <v>4</v>
      </c>
      <c r="AR80" s="73">
        <v>-98.833819241982511</v>
      </c>
      <c r="AS80" s="72">
        <v>46</v>
      </c>
      <c r="AT80" s="73">
        <v>-93.858477970627504</v>
      </c>
      <c r="AU80" s="72">
        <v>65</v>
      </c>
      <c r="AV80" s="73">
        <v>-93.077742279020242</v>
      </c>
      <c r="AW80" s="72">
        <v>60</v>
      </c>
      <c r="AX80" s="73">
        <v>-78.33935018050542</v>
      </c>
      <c r="AY80" s="72">
        <v>70</v>
      </c>
      <c r="AZ80" s="73">
        <v>-92.125984251968504</v>
      </c>
      <c r="BA80" s="72">
        <v>66</v>
      </c>
      <c r="BB80" s="73">
        <v>-91.821561338289953</v>
      </c>
      <c r="BC80" s="72">
        <v>73</v>
      </c>
      <c r="BD80" s="73">
        <v>-93.590869183494291</v>
      </c>
      <c r="BE80" s="72">
        <v>98</v>
      </c>
      <c r="BF80" s="73">
        <v>-95</v>
      </c>
      <c r="BG80" s="72">
        <v>65</v>
      </c>
      <c r="BH80" s="73">
        <v>-93.493493493493503</v>
      </c>
      <c r="BI80" s="72">
        <v>106</v>
      </c>
      <c r="BJ80" s="73">
        <v>-92.852326365475392</v>
      </c>
      <c r="BK80" s="74">
        <v>74</v>
      </c>
      <c r="BL80" s="73">
        <v>-97.023330651649232</v>
      </c>
      <c r="BM80" s="74">
        <v>321</v>
      </c>
      <c r="BN80" s="73">
        <v>-93.203472369256829</v>
      </c>
      <c r="BO80" s="72">
        <v>40</v>
      </c>
      <c r="BP80" s="73">
        <v>-91.561181434599163</v>
      </c>
      <c r="BQ80" s="74">
        <v>105</v>
      </c>
      <c r="BR80" s="73">
        <v>-97.188002142474559</v>
      </c>
      <c r="BS80" s="74">
        <v>321</v>
      </c>
      <c r="BT80" s="73">
        <v>-93.151269468743337</v>
      </c>
      <c r="BU80" s="72">
        <v>81</v>
      </c>
      <c r="BV80" s="73">
        <v>-95.517432208079683</v>
      </c>
      <c r="BW80" s="72">
        <v>22</v>
      </c>
      <c r="BX80" s="73">
        <v>-96.173913043478265</v>
      </c>
      <c r="BY80" s="72">
        <v>63</v>
      </c>
      <c r="BZ80" s="73">
        <v>-93.05402425578832</v>
      </c>
      <c r="CA80" s="72">
        <v>85</v>
      </c>
      <c r="CB80" s="73">
        <v>-94.778869778869776</v>
      </c>
      <c r="CC80" s="72">
        <v>17</v>
      </c>
      <c r="CD80" s="73">
        <v>-94.407894736842096</v>
      </c>
      <c r="CE80" s="72">
        <v>0</v>
      </c>
      <c r="CF80" s="73">
        <v>-100</v>
      </c>
      <c r="CG80" s="72">
        <v>34</v>
      </c>
      <c r="CH80" s="73">
        <v>-95.303867403314911</v>
      </c>
      <c r="CI80" s="72">
        <v>42</v>
      </c>
      <c r="CJ80" s="73">
        <v>-96.766743648960741</v>
      </c>
      <c r="CK80" s="72">
        <v>20</v>
      </c>
      <c r="CL80" s="73">
        <v>-94.871794871794862</v>
      </c>
      <c r="CM80" s="75">
        <v>120</v>
      </c>
      <c r="CN80" s="73">
        <v>-92.895204262877442</v>
      </c>
      <c r="CO80" s="72">
        <v>1</v>
      </c>
      <c r="CP80" s="73">
        <v>-99.911111111111111</v>
      </c>
      <c r="CQ80" s="72">
        <v>142</v>
      </c>
      <c r="CR80" s="73">
        <v>-74.95590828924162</v>
      </c>
      <c r="CS80" s="72">
        <v>85</v>
      </c>
      <c r="CT80" s="73">
        <v>-87.752161383285298</v>
      </c>
      <c r="CU80" s="72">
        <v>8</v>
      </c>
      <c r="CV80" s="73">
        <v>-94.029850746268664</v>
      </c>
      <c r="CW80" s="72">
        <v>44</v>
      </c>
      <c r="CX80" s="73">
        <v>-96.085409252669038</v>
      </c>
      <c r="CY80" s="72">
        <v>54</v>
      </c>
      <c r="CZ80" s="73">
        <v>-95.721077654516634</v>
      </c>
      <c r="DA80" s="72">
        <v>98</v>
      </c>
      <c r="DB80" s="73">
        <v>-93.656957928802584</v>
      </c>
      <c r="DC80" s="72">
        <v>25</v>
      </c>
      <c r="DD80" s="73">
        <v>-93.811881188118804</v>
      </c>
      <c r="DE80" s="72">
        <v>14</v>
      </c>
      <c r="DF80" s="73">
        <v>-95.541401273885356</v>
      </c>
      <c r="DG80" s="72">
        <v>174</v>
      </c>
      <c r="DH80" s="73">
        <v>-87.823652904128764</v>
      </c>
      <c r="DI80" s="72">
        <v>63</v>
      </c>
      <c r="DJ80" s="73">
        <v>-85.9375</v>
      </c>
      <c r="DK80" s="72">
        <v>61</v>
      </c>
      <c r="DL80" s="73">
        <v>-94.639718804920918</v>
      </c>
      <c r="DM80" s="74">
        <v>160</v>
      </c>
      <c r="DN80" s="73">
        <v>-92.289156626506013</v>
      </c>
      <c r="DO80" s="72">
        <v>25</v>
      </c>
      <c r="DP80" s="73">
        <v>-95.934959349593498</v>
      </c>
      <c r="DQ80" s="74">
        <v>931</v>
      </c>
      <c r="DR80" s="73">
        <v>-92.232604705489734</v>
      </c>
      <c r="DS80" s="74">
        <v>129</v>
      </c>
      <c r="DT80" s="73">
        <v>-93.594836146971204</v>
      </c>
      <c r="DU80" s="72">
        <v>22</v>
      </c>
      <c r="DV80" s="73">
        <v>-97.626752966558797</v>
      </c>
      <c r="DW80" s="74">
        <v>241</v>
      </c>
      <c r="DX80" s="73">
        <v>-95.520446096654283</v>
      </c>
      <c r="DY80" s="72">
        <v>66</v>
      </c>
      <c r="DZ80" s="73">
        <v>-94.895591647331784</v>
      </c>
      <c r="EA80" s="72">
        <v>31</v>
      </c>
      <c r="EB80" s="73">
        <v>-96.73684210526315</v>
      </c>
      <c r="EC80" s="72">
        <v>72</v>
      </c>
      <c r="ED80" s="73">
        <v>-93.201133144475918</v>
      </c>
      <c r="EE80" s="74">
        <v>0</v>
      </c>
      <c r="EF80" s="73">
        <v>-100</v>
      </c>
      <c r="EG80" s="72">
        <v>76</v>
      </c>
      <c r="EH80" s="73">
        <v>-94.62137296532201</v>
      </c>
      <c r="EI80" s="72">
        <v>22</v>
      </c>
      <c r="EJ80" s="73">
        <v>-98.040961709706139</v>
      </c>
      <c r="EK80" s="74">
        <v>226</v>
      </c>
      <c r="EL80" s="73">
        <v>-93.806522334886267</v>
      </c>
      <c r="EM80" s="72">
        <v>87</v>
      </c>
      <c r="EN80" s="73">
        <v>-89.44174757281553</v>
      </c>
      <c r="EO80" s="72">
        <v>84</v>
      </c>
      <c r="EP80" s="73">
        <v>-91.954022988505741</v>
      </c>
      <c r="EQ80" s="72">
        <v>26</v>
      </c>
      <c r="ER80" s="73">
        <v>-97.719298245614041</v>
      </c>
      <c r="ES80" s="72">
        <v>59</v>
      </c>
      <c r="ET80" s="73">
        <v>-93.537787513691129</v>
      </c>
      <c r="EU80" s="72">
        <v>64</v>
      </c>
      <c r="EV80" s="73">
        <v>-92.880978865406007</v>
      </c>
      <c r="EW80" s="74">
        <v>302</v>
      </c>
      <c r="EX80" s="73">
        <v>-87.088499358700304</v>
      </c>
      <c r="EY80" s="74">
        <v>509</v>
      </c>
      <c r="EZ80" s="73">
        <v>-91.358234295415969</v>
      </c>
      <c r="FA80" s="74">
        <v>168</v>
      </c>
      <c r="FB80" s="73">
        <v>-95.28619528619528</v>
      </c>
      <c r="FC80" s="72">
        <v>57</v>
      </c>
      <c r="FD80" s="73">
        <v>-96.607142857142861</v>
      </c>
      <c r="FE80" s="72">
        <v>3</v>
      </c>
      <c r="FF80" s="73">
        <v>-99.595687331536382</v>
      </c>
      <c r="FG80" s="72">
        <v>61</v>
      </c>
      <c r="FH80" s="73">
        <v>-93.028571428571425</v>
      </c>
      <c r="FI80" s="72">
        <v>115</v>
      </c>
      <c r="FJ80" s="73">
        <v>-91.133384734001538</v>
      </c>
      <c r="FK80" s="72">
        <v>0</v>
      </c>
      <c r="FL80" s="73">
        <v>-100</v>
      </c>
      <c r="FM80" s="72">
        <v>228</v>
      </c>
      <c r="FN80" s="73">
        <v>-92.514773473407757</v>
      </c>
      <c r="FO80" s="72">
        <v>157</v>
      </c>
      <c r="FP80" s="73">
        <v>-92.231568530430479</v>
      </c>
      <c r="FQ80" s="74">
        <v>39</v>
      </c>
      <c r="FR80" s="73">
        <v>-95.846645367412137</v>
      </c>
      <c r="FS80" s="72">
        <v>44</v>
      </c>
      <c r="FT80" s="73">
        <v>-93.471810089020764</v>
      </c>
      <c r="FU80" s="72">
        <v>3</v>
      </c>
      <c r="FV80" s="73">
        <v>-99.647887323943664</v>
      </c>
      <c r="FW80" s="72">
        <v>74</v>
      </c>
      <c r="FX80" s="73">
        <v>-91.221826809015411</v>
      </c>
      <c r="FY80" s="74">
        <v>13</v>
      </c>
      <c r="FZ80" s="73">
        <v>-97.754749568221072</v>
      </c>
      <c r="GA80" s="74">
        <v>42</v>
      </c>
      <c r="GB80" s="73">
        <v>-86.31921824104235</v>
      </c>
      <c r="GC80" s="74">
        <v>173</v>
      </c>
      <c r="GD80" s="73">
        <v>-89.036755386565275</v>
      </c>
      <c r="GE80" s="74">
        <v>95</v>
      </c>
      <c r="GF80" s="73">
        <v>-94.238932686476645</v>
      </c>
      <c r="GG80" s="74">
        <v>385</v>
      </c>
      <c r="GH80" s="73">
        <v>-90.747416486421528</v>
      </c>
      <c r="GI80" s="74">
        <v>224</v>
      </c>
      <c r="GJ80" s="73">
        <v>-91.072140294938222</v>
      </c>
      <c r="GK80" s="74">
        <v>218</v>
      </c>
      <c r="GL80" s="73">
        <v>-92.709030100334445</v>
      </c>
      <c r="GM80" s="74">
        <v>71</v>
      </c>
      <c r="GN80" s="73">
        <v>-96.040156162855553</v>
      </c>
      <c r="GO80" s="74">
        <v>67</v>
      </c>
      <c r="GP80" s="73">
        <v>-97.203672787979968</v>
      </c>
      <c r="GQ80" s="74">
        <v>97</v>
      </c>
      <c r="GR80" s="73">
        <v>-95.226377952755897</v>
      </c>
      <c r="GS80" s="74">
        <v>186</v>
      </c>
      <c r="GT80" s="73">
        <v>-95.89856670341787</v>
      </c>
      <c r="GU80" s="74">
        <v>1</v>
      </c>
      <c r="GV80" s="76">
        <v>-99.899598393574294</v>
      </c>
    </row>
    <row r="81" spans="1:204" s="77" customFormat="1" x14ac:dyDescent="0.25">
      <c r="A81" s="70">
        <v>44958</v>
      </c>
      <c r="B81" s="71" t="s">
        <v>21</v>
      </c>
      <c r="C81" s="72">
        <v>4</v>
      </c>
      <c r="D81" s="73">
        <v>-99.510403916768666</v>
      </c>
      <c r="E81" s="74">
        <v>0</v>
      </c>
      <c r="F81" s="73">
        <v>-100</v>
      </c>
      <c r="G81" s="72">
        <v>0</v>
      </c>
      <c r="H81" s="73">
        <v>-100</v>
      </c>
      <c r="I81" s="72">
        <v>0</v>
      </c>
      <c r="J81" s="73">
        <v>-100</v>
      </c>
      <c r="K81" s="72">
        <v>9</v>
      </c>
      <c r="L81" s="73">
        <v>-96.538461538461533</v>
      </c>
      <c r="M81" s="72">
        <v>51</v>
      </c>
      <c r="N81" s="73">
        <v>-97.817715019255459</v>
      </c>
      <c r="O81" s="72">
        <v>1</v>
      </c>
      <c r="P81" s="73">
        <v>-99.796334012219958</v>
      </c>
      <c r="Q81" s="72">
        <v>0</v>
      </c>
      <c r="R81" s="73">
        <v>-100</v>
      </c>
      <c r="S81" s="72">
        <v>1</v>
      </c>
      <c r="T81" s="73">
        <v>-99.783080260303691</v>
      </c>
      <c r="U81" s="72">
        <v>0</v>
      </c>
      <c r="V81" s="73">
        <v>-100</v>
      </c>
      <c r="W81" s="72">
        <v>22</v>
      </c>
      <c r="X81" s="73">
        <v>-98.325722983257222</v>
      </c>
      <c r="Y81" s="72">
        <v>0</v>
      </c>
      <c r="Z81" s="73">
        <v>-100</v>
      </c>
      <c r="AA81" s="74">
        <v>6</v>
      </c>
      <c r="AB81" s="73">
        <v>-99.871685201026523</v>
      </c>
      <c r="AC81" s="72">
        <v>0</v>
      </c>
      <c r="AD81" s="73">
        <v>-100</v>
      </c>
      <c r="AE81" s="72">
        <v>0</v>
      </c>
      <c r="AF81" s="73">
        <v>-100</v>
      </c>
      <c r="AG81" s="72">
        <v>0</v>
      </c>
      <c r="AH81" s="73">
        <v>-100</v>
      </c>
      <c r="AI81" s="72">
        <v>7</v>
      </c>
      <c r="AJ81" s="73">
        <v>-99.368800721370604</v>
      </c>
      <c r="AK81" s="72">
        <v>0</v>
      </c>
      <c r="AL81" s="73">
        <v>-100</v>
      </c>
      <c r="AM81" s="72">
        <v>9</v>
      </c>
      <c r="AN81" s="73">
        <v>-98.564593301435409</v>
      </c>
      <c r="AO81" s="72">
        <v>0</v>
      </c>
      <c r="AP81" s="73">
        <v>-100</v>
      </c>
      <c r="AQ81" s="72">
        <v>0</v>
      </c>
      <c r="AR81" s="73">
        <v>-100</v>
      </c>
      <c r="AS81" s="72">
        <v>26</v>
      </c>
      <c r="AT81" s="73">
        <v>-96.418732782369148</v>
      </c>
      <c r="AU81" s="72">
        <v>22</v>
      </c>
      <c r="AV81" s="73">
        <v>-97.748208802456503</v>
      </c>
      <c r="AW81" s="72">
        <v>20</v>
      </c>
      <c r="AX81" s="73">
        <v>-93.902439024390233</v>
      </c>
      <c r="AY81" s="72">
        <v>10</v>
      </c>
      <c r="AZ81" s="73">
        <v>-98.921251348435817</v>
      </c>
      <c r="BA81" s="72">
        <v>0</v>
      </c>
      <c r="BB81" s="73">
        <v>-100</v>
      </c>
      <c r="BC81" s="72">
        <v>9</v>
      </c>
      <c r="BD81" s="73">
        <v>-99.210526315789465</v>
      </c>
      <c r="BE81" s="72">
        <v>21</v>
      </c>
      <c r="BF81" s="73">
        <v>-98.911917098445599</v>
      </c>
      <c r="BG81" s="72">
        <v>0</v>
      </c>
      <c r="BH81" s="73">
        <v>-100</v>
      </c>
      <c r="BI81" s="72">
        <v>28</v>
      </c>
      <c r="BJ81" s="73">
        <v>-98.163934426229503</v>
      </c>
      <c r="BK81" s="74">
        <v>15</v>
      </c>
      <c r="BL81" s="73">
        <v>-99.426386233269596</v>
      </c>
      <c r="BM81" s="74">
        <v>5</v>
      </c>
      <c r="BN81" s="73">
        <v>-99.895985021843146</v>
      </c>
      <c r="BO81" s="72">
        <v>0</v>
      </c>
      <c r="BP81" s="73">
        <v>-100</v>
      </c>
      <c r="BQ81" s="74">
        <v>5</v>
      </c>
      <c r="BR81" s="73">
        <v>-99.867969368893583</v>
      </c>
      <c r="BS81" s="74">
        <v>5</v>
      </c>
      <c r="BT81" s="73">
        <v>-99.896630142650395</v>
      </c>
      <c r="BU81" s="72">
        <v>4</v>
      </c>
      <c r="BV81" s="73">
        <v>-99.787798408488058</v>
      </c>
      <c r="BW81" s="72">
        <v>0</v>
      </c>
      <c r="BX81" s="73">
        <v>-100</v>
      </c>
      <c r="BY81" s="72">
        <v>0</v>
      </c>
      <c r="BZ81" s="73">
        <v>-100</v>
      </c>
      <c r="CA81" s="72">
        <v>11</v>
      </c>
      <c r="CB81" s="73">
        <v>-99.302030456852791</v>
      </c>
      <c r="CC81" s="72">
        <v>1</v>
      </c>
      <c r="CD81" s="73">
        <v>-99.674267100977204</v>
      </c>
      <c r="CE81" s="72">
        <v>0</v>
      </c>
      <c r="CF81" s="73">
        <v>-100</v>
      </c>
      <c r="CG81" s="72">
        <v>0</v>
      </c>
      <c r="CH81" s="73">
        <v>-100</v>
      </c>
      <c r="CI81" s="72">
        <v>0</v>
      </c>
      <c r="CJ81" s="73">
        <v>-100</v>
      </c>
      <c r="CK81" s="72">
        <v>0</v>
      </c>
      <c r="CL81" s="73">
        <v>-100</v>
      </c>
      <c r="CM81" s="72">
        <v>13</v>
      </c>
      <c r="CN81" s="73">
        <v>-99.228486646884278</v>
      </c>
      <c r="CO81" s="72">
        <v>1</v>
      </c>
      <c r="CP81" s="73">
        <v>-99.909255898366609</v>
      </c>
      <c r="CQ81" s="72">
        <v>34</v>
      </c>
      <c r="CR81" s="73">
        <v>-94.94047619047619</v>
      </c>
      <c r="CS81" s="72">
        <v>14</v>
      </c>
      <c r="CT81" s="73">
        <v>-98.100407055630939</v>
      </c>
      <c r="CU81" s="72">
        <v>5</v>
      </c>
      <c r="CV81" s="73">
        <v>-96.268656716417908</v>
      </c>
      <c r="CW81" s="72">
        <v>22</v>
      </c>
      <c r="CX81" s="73">
        <v>-98.018018018018012</v>
      </c>
      <c r="CY81" s="72">
        <v>0</v>
      </c>
      <c r="CZ81" s="73">
        <v>-100</v>
      </c>
      <c r="DA81" s="72">
        <v>21</v>
      </c>
      <c r="DB81" s="73">
        <v>-98.6</v>
      </c>
      <c r="DC81" s="72">
        <v>9</v>
      </c>
      <c r="DD81" s="73">
        <v>-97.788697788697789</v>
      </c>
      <c r="DE81" s="72">
        <v>1</v>
      </c>
      <c r="DF81" s="73">
        <v>-99.695121951219505</v>
      </c>
      <c r="DG81" s="72">
        <v>15</v>
      </c>
      <c r="DH81" s="73">
        <v>-99.009247027741083</v>
      </c>
      <c r="DI81" s="72">
        <v>8</v>
      </c>
      <c r="DJ81" s="73">
        <v>-98.329853862212943</v>
      </c>
      <c r="DK81" s="72">
        <v>4</v>
      </c>
      <c r="DL81" s="73">
        <v>-99.646330680813449</v>
      </c>
      <c r="DM81" s="74">
        <v>0</v>
      </c>
      <c r="DN81" s="73">
        <v>-100</v>
      </c>
      <c r="DO81" s="72">
        <v>1</v>
      </c>
      <c r="DP81" s="73">
        <v>-99.827586206896555</v>
      </c>
      <c r="DQ81" s="74">
        <v>66</v>
      </c>
      <c r="DR81" s="73">
        <v>-99.457459926017265</v>
      </c>
      <c r="DS81" s="74">
        <v>9</v>
      </c>
      <c r="DT81" s="73">
        <v>-99.554234769687966</v>
      </c>
      <c r="DU81" s="72">
        <v>0</v>
      </c>
      <c r="DV81" s="73">
        <v>-100</v>
      </c>
      <c r="DW81" s="74">
        <v>1</v>
      </c>
      <c r="DX81" s="73">
        <v>-99.980691253137678</v>
      </c>
      <c r="DY81" s="72">
        <v>14</v>
      </c>
      <c r="DZ81" s="73">
        <v>-98.948159278737791</v>
      </c>
      <c r="EA81" s="72">
        <v>5</v>
      </c>
      <c r="EB81" s="73">
        <v>-99.478623566214807</v>
      </c>
      <c r="EC81" s="72">
        <v>3</v>
      </c>
      <c r="ED81" s="73">
        <v>-99.718045112781951</v>
      </c>
      <c r="EE81" s="74">
        <v>0</v>
      </c>
      <c r="EF81" s="73">
        <v>-100</v>
      </c>
      <c r="EG81" s="72">
        <v>0</v>
      </c>
      <c r="EH81" s="73">
        <v>-100</v>
      </c>
      <c r="EI81" s="72">
        <v>0</v>
      </c>
      <c r="EJ81" s="73">
        <v>-100</v>
      </c>
      <c r="EK81" s="74">
        <v>10</v>
      </c>
      <c r="EL81" s="73">
        <v>-99.731110513578926</v>
      </c>
      <c r="EM81" s="72">
        <v>39</v>
      </c>
      <c r="EN81" s="73">
        <v>-95.368171021377663</v>
      </c>
      <c r="EO81" s="72">
        <v>18</v>
      </c>
      <c r="EP81" s="73">
        <v>-98.300283286118983</v>
      </c>
      <c r="EQ81" s="72">
        <v>17</v>
      </c>
      <c r="ER81" s="73">
        <v>-98.486197684772918</v>
      </c>
      <c r="ES81" s="72">
        <v>6</v>
      </c>
      <c r="ET81" s="73">
        <v>-99.328107502799554</v>
      </c>
      <c r="EU81" s="72">
        <v>18</v>
      </c>
      <c r="EV81" s="73">
        <v>-97.882352941176478</v>
      </c>
      <c r="EW81" s="74">
        <v>0</v>
      </c>
      <c r="EX81" s="73">
        <v>-100</v>
      </c>
      <c r="EY81" s="74">
        <v>60</v>
      </c>
      <c r="EZ81" s="73">
        <v>-99.01992812806273</v>
      </c>
      <c r="FA81" s="74">
        <v>2</v>
      </c>
      <c r="FB81" s="73">
        <v>-99.943977591036415</v>
      </c>
      <c r="FC81" s="72">
        <v>1</v>
      </c>
      <c r="FD81" s="73">
        <v>-99.941758881770525</v>
      </c>
      <c r="FE81" s="72">
        <v>0</v>
      </c>
      <c r="FF81" s="73">
        <v>-100</v>
      </c>
      <c r="FG81" s="72">
        <v>1</v>
      </c>
      <c r="FH81" s="73">
        <v>-99.88789237668162</v>
      </c>
      <c r="FI81" s="72">
        <v>12</v>
      </c>
      <c r="FJ81" s="73">
        <v>-99.084668192219681</v>
      </c>
      <c r="FK81" s="72">
        <v>0</v>
      </c>
      <c r="FL81" s="73">
        <v>-100</v>
      </c>
      <c r="FM81" s="72">
        <v>21</v>
      </c>
      <c r="FN81" s="73">
        <v>-99.329287767486434</v>
      </c>
      <c r="FO81" s="72">
        <v>25</v>
      </c>
      <c r="FP81" s="73">
        <v>-98.743718592964825</v>
      </c>
      <c r="FQ81" s="74">
        <v>0</v>
      </c>
      <c r="FR81" s="73">
        <v>-100</v>
      </c>
      <c r="FS81" s="72">
        <v>6</v>
      </c>
      <c r="FT81" s="73">
        <v>-99.126637554585145</v>
      </c>
      <c r="FU81" s="72">
        <v>2</v>
      </c>
      <c r="FV81" s="73">
        <v>-99.770114942528735</v>
      </c>
      <c r="FW81" s="72">
        <v>24</v>
      </c>
      <c r="FX81" s="73">
        <v>-97.235023041474662</v>
      </c>
      <c r="FY81" s="74">
        <v>0</v>
      </c>
      <c r="FZ81" s="73">
        <v>-100</v>
      </c>
      <c r="GA81" s="74">
        <v>0</v>
      </c>
      <c r="GB81" s="73">
        <v>-100</v>
      </c>
      <c r="GC81" s="74">
        <v>11</v>
      </c>
      <c r="GD81" s="73">
        <v>-99.334140435835351</v>
      </c>
      <c r="GE81" s="74">
        <v>7</v>
      </c>
      <c r="GF81" s="73">
        <v>-99.563862928348911</v>
      </c>
      <c r="GG81" s="74">
        <v>54</v>
      </c>
      <c r="GH81" s="73">
        <v>-98.725814063237365</v>
      </c>
      <c r="GI81" s="74">
        <v>25</v>
      </c>
      <c r="GJ81" s="73">
        <v>-99.02114330462021</v>
      </c>
      <c r="GK81" s="74">
        <v>12</v>
      </c>
      <c r="GL81" s="73">
        <v>-99.5995995995996</v>
      </c>
      <c r="GM81" s="74">
        <v>2</v>
      </c>
      <c r="GN81" s="73">
        <v>-99.882903981264633</v>
      </c>
      <c r="GO81" s="74">
        <v>0</v>
      </c>
      <c r="GP81" s="73">
        <v>-100</v>
      </c>
      <c r="GQ81" s="74">
        <v>10</v>
      </c>
      <c r="GR81" s="73">
        <v>-99.516441005802704</v>
      </c>
      <c r="GS81" s="74">
        <v>0</v>
      </c>
      <c r="GT81" s="73">
        <v>-100</v>
      </c>
      <c r="GU81" s="74">
        <v>1</v>
      </c>
      <c r="GV81" s="76">
        <v>-99.897645854657114</v>
      </c>
    </row>
    <row r="82" spans="1:204" s="77" customFormat="1" x14ac:dyDescent="0.25">
      <c r="A82" s="70">
        <v>44986</v>
      </c>
      <c r="B82" s="71" t="s">
        <v>21</v>
      </c>
      <c r="C82" s="72">
        <v>2</v>
      </c>
      <c r="D82" s="73">
        <v>-99.728629579375848</v>
      </c>
      <c r="E82" s="74">
        <v>0</v>
      </c>
      <c r="F82" s="73">
        <v>-100</v>
      </c>
      <c r="G82" s="72">
        <v>0</v>
      </c>
      <c r="H82" s="73">
        <v>-100</v>
      </c>
      <c r="I82" s="72">
        <v>0</v>
      </c>
      <c r="J82" s="73">
        <v>-100</v>
      </c>
      <c r="K82" s="72">
        <v>5</v>
      </c>
      <c r="L82" s="73">
        <v>-97.950819672131146</v>
      </c>
      <c r="M82" s="72">
        <v>41</v>
      </c>
      <c r="N82" s="73">
        <v>-98.065125058990091</v>
      </c>
      <c r="O82" s="72">
        <v>1</v>
      </c>
      <c r="P82" s="73">
        <v>-99.783080260303691</v>
      </c>
      <c r="Q82" s="72">
        <v>0</v>
      </c>
      <c r="R82" s="73">
        <v>-100</v>
      </c>
      <c r="S82" s="72">
        <v>0</v>
      </c>
      <c r="T82" s="73">
        <v>-100</v>
      </c>
      <c r="U82" s="72">
        <v>0</v>
      </c>
      <c r="V82" s="73">
        <v>-100</v>
      </c>
      <c r="W82" s="72">
        <v>12</v>
      </c>
      <c r="X82" s="73">
        <v>-98.969072164948457</v>
      </c>
      <c r="Y82" s="72">
        <v>0</v>
      </c>
      <c r="Z82" s="73">
        <v>-100</v>
      </c>
      <c r="AA82" s="74">
        <v>4</v>
      </c>
      <c r="AB82" s="73">
        <v>-99.908613205391816</v>
      </c>
      <c r="AC82" s="72">
        <v>0</v>
      </c>
      <c r="AD82" s="73">
        <v>-100</v>
      </c>
      <c r="AE82" s="72">
        <v>0</v>
      </c>
      <c r="AF82" s="73">
        <v>-100</v>
      </c>
      <c r="AG82" s="72">
        <v>0</v>
      </c>
      <c r="AH82" s="73">
        <v>-100</v>
      </c>
      <c r="AI82" s="72">
        <v>4</v>
      </c>
      <c r="AJ82" s="73">
        <v>-99.611650485436897</v>
      </c>
      <c r="AK82" s="72">
        <v>0</v>
      </c>
      <c r="AL82" s="73">
        <v>-100</v>
      </c>
      <c r="AM82" s="72">
        <v>6</v>
      </c>
      <c r="AN82" s="73">
        <v>-98.926654740608228</v>
      </c>
      <c r="AO82" s="72">
        <v>0</v>
      </c>
      <c r="AP82" s="73">
        <v>-100</v>
      </c>
      <c r="AQ82" s="72">
        <v>0</v>
      </c>
      <c r="AR82" s="73">
        <v>-100</v>
      </c>
      <c r="AS82" s="72">
        <v>18</v>
      </c>
      <c r="AT82" s="73">
        <v>-97.285067873303163</v>
      </c>
      <c r="AU82" s="72">
        <v>17</v>
      </c>
      <c r="AV82" s="73">
        <v>-98.135964912280699</v>
      </c>
      <c r="AW82" s="72">
        <v>20</v>
      </c>
      <c r="AX82" s="73">
        <v>-93.710691823899367</v>
      </c>
      <c r="AY82" s="72">
        <v>3</v>
      </c>
      <c r="AZ82" s="73">
        <v>-99.649532710280369</v>
      </c>
      <c r="BA82" s="72">
        <v>0</v>
      </c>
      <c r="BB82" s="73">
        <v>-100</v>
      </c>
      <c r="BC82" s="72">
        <v>8</v>
      </c>
      <c r="BD82" s="73">
        <v>-99.198396793587179</v>
      </c>
      <c r="BE82" s="72">
        <v>14</v>
      </c>
      <c r="BF82" s="73">
        <v>-99.194012665515245</v>
      </c>
      <c r="BG82" s="72">
        <v>0</v>
      </c>
      <c r="BH82" s="73">
        <v>-100</v>
      </c>
      <c r="BI82" s="72">
        <v>24</v>
      </c>
      <c r="BJ82" s="73">
        <v>-98.324022346368707</v>
      </c>
      <c r="BK82" s="74">
        <v>13</v>
      </c>
      <c r="BL82" s="73">
        <v>-99.464579901153215</v>
      </c>
      <c r="BM82" s="74">
        <v>1</v>
      </c>
      <c r="BN82" s="73">
        <v>-99.977502812148472</v>
      </c>
      <c r="BO82" s="72">
        <v>0</v>
      </c>
      <c r="BP82" s="73">
        <v>-100</v>
      </c>
      <c r="BQ82" s="74">
        <v>2</v>
      </c>
      <c r="BR82" s="73">
        <v>-99.941995359628763</v>
      </c>
      <c r="BS82" s="74">
        <v>1</v>
      </c>
      <c r="BT82" s="73">
        <v>-99.977812291990247</v>
      </c>
      <c r="BU82" s="72">
        <v>4</v>
      </c>
      <c r="BV82" s="73">
        <v>-99.766899766899769</v>
      </c>
      <c r="BW82" s="72">
        <v>0</v>
      </c>
      <c r="BX82" s="73">
        <v>-100</v>
      </c>
      <c r="BY82" s="72">
        <v>0</v>
      </c>
      <c r="BZ82" s="73">
        <v>-100</v>
      </c>
      <c r="CA82" s="72">
        <v>6</v>
      </c>
      <c r="CB82" s="73">
        <v>-99.578355586788476</v>
      </c>
      <c r="CC82" s="72">
        <v>1</v>
      </c>
      <c r="CD82" s="73">
        <v>-99.63636363636364</v>
      </c>
      <c r="CE82" s="72">
        <v>0</v>
      </c>
      <c r="CF82" s="73">
        <v>-100</v>
      </c>
      <c r="CG82" s="72">
        <v>0</v>
      </c>
      <c r="CH82" s="73">
        <v>-100</v>
      </c>
      <c r="CI82" s="72">
        <v>0</v>
      </c>
      <c r="CJ82" s="73">
        <v>-100</v>
      </c>
      <c r="CK82" s="72">
        <v>0</v>
      </c>
      <c r="CL82" s="73">
        <v>-100</v>
      </c>
      <c r="CM82" s="72">
        <v>7</v>
      </c>
      <c r="CN82" s="73">
        <v>-99.540983606557376</v>
      </c>
      <c r="CO82" s="72">
        <v>0</v>
      </c>
      <c r="CP82" s="73">
        <v>-100</v>
      </c>
      <c r="CQ82" s="72">
        <v>27</v>
      </c>
      <c r="CR82" s="73">
        <v>-95.748031496062993</v>
      </c>
      <c r="CS82" s="72">
        <v>11</v>
      </c>
      <c r="CT82" s="73">
        <v>-98.37997054491899</v>
      </c>
      <c r="CU82" s="72">
        <v>4</v>
      </c>
      <c r="CV82" s="73">
        <v>-96.774193548387103</v>
      </c>
      <c r="CW82" s="72">
        <v>12</v>
      </c>
      <c r="CX82" s="73">
        <v>-98.805970149253724</v>
      </c>
      <c r="CY82" s="72">
        <v>0</v>
      </c>
      <c r="CZ82" s="73">
        <v>-100</v>
      </c>
      <c r="DA82" s="72">
        <v>15</v>
      </c>
      <c r="DB82" s="73">
        <v>-98.89705882352942</v>
      </c>
      <c r="DC82" s="72">
        <v>5</v>
      </c>
      <c r="DD82" s="73">
        <v>-98.663101604278069</v>
      </c>
      <c r="DE82" s="72">
        <v>1</v>
      </c>
      <c r="DF82" s="73">
        <v>-99.649122807017548</v>
      </c>
      <c r="DG82" s="72">
        <v>10</v>
      </c>
      <c r="DH82" s="73">
        <v>-99.271667880553522</v>
      </c>
      <c r="DI82" s="72">
        <v>8</v>
      </c>
      <c r="DJ82" s="73">
        <v>-98.226164079822624</v>
      </c>
      <c r="DK82" s="72">
        <v>1</v>
      </c>
      <c r="DL82" s="73">
        <v>-99.902439024390247</v>
      </c>
      <c r="DM82" s="74">
        <v>0</v>
      </c>
      <c r="DN82" s="73">
        <v>-100</v>
      </c>
      <c r="DO82" s="72">
        <v>1</v>
      </c>
      <c r="DP82" s="73">
        <v>-99.805068226120852</v>
      </c>
      <c r="DQ82" s="74">
        <v>38</v>
      </c>
      <c r="DR82" s="73">
        <v>-99.660320014302314</v>
      </c>
      <c r="DS82" s="74">
        <v>8</v>
      </c>
      <c r="DT82" s="73">
        <v>-99.569429494079657</v>
      </c>
      <c r="DU82" s="72">
        <v>0</v>
      </c>
      <c r="DV82" s="73">
        <v>-100</v>
      </c>
      <c r="DW82" s="74">
        <v>1</v>
      </c>
      <c r="DX82" s="73">
        <v>-99.979022445982807</v>
      </c>
      <c r="DY82" s="72">
        <v>5</v>
      </c>
      <c r="DZ82" s="73">
        <v>-99.591503267973863</v>
      </c>
      <c r="EA82" s="72">
        <v>3</v>
      </c>
      <c r="EB82" s="73">
        <v>-99.644970414201183</v>
      </c>
      <c r="EC82" s="72">
        <v>3</v>
      </c>
      <c r="ED82" s="73">
        <v>-99.712918660287087</v>
      </c>
      <c r="EE82" s="74">
        <v>0</v>
      </c>
      <c r="EF82" s="73">
        <v>-100</v>
      </c>
      <c r="EG82" s="72">
        <v>0</v>
      </c>
      <c r="EH82" s="73">
        <v>-100</v>
      </c>
      <c r="EI82" s="72">
        <v>0</v>
      </c>
      <c r="EJ82" s="73">
        <v>-100</v>
      </c>
      <c r="EK82" s="74">
        <v>7</v>
      </c>
      <c r="EL82" s="73">
        <v>-99.792715427894592</v>
      </c>
      <c r="EM82" s="72">
        <v>23</v>
      </c>
      <c r="EN82" s="73">
        <v>-96.921017402945111</v>
      </c>
      <c r="EO82" s="72">
        <v>13</v>
      </c>
      <c r="EP82" s="73">
        <v>-98.659793814432987</v>
      </c>
      <c r="EQ82" s="72">
        <v>12</v>
      </c>
      <c r="ER82" s="73">
        <v>-98.811881188118804</v>
      </c>
      <c r="ES82" s="72">
        <v>5</v>
      </c>
      <c r="ET82" s="73">
        <v>-99.385749385749392</v>
      </c>
      <c r="EU82" s="72">
        <v>15</v>
      </c>
      <c r="EV82" s="73">
        <v>-98.067010309278345</v>
      </c>
      <c r="EW82" s="74">
        <v>0</v>
      </c>
      <c r="EX82" s="73">
        <v>-100</v>
      </c>
      <c r="EY82" s="74">
        <v>48</v>
      </c>
      <c r="EZ82" s="73">
        <v>-99.136224581608772</v>
      </c>
      <c r="FA82" s="74">
        <v>2</v>
      </c>
      <c r="FB82" s="73">
        <v>-99.940011997600479</v>
      </c>
      <c r="FC82" s="72">
        <v>0</v>
      </c>
      <c r="FD82" s="73">
        <v>-100</v>
      </c>
      <c r="FE82" s="72">
        <v>0</v>
      </c>
      <c r="FF82" s="73">
        <v>-100</v>
      </c>
      <c r="FG82" s="72">
        <v>0</v>
      </c>
      <c r="FH82" s="73">
        <v>-100</v>
      </c>
      <c r="FI82" s="72">
        <v>10</v>
      </c>
      <c r="FJ82" s="73">
        <v>-99.176954732510296</v>
      </c>
      <c r="FK82" s="72">
        <v>0</v>
      </c>
      <c r="FL82" s="73">
        <v>-100</v>
      </c>
      <c r="FM82" s="72">
        <v>12</v>
      </c>
      <c r="FN82" s="73">
        <v>-99.585778391439419</v>
      </c>
      <c r="FO82" s="72">
        <v>17</v>
      </c>
      <c r="FP82" s="73">
        <v>-99.10526315789474</v>
      </c>
      <c r="FQ82" s="74">
        <v>0</v>
      </c>
      <c r="FR82" s="73">
        <v>-100</v>
      </c>
      <c r="FS82" s="72">
        <v>2</v>
      </c>
      <c r="FT82" s="73">
        <v>-99.692780337941628</v>
      </c>
      <c r="FU82" s="72">
        <v>2</v>
      </c>
      <c r="FV82" s="73">
        <v>-99.744245524296673</v>
      </c>
      <c r="FW82" s="72">
        <v>19</v>
      </c>
      <c r="FX82" s="73">
        <v>-97.560975609756099</v>
      </c>
      <c r="FY82" s="74">
        <v>0</v>
      </c>
      <c r="FZ82" s="73">
        <v>-100</v>
      </c>
      <c r="GA82" s="74">
        <v>0</v>
      </c>
      <c r="GB82" s="73">
        <v>-100</v>
      </c>
      <c r="GC82" s="74">
        <v>11</v>
      </c>
      <c r="GD82" s="73">
        <v>-99.291237113402062</v>
      </c>
      <c r="GE82" s="74">
        <v>5</v>
      </c>
      <c r="GF82" s="73">
        <v>-99.654696132596683</v>
      </c>
      <c r="GG82" s="74">
        <v>43</v>
      </c>
      <c r="GH82" s="73">
        <v>-98.915237134207871</v>
      </c>
      <c r="GI82" s="74">
        <v>18</v>
      </c>
      <c r="GJ82" s="73">
        <v>-99.223468507333905</v>
      </c>
      <c r="GK82" s="74">
        <v>12</v>
      </c>
      <c r="GL82" s="73">
        <v>-99.57597173144876</v>
      </c>
      <c r="GM82" s="74">
        <v>2</v>
      </c>
      <c r="GN82" s="73">
        <v>-99.868766404199476</v>
      </c>
      <c r="GO82" s="74">
        <v>0</v>
      </c>
      <c r="GP82" s="73">
        <v>-100</v>
      </c>
      <c r="GQ82" s="74">
        <v>5</v>
      </c>
      <c r="GR82" s="73">
        <v>-99.750623441396513</v>
      </c>
      <c r="GS82" s="74">
        <v>0</v>
      </c>
      <c r="GT82" s="73">
        <v>-100</v>
      </c>
      <c r="GU82" s="74">
        <v>1</v>
      </c>
      <c r="GV82" s="76">
        <v>-99.894514767932492</v>
      </c>
    </row>
    <row r="83" spans="1:204" s="77" customFormat="1" x14ac:dyDescent="0.25">
      <c r="A83" s="70">
        <v>45017</v>
      </c>
      <c r="B83" s="71" t="s">
        <v>21</v>
      </c>
      <c r="C83" s="72">
        <v>1</v>
      </c>
      <c r="D83" s="73">
        <v>-99.852071005917168</v>
      </c>
      <c r="E83" s="74">
        <v>0</v>
      </c>
      <c r="F83" s="73">
        <v>-100</v>
      </c>
      <c r="G83" s="72">
        <v>0</v>
      </c>
      <c r="H83" s="73">
        <v>-100</v>
      </c>
      <c r="I83" s="72">
        <v>0</v>
      </c>
      <c r="J83" s="73">
        <v>-100</v>
      </c>
      <c r="K83" s="72">
        <v>2</v>
      </c>
      <c r="L83" s="73">
        <v>-99.099099099099092</v>
      </c>
      <c r="M83" s="72">
        <v>21</v>
      </c>
      <c r="N83" s="73">
        <v>-98.920863309352512</v>
      </c>
      <c r="O83" s="72">
        <v>1</v>
      </c>
      <c r="P83" s="73">
        <v>-99.758454106280197</v>
      </c>
      <c r="Q83" s="72">
        <v>0</v>
      </c>
      <c r="R83" s="73">
        <v>-100</v>
      </c>
      <c r="S83" s="72">
        <v>0</v>
      </c>
      <c r="T83" s="73">
        <v>-100</v>
      </c>
      <c r="U83" s="72">
        <v>0</v>
      </c>
      <c r="V83" s="73">
        <v>-100</v>
      </c>
      <c r="W83" s="72">
        <v>8</v>
      </c>
      <c r="X83" s="73">
        <v>-99.230028873917234</v>
      </c>
      <c r="Y83" s="72">
        <v>0</v>
      </c>
      <c r="Z83" s="73">
        <v>-100</v>
      </c>
      <c r="AA83" s="74">
        <v>2</v>
      </c>
      <c r="AB83" s="73">
        <v>-99.949596774193552</v>
      </c>
      <c r="AC83" s="72">
        <v>0</v>
      </c>
      <c r="AD83" s="73">
        <v>-100</v>
      </c>
      <c r="AE83" s="72">
        <v>0</v>
      </c>
      <c r="AF83" s="73">
        <v>-100</v>
      </c>
      <c r="AG83" s="72">
        <v>0</v>
      </c>
      <c r="AH83" s="73">
        <v>-100</v>
      </c>
      <c r="AI83" s="72">
        <v>4</v>
      </c>
      <c r="AJ83" s="73">
        <v>-99.582463465553246</v>
      </c>
      <c r="AK83" s="72">
        <v>0</v>
      </c>
      <c r="AL83" s="73">
        <v>-100</v>
      </c>
      <c r="AM83" s="72">
        <v>4</v>
      </c>
      <c r="AN83" s="73">
        <v>-99.209486166007906</v>
      </c>
      <c r="AO83" s="72">
        <v>0</v>
      </c>
      <c r="AP83" s="73">
        <v>-100</v>
      </c>
      <c r="AQ83" s="72">
        <v>0</v>
      </c>
      <c r="AR83" s="73">
        <v>-100</v>
      </c>
      <c r="AS83" s="72">
        <v>14</v>
      </c>
      <c r="AT83" s="73">
        <v>-97.741935483870961</v>
      </c>
      <c r="AU83" s="72">
        <v>13</v>
      </c>
      <c r="AV83" s="73">
        <v>-98.439375750300115</v>
      </c>
      <c r="AW83" s="72">
        <v>18</v>
      </c>
      <c r="AX83" s="73">
        <v>-94.078947368421055</v>
      </c>
      <c r="AY83" s="72">
        <v>2</v>
      </c>
      <c r="AZ83" s="73">
        <v>-99.75186104218362</v>
      </c>
      <c r="BA83" s="72">
        <v>0</v>
      </c>
      <c r="BB83" s="73">
        <v>-100</v>
      </c>
      <c r="BC83" s="72">
        <v>7</v>
      </c>
      <c r="BD83" s="73">
        <v>-99.255319148936167</v>
      </c>
      <c r="BE83" s="72">
        <v>4</v>
      </c>
      <c r="BF83" s="73">
        <v>-99.746192893401016</v>
      </c>
      <c r="BG83" s="72">
        <v>0</v>
      </c>
      <c r="BH83" s="73">
        <v>-100</v>
      </c>
      <c r="BI83" s="72">
        <v>20</v>
      </c>
      <c r="BJ83" s="73">
        <v>-98.46272098385856</v>
      </c>
      <c r="BK83" s="74">
        <v>10</v>
      </c>
      <c r="BL83" s="73">
        <v>-99.531615925058546</v>
      </c>
      <c r="BM83" s="74">
        <v>1</v>
      </c>
      <c r="BN83" s="73">
        <v>-99.975532175189628</v>
      </c>
      <c r="BO83" s="72">
        <v>0</v>
      </c>
      <c r="BP83" s="73">
        <v>-100</v>
      </c>
      <c r="BQ83" s="74">
        <v>1</v>
      </c>
      <c r="BR83" s="73">
        <v>-99.969097651421507</v>
      </c>
      <c r="BS83" s="74">
        <v>1</v>
      </c>
      <c r="BT83" s="73">
        <v>-99.976481655691444</v>
      </c>
      <c r="BU83" s="72">
        <v>4</v>
      </c>
      <c r="BV83" s="73">
        <v>-99.743425272610651</v>
      </c>
      <c r="BW83" s="72">
        <v>0</v>
      </c>
      <c r="BX83" s="73">
        <v>-100</v>
      </c>
      <c r="BY83" s="72">
        <v>0</v>
      </c>
      <c r="BZ83" s="73">
        <v>-100</v>
      </c>
      <c r="CA83" s="72">
        <v>2</v>
      </c>
      <c r="CB83" s="73">
        <v>-99.845081332300538</v>
      </c>
      <c r="CC83" s="72">
        <v>1</v>
      </c>
      <c r="CD83" s="73">
        <v>-99.616858237547888</v>
      </c>
      <c r="CE83" s="72">
        <v>0</v>
      </c>
      <c r="CF83" s="73">
        <v>-100</v>
      </c>
      <c r="CG83" s="72">
        <v>0</v>
      </c>
      <c r="CH83" s="73">
        <v>-100</v>
      </c>
      <c r="CI83" s="72">
        <v>0</v>
      </c>
      <c r="CJ83" s="73">
        <v>-100</v>
      </c>
      <c r="CK83" s="72">
        <v>0</v>
      </c>
      <c r="CL83" s="73">
        <v>-100</v>
      </c>
      <c r="CM83" s="72">
        <v>5</v>
      </c>
      <c r="CN83" s="73">
        <v>-99.647887323943664</v>
      </c>
      <c r="CO83" s="72">
        <v>0</v>
      </c>
      <c r="CP83" s="73">
        <v>-100</v>
      </c>
      <c r="CQ83" s="72">
        <v>18</v>
      </c>
      <c r="CR83" s="73">
        <v>-96.969696969696969</v>
      </c>
      <c r="CS83" s="72">
        <v>7</v>
      </c>
      <c r="CT83" s="73">
        <v>-98.888888888888886</v>
      </c>
      <c r="CU83" s="72">
        <v>3</v>
      </c>
      <c r="CV83" s="73">
        <v>-97.196261682242991</v>
      </c>
      <c r="CW83" s="72">
        <v>5</v>
      </c>
      <c r="CX83" s="73">
        <v>-99.456521739130437</v>
      </c>
      <c r="CY83" s="72">
        <v>0</v>
      </c>
      <c r="CZ83" s="73">
        <v>-100</v>
      </c>
      <c r="DA83" s="72">
        <v>13</v>
      </c>
      <c r="DB83" s="73">
        <v>-98.945660989456613</v>
      </c>
      <c r="DC83" s="72">
        <v>5</v>
      </c>
      <c r="DD83" s="73">
        <v>-98.493975903614455</v>
      </c>
      <c r="DE83" s="72">
        <v>0</v>
      </c>
      <c r="DF83" s="73">
        <v>-100</v>
      </c>
      <c r="DG83" s="72">
        <v>6</v>
      </c>
      <c r="DH83" s="73">
        <v>-99.534161490683232</v>
      </c>
      <c r="DI83" s="72">
        <v>6</v>
      </c>
      <c r="DJ83" s="73">
        <v>-98.56801909307876</v>
      </c>
      <c r="DK83" s="72">
        <v>0</v>
      </c>
      <c r="DL83" s="73">
        <v>-100</v>
      </c>
      <c r="DM83" s="74">
        <v>0</v>
      </c>
      <c r="DN83" s="73">
        <v>-100</v>
      </c>
      <c r="DO83" s="72">
        <v>1</v>
      </c>
      <c r="DP83" s="73">
        <v>-99.789029535864984</v>
      </c>
      <c r="DQ83" s="74">
        <v>25</v>
      </c>
      <c r="DR83" s="73">
        <v>-99.760237844058693</v>
      </c>
      <c r="DS83" s="74">
        <v>4</v>
      </c>
      <c r="DT83" s="73">
        <v>-99.766763848396494</v>
      </c>
      <c r="DU83" s="72">
        <v>0</v>
      </c>
      <c r="DV83" s="73">
        <v>-100</v>
      </c>
      <c r="DW83" s="74">
        <v>1</v>
      </c>
      <c r="DX83" s="73">
        <v>-99.976990335941096</v>
      </c>
      <c r="DY83" s="72">
        <v>0</v>
      </c>
      <c r="DZ83" s="73">
        <v>-100</v>
      </c>
      <c r="EA83" s="72">
        <v>2</v>
      </c>
      <c r="EB83" s="73">
        <v>-99.749373433583955</v>
      </c>
      <c r="EC83" s="72">
        <v>2</v>
      </c>
      <c r="ED83" s="73">
        <v>-99.780941949616647</v>
      </c>
      <c r="EE83" s="74">
        <v>0</v>
      </c>
      <c r="EF83" s="73">
        <v>-100</v>
      </c>
      <c r="EG83" s="72">
        <v>0</v>
      </c>
      <c r="EH83" s="73">
        <v>-100</v>
      </c>
      <c r="EI83" s="72">
        <v>0</v>
      </c>
      <c r="EJ83" s="73">
        <v>-100</v>
      </c>
      <c r="EK83" s="74">
        <v>5</v>
      </c>
      <c r="EL83" s="73">
        <v>-99.841471147748891</v>
      </c>
      <c r="EM83" s="72">
        <v>15</v>
      </c>
      <c r="EN83" s="73">
        <v>-97.829232995658472</v>
      </c>
      <c r="EO83" s="72">
        <v>11</v>
      </c>
      <c r="EP83" s="73">
        <v>-98.800436205016368</v>
      </c>
      <c r="EQ83" s="72">
        <v>12</v>
      </c>
      <c r="ER83" s="73">
        <v>-98.720682302771863</v>
      </c>
      <c r="ES83" s="72">
        <v>4</v>
      </c>
      <c r="ET83" s="73">
        <v>-99.447513812154696</v>
      </c>
      <c r="EU83" s="72">
        <v>14</v>
      </c>
      <c r="EV83" s="73">
        <v>-98.030942334739805</v>
      </c>
      <c r="EW83" s="74">
        <v>0</v>
      </c>
      <c r="EX83" s="73">
        <v>-100</v>
      </c>
      <c r="EY83" s="74">
        <v>35</v>
      </c>
      <c r="EZ83" s="73">
        <v>-99.318668483550709</v>
      </c>
      <c r="FA83" s="74">
        <v>2</v>
      </c>
      <c r="FB83" s="73">
        <v>-99.935275080906152</v>
      </c>
      <c r="FC83" s="72">
        <v>0</v>
      </c>
      <c r="FD83" s="73">
        <v>-100</v>
      </c>
      <c r="FE83" s="72">
        <v>0</v>
      </c>
      <c r="FF83" s="73">
        <v>-100</v>
      </c>
      <c r="FG83" s="72">
        <v>0</v>
      </c>
      <c r="FH83" s="73">
        <v>-100</v>
      </c>
      <c r="FI83" s="72">
        <v>8</v>
      </c>
      <c r="FJ83" s="73">
        <v>-99.279927992799273</v>
      </c>
      <c r="FK83" s="72">
        <v>0</v>
      </c>
      <c r="FL83" s="73">
        <v>-100</v>
      </c>
      <c r="FM83" s="72">
        <v>4</v>
      </c>
      <c r="FN83" s="73">
        <v>-99.849906191369612</v>
      </c>
      <c r="FO83" s="72">
        <v>15</v>
      </c>
      <c r="FP83" s="73">
        <v>-99.122293739028663</v>
      </c>
      <c r="FQ83" s="74">
        <v>0</v>
      </c>
      <c r="FR83" s="73">
        <v>-100</v>
      </c>
      <c r="FS83" s="72">
        <v>2</v>
      </c>
      <c r="FT83" s="73">
        <v>-99.664429530201332</v>
      </c>
      <c r="FU83" s="72">
        <v>0</v>
      </c>
      <c r="FV83" s="73">
        <v>-100</v>
      </c>
      <c r="FW83" s="72">
        <v>11</v>
      </c>
      <c r="FX83" s="73">
        <v>-98.478561549100974</v>
      </c>
      <c r="FY83" s="74">
        <v>0</v>
      </c>
      <c r="FZ83" s="73">
        <v>-100</v>
      </c>
      <c r="GA83" s="74">
        <v>0</v>
      </c>
      <c r="GB83" s="73">
        <v>-100</v>
      </c>
      <c r="GC83" s="74">
        <v>8</v>
      </c>
      <c r="GD83" s="73">
        <v>-99.449035812672179</v>
      </c>
      <c r="GE83" s="74">
        <v>5</v>
      </c>
      <c r="GF83" s="73">
        <v>-99.637943519188994</v>
      </c>
      <c r="GG83" s="74">
        <v>37</v>
      </c>
      <c r="GH83" s="73">
        <v>-99.016480595427964</v>
      </c>
      <c r="GI83" s="74">
        <v>12</v>
      </c>
      <c r="GJ83" s="73">
        <v>-99.434495758718185</v>
      </c>
      <c r="GK83" s="74">
        <v>12</v>
      </c>
      <c r="GL83" s="73">
        <v>-99.534342258440049</v>
      </c>
      <c r="GM83" s="74">
        <v>2</v>
      </c>
      <c r="GN83" s="73">
        <v>-99.848714069591523</v>
      </c>
      <c r="GO83" s="74">
        <v>0</v>
      </c>
      <c r="GP83" s="73">
        <v>-100</v>
      </c>
      <c r="GQ83" s="74">
        <v>2</v>
      </c>
      <c r="GR83" s="73">
        <v>-99.897172236503849</v>
      </c>
      <c r="GS83" s="74">
        <v>0</v>
      </c>
      <c r="GT83" s="73">
        <v>-100</v>
      </c>
      <c r="GU83" s="74">
        <v>1</v>
      </c>
      <c r="GV83" s="76">
        <v>-99.893390191897652</v>
      </c>
    </row>
    <row r="84" spans="1:204" s="77" customFormat="1" x14ac:dyDescent="0.25">
      <c r="A84" s="70">
        <v>45047</v>
      </c>
      <c r="B84" s="71" t="s">
        <v>21</v>
      </c>
      <c r="C84" s="72">
        <v>1</v>
      </c>
      <c r="D84" s="73">
        <v>-99.830508474576277</v>
      </c>
      <c r="E84" s="74">
        <v>0</v>
      </c>
      <c r="F84" s="73">
        <v>-100</v>
      </c>
      <c r="G84" s="72">
        <v>0</v>
      </c>
      <c r="H84" s="73">
        <v>-100</v>
      </c>
      <c r="I84" s="72">
        <v>0</v>
      </c>
      <c r="J84" s="73">
        <v>-100</v>
      </c>
      <c r="K84" s="72">
        <v>2</v>
      </c>
      <c r="L84" s="73">
        <v>-99.019607843137265</v>
      </c>
      <c r="M84" s="72">
        <v>8</v>
      </c>
      <c r="N84" s="73">
        <v>-99.540229885057471</v>
      </c>
      <c r="O84" s="72">
        <v>0</v>
      </c>
      <c r="P84" s="73">
        <v>-100</v>
      </c>
      <c r="Q84" s="72">
        <v>0</v>
      </c>
      <c r="R84" s="73">
        <v>-100</v>
      </c>
      <c r="S84" s="72">
        <v>0</v>
      </c>
      <c r="T84" s="73">
        <v>-100</v>
      </c>
      <c r="U84" s="72">
        <v>0</v>
      </c>
      <c r="V84" s="73">
        <v>-100</v>
      </c>
      <c r="W84" s="72">
        <v>7</v>
      </c>
      <c r="X84" s="73">
        <v>-99.239956568946795</v>
      </c>
      <c r="Y84" s="72">
        <v>0</v>
      </c>
      <c r="Z84" s="73">
        <v>-100</v>
      </c>
      <c r="AA84" s="74">
        <v>2</v>
      </c>
      <c r="AB84" s="73">
        <v>-99.941927990708479</v>
      </c>
      <c r="AC84" s="72">
        <v>0</v>
      </c>
      <c r="AD84" s="73">
        <v>-100</v>
      </c>
      <c r="AE84" s="72">
        <v>0</v>
      </c>
      <c r="AF84" s="73">
        <v>-100</v>
      </c>
      <c r="AG84" s="72">
        <v>0</v>
      </c>
      <c r="AH84" s="73">
        <v>-100</v>
      </c>
      <c r="AI84" s="72">
        <v>0</v>
      </c>
      <c r="AJ84" s="73">
        <v>-100</v>
      </c>
      <c r="AK84" s="72">
        <v>0</v>
      </c>
      <c r="AL84" s="73">
        <v>-100</v>
      </c>
      <c r="AM84" s="72">
        <v>3</v>
      </c>
      <c r="AN84" s="73">
        <v>-99.331848552338528</v>
      </c>
      <c r="AO84" s="72">
        <v>0</v>
      </c>
      <c r="AP84" s="73">
        <v>-100</v>
      </c>
      <c r="AQ84" s="72">
        <v>0</v>
      </c>
      <c r="AR84" s="73">
        <v>-100</v>
      </c>
      <c r="AS84" s="72">
        <v>8</v>
      </c>
      <c r="AT84" s="73">
        <v>-98.615916955017298</v>
      </c>
      <c r="AU84" s="72">
        <v>10</v>
      </c>
      <c r="AV84" s="73">
        <v>-98.666666666666671</v>
      </c>
      <c r="AW84" s="72">
        <v>13</v>
      </c>
      <c r="AX84" s="73">
        <v>-95.486111111111114</v>
      </c>
      <c r="AY84" s="72">
        <v>1</v>
      </c>
      <c r="AZ84" s="73">
        <v>-99.863013698630127</v>
      </c>
      <c r="BA84" s="72">
        <v>0</v>
      </c>
      <c r="BB84" s="73">
        <v>-100</v>
      </c>
      <c r="BC84" s="72">
        <v>6</v>
      </c>
      <c r="BD84" s="73">
        <v>-99.268292682926827</v>
      </c>
      <c r="BE84" s="72">
        <v>3</v>
      </c>
      <c r="BF84" s="73">
        <v>-99.783236994219649</v>
      </c>
      <c r="BG84" s="72">
        <v>0</v>
      </c>
      <c r="BH84" s="73">
        <v>-100</v>
      </c>
      <c r="BI84" s="72">
        <v>15</v>
      </c>
      <c r="BJ84" s="73">
        <v>-98.672566371681413</v>
      </c>
      <c r="BK84" s="74">
        <v>8</v>
      </c>
      <c r="BL84" s="73">
        <v>-99.564270152505458</v>
      </c>
      <c r="BM84" s="74">
        <v>0</v>
      </c>
      <c r="BN84" s="73">
        <v>-100</v>
      </c>
      <c r="BO84" s="72">
        <v>0</v>
      </c>
      <c r="BP84" s="73">
        <v>-100</v>
      </c>
      <c r="BQ84" s="74">
        <v>0</v>
      </c>
      <c r="BR84" s="73">
        <v>-100</v>
      </c>
      <c r="BS84" s="74">
        <v>0</v>
      </c>
      <c r="BT84" s="73">
        <v>-100</v>
      </c>
      <c r="BU84" s="72">
        <v>4</v>
      </c>
      <c r="BV84" s="73">
        <v>-99.714285714285708</v>
      </c>
      <c r="BW84" s="72">
        <v>0</v>
      </c>
      <c r="BX84" s="73">
        <v>-100</v>
      </c>
      <c r="BY84" s="72">
        <v>0</v>
      </c>
      <c r="BZ84" s="73">
        <v>-100</v>
      </c>
      <c r="CA84" s="72">
        <v>1</v>
      </c>
      <c r="CB84" s="73">
        <v>-99.913119026933103</v>
      </c>
      <c r="CC84" s="72">
        <v>0</v>
      </c>
      <c r="CD84" s="73">
        <v>-100</v>
      </c>
      <c r="CE84" s="72">
        <v>0</v>
      </c>
      <c r="CF84" s="73">
        <v>-100</v>
      </c>
      <c r="CG84" s="72">
        <v>0</v>
      </c>
      <c r="CH84" s="73">
        <v>-100</v>
      </c>
      <c r="CI84" s="72">
        <v>0</v>
      </c>
      <c r="CJ84" s="73">
        <v>-100</v>
      </c>
      <c r="CK84" s="72">
        <v>0</v>
      </c>
      <c r="CL84" s="73">
        <v>-100</v>
      </c>
      <c r="CM84" s="72">
        <v>1</v>
      </c>
      <c r="CN84" s="73">
        <v>-99.9231950844854</v>
      </c>
      <c r="CO84" s="72">
        <v>0</v>
      </c>
      <c r="CP84" s="73">
        <v>-100</v>
      </c>
      <c r="CQ84" s="72">
        <v>13</v>
      </c>
      <c r="CR84" s="73">
        <v>-97.678571428571431</v>
      </c>
      <c r="CS84" s="72">
        <v>3</v>
      </c>
      <c r="CT84" s="73">
        <v>-99.459459459459467</v>
      </c>
      <c r="CU84" s="72">
        <v>2</v>
      </c>
      <c r="CV84" s="73">
        <v>-98.019801980198025</v>
      </c>
      <c r="CW84" s="72">
        <v>3</v>
      </c>
      <c r="CX84" s="73">
        <v>-99.641148325358856</v>
      </c>
      <c r="CY84" s="72">
        <v>0</v>
      </c>
      <c r="CZ84" s="73">
        <v>-100</v>
      </c>
      <c r="DA84" s="72">
        <v>9</v>
      </c>
      <c r="DB84" s="73">
        <v>-99.148533585619674</v>
      </c>
      <c r="DC84" s="72">
        <v>5</v>
      </c>
      <c r="DD84" s="73">
        <v>-98.293515358361773</v>
      </c>
      <c r="DE84" s="72">
        <v>0</v>
      </c>
      <c r="DF84" s="73">
        <v>-100</v>
      </c>
      <c r="DG84" s="72">
        <v>4</v>
      </c>
      <c r="DH84" s="73">
        <v>-99.641577060931894</v>
      </c>
      <c r="DI84" s="72">
        <v>5</v>
      </c>
      <c r="DJ84" s="73">
        <v>-98.648648648648646</v>
      </c>
      <c r="DK84" s="72">
        <v>0</v>
      </c>
      <c r="DL84" s="73">
        <v>-100</v>
      </c>
      <c r="DM84" s="74">
        <v>0</v>
      </c>
      <c r="DN84" s="73">
        <v>-100</v>
      </c>
      <c r="DO84" s="72">
        <v>1</v>
      </c>
      <c r="DP84" s="73">
        <v>-99.770114942528735</v>
      </c>
      <c r="DQ84" s="74">
        <v>17</v>
      </c>
      <c r="DR84" s="73">
        <v>-99.822528447645894</v>
      </c>
      <c r="DS84" s="74">
        <v>1</v>
      </c>
      <c r="DT84" s="73">
        <v>-99.935107073329007</v>
      </c>
      <c r="DU84" s="72">
        <v>0</v>
      </c>
      <c r="DV84" s="73">
        <v>-100</v>
      </c>
      <c r="DW84" s="74">
        <v>0</v>
      </c>
      <c r="DX84" s="73">
        <v>-100</v>
      </c>
      <c r="DY84" s="72">
        <v>0</v>
      </c>
      <c r="DZ84" s="73">
        <v>-100</v>
      </c>
      <c r="EA84" s="72">
        <v>1</v>
      </c>
      <c r="EB84" s="73">
        <v>-99.860139860139867</v>
      </c>
      <c r="EC84" s="72">
        <v>1</v>
      </c>
      <c r="ED84" s="73">
        <v>-99.871134020618555</v>
      </c>
      <c r="EE84" s="74">
        <v>0</v>
      </c>
      <c r="EF84" s="73">
        <v>-100</v>
      </c>
      <c r="EG84" s="72">
        <v>0</v>
      </c>
      <c r="EH84" s="73">
        <v>-100</v>
      </c>
      <c r="EI84" s="72">
        <v>0</v>
      </c>
      <c r="EJ84" s="73">
        <v>-100</v>
      </c>
      <c r="EK84" s="74">
        <v>4</v>
      </c>
      <c r="EL84" s="73">
        <v>-99.857142857142861</v>
      </c>
      <c r="EM84" s="72">
        <v>12</v>
      </c>
      <c r="EN84" s="73">
        <v>-97.993311036789294</v>
      </c>
      <c r="EO84" s="72">
        <v>7</v>
      </c>
      <c r="EP84" s="73">
        <v>-99.132589838909553</v>
      </c>
      <c r="EQ84" s="72">
        <v>6</v>
      </c>
      <c r="ER84" s="73">
        <v>-99.296600234466595</v>
      </c>
      <c r="ES84" s="72">
        <v>4</v>
      </c>
      <c r="ET84" s="73">
        <v>-99.381761978361666</v>
      </c>
      <c r="EU84" s="72">
        <v>9</v>
      </c>
      <c r="EV84" s="73">
        <v>-98.471986417657035</v>
      </c>
      <c r="EW84" s="74">
        <v>0</v>
      </c>
      <c r="EX84" s="73">
        <v>-100</v>
      </c>
      <c r="EY84" s="74">
        <v>25</v>
      </c>
      <c r="EZ84" s="73">
        <v>-99.447269511386253</v>
      </c>
      <c r="FA84" s="74">
        <v>0</v>
      </c>
      <c r="FB84" s="73">
        <v>-100</v>
      </c>
      <c r="FC84" s="72">
        <v>0</v>
      </c>
      <c r="FD84" s="73">
        <v>-100</v>
      </c>
      <c r="FE84" s="72">
        <v>0</v>
      </c>
      <c r="FF84" s="73">
        <v>-100</v>
      </c>
      <c r="FG84" s="72">
        <v>0</v>
      </c>
      <c r="FH84" s="73">
        <v>-100</v>
      </c>
      <c r="FI84" s="72">
        <v>6</v>
      </c>
      <c r="FJ84" s="73">
        <v>-99.413489736070375</v>
      </c>
      <c r="FK84" s="72">
        <v>0</v>
      </c>
      <c r="FL84" s="73">
        <v>-100</v>
      </c>
      <c r="FM84" s="72">
        <v>3</v>
      </c>
      <c r="FN84" s="73">
        <v>-99.877800407331975</v>
      </c>
      <c r="FO84" s="72">
        <v>11</v>
      </c>
      <c r="FP84" s="73">
        <v>-99.255751014884979</v>
      </c>
      <c r="FQ84" s="74">
        <v>0</v>
      </c>
      <c r="FR84" s="73">
        <v>-100</v>
      </c>
      <c r="FS84" s="72">
        <v>1</v>
      </c>
      <c r="FT84" s="73">
        <v>-99.809885931558938</v>
      </c>
      <c r="FU84" s="72">
        <v>0</v>
      </c>
      <c r="FV84" s="73">
        <v>-100</v>
      </c>
      <c r="FW84" s="72">
        <v>5</v>
      </c>
      <c r="FX84" s="73">
        <v>-99.207606973058631</v>
      </c>
      <c r="FY84" s="74">
        <v>0</v>
      </c>
      <c r="FZ84" s="73">
        <v>-100</v>
      </c>
      <c r="GA84" s="74">
        <v>0</v>
      </c>
      <c r="GB84" s="73">
        <v>-100</v>
      </c>
      <c r="GC84" s="74">
        <v>4</v>
      </c>
      <c r="GD84" s="73">
        <v>-99.696048632218847</v>
      </c>
      <c r="GE84" s="74">
        <v>5</v>
      </c>
      <c r="GF84" s="73">
        <v>-99.584372402327517</v>
      </c>
      <c r="GG84" s="74">
        <v>33</v>
      </c>
      <c r="GH84" s="73">
        <v>-99.025686448184231</v>
      </c>
      <c r="GI84" s="74">
        <v>5</v>
      </c>
      <c r="GJ84" s="73">
        <v>-99.735029146793849</v>
      </c>
      <c r="GK84" s="74">
        <v>12</v>
      </c>
      <c r="GL84" s="73">
        <v>-99.488708990200251</v>
      </c>
      <c r="GM84" s="74">
        <v>2</v>
      </c>
      <c r="GN84" s="73">
        <v>-99.814126394052053</v>
      </c>
      <c r="GO84" s="74">
        <v>0</v>
      </c>
      <c r="GP84" s="73">
        <v>-100</v>
      </c>
      <c r="GQ84" s="74">
        <v>1</v>
      </c>
      <c r="GR84" s="73">
        <v>-99.946149703823366</v>
      </c>
      <c r="GS84" s="74">
        <v>0</v>
      </c>
      <c r="GT84" s="73">
        <v>-100</v>
      </c>
      <c r="GU84" s="74">
        <v>1</v>
      </c>
      <c r="GV84" s="76">
        <v>-99.872935196950436</v>
      </c>
    </row>
    <row r="85" spans="1:204" s="77" customFormat="1" x14ac:dyDescent="0.25">
      <c r="A85" s="70">
        <v>45078</v>
      </c>
      <c r="B85" s="71" t="s">
        <v>21</v>
      </c>
      <c r="C85" s="72">
        <v>0</v>
      </c>
      <c r="D85" s="73">
        <v>-100</v>
      </c>
      <c r="E85" s="74">
        <v>0</v>
      </c>
      <c r="F85" s="73">
        <v>-100</v>
      </c>
      <c r="G85" s="72">
        <v>0</v>
      </c>
      <c r="H85" s="73">
        <v>-100</v>
      </c>
      <c r="I85" s="72">
        <v>0</v>
      </c>
      <c r="J85" s="73">
        <v>-100</v>
      </c>
      <c r="K85" s="72">
        <v>1</v>
      </c>
      <c r="L85" s="73">
        <v>-99.459459459459467</v>
      </c>
      <c r="M85" s="72">
        <v>4</v>
      </c>
      <c r="N85" s="73">
        <v>-99.744572158365258</v>
      </c>
      <c r="O85" s="72">
        <v>0</v>
      </c>
      <c r="P85" s="73">
        <v>-100</v>
      </c>
      <c r="Q85" s="72">
        <v>0</v>
      </c>
      <c r="R85" s="73">
        <v>-100</v>
      </c>
      <c r="S85" s="72">
        <v>0</v>
      </c>
      <c r="T85" s="73">
        <v>-100</v>
      </c>
      <c r="U85" s="72">
        <v>0</v>
      </c>
      <c r="V85" s="73">
        <v>-100</v>
      </c>
      <c r="W85" s="72">
        <v>7</v>
      </c>
      <c r="X85" s="73">
        <v>-99.141104294478538</v>
      </c>
      <c r="Y85" s="72">
        <v>0</v>
      </c>
      <c r="Z85" s="73">
        <v>-100</v>
      </c>
      <c r="AA85" s="74">
        <v>2</v>
      </c>
      <c r="AB85" s="73">
        <v>-99.935337859683159</v>
      </c>
      <c r="AC85" s="72">
        <v>0</v>
      </c>
      <c r="AD85" s="73">
        <v>-100</v>
      </c>
      <c r="AE85" s="72">
        <v>0</v>
      </c>
      <c r="AF85" s="73">
        <v>-100</v>
      </c>
      <c r="AG85" s="72">
        <v>0</v>
      </c>
      <c r="AH85" s="73">
        <v>-100</v>
      </c>
      <c r="AI85" s="72">
        <v>0</v>
      </c>
      <c r="AJ85" s="73">
        <v>-100</v>
      </c>
      <c r="AK85" s="72">
        <v>0</v>
      </c>
      <c r="AL85" s="73">
        <v>-100</v>
      </c>
      <c r="AM85" s="72">
        <v>3</v>
      </c>
      <c r="AN85" s="73">
        <v>-99.27884615384616</v>
      </c>
      <c r="AO85" s="72">
        <v>0</v>
      </c>
      <c r="AP85" s="73">
        <v>-100</v>
      </c>
      <c r="AQ85" s="72">
        <v>0</v>
      </c>
      <c r="AR85" s="73">
        <v>-100</v>
      </c>
      <c r="AS85" s="72">
        <v>3</v>
      </c>
      <c r="AT85" s="73">
        <v>-99.435028248587571</v>
      </c>
      <c r="AU85" s="72">
        <v>5</v>
      </c>
      <c r="AV85" s="73">
        <v>-99.258160237388722</v>
      </c>
      <c r="AW85" s="72">
        <v>6</v>
      </c>
      <c r="AX85" s="73">
        <v>-97.777777777777771</v>
      </c>
      <c r="AY85" s="72">
        <v>0</v>
      </c>
      <c r="AZ85" s="73">
        <v>-100</v>
      </c>
      <c r="BA85" s="72">
        <v>0</v>
      </c>
      <c r="BB85" s="73">
        <v>-100</v>
      </c>
      <c r="BC85" s="72">
        <v>3</v>
      </c>
      <c r="BD85" s="73">
        <v>-99.57386363636364</v>
      </c>
      <c r="BE85" s="72">
        <v>2</v>
      </c>
      <c r="BF85" s="73">
        <v>-99.833333333333329</v>
      </c>
      <c r="BG85" s="72">
        <v>0</v>
      </c>
      <c r="BH85" s="73">
        <v>-100</v>
      </c>
      <c r="BI85" s="72">
        <v>11</v>
      </c>
      <c r="BJ85" s="73">
        <v>-98.897795591182373</v>
      </c>
      <c r="BK85" s="74">
        <v>8</v>
      </c>
      <c r="BL85" s="73">
        <v>-99.527186761229316</v>
      </c>
      <c r="BM85" s="74">
        <v>0</v>
      </c>
      <c r="BN85" s="73">
        <v>-100</v>
      </c>
      <c r="BO85" s="72">
        <v>0</v>
      </c>
      <c r="BP85" s="73">
        <v>-100</v>
      </c>
      <c r="BQ85" s="74">
        <v>0</v>
      </c>
      <c r="BR85" s="73">
        <v>-100</v>
      </c>
      <c r="BS85" s="74">
        <v>0</v>
      </c>
      <c r="BT85" s="73">
        <v>-100</v>
      </c>
      <c r="BU85" s="72">
        <v>5</v>
      </c>
      <c r="BV85" s="73">
        <v>-99.605678233438482</v>
      </c>
      <c r="BW85" s="72">
        <v>0</v>
      </c>
      <c r="BX85" s="73">
        <v>-100</v>
      </c>
      <c r="BY85" s="72">
        <v>0</v>
      </c>
      <c r="BZ85" s="73">
        <v>-100</v>
      </c>
      <c r="CA85" s="72">
        <v>0</v>
      </c>
      <c r="CB85" s="73">
        <v>-100</v>
      </c>
      <c r="CC85" s="72">
        <v>0</v>
      </c>
      <c r="CD85" s="73">
        <v>-100</v>
      </c>
      <c r="CE85" s="72">
        <v>0</v>
      </c>
      <c r="CF85" s="73">
        <v>-100</v>
      </c>
      <c r="CG85" s="72">
        <v>0</v>
      </c>
      <c r="CH85" s="73">
        <v>-100</v>
      </c>
      <c r="CI85" s="72">
        <v>0</v>
      </c>
      <c r="CJ85" s="73">
        <v>-100</v>
      </c>
      <c r="CK85" s="72">
        <v>0</v>
      </c>
      <c r="CL85" s="73">
        <v>-100</v>
      </c>
      <c r="CM85" s="72">
        <v>0</v>
      </c>
      <c r="CN85" s="73">
        <v>-100</v>
      </c>
      <c r="CO85" s="72">
        <v>0</v>
      </c>
      <c r="CP85" s="73">
        <v>-100</v>
      </c>
      <c r="CQ85" s="72">
        <v>12</v>
      </c>
      <c r="CR85" s="73">
        <v>-97.735849056603769</v>
      </c>
      <c r="CS85" s="72">
        <v>0</v>
      </c>
      <c r="CT85" s="73">
        <v>-100</v>
      </c>
      <c r="CU85" s="72">
        <v>1</v>
      </c>
      <c r="CV85" s="73">
        <v>-98.936170212765958</v>
      </c>
      <c r="CW85" s="72">
        <v>1</v>
      </c>
      <c r="CX85" s="73">
        <v>-99.858356940509921</v>
      </c>
      <c r="CY85" s="72">
        <v>0</v>
      </c>
      <c r="CZ85" s="73">
        <v>-100</v>
      </c>
      <c r="DA85" s="72">
        <v>6</v>
      </c>
      <c r="DB85" s="73">
        <v>-99.346405228758172</v>
      </c>
      <c r="DC85" s="72">
        <v>4</v>
      </c>
      <c r="DD85" s="73">
        <v>-98.484848484848484</v>
      </c>
      <c r="DE85" s="72">
        <v>0</v>
      </c>
      <c r="DF85" s="73">
        <v>-100</v>
      </c>
      <c r="DG85" s="72">
        <v>3</v>
      </c>
      <c r="DH85" s="73">
        <v>-99.693877551020407</v>
      </c>
      <c r="DI85" s="72">
        <v>4</v>
      </c>
      <c r="DJ85" s="73">
        <v>-98.833819241982511</v>
      </c>
      <c r="DK85" s="72">
        <v>0</v>
      </c>
      <c r="DL85" s="73">
        <v>-100</v>
      </c>
      <c r="DM85" s="74">
        <v>0</v>
      </c>
      <c r="DN85" s="73">
        <v>-100</v>
      </c>
      <c r="DO85" s="72">
        <v>1</v>
      </c>
      <c r="DP85" s="73">
        <v>-99.734748010610076</v>
      </c>
      <c r="DQ85" s="74">
        <v>5</v>
      </c>
      <c r="DR85" s="73">
        <v>-99.942283273692709</v>
      </c>
      <c r="DS85" s="74">
        <v>1</v>
      </c>
      <c r="DT85" s="73">
        <v>-99.927272727272737</v>
      </c>
      <c r="DU85" s="72">
        <v>0</v>
      </c>
      <c r="DV85" s="73">
        <v>-100</v>
      </c>
      <c r="DW85" s="74">
        <v>0</v>
      </c>
      <c r="DX85" s="73">
        <v>-100</v>
      </c>
      <c r="DY85" s="72">
        <v>0</v>
      </c>
      <c r="DZ85" s="73">
        <v>-100</v>
      </c>
      <c r="EA85" s="72">
        <v>0</v>
      </c>
      <c r="EB85" s="73">
        <v>-100</v>
      </c>
      <c r="EC85" s="72">
        <v>1</v>
      </c>
      <c r="ED85" s="73">
        <v>-99.854651162790702</v>
      </c>
      <c r="EE85" s="74">
        <v>0</v>
      </c>
      <c r="EF85" s="73">
        <v>-100</v>
      </c>
      <c r="EG85" s="72">
        <v>0</v>
      </c>
      <c r="EH85" s="73">
        <v>-100</v>
      </c>
      <c r="EI85" s="72">
        <v>0</v>
      </c>
      <c r="EJ85" s="73">
        <v>-100</v>
      </c>
      <c r="EK85" s="74">
        <v>3</v>
      </c>
      <c r="EL85" s="73">
        <v>-99.87912973408541</v>
      </c>
      <c r="EM85" s="72">
        <v>6</v>
      </c>
      <c r="EN85" s="73">
        <v>-98.884758364312262</v>
      </c>
      <c r="EO85" s="72">
        <v>7</v>
      </c>
      <c r="EP85" s="73">
        <v>-99.035812672176306</v>
      </c>
      <c r="EQ85" s="72">
        <v>3</v>
      </c>
      <c r="ER85" s="73">
        <v>-99.598930481283418</v>
      </c>
      <c r="ES85" s="72">
        <v>3</v>
      </c>
      <c r="ET85" s="73">
        <v>-99.476439790575924</v>
      </c>
      <c r="EU85" s="72">
        <v>8</v>
      </c>
      <c r="EV85" s="73">
        <v>-98.563734290843811</v>
      </c>
      <c r="EW85" s="74">
        <v>0</v>
      </c>
      <c r="EX85" s="73">
        <v>-100</v>
      </c>
      <c r="EY85" s="74">
        <v>21</v>
      </c>
      <c r="EZ85" s="73">
        <v>-99.481609479140957</v>
      </c>
      <c r="FA85" s="74">
        <v>0</v>
      </c>
      <c r="FB85" s="73">
        <v>-100</v>
      </c>
      <c r="FC85" s="72">
        <v>0</v>
      </c>
      <c r="FD85" s="73">
        <v>-100</v>
      </c>
      <c r="FE85" s="72">
        <v>0</v>
      </c>
      <c r="FF85" s="73">
        <v>-100</v>
      </c>
      <c r="FG85" s="72">
        <v>0</v>
      </c>
      <c r="FH85" s="73">
        <v>-100</v>
      </c>
      <c r="FI85" s="72">
        <v>6</v>
      </c>
      <c r="FJ85" s="73">
        <v>-99.346405228758172</v>
      </c>
      <c r="FK85" s="72">
        <v>0</v>
      </c>
      <c r="FL85" s="73">
        <v>-100</v>
      </c>
      <c r="FM85" s="72">
        <v>3</v>
      </c>
      <c r="FN85" s="73">
        <v>-99.865771812080538</v>
      </c>
      <c r="FO85" s="72">
        <v>8</v>
      </c>
      <c r="FP85" s="73">
        <v>-99.380325329202165</v>
      </c>
      <c r="FQ85" s="74">
        <v>0</v>
      </c>
      <c r="FR85" s="73">
        <v>-100</v>
      </c>
      <c r="FS85" s="72">
        <v>1</v>
      </c>
      <c r="FT85" s="73">
        <v>-99.787685774946922</v>
      </c>
      <c r="FU85" s="72">
        <v>0</v>
      </c>
      <c r="FV85" s="73">
        <v>-100</v>
      </c>
      <c r="FW85" s="72">
        <v>3</v>
      </c>
      <c r="FX85" s="73">
        <v>-99.458483754512642</v>
      </c>
      <c r="FY85" s="74">
        <v>0</v>
      </c>
      <c r="FZ85" s="73">
        <v>-100</v>
      </c>
      <c r="GA85" s="74">
        <v>0</v>
      </c>
      <c r="GB85" s="73">
        <v>-100</v>
      </c>
      <c r="GC85" s="74">
        <v>4</v>
      </c>
      <c r="GD85" s="73">
        <v>-99.653078924544673</v>
      </c>
      <c r="GE85" s="74">
        <v>10</v>
      </c>
      <c r="GF85" s="73">
        <v>-99.080882352941174</v>
      </c>
      <c r="GG85" s="74">
        <v>20</v>
      </c>
      <c r="GH85" s="73">
        <v>-99.347896967720899</v>
      </c>
      <c r="GI85" s="74">
        <v>2</v>
      </c>
      <c r="GJ85" s="73">
        <v>-99.882629107981231</v>
      </c>
      <c r="GK85" s="74">
        <v>12</v>
      </c>
      <c r="GL85" s="73">
        <v>-99.427480916030532</v>
      </c>
      <c r="GM85" s="74">
        <v>2</v>
      </c>
      <c r="GN85" s="73">
        <v>-99.789029535864984</v>
      </c>
      <c r="GO85" s="74">
        <v>0</v>
      </c>
      <c r="GP85" s="73">
        <v>-100</v>
      </c>
      <c r="GQ85" s="74">
        <v>0</v>
      </c>
      <c r="GR85" s="73">
        <v>-100</v>
      </c>
      <c r="GS85" s="74">
        <v>0</v>
      </c>
      <c r="GT85" s="73">
        <v>-100</v>
      </c>
      <c r="GU85" s="74">
        <v>1</v>
      </c>
      <c r="GV85" s="76">
        <v>-99.843260188087783</v>
      </c>
    </row>
    <row r="86" spans="1:204" s="77" customFormat="1" x14ac:dyDescent="0.25">
      <c r="A86" s="70">
        <v>45108</v>
      </c>
      <c r="B86" s="71" t="s">
        <v>21</v>
      </c>
      <c r="C86" s="72">
        <v>0</v>
      </c>
      <c r="D86" s="73">
        <v>-100</v>
      </c>
      <c r="E86" s="74">
        <v>0</v>
      </c>
      <c r="F86" s="73">
        <v>-100</v>
      </c>
      <c r="G86" s="72">
        <v>0</v>
      </c>
      <c r="H86" s="73">
        <v>-100</v>
      </c>
      <c r="I86" s="72">
        <v>0</v>
      </c>
      <c r="J86" s="73">
        <v>-100</v>
      </c>
      <c r="K86" s="72">
        <v>1</v>
      </c>
      <c r="L86" s="73">
        <v>-99.390243902439025</v>
      </c>
      <c r="M86" s="72">
        <v>4</v>
      </c>
      <c r="N86" s="73">
        <v>-99.717912552891391</v>
      </c>
      <c r="O86" s="72">
        <v>0</v>
      </c>
      <c r="P86" s="73">
        <v>-100</v>
      </c>
      <c r="Q86" s="72">
        <v>0</v>
      </c>
      <c r="R86" s="73">
        <v>-100</v>
      </c>
      <c r="S86" s="72">
        <v>0</v>
      </c>
      <c r="T86" s="73">
        <v>-100</v>
      </c>
      <c r="U86" s="72">
        <v>0</v>
      </c>
      <c r="V86" s="73">
        <v>-100</v>
      </c>
      <c r="W86" s="72">
        <v>1</v>
      </c>
      <c r="X86" s="73">
        <v>-99.865591397849457</v>
      </c>
      <c r="Y86" s="72">
        <v>0</v>
      </c>
      <c r="Z86" s="73">
        <v>-100</v>
      </c>
      <c r="AA86" s="74">
        <v>0</v>
      </c>
      <c r="AB86" s="73">
        <v>-100</v>
      </c>
      <c r="AC86" s="72">
        <v>0</v>
      </c>
      <c r="AD86" s="73">
        <v>-100</v>
      </c>
      <c r="AE86" s="72">
        <v>0</v>
      </c>
      <c r="AF86" s="73">
        <v>-100</v>
      </c>
      <c r="AG86" s="72">
        <v>0</v>
      </c>
      <c r="AH86" s="73">
        <v>-100</v>
      </c>
      <c r="AI86" s="72">
        <v>0</v>
      </c>
      <c r="AJ86" s="73">
        <v>-100</v>
      </c>
      <c r="AK86" s="72">
        <v>0</v>
      </c>
      <c r="AL86" s="73">
        <v>-100</v>
      </c>
      <c r="AM86" s="72">
        <v>1</v>
      </c>
      <c r="AN86" s="73">
        <v>-99.718309859154928</v>
      </c>
      <c r="AO86" s="72">
        <v>0</v>
      </c>
      <c r="AP86" s="73">
        <v>-100</v>
      </c>
      <c r="AQ86" s="72">
        <v>0</v>
      </c>
      <c r="AR86" s="73">
        <v>-100</v>
      </c>
      <c r="AS86" s="72">
        <v>0</v>
      </c>
      <c r="AT86" s="73">
        <v>-100</v>
      </c>
      <c r="AU86" s="72">
        <v>2</v>
      </c>
      <c r="AV86" s="73">
        <v>-99.663865546218489</v>
      </c>
      <c r="AW86" s="72">
        <v>5</v>
      </c>
      <c r="AX86" s="73">
        <v>-97.99196787148594</v>
      </c>
      <c r="AY86" s="72">
        <v>0</v>
      </c>
      <c r="AZ86" s="73">
        <v>-100</v>
      </c>
      <c r="BA86" s="72">
        <v>0</v>
      </c>
      <c r="BB86" s="73">
        <v>-100</v>
      </c>
      <c r="BC86" s="72">
        <v>1</v>
      </c>
      <c r="BD86" s="73">
        <v>-99.84544049459042</v>
      </c>
      <c r="BE86" s="72">
        <v>0</v>
      </c>
      <c r="BF86" s="73">
        <v>-100</v>
      </c>
      <c r="BG86" s="72">
        <v>0</v>
      </c>
      <c r="BH86" s="73">
        <v>-100</v>
      </c>
      <c r="BI86" s="72">
        <v>2</v>
      </c>
      <c r="BJ86" s="73">
        <v>-99.760191846522787</v>
      </c>
      <c r="BK86" s="74">
        <v>7</v>
      </c>
      <c r="BL86" s="73">
        <v>-99.546044098573276</v>
      </c>
      <c r="BM86" s="74">
        <v>0</v>
      </c>
      <c r="BN86" s="73">
        <v>-100</v>
      </c>
      <c r="BO86" s="72">
        <v>0</v>
      </c>
      <c r="BP86" s="73">
        <v>-100</v>
      </c>
      <c r="BQ86" s="74">
        <v>0</v>
      </c>
      <c r="BR86" s="73">
        <v>-100</v>
      </c>
      <c r="BS86" s="74">
        <v>0</v>
      </c>
      <c r="BT86" s="73">
        <v>-100</v>
      </c>
      <c r="BU86" s="72">
        <v>1</v>
      </c>
      <c r="BV86" s="73">
        <v>-99.910714285714292</v>
      </c>
      <c r="BW86" s="72">
        <v>0</v>
      </c>
      <c r="BX86" s="73">
        <v>-100</v>
      </c>
      <c r="BY86" s="72">
        <v>0</v>
      </c>
      <c r="BZ86" s="73">
        <v>-100</v>
      </c>
      <c r="CA86" s="72">
        <v>0</v>
      </c>
      <c r="CB86" s="73">
        <v>-100</v>
      </c>
      <c r="CC86" s="72">
        <v>0</v>
      </c>
      <c r="CD86" s="73">
        <v>-100</v>
      </c>
      <c r="CE86" s="72">
        <v>0</v>
      </c>
      <c r="CF86" s="73">
        <v>-100</v>
      </c>
      <c r="CG86" s="72">
        <v>0</v>
      </c>
      <c r="CH86" s="73">
        <v>-100</v>
      </c>
      <c r="CI86" s="72">
        <v>0</v>
      </c>
      <c r="CJ86" s="73">
        <v>-100</v>
      </c>
      <c r="CK86" s="72">
        <v>0</v>
      </c>
      <c r="CL86" s="73">
        <v>-100</v>
      </c>
      <c r="CM86" s="72">
        <v>0</v>
      </c>
      <c r="CN86" s="73">
        <v>-100</v>
      </c>
      <c r="CO86" s="72">
        <v>0</v>
      </c>
      <c r="CP86" s="73">
        <v>-100</v>
      </c>
      <c r="CQ86" s="72">
        <v>9</v>
      </c>
      <c r="CR86" s="73">
        <v>-98.196392785571135</v>
      </c>
      <c r="CS86" s="72">
        <v>0</v>
      </c>
      <c r="CT86" s="73">
        <v>-100</v>
      </c>
      <c r="CU86" s="72">
        <v>1</v>
      </c>
      <c r="CV86" s="73">
        <v>-98.80952380952381</v>
      </c>
      <c r="CW86" s="72">
        <v>0</v>
      </c>
      <c r="CX86" s="73">
        <v>-100</v>
      </c>
      <c r="CY86" s="72">
        <v>0</v>
      </c>
      <c r="CZ86" s="73">
        <v>-100</v>
      </c>
      <c r="DA86" s="72">
        <v>2</v>
      </c>
      <c r="DB86" s="73">
        <v>-99.755799755799757</v>
      </c>
      <c r="DC86" s="72">
        <v>3</v>
      </c>
      <c r="DD86" s="73">
        <v>-98.76543209876543</v>
      </c>
      <c r="DE86" s="72">
        <v>0</v>
      </c>
      <c r="DF86" s="73">
        <v>-100</v>
      </c>
      <c r="DG86" s="72">
        <v>2</v>
      </c>
      <c r="DH86" s="73">
        <v>-99.780701754385973</v>
      </c>
      <c r="DI86" s="72">
        <v>2</v>
      </c>
      <c r="DJ86" s="73">
        <v>-99.376947040498436</v>
      </c>
      <c r="DK86" s="72">
        <v>0</v>
      </c>
      <c r="DL86" s="73">
        <v>-100</v>
      </c>
      <c r="DM86" s="74">
        <v>0</v>
      </c>
      <c r="DN86" s="73">
        <v>-100</v>
      </c>
      <c r="DO86" s="72">
        <v>0</v>
      </c>
      <c r="DP86" s="73">
        <v>-100</v>
      </c>
      <c r="DQ86" s="74">
        <v>4</v>
      </c>
      <c r="DR86" s="73">
        <v>-99.94896657310538</v>
      </c>
      <c r="DS86" s="74">
        <v>1</v>
      </c>
      <c r="DT86" s="73">
        <v>-99.918032786885249</v>
      </c>
      <c r="DU86" s="72">
        <v>0</v>
      </c>
      <c r="DV86" s="73">
        <v>-100</v>
      </c>
      <c r="DW86" s="74">
        <v>0</v>
      </c>
      <c r="DX86" s="73">
        <v>-100</v>
      </c>
      <c r="DY86" s="72">
        <v>0</v>
      </c>
      <c r="DZ86" s="73">
        <v>-100</v>
      </c>
      <c r="EA86" s="72">
        <v>0</v>
      </c>
      <c r="EB86" s="73">
        <v>-100</v>
      </c>
      <c r="EC86" s="72">
        <v>0</v>
      </c>
      <c r="ED86" s="73">
        <v>-100</v>
      </c>
      <c r="EE86" s="74">
        <v>0</v>
      </c>
      <c r="EF86" s="73">
        <v>-100</v>
      </c>
      <c r="EG86" s="72">
        <v>0</v>
      </c>
      <c r="EH86" s="73">
        <v>-100</v>
      </c>
      <c r="EI86" s="72">
        <v>0</v>
      </c>
      <c r="EJ86" s="73">
        <v>-100</v>
      </c>
      <c r="EK86" s="74">
        <v>3</v>
      </c>
      <c r="EL86" s="73">
        <v>-99.86702127659575</v>
      </c>
      <c r="EM86" s="72">
        <v>2</v>
      </c>
      <c r="EN86" s="73">
        <v>-99.578947368421055</v>
      </c>
      <c r="EO86" s="72">
        <v>5</v>
      </c>
      <c r="EP86" s="73">
        <v>-99.240121580547111</v>
      </c>
      <c r="EQ86" s="72">
        <v>1</v>
      </c>
      <c r="ER86" s="73">
        <v>-99.850746268656721</v>
      </c>
      <c r="ES86" s="72">
        <v>3</v>
      </c>
      <c r="ET86" s="73">
        <v>-99.407114624505937</v>
      </c>
      <c r="EU86" s="72">
        <v>1</v>
      </c>
      <c r="EV86" s="73">
        <v>-99.801587301587304</v>
      </c>
      <c r="EW86" s="74">
        <v>0</v>
      </c>
      <c r="EX86" s="73">
        <v>-100</v>
      </c>
      <c r="EY86" s="74">
        <v>12</v>
      </c>
      <c r="EZ86" s="73">
        <v>-99.678886807599682</v>
      </c>
      <c r="FA86" s="74">
        <v>0</v>
      </c>
      <c r="FB86" s="73">
        <v>-100</v>
      </c>
      <c r="FC86" s="72">
        <v>0</v>
      </c>
      <c r="FD86" s="73">
        <v>-100</v>
      </c>
      <c r="FE86" s="72">
        <v>0</v>
      </c>
      <c r="FF86" s="73">
        <v>-100</v>
      </c>
      <c r="FG86" s="72">
        <v>0</v>
      </c>
      <c r="FH86" s="73">
        <v>-100</v>
      </c>
      <c r="FI86" s="72">
        <v>5</v>
      </c>
      <c r="FJ86" s="73">
        <v>-99.390243902439025</v>
      </c>
      <c r="FK86" s="72">
        <v>0</v>
      </c>
      <c r="FL86" s="73">
        <v>-100</v>
      </c>
      <c r="FM86" s="72">
        <v>1</v>
      </c>
      <c r="FN86" s="73">
        <v>-99.951100244498775</v>
      </c>
      <c r="FO86" s="72">
        <v>6</v>
      </c>
      <c r="FP86" s="73">
        <v>-99.498746867167924</v>
      </c>
      <c r="FQ86" s="74">
        <v>0</v>
      </c>
      <c r="FR86" s="73">
        <v>-100</v>
      </c>
      <c r="FS86" s="72">
        <v>0</v>
      </c>
      <c r="FT86" s="73">
        <v>-100</v>
      </c>
      <c r="FU86" s="72">
        <v>0</v>
      </c>
      <c r="FV86" s="73">
        <v>-100</v>
      </c>
      <c r="FW86" s="72">
        <v>3</v>
      </c>
      <c r="FX86" s="73">
        <v>-99.383983572895275</v>
      </c>
      <c r="FY86" s="74">
        <v>0</v>
      </c>
      <c r="FZ86" s="73">
        <v>-100</v>
      </c>
      <c r="GA86" s="74">
        <v>0</v>
      </c>
      <c r="GB86" s="73">
        <v>-100</v>
      </c>
      <c r="GC86" s="74">
        <v>2</v>
      </c>
      <c r="GD86" s="73">
        <v>-99.806013579049463</v>
      </c>
      <c r="GE86" s="74">
        <v>10</v>
      </c>
      <c r="GF86" s="73">
        <v>-99.007936507936506</v>
      </c>
      <c r="GG86" s="74">
        <v>3</v>
      </c>
      <c r="GH86" s="73">
        <v>-99.896444597859855</v>
      </c>
      <c r="GI86" s="74">
        <v>1</v>
      </c>
      <c r="GJ86" s="73">
        <v>-99.936183790682833</v>
      </c>
      <c r="GK86" s="74">
        <v>1</v>
      </c>
      <c r="GL86" s="73">
        <v>-99.946893255443442</v>
      </c>
      <c r="GM86" s="74">
        <v>2</v>
      </c>
      <c r="GN86" s="73">
        <v>-99.773499433748583</v>
      </c>
      <c r="GO86" s="74">
        <v>0</v>
      </c>
      <c r="GP86" s="73">
        <v>-100</v>
      </c>
      <c r="GQ86" s="74">
        <v>0</v>
      </c>
      <c r="GR86" s="73">
        <v>-100</v>
      </c>
      <c r="GS86" s="74">
        <v>0</v>
      </c>
      <c r="GT86" s="73">
        <v>-100</v>
      </c>
      <c r="GU86" s="74">
        <v>0</v>
      </c>
      <c r="GV86" s="76">
        <v>-100</v>
      </c>
    </row>
    <row r="87" spans="1:204" s="77" customFormat="1" x14ac:dyDescent="0.25">
      <c r="A87" s="70">
        <v>45139</v>
      </c>
      <c r="B87" s="71" t="s">
        <v>21</v>
      </c>
      <c r="C87" s="72">
        <v>0</v>
      </c>
      <c r="D87" s="73">
        <v>-100</v>
      </c>
      <c r="E87" s="74">
        <v>0</v>
      </c>
      <c r="F87" s="73">
        <v>-100</v>
      </c>
      <c r="G87" s="72">
        <v>0</v>
      </c>
      <c r="H87" s="73">
        <v>-100</v>
      </c>
      <c r="I87" s="72">
        <v>0</v>
      </c>
      <c r="J87" s="73">
        <v>-100</v>
      </c>
      <c r="K87" s="72">
        <v>0</v>
      </c>
      <c r="L87" s="73">
        <v>-100</v>
      </c>
      <c r="M87" s="72">
        <v>0</v>
      </c>
      <c r="N87" s="73">
        <v>-100</v>
      </c>
      <c r="O87" s="72">
        <v>0</v>
      </c>
      <c r="P87" s="73">
        <v>-100</v>
      </c>
      <c r="Q87" s="72">
        <v>0</v>
      </c>
      <c r="R87" s="73">
        <v>-100</v>
      </c>
      <c r="S87" s="72">
        <v>0</v>
      </c>
      <c r="T87" s="73">
        <v>-100</v>
      </c>
      <c r="U87" s="72">
        <v>0</v>
      </c>
      <c r="V87" s="73">
        <v>-100</v>
      </c>
      <c r="W87" s="72">
        <v>0</v>
      </c>
      <c r="X87" s="73">
        <v>-100</v>
      </c>
      <c r="Y87" s="72">
        <v>0</v>
      </c>
      <c r="Z87" s="73">
        <v>-100</v>
      </c>
      <c r="AA87" s="74">
        <v>0</v>
      </c>
      <c r="AB87" s="73">
        <v>-100</v>
      </c>
      <c r="AC87" s="72">
        <v>0</v>
      </c>
      <c r="AD87" s="73">
        <v>-100</v>
      </c>
      <c r="AE87" s="72">
        <v>0</v>
      </c>
      <c r="AF87" s="73">
        <v>-100</v>
      </c>
      <c r="AG87" s="72">
        <v>0</v>
      </c>
      <c r="AH87" s="73">
        <v>-100</v>
      </c>
      <c r="AI87" s="72">
        <v>0</v>
      </c>
      <c r="AJ87" s="73">
        <v>-100</v>
      </c>
      <c r="AK87" s="72">
        <v>0</v>
      </c>
      <c r="AL87" s="73">
        <v>-100</v>
      </c>
      <c r="AM87" s="72">
        <v>0</v>
      </c>
      <c r="AN87" s="73">
        <v>-100</v>
      </c>
      <c r="AO87" s="72">
        <v>0</v>
      </c>
      <c r="AP87" s="73">
        <v>-100</v>
      </c>
      <c r="AQ87" s="72">
        <v>0</v>
      </c>
      <c r="AR87" s="73">
        <v>-100</v>
      </c>
      <c r="AS87" s="72">
        <v>0</v>
      </c>
      <c r="AT87" s="73">
        <v>-100</v>
      </c>
      <c r="AU87" s="72">
        <v>0</v>
      </c>
      <c r="AV87" s="73">
        <v>-100</v>
      </c>
      <c r="AW87" s="72">
        <v>0</v>
      </c>
      <c r="AX87" s="73">
        <v>-100</v>
      </c>
      <c r="AY87" s="72">
        <v>0</v>
      </c>
      <c r="AZ87" s="73">
        <v>-100</v>
      </c>
      <c r="BA87" s="72">
        <v>0</v>
      </c>
      <c r="BB87" s="73">
        <v>-100</v>
      </c>
      <c r="BC87" s="72">
        <v>0</v>
      </c>
      <c r="BD87" s="73">
        <v>-100</v>
      </c>
      <c r="BE87" s="72">
        <v>0</v>
      </c>
      <c r="BF87" s="73">
        <v>-100</v>
      </c>
      <c r="BG87" s="72">
        <v>0</v>
      </c>
      <c r="BH87" s="73">
        <v>-100</v>
      </c>
      <c r="BI87" s="72">
        <v>0</v>
      </c>
      <c r="BJ87" s="73">
        <v>-100</v>
      </c>
      <c r="BK87" s="74">
        <v>0</v>
      </c>
      <c r="BL87" s="73">
        <v>-100</v>
      </c>
      <c r="BM87" s="74">
        <v>0</v>
      </c>
      <c r="BN87" s="73">
        <v>-100</v>
      </c>
      <c r="BO87" s="72">
        <v>0</v>
      </c>
      <c r="BP87" s="73">
        <v>-100</v>
      </c>
      <c r="BQ87" s="74">
        <v>0</v>
      </c>
      <c r="BR87" s="73">
        <v>-100</v>
      </c>
      <c r="BS87" s="74">
        <v>0</v>
      </c>
      <c r="BT87" s="73">
        <v>-100</v>
      </c>
      <c r="BU87" s="72">
        <v>1</v>
      </c>
      <c r="BV87" s="73">
        <v>-99.894179894179885</v>
      </c>
      <c r="BW87" s="72">
        <v>0</v>
      </c>
      <c r="BX87" s="73">
        <v>-100</v>
      </c>
      <c r="BY87" s="72">
        <v>0</v>
      </c>
      <c r="BZ87" s="73">
        <v>-100</v>
      </c>
      <c r="CA87" s="72">
        <v>0</v>
      </c>
      <c r="CB87" s="73">
        <v>-100</v>
      </c>
      <c r="CC87" s="72">
        <v>0</v>
      </c>
      <c r="CD87" s="73">
        <v>-100</v>
      </c>
      <c r="CE87" s="72">
        <v>0</v>
      </c>
      <c r="CF87" s="73">
        <v>-100</v>
      </c>
      <c r="CG87" s="72">
        <v>0</v>
      </c>
      <c r="CH87" s="73">
        <v>-100</v>
      </c>
      <c r="CI87" s="72">
        <v>0</v>
      </c>
      <c r="CJ87" s="73">
        <v>-100</v>
      </c>
      <c r="CK87" s="72">
        <v>0</v>
      </c>
      <c r="CL87" s="73">
        <v>-100</v>
      </c>
      <c r="CM87" s="72">
        <v>0</v>
      </c>
      <c r="CN87" s="73">
        <v>-100</v>
      </c>
      <c r="CO87" s="72">
        <v>0</v>
      </c>
      <c r="CP87" s="73">
        <v>-100</v>
      </c>
      <c r="CQ87" s="72">
        <v>0</v>
      </c>
      <c r="CR87" s="73">
        <v>-100</v>
      </c>
      <c r="CS87" s="72">
        <v>0</v>
      </c>
      <c r="CT87" s="73">
        <v>-100</v>
      </c>
      <c r="CU87" s="72">
        <v>0</v>
      </c>
      <c r="CV87" s="73">
        <v>-100</v>
      </c>
      <c r="CW87" s="72">
        <v>0</v>
      </c>
      <c r="CX87" s="73">
        <v>-100</v>
      </c>
      <c r="CY87" s="72">
        <v>0</v>
      </c>
      <c r="CZ87" s="73">
        <v>-100</v>
      </c>
      <c r="DA87" s="72">
        <v>0</v>
      </c>
      <c r="DB87" s="73">
        <v>-100</v>
      </c>
      <c r="DC87" s="72">
        <v>0</v>
      </c>
      <c r="DD87" s="73">
        <v>-100</v>
      </c>
      <c r="DE87" s="72">
        <v>0</v>
      </c>
      <c r="DF87" s="73">
        <v>-100</v>
      </c>
      <c r="DG87" s="72">
        <v>0</v>
      </c>
      <c r="DH87" s="73">
        <v>-100</v>
      </c>
      <c r="DI87" s="72">
        <v>0</v>
      </c>
      <c r="DJ87" s="73">
        <v>-100</v>
      </c>
      <c r="DK87" s="72">
        <v>0</v>
      </c>
      <c r="DL87" s="73">
        <v>-100</v>
      </c>
      <c r="DM87" s="74">
        <v>0</v>
      </c>
      <c r="DN87" s="73">
        <v>-100</v>
      </c>
      <c r="DO87" s="72">
        <v>0</v>
      </c>
      <c r="DP87" s="73">
        <v>-100</v>
      </c>
      <c r="DQ87" s="74">
        <v>0</v>
      </c>
      <c r="DR87" s="73">
        <v>-100</v>
      </c>
      <c r="DS87" s="74">
        <v>0</v>
      </c>
      <c r="DT87" s="73">
        <v>-100</v>
      </c>
      <c r="DU87" s="72">
        <v>0</v>
      </c>
      <c r="DV87" s="73">
        <v>-100</v>
      </c>
      <c r="DW87" s="74">
        <v>0</v>
      </c>
      <c r="DX87" s="73">
        <v>-100</v>
      </c>
      <c r="DY87" s="72">
        <v>0</v>
      </c>
      <c r="DZ87" s="73">
        <v>-100</v>
      </c>
      <c r="EA87" s="72">
        <v>0</v>
      </c>
      <c r="EB87" s="73">
        <v>-100</v>
      </c>
      <c r="EC87" s="72">
        <v>0</v>
      </c>
      <c r="ED87" s="73">
        <v>-100</v>
      </c>
      <c r="EE87" s="74">
        <v>0</v>
      </c>
      <c r="EF87" s="73">
        <v>-100</v>
      </c>
      <c r="EG87" s="72">
        <v>0</v>
      </c>
      <c r="EH87" s="73">
        <v>-100</v>
      </c>
      <c r="EI87" s="72">
        <v>0</v>
      </c>
      <c r="EJ87" s="73">
        <v>-100</v>
      </c>
      <c r="EK87" s="74">
        <v>0</v>
      </c>
      <c r="EL87" s="73">
        <v>-100</v>
      </c>
      <c r="EM87" s="72">
        <v>0</v>
      </c>
      <c r="EN87" s="73">
        <v>-100</v>
      </c>
      <c r="EO87" s="72">
        <v>0</v>
      </c>
      <c r="EP87" s="73">
        <v>-100</v>
      </c>
      <c r="EQ87" s="72">
        <v>0</v>
      </c>
      <c r="ER87" s="73">
        <v>-100</v>
      </c>
      <c r="ES87" s="72">
        <v>0</v>
      </c>
      <c r="ET87" s="73">
        <v>-100</v>
      </c>
      <c r="EU87" s="72">
        <v>0</v>
      </c>
      <c r="EV87" s="73">
        <v>-100</v>
      </c>
      <c r="EW87" s="74">
        <v>0</v>
      </c>
      <c r="EX87" s="73">
        <v>-100</v>
      </c>
      <c r="EY87" s="74">
        <v>0</v>
      </c>
      <c r="EZ87" s="73">
        <v>-100</v>
      </c>
      <c r="FA87" s="74">
        <v>0</v>
      </c>
      <c r="FB87" s="73">
        <v>-100</v>
      </c>
      <c r="FC87" s="72">
        <v>0</v>
      </c>
      <c r="FD87" s="73">
        <v>-100</v>
      </c>
      <c r="FE87" s="72">
        <v>0</v>
      </c>
      <c r="FF87" s="73">
        <v>-100</v>
      </c>
      <c r="FG87" s="72">
        <v>0</v>
      </c>
      <c r="FH87" s="73">
        <v>-100</v>
      </c>
      <c r="FI87" s="72">
        <v>0</v>
      </c>
      <c r="FJ87" s="73">
        <v>-100</v>
      </c>
      <c r="FK87" s="72">
        <v>0</v>
      </c>
      <c r="FL87" s="73">
        <v>-100</v>
      </c>
      <c r="FM87" s="72">
        <v>0</v>
      </c>
      <c r="FN87" s="73">
        <v>-100</v>
      </c>
      <c r="FO87" s="72">
        <v>0</v>
      </c>
      <c r="FP87" s="73">
        <v>-100</v>
      </c>
      <c r="FQ87" s="74">
        <v>0</v>
      </c>
      <c r="FR87" s="73">
        <v>-100</v>
      </c>
      <c r="FS87" s="72">
        <v>0</v>
      </c>
      <c r="FT87" s="73">
        <v>-100</v>
      </c>
      <c r="FU87" s="72">
        <v>0</v>
      </c>
      <c r="FV87" s="73">
        <v>-100</v>
      </c>
      <c r="FW87" s="72">
        <v>0</v>
      </c>
      <c r="FX87" s="73">
        <v>-100</v>
      </c>
      <c r="FY87" s="74">
        <v>0</v>
      </c>
      <c r="FZ87" s="73">
        <v>-100</v>
      </c>
      <c r="GA87" s="74">
        <v>0</v>
      </c>
      <c r="GB87" s="73">
        <v>-100</v>
      </c>
      <c r="GC87" s="74">
        <v>0</v>
      </c>
      <c r="GD87" s="73">
        <v>-100</v>
      </c>
      <c r="GE87" s="74">
        <v>5</v>
      </c>
      <c r="GF87" s="73">
        <v>-99.441964285714292</v>
      </c>
      <c r="GG87" s="74">
        <v>2</v>
      </c>
      <c r="GH87" s="73">
        <v>-99.92652461425422</v>
      </c>
      <c r="GI87" s="74">
        <v>0</v>
      </c>
      <c r="GJ87" s="73">
        <v>-100</v>
      </c>
      <c r="GK87" s="74">
        <v>0</v>
      </c>
      <c r="GL87" s="73">
        <v>-100</v>
      </c>
      <c r="GM87" s="74">
        <v>0</v>
      </c>
      <c r="GN87" s="73">
        <v>-100</v>
      </c>
      <c r="GO87" s="74">
        <v>0</v>
      </c>
      <c r="GP87" s="73">
        <v>-100</v>
      </c>
      <c r="GQ87" s="74">
        <v>0</v>
      </c>
      <c r="GR87" s="73">
        <v>-100</v>
      </c>
      <c r="GS87" s="74">
        <v>0</v>
      </c>
      <c r="GT87" s="73">
        <v>-100</v>
      </c>
      <c r="GU87" s="74">
        <v>0</v>
      </c>
      <c r="GV87" s="76">
        <v>-100</v>
      </c>
    </row>
    <row r="88" spans="1:204" s="77" customFormat="1" x14ac:dyDescent="0.25">
      <c r="A88" s="70">
        <v>45170</v>
      </c>
      <c r="B88" s="71" t="s">
        <v>21</v>
      </c>
      <c r="C88" s="72">
        <v>0</v>
      </c>
      <c r="D88" s="73">
        <v>-100</v>
      </c>
      <c r="E88" s="74">
        <v>0</v>
      </c>
      <c r="F88" s="73">
        <v>-100</v>
      </c>
      <c r="G88" s="72">
        <v>0</v>
      </c>
      <c r="H88" s="73">
        <v>-100</v>
      </c>
      <c r="I88" s="72">
        <v>0</v>
      </c>
      <c r="J88" s="73">
        <v>-100</v>
      </c>
      <c r="K88" s="72">
        <v>0</v>
      </c>
      <c r="L88" s="73">
        <v>-100</v>
      </c>
      <c r="M88" s="72">
        <v>0</v>
      </c>
      <c r="N88" s="73">
        <v>-100</v>
      </c>
      <c r="O88" s="72">
        <v>0</v>
      </c>
      <c r="P88" s="73">
        <v>-100</v>
      </c>
      <c r="Q88" s="72">
        <v>0</v>
      </c>
      <c r="R88" s="73">
        <v>-100</v>
      </c>
      <c r="S88" s="72">
        <v>0</v>
      </c>
      <c r="T88" s="73">
        <v>-100</v>
      </c>
      <c r="U88" s="72">
        <v>0</v>
      </c>
      <c r="V88" s="73">
        <v>-100</v>
      </c>
      <c r="W88" s="72">
        <v>0</v>
      </c>
      <c r="X88" s="73">
        <v>-100</v>
      </c>
      <c r="Y88" s="72">
        <v>0</v>
      </c>
      <c r="Z88" s="73">
        <v>-100</v>
      </c>
      <c r="AA88" s="74">
        <v>0</v>
      </c>
      <c r="AB88" s="73">
        <v>-100</v>
      </c>
      <c r="AC88" s="72">
        <v>0</v>
      </c>
      <c r="AD88" s="73">
        <v>-100</v>
      </c>
      <c r="AE88" s="72">
        <v>0</v>
      </c>
      <c r="AF88" s="73">
        <v>-100</v>
      </c>
      <c r="AG88" s="72">
        <v>0</v>
      </c>
      <c r="AH88" s="73">
        <v>-100</v>
      </c>
      <c r="AI88" s="72">
        <v>0</v>
      </c>
      <c r="AJ88" s="73">
        <v>-100</v>
      </c>
      <c r="AK88" s="72">
        <v>0</v>
      </c>
      <c r="AL88" s="73">
        <v>-100</v>
      </c>
      <c r="AM88" s="72">
        <v>0</v>
      </c>
      <c r="AN88" s="73">
        <v>-100</v>
      </c>
      <c r="AO88" s="72">
        <v>0</v>
      </c>
      <c r="AP88" s="73">
        <v>-100</v>
      </c>
      <c r="AQ88" s="72">
        <v>0</v>
      </c>
      <c r="AR88" s="73">
        <v>-100</v>
      </c>
      <c r="AS88" s="72">
        <v>0</v>
      </c>
      <c r="AT88" s="73">
        <v>-100</v>
      </c>
      <c r="AU88" s="72">
        <v>0</v>
      </c>
      <c r="AV88" s="73">
        <v>-100</v>
      </c>
      <c r="AW88" s="72">
        <v>0</v>
      </c>
      <c r="AX88" s="73">
        <v>-100</v>
      </c>
      <c r="AY88" s="72">
        <v>0</v>
      </c>
      <c r="AZ88" s="73">
        <v>-100</v>
      </c>
      <c r="BA88" s="72">
        <v>0</v>
      </c>
      <c r="BB88" s="73">
        <v>-100</v>
      </c>
      <c r="BC88" s="72">
        <v>0</v>
      </c>
      <c r="BD88" s="73">
        <v>-100</v>
      </c>
      <c r="BE88" s="72">
        <v>0</v>
      </c>
      <c r="BF88" s="73">
        <v>-100</v>
      </c>
      <c r="BG88" s="72">
        <v>0</v>
      </c>
      <c r="BH88" s="73">
        <v>-100</v>
      </c>
      <c r="BI88" s="72">
        <v>0</v>
      </c>
      <c r="BJ88" s="73">
        <v>-100</v>
      </c>
      <c r="BK88" s="74">
        <v>0</v>
      </c>
      <c r="BL88" s="73">
        <v>-100</v>
      </c>
      <c r="BM88" s="74">
        <v>0</v>
      </c>
      <c r="BN88" s="73">
        <v>-100</v>
      </c>
      <c r="BO88" s="72">
        <v>0</v>
      </c>
      <c r="BP88" s="73">
        <v>-100</v>
      </c>
      <c r="BQ88" s="74">
        <v>0</v>
      </c>
      <c r="BR88" s="73">
        <v>-100</v>
      </c>
      <c r="BS88" s="74">
        <v>0</v>
      </c>
      <c r="BT88" s="73">
        <v>-100</v>
      </c>
      <c r="BU88" s="72">
        <v>1</v>
      </c>
      <c r="BV88" s="73">
        <v>-99.856115107913666</v>
      </c>
      <c r="BW88" s="72">
        <v>0</v>
      </c>
      <c r="BX88" s="73">
        <v>-100</v>
      </c>
      <c r="BY88" s="72">
        <v>0</v>
      </c>
      <c r="BZ88" s="73">
        <v>-100</v>
      </c>
      <c r="CA88" s="72">
        <v>0</v>
      </c>
      <c r="CB88" s="73">
        <v>-100</v>
      </c>
      <c r="CC88" s="72">
        <v>0</v>
      </c>
      <c r="CD88" s="73">
        <v>-100</v>
      </c>
      <c r="CE88" s="72">
        <v>0</v>
      </c>
      <c r="CF88" s="73">
        <v>-100</v>
      </c>
      <c r="CG88" s="72">
        <v>0</v>
      </c>
      <c r="CH88" s="73">
        <v>-100</v>
      </c>
      <c r="CI88" s="72">
        <v>0</v>
      </c>
      <c r="CJ88" s="73">
        <v>-100</v>
      </c>
      <c r="CK88" s="72">
        <v>0</v>
      </c>
      <c r="CL88" s="73">
        <v>-100</v>
      </c>
      <c r="CM88" s="72">
        <v>0</v>
      </c>
      <c r="CN88" s="73">
        <v>-100</v>
      </c>
      <c r="CO88" s="72">
        <v>0</v>
      </c>
      <c r="CP88" s="73">
        <v>-100</v>
      </c>
      <c r="CQ88" s="72">
        <v>0</v>
      </c>
      <c r="CR88" s="73">
        <v>-100</v>
      </c>
      <c r="CS88" s="72">
        <v>0</v>
      </c>
      <c r="CT88" s="73">
        <v>-100</v>
      </c>
      <c r="CU88" s="72">
        <v>0</v>
      </c>
      <c r="CV88" s="73">
        <v>-100</v>
      </c>
      <c r="CW88" s="72">
        <v>0</v>
      </c>
      <c r="CX88" s="73">
        <v>-100</v>
      </c>
      <c r="CY88" s="72">
        <v>0</v>
      </c>
      <c r="CZ88" s="73">
        <v>-100</v>
      </c>
      <c r="DA88" s="72">
        <v>0</v>
      </c>
      <c r="DB88" s="73">
        <v>-100</v>
      </c>
      <c r="DC88" s="72">
        <v>0</v>
      </c>
      <c r="DD88" s="73">
        <v>-100</v>
      </c>
      <c r="DE88" s="72">
        <v>0</v>
      </c>
      <c r="DF88" s="73">
        <v>-100</v>
      </c>
      <c r="DG88" s="72">
        <v>0</v>
      </c>
      <c r="DH88" s="73">
        <v>-100</v>
      </c>
      <c r="DI88" s="72">
        <v>0</v>
      </c>
      <c r="DJ88" s="73">
        <v>-100</v>
      </c>
      <c r="DK88" s="72">
        <v>0</v>
      </c>
      <c r="DL88" s="73">
        <v>-100</v>
      </c>
      <c r="DM88" s="74">
        <v>0</v>
      </c>
      <c r="DN88" s="73">
        <v>-100</v>
      </c>
      <c r="DO88" s="72">
        <v>0</v>
      </c>
      <c r="DP88" s="73">
        <v>-100</v>
      </c>
      <c r="DQ88" s="74">
        <v>0</v>
      </c>
      <c r="DR88" s="73">
        <v>-100</v>
      </c>
      <c r="DS88" s="74">
        <v>0</v>
      </c>
      <c r="DT88" s="73">
        <v>-100</v>
      </c>
      <c r="DU88" s="72">
        <v>0</v>
      </c>
      <c r="DV88" s="73">
        <v>-100</v>
      </c>
      <c r="DW88" s="74">
        <v>0</v>
      </c>
      <c r="DX88" s="73">
        <v>-100</v>
      </c>
      <c r="DY88" s="72">
        <v>0</v>
      </c>
      <c r="DZ88" s="73">
        <v>-100</v>
      </c>
      <c r="EA88" s="72">
        <v>0</v>
      </c>
      <c r="EB88" s="73">
        <v>-100</v>
      </c>
      <c r="EC88" s="72">
        <v>0</v>
      </c>
      <c r="ED88" s="73">
        <v>-100</v>
      </c>
      <c r="EE88" s="74">
        <v>0</v>
      </c>
      <c r="EF88" s="73">
        <v>-100</v>
      </c>
      <c r="EG88" s="72">
        <v>0</v>
      </c>
      <c r="EH88" s="73">
        <v>-100</v>
      </c>
      <c r="EI88" s="72">
        <v>0</v>
      </c>
      <c r="EJ88" s="73">
        <v>-100</v>
      </c>
      <c r="EK88" s="74">
        <v>0</v>
      </c>
      <c r="EL88" s="73">
        <v>-100</v>
      </c>
      <c r="EM88" s="72">
        <v>0</v>
      </c>
      <c r="EN88" s="73">
        <v>-100</v>
      </c>
      <c r="EO88" s="72">
        <v>0</v>
      </c>
      <c r="EP88" s="73">
        <v>-100</v>
      </c>
      <c r="EQ88" s="72">
        <v>0</v>
      </c>
      <c r="ER88" s="73">
        <v>-100</v>
      </c>
      <c r="ES88" s="72">
        <v>0</v>
      </c>
      <c r="ET88" s="73">
        <v>-100</v>
      </c>
      <c r="EU88" s="72">
        <v>0</v>
      </c>
      <c r="EV88" s="73">
        <v>-100</v>
      </c>
      <c r="EW88" s="74">
        <v>0</v>
      </c>
      <c r="EX88" s="73">
        <v>-100</v>
      </c>
      <c r="EY88" s="74">
        <v>0</v>
      </c>
      <c r="EZ88" s="73">
        <v>-100</v>
      </c>
      <c r="FA88" s="74">
        <v>0</v>
      </c>
      <c r="FB88" s="73">
        <v>-100</v>
      </c>
      <c r="FC88" s="72">
        <v>0</v>
      </c>
      <c r="FD88" s="73">
        <v>-100</v>
      </c>
      <c r="FE88" s="72">
        <v>0</v>
      </c>
      <c r="FF88" s="73">
        <v>-100</v>
      </c>
      <c r="FG88" s="72">
        <v>0</v>
      </c>
      <c r="FH88" s="73">
        <v>-100</v>
      </c>
      <c r="FI88" s="72">
        <v>0</v>
      </c>
      <c r="FJ88" s="73">
        <v>-100</v>
      </c>
      <c r="FK88" s="72">
        <v>0</v>
      </c>
      <c r="FL88" s="73">
        <v>-100</v>
      </c>
      <c r="FM88" s="72">
        <v>0</v>
      </c>
      <c r="FN88" s="73">
        <v>-100</v>
      </c>
      <c r="FO88" s="72">
        <v>0</v>
      </c>
      <c r="FP88" s="73">
        <v>-100</v>
      </c>
      <c r="FQ88" s="74">
        <v>0</v>
      </c>
      <c r="FR88" s="73">
        <v>-100</v>
      </c>
      <c r="FS88" s="72">
        <v>0</v>
      </c>
      <c r="FT88" s="73">
        <v>-100</v>
      </c>
      <c r="FU88" s="72">
        <v>0</v>
      </c>
      <c r="FV88" s="73">
        <v>-100</v>
      </c>
      <c r="FW88" s="72">
        <v>0</v>
      </c>
      <c r="FX88" s="73">
        <v>-100</v>
      </c>
      <c r="FY88" s="74">
        <v>0</v>
      </c>
      <c r="FZ88" s="73">
        <v>-100</v>
      </c>
      <c r="GA88" s="74">
        <v>0</v>
      </c>
      <c r="GB88" s="73">
        <v>-100</v>
      </c>
      <c r="GC88" s="74">
        <v>0</v>
      </c>
      <c r="GD88" s="73">
        <v>-100</v>
      </c>
      <c r="GE88" s="74">
        <v>0</v>
      </c>
      <c r="GF88" s="73">
        <v>-100</v>
      </c>
      <c r="GG88" s="74">
        <v>0</v>
      </c>
      <c r="GH88" s="73">
        <v>-100</v>
      </c>
      <c r="GI88" s="74">
        <v>2</v>
      </c>
      <c r="GJ88" s="73">
        <v>-99.829497016197791</v>
      </c>
      <c r="GK88" s="74">
        <v>0</v>
      </c>
      <c r="GL88" s="73">
        <v>-100</v>
      </c>
      <c r="GM88" s="74">
        <v>0</v>
      </c>
      <c r="GN88" s="73">
        <v>-100</v>
      </c>
      <c r="GO88" s="74">
        <v>0</v>
      </c>
      <c r="GP88" s="73">
        <v>-100</v>
      </c>
      <c r="GQ88" s="74">
        <v>0</v>
      </c>
      <c r="GR88" s="73">
        <v>-100</v>
      </c>
      <c r="GS88" s="74">
        <v>0</v>
      </c>
      <c r="GT88" s="73">
        <v>-100</v>
      </c>
      <c r="GU88" s="74">
        <v>0</v>
      </c>
      <c r="GV88" s="76">
        <v>-100</v>
      </c>
    </row>
    <row r="89" spans="1:204" s="77" customFormat="1" x14ac:dyDescent="0.25">
      <c r="A89" s="78">
        <v>45200</v>
      </c>
      <c r="B89" s="71"/>
      <c r="C89" s="72">
        <v>0</v>
      </c>
      <c r="D89" s="73">
        <v>-100</v>
      </c>
      <c r="E89" s="74">
        <v>0</v>
      </c>
      <c r="F89" s="73">
        <v>-100</v>
      </c>
      <c r="G89" s="72">
        <v>0</v>
      </c>
      <c r="H89" s="73">
        <v>-100</v>
      </c>
      <c r="I89" s="72">
        <v>0</v>
      </c>
      <c r="J89" s="73">
        <v>-100</v>
      </c>
      <c r="K89" s="72">
        <v>0</v>
      </c>
      <c r="L89" s="73">
        <v>-100</v>
      </c>
      <c r="M89" s="72">
        <v>0</v>
      </c>
      <c r="N89" s="73">
        <v>-100</v>
      </c>
      <c r="O89" s="72">
        <v>0</v>
      </c>
      <c r="P89" s="73">
        <v>-100</v>
      </c>
      <c r="Q89" s="72">
        <v>0</v>
      </c>
      <c r="R89" s="73">
        <v>-100</v>
      </c>
      <c r="S89" s="72">
        <v>0</v>
      </c>
      <c r="T89" s="73">
        <v>-100</v>
      </c>
      <c r="U89" s="72">
        <v>0</v>
      </c>
      <c r="V89" s="73">
        <v>-100</v>
      </c>
      <c r="W89" s="72">
        <v>0</v>
      </c>
      <c r="X89" s="73">
        <v>-100</v>
      </c>
      <c r="Y89" s="72">
        <v>0</v>
      </c>
      <c r="Z89" s="73">
        <v>-100</v>
      </c>
      <c r="AA89" s="74">
        <v>0</v>
      </c>
      <c r="AB89" s="73">
        <v>-100</v>
      </c>
      <c r="AC89" s="72">
        <v>0</v>
      </c>
      <c r="AD89" s="73">
        <v>-100</v>
      </c>
      <c r="AE89" s="72">
        <v>0</v>
      </c>
      <c r="AF89" s="73">
        <v>-100</v>
      </c>
      <c r="AG89" s="72">
        <v>0</v>
      </c>
      <c r="AH89" s="73">
        <v>-100</v>
      </c>
      <c r="AI89" s="72">
        <v>0</v>
      </c>
      <c r="AJ89" s="73">
        <v>-100</v>
      </c>
      <c r="AK89" s="72">
        <v>0</v>
      </c>
      <c r="AL89" s="73">
        <v>-100</v>
      </c>
      <c r="AM89" s="72">
        <v>0</v>
      </c>
      <c r="AN89" s="73">
        <v>-100</v>
      </c>
      <c r="AO89" s="72">
        <v>0</v>
      </c>
      <c r="AP89" s="73">
        <v>-100</v>
      </c>
      <c r="AQ89" s="72">
        <v>0</v>
      </c>
      <c r="AR89" s="73">
        <v>-100</v>
      </c>
      <c r="AS89" s="72">
        <v>0</v>
      </c>
      <c r="AT89" s="73">
        <v>-100</v>
      </c>
      <c r="AU89" s="72">
        <v>0</v>
      </c>
      <c r="AV89" s="73">
        <v>-100</v>
      </c>
      <c r="AW89" s="72">
        <v>0</v>
      </c>
      <c r="AX89" s="73">
        <v>-100</v>
      </c>
      <c r="AY89" s="72">
        <v>0</v>
      </c>
      <c r="AZ89" s="73">
        <v>-100</v>
      </c>
      <c r="BA89" s="72">
        <v>0</v>
      </c>
      <c r="BB89" s="73">
        <v>-100</v>
      </c>
      <c r="BC89" s="72">
        <v>0</v>
      </c>
      <c r="BD89" s="73">
        <v>-100</v>
      </c>
      <c r="BE89" s="72">
        <v>0</v>
      </c>
      <c r="BF89" s="73">
        <v>-100</v>
      </c>
      <c r="BG89" s="72">
        <v>0</v>
      </c>
      <c r="BH89" s="73">
        <v>-100</v>
      </c>
      <c r="BI89" s="72">
        <v>0</v>
      </c>
      <c r="BJ89" s="73">
        <v>-100</v>
      </c>
      <c r="BK89" s="74">
        <v>0</v>
      </c>
      <c r="BL89" s="73">
        <v>-100</v>
      </c>
      <c r="BM89" s="74">
        <v>0</v>
      </c>
      <c r="BN89" s="73">
        <v>-100</v>
      </c>
      <c r="BO89" s="72">
        <v>0</v>
      </c>
      <c r="BP89" s="73">
        <v>-100</v>
      </c>
      <c r="BQ89" s="74">
        <v>0</v>
      </c>
      <c r="BR89" s="73">
        <v>-100</v>
      </c>
      <c r="BS89" s="74">
        <v>0</v>
      </c>
      <c r="BT89" s="73">
        <v>-100</v>
      </c>
      <c r="BU89" s="72">
        <v>0</v>
      </c>
      <c r="BV89" s="73">
        <v>-100</v>
      </c>
      <c r="BW89" s="72">
        <v>0</v>
      </c>
      <c r="BX89" s="73">
        <v>-100</v>
      </c>
      <c r="BY89" s="72">
        <v>0</v>
      </c>
      <c r="BZ89" s="73">
        <v>-100</v>
      </c>
      <c r="CA89" s="72">
        <v>0</v>
      </c>
      <c r="CB89" s="73">
        <v>-100</v>
      </c>
      <c r="CC89" s="72">
        <v>0</v>
      </c>
      <c r="CD89" s="73">
        <v>-100</v>
      </c>
      <c r="CE89" s="72">
        <v>0</v>
      </c>
      <c r="CF89" s="73">
        <v>-100</v>
      </c>
      <c r="CG89" s="72">
        <v>0</v>
      </c>
      <c r="CH89" s="73">
        <v>-100</v>
      </c>
      <c r="CI89" s="72">
        <v>0</v>
      </c>
      <c r="CJ89" s="73">
        <v>-100</v>
      </c>
      <c r="CK89" s="72">
        <v>0</v>
      </c>
      <c r="CL89" s="73">
        <v>-100</v>
      </c>
      <c r="CM89" s="72">
        <v>0</v>
      </c>
      <c r="CN89" s="73">
        <v>-100</v>
      </c>
      <c r="CO89" s="72">
        <v>0</v>
      </c>
      <c r="CP89" s="73">
        <v>-100</v>
      </c>
      <c r="CQ89" s="72">
        <v>0</v>
      </c>
      <c r="CR89" s="73">
        <v>-100</v>
      </c>
      <c r="CS89" s="72">
        <v>0</v>
      </c>
      <c r="CT89" s="73">
        <v>-100</v>
      </c>
      <c r="CU89" s="72">
        <v>0</v>
      </c>
      <c r="CV89" s="73">
        <v>-100</v>
      </c>
      <c r="CW89" s="72">
        <v>0</v>
      </c>
      <c r="CX89" s="73">
        <v>-100</v>
      </c>
      <c r="CY89" s="72">
        <v>0</v>
      </c>
      <c r="CZ89" s="73">
        <v>-100</v>
      </c>
      <c r="DA89" s="72">
        <v>0</v>
      </c>
      <c r="DB89" s="73">
        <v>-100</v>
      </c>
      <c r="DC89" s="72">
        <v>0</v>
      </c>
      <c r="DD89" s="73">
        <v>-100</v>
      </c>
      <c r="DE89" s="72">
        <v>0</v>
      </c>
      <c r="DF89" s="73">
        <v>-100</v>
      </c>
      <c r="DG89" s="72">
        <v>0</v>
      </c>
      <c r="DH89" s="73">
        <v>-100</v>
      </c>
      <c r="DI89" s="72">
        <v>0</v>
      </c>
      <c r="DJ89" s="73">
        <v>-100</v>
      </c>
      <c r="DK89" s="72">
        <v>0</v>
      </c>
      <c r="DL89" s="73">
        <v>-100</v>
      </c>
      <c r="DM89" s="74">
        <v>0</v>
      </c>
      <c r="DN89" s="73">
        <v>-100</v>
      </c>
      <c r="DO89" s="72">
        <v>0</v>
      </c>
      <c r="DP89" s="73">
        <v>-100</v>
      </c>
      <c r="DQ89" s="74">
        <v>0</v>
      </c>
      <c r="DR89" s="73">
        <v>-100</v>
      </c>
      <c r="DS89" s="74">
        <v>0</v>
      </c>
      <c r="DT89" s="73">
        <v>-100</v>
      </c>
      <c r="DU89" s="72">
        <v>0</v>
      </c>
      <c r="DV89" s="73">
        <v>-100</v>
      </c>
      <c r="DW89" s="74">
        <v>0</v>
      </c>
      <c r="DX89" s="73">
        <v>-100</v>
      </c>
      <c r="DY89" s="72">
        <v>0</v>
      </c>
      <c r="DZ89" s="73">
        <v>-100</v>
      </c>
      <c r="EA89" s="72">
        <v>0</v>
      </c>
      <c r="EB89" s="73">
        <v>-100</v>
      </c>
      <c r="EC89" s="72">
        <v>0</v>
      </c>
      <c r="ED89" s="73">
        <v>-100</v>
      </c>
      <c r="EE89" s="74">
        <v>0</v>
      </c>
      <c r="EF89" s="73">
        <v>-100</v>
      </c>
      <c r="EG89" s="72">
        <v>0</v>
      </c>
      <c r="EH89" s="73">
        <v>-100</v>
      </c>
      <c r="EI89" s="72">
        <v>0</v>
      </c>
      <c r="EJ89" s="73">
        <v>-100</v>
      </c>
      <c r="EK89" s="74">
        <v>0</v>
      </c>
      <c r="EL89" s="73">
        <v>-100</v>
      </c>
      <c r="EM89" s="72">
        <v>0</v>
      </c>
      <c r="EN89" s="73">
        <v>-100</v>
      </c>
      <c r="EO89" s="72">
        <v>0</v>
      </c>
      <c r="EP89" s="73">
        <v>-100</v>
      </c>
      <c r="EQ89" s="72">
        <v>0</v>
      </c>
      <c r="ER89" s="73">
        <v>-100</v>
      </c>
      <c r="ES89" s="72">
        <v>0</v>
      </c>
      <c r="ET89" s="73">
        <v>-100</v>
      </c>
      <c r="EU89" s="72">
        <v>0</v>
      </c>
      <c r="EV89" s="73">
        <v>-100</v>
      </c>
      <c r="EW89" s="74">
        <v>0</v>
      </c>
      <c r="EX89" s="73">
        <v>-100</v>
      </c>
      <c r="EY89" s="74">
        <v>0</v>
      </c>
      <c r="EZ89" s="73">
        <v>-100</v>
      </c>
      <c r="FA89" s="74">
        <v>0</v>
      </c>
      <c r="FB89" s="73">
        <v>-100</v>
      </c>
      <c r="FC89" s="72">
        <v>0</v>
      </c>
      <c r="FD89" s="73">
        <v>-100</v>
      </c>
      <c r="FE89" s="72">
        <v>0</v>
      </c>
      <c r="FF89" s="73">
        <v>-100</v>
      </c>
      <c r="FG89" s="72">
        <v>0</v>
      </c>
      <c r="FH89" s="73">
        <v>-100</v>
      </c>
      <c r="FI89" s="72">
        <v>0</v>
      </c>
      <c r="FJ89" s="73">
        <v>-100</v>
      </c>
      <c r="FK89" s="72">
        <v>0</v>
      </c>
      <c r="FL89" s="73">
        <v>-100</v>
      </c>
      <c r="FM89" s="72">
        <v>0</v>
      </c>
      <c r="FN89" s="73">
        <v>-100</v>
      </c>
      <c r="FO89" s="72">
        <v>0</v>
      </c>
      <c r="FP89" s="73">
        <v>-100</v>
      </c>
      <c r="FQ89" s="74">
        <v>0</v>
      </c>
      <c r="FR89" s="73">
        <v>-100</v>
      </c>
      <c r="FS89" s="72">
        <v>0</v>
      </c>
      <c r="FT89" s="73">
        <v>-100</v>
      </c>
      <c r="FU89" s="72">
        <v>0</v>
      </c>
      <c r="FV89" s="73">
        <v>-100</v>
      </c>
      <c r="FW89" s="72">
        <v>0</v>
      </c>
      <c r="FX89" s="73">
        <v>-100</v>
      </c>
      <c r="FY89" s="74">
        <v>0</v>
      </c>
      <c r="FZ89" s="73">
        <v>-100</v>
      </c>
      <c r="GA89" s="74">
        <v>0</v>
      </c>
      <c r="GB89" s="73">
        <v>-100</v>
      </c>
      <c r="GC89" s="74">
        <v>0</v>
      </c>
      <c r="GD89" s="73">
        <v>-100</v>
      </c>
      <c r="GE89" s="74">
        <v>0</v>
      </c>
      <c r="GF89" s="73">
        <v>-100</v>
      </c>
      <c r="GG89" s="74">
        <v>0</v>
      </c>
      <c r="GH89" s="73">
        <v>-100</v>
      </c>
      <c r="GI89" s="74">
        <v>0</v>
      </c>
      <c r="GJ89" s="73">
        <v>-100</v>
      </c>
      <c r="GK89" s="74">
        <v>0</v>
      </c>
      <c r="GL89" s="73">
        <v>-100</v>
      </c>
      <c r="GM89" s="74">
        <v>0</v>
      </c>
      <c r="GN89" s="73">
        <v>-100</v>
      </c>
      <c r="GO89" s="74">
        <v>0</v>
      </c>
      <c r="GP89" s="73">
        <v>-100</v>
      </c>
      <c r="GQ89" s="74">
        <v>0</v>
      </c>
      <c r="GR89" s="73">
        <v>-100</v>
      </c>
      <c r="GS89" s="74">
        <v>0</v>
      </c>
      <c r="GT89" s="73">
        <v>-100</v>
      </c>
      <c r="GU89" s="74">
        <v>0</v>
      </c>
      <c r="GV89" s="76">
        <v>-100</v>
      </c>
    </row>
    <row r="90" spans="1:204" s="77" customFormat="1" x14ac:dyDescent="0.25">
      <c r="A90" s="79" t="s">
        <v>319</v>
      </c>
      <c r="B90" s="80"/>
      <c r="C90" s="79"/>
      <c r="D90" s="79"/>
      <c r="E90" s="81"/>
      <c r="F90" s="79"/>
      <c r="G90" s="79"/>
      <c r="H90" s="79"/>
      <c r="I90" s="79"/>
      <c r="J90" s="79"/>
      <c r="K90" s="79"/>
      <c r="L90" s="82"/>
      <c r="M90" s="83"/>
      <c r="N90" s="84"/>
      <c r="O90" s="82"/>
      <c r="P90" s="82"/>
      <c r="Q90" s="82"/>
      <c r="R90" s="82"/>
      <c r="S90" s="82"/>
      <c r="T90" s="82"/>
      <c r="U90" s="82"/>
      <c r="V90" s="82"/>
      <c r="W90" s="82"/>
      <c r="X90" s="82"/>
      <c r="Y90" s="82"/>
      <c r="Z90" s="82"/>
      <c r="AA90" s="85"/>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5"/>
      <c r="BL90" s="82"/>
      <c r="BM90" s="85"/>
      <c r="BN90" s="82"/>
      <c r="BO90" s="82"/>
      <c r="BP90" s="82"/>
      <c r="BQ90" s="85"/>
      <c r="BR90" s="82"/>
      <c r="BS90" s="85"/>
      <c r="BT90" s="82"/>
      <c r="BU90" s="82"/>
      <c r="BV90" s="82"/>
      <c r="BW90" s="82"/>
      <c r="BX90" s="82"/>
      <c r="BY90" s="82"/>
      <c r="BZ90" s="82"/>
      <c r="CA90" s="82"/>
      <c r="CB90" s="82"/>
      <c r="CC90" s="82"/>
      <c r="CD90" s="82"/>
      <c r="CE90" s="82"/>
      <c r="CF90" s="82"/>
      <c r="CG90" s="82"/>
      <c r="CH90" s="82"/>
      <c r="CI90" s="82"/>
      <c r="CJ90" s="82"/>
      <c r="CK90" s="82"/>
      <c r="CL90" s="82"/>
      <c r="CM90" s="85"/>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5"/>
      <c r="DN90" s="82"/>
      <c r="DO90" s="82"/>
      <c r="DP90" s="82"/>
      <c r="DQ90" s="85"/>
      <c r="DR90" s="82"/>
      <c r="DS90" s="85"/>
      <c r="DT90" s="82"/>
      <c r="DU90" s="82"/>
      <c r="DV90" s="82"/>
      <c r="DW90" s="85"/>
      <c r="DX90" s="82"/>
      <c r="DY90" s="82"/>
      <c r="DZ90" s="82"/>
      <c r="EA90" s="82"/>
      <c r="EB90" s="82"/>
      <c r="EC90" s="82"/>
      <c r="ED90" s="82"/>
      <c r="EE90" s="85"/>
      <c r="EF90" s="82"/>
      <c r="EG90" s="82"/>
      <c r="EH90" s="82"/>
      <c r="EI90" s="82"/>
      <c r="EJ90" s="82"/>
      <c r="EK90" s="85"/>
      <c r="EL90" s="82"/>
      <c r="EM90" s="82"/>
      <c r="EN90" s="82"/>
      <c r="EO90" s="82"/>
      <c r="EP90" s="82"/>
      <c r="EQ90" s="82"/>
      <c r="ER90" s="82"/>
      <c r="ES90" s="82"/>
      <c r="ET90" s="82"/>
      <c r="EU90" s="82"/>
      <c r="EV90" s="82"/>
      <c r="EW90" s="85"/>
      <c r="EX90" s="82"/>
      <c r="EY90" s="85"/>
      <c r="EZ90" s="82"/>
      <c r="FA90" s="85"/>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5"/>
      <c r="GD90" s="82"/>
      <c r="GE90" s="82"/>
      <c r="GF90" s="82"/>
      <c r="GG90" s="85"/>
      <c r="GH90" s="82"/>
      <c r="GI90" s="82"/>
      <c r="GJ90" s="82"/>
      <c r="GK90" s="82"/>
      <c r="GL90" s="82"/>
      <c r="GM90" s="82"/>
      <c r="GN90" s="82"/>
      <c r="GO90" s="85"/>
      <c r="GP90" s="82"/>
      <c r="GQ90" s="82"/>
      <c r="GR90" s="82"/>
      <c r="GS90" s="85"/>
      <c r="GT90" s="82"/>
      <c r="GU90" s="82"/>
      <c r="GV90" s="86"/>
    </row>
    <row r="91" spans="1:204" s="77" customFormat="1" ht="16.5" customHeight="1" x14ac:dyDescent="0.25">
      <c r="A91" s="87" t="s">
        <v>23</v>
      </c>
      <c r="B91" s="88"/>
      <c r="C91" s="87"/>
      <c r="D91" s="73"/>
      <c r="E91" s="89"/>
      <c r="G91" s="90"/>
      <c r="J91" s="91"/>
      <c r="K91" s="92"/>
      <c r="L91" s="93"/>
      <c r="M91" s="90"/>
      <c r="N91" s="94"/>
      <c r="Q91" s="94"/>
      <c r="R91" s="94"/>
      <c r="S91" s="94"/>
      <c r="T91" s="94"/>
      <c r="U91" s="94"/>
      <c r="V91" s="94"/>
      <c r="W91" s="94"/>
      <c r="X91" s="94"/>
      <c r="Y91" s="94"/>
      <c r="Z91" s="94"/>
      <c r="AA91" s="94"/>
      <c r="AB91" s="94"/>
      <c r="AD91" s="91"/>
      <c r="AE91" s="91"/>
      <c r="AF91" s="91"/>
      <c r="AG91" s="91"/>
      <c r="BV91" s="94"/>
      <c r="EP91" s="94"/>
    </row>
    <row r="92" spans="1:204" s="77" customFormat="1" ht="15" customHeight="1" x14ac:dyDescent="0.25">
      <c r="A92" s="217" t="s">
        <v>320</v>
      </c>
      <c r="B92" s="217"/>
      <c r="C92" s="217"/>
      <c r="D92" s="217"/>
      <c r="E92" s="217"/>
      <c r="F92" s="217"/>
      <c r="G92" s="217"/>
      <c r="H92" s="217"/>
      <c r="I92" s="217"/>
      <c r="J92" s="217"/>
      <c r="K92" s="217"/>
      <c r="M92" s="75"/>
      <c r="AA92" s="95"/>
      <c r="BK92" s="95"/>
      <c r="BM92" s="95"/>
      <c r="BQ92" s="95"/>
      <c r="BS92" s="95"/>
      <c r="CM92" s="95"/>
      <c r="DM92" s="95"/>
      <c r="DQ92" s="95"/>
      <c r="DS92" s="95"/>
      <c r="DW92" s="95"/>
      <c r="EE92" s="95"/>
      <c r="EK92" s="95"/>
      <c r="EW92" s="95"/>
      <c r="EY92" s="95"/>
      <c r="FA92" s="95"/>
      <c r="GC92" s="95"/>
      <c r="GG92" s="95"/>
      <c r="GO92" s="95"/>
      <c r="GS92" s="95"/>
    </row>
    <row r="93" spans="1:204" s="77" customFormat="1" x14ac:dyDescent="0.25">
      <c r="A93" s="87" t="s">
        <v>321</v>
      </c>
      <c r="B93" s="96"/>
      <c r="C93" s="87"/>
      <c r="D93" s="87"/>
      <c r="E93" s="97"/>
      <c r="F93" s="87"/>
      <c r="G93" s="87"/>
      <c r="H93" s="87"/>
      <c r="I93" s="87"/>
      <c r="J93" s="87"/>
      <c r="K93" s="87"/>
      <c r="M93" s="75"/>
      <c r="AA93" s="95"/>
      <c r="BK93" s="95"/>
      <c r="BM93" s="95"/>
      <c r="BQ93" s="95"/>
      <c r="BS93" s="95"/>
      <c r="CM93" s="95"/>
      <c r="DM93" s="95"/>
      <c r="DQ93" s="95"/>
      <c r="DS93" s="95"/>
      <c r="DW93" s="95"/>
      <c r="EE93" s="95"/>
      <c r="EK93" s="95"/>
      <c r="EW93" s="95"/>
      <c r="EY93" s="95"/>
      <c r="FA93" s="95"/>
      <c r="GC93" s="95"/>
      <c r="GG93" s="95"/>
      <c r="GO93" s="95"/>
      <c r="GS93" s="95"/>
    </row>
    <row r="94" spans="1:204" s="77" customFormat="1" x14ac:dyDescent="0.25">
      <c r="A94" s="87" t="s">
        <v>322</v>
      </c>
      <c r="B94" s="96"/>
      <c r="C94" s="87"/>
      <c r="D94" s="87"/>
      <c r="E94" s="97"/>
      <c r="F94" s="87"/>
      <c r="G94" s="87"/>
      <c r="H94" s="87"/>
      <c r="I94" s="87"/>
      <c r="J94" s="87"/>
      <c r="K94" s="87"/>
      <c r="M94" s="75"/>
      <c r="AA94" s="95"/>
      <c r="BK94" s="95"/>
      <c r="BM94" s="95"/>
      <c r="BQ94" s="95"/>
      <c r="BS94" s="95"/>
      <c r="CM94" s="95"/>
      <c r="DM94" s="95"/>
      <c r="DQ94" s="95"/>
      <c r="DS94" s="95"/>
      <c r="DW94" s="95"/>
      <c r="EE94" s="95"/>
      <c r="EK94" s="95"/>
      <c r="EW94" s="95"/>
      <c r="EY94" s="95"/>
      <c r="FA94" s="95"/>
      <c r="GC94" s="95"/>
      <c r="GG94" s="95"/>
      <c r="GO94" s="95"/>
      <c r="GS94" s="95"/>
    </row>
    <row r="95" spans="1:204" x14ac:dyDescent="0.25">
      <c r="A95" s="218" t="s">
        <v>323</v>
      </c>
      <c r="B95" s="219"/>
      <c r="C95" s="219"/>
      <c r="D95" s="219"/>
      <c r="E95" s="219"/>
      <c r="F95" s="219"/>
      <c r="G95" s="219"/>
      <c r="H95" s="219"/>
      <c r="I95" s="219"/>
      <c r="J95" s="219"/>
      <c r="K95" s="219"/>
      <c r="L95" s="219"/>
    </row>
    <row r="96" spans="1:204" x14ac:dyDescent="0.25">
      <c r="A96" s="98" t="s">
        <v>324</v>
      </c>
    </row>
    <row r="98" spans="5:201" x14ac:dyDescent="0.25">
      <c r="E98" s="99"/>
      <c r="M98" s="36"/>
      <c r="AA98" s="36"/>
      <c r="BK98" s="36"/>
      <c r="BM98" s="36"/>
      <c r="BQ98" s="36"/>
      <c r="BS98" s="36"/>
      <c r="CM98" s="36"/>
      <c r="DM98" s="36"/>
      <c r="DQ98" s="36"/>
      <c r="DS98" s="36"/>
      <c r="DW98" s="36"/>
      <c r="EE98" s="36"/>
      <c r="EK98" s="36"/>
      <c r="EW98" s="36"/>
      <c r="EY98" s="36"/>
      <c r="FA98" s="36"/>
      <c r="GC98" s="36"/>
      <c r="GG98" s="36"/>
      <c r="GO98" s="36"/>
      <c r="GS98" s="36"/>
    </row>
  </sheetData>
  <mergeCells count="204">
    <mergeCell ref="O5:P5"/>
    <mergeCell ref="Q5:R5"/>
    <mergeCell ref="S5:T5"/>
    <mergeCell ref="U5:V5"/>
    <mergeCell ref="W5:X5"/>
    <mergeCell ref="Y5:Z5"/>
    <mergeCell ref="C5:D5"/>
    <mergeCell ref="E5:F5"/>
    <mergeCell ref="G5:H5"/>
    <mergeCell ref="I5:J5"/>
    <mergeCell ref="K5:L5"/>
    <mergeCell ref="M5:N5"/>
    <mergeCell ref="AM5:AN5"/>
    <mergeCell ref="AO5:AP5"/>
    <mergeCell ref="AQ5:AR5"/>
    <mergeCell ref="AS5:AT5"/>
    <mergeCell ref="AU5:AV5"/>
    <mergeCell ref="AW5:AX5"/>
    <mergeCell ref="AA5:AB5"/>
    <mergeCell ref="AC5:AD5"/>
    <mergeCell ref="AE5:AF5"/>
    <mergeCell ref="AG5:AH5"/>
    <mergeCell ref="AI5:AJ5"/>
    <mergeCell ref="AK5:AL5"/>
    <mergeCell ref="BK5:BL5"/>
    <mergeCell ref="BM5:BN5"/>
    <mergeCell ref="BO5:BP5"/>
    <mergeCell ref="BQ5:BR5"/>
    <mergeCell ref="BS5:BT5"/>
    <mergeCell ref="BU5:BV5"/>
    <mergeCell ref="AY5:AZ5"/>
    <mergeCell ref="BA5:BB5"/>
    <mergeCell ref="BC5:BD5"/>
    <mergeCell ref="BE5:BF5"/>
    <mergeCell ref="BG5:BH5"/>
    <mergeCell ref="BI5:BJ5"/>
    <mergeCell ref="CI5:CJ5"/>
    <mergeCell ref="CK5:CL5"/>
    <mergeCell ref="CM5:CN5"/>
    <mergeCell ref="CO5:CP5"/>
    <mergeCell ref="CQ5:CR5"/>
    <mergeCell ref="CS5:CT5"/>
    <mergeCell ref="BW5:BX5"/>
    <mergeCell ref="BY5:BZ5"/>
    <mergeCell ref="CA5:CB5"/>
    <mergeCell ref="CC5:CD5"/>
    <mergeCell ref="CE5:CF5"/>
    <mergeCell ref="CG5:CH5"/>
    <mergeCell ref="DG5:DH5"/>
    <mergeCell ref="DI5:DJ5"/>
    <mergeCell ref="DK5:DL5"/>
    <mergeCell ref="DM5:DN5"/>
    <mergeCell ref="DO5:DP5"/>
    <mergeCell ref="DQ5:DR5"/>
    <mergeCell ref="CU5:CV5"/>
    <mergeCell ref="CW5:CX5"/>
    <mergeCell ref="CY5:CZ5"/>
    <mergeCell ref="DA5:DB5"/>
    <mergeCell ref="DC5:DD5"/>
    <mergeCell ref="DE5:DF5"/>
    <mergeCell ref="EE5:EF5"/>
    <mergeCell ref="EG5:EH5"/>
    <mergeCell ref="EI5:EJ5"/>
    <mergeCell ref="EK5:EL5"/>
    <mergeCell ref="EM5:EN5"/>
    <mergeCell ref="EO5:EP5"/>
    <mergeCell ref="DS5:DT5"/>
    <mergeCell ref="DU5:DV5"/>
    <mergeCell ref="DW5:DX5"/>
    <mergeCell ref="DY5:DZ5"/>
    <mergeCell ref="EA5:EB5"/>
    <mergeCell ref="EC5:ED5"/>
    <mergeCell ref="FG5:FH5"/>
    <mergeCell ref="FI5:FJ5"/>
    <mergeCell ref="FK5:FL5"/>
    <mergeCell ref="FM5:FN5"/>
    <mergeCell ref="EQ5:ER5"/>
    <mergeCell ref="ES5:ET5"/>
    <mergeCell ref="EU5:EV5"/>
    <mergeCell ref="EW5:EX5"/>
    <mergeCell ref="EY5:EZ5"/>
    <mergeCell ref="FA5:FB5"/>
    <mergeCell ref="GM5:GN5"/>
    <mergeCell ref="GO5:GP5"/>
    <mergeCell ref="GQ5:GR5"/>
    <mergeCell ref="GS5:GT5"/>
    <mergeCell ref="GU5:GV5"/>
    <mergeCell ref="C6:D6"/>
    <mergeCell ref="E6:F6"/>
    <mergeCell ref="G6:H6"/>
    <mergeCell ref="I6:J6"/>
    <mergeCell ref="K6:L6"/>
    <mergeCell ref="GA5:GB5"/>
    <mergeCell ref="GC5:GD5"/>
    <mergeCell ref="GE5:GF5"/>
    <mergeCell ref="GG5:GH5"/>
    <mergeCell ref="GI5:GJ5"/>
    <mergeCell ref="GK5:GL5"/>
    <mergeCell ref="FO5:FP5"/>
    <mergeCell ref="FQ5:FR5"/>
    <mergeCell ref="FS5:FT5"/>
    <mergeCell ref="FU5:FV5"/>
    <mergeCell ref="FW5:FX5"/>
    <mergeCell ref="FY5:FZ5"/>
    <mergeCell ref="FC5:FD5"/>
    <mergeCell ref="FE5:FF5"/>
    <mergeCell ref="Y6:Z6"/>
    <mergeCell ref="AA6:AB6"/>
    <mergeCell ref="AC6:AD6"/>
    <mergeCell ref="AE6:AF6"/>
    <mergeCell ref="AG6:AH6"/>
    <mergeCell ref="AI6:AJ6"/>
    <mergeCell ref="M6:N6"/>
    <mergeCell ref="O6:P6"/>
    <mergeCell ref="Q6:R6"/>
    <mergeCell ref="S6:T6"/>
    <mergeCell ref="U6:V6"/>
    <mergeCell ref="W6:X6"/>
    <mergeCell ref="AW6:AX6"/>
    <mergeCell ref="AY6:AZ6"/>
    <mergeCell ref="BA6:BB6"/>
    <mergeCell ref="BC6:BD6"/>
    <mergeCell ref="BE6:BF6"/>
    <mergeCell ref="BG6:BH6"/>
    <mergeCell ref="AK6:AL6"/>
    <mergeCell ref="AM6:AN6"/>
    <mergeCell ref="AO6:AP6"/>
    <mergeCell ref="AQ6:AR6"/>
    <mergeCell ref="AS6:AT6"/>
    <mergeCell ref="AU6:AV6"/>
    <mergeCell ref="BU6:BV6"/>
    <mergeCell ref="BW6:BX6"/>
    <mergeCell ref="BY6:BZ6"/>
    <mergeCell ref="CA6:CB6"/>
    <mergeCell ref="CC6:CD6"/>
    <mergeCell ref="CE6:CF6"/>
    <mergeCell ref="BI6:BJ6"/>
    <mergeCell ref="BK6:BL6"/>
    <mergeCell ref="BM6:BN6"/>
    <mergeCell ref="BO6:BP6"/>
    <mergeCell ref="BQ6:BR6"/>
    <mergeCell ref="BS6:BT6"/>
    <mergeCell ref="CS6:CT6"/>
    <mergeCell ref="CU6:CV6"/>
    <mergeCell ref="CW6:CX6"/>
    <mergeCell ref="CY6:CZ6"/>
    <mergeCell ref="DA6:DB6"/>
    <mergeCell ref="DC6:DD6"/>
    <mergeCell ref="CG6:CH6"/>
    <mergeCell ref="CI6:CJ6"/>
    <mergeCell ref="CK6:CL6"/>
    <mergeCell ref="CM6:CN6"/>
    <mergeCell ref="CO6:CP6"/>
    <mergeCell ref="CQ6:CR6"/>
    <mergeCell ref="DQ6:DR6"/>
    <mergeCell ref="DS6:DT6"/>
    <mergeCell ref="DU6:DV6"/>
    <mergeCell ref="DW6:DX6"/>
    <mergeCell ref="DY6:DZ6"/>
    <mergeCell ref="EA6:EB6"/>
    <mergeCell ref="DE6:DF6"/>
    <mergeCell ref="DG6:DH6"/>
    <mergeCell ref="DI6:DJ6"/>
    <mergeCell ref="DK6:DL6"/>
    <mergeCell ref="DM6:DN6"/>
    <mergeCell ref="DO6:DP6"/>
    <mergeCell ref="FI6:FJ6"/>
    <mergeCell ref="FK6:FL6"/>
    <mergeCell ref="EO6:EP6"/>
    <mergeCell ref="EQ6:ER6"/>
    <mergeCell ref="ES6:ET6"/>
    <mergeCell ref="EU6:EV6"/>
    <mergeCell ref="EW6:EX6"/>
    <mergeCell ref="EY6:EZ6"/>
    <mergeCell ref="EC6:ED6"/>
    <mergeCell ref="EE6:EF6"/>
    <mergeCell ref="EG6:EH6"/>
    <mergeCell ref="EI6:EJ6"/>
    <mergeCell ref="EK6:EL6"/>
    <mergeCell ref="EM6:EN6"/>
    <mergeCell ref="A92:K92"/>
    <mergeCell ref="A95:L95"/>
    <mergeCell ref="GK6:GL6"/>
    <mergeCell ref="GM6:GN6"/>
    <mergeCell ref="GO6:GP6"/>
    <mergeCell ref="GQ6:GR6"/>
    <mergeCell ref="GS6:GT6"/>
    <mergeCell ref="GU6:GV6"/>
    <mergeCell ref="FY6:FZ6"/>
    <mergeCell ref="GA6:GB6"/>
    <mergeCell ref="GC6:GD6"/>
    <mergeCell ref="GE6:GF6"/>
    <mergeCell ref="GG6:GH6"/>
    <mergeCell ref="GI6:GJ6"/>
    <mergeCell ref="FM6:FN6"/>
    <mergeCell ref="FO6:FP6"/>
    <mergeCell ref="FQ6:FR6"/>
    <mergeCell ref="FS6:FT6"/>
    <mergeCell ref="FU6:FV6"/>
    <mergeCell ref="FW6:FX6"/>
    <mergeCell ref="FA6:FB6"/>
    <mergeCell ref="FC6:FD6"/>
    <mergeCell ref="FE6:FF6"/>
    <mergeCell ref="FG6:FH6"/>
  </mergeCells>
  <hyperlinks>
    <hyperlink ref="A3" location="Sommaire!A1" display="Sommaire" xr:uid="{02985BBF-62AA-4007-864B-A0A19A60DE0A}"/>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418E-3EC5-4662-98CE-59ABB80052F5}">
  <sheetPr codeName="Feuil23"/>
  <dimension ref="A1:GV96"/>
  <sheetViews>
    <sheetView workbookViewId="0">
      <pane xSplit="2" ySplit="7" topLeftCell="C77" activePane="bottomRight" state="frozen"/>
      <selection activeCell="D7" sqref="D7"/>
      <selection pane="topRight" activeCell="D7" sqref="D7"/>
      <selection pane="bottomLeft" activeCell="D7" sqref="D7"/>
      <selection pane="bottomRight" activeCell="D7" sqref="D7"/>
    </sheetView>
  </sheetViews>
  <sheetFormatPr baseColWidth="10" defaultColWidth="11.42578125" defaultRowHeight="15" x14ac:dyDescent="0.25"/>
  <cols>
    <col min="1" max="1" width="13.140625" style="36" customWidth="1"/>
    <col min="2" max="2" width="2.85546875" style="77" customWidth="1"/>
    <col min="3" max="4" width="13.85546875" style="36" customWidth="1"/>
    <col min="5" max="5" width="13.85546875" style="39" customWidth="1"/>
    <col min="6" max="12" width="13.85546875" style="36" customWidth="1"/>
    <col min="13" max="13" width="13.85546875" style="38" customWidth="1"/>
    <col min="14" max="26" width="13.85546875" style="36" customWidth="1"/>
    <col min="27" max="27" width="13.85546875" style="39" customWidth="1"/>
    <col min="28" max="62" width="13.85546875" style="36" customWidth="1"/>
    <col min="63" max="63" width="13.85546875" style="39" customWidth="1"/>
    <col min="64" max="64" width="13.85546875" style="36" customWidth="1"/>
    <col min="65" max="65" width="13.85546875" style="39" customWidth="1"/>
    <col min="66" max="68" width="13.85546875" style="36" customWidth="1"/>
    <col min="69" max="69" width="13.85546875" style="39" customWidth="1"/>
    <col min="70" max="70" width="13.85546875" style="36" customWidth="1"/>
    <col min="71" max="71" width="13.85546875" style="39" customWidth="1"/>
    <col min="72" max="90" width="13.85546875" style="36" customWidth="1"/>
    <col min="91" max="91" width="13.85546875" style="39" customWidth="1"/>
    <col min="92" max="116" width="13.85546875" style="36" customWidth="1"/>
    <col min="117" max="117" width="13.85546875" style="39" customWidth="1"/>
    <col min="118" max="120" width="13.85546875" style="36" customWidth="1"/>
    <col min="121" max="121" width="13.85546875" style="39" customWidth="1"/>
    <col min="122" max="122" width="13.85546875" style="36" customWidth="1"/>
    <col min="123" max="123" width="13.85546875" style="39" customWidth="1"/>
    <col min="124" max="126" width="13.85546875" style="36" customWidth="1"/>
    <col min="127" max="127" width="13.85546875" style="39" customWidth="1"/>
    <col min="128" max="134" width="13.85546875" style="36" customWidth="1"/>
    <col min="135" max="135" width="13.85546875" style="39" customWidth="1"/>
    <col min="136" max="140" width="13.85546875" style="36" customWidth="1"/>
    <col min="141" max="141" width="13.85546875" style="39" customWidth="1"/>
    <col min="142" max="152" width="13.85546875" style="36" customWidth="1"/>
    <col min="153" max="153" width="13.85546875" style="39" customWidth="1"/>
    <col min="154" max="154" width="13.85546875" style="36" customWidth="1"/>
    <col min="155" max="155" width="13.85546875" style="39" customWidth="1"/>
    <col min="156" max="156" width="13.85546875" style="36" customWidth="1"/>
    <col min="157" max="157" width="13.85546875" style="39" customWidth="1"/>
    <col min="158" max="184" width="13.85546875" style="36" customWidth="1"/>
    <col min="185" max="185" width="13.85546875" style="39" customWidth="1"/>
    <col min="186" max="188" width="13.85546875" style="36" customWidth="1"/>
    <col min="189" max="189" width="13.85546875" style="39" customWidth="1"/>
    <col min="190" max="196" width="13.85546875" style="36" customWidth="1"/>
    <col min="197" max="197" width="13.85546875" style="39" customWidth="1"/>
    <col min="198" max="200" width="13.85546875" style="36" customWidth="1"/>
    <col min="201" max="201" width="13.85546875" style="39" customWidth="1"/>
    <col min="202" max="204" width="13.85546875" style="36" customWidth="1"/>
    <col min="205" max="16384" width="11.42578125" style="36"/>
  </cols>
  <sheetData>
    <row r="1" spans="1:204" x14ac:dyDescent="0.25">
      <c r="A1" s="34" t="s">
        <v>325</v>
      </c>
      <c r="B1" s="40"/>
      <c r="C1" s="100"/>
      <c r="D1" s="100"/>
      <c r="E1" s="101"/>
      <c r="F1" s="100"/>
      <c r="G1" s="100"/>
      <c r="H1" s="100"/>
      <c r="I1" s="100"/>
    </row>
    <row r="2" spans="1:204" x14ac:dyDescent="0.25">
      <c r="A2" s="40"/>
      <c r="B2" s="40"/>
    </row>
    <row r="3" spans="1:204" x14ac:dyDescent="0.25">
      <c r="A3" s="41" t="s">
        <v>1</v>
      </c>
      <c r="B3" s="102"/>
    </row>
    <row r="5" spans="1:204" s="45" customFormat="1" ht="15" customHeight="1" x14ac:dyDescent="0.25">
      <c r="A5" s="43" t="s">
        <v>50</v>
      </c>
      <c r="B5" s="103"/>
      <c r="C5" s="226">
        <v>1</v>
      </c>
      <c r="D5" s="221"/>
      <c r="E5" s="220">
        <v>2</v>
      </c>
      <c r="F5" s="221"/>
      <c r="G5" s="220">
        <v>3</v>
      </c>
      <c r="H5" s="221"/>
      <c r="I5" s="220">
        <v>4</v>
      </c>
      <c r="J5" s="221"/>
      <c r="K5" s="220">
        <v>5</v>
      </c>
      <c r="L5" s="221"/>
      <c r="M5" s="220">
        <v>6</v>
      </c>
      <c r="N5" s="221"/>
      <c r="O5" s="220">
        <v>7</v>
      </c>
      <c r="P5" s="221"/>
      <c r="Q5" s="220">
        <v>8</v>
      </c>
      <c r="R5" s="221"/>
      <c r="S5" s="220">
        <v>9</v>
      </c>
      <c r="T5" s="221"/>
      <c r="U5" s="220">
        <v>10</v>
      </c>
      <c r="V5" s="221"/>
      <c r="W5" s="220">
        <v>11</v>
      </c>
      <c r="X5" s="221"/>
      <c r="Y5" s="220">
        <v>12</v>
      </c>
      <c r="Z5" s="221"/>
      <c r="AA5" s="220">
        <v>13</v>
      </c>
      <c r="AB5" s="221"/>
      <c r="AC5" s="220">
        <v>14</v>
      </c>
      <c r="AD5" s="221"/>
      <c r="AE5" s="220">
        <v>15</v>
      </c>
      <c r="AF5" s="221"/>
      <c r="AG5" s="220">
        <v>16</v>
      </c>
      <c r="AH5" s="221"/>
      <c r="AI5" s="220">
        <v>17</v>
      </c>
      <c r="AJ5" s="221"/>
      <c r="AK5" s="220">
        <v>18</v>
      </c>
      <c r="AL5" s="221"/>
      <c r="AM5" s="220">
        <v>19</v>
      </c>
      <c r="AN5" s="221"/>
      <c r="AO5" s="224" t="s">
        <v>70</v>
      </c>
      <c r="AP5" s="225"/>
      <c r="AQ5" s="224" t="s">
        <v>71</v>
      </c>
      <c r="AR5" s="225"/>
      <c r="AS5" s="220">
        <v>21</v>
      </c>
      <c r="AT5" s="221"/>
      <c r="AU5" s="220">
        <v>22</v>
      </c>
      <c r="AV5" s="221"/>
      <c r="AW5" s="220">
        <v>23</v>
      </c>
      <c r="AX5" s="221"/>
      <c r="AY5" s="220">
        <v>24</v>
      </c>
      <c r="AZ5" s="221"/>
      <c r="BA5" s="220">
        <v>25</v>
      </c>
      <c r="BB5" s="221"/>
      <c r="BC5" s="220">
        <v>26</v>
      </c>
      <c r="BD5" s="221"/>
      <c r="BE5" s="220">
        <v>27</v>
      </c>
      <c r="BF5" s="221"/>
      <c r="BG5" s="220">
        <v>28</v>
      </c>
      <c r="BH5" s="221"/>
      <c r="BI5" s="220">
        <v>29</v>
      </c>
      <c r="BJ5" s="221"/>
      <c r="BK5" s="220">
        <v>30</v>
      </c>
      <c r="BL5" s="221"/>
      <c r="BM5" s="220">
        <v>31</v>
      </c>
      <c r="BN5" s="221"/>
      <c r="BO5" s="220">
        <v>32</v>
      </c>
      <c r="BP5" s="221"/>
      <c r="BQ5" s="220">
        <v>33</v>
      </c>
      <c r="BR5" s="221"/>
      <c r="BS5" s="220">
        <v>34</v>
      </c>
      <c r="BT5" s="221"/>
      <c r="BU5" s="220">
        <v>35</v>
      </c>
      <c r="BV5" s="221"/>
      <c r="BW5" s="220">
        <v>36</v>
      </c>
      <c r="BX5" s="221"/>
      <c r="BY5" s="220">
        <v>37</v>
      </c>
      <c r="BZ5" s="221"/>
      <c r="CA5" s="220">
        <v>38</v>
      </c>
      <c r="CB5" s="221"/>
      <c r="CC5" s="220">
        <v>39</v>
      </c>
      <c r="CD5" s="221"/>
      <c r="CE5" s="220">
        <v>40</v>
      </c>
      <c r="CF5" s="221"/>
      <c r="CG5" s="220">
        <v>41</v>
      </c>
      <c r="CH5" s="221"/>
      <c r="CI5" s="220">
        <v>42</v>
      </c>
      <c r="CJ5" s="221"/>
      <c r="CK5" s="220">
        <v>43</v>
      </c>
      <c r="CL5" s="221"/>
      <c r="CM5" s="220">
        <v>44</v>
      </c>
      <c r="CN5" s="221"/>
      <c r="CO5" s="220">
        <v>45</v>
      </c>
      <c r="CP5" s="221"/>
      <c r="CQ5" s="220">
        <v>46</v>
      </c>
      <c r="CR5" s="221"/>
      <c r="CS5" s="220">
        <v>47</v>
      </c>
      <c r="CT5" s="221"/>
      <c r="CU5" s="220">
        <v>48</v>
      </c>
      <c r="CV5" s="221"/>
      <c r="CW5" s="220">
        <v>49</v>
      </c>
      <c r="CX5" s="221"/>
      <c r="CY5" s="220">
        <v>50</v>
      </c>
      <c r="CZ5" s="221"/>
      <c r="DA5" s="220">
        <v>51</v>
      </c>
      <c r="DB5" s="221"/>
      <c r="DC5" s="220">
        <v>52</v>
      </c>
      <c r="DD5" s="221"/>
      <c r="DE5" s="220">
        <v>53</v>
      </c>
      <c r="DF5" s="221"/>
      <c r="DG5" s="220">
        <v>54</v>
      </c>
      <c r="DH5" s="221"/>
      <c r="DI5" s="220">
        <v>55</v>
      </c>
      <c r="DJ5" s="221"/>
      <c r="DK5" s="220">
        <v>56</v>
      </c>
      <c r="DL5" s="221"/>
      <c r="DM5" s="220">
        <v>57</v>
      </c>
      <c r="DN5" s="221"/>
      <c r="DO5" s="220">
        <v>58</v>
      </c>
      <c r="DP5" s="221"/>
      <c r="DQ5" s="220">
        <v>59</v>
      </c>
      <c r="DR5" s="221"/>
      <c r="DS5" s="220">
        <v>60</v>
      </c>
      <c r="DT5" s="221"/>
      <c r="DU5" s="220">
        <v>61</v>
      </c>
      <c r="DV5" s="221"/>
      <c r="DW5" s="220">
        <v>62</v>
      </c>
      <c r="DX5" s="221"/>
      <c r="DY5" s="220">
        <v>63</v>
      </c>
      <c r="DZ5" s="221"/>
      <c r="EA5" s="220">
        <v>64</v>
      </c>
      <c r="EB5" s="221"/>
      <c r="EC5" s="220">
        <v>65</v>
      </c>
      <c r="ED5" s="221"/>
      <c r="EE5" s="220">
        <v>66</v>
      </c>
      <c r="EF5" s="221"/>
      <c r="EG5" s="220">
        <v>67</v>
      </c>
      <c r="EH5" s="221"/>
      <c r="EI5" s="220">
        <v>68</v>
      </c>
      <c r="EJ5" s="221"/>
      <c r="EK5" s="220">
        <v>69</v>
      </c>
      <c r="EL5" s="221"/>
      <c r="EM5" s="220">
        <v>70</v>
      </c>
      <c r="EN5" s="221"/>
      <c r="EO5" s="220">
        <v>71</v>
      </c>
      <c r="EP5" s="221"/>
      <c r="EQ5" s="220">
        <v>72</v>
      </c>
      <c r="ER5" s="221"/>
      <c r="ES5" s="220">
        <v>73</v>
      </c>
      <c r="ET5" s="221"/>
      <c r="EU5" s="220">
        <v>74</v>
      </c>
      <c r="EV5" s="221"/>
      <c r="EW5" s="220">
        <v>75</v>
      </c>
      <c r="EX5" s="221"/>
      <c r="EY5" s="220">
        <v>76</v>
      </c>
      <c r="EZ5" s="221"/>
      <c r="FA5" s="220">
        <v>77</v>
      </c>
      <c r="FB5" s="221"/>
      <c r="FC5" s="220">
        <v>78</v>
      </c>
      <c r="FD5" s="221"/>
      <c r="FE5" s="220">
        <v>79</v>
      </c>
      <c r="FF5" s="221"/>
      <c r="FG5" s="220">
        <v>80</v>
      </c>
      <c r="FH5" s="221"/>
      <c r="FI5" s="220">
        <v>81</v>
      </c>
      <c r="FJ5" s="221"/>
      <c r="FK5" s="220">
        <v>82</v>
      </c>
      <c r="FL5" s="221"/>
      <c r="FM5" s="220">
        <v>83</v>
      </c>
      <c r="FN5" s="221"/>
      <c r="FO5" s="220">
        <v>84</v>
      </c>
      <c r="FP5" s="221"/>
      <c r="FQ5" s="220">
        <v>85</v>
      </c>
      <c r="FR5" s="221"/>
      <c r="FS5" s="220">
        <v>86</v>
      </c>
      <c r="FT5" s="221"/>
      <c r="FU5" s="220">
        <v>87</v>
      </c>
      <c r="FV5" s="221"/>
      <c r="FW5" s="220">
        <v>88</v>
      </c>
      <c r="FX5" s="221"/>
      <c r="FY5" s="220">
        <v>89</v>
      </c>
      <c r="FZ5" s="221"/>
      <c r="GA5" s="220">
        <v>90</v>
      </c>
      <c r="GB5" s="221"/>
      <c r="GC5" s="220">
        <v>91</v>
      </c>
      <c r="GD5" s="221"/>
      <c r="GE5" s="220">
        <v>92</v>
      </c>
      <c r="GF5" s="221"/>
      <c r="GG5" s="220">
        <v>93</v>
      </c>
      <c r="GH5" s="221"/>
      <c r="GI5" s="220">
        <v>94</v>
      </c>
      <c r="GJ5" s="221"/>
      <c r="GK5" s="220">
        <v>95</v>
      </c>
      <c r="GL5" s="221"/>
      <c r="GM5" s="224">
        <v>971</v>
      </c>
      <c r="GN5" s="225"/>
      <c r="GO5" s="224">
        <v>972</v>
      </c>
      <c r="GP5" s="225"/>
      <c r="GQ5" s="224">
        <v>973</v>
      </c>
      <c r="GR5" s="225"/>
      <c r="GS5" s="224">
        <v>974</v>
      </c>
      <c r="GT5" s="225"/>
      <c r="GU5" s="224">
        <v>976</v>
      </c>
      <c r="GV5" s="225"/>
    </row>
    <row r="6" spans="1:204" s="45" customFormat="1" ht="30.75" customHeight="1" x14ac:dyDescent="0.25">
      <c r="A6" s="43" t="s">
        <v>152</v>
      </c>
      <c r="B6" s="103"/>
      <c r="C6" s="226" t="s">
        <v>153</v>
      </c>
      <c r="D6" s="221"/>
      <c r="E6" s="220" t="s">
        <v>154</v>
      </c>
      <c r="F6" s="221"/>
      <c r="G6" s="220" t="s">
        <v>155</v>
      </c>
      <c r="H6" s="221"/>
      <c r="I6" s="220" t="s">
        <v>156</v>
      </c>
      <c r="J6" s="221"/>
      <c r="K6" s="220" t="s">
        <v>157</v>
      </c>
      <c r="L6" s="221"/>
      <c r="M6" s="220" t="s">
        <v>158</v>
      </c>
      <c r="N6" s="221"/>
      <c r="O6" s="220" t="s">
        <v>159</v>
      </c>
      <c r="P6" s="221"/>
      <c r="Q6" s="220" t="s">
        <v>160</v>
      </c>
      <c r="R6" s="221"/>
      <c r="S6" s="220" t="s">
        <v>161</v>
      </c>
      <c r="T6" s="221"/>
      <c r="U6" s="220" t="s">
        <v>162</v>
      </c>
      <c r="V6" s="221"/>
      <c r="W6" s="220" t="s">
        <v>163</v>
      </c>
      <c r="X6" s="221"/>
      <c r="Y6" s="220" t="s">
        <v>164</v>
      </c>
      <c r="Z6" s="221"/>
      <c r="AA6" s="220" t="s">
        <v>165</v>
      </c>
      <c r="AB6" s="221"/>
      <c r="AC6" s="220" t="s">
        <v>166</v>
      </c>
      <c r="AD6" s="221"/>
      <c r="AE6" s="220" t="s">
        <v>167</v>
      </c>
      <c r="AF6" s="221"/>
      <c r="AG6" s="220" t="s">
        <v>168</v>
      </c>
      <c r="AH6" s="221"/>
      <c r="AI6" s="220" t="s">
        <v>169</v>
      </c>
      <c r="AJ6" s="221"/>
      <c r="AK6" s="220" t="s">
        <v>170</v>
      </c>
      <c r="AL6" s="221"/>
      <c r="AM6" s="220" t="s">
        <v>171</v>
      </c>
      <c r="AN6" s="221"/>
      <c r="AO6" s="220" t="s">
        <v>172</v>
      </c>
      <c r="AP6" s="221"/>
      <c r="AQ6" s="220" t="s">
        <v>173</v>
      </c>
      <c r="AR6" s="221"/>
      <c r="AS6" s="220" t="s">
        <v>316</v>
      </c>
      <c r="AT6" s="221"/>
      <c r="AU6" s="220" t="s">
        <v>175</v>
      </c>
      <c r="AV6" s="221"/>
      <c r="AW6" s="220" t="s">
        <v>176</v>
      </c>
      <c r="AX6" s="221"/>
      <c r="AY6" s="220" t="s">
        <v>177</v>
      </c>
      <c r="AZ6" s="221"/>
      <c r="BA6" s="220" t="s">
        <v>178</v>
      </c>
      <c r="BB6" s="221"/>
      <c r="BC6" s="220" t="s">
        <v>179</v>
      </c>
      <c r="BD6" s="221"/>
      <c r="BE6" s="220" t="s">
        <v>180</v>
      </c>
      <c r="BF6" s="221"/>
      <c r="BG6" s="220" t="s">
        <v>181</v>
      </c>
      <c r="BH6" s="221"/>
      <c r="BI6" s="220" t="s">
        <v>182</v>
      </c>
      <c r="BJ6" s="221"/>
      <c r="BK6" s="220" t="s">
        <v>183</v>
      </c>
      <c r="BL6" s="221"/>
      <c r="BM6" s="220" t="s">
        <v>184</v>
      </c>
      <c r="BN6" s="221"/>
      <c r="BO6" s="220" t="s">
        <v>185</v>
      </c>
      <c r="BP6" s="221"/>
      <c r="BQ6" s="220" t="s">
        <v>186</v>
      </c>
      <c r="BR6" s="221"/>
      <c r="BS6" s="220" t="s">
        <v>187</v>
      </c>
      <c r="BT6" s="221"/>
      <c r="BU6" s="220" t="s">
        <v>188</v>
      </c>
      <c r="BV6" s="221"/>
      <c r="BW6" s="220" t="s">
        <v>189</v>
      </c>
      <c r="BX6" s="221"/>
      <c r="BY6" s="220" t="s">
        <v>190</v>
      </c>
      <c r="BZ6" s="221"/>
      <c r="CA6" s="220" t="s">
        <v>191</v>
      </c>
      <c r="CB6" s="221"/>
      <c r="CC6" s="220" t="s">
        <v>192</v>
      </c>
      <c r="CD6" s="221"/>
      <c r="CE6" s="220" t="s">
        <v>193</v>
      </c>
      <c r="CF6" s="221"/>
      <c r="CG6" s="220" t="s">
        <v>194</v>
      </c>
      <c r="CH6" s="221"/>
      <c r="CI6" s="220" t="s">
        <v>195</v>
      </c>
      <c r="CJ6" s="221"/>
      <c r="CK6" s="220" t="s">
        <v>196</v>
      </c>
      <c r="CL6" s="221"/>
      <c r="CM6" s="220" t="s">
        <v>197</v>
      </c>
      <c r="CN6" s="221"/>
      <c r="CO6" s="220" t="s">
        <v>198</v>
      </c>
      <c r="CP6" s="221"/>
      <c r="CQ6" s="220" t="s">
        <v>199</v>
      </c>
      <c r="CR6" s="221"/>
      <c r="CS6" s="220" t="s">
        <v>200</v>
      </c>
      <c r="CT6" s="221"/>
      <c r="CU6" s="220" t="s">
        <v>201</v>
      </c>
      <c r="CV6" s="221"/>
      <c r="CW6" s="220" t="s">
        <v>202</v>
      </c>
      <c r="CX6" s="221"/>
      <c r="CY6" s="220" t="s">
        <v>203</v>
      </c>
      <c r="CZ6" s="221"/>
      <c r="DA6" s="220" t="s">
        <v>204</v>
      </c>
      <c r="DB6" s="221"/>
      <c r="DC6" s="220" t="s">
        <v>205</v>
      </c>
      <c r="DD6" s="221"/>
      <c r="DE6" s="220" t="s">
        <v>206</v>
      </c>
      <c r="DF6" s="221"/>
      <c r="DG6" s="220" t="s">
        <v>207</v>
      </c>
      <c r="DH6" s="221"/>
      <c r="DI6" s="220" t="s">
        <v>208</v>
      </c>
      <c r="DJ6" s="221"/>
      <c r="DK6" s="220" t="s">
        <v>209</v>
      </c>
      <c r="DL6" s="221"/>
      <c r="DM6" s="220" t="s">
        <v>210</v>
      </c>
      <c r="DN6" s="221"/>
      <c r="DO6" s="220" t="s">
        <v>211</v>
      </c>
      <c r="DP6" s="221"/>
      <c r="DQ6" s="220" t="s">
        <v>212</v>
      </c>
      <c r="DR6" s="221"/>
      <c r="DS6" s="220" t="s">
        <v>213</v>
      </c>
      <c r="DT6" s="221"/>
      <c r="DU6" s="220" t="s">
        <v>214</v>
      </c>
      <c r="DV6" s="221"/>
      <c r="DW6" s="220" t="s">
        <v>215</v>
      </c>
      <c r="DX6" s="221"/>
      <c r="DY6" s="220" t="s">
        <v>216</v>
      </c>
      <c r="DZ6" s="221"/>
      <c r="EA6" s="220" t="s">
        <v>217</v>
      </c>
      <c r="EB6" s="221"/>
      <c r="EC6" s="220" t="s">
        <v>218</v>
      </c>
      <c r="ED6" s="221"/>
      <c r="EE6" s="220" t="s">
        <v>219</v>
      </c>
      <c r="EF6" s="221"/>
      <c r="EG6" s="220" t="s">
        <v>220</v>
      </c>
      <c r="EH6" s="221"/>
      <c r="EI6" s="220" t="s">
        <v>221</v>
      </c>
      <c r="EJ6" s="221"/>
      <c r="EK6" s="220" t="s">
        <v>222</v>
      </c>
      <c r="EL6" s="221"/>
      <c r="EM6" s="220" t="s">
        <v>223</v>
      </c>
      <c r="EN6" s="221"/>
      <c r="EO6" s="220" t="s">
        <v>224</v>
      </c>
      <c r="EP6" s="221"/>
      <c r="EQ6" s="220" t="s">
        <v>225</v>
      </c>
      <c r="ER6" s="221"/>
      <c r="ES6" s="220" t="s">
        <v>226</v>
      </c>
      <c r="ET6" s="221"/>
      <c r="EU6" s="220" t="s">
        <v>227</v>
      </c>
      <c r="EV6" s="221"/>
      <c r="EW6" s="220" t="s">
        <v>228</v>
      </c>
      <c r="EX6" s="221"/>
      <c r="EY6" s="220" t="s">
        <v>229</v>
      </c>
      <c r="EZ6" s="221"/>
      <c r="FA6" s="220" t="s">
        <v>230</v>
      </c>
      <c r="FB6" s="221"/>
      <c r="FC6" s="220" t="s">
        <v>231</v>
      </c>
      <c r="FD6" s="221"/>
      <c r="FE6" s="220" t="s">
        <v>232</v>
      </c>
      <c r="FF6" s="221"/>
      <c r="FG6" s="220" t="s">
        <v>233</v>
      </c>
      <c r="FH6" s="221"/>
      <c r="FI6" s="220" t="s">
        <v>234</v>
      </c>
      <c r="FJ6" s="221"/>
      <c r="FK6" s="220" t="s">
        <v>235</v>
      </c>
      <c r="FL6" s="221"/>
      <c r="FM6" s="220" t="s">
        <v>236</v>
      </c>
      <c r="FN6" s="221"/>
      <c r="FO6" s="220" t="s">
        <v>237</v>
      </c>
      <c r="FP6" s="221"/>
      <c r="FQ6" s="220" t="s">
        <v>238</v>
      </c>
      <c r="FR6" s="221"/>
      <c r="FS6" s="220" t="s">
        <v>239</v>
      </c>
      <c r="FT6" s="221"/>
      <c r="FU6" s="220" t="s">
        <v>240</v>
      </c>
      <c r="FV6" s="221"/>
      <c r="FW6" s="220" t="s">
        <v>241</v>
      </c>
      <c r="FX6" s="221"/>
      <c r="FY6" s="220" t="s">
        <v>242</v>
      </c>
      <c r="FZ6" s="221"/>
      <c r="GA6" s="220" t="s">
        <v>243</v>
      </c>
      <c r="GB6" s="221"/>
      <c r="GC6" s="220" t="s">
        <v>244</v>
      </c>
      <c r="GD6" s="221"/>
      <c r="GE6" s="220" t="s">
        <v>245</v>
      </c>
      <c r="GF6" s="221"/>
      <c r="GG6" s="220" t="s">
        <v>246</v>
      </c>
      <c r="GH6" s="221"/>
      <c r="GI6" s="220" t="s">
        <v>247</v>
      </c>
      <c r="GJ6" s="221"/>
      <c r="GK6" s="220" t="s">
        <v>248</v>
      </c>
      <c r="GL6" s="221"/>
      <c r="GM6" s="220" t="s">
        <v>249</v>
      </c>
      <c r="GN6" s="221"/>
      <c r="GO6" s="220" t="s">
        <v>250</v>
      </c>
      <c r="GP6" s="221"/>
      <c r="GQ6" s="220" t="s">
        <v>251</v>
      </c>
      <c r="GR6" s="221"/>
      <c r="GS6" s="222" t="s">
        <v>298</v>
      </c>
      <c r="GT6" s="223"/>
      <c r="GU6" s="220" t="s">
        <v>253</v>
      </c>
      <c r="GV6" s="221"/>
    </row>
    <row r="7" spans="1:204" ht="57.75" customHeight="1" x14ac:dyDescent="0.25">
      <c r="A7" s="46"/>
      <c r="B7" s="104"/>
      <c r="C7" s="48" t="s">
        <v>17</v>
      </c>
      <c r="D7" s="49" t="s">
        <v>18</v>
      </c>
      <c r="E7" s="50" t="s">
        <v>17</v>
      </c>
      <c r="F7" s="49" t="s">
        <v>18</v>
      </c>
      <c r="G7" s="49" t="s">
        <v>17</v>
      </c>
      <c r="H7" s="49" t="s">
        <v>18</v>
      </c>
      <c r="I7" s="49" t="s">
        <v>17</v>
      </c>
      <c r="J7" s="49" t="s">
        <v>18</v>
      </c>
      <c r="K7" s="49" t="s">
        <v>17</v>
      </c>
      <c r="L7" s="49" t="s">
        <v>18</v>
      </c>
      <c r="M7" s="50" t="s">
        <v>17</v>
      </c>
      <c r="N7" s="49" t="s">
        <v>18</v>
      </c>
      <c r="O7" s="49" t="s">
        <v>17</v>
      </c>
      <c r="P7" s="49" t="s">
        <v>18</v>
      </c>
      <c r="Q7" s="49" t="s">
        <v>17</v>
      </c>
      <c r="R7" s="49" t="s">
        <v>18</v>
      </c>
      <c r="S7" s="49" t="s">
        <v>17</v>
      </c>
      <c r="T7" s="49" t="s">
        <v>18</v>
      </c>
      <c r="U7" s="49" t="s">
        <v>17</v>
      </c>
      <c r="V7" s="49" t="s">
        <v>18</v>
      </c>
      <c r="W7" s="49" t="s">
        <v>17</v>
      </c>
      <c r="X7" s="49" t="s">
        <v>18</v>
      </c>
      <c r="Y7" s="49" t="s">
        <v>17</v>
      </c>
      <c r="Z7" s="49" t="s">
        <v>18</v>
      </c>
      <c r="AA7" s="50" t="s">
        <v>17</v>
      </c>
      <c r="AB7" s="49" t="s">
        <v>18</v>
      </c>
      <c r="AC7" s="49" t="s">
        <v>17</v>
      </c>
      <c r="AD7" s="49" t="s">
        <v>18</v>
      </c>
      <c r="AE7" s="49" t="s">
        <v>17</v>
      </c>
      <c r="AF7" s="49" t="s">
        <v>18</v>
      </c>
      <c r="AG7" s="49" t="s">
        <v>17</v>
      </c>
      <c r="AH7" s="49" t="s">
        <v>18</v>
      </c>
      <c r="AI7" s="49" t="s">
        <v>17</v>
      </c>
      <c r="AJ7" s="49" t="s">
        <v>18</v>
      </c>
      <c r="AK7" s="49" t="s">
        <v>17</v>
      </c>
      <c r="AL7" s="49" t="s">
        <v>18</v>
      </c>
      <c r="AM7" s="49" t="s">
        <v>17</v>
      </c>
      <c r="AN7" s="49" t="s">
        <v>18</v>
      </c>
      <c r="AO7" s="49" t="s">
        <v>17</v>
      </c>
      <c r="AP7" s="49" t="s">
        <v>18</v>
      </c>
      <c r="AQ7" s="49" t="s">
        <v>17</v>
      </c>
      <c r="AR7" s="49" t="s">
        <v>18</v>
      </c>
      <c r="AS7" s="49" t="s">
        <v>17</v>
      </c>
      <c r="AT7" s="49" t="s">
        <v>18</v>
      </c>
      <c r="AU7" s="49" t="s">
        <v>17</v>
      </c>
      <c r="AV7" s="49" t="s">
        <v>18</v>
      </c>
      <c r="AW7" s="49" t="s">
        <v>17</v>
      </c>
      <c r="AX7" s="49" t="s">
        <v>18</v>
      </c>
      <c r="AY7" s="49" t="s">
        <v>17</v>
      </c>
      <c r="AZ7" s="49" t="s">
        <v>18</v>
      </c>
      <c r="BA7" s="49" t="s">
        <v>17</v>
      </c>
      <c r="BB7" s="49" t="s">
        <v>18</v>
      </c>
      <c r="BC7" s="49" t="s">
        <v>17</v>
      </c>
      <c r="BD7" s="49" t="s">
        <v>18</v>
      </c>
      <c r="BE7" s="49" t="s">
        <v>17</v>
      </c>
      <c r="BF7" s="49" t="s">
        <v>18</v>
      </c>
      <c r="BG7" s="49" t="s">
        <v>17</v>
      </c>
      <c r="BH7" s="49" t="s">
        <v>18</v>
      </c>
      <c r="BI7" s="49" t="s">
        <v>17</v>
      </c>
      <c r="BJ7" s="49" t="s">
        <v>18</v>
      </c>
      <c r="BK7" s="50" t="s">
        <v>17</v>
      </c>
      <c r="BL7" s="49" t="s">
        <v>18</v>
      </c>
      <c r="BM7" s="50" t="s">
        <v>17</v>
      </c>
      <c r="BN7" s="49" t="s">
        <v>18</v>
      </c>
      <c r="BO7" s="49" t="s">
        <v>17</v>
      </c>
      <c r="BP7" s="49" t="s">
        <v>18</v>
      </c>
      <c r="BQ7" s="50" t="s">
        <v>17</v>
      </c>
      <c r="BR7" s="49" t="s">
        <v>18</v>
      </c>
      <c r="BS7" s="50" t="s">
        <v>17</v>
      </c>
      <c r="BT7" s="49" t="s">
        <v>18</v>
      </c>
      <c r="BU7" s="49" t="s">
        <v>17</v>
      </c>
      <c r="BV7" s="49" t="s">
        <v>18</v>
      </c>
      <c r="BW7" s="49" t="s">
        <v>17</v>
      </c>
      <c r="BX7" s="49" t="s">
        <v>18</v>
      </c>
      <c r="BY7" s="49" t="s">
        <v>17</v>
      </c>
      <c r="BZ7" s="49" t="s">
        <v>18</v>
      </c>
      <c r="CA7" s="49" t="s">
        <v>17</v>
      </c>
      <c r="CB7" s="49" t="s">
        <v>18</v>
      </c>
      <c r="CC7" s="49" t="s">
        <v>17</v>
      </c>
      <c r="CD7" s="49" t="s">
        <v>18</v>
      </c>
      <c r="CE7" s="49" t="s">
        <v>17</v>
      </c>
      <c r="CF7" s="49" t="s">
        <v>18</v>
      </c>
      <c r="CG7" s="49" t="s">
        <v>17</v>
      </c>
      <c r="CH7" s="49" t="s">
        <v>18</v>
      </c>
      <c r="CI7" s="49" t="s">
        <v>17</v>
      </c>
      <c r="CJ7" s="49" t="s">
        <v>18</v>
      </c>
      <c r="CK7" s="49" t="s">
        <v>17</v>
      </c>
      <c r="CL7" s="49" t="s">
        <v>18</v>
      </c>
      <c r="CM7" s="50" t="s">
        <v>17</v>
      </c>
      <c r="CN7" s="49" t="s">
        <v>18</v>
      </c>
      <c r="CO7" s="49" t="s">
        <v>17</v>
      </c>
      <c r="CP7" s="49" t="s">
        <v>18</v>
      </c>
      <c r="CQ7" s="49" t="s">
        <v>17</v>
      </c>
      <c r="CR7" s="49" t="s">
        <v>18</v>
      </c>
      <c r="CS7" s="49" t="s">
        <v>17</v>
      </c>
      <c r="CT7" s="49" t="s">
        <v>18</v>
      </c>
      <c r="CU7" s="49" t="s">
        <v>17</v>
      </c>
      <c r="CV7" s="49" t="s">
        <v>18</v>
      </c>
      <c r="CW7" s="49" t="s">
        <v>17</v>
      </c>
      <c r="CX7" s="49" t="s">
        <v>18</v>
      </c>
      <c r="CY7" s="49" t="s">
        <v>17</v>
      </c>
      <c r="CZ7" s="49" t="s">
        <v>18</v>
      </c>
      <c r="DA7" s="49" t="s">
        <v>17</v>
      </c>
      <c r="DB7" s="51" t="s">
        <v>18</v>
      </c>
      <c r="DC7" s="51" t="s">
        <v>17</v>
      </c>
      <c r="DD7" s="51" t="s">
        <v>18</v>
      </c>
      <c r="DE7" s="51" t="s">
        <v>17</v>
      </c>
      <c r="DF7" s="51" t="s">
        <v>18</v>
      </c>
      <c r="DG7" s="51" t="s">
        <v>17</v>
      </c>
      <c r="DH7" s="51" t="s">
        <v>18</v>
      </c>
      <c r="DI7" s="51" t="s">
        <v>17</v>
      </c>
      <c r="DJ7" s="51" t="s">
        <v>18</v>
      </c>
      <c r="DK7" s="51" t="s">
        <v>17</v>
      </c>
      <c r="DL7" s="51" t="s">
        <v>18</v>
      </c>
      <c r="DM7" s="52" t="s">
        <v>17</v>
      </c>
      <c r="DN7" s="51" t="s">
        <v>18</v>
      </c>
      <c r="DO7" s="51" t="s">
        <v>17</v>
      </c>
      <c r="DP7" s="51" t="s">
        <v>18</v>
      </c>
      <c r="DQ7" s="52" t="s">
        <v>17</v>
      </c>
      <c r="DR7" s="51" t="s">
        <v>18</v>
      </c>
      <c r="DS7" s="52" t="s">
        <v>17</v>
      </c>
      <c r="DT7" s="51" t="s">
        <v>18</v>
      </c>
      <c r="DU7" s="51" t="s">
        <v>17</v>
      </c>
      <c r="DV7" s="51" t="s">
        <v>18</v>
      </c>
      <c r="DW7" s="52" t="s">
        <v>17</v>
      </c>
      <c r="DX7" s="51" t="s">
        <v>18</v>
      </c>
      <c r="DY7" s="51" t="s">
        <v>17</v>
      </c>
      <c r="DZ7" s="51" t="s">
        <v>18</v>
      </c>
      <c r="EA7" s="51" t="s">
        <v>17</v>
      </c>
      <c r="EB7" s="51" t="s">
        <v>18</v>
      </c>
      <c r="EC7" s="51" t="s">
        <v>17</v>
      </c>
      <c r="ED7" s="51" t="s">
        <v>18</v>
      </c>
      <c r="EE7" s="52" t="s">
        <v>17</v>
      </c>
      <c r="EF7" s="51" t="s">
        <v>18</v>
      </c>
      <c r="EG7" s="51" t="s">
        <v>17</v>
      </c>
      <c r="EH7" s="51" t="s">
        <v>18</v>
      </c>
      <c r="EI7" s="51" t="s">
        <v>17</v>
      </c>
      <c r="EJ7" s="51" t="s">
        <v>18</v>
      </c>
      <c r="EK7" s="52" t="s">
        <v>17</v>
      </c>
      <c r="EL7" s="51" t="s">
        <v>18</v>
      </c>
      <c r="EM7" s="51" t="s">
        <v>17</v>
      </c>
      <c r="EN7" s="51" t="s">
        <v>18</v>
      </c>
      <c r="EO7" s="51" t="s">
        <v>17</v>
      </c>
      <c r="EP7" s="51" t="s">
        <v>18</v>
      </c>
      <c r="EQ7" s="51" t="s">
        <v>17</v>
      </c>
      <c r="ER7" s="51" t="s">
        <v>18</v>
      </c>
      <c r="ES7" s="51" t="s">
        <v>17</v>
      </c>
      <c r="ET7" s="51" t="s">
        <v>18</v>
      </c>
      <c r="EU7" s="51" t="s">
        <v>17</v>
      </c>
      <c r="EV7" s="51" t="s">
        <v>18</v>
      </c>
      <c r="EW7" s="52" t="s">
        <v>17</v>
      </c>
      <c r="EX7" s="51" t="s">
        <v>18</v>
      </c>
      <c r="EY7" s="52" t="s">
        <v>17</v>
      </c>
      <c r="EZ7" s="51" t="s">
        <v>18</v>
      </c>
      <c r="FA7" s="52" t="s">
        <v>17</v>
      </c>
      <c r="FB7" s="51" t="s">
        <v>18</v>
      </c>
      <c r="FC7" s="51" t="s">
        <v>17</v>
      </c>
      <c r="FD7" s="51" t="s">
        <v>18</v>
      </c>
      <c r="FE7" s="51" t="s">
        <v>17</v>
      </c>
      <c r="FF7" s="51" t="s">
        <v>18</v>
      </c>
      <c r="FG7" s="51" t="s">
        <v>17</v>
      </c>
      <c r="FH7" s="51" t="s">
        <v>18</v>
      </c>
      <c r="FI7" s="51" t="s">
        <v>17</v>
      </c>
      <c r="FJ7" s="51" t="s">
        <v>18</v>
      </c>
      <c r="FK7" s="51" t="s">
        <v>17</v>
      </c>
      <c r="FL7" s="51" t="s">
        <v>18</v>
      </c>
      <c r="FM7" s="51" t="s">
        <v>17</v>
      </c>
      <c r="FN7" s="51" t="s">
        <v>18</v>
      </c>
      <c r="FO7" s="51" t="s">
        <v>17</v>
      </c>
      <c r="FP7" s="51" t="s">
        <v>18</v>
      </c>
      <c r="FQ7" s="51" t="s">
        <v>17</v>
      </c>
      <c r="FR7" s="51" t="s">
        <v>18</v>
      </c>
      <c r="FS7" s="51" t="s">
        <v>17</v>
      </c>
      <c r="FT7" s="51" t="s">
        <v>18</v>
      </c>
      <c r="FU7" s="51" t="s">
        <v>17</v>
      </c>
      <c r="FV7" s="51" t="s">
        <v>18</v>
      </c>
      <c r="FW7" s="51" t="s">
        <v>17</v>
      </c>
      <c r="FX7" s="51" t="s">
        <v>18</v>
      </c>
      <c r="FY7" s="51" t="s">
        <v>17</v>
      </c>
      <c r="FZ7" s="51" t="s">
        <v>18</v>
      </c>
      <c r="GA7" s="51" t="s">
        <v>17</v>
      </c>
      <c r="GB7" s="51" t="s">
        <v>18</v>
      </c>
      <c r="GC7" s="52" t="s">
        <v>17</v>
      </c>
      <c r="GD7" s="51" t="s">
        <v>18</v>
      </c>
      <c r="GE7" s="51" t="s">
        <v>17</v>
      </c>
      <c r="GF7" s="51" t="s">
        <v>18</v>
      </c>
      <c r="GG7" s="52" t="s">
        <v>17</v>
      </c>
      <c r="GH7" s="51" t="s">
        <v>18</v>
      </c>
      <c r="GI7" s="51" t="s">
        <v>17</v>
      </c>
      <c r="GJ7" s="51" t="s">
        <v>18</v>
      </c>
      <c r="GK7" s="51" t="s">
        <v>17</v>
      </c>
      <c r="GL7" s="51" t="s">
        <v>18</v>
      </c>
      <c r="GM7" s="51" t="s">
        <v>17</v>
      </c>
      <c r="GN7" s="51" t="s">
        <v>18</v>
      </c>
      <c r="GO7" s="52" t="s">
        <v>17</v>
      </c>
      <c r="GP7" s="51" t="s">
        <v>18</v>
      </c>
      <c r="GQ7" s="51" t="s">
        <v>17</v>
      </c>
      <c r="GR7" s="51" t="s">
        <v>18</v>
      </c>
      <c r="GS7" s="52" t="s">
        <v>17</v>
      </c>
      <c r="GT7" s="51" t="s">
        <v>18</v>
      </c>
      <c r="GU7" s="51" t="s">
        <v>17</v>
      </c>
      <c r="GV7" s="51" t="s">
        <v>18</v>
      </c>
    </row>
    <row r="8" spans="1:204" x14ac:dyDescent="0.25">
      <c r="A8" s="53">
        <v>42736</v>
      </c>
      <c r="B8" s="78"/>
      <c r="C8" s="58">
        <v>141</v>
      </c>
      <c r="D8" s="56" t="s">
        <v>317</v>
      </c>
      <c r="E8" s="58">
        <v>851</v>
      </c>
      <c r="F8" s="56" t="s">
        <v>317</v>
      </c>
      <c r="G8" s="58">
        <v>334</v>
      </c>
      <c r="H8" s="56" t="s">
        <v>317</v>
      </c>
      <c r="I8" s="105">
        <v>0</v>
      </c>
      <c r="J8" s="56" t="s">
        <v>317</v>
      </c>
      <c r="K8" s="105">
        <v>0</v>
      </c>
      <c r="L8" s="56" t="s">
        <v>317</v>
      </c>
      <c r="M8" s="58">
        <v>85</v>
      </c>
      <c r="N8" s="56" t="s">
        <v>317</v>
      </c>
      <c r="O8" s="58">
        <v>307</v>
      </c>
      <c r="P8" s="56" t="s">
        <v>317</v>
      </c>
      <c r="Q8" s="58">
        <v>269</v>
      </c>
      <c r="R8" s="56" t="s">
        <v>317</v>
      </c>
      <c r="S8" s="58">
        <v>145</v>
      </c>
      <c r="T8" s="56" t="s">
        <v>317</v>
      </c>
      <c r="U8" s="105">
        <v>0</v>
      </c>
      <c r="V8" s="56" t="s">
        <v>317</v>
      </c>
      <c r="W8" s="58">
        <v>416</v>
      </c>
      <c r="X8" s="56" t="s">
        <v>317</v>
      </c>
      <c r="Y8" s="58">
        <v>99</v>
      </c>
      <c r="Z8" s="56" t="s">
        <v>317</v>
      </c>
      <c r="AA8" s="58">
        <v>668</v>
      </c>
      <c r="AB8" s="56" t="s">
        <v>317</v>
      </c>
      <c r="AC8" s="58">
        <v>109</v>
      </c>
      <c r="AD8" s="56" t="s">
        <v>317</v>
      </c>
      <c r="AE8" s="58">
        <v>122</v>
      </c>
      <c r="AF8" s="56" t="s">
        <v>317</v>
      </c>
      <c r="AG8" s="58">
        <v>317</v>
      </c>
      <c r="AH8" s="56" t="s">
        <v>317</v>
      </c>
      <c r="AI8" s="58">
        <v>516</v>
      </c>
      <c r="AJ8" s="56" t="s">
        <v>317</v>
      </c>
      <c r="AK8" s="58">
        <v>355</v>
      </c>
      <c r="AL8" s="56" t="s">
        <v>317</v>
      </c>
      <c r="AM8" s="58">
        <v>252</v>
      </c>
      <c r="AN8" s="56" t="s">
        <v>317</v>
      </c>
      <c r="AO8" s="58">
        <v>94</v>
      </c>
      <c r="AP8" s="56" t="s">
        <v>317</v>
      </c>
      <c r="AQ8" s="58">
        <v>132</v>
      </c>
      <c r="AR8" s="56" t="s">
        <v>317</v>
      </c>
      <c r="AS8" s="58">
        <v>277</v>
      </c>
      <c r="AT8" s="56" t="s">
        <v>317</v>
      </c>
      <c r="AU8" s="58">
        <v>412</v>
      </c>
      <c r="AV8" s="56" t="s">
        <v>317</v>
      </c>
      <c r="AW8" s="58">
        <v>59</v>
      </c>
      <c r="AX8" s="56" t="s">
        <v>317</v>
      </c>
      <c r="AY8" s="58">
        <v>326</v>
      </c>
      <c r="AZ8" s="56" t="s">
        <v>317</v>
      </c>
      <c r="BA8" s="58">
        <v>350</v>
      </c>
      <c r="BB8" s="56" t="s">
        <v>317</v>
      </c>
      <c r="BC8" s="58">
        <v>504</v>
      </c>
      <c r="BD8" s="56" t="s">
        <v>317</v>
      </c>
      <c r="BE8" s="58">
        <v>360</v>
      </c>
      <c r="BF8" s="56" t="s">
        <v>317</v>
      </c>
      <c r="BG8" s="105">
        <v>0</v>
      </c>
      <c r="BH8" s="56" t="s">
        <v>317</v>
      </c>
      <c r="BI8" s="58">
        <v>638</v>
      </c>
      <c r="BJ8" s="56" t="s">
        <v>317</v>
      </c>
      <c r="BK8" s="58">
        <v>748</v>
      </c>
      <c r="BL8" s="56" t="s">
        <v>317</v>
      </c>
      <c r="BM8" s="58">
        <v>692</v>
      </c>
      <c r="BN8" s="56" t="s">
        <v>317</v>
      </c>
      <c r="BO8" s="58">
        <v>119</v>
      </c>
      <c r="BP8" s="56" t="s">
        <v>317</v>
      </c>
      <c r="BQ8" s="58">
        <v>1530</v>
      </c>
      <c r="BR8" s="56" t="s">
        <v>317</v>
      </c>
      <c r="BS8" s="58">
        <v>1108</v>
      </c>
      <c r="BT8" s="56" t="s">
        <v>317</v>
      </c>
      <c r="BU8" s="58">
        <v>702</v>
      </c>
      <c r="BV8" s="56" t="s">
        <v>317</v>
      </c>
      <c r="BW8" s="58">
        <v>225</v>
      </c>
      <c r="BX8" s="56" t="s">
        <v>317</v>
      </c>
      <c r="BY8" s="58">
        <v>499</v>
      </c>
      <c r="BZ8" s="56" t="s">
        <v>317</v>
      </c>
      <c r="CA8" s="58">
        <v>615</v>
      </c>
      <c r="CB8" s="56" t="s">
        <v>317</v>
      </c>
      <c r="CC8" s="105">
        <v>0</v>
      </c>
      <c r="CD8" s="56" t="s">
        <v>317</v>
      </c>
      <c r="CE8" s="58">
        <v>253</v>
      </c>
      <c r="CF8" s="56" t="s">
        <v>317</v>
      </c>
      <c r="CG8" s="105">
        <v>0</v>
      </c>
      <c r="CH8" s="56" t="s">
        <v>317</v>
      </c>
      <c r="CI8" s="58">
        <v>592</v>
      </c>
      <c r="CJ8" s="56" t="s">
        <v>317</v>
      </c>
      <c r="CK8" s="58">
        <v>190</v>
      </c>
      <c r="CL8" s="56" t="s">
        <v>317</v>
      </c>
      <c r="CM8" s="58">
        <v>802</v>
      </c>
      <c r="CN8" s="56" t="s">
        <v>317</v>
      </c>
      <c r="CO8" s="58">
        <v>218</v>
      </c>
      <c r="CP8" s="56" t="s">
        <v>317</v>
      </c>
      <c r="CQ8" s="58">
        <v>180</v>
      </c>
      <c r="CR8" s="56" t="s">
        <v>317</v>
      </c>
      <c r="CS8" s="58">
        <v>270</v>
      </c>
      <c r="CT8" s="56" t="s">
        <v>317</v>
      </c>
      <c r="CU8" s="58">
        <v>59</v>
      </c>
      <c r="CV8" s="56" t="s">
        <v>317</v>
      </c>
      <c r="CW8" s="58">
        <v>171</v>
      </c>
      <c r="CX8" s="56" t="s">
        <v>317</v>
      </c>
      <c r="CY8" s="58">
        <v>253</v>
      </c>
      <c r="CZ8" s="56" t="s">
        <v>317</v>
      </c>
      <c r="DA8" s="58">
        <v>18</v>
      </c>
      <c r="DB8" s="56" t="s">
        <v>317</v>
      </c>
      <c r="DC8" s="58">
        <v>203</v>
      </c>
      <c r="DD8" s="56" t="s">
        <v>317</v>
      </c>
      <c r="DE8" s="58">
        <v>171</v>
      </c>
      <c r="DF8" s="56" t="s">
        <v>317</v>
      </c>
      <c r="DG8" s="58">
        <v>650</v>
      </c>
      <c r="DH8" s="56" t="s">
        <v>317</v>
      </c>
      <c r="DI8" s="58">
        <v>97</v>
      </c>
      <c r="DJ8" s="56" t="s">
        <v>317</v>
      </c>
      <c r="DK8" s="58">
        <v>479</v>
      </c>
      <c r="DL8" s="56" t="s">
        <v>317</v>
      </c>
      <c r="DM8" s="58">
        <v>13</v>
      </c>
      <c r="DN8" s="56" t="s">
        <v>317</v>
      </c>
      <c r="DO8" s="58">
        <v>120</v>
      </c>
      <c r="DP8" s="56" t="s">
        <v>317</v>
      </c>
      <c r="DQ8" s="58">
        <v>3404</v>
      </c>
      <c r="DR8" s="56" t="s">
        <v>317</v>
      </c>
      <c r="DS8" s="58">
        <v>775</v>
      </c>
      <c r="DT8" s="56" t="s">
        <v>317</v>
      </c>
      <c r="DU8" s="58">
        <v>340</v>
      </c>
      <c r="DV8" s="56" t="s">
        <v>317</v>
      </c>
      <c r="DW8" s="58">
        <v>1607</v>
      </c>
      <c r="DX8" s="56" t="s">
        <v>317</v>
      </c>
      <c r="DY8" s="58">
        <v>608</v>
      </c>
      <c r="DZ8" s="56" t="s">
        <v>317</v>
      </c>
      <c r="EA8" s="105">
        <v>0</v>
      </c>
      <c r="EB8" s="56" t="s">
        <v>317</v>
      </c>
      <c r="EC8" s="58">
        <v>283</v>
      </c>
      <c r="ED8" s="56" t="s">
        <v>317</v>
      </c>
      <c r="EE8" s="58">
        <v>368</v>
      </c>
      <c r="EF8" s="56" t="s">
        <v>317</v>
      </c>
      <c r="EG8" s="58">
        <v>488</v>
      </c>
      <c r="EH8" s="56" t="s">
        <v>317</v>
      </c>
      <c r="EI8" s="58">
        <v>360</v>
      </c>
      <c r="EJ8" s="56" t="s">
        <v>317</v>
      </c>
      <c r="EK8" s="58">
        <v>844</v>
      </c>
      <c r="EL8" s="56" t="s">
        <v>317</v>
      </c>
      <c r="EM8" s="58">
        <v>229</v>
      </c>
      <c r="EN8" s="56" t="s">
        <v>317</v>
      </c>
      <c r="EO8" s="58">
        <v>436</v>
      </c>
      <c r="EP8" s="56" t="s">
        <v>317</v>
      </c>
      <c r="EQ8" s="58">
        <v>659</v>
      </c>
      <c r="ER8" s="56" t="s">
        <v>317</v>
      </c>
      <c r="ES8" s="58">
        <v>445</v>
      </c>
      <c r="ET8" s="56" t="s">
        <v>317</v>
      </c>
      <c r="EU8" s="58">
        <v>286</v>
      </c>
      <c r="EV8" s="56" t="s">
        <v>317</v>
      </c>
      <c r="EW8" s="58">
        <v>338</v>
      </c>
      <c r="EX8" s="56" t="s">
        <v>317</v>
      </c>
      <c r="EY8" s="58">
        <v>1218</v>
      </c>
      <c r="EZ8" s="56" t="s">
        <v>317</v>
      </c>
      <c r="FA8" s="58">
        <v>632</v>
      </c>
      <c r="FB8" s="56" t="s">
        <v>317</v>
      </c>
      <c r="FC8" s="58">
        <v>128</v>
      </c>
      <c r="FD8" s="56" t="s">
        <v>317</v>
      </c>
      <c r="FE8" s="58">
        <v>367</v>
      </c>
      <c r="FF8" s="56" t="s">
        <v>317</v>
      </c>
      <c r="FG8" s="58">
        <v>475</v>
      </c>
      <c r="FH8" s="56" t="s">
        <v>317</v>
      </c>
      <c r="FI8" s="58">
        <v>184</v>
      </c>
      <c r="FJ8" s="56" t="s">
        <v>317</v>
      </c>
      <c r="FK8" s="58">
        <v>234</v>
      </c>
      <c r="FL8" s="56" t="s">
        <v>317</v>
      </c>
      <c r="FM8" s="58">
        <v>585</v>
      </c>
      <c r="FN8" s="56" t="s">
        <v>317</v>
      </c>
      <c r="FO8" s="58">
        <v>632</v>
      </c>
      <c r="FP8" s="56" t="s">
        <v>317</v>
      </c>
      <c r="FQ8" s="58">
        <v>133</v>
      </c>
      <c r="FR8" s="56" t="s">
        <v>317</v>
      </c>
      <c r="FS8" s="58">
        <v>320</v>
      </c>
      <c r="FT8" s="56" t="s">
        <v>317</v>
      </c>
      <c r="FU8" s="58">
        <v>390</v>
      </c>
      <c r="FV8" s="56" t="s">
        <v>317</v>
      </c>
      <c r="FW8" s="58">
        <v>367</v>
      </c>
      <c r="FX8" s="56" t="s">
        <v>317</v>
      </c>
      <c r="FY8" s="58">
        <v>178</v>
      </c>
      <c r="FZ8" s="56" t="s">
        <v>317</v>
      </c>
      <c r="GA8" s="58">
        <v>84</v>
      </c>
      <c r="GB8" s="56" t="s">
        <v>317</v>
      </c>
      <c r="GC8" s="58">
        <v>557</v>
      </c>
      <c r="GD8" s="56" t="s">
        <v>317</v>
      </c>
      <c r="GE8" s="58">
        <v>372</v>
      </c>
      <c r="GF8" s="56" t="s">
        <v>317</v>
      </c>
      <c r="GG8" s="58">
        <v>1199</v>
      </c>
      <c r="GH8" s="56" t="s">
        <v>317</v>
      </c>
      <c r="GI8" s="58">
        <v>249</v>
      </c>
      <c r="GJ8" s="56" t="s">
        <v>317</v>
      </c>
      <c r="GK8" s="58">
        <v>27</v>
      </c>
      <c r="GL8" s="56" t="s">
        <v>317</v>
      </c>
      <c r="GM8" s="58">
        <v>62</v>
      </c>
      <c r="GN8" s="56" t="s">
        <v>317</v>
      </c>
      <c r="GO8" s="58">
        <v>1081</v>
      </c>
      <c r="GP8" s="56" t="s">
        <v>317</v>
      </c>
      <c r="GQ8" s="58">
        <v>60</v>
      </c>
      <c r="GR8" s="56" t="s">
        <v>317</v>
      </c>
      <c r="GS8" s="58">
        <v>1469</v>
      </c>
      <c r="GT8" s="56" t="s">
        <v>317</v>
      </c>
      <c r="GU8" s="105">
        <v>0</v>
      </c>
      <c r="GV8" s="59" t="s">
        <v>317</v>
      </c>
    </row>
    <row r="9" spans="1:204" x14ac:dyDescent="0.25">
      <c r="A9" s="53">
        <v>42767</v>
      </c>
      <c r="B9" s="106"/>
      <c r="C9" s="64">
        <v>163</v>
      </c>
      <c r="D9" s="62" t="s">
        <v>317</v>
      </c>
      <c r="E9" s="64">
        <v>885</v>
      </c>
      <c r="F9" s="62" t="s">
        <v>317</v>
      </c>
      <c r="G9" s="64">
        <v>343</v>
      </c>
      <c r="H9" s="62" t="s">
        <v>317</v>
      </c>
      <c r="I9" s="107">
        <v>0</v>
      </c>
      <c r="J9" s="62" t="s">
        <v>317</v>
      </c>
      <c r="K9" s="107">
        <v>0</v>
      </c>
      <c r="L9" s="62" t="s">
        <v>317</v>
      </c>
      <c r="M9" s="64">
        <v>86</v>
      </c>
      <c r="N9" s="62" t="s">
        <v>317</v>
      </c>
      <c r="O9" s="64">
        <v>310</v>
      </c>
      <c r="P9" s="62" t="s">
        <v>317</v>
      </c>
      <c r="Q9" s="64">
        <v>290</v>
      </c>
      <c r="R9" s="62" t="s">
        <v>317</v>
      </c>
      <c r="S9" s="64">
        <v>136</v>
      </c>
      <c r="T9" s="62" t="s">
        <v>317</v>
      </c>
      <c r="U9" s="107">
        <v>52</v>
      </c>
      <c r="V9" s="62" t="s">
        <v>317</v>
      </c>
      <c r="W9" s="64">
        <v>448</v>
      </c>
      <c r="X9" s="62" t="s">
        <v>317</v>
      </c>
      <c r="Y9" s="64">
        <v>136</v>
      </c>
      <c r="Z9" s="62" t="s">
        <v>317</v>
      </c>
      <c r="AA9" s="64">
        <v>695</v>
      </c>
      <c r="AB9" s="62" t="s">
        <v>317</v>
      </c>
      <c r="AC9" s="64">
        <v>116</v>
      </c>
      <c r="AD9" s="62" t="s">
        <v>317</v>
      </c>
      <c r="AE9" s="64">
        <v>110</v>
      </c>
      <c r="AF9" s="62" t="s">
        <v>317</v>
      </c>
      <c r="AG9" s="64">
        <v>312</v>
      </c>
      <c r="AH9" s="62" t="s">
        <v>317</v>
      </c>
      <c r="AI9" s="64">
        <v>501</v>
      </c>
      <c r="AJ9" s="62" t="s">
        <v>317</v>
      </c>
      <c r="AK9" s="64">
        <v>376</v>
      </c>
      <c r="AL9" s="62" t="s">
        <v>317</v>
      </c>
      <c r="AM9" s="64">
        <v>245</v>
      </c>
      <c r="AN9" s="62" t="s">
        <v>317</v>
      </c>
      <c r="AO9" s="64">
        <v>120</v>
      </c>
      <c r="AP9" s="62" t="s">
        <v>317</v>
      </c>
      <c r="AQ9" s="64">
        <v>139</v>
      </c>
      <c r="AR9" s="62" t="s">
        <v>317</v>
      </c>
      <c r="AS9" s="64">
        <v>267</v>
      </c>
      <c r="AT9" s="62" t="s">
        <v>317</v>
      </c>
      <c r="AU9" s="64">
        <v>422</v>
      </c>
      <c r="AV9" s="62" t="s">
        <v>317</v>
      </c>
      <c r="AW9" s="64">
        <v>63</v>
      </c>
      <c r="AX9" s="62" t="s">
        <v>317</v>
      </c>
      <c r="AY9" s="64">
        <v>326</v>
      </c>
      <c r="AZ9" s="62" t="s">
        <v>317</v>
      </c>
      <c r="BA9" s="64">
        <v>342</v>
      </c>
      <c r="BB9" s="62" t="s">
        <v>317</v>
      </c>
      <c r="BC9" s="64">
        <v>528</v>
      </c>
      <c r="BD9" s="62" t="s">
        <v>317</v>
      </c>
      <c r="BE9" s="64">
        <v>370</v>
      </c>
      <c r="BF9" s="62" t="s">
        <v>317</v>
      </c>
      <c r="BG9" s="107">
        <v>33</v>
      </c>
      <c r="BH9" s="62" t="s">
        <v>317</v>
      </c>
      <c r="BI9" s="64">
        <v>599</v>
      </c>
      <c r="BJ9" s="62" t="s">
        <v>317</v>
      </c>
      <c r="BK9" s="64">
        <v>737</v>
      </c>
      <c r="BL9" s="62" t="s">
        <v>317</v>
      </c>
      <c r="BM9" s="64">
        <v>689</v>
      </c>
      <c r="BN9" s="62" t="s">
        <v>317</v>
      </c>
      <c r="BO9" s="64">
        <v>159</v>
      </c>
      <c r="BP9" s="62" t="s">
        <v>317</v>
      </c>
      <c r="BQ9" s="64">
        <v>1564</v>
      </c>
      <c r="BR9" s="62" t="s">
        <v>317</v>
      </c>
      <c r="BS9" s="64">
        <v>1124</v>
      </c>
      <c r="BT9" s="62" t="s">
        <v>317</v>
      </c>
      <c r="BU9" s="64">
        <v>785</v>
      </c>
      <c r="BV9" s="62" t="s">
        <v>317</v>
      </c>
      <c r="BW9" s="64">
        <v>200</v>
      </c>
      <c r="BX9" s="62" t="s">
        <v>317</v>
      </c>
      <c r="BY9" s="64">
        <v>504</v>
      </c>
      <c r="BZ9" s="62" t="s">
        <v>317</v>
      </c>
      <c r="CA9" s="64">
        <v>622</v>
      </c>
      <c r="CB9" s="62" t="s">
        <v>317</v>
      </c>
      <c r="CC9" s="107">
        <v>27</v>
      </c>
      <c r="CD9" s="62" t="s">
        <v>317</v>
      </c>
      <c r="CE9" s="64">
        <v>234</v>
      </c>
      <c r="CF9" s="62" t="s">
        <v>317</v>
      </c>
      <c r="CG9" s="107">
        <v>0</v>
      </c>
      <c r="CH9" s="62" t="s">
        <v>317</v>
      </c>
      <c r="CI9" s="64">
        <v>608</v>
      </c>
      <c r="CJ9" s="62" t="s">
        <v>317</v>
      </c>
      <c r="CK9" s="64">
        <v>201</v>
      </c>
      <c r="CL9" s="62" t="s">
        <v>317</v>
      </c>
      <c r="CM9" s="64">
        <v>761</v>
      </c>
      <c r="CN9" s="62" t="s">
        <v>317</v>
      </c>
      <c r="CO9" s="64">
        <v>269</v>
      </c>
      <c r="CP9" s="62" t="s">
        <v>317</v>
      </c>
      <c r="CQ9" s="64">
        <v>190</v>
      </c>
      <c r="CR9" s="62" t="s">
        <v>317</v>
      </c>
      <c r="CS9" s="64">
        <v>268</v>
      </c>
      <c r="CT9" s="62" t="s">
        <v>317</v>
      </c>
      <c r="CU9" s="64">
        <v>60</v>
      </c>
      <c r="CV9" s="62" t="s">
        <v>317</v>
      </c>
      <c r="CW9" s="64">
        <v>209</v>
      </c>
      <c r="CX9" s="62" t="s">
        <v>317</v>
      </c>
      <c r="CY9" s="64">
        <v>224</v>
      </c>
      <c r="CZ9" s="62" t="s">
        <v>317</v>
      </c>
      <c r="DA9" s="64">
        <v>64</v>
      </c>
      <c r="DB9" s="62" t="s">
        <v>317</v>
      </c>
      <c r="DC9" s="64">
        <v>174</v>
      </c>
      <c r="DD9" s="62" t="s">
        <v>317</v>
      </c>
      <c r="DE9" s="64">
        <v>205</v>
      </c>
      <c r="DF9" s="62" t="s">
        <v>317</v>
      </c>
      <c r="DG9" s="64">
        <v>656</v>
      </c>
      <c r="DH9" s="62" t="s">
        <v>317</v>
      </c>
      <c r="DI9" s="64">
        <v>105</v>
      </c>
      <c r="DJ9" s="62" t="s">
        <v>317</v>
      </c>
      <c r="DK9" s="64">
        <v>479</v>
      </c>
      <c r="DL9" s="62" t="s">
        <v>317</v>
      </c>
      <c r="DM9" s="64">
        <v>56</v>
      </c>
      <c r="DN9" s="62" t="s">
        <v>317</v>
      </c>
      <c r="DO9" s="64">
        <v>143</v>
      </c>
      <c r="DP9" s="62" t="s">
        <v>317</v>
      </c>
      <c r="DQ9" s="64">
        <v>3435</v>
      </c>
      <c r="DR9" s="62" t="s">
        <v>317</v>
      </c>
      <c r="DS9" s="64">
        <v>781</v>
      </c>
      <c r="DT9" s="62" t="s">
        <v>317</v>
      </c>
      <c r="DU9" s="64">
        <v>349</v>
      </c>
      <c r="DV9" s="62" t="s">
        <v>317</v>
      </c>
      <c r="DW9" s="64">
        <v>1615</v>
      </c>
      <c r="DX9" s="62" t="s">
        <v>317</v>
      </c>
      <c r="DY9" s="64">
        <v>641</v>
      </c>
      <c r="DZ9" s="62" t="s">
        <v>317</v>
      </c>
      <c r="EA9" s="107">
        <v>29</v>
      </c>
      <c r="EB9" s="62" t="s">
        <v>317</v>
      </c>
      <c r="EC9" s="64">
        <v>319</v>
      </c>
      <c r="ED9" s="62" t="s">
        <v>317</v>
      </c>
      <c r="EE9" s="64">
        <v>401</v>
      </c>
      <c r="EF9" s="62" t="s">
        <v>317</v>
      </c>
      <c r="EG9" s="64">
        <v>489</v>
      </c>
      <c r="EH9" s="62" t="s">
        <v>317</v>
      </c>
      <c r="EI9" s="64">
        <v>379</v>
      </c>
      <c r="EJ9" s="62" t="s">
        <v>317</v>
      </c>
      <c r="EK9" s="64">
        <v>966</v>
      </c>
      <c r="EL9" s="62" t="s">
        <v>317</v>
      </c>
      <c r="EM9" s="64">
        <v>229</v>
      </c>
      <c r="EN9" s="62" t="s">
        <v>317</v>
      </c>
      <c r="EO9" s="64">
        <v>417</v>
      </c>
      <c r="EP9" s="62" t="s">
        <v>317</v>
      </c>
      <c r="EQ9" s="64">
        <v>676</v>
      </c>
      <c r="ER9" s="62" t="s">
        <v>317</v>
      </c>
      <c r="ES9" s="64">
        <v>466</v>
      </c>
      <c r="ET9" s="62" t="s">
        <v>317</v>
      </c>
      <c r="EU9" s="64">
        <v>282</v>
      </c>
      <c r="EV9" s="62" t="s">
        <v>317</v>
      </c>
      <c r="EW9" s="64">
        <v>401</v>
      </c>
      <c r="EX9" s="62" t="s">
        <v>317</v>
      </c>
      <c r="EY9" s="64">
        <v>1245</v>
      </c>
      <c r="EZ9" s="62" t="s">
        <v>317</v>
      </c>
      <c r="FA9" s="64">
        <v>704</v>
      </c>
      <c r="FB9" s="62" t="s">
        <v>317</v>
      </c>
      <c r="FC9" s="64">
        <v>145</v>
      </c>
      <c r="FD9" s="62" t="s">
        <v>317</v>
      </c>
      <c r="FE9" s="64">
        <v>372</v>
      </c>
      <c r="FF9" s="62" t="s">
        <v>317</v>
      </c>
      <c r="FG9" s="64">
        <v>477</v>
      </c>
      <c r="FH9" s="62" t="s">
        <v>317</v>
      </c>
      <c r="FI9" s="64">
        <v>232</v>
      </c>
      <c r="FJ9" s="62" t="s">
        <v>317</v>
      </c>
      <c r="FK9" s="64">
        <v>208</v>
      </c>
      <c r="FL9" s="62" t="s">
        <v>317</v>
      </c>
      <c r="FM9" s="64">
        <v>660</v>
      </c>
      <c r="FN9" s="62" t="s">
        <v>317</v>
      </c>
      <c r="FO9" s="64">
        <v>624</v>
      </c>
      <c r="FP9" s="62" t="s">
        <v>317</v>
      </c>
      <c r="FQ9" s="64">
        <v>170</v>
      </c>
      <c r="FR9" s="62" t="s">
        <v>317</v>
      </c>
      <c r="FS9" s="64">
        <v>345</v>
      </c>
      <c r="FT9" s="62" t="s">
        <v>317</v>
      </c>
      <c r="FU9" s="64">
        <v>391</v>
      </c>
      <c r="FV9" s="62" t="s">
        <v>317</v>
      </c>
      <c r="FW9" s="64">
        <v>366</v>
      </c>
      <c r="FX9" s="62" t="s">
        <v>317</v>
      </c>
      <c r="FY9" s="64">
        <v>209</v>
      </c>
      <c r="FZ9" s="62" t="s">
        <v>317</v>
      </c>
      <c r="GA9" s="64">
        <v>103</v>
      </c>
      <c r="GB9" s="62" t="s">
        <v>317</v>
      </c>
      <c r="GC9" s="64">
        <v>604</v>
      </c>
      <c r="GD9" s="62" t="s">
        <v>317</v>
      </c>
      <c r="GE9" s="64">
        <v>397</v>
      </c>
      <c r="GF9" s="62" t="s">
        <v>317</v>
      </c>
      <c r="GG9" s="64">
        <v>1191</v>
      </c>
      <c r="GH9" s="62" t="s">
        <v>317</v>
      </c>
      <c r="GI9" s="64">
        <v>295</v>
      </c>
      <c r="GJ9" s="62" t="s">
        <v>317</v>
      </c>
      <c r="GK9" s="64">
        <v>29</v>
      </c>
      <c r="GL9" s="62" t="s">
        <v>317</v>
      </c>
      <c r="GM9" s="64">
        <v>67</v>
      </c>
      <c r="GN9" s="62" t="s">
        <v>317</v>
      </c>
      <c r="GO9" s="64">
        <v>1065</v>
      </c>
      <c r="GP9" s="62" t="s">
        <v>317</v>
      </c>
      <c r="GQ9" s="64">
        <v>62</v>
      </c>
      <c r="GR9" s="62" t="s">
        <v>317</v>
      </c>
      <c r="GS9" s="64">
        <v>1487</v>
      </c>
      <c r="GT9" s="62" t="s">
        <v>317</v>
      </c>
      <c r="GU9" s="107">
        <v>0</v>
      </c>
      <c r="GV9" s="65" t="s">
        <v>317</v>
      </c>
    </row>
    <row r="10" spans="1:204" x14ac:dyDescent="0.25">
      <c r="A10" s="53">
        <v>42795</v>
      </c>
      <c r="B10" s="106"/>
      <c r="C10" s="64">
        <v>189</v>
      </c>
      <c r="D10" s="62" t="s">
        <v>317</v>
      </c>
      <c r="E10" s="64">
        <v>924</v>
      </c>
      <c r="F10" s="62" t="s">
        <v>317</v>
      </c>
      <c r="G10" s="64">
        <v>351</v>
      </c>
      <c r="H10" s="62" t="s">
        <v>317</v>
      </c>
      <c r="I10" s="107">
        <v>0</v>
      </c>
      <c r="J10" s="62" t="s">
        <v>317</v>
      </c>
      <c r="K10" s="107">
        <v>13</v>
      </c>
      <c r="L10" s="62" t="s">
        <v>317</v>
      </c>
      <c r="M10" s="64">
        <v>127</v>
      </c>
      <c r="N10" s="62" t="s">
        <v>317</v>
      </c>
      <c r="O10" s="64">
        <v>317</v>
      </c>
      <c r="P10" s="62" t="s">
        <v>317</v>
      </c>
      <c r="Q10" s="64">
        <v>295</v>
      </c>
      <c r="R10" s="62" t="s">
        <v>317</v>
      </c>
      <c r="S10" s="64">
        <v>151</v>
      </c>
      <c r="T10" s="62" t="s">
        <v>317</v>
      </c>
      <c r="U10" s="107">
        <v>66</v>
      </c>
      <c r="V10" s="62" t="s">
        <v>317</v>
      </c>
      <c r="W10" s="64">
        <v>483</v>
      </c>
      <c r="X10" s="62" t="s">
        <v>317</v>
      </c>
      <c r="Y10" s="64">
        <v>148</v>
      </c>
      <c r="Z10" s="62" t="s">
        <v>317</v>
      </c>
      <c r="AA10" s="64">
        <v>769</v>
      </c>
      <c r="AB10" s="62" t="s">
        <v>317</v>
      </c>
      <c r="AC10" s="64">
        <v>141</v>
      </c>
      <c r="AD10" s="62" t="s">
        <v>317</v>
      </c>
      <c r="AE10" s="64">
        <v>125</v>
      </c>
      <c r="AF10" s="62" t="s">
        <v>317</v>
      </c>
      <c r="AG10" s="64">
        <v>333</v>
      </c>
      <c r="AH10" s="62" t="s">
        <v>317</v>
      </c>
      <c r="AI10" s="64">
        <v>536</v>
      </c>
      <c r="AJ10" s="62" t="s">
        <v>317</v>
      </c>
      <c r="AK10" s="64">
        <v>419</v>
      </c>
      <c r="AL10" s="62" t="s">
        <v>317</v>
      </c>
      <c r="AM10" s="64">
        <v>278</v>
      </c>
      <c r="AN10" s="62" t="s">
        <v>317</v>
      </c>
      <c r="AO10" s="64">
        <v>131</v>
      </c>
      <c r="AP10" s="62" t="s">
        <v>317</v>
      </c>
      <c r="AQ10" s="64">
        <v>144</v>
      </c>
      <c r="AR10" s="62" t="s">
        <v>317</v>
      </c>
      <c r="AS10" s="64">
        <v>295</v>
      </c>
      <c r="AT10" s="62" t="s">
        <v>317</v>
      </c>
      <c r="AU10" s="64">
        <v>449</v>
      </c>
      <c r="AV10" s="62" t="s">
        <v>317</v>
      </c>
      <c r="AW10" s="64">
        <v>62</v>
      </c>
      <c r="AX10" s="62" t="s">
        <v>317</v>
      </c>
      <c r="AY10" s="64">
        <v>345</v>
      </c>
      <c r="AZ10" s="62" t="s">
        <v>317</v>
      </c>
      <c r="BA10" s="64">
        <v>354</v>
      </c>
      <c r="BB10" s="62" t="s">
        <v>317</v>
      </c>
      <c r="BC10" s="64">
        <v>530</v>
      </c>
      <c r="BD10" s="62" t="s">
        <v>317</v>
      </c>
      <c r="BE10" s="64">
        <v>422</v>
      </c>
      <c r="BF10" s="62" t="s">
        <v>317</v>
      </c>
      <c r="BG10" s="107">
        <v>98</v>
      </c>
      <c r="BH10" s="62" t="s">
        <v>317</v>
      </c>
      <c r="BI10" s="64">
        <v>639</v>
      </c>
      <c r="BJ10" s="62" t="s">
        <v>317</v>
      </c>
      <c r="BK10" s="64">
        <v>780</v>
      </c>
      <c r="BL10" s="62" t="s">
        <v>317</v>
      </c>
      <c r="BM10" s="64">
        <v>718</v>
      </c>
      <c r="BN10" s="62" t="s">
        <v>317</v>
      </c>
      <c r="BO10" s="64">
        <v>160</v>
      </c>
      <c r="BP10" s="62" t="s">
        <v>317</v>
      </c>
      <c r="BQ10" s="64">
        <v>1640</v>
      </c>
      <c r="BR10" s="62" t="s">
        <v>317</v>
      </c>
      <c r="BS10" s="64">
        <v>1251</v>
      </c>
      <c r="BT10" s="62" t="s">
        <v>317</v>
      </c>
      <c r="BU10" s="64">
        <v>750</v>
      </c>
      <c r="BV10" s="62" t="s">
        <v>317</v>
      </c>
      <c r="BW10" s="64">
        <v>225</v>
      </c>
      <c r="BX10" s="62" t="s">
        <v>317</v>
      </c>
      <c r="BY10" s="64">
        <v>504</v>
      </c>
      <c r="BZ10" s="62" t="s">
        <v>317</v>
      </c>
      <c r="CA10" s="64">
        <v>688</v>
      </c>
      <c r="CB10" s="62" t="s">
        <v>317</v>
      </c>
      <c r="CC10" s="107">
        <v>49</v>
      </c>
      <c r="CD10" s="62" t="s">
        <v>317</v>
      </c>
      <c r="CE10" s="64">
        <v>243</v>
      </c>
      <c r="CF10" s="62" t="s">
        <v>317</v>
      </c>
      <c r="CG10" s="107">
        <v>15</v>
      </c>
      <c r="CH10" s="62" t="s">
        <v>317</v>
      </c>
      <c r="CI10" s="64">
        <v>662</v>
      </c>
      <c r="CJ10" s="62" t="s">
        <v>317</v>
      </c>
      <c r="CK10" s="64">
        <v>215</v>
      </c>
      <c r="CL10" s="62" t="s">
        <v>317</v>
      </c>
      <c r="CM10" s="64">
        <v>783</v>
      </c>
      <c r="CN10" s="62" t="s">
        <v>317</v>
      </c>
      <c r="CO10" s="64">
        <v>287</v>
      </c>
      <c r="CP10" s="62" t="s">
        <v>317</v>
      </c>
      <c r="CQ10" s="64">
        <v>191</v>
      </c>
      <c r="CR10" s="62" t="s">
        <v>317</v>
      </c>
      <c r="CS10" s="64">
        <v>272</v>
      </c>
      <c r="CT10" s="62" t="s">
        <v>317</v>
      </c>
      <c r="CU10" s="64">
        <v>71</v>
      </c>
      <c r="CV10" s="62" t="s">
        <v>317</v>
      </c>
      <c r="CW10" s="64">
        <v>241</v>
      </c>
      <c r="CX10" s="62" t="s">
        <v>317</v>
      </c>
      <c r="CY10" s="64">
        <v>252</v>
      </c>
      <c r="CZ10" s="62" t="s">
        <v>317</v>
      </c>
      <c r="DA10" s="64">
        <v>127</v>
      </c>
      <c r="DB10" s="62" t="s">
        <v>317</v>
      </c>
      <c r="DC10" s="64">
        <v>195</v>
      </c>
      <c r="DD10" s="62" t="s">
        <v>317</v>
      </c>
      <c r="DE10" s="64">
        <v>225</v>
      </c>
      <c r="DF10" s="62" t="s">
        <v>317</v>
      </c>
      <c r="DG10" s="64">
        <v>680</v>
      </c>
      <c r="DH10" s="62" t="s">
        <v>317</v>
      </c>
      <c r="DI10" s="64">
        <v>127</v>
      </c>
      <c r="DJ10" s="62" t="s">
        <v>317</v>
      </c>
      <c r="DK10" s="64">
        <v>459</v>
      </c>
      <c r="DL10" s="62" t="s">
        <v>317</v>
      </c>
      <c r="DM10" s="64">
        <v>161</v>
      </c>
      <c r="DN10" s="62" t="s">
        <v>317</v>
      </c>
      <c r="DO10" s="64">
        <v>164</v>
      </c>
      <c r="DP10" s="62" t="s">
        <v>317</v>
      </c>
      <c r="DQ10" s="64">
        <v>3703</v>
      </c>
      <c r="DR10" s="62" t="s">
        <v>317</v>
      </c>
      <c r="DS10" s="64">
        <v>857</v>
      </c>
      <c r="DT10" s="62" t="s">
        <v>317</v>
      </c>
      <c r="DU10" s="64">
        <v>352</v>
      </c>
      <c r="DV10" s="62" t="s">
        <v>317</v>
      </c>
      <c r="DW10" s="64">
        <v>1702</v>
      </c>
      <c r="DX10" s="62" t="s">
        <v>317</v>
      </c>
      <c r="DY10" s="64">
        <v>676</v>
      </c>
      <c r="DZ10" s="62" t="s">
        <v>317</v>
      </c>
      <c r="EA10" s="107">
        <v>104</v>
      </c>
      <c r="EB10" s="62" t="s">
        <v>317</v>
      </c>
      <c r="EC10" s="64">
        <v>365</v>
      </c>
      <c r="ED10" s="62" t="s">
        <v>317</v>
      </c>
      <c r="EE10" s="64">
        <v>474</v>
      </c>
      <c r="EF10" s="62" t="s">
        <v>317</v>
      </c>
      <c r="EG10" s="64">
        <v>532</v>
      </c>
      <c r="EH10" s="62" t="s">
        <v>317</v>
      </c>
      <c r="EI10" s="64">
        <v>403</v>
      </c>
      <c r="EJ10" s="62" t="s">
        <v>317</v>
      </c>
      <c r="EK10" s="64">
        <v>1142</v>
      </c>
      <c r="EL10" s="62" t="s">
        <v>317</v>
      </c>
      <c r="EM10" s="64">
        <v>269</v>
      </c>
      <c r="EN10" s="62" t="s">
        <v>317</v>
      </c>
      <c r="EO10" s="64">
        <v>429</v>
      </c>
      <c r="EP10" s="62" t="s">
        <v>317</v>
      </c>
      <c r="EQ10" s="64">
        <v>706</v>
      </c>
      <c r="ER10" s="62" t="s">
        <v>317</v>
      </c>
      <c r="ES10" s="64">
        <v>457</v>
      </c>
      <c r="ET10" s="62" t="s">
        <v>317</v>
      </c>
      <c r="EU10" s="64">
        <v>281</v>
      </c>
      <c r="EV10" s="62" t="s">
        <v>317</v>
      </c>
      <c r="EW10" s="64">
        <v>418</v>
      </c>
      <c r="EX10" s="62" t="s">
        <v>317</v>
      </c>
      <c r="EY10" s="64">
        <v>1350</v>
      </c>
      <c r="EZ10" s="62" t="s">
        <v>317</v>
      </c>
      <c r="FA10" s="64">
        <v>802</v>
      </c>
      <c r="FB10" s="62" t="s">
        <v>317</v>
      </c>
      <c r="FC10" s="64">
        <v>203</v>
      </c>
      <c r="FD10" s="62" t="s">
        <v>317</v>
      </c>
      <c r="FE10" s="64">
        <v>396</v>
      </c>
      <c r="FF10" s="62" t="s">
        <v>317</v>
      </c>
      <c r="FG10" s="64">
        <v>511</v>
      </c>
      <c r="FH10" s="62" t="s">
        <v>317</v>
      </c>
      <c r="FI10" s="64">
        <v>277</v>
      </c>
      <c r="FJ10" s="62" t="s">
        <v>317</v>
      </c>
      <c r="FK10" s="64">
        <v>207</v>
      </c>
      <c r="FL10" s="62" t="s">
        <v>317</v>
      </c>
      <c r="FM10" s="64">
        <v>778</v>
      </c>
      <c r="FN10" s="62" t="s">
        <v>317</v>
      </c>
      <c r="FO10" s="64">
        <v>669</v>
      </c>
      <c r="FP10" s="62" t="s">
        <v>317</v>
      </c>
      <c r="FQ10" s="64">
        <v>219</v>
      </c>
      <c r="FR10" s="62" t="s">
        <v>317</v>
      </c>
      <c r="FS10" s="64">
        <v>327</v>
      </c>
      <c r="FT10" s="62" t="s">
        <v>317</v>
      </c>
      <c r="FU10" s="64">
        <v>379</v>
      </c>
      <c r="FV10" s="62" t="s">
        <v>317</v>
      </c>
      <c r="FW10" s="64">
        <v>396</v>
      </c>
      <c r="FX10" s="62" t="s">
        <v>317</v>
      </c>
      <c r="FY10" s="64">
        <v>236</v>
      </c>
      <c r="FZ10" s="62" t="s">
        <v>317</v>
      </c>
      <c r="GA10" s="64">
        <v>111</v>
      </c>
      <c r="GB10" s="62" t="s">
        <v>317</v>
      </c>
      <c r="GC10" s="64">
        <v>656</v>
      </c>
      <c r="GD10" s="62" t="s">
        <v>317</v>
      </c>
      <c r="GE10" s="64">
        <v>472</v>
      </c>
      <c r="GF10" s="62" t="s">
        <v>317</v>
      </c>
      <c r="GG10" s="64">
        <v>1222</v>
      </c>
      <c r="GH10" s="62" t="s">
        <v>317</v>
      </c>
      <c r="GI10" s="64">
        <v>391</v>
      </c>
      <c r="GJ10" s="62" t="s">
        <v>317</v>
      </c>
      <c r="GK10" s="64">
        <v>49</v>
      </c>
      <c r="GL10" s="62" t="s">
        <v>317</v>
      </c>
      <c r="GM10" s="64">
        <v>75</v>
      </c>
      <c r="GN10" s="62" t="s">
        <v>317</v>
      </c>
      <c r="GO10" s="64">
        <v>1132</v>
      </c>
      <c r="GP10" s="62" t="s">
        <v>317</v>
      </c>
      <c r="GQ10" s="64">
        <v>68</v>
      </c>
      <c r="GR10" s="62" t="s">
        <v>317</v>
      </c>
      <c r="GS10" s="64">
        <v>1576</v>
      </c>
      <c r="GT10" s="62" t="s">
        <v>317</v>
      </c>
      <c r="GU10" s="107">
        <v>30</v>
      </c>
      <c r="GV10" s="65" t="s">
        <v>317</v>
      </c>
    </row>
    <row r="11" spans="1:204" x14ac:dyDescent="0.25">
      <c r="A11" s="53">
        <v>42826</v>
      </c>
      <c r="B11" s="106"/>
      <c r="C11" s="64">
        <v>177</v>
      </c>
      <c r="D11" s="62" t="s">
        <v>317</v>
      </c>
      <c r="E11" s="64">
        <v>996</v>
      </c>
      <c r="F11" s="62" t="s">
        <v>317</v>
      </c>
      <c r="G11" s="64">
        <v>329</v>
      </c>
      <c r="H11" s="62" t="s">
        <v>317</v>
      </c>
      <c r="I11" s="107">
        <v>15</v>
      </c>
      <c r="J11" s="62" t="s">
        <v>317</v>
      </c>
      <c r="K11" s="107">
        <v>27</v>
      </c>
      <c r="L11" s="62" t="s">
        <v>317</v>
      </c>
      <c r="M11" s="64">
        <v>199</v>
      </c>
      <c r="N11" s="62" t="s">
        <v>317</v>
      </c>
      <c r="O11" s="64">
        <v>305</v>
      </c>
      <c r="P11" s="62" t="s">
        <v>317</v>
      </c>
      <c r="Q11" s="64">
        <v>295</v>
      </c>
      <c r="R11" s="62" t="s">
        <v>317</v>
      </c>
      <c r="S11" s="64">
        <v>173</v>
      </c>
      <c r="T11" s="62" t="s">
        <v>317</v>
      </c>
      <c r="U11" s="107">
        <v>86</v>
      </c>
      <c r="V11" s="62" t="s">
        <v>317</v>
      </c>
      <c r="W11" s="64">
        <v>514</v>
      </c>
      <c r="X11" s="62" t="s">
        <v>317</v>
      </c>
      <c r="Y11" s="64">
        <v>166</v>
      </c>
      <c r="Z11" s="62" t="s">
        <v>317</v>
      </c>
      <c r="AA11" s="64">
        <v>818</v>
      </c>
      <c r="AB11" s="62" t="s">
        <v>317</v>
      </c>
      <c r="AC11" s="64">
        <v>191</v>
      </c>
      <c r="AD11" s="62" t="s">
        <v>317</v>
      </c>
      <c r="AE11" s="64">
        <v>121</v>
      </c>
      <c r="AF11" s="62" t="s">
        <v>317</v>
      </c>
      <c r="AG11" s="64">
        <v>319</v>
      </c>
      <c r="AH11" s="62" t="s">
        <v>317</v>
      </c>
      <c r="AI11" s="64">
        <v>523</v>
      </c>
      <c r="AJ11" s="62" t="s">
        <v>317</v>
      </c>
      <c r="AK11" s="64">
        <v>404</v>
      </c>
      <c r="AL11" s="62" t="s">
        <v>317</v>
      </c>
      <c r="AM11" s="64">
        <v>279</v>
      </c>
      <c r="AN11" s="62" t="s">
        <v>317</v>
      </c>
      <c r="AO11" s="64">
        <v>159</v>
      </c>
      <c r="AP11" s="62" t="s">
        <v>317</v>
      </c>
      <c r="AQ11" s="64">
        <v>159</v>
      </c>
      <c r="AR11" s="62" t="s">
        <v>317</v>
      </c>
      <c r="AS11" s="64">
        <v>309</v>
      </c>
      <c r="AT11" s="62" t="s">
        <v>317</v>
      </c>
      <c r="AU11" s="64">
        <v>462</v>
      </c>
      <c r="AV11" s="62" t="s">
        <v>317</v>
      </c>
      <c r="AW11" s="64">
        <v>64</v>
      </c>
      <c r="AX11" s="62" t="s">
        <v>317</v>
      </c>
      <c r="AY11" s="64">
        <v>352</v>
      </c>
      <c r="AZ11" s="62" t="s">
        <v>317</v>
      </c>
      <c r="BA11" s="64">
        <v>361</v>
      </c>
      <c r="BB11" s="62" t="s">
        <v>317</v>
      </c>
      <c r="BC11" s="64">
        <v>546</v>
      </c>
      <c r="BD11" s="62" t="s">
        <v>317</v>
      </c>
      <c r="BE11" s="64">
        <v>460</v>
      </c>
      <c r="BF11" s="62" t="s">
        <v>317</v>
      </c>
      <c r="BG11" s="107">
        <v>170</v>
      </c>
      <c r="BH11" s="62" t="s">
        <v>317</v>
      </c>
      <c r="BI11" s="64">
        <v>603</v>
      </c>
      <c r="BJ11" s="62" t="s">
        <v>317</v>
      </c>
      <c r="BK11" s="64">
        <v>798</v>
      </c>
      <c r="BL11" s="62" t="s">
        <v>317</v>
      </c>
      <c r="BM11" s="64">
        <v>749</v>
      </c>
      <c r="BN11" s="62" t="s">
        <v>317</v>
      </c>
      <c r="BO11" s="64">
        <v>176</v>
      </c>
      <c r="BP11" s="62" t="s">
        <v>317</v>
      </c>
      <c r="BQ11" s="64">
        <v>1629</v>
      </c>
      <c r="BR11" s="62" t="s">
        <v>317</v>
      </c>
      <c r="BS11" s="64">
        <v>1313</v>
      </c>
      <c r="BT11" s="62" t="s">
        <v>317</v>
      </c>
      <c r="BU11" s="64">
        <v>752</v>
      </c>
      <c r="BV11" s="62" t="s">
        <v>317</v>
      </c>
      <c r="BW11" s="64">
        <v>220</v>
      </c>
      <c r="BX11" s="62" t="s">
        <v>317</v>
      </c>
      <c r="BY11" s="64">
        <v>488</v>
      </c>
      <c r="BZ11" s="62" t="s">
        <v>317</v>
      </c>
      <c r="CA11" s="64">
        <v>715</v>
      </c>
      <c r="CB11" s="62" t="s">
        <v>317</v>
      </c>
      <c r="CC11" s="107">
        <v>50</v>
      </c>
      <c r="CD11" s="62" t="s">
        <v>317</v>
      </c>
      <c r="CE11" s="64">
        <v>235</v>
      </c>
      <c r="CF11" s="62" t="s">
        <v>317</v>
      </c>
      <c r="CG11" s="107">
        <v>54</v>
      </c>
      <c r="CH11" s="62" t="s">
        <v>317</v>
      </c>
      <c r="CI11" s="64">
        <v>658</v>
      </c>
      <c r="CJ11" s="62" t="s">
        <v>317</v>
      </c>
      <c r="CK11" s="64">
        <v>211</v>
      </c>
      <c r="CL11" s="62" t="s">
        <v>317</v>
      </c>
      <c r="CM11" s="64">
        <v>788</v>
      </c>
      <c r="CN11" s="62" t="s">
        <v>317</v>
      </c>
      <c r="CO11" s="64">
        <v>359</v>
      </c>
      <c r="CP11" s="62" t="s">
        <v>317</v>
      </c>
      <c r="CQ11" s="64">
        <v>195</v>
      </c>
      <c r="CR11" s="62" t="s">
        <v>317</v>
      </c>
      <c r="CS11" s="64">
        <v>288</v>
      </c>
      <c r="CT11" s="62" t="s">
        <v>317</v>
      </c>
      <c r="CU11" s="64">
        <v>60</v>
      </c>
      <c r="CV11" s="62" t="s">
        <v>317</v>
      </c>
      <c r="CW11" s="64">
        <v>269</v>
      </c>
      <c r="CX11" s="62" t="s">
        <v>317</v>
      </c>
      <c r="CY11" s="64">
        <v>289</v>
      </c>
      <c r="CZ11" s="62" t="s">
        <v>317</v>
      </c>
      <c r="DA11" s="64">
        <v>172</v>
      </c>
      <c r="DB11" s="62" t="s">
        <v>317</v>
      </c>
      <c r="DC11" s="64">
        <v>175</v>
      </c>
      <c r="DD11" s="62" t="s">
        <v>317</v>
      </c>
      <c r="DE11" s="64">
        <v>199</v>
      </c>
      <c r="DF11" s="62" t="s">
        <v>317</v>
      </c>
      <c r="DG11" s="64">
        <v>670</v>
      </c>
      <c r="DH11" s="62" t="s">
        <v>317</v>
      </c>
      <c r="DI11" s="64">
        <v>151</v>
      </c>
      <c r="DJ11" s="62" t="s">
        <v>317</v>
      </c>
      <c r="DK11" s="64">
        <v>490</v>
      </c>
      <c r="DL11" s="62" t="s">
        <v>317</v>
      </c>
      <c r="DM11" s="64">
        <v>270</v>
      </c>
      <c r="DN11" s="62" t="s">
        <v>317</v>
      </c>
      <c r="DO11" s="64">
        <v>172</v>
      </c>
      <c r="DP11" s="62" t="s">
        <v>317</v>
      </c>
      <c r="DQ11" s="64">
        <v>3858</v>
      </c>
      <c r="DR11" s="62" t="s">
        <v>317</v>
      </c>
      <c r="DS11" s="64">
        <v>897</v>
      </c>
      <c r="DT11" s="62" t="s">
        <v>317</v>
      </c>
      <c r="DU11" s="64">
        <v>374</v>
      </c>
      <c r="DV11" s="62" t="s">
        <v>317</v>
      </c>
      <c r="DW11" s="64">
        <v>1681</v>
      </c>
      <c r="DX11" s="62" t="s">
        <v>317</v>
      </c>
      <c r="DY11" s="64">
        <v>664</v>
      </c>
      <c r="DZ11" s="62" t="s">
        <v>317</v>
      </c>
      <c r="EA11" s="107">
        <v>161</v>
      </c>
      <c r="EB11" s="62" t="s">
        <v>317</v>
      </c>
      <c r="EC11" s="64">
        <v>380</v>
      </c>
      <c r="ED11" s="62" t="s">
        <v>317</v>
      </c>
      <c r="EE11" s="64">
        <v>457</v>
      </c>
      <c r="EF11" s="62" t="s">
        <v>317</v>
      </c>
      <c r="EG11" s="64">
        <v>539</v>
      </c>
      <c r="EH11" s="62" t="s">
        <v>317</v>
      </c>
      <c r="EI11" s="64">
        <v>431</v>
      </c>
      <c r="EJ11" s="62" t="s">
        <v>317</v>
      </c>
      <c r="EK11" s="64">
        <v>1237</v>
      </c>
      <c r="EL11" s="62" t="s">
        <v>317</v>
      </c>
      <c r="EM11" s="64">
        <v>269</v>
      </c>
      <c r="EN11" s="62" t="s">
        <v>317</v>
      </c>
      <c r="EO11" s="64">
        <v>422</v>
      </c>
      <c r="EP11" s="62" t="s">
        <v>317</v>
      </c>
      <c r="EQ11" s="64">
        <v>692</v>
      </c>
      <c r="ER11" s="62" t="s">
        <v>317</v>
      </c>
      <c r="ES11" s="64">
        <v>454</v>
      </c>
      <c r="ET11" s="62" t="s">
        <v>317</v>
      </c>
      <c r="EU11" s="64">
        <v>278</v>
      </c>
      <c r="EV11" s="62" t="s">
        <v>317</v>
      </c>
      <c r="EW11" s="64">
        <v>485</v>
      </c>
      <c r="EX11" s="62" t="s">
        <v>317</v>
      </c>
      <c r="EY11" s="64">
        <v>1336</v>
      </c>
      <c r="EZ11" s="62" t="s">
        <v>317</v>
      </c>
      <c r="FA11" s="64">
        <v>751</v>
      </c>
      <c r="FB11" s="62" t="s">
        <v>317</v>
      </c>
      <c r="FC11" s="64">
        <v>225</v>
      </c>
      <c r="FD11" s="62" t="s">
        <v>317</v>
      </c>
      <c r="FE11" s="64">
        <v>396</v>
      </c>
      <c r="FF11" s="62" t="s">
        <v>317</v>
      </c>
      <c r="FG11" s="64">
        <v>545</v>
      </c>
      <c r="FH11" s="62" t="s">
        <v>317</v>
      </c>
      <c r="FI11" s="64">
        <v>321</v>
      </c>
      <c r="FJ11" s="62" t="s">
        <v>317</v>
      </c>
      <c r="FK11" s="64">
        <v>241</v>
      </c>
      <c r="FL11" s="62" t="s">
        <v>317</v>
      </c>
      <c r="FM11" s="64">
        <v>774</v>
      </c>
      <c r="FN11" s="62" t="s">
        <v>317</v>
      </c>
      <c r="FO11" s="64">
        <v>618</v>
      </c>
      <c r="FP11" s="62" t="s">
        <v>317</v>
      </c>
      <c r="FQ11" s="64">
        <v>240</v>
      </c>
      <c r="FR11" s="62" t="s">
        <v>317</v>
      </c>
      <c r="FS11" s="64">
        <v>346</v>
      </c>
      <c r="FT11" s="62" t="s">
        <v>317</v>
      </c>
      <c r="FU11" s="64">
        <v>360</v>
      </c>
      <c r="FV11" s="62" t="s">
        <v>317</v>
      </c>
      <c r="FW11" s="64">
        <v>399</v>
      </c>
      <c r="FX11" s="62" t="s">
        <v>317</v>
      </c>
      <c r="FY11" s="64">
        <v>247</v>
      </c>
      <c r="FZ11" s="62" t="s">
        <v>317</v>
      </c>
      <c r="GA11" s="64">
        <v>102</v>
      </c>
      <c r="GB11" s="62" t="s">
        <v>317</v>
      </c>
      <c r="GC11" s="64">
        <v>587</v>
      </c>
      <c r="GD11" s="62" t="s">
        <v>317</v>
      </c>
      <c r="GE11" s="64">
        <v>491</v>
      </c>
      <c r="GF11" s="62" t="s">
        <v>317</v>
      </c>
      <c r="GG11" s="64">
        <v>1221</v>
      </c>
      <c r="GH11" s="62" t="s">
        <v>317</v>
      </c>
      <c r="GI11" s="64">
        <v>450</v>
      </c>
      <c r="GJ11" s="62" t="s">
        <v>317</v>
      </c>
      <c r="GK11" s="64">
        <v>65</v>
      </c>
      <c r="GL11" s="62" t="s">
        <v>317</v>
      </c>
      <c r="GM11" s="64">
        <v>95</v>
      </c>
      <c r="GN11" s="62" t="s">
        <v>317</v>
      </c>
      <c r="GO11" s="64">
        <v>1036</v>
      </c>
      <c r="GP11" s="62" t="s">
        <v>317</v>
      </c>
      <c r="GQ11" s="64">
        <v>56</v>
      </c>
      <c r="GR11" s="62" t="s">
        <v>317</v>
      </c>
      <c r="GS11" s="64">
        <v>1623</v>
      </c>
      <c r="GT11" s="62" t="s">
        <v>317</v>
      </c>
      <c r="GU11" s="107">
        <v>60</v>
      </c>
      <c r="GV11" s="65" t="s">
        <v>317</v>
      </c>
    </row>
    <row r="12" spans="1:204" x14ac:dyDescent="0.25">
      <c r="A12" s="53">
        <v>42856</v>
      </c>
      <c r="B12" s="106"/>
      <c r="C12" s="64">
        <v>194</v>
      </c>
      <c r="D12" s="62" t="s">
        <v>317</v>
      </c>
      <c r="E12" s="64">
        <v>1033</v>
      </c>
      <c r="F12" s="62" t="s">
        <v>317</v>
      </c>
      <c r="G12" s="64">
        <v>335</v>
      </c>
      <c r="H12" s="62" t="s">
        <v>317</v>
      </c>
      <c r="I12" s="107">
        <v>27</v>
      </c>
      <c r="J12" s="62" t="s">
        <v>317</v>
      </c>
      <c r="K12" s="107">
        <v>37</v>
      </c>
      <c r="L12" s="62" t="s">
        <v>317</v>
      </c>
      <c r="M12" s="64">
        <v>251</v>
      </c>
      <c r="N12" s="62" t="s">
        <v>317</v>
      </c>
      <c r="O12" s="64">
        <v>313</v>
      </c>
      <c r="P12" s="62" t="s">
        <v>317</v>
      </c>
      <c r="Q12" s="64">
        <v>300</v>
      </c>
      <c r="R12" s="62" t="s">
        <v>317</v>
      </c>
      <c r="S12" s="64">
        <v>144</v>
      </c>
      <c r="T12" s="62" t="s">
        <v>317</v>
      </c>
      <c r="U12" s="107">
        <v>120</v>
      </c>
      <c r="V12" s="62" t="s">
        <v>317</v>
      </c>
      <c r="W12" s="64">
        <v>490</v>
      </c>
      <c r="X12" s="62" t="s">
        <v>317</v>
      </c>
      <c r="Y12" s="64">
        <v>189</v>
      </c>
      <c r="Z12" s="62" t="s">
        <v>317</v>
      </c>
      <c r="AA12" s="64">
        <v>823</v>
      </c>
      <c r="AB12" s="62" t="s">
        <v>317</v>
      </c>
      <c r="AC12" s="64">
        <v>178</v>
      </c>
      <c r="AD12" s="62" t="s">
        <v>317</v>
      </c>
      <c r="AE12" s="64">
        <v>116</v>
      </c>
      <c r="AF12" s="62" t="s">
        <v>317</v>
      </c>
      <c r="AG12" s="64">
        <v>319</v>
      </c>
      <c r="AH12" s="62" t="s">
        <v>317</v>
      </c>
      <c r="AI12" s="64">
        <v>509</v>
      </c>
      <c r="AJ12" s="62" t="s">
        <v>317</v>
      </c>
      <c r="AK12" s="64">
        <v>371</v>
      </c>
      <c r="AL12" s="62" t="s">
        <v>317</v>
      </c>
      <c r="AM12" s="64">
        <v>294</v>
      </c>
      <c r="AN12" s="62" t="s">
        <v>317</v>
      </c>
      <c r="AO12" s="64">
        <v>165</v>
      </c>
      <c r="AP12" s="62" t="s">
        <v>317</v>
      </c>
      <c r="AQ12" s="64">
        <v>142</v>
      </c>
      <c r="AR12" s="62" t="s">
        <v>317</v>
      </c>
      <c r="AS12" s="64">
        <v>335</v>
      </c>
      <c r="AT12" s="62" t="s">
        <v>317</v>
      </c>
      <c r="AU12" s="64">
        <v>444</v>
      </c>
      <c r="AV12" s="62" t="s">
        <v>317</v>
      </c>
      <c r="AW12" s="64">
        <v>63</v>
      </c>
      <c r="AX12" s="62" t="s">
        <v>317</v>
      </c>
      <c r="AY12" s="64">
        <v>375</v>
      </c>
      <c r="AZ12" s="62" t="s">
        <v>317</v>
      </c>
      <c r="BA12" s="64">
        <v>353</v>
      </c>
      <c r="BB12" s="62" t="s">
        <v>317</v>
      </c>
      <c r="BC12" s="64">
        <v>525</v>
      </c>
      <c r="BD12" s="62" t="s">
        <v>317</v>
      </c>
      <c r="BE12" s="64">
        <v>474</v>
      </c>
      <c r="BF12" s="62" t="s">
        <v>317</v>
      </c>
      <c r="BG12" s="107">
        <v>190</v>
      </c>
      <c r="BH12" s="62" t="s">
        <v>317</v>
      </c>
      <c r="BI12" s="64">
        <v>625</v>
      </c>
      <c r="BJ12" s="62" t="s">
        <v>317</v>
      </c>
      <c r="BK12" s="64">
        <v>779</v>
      </c>
      <c r="BL12" s="62" t="s">
        <v>317</v>
      </c>
      <c r="BM12" s="64">
        <v>721</v>
      </c>
      <c r="BN12" s="62" t="s">
        <v>317</v>
      </c>
      <c r="BO12" s="64">
        <v>186</v>
      </c>
      <c r="BP12" s="62" t="s">
        <v>317</v>
      </c>
      <c r="BQ12" s="64">
        <v>1703</v>
      </c>
      <c r="BR12" s="62" t="s">
        <v>317</v>
      </c>
      <c r="BS12" s="64">
        <v>1330</v>
      </c>
      <c r="BT12" s="62" t="s">
        <v>317</v>
      </c>
      <c r="BU12" s="64">
        <v>765</v>
      </c>
      <c r="BV12" s="62" t="s">
        <v>317</v>
      </c>
      <c r="BW12" s="64">
        <v>233</v>
      </c>
      <c r="BX12" s="62" t="s">
        <v>317</v>
      </c>
      <c r="BY12" s="64">
        <v>477</v>
      </c>
      <c r="BZ12" s="62" t="s">
        <v>317</v>
      </c>
      <c r="CA12" s="64">
        <v>702</v>
      </c>
      <c r="CB12" s="62" t="s">
        <v>317</v>
      </c>
      <c r="CC12" s="107">
        <v>65</v>
      </c>
      <c r="CD12" s="62" t="s">
        <v>317</v>
      </c>
      <c r="CE12" s="64">
        <v>207</v>
      </c>
      <c r="CF12" s="62" t="s">
        <v>317</v>
      </c>
      <c r="CG12" s="107">
        <v>90</v>
      </c>
      <c r="CH12" s="62" t="s">
        <v>317</v>
      </c>
      <c r="CI12" s="64">
        <v>636</v>
      </c>
      <c r="CJ12" s="62" t="s">
        <v>317</v>
      </c>
      <c r="CK12" s="64">
        <v>184</v>
      </c>
      <c r="CL12" s="62" t="s">
        <v>317</v>
      </c>
      <c r="CM12" s="64">
        <v>785</v>
      </c>
      <c r="CN12" s="62" t="s">
        <v>317</v>
      </c>
      <c r="CO12" s="64">
        <v>403</v>
      </c>
      <c r="CP12" s="62" t="s">
        <v>317</v>
      </c>
      <c r="CQ12" s="64">
        <v>227</v>
      </c>
      <c r="CR12" s="62" t="s">
        <v>317</v>
      </c>
      <c r="CS12" s="64">
        <v>273</v>
      </c>
      <c r="CT12" s="62" t="s">
        <v>317</v>
      </c>
      <c r="CU12" s="64">
        <v>71</v>
      </c>
      <c r="CV12" s="62" t="s">
        <v>317</v>
      </c>
      <c r="CW12" s="64">
        <v>306</v>
      </c>
      <c r="CX12" s="62" t="s">
        <v>317</v>
      </c>
      <c r="CY12" s="64">
        <v>277</v>
      </c>
      <c r="CZ12" s="62" t="s">
        <v>317</v>
      </c>
      <c r="DA12" s="64">
        <v>200</v>
      </c>
      <c r="DB12" s="62" t="s">
        <v>317</v>
      </c>
      <c r="DC12" s="64">
        <v>179</v>
      </c>
      <c r="DD12" s="62" t="s">
        <v>317</v>
      </c>
      <c r="DE12" s="64">
        <v>203</v>
      </c>
      <c r="DF12" s="62" t="s">
        <v>317</v>
      </c>
      <c r="DG12" s="64">
        <v>642</v>
      </c>
      <c r="DH12" s="62" t="s">
        <v>317</v>
      </c>
      <c r="DI12" s="64">
        <v>169</v>
      </c>
      <c r="DJ12" s="62" t="s">
        <v>317</v>
      </c>
      <c r="DK12" s="64">
        <v>452</v>
      </c>
      <c r="DL12" s="62" t="s">
        <v>317</v>
      </c>
      <c r="DM12" s="64">
        <v>380</v>
      </c>
      <c r="DN12" s="62" t="s">
        <v>317</v>
      </c>
      <c r="DO12" s="64">
        <v>182</v>
      </c>
      <c r="DP12" s="62" t="s">
        <v>317</v>
      </c>
      <c r="DQ12" s="64">
        <v>3979</v>
      </c>
      <c r="DR12" s="62" t="s">
        <v>317</v>
      </c>
      <c r="DS12" s="64">
        <v>965</v>
      </c>
      <c r="DT12" s="62" t="s">
        <v>317</v>
      </c>
      <c r="DU12" s="64">
        <v>355</v>
      </c>
      <c r="DV12" s="62" t="s">
        <v>317</v>
      </c>
      <c r="DW12" s="64">
        <v>1708</v>
      </c>
      <c r="DX12" s="62" t="s">
        <v>317</v>
      </c>
      <c r="DY12" s="64">
        <v>634</v>
      </c>
      <c r="DZ12" s="62" t="s">
        <v>317</v>
      </c>
      <c r="EA12" s="107">
        <v>225</v>
      </c>
      <c r="EB12" s="62" t="s">
        <v>317</v>
      </c>
      <c r="EC12" s="64">
        <v>363</v>
      </c>
      <c r="ED12" s="62" t="s">
        <v>317</v>
      </c>
      <c r="EE12" s="64">
        <v>452</v>
      </c>
      <c r="EF12" s="62" t="s">
        <v>317</v>
      </c>
      <c r="EG12" s="64">
        <v>531</v>
      </c>
      <c r="EH12" s="62" t="s">
        <v>317</v>
      </c>
      <c r="EI12" s="64">
        <v>424</v>
      </c>
      <c r="EJ12" s="62" t="s">
        <v>317</v>
      </c>
      <c r="EK12" s="64">
        <v>1307</v>
      </c>
      <c r="EL12" s="62" t="s">
        <v>317</v>
      </c>
      <c r="EM12" s="64">
        <v>259</v>
      </c>
      <c r="EN12" s="62" t="s">
        <v>317</v>
      </c>
      <c r="EO12" s="64">
        <v>409</v>
      </c>
      <c r="EP12" s="62" t="s">
        <v>317</v>
      </c>
      <c r="EQ12" s="64">
        <v>734</v>
      </c>
      <c r="ER12" s="62" t="s">
        <v>317</v>
      </c>
      <c r="ES12" s="64">
        <v>455</v>
      </c>
      <c r="ET12" s="62" t="s">
        <v>317</v>
      </c>
      <c r="EU12" s="64">
        <v>282</v>
      </c>
      <c r="EV12" s="62" t="s">
        <v>317</v>
      </c>
      <c r="EW12" s="64">
        <v>497</v>
      </c>
      <c r="EX12" s="62" t="s">
        <v>317</v>
      </c>
      <c r="EY12" s="64">
        <v>1468</v>
      </c>
      <c r="EZ12" s="62" t="s">
        <v>317</v>
      </c>
      <c r="FA12" s="64">
        <v>828</v>
      </c>
      <c r="FB12" s="62" t="s">
        <v>317</v>
      </c>
      <c r="FC12" s="64">
        <v>273</v>
      </c>
      <c r="FD12" s="62" t="s">
        <v>317</v>
      </c>
      <c r="FE12" s="64">
        <v>351</v>
      </c>
      <c r="FF12" s="62" t="s">
        <v>317</v>
      </c>
      <c r="FG12" s="64">
        <v>555</v>
      </c>
      <c r="FH12" s="62" t="s">
        <v>317</v>
      </c>
      <c r="FI12" s="64">
        <v>353</v>
      </c>
      <c r="FJ12" s="62" t="s">
        <v>317</v>
      </c>
      <c r="FK12" s="64">
        <v>223</v>
      </c>
      <c r="FL12" s="62" t="s">
        <v>317</v>
      </c>
      <c r="FM12" s="64">
        <v>764</v>
      </c>
      <c r="FN12" s="62" t="s">
        <v>317</v>
      </c>
      <c r="FO12" s="64">
        <v>666</v>
      </c>
      <c r="FP12" s="62" t="s">
        <v>317</v>
      </c>
      <c r="FQ12" s="64">
        <v>259</v>
      </c>
      <c r="FR12" s="62" t="s">
        <v>317</v>
      </c>
      <c r="FS12" s="64">
        <v>351</v>
      </c>
      <c r="FT12" s="62" t="s">
        <v>317</v>
      </c>
      <c r="FU12" s="64">
        <v>361</v>
      </c>
      <c r="FV12" s="62" t="s">
        <v>317</v>
      </c>
      <c r="FW12" s="64">
        <v>403</v>
      </c>
      <c r="FX12" s="62" t="s">
        <v>317</v>
      </c>
      <c r="FY12" s="64">
        <v>279</v>
      </c>
      <c r="FZ12" s="62" t="s">
        <v>317</v>
      </c>
      <c r="GA12" s="64">
        <v>97</v>
      </c>
      <c r="GB12" s="62" t="s">
        <v>317</v>
      </c>
      <c r="GC12" s="64">
        <v>606</v>
      </c>
      <c r="GD12" s="62" t="s">
        <v>317</v>
      </c>
      <c r="GE12" s="64">
        <v>481</v>
      </c>
      <c r="GF12" s="62" t="s">
        <v>317</v>
      </c>
      <c r="GG12" s="64">
        <v>1258</v>
      </c>
      <c r="GH12" s="62" t="s">
        <v>317</v>
      </c>
      <c r="GI12" s="64">
        <v>518</v>
      </c>
      <c r="GJ12" s="62" t="s">
        <v>317</v>
      </c>
      <c r="GK12" s="64">
        <v>120</v>
      </c>
      <c r="GL12" s="62" t="s">
        <v>317</v>
      </c>
      <c r="GM12" s="64">
        <v>136</v>
      </c>
      <c r="GN12" s="62" t="s">
        <v>317</v>
      </c>
      <c r="GO12" s="64">
        <v>1057</v>
      </c>
      <c r="GP12" s="62" t="s">
        <v>317</v>
      </c>
      <c r="GQ12" s="64">
        <v>51</v>
      </c>
      <c r="GR12" s="62" t="s">
        <v>317</v>
      </c>
      <c r="GS12" s="64">
        <v>1617</v>
      </c>
      <c r="GT12" s="62" t="s">
        <v>317</v>
      </c>
      <c r="GU12" s="107">
        <v>83</v>
      </c>
      <c r="GV12" s="65" t="s">
        <v>317</v>
      </c>
    </row>
    <row r="13" spans="1:204" x14ac:dyDescent="0.25">
      <c r="A13" s="53">
        <v>42887</v>
      </c>
      <c r="B13" s="106"/>
      <c r="C13" s="64">
        <v>234</v>
      </c>
      <c r="D13" s="62" t="s">
        <v>317</v>
      </c>
      <c r="E13" s="64">
        <v>1053</v>
      </c>
      <c r="F13" s="62" t="s">
        <v>317</v>
      </c>
      <c r="G13" s="64">
        <v>351</v>
      </c>
      <c r="H13" s="62" t="s">
        <v>317</v>
      </c>
      <c r="I13" s="107">
        <v>46</v>
      </c>
      <c r="J13" s="62" t="s">
        <v>317</v>
      </c>
      <c r="K13" s="107">
        <v>47</v>
      </c>
      <c r="L13" s="62" t="s">
        <v>317</v>
      </c>
      <c r="M13" s="64">
        <v>312</v>
      </c>
      <c r="N13" s="62" t="s">
        <v>317</v>
      </c>
      <c r="O13" s="64">
        <v>274</v>
      </c>
      <c r="P13" s="62" t="s">
        <v>317</v>
      </c>
      <c r="Q13" s="64">
        <v>289</v>
      </c>
      <c r="R13" s="62" t="s">
        <v>317</v>
      </c>
      <c r="S13" s="64">
        <v>166</v>
      </c>
      <c r="T13" s="62" t="s">
        <v>317</v>
      </c>
      <c r="U13" s="107">
        <v>125</v>
      </c>
      <c r="V13" s="62" t="s">
        <v>317</v>
      </c>
      <c r="W13" s="64">
        <v>528</v>
      </c>
      <c r="X13" s="62" t="s">
        <v>317</v>
      </c>
      <c r="Y13" s="64">
        <v>208</v>
      </c>
      <c r="Z13" s="62" t="s">
        <v>317</v>
      </c>
      <c r="AA13" s="64">
        <v>865</v>
      </c>
      <c r="AB13" s="62" t="s">
        <v>317</v>
      </c>
      <c r="AC13" s="64">
        <v>201</v>
      </c>
      <c r="AD13" s="62" t="s">
        <v>317</v>
      </c>
      <c r="AE13" s="64">
        <v>117</v>
      </c>
      <c r="AF13" s="62" t="s">
        <v>317</v>
      </c>
      <c r="AG13" s="64">
        <v>306</v>
      </c>
      <c r="AH13" s="62" t="s">
        <v>317</v>
      </c>
      <c r="AI13" s="64">
        <v>525</v>
      </c>
      <c r="AJ13" s="62" t="s">
        <v>317</v>
      </c>
      <c r="AK13" s="64">
        <v>351</v>
      </c>
      <c r="AL13" s="62" t="s">
        <v>317</v>
      </c>
      <c r="AM13" s="64">
        <v>302</v>
      </c>
      <c r="AN13" s="62" t="s">
        <v>317</v>
      </c>
      <c r="AO13" s="64">
        <v>152</v>
      </c>
      <c r="AP13" s="62" t="s">
        <v>317</v>
      </c>
      <c r="AQ13" s="64">
        <v>138</v>
      </c>
      <c r="AR13" s="62" t="s">
        <v>317</v>
      </c>
      <c r="AS13" s="64">
        <v>332</v>
      </c>
      <c r="AT13" s="62" t="s">
        <v>317</v>
      </c>
      <c r="AU13" s="64">
        <v>441</v>
      </c>
      <c r="AV13" s="62" t="s">
        <v>317</v>
      </c>
      <c r="AW13" s="64">
        <v>68</v>
      </c>
      <c r="AX13" s="62" t="s">
        <v>317</v>
      </c>
      <c r="AY13" s="64">
        <v>368</v>
      </c>
      <c r="AZ13" s="62" t="s">
        <v>317</v>
      </c>
      <c r="BA13" s="64">
        <v>307</v>
      </c>
      <c r="BB13" s="62" t="s">
        <v>317</v>
      </c>
      <c r="BC13" s="64">
        <v>515</v>
      </c>
      <c r="BD13" s="62" t="s">
        <v>317</v>
      </c>
      <c r="BE13" s="64">
        <v>509</v>
      </c>
      <c r="BF13" s="62" t="s">
        <v>317</v>
      </c>
      <c r="BG13" s="107">
        <v>230</v>
      </c>
      <c r="BH13" s="62" t="s">
        <v>317</v>
      </c>
      <c r="BI13" s="64">
        <v>605</v>
      </c>
      <c r="BJ13" s="62" t="s">
        <v>317</v>
      </c>
      <c r="BK13" s="64">
        <v>740</v>
      </c>
      <c r="BL13" s="62" t="s">
        <v>317</v>
      </c>
      <c r="BM13" s="64">
        <v>782</v>
      </c>
      <c r="BN13" s="62" t="s">
        <v>317</v>
      </c>
      <c r="BO13" s="64">
        <v>153</v>
      </c>
      <c r="BP13" s="62" t="s">
        <v>317</v>
      </c>
      <c r="BQ13" s="64">
        <v>1635</v>
      </c>
      <c r="BR13" s="62" t="s">
        <v>317</v>
      </c>
      <c r="BS13" s="64">
        <v>1348</v>
      </c>
      <c r="BT13" s="62" t="s">
        <v>317</v>
      </c>
      <c r="BU13" s="64">
        <v>712</v>
      </c>
      <c r="BV13" s="62" t="s">
        <v>317</v>
      </c>
      <c r="BW13" s="64">
        <v>244</v>
      </c>
      <c r="BX13" s="62" t="s">
        <v>317</v>
      </c>
      <c r="BY13" s="64">
        <v>487</v>
      </c>
      <c r="BZ13" s="62" t="s">
        <v>317</v>
      </c>
      <c r="CA13" s="64">
        <v>744</v>
      </c>
      <c r="CB13" s="62" t="s">
        <v>317</v>
      </c>
      <c r="CC13" s="107">
        <v>78</v>
      </c>
      <c r="CD13" s="62" t="s">
        <v>317</v>
      </c>
      <c r="CE13" s="64">
        <v>195</v>
      </c>
      <c r="CF13" s="62" t="s">
        <v>317</v>
      </c>
      <c r="CG13" s="107">
        <v>138</v>
      </c>
      <c r="CH13" s="62" t="s">
        <v>317</v>
      </c>
      <c r="CI13" s="64">
        <v>568</v>
      </c>
      <c r="CJ13" s="62" t="s">
        <v>317</v>
      </c>
      <c r="CK13" s="64">
        <v>192</v>
      </c>
      <c r="CL13" s="62" t="s">
        <v>317</v>
      </c>
      <c r="CM13" s="64">
        <v>779</v>
      </c>
      <c r="CN13" s="62" t="s">
        <v>317</v>
      </c>
      <c r="CO13" s="64">
        <v>434</v>
      </c>
      <c r="CP13" s="62" t="s">
        <v>317</v>
      </c>
      <c r="CQ13" s="64">
        <v>195</v>
      </c>
      <c r="CR13" s="62" t="s">
        <v>317</v>
      </c>
      <c r="CS13" s="64">
        <v>276</v>
      </c>
      <c r="CT13" s="62" t="s">
        <v>317</v>
      </c>
      <c r="CU13" s="64">
        <v>63</v>
      </c>
      <c r="CV13" s="62" t="s">
        <v>317</v>
      </c>
      <c r="CW13" s="64">
        <v>326</v>
      </c>
      <c r="CX13" s="62" t="s">
        <v>317</v>
      </c>
      <c r="CY13" s="64">
        <v>323</v>
      </c>
      <c r="CZ13" s="62" t="s">
        <v>317</v>
      </c>
      <c r="DA13" s="64">
        <v>271</v>
      </c>
      <c r="DB13" s="62" t="s">
        <v>317</v>
      </c>
      <c r="DC13" s="64">
        <v>194</v>
      </c>
      <c r="DD13" s="62" t="s">
        <v>317</v>
      </c>
      <c r="DE13" s="64">
        <v>216</v>
      </c>
      <c r="DF13" s="62" t="s">
        <v>317</v>
      </c>
      <c r="DG13" s="64">
        <v>628</v>
      </c>
      <c r="DH13" s="62" t="s">
        <v>317</v>
      </c>
      <c r="DI13" s="64">
        <v>182</v>
      </c>
      <c r="DJ13" s="62" t="s">
        <v>317</v>
      </c>
      <c r="DK13" s="64">
        <v>400</v>
      </c>
      <c r="DL13" s="62" t="s">
        <v>317</v>
      </c>
      <c r="DM13" s="64">
        <v>476</v>
      </c>
      <c r="DN13" s="62" t="s">
        <v>317</v>
      </c>
      <c r="DO13" s="64">
        <v>198</v>
      </c>
      <c r="DP13" s="62" t="s">
        <v>317</v>
      </c>
      <c r="DQ13" s="64">
        <v>4061</v>
      </c>
      <c r="DR13" s="62" t="s">
        <v>317</v>
      </c>
      <c r="DS13" s="64">
        <v>926</v>
      </c>
      <c r="DT13" s="62" t="s">
        <v>317</v>
      </c>
      <c r="DU13" s="64">
        <v>363</v>
      </c>
      <c r="DV13" s="62" t="s">
        <v>317</v>
      </c>
      <c r="DW13" s="64">
        <v>1722</v>
      </c>
      <c r="DX13" s="62" t="s">
        <v>317</v>
      </c>
      <c r="DY13" s="64">
        <v>627</v>
      </c>
      <c r="DZ13" s="62" t="s">
        <v>317</v>
      </c>
      <c r="EA13" s="107">
        <v>273</v>
      </c>
      <c r="EB13" s="62" t="s">
        <v>317</v>
      </c>
      <c r="EC13" s="64">
        <v>381</v>
      </c>
      <c r="ED13" s="62" t="s">
        <v>317</v>
      </c>
      <c r="EE13" s="64">
        <v>456</v>
      </c>
      <c r="EF13" s="62" t="s">
        <v>317</v>
      </c>
      <c r="EG13" s="64">
        <v>541</v>
      </c>
      <c r="EH13" s="62" t="s">
        <v>317</v>
      </c>
      <c r="EI13" s="64">
        <v>410</v>
      </c>
      <c r="EJ13" s="62" t="s">
        <v>317</v>
      </c>
      <c r="EK13" s="64">
        <v>1349</v>
      </c>
      <c r="EL13" s="62" t="s">
        <v>317</v>
      </c>
      <c r="EM13" s="64">
        <v>274</v>
      </c>
      <c r="EN13" s="62" t="s">
        <v>317</v>
      </c>
      <c r="EO13" s="64">
        <v>394</v>
      </c>
      <c r="EP13" s="62" t="s">
        <v>317</v>
      </c>
      <c r="EQ13" s="64">
        <v>702</v>
      </c>
      <c r="ER13" s="62" t="s">
        <v>317</v>
      </c>
      <c r="ES13" s="64">
        <v>434</v>
      </c>
      <c r="ET13" s="62" t="s">
        <v>317</v>
      </c>
      <c r="EU13" s="64">
        <v>279</v>
      </c>
      <c r="EV13" s="62" t="s">
        <v>317</v>
      </c>
      <c r="EW13" s="64">
        <v>533</v>
      </c>
      <c r="EX13" s="62" t="s">
        <v>317</v>
      </c>
      <c r="EY13" s="64">
        <v>1513</v>
      </c>
      <c r="EZ13" s="62" t="s">
        <v>317</v>
      </c>
      <c r="FA13" s="64">
        <v>861</v>
      </c>
      <c r="FB13" s="62" t="s">
        <v>317</v>
      </c>
      <c r="FC13" s="64">
        <v>283</v>
      </c>
      <c r="FD13" s="62" t="s">
        <v>317</v>
      </c>
      <c r="FE13" s="64">
        <v>361</v>
      </c>
      <c r="FF13" s="62" t="s">
        <v>317</v>
      </c>
      <c r="FG13" s="64">
        <v>549</v>
      </c>
      <c r="FH13" s="62" t="s">
        <v>317</v>
      </c>
      <c r="FI13" s="64">
        <v>403</v>
      </c>
      <c r="FJ13" s="62" t="s">
        <v>317</v>
      </c>
      <c r="FK13" s="64">
        <v>233</v>
      </c>
      <c r="FL13" s="62" t="s">
        <v>317</v>
      </c>
      <c r="FM13" s="64">
        <v>759</v>
      </c>
      <c r="FN13" s="62" t="s">
        <v>317</v>
      </c>
      <c r="FO13" s="64">
        <v>646</v>
      </c>
      <c r="FP13" s="62" t="s">
        <v>317</v>
      </c>
      <c r="FQ13" s="64">
        <v>265</v>
      </c>
      <c r="FR13" s="62" t="s">
        <v>317</v>
      </c>
      <c r="FS13" s="64">
        <v>348</v>
      </c>
      <c r="FT13" s="62" t="s">
        <v>317</v>
      </c>
      <c r="FU13" s="64">
        <v>376</v>
      </c>
      <c r="FV13" s="62" t="s">
        <v>317</v>
      </c>
      <c r="FW13" s="64">
        <v>394</v>
      </c>
      <c r="FX13" s="62" t="s">
        <v>317</v>
      </c>
      <c r="FY13" s="64">
        <v>282</v>
      </c>
      <c r="FZ13" s="62" t="s">
        <v>317</v>
      </c>
      <c r="GA13" s="64">
        <v>102</v>
      </c>
      <c r="GB13" s="62" t="s">
        <v>317</v>
      </c>
      <c r="GC13" s="64">
        <v>607</v>
      </c>
      <c r="GD13" s="62" t="s">
        <v>317</v>
      </c>
      <c r="GE13" s="64">
        <v>510</v>
      </c>
      <c r="GF13" s="62" t="s">
        <v>317</v>
      </c>
      <c r="GG13" s="64">
        <v>1326</v>
      </c>
      <c r="GH13" s="62" t="s">
        <v>317</v>
      </c>
      <c r="GI13" s="64">
        <v>647</v>
      </c>
      <c r="GJ13" s="62" t="s">
        <v>317</v>
      </c>
      <c r="GK13" s="64">
        <v>144</v>
      </c>
      <c r="GL13" s="62" t="s">
        <v>317</v>
      </c>
      <c r="GM13" s="64">
        <v>109</v>
      </c>
      <c r="GN13" s="62" t="s">
        <v>317</v>
      </c>
      <c r="GO13" s="64">
        <v>1135</v>
      </c>
      <c r="GP13" s="62" t="s">
        <v>317</v>
      </c>
      <c r="GQ13" s="64">
        <v>58</v>
      </c>
      <c r="GR13" s="62" t="s">
        <v>317</v>
      </c>
      <c r="GS13" s="64">
        <v>1674</v>
      </c>
      <c r="GT13" s="62" t="s">
        <v>317</v>
      </c>
      <c r="GU13" s="107">
        <v>82</v>
      </c>
      <c r="GV13" s="65" t="s">
        <v>317</v>
      </c>
    </row>
    <row r="14" spans="1:204" x14ac:dyDescent="0.25">
      <c r="A14" s="53">
        <v>42917</v>
      </c>
      <c r="B14" s="106"/>
      <c r="C14" s="64">
        <v>195</v>
      </c>
      <c r="D14" s="62" t="s">
        <v>317</v>
      </c>
      <c r="E14" s="64">
        <v>1090</v>
      </c>
      <c r="F14" s="62" t="s">
        <v>317</v>
      </c>
      <c r="G14" s="64">
        <v>321</v>
      </c>
      <c r="H14" s="62" t="s">
        <v>317</v>
      </c>
      <c r="I14" s="107">
        <v>46</v>
      </c>
      <c r="J14" s="62" t="s">
        <v>317</v>
      </c>
      <c r="K14" s="107">
        <v>42</v>
      </c>
      <c r="L14" s="62" t="s">
        <v>317</v>
      </c>
      <c r="M14" s="64">
        <v>360</v>
      </c>
      <c r="N14" s="62" t="s">
        <v>317</v>
      </c>
      <c r="O14" s="64">
        <v>264</v>
      </c>
      <c r="P14" s="62" t="s">
        <v>317</v>
      </c>
      <c r="Q14" s="64">
        <v>304</v>
      </c>
      <c r="R14" s="62" t="s">
        <v>317</v>
      </c>
      <c r="S14" s="64">
        <v>161</v>
      </c>
      <c r="T14" s="62" t="s">
        <v>317</v>
      </c>
      <c r="U14" s="107">
        <v>130</v>
      </c>
      <c r="V14" s="62" t="s">
        <v>317</v>
      </c>
      <c r="W14" s="64">
        <v>522</v>
      </c>
      <c r="X14" s="62" t="s">
        <v>317</v>
      </c>
      <c r="Y14" s="64">
        <v>194</v>
      </c>
      <c r="Z14" s="62" t="s">
        <v>317</v>
      </c>
      <c r="AA14" s="64">
        <v>859</v>
      </c>
      <c r="AB14" s="62" t="s">
        <v>317</v>
      </c>
      <c r="AC14" s="64">
        <v>226</v>
      </c>
      <c r="AD14" s="62" t="s">
        <v>317</v>
      </c>
      <c r="AE14" s="64">
        <v>109</v>
      </c>
      <c r="AF14" s="62" t="s">
        <v>317</v>
      </c>
      <c r="AG14" s="64">
        <v>292</v>
      </c>
      <c r="AH14" s="62" t="s">
        <v>317</v>
      </c>
      <c r="AI14" s="64">
        <v>489</v>
      </c>
      <c r="AJ14" s="62" t="s">
        <v>317</v>
      </c>
      <c r="AK14" s="64">
        <v>367</v>
      </c>
      <c r="AL14" s="62" t="s">
        <v>317</v>
      </c>
      <c r="AM14" s="64">
        <v>282</v>
      </c>
      <c r="AN14" s="62" t="s">
        <v>317</v>
      </c>
      <c r="AO14" s="64">
        <v>136</v>
      </c>
      <c r="AP14" s="62" t="s">
        <v>317</v>
      </c>
      <c r="AQ14" s="64">
        <v>123</v>
      </c>
      <c r="AR14" s="62" t="s">
        <v>317</v>
      </c>
      <c r="AS14" s="64">
        <v>294</v>
      </c>
      <c r="AT14" s="62" t="s">
        <v>317</v>
      </c>
      <c r="AU14" s="64">
        <v>434</v>
      </c>
      <c r="AV14" s="62" t="s">
        <v>317</v>
      </c>
      <c r="AW14" s="64">
        <v>73</v>
      </c>
      <c r="AX14" s="62" t="s">
        <v>317</v>
      </c>
      <c r="AY14" s="64">
        <v>336</v>
      </c>
      <c r="AZ14" s="62" t="s">
        <v>317</v>
      </c>
      <c r="BA14" s="64">
        <v>326</v>
      </c>
      <c r="BB14" s="62" t="s">
        <v>317</v>
      </c>
      <c r="BC14" s="64">
        <v>501</v>
      </c>
      <c r="BD14" s="62" t="s">
        <v>317</v>
      </c>
      <c r="BE14" s="64">
        <v>536</v>
      </c>
      <c r="BF14" s="62" t="s">
        <v>317</v>
      </c>
      <c r="BG14" s="107">
        <v>258</v>
      </c>
      <c r="BH14" s="62" t="s">
        <v>317</v>
      </c>
      <c r="BI14" s="64">
        <v>628</v>
      </c>
      <c r="BJ14" s="62" t="s">
        <v>317</v>
      </c>
      <c r="BK14" s="64">
        <v>780</v>
      </c>
      <c r="BL14" s="62" t="s">
        <v>317</v>
      </c>
      <c r="BM14" s="64">
        <v>711</v>
      </c>
      <c r="BN14" s="62" t="s">
        <v>317</v>
      </c>
      <c r="BO14" s="64">
        <v>149</v>
      </c>
      <c r="BP14" s="62" t="s">
        <v>317</v>
      </c>
      <c r="BQ14" s="64">
        <v>1656</v>
      </c>
      <c r="BR14" s="62" t="s">
        <v>317</v>
      </c>
      <c r="BS14" s="64">
        <v>1357</v>
      </c>
      <c r="BT14" s="62" t="s">
        <v>317</v>
      </c>
      <c r="BU14" s="64">
        <v>741</v>
      </c>
      <c r="BV14" s="62" t="s">
        <v>317</v>
      </c>
      <c r="BW14" s="64">
        <v>228</v>
      </c>
      <c r="BX14" s="62" t="s">
        <v>317</v>
      </c>
      <c r="BY14" s="64">
        <v>462</v>
      </c>
      <c r="BZ14" s="62" t="s">
        <v>317</v>
      </c>
      <c r="CA14" s="64">
        <v>715</v>
      </c>
      <c r="CB14" s="62" t="s">
        <v>317</v>
      </c>
      <c r="CC14" s="107">
        <v>79</v>
      </c>
      <c r="CD14" s="62" t="s">
        <v>317</v>
      </c>
      <c r="CE14" s="64">
        <v>186</v>
      </c>
      <c r="CF14" s="62" t="s">
        <v>317</v>
      </c>
      <c r="CG14" s="107">
        <v>146</v>
      </c>
      <c r="CH14" s="62" t="s">
        <v>317</v>
      </c>
      <c r="CI14" s="64">
        <v>565</v>
      </c>
      <c r="CJ14" s="62" t="s">
        <v>317</v>
      </c>
      <c r="CK14" s="64">
        <v>189</v>
      </c>
      <c r="CL14" s="62" t="s">
        <v>317</v>
      </c>
      <c r="CM14" s="64">
        <v>725</v>
      </c>
      <c r="CN14" s="62" t="s">
        <v>317</v>
      </c>
      <c r="CO14" s="64">
        <v>423</v>
      </c>
      <c r="CP14" s="62" t="s">
        <v>317</v>
      </c>
      <c r="CQ14" s="64">
        <v>205</v>
      </c>
      <c r="CR14" s="62" t="s">
        <v>317</v>
      </c>
      <c r="CS14" s="64">
        <v>260</v>
      </c>
      <c r="CT14" s="62" t="s">
        <v>317</v>
      </c>
      <c r="CU14" s="64">
        <v>70</v>
      </c>
      <c r="CV14" s="62" t="s">
        <v>317</v>
      </c>
      <c r="CW14" s="64">
        <v>331</v>
      </c>
      <c r="CX14" s="62" t="s">
        <v>317</v>
      </c>
      <c r="CY14" s="64">
        <v>324</v>
      </c>
      <c r="CZ14" s="62" t="s">
        <v>317</v>
      </c>
      <c r="DA14" s="64">
        <v>322</v>
      </c>
      <c r="DB14" s="62" t="s">
        <v>317</v>
      </c>
      <c r="DC14" s="64">
        <v>182</v>
      </c>
      <c r="DD14" s="62" t="s">
        <v>317</v>
      </c>
      <c r="DE14" s="64">
        <v>204</v>
      </c>
      <c r="DF14" s="62" t="s">
        <v>317</v>
      </c>
      <c r="DG14" s="64">
        <v>663</v>
      </c>
      <c r="DH14" s="62" t="s">
        <v>317</v>
      </c>
      <c r="DI14" s="64">
        <v>169</v>
      </c>
      <c r="DJ14" s="62" t="s">
        <v>317</v>
      </c>
      <c r="DK14" s="64">
        <v>391</v>
      </c>
      <c r="DL14" s="62" t="s">
        <v>317</v>
      </c>
      <c r="DM14" s="64">
        <v>494</v>
      </c>
      <c r="DN14" s="62" t="s">
        <v>317</v>
      </c>
      <c r="DO14" s="64">
        <v>217</v>
      </c>
      <c r="DP14" s="62" t="s">
        <v>317</v>
      </c>
      <c r="DQ14" s="64">
        <v>4098</v>
      </c>
      <c r="DR14" s="62" t="s">
        <v>317</v>
      </c>
      <c r="DS14" s="64">
        <v>903</v>
      </c>
      <c r="DT14" s="62" t="s">
        <v>317</v>
      </c>
      <c r="DU14" s="64">
        <v>364</v>
      </c>
      <c r="DV14" s="62" t="s">
        <v>317</v>
      </c>
      <c r="DW14" s="64">
        <v>1746</v>
      </c>
      <c r="DX14" s="62" t="s">
        <v>317</v>
      </c>
      <c r="DY14" s="64">
        <v>581</v>
      </c>
      <c r="DZ14" s="62" t="s">
        <v>317</v>
      </c>
      <c r="EA14" s="107">
        <v>315</v>
      </c>
      <c r="EB14" s="62" t="s">
        <v>317</v>
      </c>
      <c r="EC14" s="64">
        <v>426</v>
      </c>
      <c r="ED14" s="62" t="s">
        <v>317</v>
      </c>
      <c r="EE14" s="64">
        <v>471</v>
      </c>
      <c r="EF14" s="62" t="s">
        <v>317</v>
      </c>
      <c r="EG14" s="64">
        <v>504</v>
      </c>
      <c r="EH14" s="62" t="s">
        <v>317</v>
      </c>
      <c r="EI14" s="64">
        <v>409</v>
      </c>
      <c r="EJ14" s="62" t="s">
        <v>317</v>
      </c>
      <c r="EK14" s="64">
        <v>1369</v>
      </c>
      <c r="EL14" s="62" t="s">
        <v>317</v>
      </c>
      <c r="EM14" s="64">
        <v>279</v>
      </c>
      <c r="EN14" s="62" t="s">
        <v>317</v>
      </c>
      <c r="EO14" s="64">
        <v>376</v>
      </c>
      <c r="EP14" s="62" t="s">
        <v>317</v>
      </c>
      <c r="EQ14" s="64">
        <v>678</v>
      </c>
      <c r="ER14" s="62" t="s">
        <v>317</v>
      </c>
      <c r="ES14" s="64">
        <v>428</v>
      </c>
      <c r="ET14" s="62" t="s">
        <v>317</v>
      </c>
      <c r="EU14" s="64">
        <v>256</v>
      </c>
      <c r="EV14" s="62" t="s">
        <v>317</v>
      </c>
      <c r="EW14" s="64">
        <v>539</v>
      </c>
      <c r="EX14" s="62" t="s">
        <v>317</v>
      </c>
      <c r="EY14" s="64">
        <v>1589</v>
      </c>
      <c r="EZ14" s="62" t="s">
        <v>317</v>
      </c>
      <c r="FA14" s="64">
        <v>878</v>
      </c>
      <c r="FB14" s="62" t="s">
        <v>317</v>
      </c>
      <c r="FC14" s="64">
        <v>310</v>
      </c>
      <c r="FD14" s="62" t="s">
        <v>317</v>
      </c>
      <c r="FE14" s="64">
        <v>360</v>
      </c>
      <c r="FF14" s="62" t="s">
        <v>317</v>
      </c>
      <c r="FG14" s="64">
        <v>548</v>
      </c>
      <c r="FH14" s="62" t="s">
        <v>317</v>
      </c>
      <c r="FI14" s="64">
        <v>435</v>
      </c>
      <c r="FJ14" s="62" t="s">
        <v>317</v>
      </c>
      <c r="FK14" s="64">
        <v>244</v>
      </c>
      <c r="FL14" s="62" t="s">
        <v>317</v>
      </c>
      <c r="FM14" s="64">
        <v>758</v>
      </c>
      <c r="FN14" s="62" t="s">
        <v>317</v>
      </c>
      <c r="FO14" s="64">
        <v>688</v>
      </c>
      <c r="FP14" s="62" t="s">
        <v>317</v>
      </c>
      <c r="FQ14" s="64">
        <v>264</v>
      </c>
      <c r="FR14" s="62" t="s">
        <v>317</v>
      </c>
      <c r="FS14" s="64">
        <v>358</v>
      </c>
      <c r="FT14" s="62" t="s">
        <v>317</v>
      </c>
      <c r="FU14" s="64">
        <v>361</v>
      </c>
      <c r="FV14" s="62" t="s">
        <v>317</v>
      </c>
      <c r="FW14" s="64">
        <v>412</v>
      </c>
      <c r="FX14" s="62" t="s">
        <v>317</v>
      </c>
      <c r="FY14" s="64">
        <v>266</v>
      </c>
      <c r="FZ14" s="62" t="s">
        <v>317</v>
      </c>
      <c r="GA14" s="64">
        <v>102</v>
      </c>
      <c r="GB14" s="62" t="s">
        <v>317</v>
      </c>
      <c r="GC14" s="64">
        <v>622</v>
      </c>
      <c r="GD14" s="62" t="s">
        <v>317</v>
      </c>
      <c r="GE14" s="64">
        <v>513</v>
      </c>
      <c r="GF14" s="62" t="s">
        <v>317</v>
      </c>
      <c r="GG14" s="64">
        <v>1324</v>
      </c>
      <c r="GH14" s="62" t="s">
        <v>317</v>
      </c>
      <c r="GI14" s="64">
        <v>627</v>
      </c>
      <c r="GJ14" s="62" t="s">
        <v>317</v>
      </c>
      <c r="GK14" s="64">
        <v>225</v>
      </c>
      <c r="GL14" s="62" t="s">
        <v>317</v>
      </c>
      <c r="GM14" s="64">
        <v>125</v>
      </c>
      <c r="GN14" s="62" t="s">
        <v>317</v>
      </c>
      <c r="GO14" s="64">
        <v>1128</v>
      </c>
      <c r="GP14" s="62" t="s">
        <v>317</v>
      </c>
      <c r="GQ14" s="64">
        <v>67</v>
      </c>
      <c r="GR14" s="62" t="s">
        <v>317</v>
      </c>
      <c r="GS14" s="64">
        <v>1700</v>
      </c>
      <c r="GT14" s="62" t="s">
        <v>317</v>
      </c>
      <c r="GU14" s="107">
        <v>107</v>
      </c>
      <c r="GV14" s="65" t="s">
        <v>317</v>
      </c>
    </row>
    <row r="15" spans="1:204" x14ac:dyDescent="0.25">
      <c r="A15" s="53">
        <v>42948</v>
      </c>
      <c r="B15" s="106"/>
      <c r="C15" s="64">
        <v>187</v>
      </c>
      <c r="D15" s="62" t="s">
        <v>317</v>
      </c>
      <c r="E15" s="64">
        <v>1023</v>
      </c>
      <c r="F15" s="62" t="s">
        <v>317</v>
      </c>
      <c r="G15" s="64">
        <v>306</v>
      </c>
      <c r="H15" s="62" t="s">
        <v>317</v>
      </c>
      <c r="I15" s="107">
        <v>44</v>
      </c>
      <c r="J15" s="62" t="s">
        <v>317</v>
      </c>
      <c r="K15" s="107">
        <v>37</v>
      </c>
      <c r="L15" s="62" t="s">
        <v>317</v>
      </c>
      <c r="M15" s="64">
        <v>340</v>
      </c>
      <c r="N15" s="62" t="s">
        <v>317</v>
      </c>
      <c r="O15" s="64">
        <v>240</v>
      </c>
      <c r="P15" s="62" t="s">
        <v>317</v>
      </c>
      <c r="Q15" s="64">
        <v>282</v>
      </c>
      <c r="R15" s="62" t="s">
        <v>317</v>
      </c>
      <c r="S15" s="64">
        <v>157</v>
      </c>
      <c r="T15" s="62" t="s">
        <v>317</v>
      </c>
      <c r="U15" s="107">
        <v>133</v>
      </c>
      <c r="V15" s="62" t="s">
        <v>317</v>
      </c>
      <c r="W15" s="64">
        <v>476</v>
      </c>
      <c r="X15" s="62" t="s">
        <v>317</v>
      </c>
      <c r="Y15" s="64">
        <v>178</v>
      </c>
      <c r="Z15" s="62" t="s">
        <v>317</v>
      </c>
      <c r="AA15" s="64">
        <v>824</v>
      </c>
      <c r="AB15" s="62" t="s">
        <v>317</v>
      </c>
      <c r="AC15" s="64">
        <v>226</v>
      </c>
      <c r="AD15" s="62" t="s">
        <v>317</v>
      </c>
      <c r="AE15" s="64">
        <v>94</v>
      </c>
      <c r="AF15" s="62" t="s">
        <v>317</v>
      </c>
      <c r="AG15" s="64">
        <v>294</v>
      </c>
      <c r="AH15" s="62" t="s">
        <v>317</v>
      </c>
      <c r="AI15" s="64">
        <v>483</v>
      </c>
      <c r="AJ15" s="62" t="s">
        <v>317</v>
      </c>
      <c r="AK15" s="64">
        <v>344</v>
      </c>
      <c r="AL15" s="62" t="s">
        <v>317</v>
      </c>
      <c r="AM15" s="64">
        <v>232</v>
      </c>
      <c r="AN15" s="62" t="s">
        <v>317</v>
      </c>
      <c r="AO15" s="64">
        <v>122</v>
      </c>
      <c r="AP15" s="62" t="s">
        <v>317</v>
      </c>
      <c r="AQ15" s="64">
        <v>94</v>
      </c>
      <c r="AR15" s="62" t="s">
        <v>317</v>
      </c>
      <c r="AS15" s="64">
        <v>274</v>
      </c>
      <c r="AT15" s="62" t="s">
        <v>317</v>
      </c>
      <c r="AU15" s="64">
        <v>428</v>
      </c>
      <c r="AV15" s="62" t="s">
        <v>317</v>
      </c>
      <c r="AW15" s="64">
        <v>69</v>
      </c>
      <c r="AX15" s="62" t="s">
        <v>317</v>
      </c>
      <c r="AY15" s="64">
        <v>313</v>
      </c>
      <c r="AZ15" s="62" t="s">
        <v>317</v>
      </c>
      <c r="BA15" s="64">
        <v>295</v>
      </c>
      <c r="BB15" s="62" t="s">
        <v>317</v>
      </c>
      <c r="BC15" s="64">
        <v>474</v>
      </c>
      <c r="BD15" s="62" t="s">
        <v>317</v>
      </c>
      <c r="BE15" s="64">
        <v>458</v>
      </c>
      <c r="BF15" s="62" t="s">
        <v>317</v>
      </c>
      <c r="BG15" s="107">
        <v>255</v>
      </c>
      <c r="BH15" s="62" t="s">
        <v>317</v>
      </c>
      <c r="BI15" s="64">
        <v>572</v>
      </c>
      <c r="BJ15" s="62" t="s">
        <v>317</v>
      </c>
      <c r="BK15" s="64">
        <v>717</v>
      </c>
      <c r="BL15" s="62" t="s">
        <v>317</v>
      </c>
      <c r="BM15" s="64">
        <v>672</v>
      </c>
      <c r="BN15" s="62" t="s">
        <v>317</v>
      </c>
      <c r="BO15" s="64">
        <v>147</v>
      </c>
      <c r="BP15" s="62" t="s">
        <v>317</v>
      </c>
      <c r="BQ15" s="64">
        <v>1543</v>
      </c>
      <c r="BR15" s="62" t="s">
        <v>317</v>
      </c>
      <c r="BS15" s="64">
        <v>1354</v>
      </c>
      <c r="BT15" s="62" t="s">
        <v>317</v>
      </c>
      <c r="BU15" s="64">
        <v>673</v>
      </c>
      <c r="BV15" s="62" t="s">
        <v>317</v>
      </c>
      <c r="BW15" s="64">
        <v>211</v>
      </c>
      <c r="BX15" s="62" t="s">
        <v>317</v>
      </c>
      <c r="BY15" s="64">
        <v>437</v>
      </c>
      <c r="BZ15" s="62" t="s">
        <v>317</v>
      </c>
      <c r="CA15" s="64">
        <v>657</v>
      </c>
      <c r="CB15" s="62" t="s">
        <v>317</v>
      </c>
      <c r="CC15" s="107">
        <v>83</v>
      </c>
      <c r="CD15" s="62" t="s">
        <v>317</v>
      </c>
      <c r="CE15" s="64">
        <v>164</v>
      </c>
      <c r="CF15" s="62" t="s">
        <v>317</v>
      </c>
      <c r="CG15" s="107">
        <v>156</v>
      </c>
      <c r="CH15" s="62" t="s">
        <v>317</v>
      </c>
      <c r="CI15" s="64">
        <v>511</v>
      </c>
      <c r="CJ15" s="62" t="s">
        <v>317</v>
      </c>
      <c r="CK15" s="64">
        <v>155</v>
      </c>
      <c r="CL15" s="62" t="s">
        <v>317</v>
      </c>
      <c r="CM15" s="64">
        <v>734</v>
      </c>
      <c r="CN15" s="62" t="s">
        <v>317</v>
      </c>
      <c r="CO15" s="64">
        <v>399</v>
      </c>
      <c r="CP15" s="62" t="s">
        <v>317</v>
      </c>
      <c r="CQ15" s="64">
        <v>194</v>
      </c>
      <c r="CR15" s="62" t="s">
        <v>317</v>
      </c>
      <c r="CS15" s="64">
        <v>239</v>
      </c>
      <c r="CT15" s="62" t="s">
        <v>317</v>
      </c>
      <c r="CU15" s="64">
        <v>60</v>
      </c>
      <c r="CV15" s="62" t="s">
        <v>317</v>
      </c>
      <c r="CW15" s="64">
        <v>301</v>
      </c>
      <c r="CX15" s="62" t="s">
        <v>317</v>
      </c>
      <c r="CY15" s="64">
        <v>314</v>
      </c>
      <c r="CZ15" s="62" t="s">
        <v>317</v>
      </c>
      <c r="DA15" s="64">
        <v>347</v>
      </c>
      <c r="DB15" s="62" t="s">
        <v>317</v>
      </c>
      <c r="DC15" s="64">
        <v>158</v>
      </c>
      <c r="DD15" s="62" t="s">
        <v>317</v>
      </c>
      <c r="DE15" s="64">
        <v>181</v>
      </c>
      <c r="DF15" s="62" t="s">
        <v>317</v>
      </c>
      <c r="DG15" s="64">
        <v>634</v>
      </c>
      <c r="DH15" s="62" t="s">
        <v>317</v>
      </c>
      <c r="DI15" s="64">
        <v>164</v>
      </c>
      <c r="DJ15" s="62" t="s">
        <v>317</v>
      </c>
      <c r="DK15" s="64">
        <v>377</v>
      </c>
      <c r="DL15" s="62" t="s">
        <v>317</v>
      </c>
      <c r="DM15" s="64">
        <v>537</v>
      </c>
      <c r="DN15" s="62" t="s">
        <v>317</v>
      </c>
      <c r="DO15" s="64">
        <v>207</v>
      </c>
      <c r="DP15" s="62" t="s">
        <v>317</v>
      </c>
      <c r="DQ15" s="64">
        <v>4064</v>
      </c>
      <c r="DR15" s="62" t="s">
        <v>317</v>
      </c>
      <c r="DS15" s="64">
        <v>914</v>
      </c>
      <c r="DT15" s="62" t="s">
        <v>317</v>
      </c>
      <c r="DU15" s="64">
        <v>351</v>
      </c>
      <c r="DV15" s="62" t="s">
        <v>317</v>
      </c>
      <c r="DW15" s="64">
        <v>1773</v>
      </c>
      <c r="DX15" s="62" t="s">
        <v>317</v>
      </c>
      <c r="DY15" s="64">
        <v>500</v>
      </c>
      <c r="DZ15" s="62" t="s">
        <v>317</v>
      </c>
      <c r="EA15" s="107">
        <v>332</v>
      </c>
      <c r="EB15" s="62" t="s">
        <v>317</v>
      </c>
      <c r="EC15" s="64">
        <v>401</v>
      </c>
      <c r="ED15" s="62" t="s">
        <v>317</v>
      </c>
      <c r="EE15" s="64">
        <v>481</v>
      </c>
      <c r="EF15" s="62" t="s">
        <v>317</v>
      </c>
      <c r="EG15" s="64">
        <v>464</v>
      </c>
      <c r="EH15" s="62" t="s">
        <v>317</v>
      </c>
      <c r="EI15" s="64">
        <v>383</v>
      </c>
      <c r="EJ15" s="62" t="s">
        <v>317</v>
      </c>
      <c r="EK15" s="64">
        <v>1318</v>
      </c>
      <c r="EL15" s="62" t="s">
        <v>317</v>
      </c>
      <c r="EM15" s="64">
        <v>244</v>
      </c>
      <c r="EN15" s="62" t="s">
        <v>317</v>
      </c>
      <c r="EO15" s="64">
        <v>360</v>
      </c>
      <c r="EP15" s="62" t="s">
        <v>317</v>
      </c>
      <c r="EQ15" s="64">
        <v>660</v>
      </c>
      <c r="ER15" s="62" t="s">
        <v>317</v>
      </c>
      <c r="ES15" s="64">
        <v>400</v>
      </c>
      <c r="ET15" s="62" t="s">
        <v>317</v>
      </c>
      <c r="EU15" s="64">
        <v>215</v>
      </c>
      <c r="EV15" s="62" t="s">
        <v>317</v>
      </c>
      <c r="EW15" s="64">
        <v>583</v>
      </c>
      <c r="EX15" s="62" t="s">
        <v>317</v>
      </c>
      <c r="EY15" s="64">
        <v>1485</v>
      </c>
      <c r="EZ15" s="62" t="s">
        <v>317</v>
      </c>
      <c r="FA15" s="64">
        <v>841</v>
      </c>
      <c r="FB15" s="62" t="s">
        <v>317</v>
      </c>
      <c r="FC15" s="64">
        <v>284</v>
      </c>
      <c r="FD15" s="62" t="s">
        <v>317</v>
      </c>
      <c r="FE15" s="64">
        <v>346</v>
      </c>
      <c r="FF15" s="62" t="s">
        <v>317</v>
      </c>
      <c r="FG15" s="64">
        <v>531</v>
      </c>
      <c r="FH15" s="62" t="s">
        <v>317</v>
      </c>
      <c r="FI15" s="64">
        <v>394</v>
      </c>
      <c r="FJ15" s="62" t="s">
        <v>317</v>
      </c>
      <c r="FK15" s="64">
        <v>241</v>
      </c>
      <c r="FL15" s="62" t="s">
        <v>317</v>
      </c>
      <c r="FM15" s="64">
        <v>687</v>
      </c>
      <c r="FN15" s="62" t="s">
        <v>317</v>
      </c>
      <c r="FO15" s="64">
        <v>656</v>
      </c>
      <c r="FP15" s="62" t="s">
        <v>317</v>
      </c>
      <c r="FQ15" s="64">
        <v>251</v>
      </c>
      <c r="FR15" s="62" t="s">
        <v>317</v>
      </c>
      <c r="FS15" s="64">
        <v>342</v>
      </c>
      <c r="FT15" s="62" t="s">
        <v>317</v>
      </c>
      <c r="FU15" s="64">
        <v>336</v>
      </c>
      <c r="FV15" s="62" t="s">
        <v>317</v>
      </c>
      <c r="FW15" s="64">
        <v>417</v>
      </c>
      <c r="FX15" s="62" t="s">
        <v>317</v>
      </c>
      <c r="FY15" s="64">
        <v>258</v>
      </c>
      <c r="FZ15" s="62" t="s">
        <v>317</v>
      </c>
      <c r="GA15" s="64">
        <v>100</v>
      </c>
      <c r="GB15" s="62" t="s">
        <v>317</v>
      </c>
      <c r="GC15" s="64">
        <v>569</v>
      </c>
      <c r="GD15" s="62" t="s">
        <v>317</v>
      </c>
      <c r="GE15" s="64">
        <v>465</v>
      </c>
      <c r="GF15" s="62" t="s">
        <v>317</v>
      </c>
      <c r="GG15" s="64">
        <v>1312</v>
      </c>
      <c r="GH15" s="62" t="s">
        <v>317</v>
      </c>
      <c r="GI15" s="64">
        <v>615</v>
      </c>
      <c r="GJ15" s="62" t="s">
        <v>317</v>
      </c>
      <c r="GK15" s="64">
        <v>211</v>
      </c>
      <c r="GL15" s="62" t="s">
        <v>317</v>
      </c>
      <c r="GM15" s="64">
        <v>132</v>
      </c>
      <c r="GN15" s="62" t="s">
        <v>317</v>
      </c>
      <c r="GO15" s="64">
        <v>1052</v>
      </c>
      <c r="GP15" s="62" t="s">
        <v>317</v>
      </c>
      <c r="GQ15" s="64">
        <v>75</v>
      </c>
      <c r="GR15" s="62" t="s">
        <v>317</v>
      </c>
      <c r="GS15" s="64">
        <v>1761</v>
      </c>
      <c r="GT15" s="62" t="s">
        <v>317</v>
      </c>
      <c r="GU15" s="107">
        <v>128</v>
      </c>
      <c r="GV15" s="65" t="s">
        <v>317</v>
      </c>
    </row>
    <row r="16" spans="1:204" x14ac:dyDescent="0.25">
      <c r="A16" s="53">
        <v>42979</v>
      </c>
      <c r="B16" s="106"/>
      <c r="C16" s="64">
        <v>187</v>
      </c>
      <c r="D16" s="62" t="s">
        <v>317</v>
      </c>
      <c r="E16" s="64">
        <v>1059</v>
      </c>
      <c r="F16" s="62" t="s">
        <v>317</v>
      </c>
      <c r="G16" s="64">
        <v>344</v>
      </c>
      <c r="H16" s="62" t="s">
        <v>317</v>
      </c>
      <c r="I16" s="107">
        <v>61</v>
      </c>
      <c r="J16" s="62" t="s">
        <v>317</v>
      </c>
      <c r="K16" s="107">
        <v>46</v>
      </c>
      <c r="L16" s="62" t="s">
        <v>317</v>
      </c>
      <c r="M16" s="64">
        <v>431</v>
      </c>
      <c r="N16" s="62" t="s">
        <v>317</v>
      </c>
      <c r="O16" s="64">
        <v>178</v>
      </c>
      <c r="P16" s="62" t="s">
        <v>317</v>
      </c>
      <c r="Q16" s="64">
        <v>275</v>
      </c>
      <c r="R16" s="62" t="s">
        <v>317</v>
      </c>
      <c r="S16" s="64">
        <v>156</v>
      </c>
      <c r="T16" s="62" t="s">
        <v>317</v>
      </c>
      <c r="U16" s="107">
        <v>167</v>
      </c>
      <c r="V16" s="62" t="s">
        <v>317</v>
      </c>
      <c r="W16" s="64">
        <v>507</v>
      </c>
      <c r="X16" s="62" t="s">
        <v>317</v>
      </c>
      <c r="Y16" s="64">
        <v>200</v>
      </c>
      <c r="Z16" s="62" t="s">
        <v>317</v>
      </c>
      <c r="AA16" s="64">
        <v>946</v>
      </c>
      <c r="AB16" s="62" t="s">
        <v>317</v>
      </c>
      <c r="AC16" s="64">
        <v>297</v>
      </c>
      <c r="AD16" s="62" t="s">
        <v>317</v>
      </c>
      <c r="AE16" s="64">
        <v>86</v>
      </c>
      <c r="AF16" s="62" t="s">
        <v>317</v>
      </c>
      <c r="AG16" s="64">
        <v>275</v>
      </c>
      <c r="AH16" s="62" t="s">
        <v>317</v>
      </c>
      <c r="AI16" s="64">
        <v>476</v>
      </c>
      <c r="AJ16" s="62" t="s">
        <v>317</v>
      </c>
      <c r="AK16" s="64">
        <v>372</v>
      </c>
      <c r="AL16" s="62" t="s">
        <v>317</v>
      </c>
      <c r="AM16" s="64">
        <v>257</v>
      </c>
      <c r="AN16" s="62" t="s">
        <v>317</v>
      </c>
      <c r="AO16" s="64">
        <v>115</v>
      </c>
      <c r="AP16" s="62" t="s">
        <v>317</v>
      </c>
      <c r="AQ16" s="64">
        <v>97</v>
      </c>
      <c r="AR16" s="62" t="s">
        <v>317</v>
      </c>
      <c r="AS16" s="64">
        <v>259</v>
      </c>
      <c r="AT16" s="62" t="s">
        <v>317</v>
      </c>
      <c r="AU16" s="64">
        <v>418</v>
      </c>
      <c r="AV16" s="62" t="s">
        <v>317</v>
      </c>
      <c r="AW16" s="64">
        <v>75</v>
      </c>
      <c r="AX16" s="62" t="s">
        <v>317</v>
      </c>
      <c r="AY16" s="64">
        <v>343</v>
      </c>
      <c r="AZ16" s="62" t="s">
        <v>317</v>
      </c>
      <c r="BA16" s="64">
        <v>320</v>
      </c>
      <c r="BB16" s="62" t="s">
        <v>317</v>
      </c>
      <c r="BC16" s="64">
        <v>490</v>
      </c>
      <c r="BD16" s="62" t="s">
        <v>317</v>
      </c>
      <c r="BE16" s="64">
        <v>512</v>
      </c>
      <c r="BF16" s="62" t="s">
        <v>317</v>
      </c>
      <c r="BG16" s="107">
        <v>299</v>
      </c>
      <c r="BH16" s="62" t="s">
        <v>317</v>
      </c>
      <c r="BI16" s="64">
        <v>596</v>
      </c>
      <c r="BJ16" s="62" t="s">
        <v>317</v>
      </c>
      <c r="BK16" s="64">
        <v>762</v>
      </c>
      <c r="BL16" s="62" t="s">
        <v>317</v>
      </c>
      <c r="BM16" s="64">
        <v>731</v>
      </c>
      <c r="BN16" s="62" t="s">
        <v>317</v>
      </c>
      <c r="BO16" s="64">
        <v>166</v>
      </c>
      <c r="BP16" s="62" t="s">
        <v>317</v>
      </c>
      <c r="BQ16" s="64">
        <v>1591</v>
      </c>
      <c r="BR16" s="62" t="s">
        <v>317</v>
      </c>
      <c r="BS16" s="64">
        <v>1418</v>
      </c>
      <c r="BT16" s="62" t="s">
        <v>317</v>
      </c>
      <c r="BU16" s="64">
        <v>703</v>
      </c>
      <c r="BV16" s="62" t="s">
        <v>317</v>
      </c>
      <c r="BW16" s="64">
        <v>246</v>
      </c>
      <c r="BX16" s="62" t="s">
        <v>317</v>
      </c>
      <c r="BY16" s="64">
        <v>459</v>
      </c>
      <c r="BZ16" s="62" t="s">
        <v>317</v>
      </c>
      <c r="CA16" s="64">
        <v>665</v>
      </c>
      <c r="CB16" s="62" t="s">
        <v>317</v>
      </c>
      <c r="CC16" s="107">
        <v>107</v>
      </c>
      <c r="CD16" s="62" t="s">
        <v>317</v>
      </c>
      <c r="CE16" s="64">
        <v>178</v>
      </c>
      <c r="CF16" s="62" t="s">
        <v>317</v>
      </c>
      <c r="CG16" s="107">
        <v>183</v>
      </c>
      <c r="CH16" s="62" t="s">
        <v>317</v>
      </c>
      <c r="CI16" s="64">
        <v>574</v>
      </c>
      <c r="CJ16" s="62" t="s">
        <v>317</v>
      </c>
      <c r="CK16" s="64">
        <v>188</v>
      </c>
      <c r="CL16" s="62" t="s">
        <v>317</v>
      </c>
      <c r="CM16" s="64">
        <v>728</v>
      </c>
      <c r="CN16" s="62" t="s">
        <v>317</v>
      </c>
      <c r="CO16" s="64">
        <v>430</v>
      </c>
      <c r="CP16" s="62" t="s">
        <v>317</v>
      </c>
      <c r="CQ16" s="64">
        <v>205</v>
      </c>
      <c r="CR16" s="62" t="s">
        <v>317</v>
      </c>
      <c r="CS16" s="64">
        <v>243</v>
      </c>
      <c r="CT16" s="62" t="s">
        <v>317</v>
      </c>
      <c r="CU16" s="64">
        <v>62</v>
      </c>
      <c r="CV16" s="62" t="s">
        <v>317</v>
      </c>
      <c r="CW16" s="64">
        <v>345</v>
      </c>
      <c r="CX16" s="62" t="s">
        <v>317</v>
      </c>
      <c r="CY16" s="64">
        <v>334</v>
      </c>
      <c r="CZ16" s="62" t="s">
        <v>317</v>
      </c>
      <c r="DA16" s="64">
        <v>419</v>
      </c>
      <c r="DB16" s="62" t="s">
        <v>317</v>
      </c>
      <c r="DC16" s="64">
        <v>171</v>
      </c>
      <c r="DD16" s="62" t="s">
        <v>317</v>
      </c>
      <c r="DE16" s="64">
        <v>209</v>
      </c>
      <c r="DF16" s="62" t="s">
        <v>317</v>
      </c>
      <c r="DG16" s="64">
        <v>666</v>
      </c>
      <c r="DH16" s="62" t="s">
        <v>317</v>
      </c>
      <c r="DI16" s="64">
        <v>184</v>
      </c>
      <c r="DJ16" s="62" t="s">
        <v>317</v>
      </c>
      <c r="DK16" s="64">
        <v>403</v>
      </c>
      <c r="DL16" s="62" t="s">
        <v>317</v>
      </c>
      <c r="DM16" s="64">
        <v>649</v>
      </c>
      <c r="DN16" s="62" t="s">
        <v>317</v>
      </c>
      <c r="DO16" s="64">
        <v>200</v>
      </c>
      <c r="DP16" s="62" t="s">
        <v>317</v>
      </c>
      <c r="DQ16" s="64">
        <v>4209</v>
      </c>
      <c r="DR16" s="62" t="s">
        <v>317</v>
      </c>
      <c r="DS16" s="64">
        <v>990</v>
      </c>
      <c r="DT16" s="62" t="s">
        <v>317</v>
      </c>
      <c r="DU16" s="64">
        <v>347</v>
      </c>
      <c r="DV16" s="62" t="s">
        <v>317</v>
      </c>
      <c r="DW16" s="64">
        <v>1772</v>
      </c>
      <c r="DX16" s="62" t="s">
        <v>317</v>
      </c>
      <c r="DY16" s="64">
        <v>592</v>
      </c>
      <c r="DZ16" s="62" t="s">
        <v>317</v>
      </c>
      <c r="EA16" s="107">
        <v>394</v>
      </c>
      <c r="EB16" s="62" t="s">
        <v>317</v>
      </c>
      <c r="EC16" s="64">
        <v>443</v>
      </c>
      <c r="ED16" s="62" t="s">
        <v>317</v>
      </c>
      <c r="EE16" s="64">
        <v>491</v>
      </c>
      <c r="EF16" s="62" t="s">
        <v>317</v>
      </c>
      <c r="EG16" s="64">
        <v>514</v>
      </c>
      <c r="EH16" s="62" t="s">
        <v>317</v>
      </c>
      <c r="EI16" s="64">
        <v>392</v>
      </c>
      <c r="EJ16" s="62" t="s">
        <v>317</v>
      </c>
      <c r="EK16" s="64">
        <v>1367</v>
      </c>
      <c r="EL16" s="62" t="s">
        <v>317</v>
      </c>
      <c r="EM16" s="64">
        <v>265</v>
      </c>
      <c r="EN16" s="62" t="s">
        <v>317</v>
      </c>
      <c r="EO16" s="64">
        <v>373</v>
      </c>
      <c r="EP16" s="62" t="s">
        <v>317</v>
      </c>
      <c r="EQ16" s="64">
        <v>669</v>
      </c>
      <c r="ER16" s="62" t="s">
        <v>317</v>
      </c>
      <c r="ES16" s="64">
        <v>439</v>
      </c>
      <c r="ET16" s="62" t="s">
        <v>317</v>
      </c>
      <c r="EU16" s="64">
        <v>220</v>
      </c>
      <c r="EV16" s="62" t="s">
        <v>317</v>
      </c>
      <c r="EW16" s="64">
        <v>621</v>
      </c>
      <c r="EX16" s="62" t="s">
        <v>317</v>
      </c>
      <c r="EY16" s="64">
        <v>1643</v>
      </c>
      <c r="EZ16" s="62" t="s">
        <v>317</v>
      </c>
      <c r="FA16" s="64">
        <v>884</v>
      </c>
      <c r="FB16" s="62" t="s">
        <v>317</v>
      </c>
      <c r="FC16" s="64">
        <v>366</v>
      </c>
      <c r="FD16" s="62" t="s">
        <v>317</v>
      </c>
      <c r="FE16" s="64">
        <v>357</v>
      </c>
      <c r="FF16" s="62" t="s">
        <v>317</v>
      </c>
      <c r="FG16" s="64">
        <v>562</v>
      </c>
      <c r="FH16" s="62" t="s">
        <v>317</v>
      </c>
      <c r="FI16" s="64">
        <v>458</v>
      </c>
      <c r="FJ16" s="62" t="s">
        <v>317</v>
      </c>
      <c r="FK16" s="64">
        <v>226</v>
      </c>
      <c r="FL16" s="62" t="s">
        <v>317</v>
      </c>
      <c r="FM16" s="64">
        <v>756</v>
      </c>
      <c r="FN16" s="62" t="s">
        <v>317</v>
      </c>
      <c r="FO16" s="64">
        <v>682</v>
      </c>
      <c r="FP16" s="62" t="s">
        <v>317</v>
      </c>
      <c r="FQ16" s="64">
        <v>289</v>
      </c>
      <c r="FR16" s="62" t="s">
        <v>317</v>
      </c>
      <c r="FS16" s="64">
        <v>359</v>
      </c>
      <c r="FT16" s="62" t="s">
        <v>317</v>
      </c>
      <c r="FU16" s="64">
        <v>353</v>
      </c>
      <c r="FV16" s="62" t="s">
        <v>317</v>
      </c>
      <c r="FW16" s="64">
        <v>428</v>
      </c>
      <c r="FX16" s="62" t="s">
        <v>317</v>
      </c>
      <c r="FY16" s="64">
        <v>274</v>
      </c>
      <c r="FZ16" s="62" t="s">
        <v>317</v>
      </c>
      <c r="GA16" s="64">
        <v>91</v>
      </c>
      <c r="GB16" s="62" t="s">
        <v>317</v>
      </c>
      <c r="GC16" s="64">
        <v>610</v>
      </c>
      <c r="GD16" s="62" t="s">
        <v>317</v>
      </c>
      <c r="GE16" s="64">
        <v>493</v>
      </c>
      <c r="GF16" s="62" t="s">
        <v>317</v>
      </c>
      <c r="GG16" s="64">
        <v>1369</v>
      </c>
      <c r="GH16" s="62" t="s">
        <v>317</v>
      </c>
      <c r="GI16" s="64">
        <v>667</v>
      </c>
      <c r="GJ16" s="62" t="s">
        <v>317</v>
      </c>
      <c r="GK16" s="64">
        <v>293</v>
      </c>
      <c r="GL16" s="62" t="s">
        <v>317</v>
      </c>
      <c r="GM16" s="64">
        <v>141</v>
      </c>
      <c r="GN16" s="62" t="s">
        <v>317</v>
      </c>
      <c r="GO16" s="64">
        <v>1150</v>
      </c>
      <c r="GP16" s="62" t="s">
        <v>317</v>
      </c>
      <c r="GQ16" s="64">
        <v>95</v>
      </c>
      <c r="GR16" s="62" t="s">
        <v>317</v>
      </c>
      <c r="GS16" s="64">
        <v>1804</v>
      </c>
      <c r="GT16" s="62" t="s">
        <v>317</v>
      </c>
      <c r="GU16" s="107">
        <v>148</v>
      </c>
      <c r="GV16" s="65" t="s">
        <v>317</v>
      </c>
    </row>
    <row r="17" spans="1:204" x14ac:dyDescent="0.25">
      <c r="A17" s="53">
        <v>43009</v>
      </c>
      <c r="B17" s="106"/>
      <c r="C17" s="64">
        <v>220</v>
      </c>
      <c r="D17" s="62" t="s">
        <v>317</v>
      </c>
      <c r="E17" s="64">
        <v>1141</v>
      </c>
      <c r="F17" s="62" t="s">
        <v>317</v>
      </c>
      <c r="G17" s="64">
        <v>355</v>
      </c>
      <c r="H17" s="62" t="s">
        <v>317</v>
      </c>
      <c r="I17" s="107">
        <v>73</v>
      </c>
      <c r="J17" s="62" t="s">
        <v>317</v>
      </c>
      <c r="K17" s="107">
        <v>61</v>
      </c>
      <c r="L17" s="62" t="s">
        <v>317</v>
      </c>
      <c r="M17" s="64">
        <v>557</v>
      </c>
      <c r="N17" s="62" t="s">
        <v>317</v>
      </c>
      <c r="O17" s="64">
        <v>269</v>
      </c>
      <c r="P17" s="62" t="s">
        <v>317</v>
      </c>
      <c r="Q17" s="64">
        <v>287</v>
      </c>
      <c r="R17" s="62" t="s">
        <v>317</v>
      </c>
      <c r="S17" s="64">
        <v>194</v>
      </c>
      <c r="T17" s="62" t="s">
        <v>317</v>
      </c>
      <c r="U17" s="107">
        <v>192</v>
      </c>
      <c r="V17" s="62" t="s">
        <v>317</v>
      </c>
      <c r="W17" s="64">
        <v>544</v>
      </c>
      <c r="X17" s="62" t="s">
        <v>317</v>
      </c>
      <c r="Y17" s="64">
        <v>212</v>
      </c>
      <c r="Z17" s="62" t="s">
        <v>317</v>
      </c>
      <c r="AA17" s="64">
        <v>1071</v>
      </c>
      <c r="AB17" s="62" t="s">
        <v>317</v>
      </c>
      <c r="AC17" s="64">
        <v>342</v>
      </c>
      <c r="AD17" s="62" t="s">
        <v>317</v>
      </c>
      <c r="AE17" s="64">
        <v>104</v>
      </c>
      <c r="AF17" s="62" t="s">
        <v>317</v>
      </c>
      <c r="AG17" s="64">
        <v>268</v>
      </c>
      <c r="AH17" s="62" t="s">
        <v>317</v>
      </c>
      <c r="AI17" s="64">
        <v>498</v>
      </c>
      <c r="AJ17" s="62" t="s">
        <v>317</v>
      </c>
      <c r="AK17" s="64">
        <v>384</v>
      </c>
      <c r="AL17" s="62" t="s">
        <v>317</v>
      </c>
      <c r="AM17" s="64">
        <v>267</v>
      </c>
      <c r="AN17" s="62" t="s">
        <v>317</v>
      </c>
      <c r="AO17" s="64">
        <v>155</v>
      </c>
      <c r="AP17" s="62" t="s">
        <v>317</v>
      </c>
      <c r="AQ17" s="64">
        <v>115</v>
      </c>
      <c r="AR17" s="62" t="s">
        <v>317</v>
      </c>
      <c r="AS17" s="64">
        <v>270</v>
      </c>
      <c r="AT17" s="62" t="s">
        <v>317</v>
      </c>
      <c r="AU17" s="64">
        <v>428</v>
      </c>
      <c r="AV17" s="62" t="s">
        <v>317</v>
      </c>
      <c r="AW17" s="64">
        <v>79</v>
      </c>
      <c r="AX17" s="62" t="s">
        <v>317</v>
      </c>
      <c r="AY17" s="64">
        <v>379</v>
      </c>
      <c r="AZ17" s="62" t="s">
        <v>317</v>
      </c>
      <c r="BA17" s="64">
        <v>335</v>
      </c>
      <c r="BB17" s="62" t="s">
        <v>317</v>
      </c>
      <c r="BC17" s="64">
        <v>521</v>
      </c>
      <c r="BD17" s="62" t="s">
        <v>317</v>
      </c>
      <c r="BE17" s="64">
        <v>566</v>
      </c>
      <c r="BF17" s="62" t="s">
        <v>317</v>
      </c>
      <c r="BG17" s="107">
        <v>366</v>
      </c>
      <c r="BH17" s="62" t="s">
        <v>317</v>
      </c>
      <c r="BI17" s="64">
        <v>648</v>
      </c>
      <c r="BJ17" s="62" t="s">
        <v>317</v>
      </c>
      <c r="BK17" s="64">
        <v>817</v>
      </c>
      <c r="BL17" s="62" t="s">
        <v>317</v>
      </c>
      <c r="BM17" s="64">
        <v>779</v>
      </c>
      <c r="BN17" s="62" t="s">
        <v>317</v>
      </c>
      <c r="BO17" s="64">
        <v>156</v>
      </c>
      <c r="BP17" s="62" t="s">
        <v>317</v>
      </c>
      <c r="BQ17" s="64">
        <v>1685</v>
      </c>
      <c r="BR17" s="62" t="s">
        <v>317</v>
      </c>
      <c r="BS17" s="64">
        <v>1557</v>
      </c>
      <c r="BT17" s="62" t="s">
        <v>317</v>
      </c>
      <c r="BU17" s="64">
        <v>740</v>
      </c>
      <c r="BV17" s="62" t="s">
        <v>317</v>
      </c>
      <c r="BW17" s="64">
        <v>249</v>
      </c>
      <c r="BX17" s="62" t="s">
        <v>317</v>
      </c>
      <c r="BY17" s="64">
        <v>457</v>
      </c>
      <c r="BZ17" s="62" t="s">
        <v>317</v>
      </c>
      <c r="CA17" s="64">
        <v>714</v>
      </c>
      <c r="CB17" s="62" t="s">
        <v>317</v>
      </c>
      <c r="CC17" s="107">
        <v>124</v>
      </c>
      <c r="CD17" s="62" t="s">
        <v>317</v>
      </c>
      <c r="CE17" s="64">
        <v>207</v>
      </c>
      <c r="CF17" s="62" t="s">
        <v>317</v>
      </c>
      <c r="CG17" s="107">
        <v>218</v>
      </c>
      <c r="CH17" s="62" t="s">
        <v>317</v>
      </c>
      <c r="CI17" s="64">
        <v>572</v>
      </c>
      <c r="CJ17" s="62" t="s">
        <v>317</v>
      </c>
      <c r="CK17" s="64">
        <v>192</v>
      </c>
      <c r="CL17" s="62" t="s">
        <v>317</v>
      </c>
      <c r="CM17" s="64">
        <v>769</v>
      </c>
      <c r="CN17" s="62" t="s">
        <v>317</v>
      </c>
      <c r="CO17" s="64">
        <v>437</v>
      </c>
      <c r="CP17" s="62" t="s">
        <v>317</v>
      </c>
      <c r="CQ17" s="64">
        <v>215</v>
      </c>
      <c r="CR17" s="62" t="s">
        <v>317</v>
      </c>
      <c r="CS17" s="64">
        <v>251</v>
      </c>
      <c r="CT17" s="62" t="s">
        <v>317</v>
      </c>
      <c r="CU17" s="64">
        <v>64</v>
      </c>
      <c r="CV17" s="62" t="s">
        <v>317</v>
      </c>
      <c r="CW17" s="64">
        <v>361</v>
      </c>
      <c r="CX17" s="62" t="s">
        <v>317</v>
      </c>
      <c r="CY17" s="64">
        <v>378</v>
      </c>
      <c r="CZ17" s="62" t="s">
        <v>317</v>
      </c>
      <c r="DA17" s="64">
        <v>502</v>
      </c>
      <c r="DB17" s="62" t="s">
        <v>317</v>
      </c>
      <c r="DC17" s="64">
        <v>177</v>
      </c>
      <c r="DD17" s="62" t="s">
        <v>317</v>
      </c>
      <c r="DE17" s="64">
        <v>196</v>
      </c>
      <c r="DF17" s="62" t="s">
        <v>317</v>
      </c>
      <c r="DG17" s="64">
        <v>697</v>
      </c>
      <c r="DH17" s="62" t="s">
        <v>317</v>
      </c>
      <c r="DI17" s="64">
        <v>161</v>
      </c>
      <c r="DJ17" s="62" t="s">
        <v>317</v>
      </c>
      <c r="DK17" s="64">
        <v>393</v>
      </c>
      <c r="DL17" s="62" t="s">
        <v>317</v>
      </c>
      <c r="DM17" s="64">
        <v>713</v>
      </c>
      <c r="DN17" s="62" t="s">
        <v>317</v>
      </c>
      <c r="DO17" s="64">
        <v>201</v>
      </c>
      <c r="DP17" s="62" t="s">
        <v>317</v>
      </c>
      <c r="DQ17" s="64">
        <v>4297</v>
      </c>
      <c r="DR17" s="62" t="s">
        <v>317</v>
      </c>
      <c r="DS17" s="64">
        <v>976</v>
      </c>
      <c r="DT17" s="62" t="s">
        <v>317</v>
      </c>
      <c r="DU17" s="64">
        <v>397</v>
      </c>
      <c r="DV17" s="62" t="s">
        <v>317</v>
      </c>
      <c r="DW17" s="64">
        <v>1936</v>
      </c>
      <c r="DX17" s="62" t="s">
        <v>317</v>
      </c>
      <c r="DY17" s="64">
        <v>580</v>
      </c>
      <c r="DZ17" s="62" t="s">
        <v>317</v>
      </c>
      <c r="EA17" s="107">
        <v>473</v>
      </c>
      <c r="EB17" s="62" t="s">
        <v>317</v>
      </c>
      <c r="EC17" s="64">
        <v>458</v>
      </c>
      <c r="ED17" s="62" t="s">
        <v>317</v>
      </c>
      <c r="EE17" s="64">
        <v>541</v>
      </c>
      <c r="EF17" s="62" t="s">
        <v>317</v>
      </c>
      <c r="EG17" s="64">
        <v>557</v>
      </c>
      <c r="EH17" s="62" t="s">
        <v>317</v>
      </c>
      <c r="EI17" s="64">
        <v>387</v>
      </c>
      <c r="EJ17" s="62" t="s">
        <v>317</v>
      </c>
      <c r="EK17" s="64">
        <v>1489</v>
      </c>
      <c r="EL17" s="62" t="s">
        <v>317</v>
      </c>
      <c r="EM17" s="64">
        <v>281</v>
      </c>
      <c r="EN17" s="62" t="s">
        <v>317</v>
      </c>
      <c r="EO17" s="64">
        <v>375</v>
      </c>
      <c r="EP17" s="62" t="s">
        <v>317</v>
      </c>
      <c r="EQ17" s="64">
        <v>721</v>
      </c>
      <c r="ER17" s="62" t="s">
        <v>317</v>
      </c>
      <c r="ES17" s="64">
        <v>440</v>
      </c>
      <c r="ET17" s="62" t="s">
        <v>317</v>
      </c>
      <c r="EU17" s="64">
        <v>243</v>
      </c>
      <c r="EV17" s="62" t="s">
        <v>317</v>
      </c>
      <c r="EW17" s="64">
        <v>639</v>
      </c>
      <c r="EX17" s="62" t="s">
        <v>317</v>
      </c>
      <c r="EY17" s="64">
        <v>1780</v>
      </c>
      <c r="EZ17" s="62" t="s">
        <v>317</v>
      </c>
      <c r="FA17" s="64">
        <v>992</v>
      </c>
      <c r="FB17" s="62" t="s">
        <v>317</v>
      </c>
      <c r="FC17" s="64">
        <v>408</v>
      </c>
      <c r="FD17" s="62" t="s">
        <v>317</v>
      </c>
      <c r="FE17" s="64">
        <v>375</v>
      </c>
      <c r="FF17" s="62" t="s">
        <v>317</v>
      </c>
      <c r="FG17" s="64">
        <v>603</v>
      </c>
      <c r="FH17" s="62" t="s">
        <v>317</v>
      </c>
      <c r="FI17" s="64">
        <v>505</v>
      </c>
      <c r="FJ17" s="62" t="s">
        <v>317</v>
      </c>
      <c r="FK17" s="64">
        <v>248</v>
      </c>
      <c r="FL17" s="62" t="s">
        <v>317</v>
      </c>
      <c r="FM17" s="64">
        <v>818</v>
      </c>
      <c r="FN17" s="62" t="s">
        <v>317</v>
      </c>
      <c r="FO17" s="64">
        <v>657</v>
      </c>
      <c r="FP17" s="62" t="s">
        <v>317</v>
      </c>
      <c r="FQ17" s="64">
        <v>312</v>
      </c>
      <c r="FR17" s="62" t="s">
        <v>317</v>
      </c>
      <c r="FS17" s="64">
        <v>376</v>
      </c>
      <c r="FT17" s="62" t="s">
        <v>317</v>
      </c>
      <c r="FU17" s="64">
        <v>391</v>
      </c>
      <c r="FV17" s="62" t="s">
        <v>317</v>
      </c>
      <c r="FW17" s="64">
        <v>434</v>
      </c>
      <c r="FX17" s="62" t="s">
        <v>317</v>
      </c>
      <c r="FY17" s="64">
        <v>301</v>
      </c>
      <c r="FZ17" s="62" t="s">
        <v>317</v>
      </c>
      <c r="GA17" s="64">
        <v>89</v>
      </c>
      <c r="GB17" s="62" t="s">
        <v>317</v>
      </c>
      <c r="GC17" s="64">
        <v>682</v>
      </c>
      <c r="GD17" s="62" t="s">
        <v>317</v>
      </c>
      <c r="GE17" s="64">
        <v>531</v>
      </c>
      <c r="GF17" s="62" t="s">
        <v>317</v>
      </c>
      <c r="GG17" s="64">
        <v>1479</v>
      </c>
      <c r="GH17" s="62" t="s">
        <v>317</v>
      </c>
      <c r="GI17" s="64">
        <v>678</v>
      </c>
      <c r="GJ17" s="62" t="s">
        <v>317</v>
      </c>
      <c r="GK17" s="64">
        <v>352</v>
      </c>
      <c r="GL17" s="62" t="s">
        <v>317</v>
      </c>
      <c r="GM17" s="64">
        <v>160</v>
      </c>
      <c r="GN17" s="62" t="s">
        <v>317</v>
      </c>
      <c r="GO17" s="64">
        <v>1198</v>
      </c>
      <c r="GP17" s="62" t="s">
        <v>317</v>
      </c>
      <c r="GQ17" s="64">
        <v>124</v>
      </c>
      <c r="GR17" s="62" t="s">
        <v>317</v>
      </c>
      <c r="GS17" s="64">
        <v>1933</v>
      </c>
      <c r="GT17" s="62" t="s">
        <v>317</v>
      </c>
      <c r="GU17" s="107">
        <v>147</v>
      </c>
      <c r="GV17" s="65" t="s">
        <v>317</v>
      </c>
    </row>
    <row r="18" spans="1:204" x14ac:dyDescent="0.25">
      <c r="A18" s="53">
        <v>43040</v>
      </c>
      <c r="B18" s="106"/>
      <c r="C18" s="64">
        <v>226</v>
      </c>
      <c r="D18" s="62" t="s">
        <v>317</v>
      </c>
      <c r="E18" s="64">
        <v>1191</v>
      </c>
      <c r="F18" s="62" t="s">
        <v>317</v>
      </c>
      <c r="G18" s="64">
        <v>367</v>
      </c>
      <c r="H18" s="62" t="s">
        <v>317</v>
      </c>
      <c r="I18" s="107">
        <v>98</v>
      </c>
      <c r="J18" s="62" t="s">
        <v>317</v>
      </c>
      <c r="K18" s="107">
        <v>78</v>
      </c>
      <c r="L18" s="62" t="s">
        <v>317</v>
      </c>
      <c r="M18" s="64">
        <v>628</v>
      </c>
      <c r="N18" s="62" t="s">
        <v>317</v>
      </c>
      <c r="O18" s="64">
        <v>269</v>
      </c>
      <c r="P18" s="62" t="s">
        <v>317</v>
      </c>
      <c r="Q18" s="64">
        <v>316</v>
      </c>
      <c r="R18" s="62" t="s">
        <v>317</v>
      </c>
      <c r="S18" s="64">
        <v>187</v>
      </c>
      <c r="T18" s="62" t="s">
        <v>317</v>
      </c>
      <c r="U18" s="107">
        <v>235</v>
      </c>
      <c r="V18" s="62" t="s">
        <v>317</v>
      </c>
      <c r="W18" s="64">
        <v>579</v>
      </c>
      <c r="X18" s="62" t="s">
        <v>317</v>
      </c>
      <c r="Y18" s="64">
        <v>207</v>
      </c>
      <c r="Z18" s="62" t="s">
        <v>317</v>
      </c>
      <c r="AA18" s="64">
        <v>1182</v>
      </c>
      <c r="AB18" s="62" t="s">
        <v>317</v>
      </c>
      <c r="AC18" s="64">
        <v>387</v>
      </c>
      <c r="AD18" s="62" t="s">
        <v>317</v>
      </c>
      <c r="AE18" s="64">
        <v>116</v>
      </c>
      <c r="AF18" s="62" t="s">
        <v>317</v>
      </c>
      <c r="AG18" s="64">
        <v>290</v>
      </c>
      <c r="AH18" s="62" t="s">
        <v>317</v>
      </c>
      <c r="AI18" s="64">
        <v>528</v>
      </c>
      <c r="AJ18" s="62" t="s">
        <v>317</v>
      </c>
      <c r="AK18" s="64">
        <v>408</v>
      </c>
      <c r="AL18" s="62" t="s">
        <v>317</v>
      </c>
      <c r="AM18" s="64">
        <v>278</v>
      </c>
      <c r="AN18" s="62" t="s">
        <v>317</v>
      </c>
      <c r="AO18" s="64">
        <v>166</v>
      </c>
      <c r="AP18" s="62" t="s">
        <v>317</v>
      </c>
      <c r="AQ18" s="64">
        <v>144</v>
      </c>
      <c r="AR18" s="62" t="s">
        <v>317</v>
      </c>
      <c r="AS18" s="64">
        <v>290</v>
      </c>
      <c r="AT18" s="62" t="s">
        <v>317</v>
      </c>
      <c r="AU18" s="64">
        <v>433</v>
      </c>
      <c r="AV18" s="62" t="s">
        <v>317</v>
      </c>
      <c r="AW18" s="64">
        <v>90</v>
      </c>
      <c r="AX18" s="62" t="s">
        <v>317</v>
      </c>
      <c r="AY18" s="64">
        <v>377</v>
      </c>
      <c r="AZ18" s="62" t="s">
        <v>317</v>
      </c>
      <c r="BA18" s="64">
        <v>320</v>
      </c>
      <c r="BB18" s="62" t="s">
        <v>317</v>
      </c>
      <c r="BC18" s="64">
        <v>525</v>
      </c>
      <c r="BD18" s="62" t="s">
        <v>317</v>
      </c>
      <c r="BE18" s="64">
        <v>600</v>
      </c>
      <c r="BF18" s="62" t="s">
        <v>317</v>
      </c>
      <c r="BG18" s="107">
        <v>423</v>
      </c>
      <c r="BH18" s="62" t="s">
        <v>317</v>
      </c>
      <c r="BI18" s="64">
        <v>660</v>
      </c>
      <c r="BJ18" s="62" t="s">
        <v>317</v>
      </c>
      <c r="BK18" s="64">
        <v>846</v>
      </c>
      <c r="BL18" s="62" t="s">
        <v>317</v>
      </c>
      <c r="BM18" s="64">
        <v>805</v>
      </c>
      <c r="BN18" s="62" t="s">
        <v>317</v>
      </c>
      <c r="BO18" s="64">
        <v>183</v>
      </c>
      <c r="BP18" s="62" t="s">
        <v>317</v>
      </c>
      <c r="BQ18" s="64">
        <v>1786</v>
      </c>
      <c r="BR18" s="62" t="s">
        <v>317</v>
      </c>
      <c r="BS18" s="64">
        <v>1650</v>
      </c>
      <c r="BT18" s="62" t="s">
        <v>317</v>
      </c>
      <c r="BU18" s="64">
        <v>813</v>
      </c>
      <c r="BV18" s="62" t="s">
        <v>317</v>
      </c>
      <c r="BW18" s="64">
        <v>241</v>
      </c>
      <c r="BX18" s="62" t="s">
        <v>317</v>
      </c>
      <c r="BY18" s="64">
        <v>461</v>
      </c>
      <c r="BZ18" s="62" t="s">
        <v>317</v>
      </c>
      <c r="CA18" s="64">
        <v>775</v>
      </c>
      <c r="CB18" s="62" t="s">
        <v>317</v>
      </c>
      <c r="CC18" s="107">
        <v>136</v>
      </c>
      <c r="CD18" s="62" t="s">
        <v>317</v>
      </c>
      <c r="CE18" s="64">
        <v>252</v>
      </c>
      <c r="CF18" s="62" t="s">
        <v>317</v>
      </c>
      <c r="CG18" s="107">
        <v>260</v>
      </c>
      <c r="CH18" s="62" t="s">
        <v>317</v>
      </c>
      <c r="CI18" s="64">
        <v>598</v>
      </c>
      <c r="CJ18" s="62" t="s">
        <v>317</v>
      </c>
      <c r="CK18" s="64">
        <v>200</v>
      </c>
      <c r="CL18" s="62" t="s">
        <v>317</v>
      </c>
      <c r="CM18" s="64">
        <v>800</v>
      </c>
      <c r="CN18" s="62" t="s">
        <v>317</v>
      </c>
      <c r="CO18" s="64">
        <v>460</v>
      </c>
      <c r="CP18" s="62" t="s">
        <v>317</v>
      </c>
      <c r="CQ18" s="64">
        <v>239</v>
      </c>
      <c r="CR18" s="62" t="s">
        <v>317</v>
      </c>
      <c r="CS18" s="64">
        <v>257</v>
      </c>
      <c r="CT18" s="62" t="s">
        <v>317</v>
      </c>
      <c r="CU18" s="64">
        <v>69</v>
      </c>
      <c r="CV18" s="62" t="s">
        <v>317</v>
      </c>
      <c r="CW18" s="64">
        <v>404</v>
      </c>
      <c r="CX18" s="62" t="s">
        <v>317</v>
      </c>
      <c r="CY18" s="64">
        <v>443</v>
      </c>
      <c r="CZ18" s="62" t="s">
        <v>317</v>
      </c>
      <c r="DA18" s="64">
        <v>566</v>
      </c>
      <c r="DB18" s="62" t="s">
        <v>317</v>
      </c>
      <c r="DC18" s="64">
        <v>171</v>
      </c>
      <c r="DD18" s="62" t="s">
        <v>317</v>
      </c>
      <c r="DE18" s="64">
        <v>208</v>
      </c>
      <c r="DF18" s="62" t="s">
        <v>317</v>
      </c>
      <c r="DG18" s="64">
        <v>710</v>
      </c>
      <c r="DH18" s="62" t="s">
        <v>317</v>
      </c>
      <c r="DI18" s="64">
        <v>191</v>
      </c>
      <c r="DJ18" s="62" t="s">
        <v>317</v>
      </c>
      <c r="DK18" s="64">
        <v>386</v>
      </c>
      <c r="DL18" s="62" t="s">
        <v>317</v>
      </c>
      <c r="DM18" s="64">
        <v>807</v>
      </c>
      <c r="DN18" s="62" t="s">
        <v>317</v>
      </c>
      <c r="DO18" s="64">
        <v>216</v>
      </c>
      <c r="DP18" s="62" t="s">
        <v>317</v>
      </c>
      <c r="DQ18" s="64">
        <v>4508</v>
      </c>
      <c r="DR18" s="62" t="s">
        <v>317</v>
      </c>
      <c r="DS18" s="64">
        <v>1111</v>
      </c>
      <c r="DT18" s="62" t="s">
        <v>317</v>
      </c>
      <c r="DU18" s="64">
        <v>389</v>
      </c>
      <c r="DV18" s="62" t="s">
        <v>317</v>
      </c>
      <c r="DW18" s="64">
        <v>1999</v>
      </c>
      <c r="DX18" s="62" t="s">
        <v>317</v>
      </c>
      <c r="DY18" s="64">
        <v>584</v>
      </c>
      <c r="DZ18" s="62" t="s">
        <v>317</v>
      </c>
      <c r="EA18" s="107">
        <v>535</v>
      </c>
      <c r="EB18" s="62" t="s">
        <v>317</v>
      </c>
      <c r="EC18" s="64">
        <v>497</v>
      </c>
      <c r="ED18" s="62" t="s">
        <v>317</v>
      </c>
      <c r="EE18" s="64">
        <v>551</v>
      </c>
      <c r="EF18" s="62" t="s">
        <v>317</v>
      </c>
      <c r="EG18" s="64">
        <v>573</v>
      </c>
      <c r="EH18" s="62" t="s">
        <v>317</v>
      </c>
      <c r="EI18" s="64">
        <v>405</v>
      </c>
      <c r="EJ18" s="62" t="s">
        <v>317</v>
      </c>
      <c r="EK18" s="64">
        <v>1441</v>
      </c>
      <c r="EL18" s="62" t="s">
        <v>317</v>
      </c>
      <c r="EM18" s="64">
        <v>314</v>
      </c>
      <c r="EN18" s="62" t="s">
        <v>317</v>
      </c>
      <c r="EO18" s="64">
        <v>384</v>
      </c>
      <c r="EP18" s="62" t="s">
        <v>317</v>
      </c>
      <c r="EQ18" s="64">
        <v>757</v>
      </c>
      <c r="ER18" s="62" t="s">
        <v>317</v>
      </c>
      <c r="ES18" s="64">
        <v>478</v>
      </c>
      <c r="ET18" s="62" t="s">
        <v>317</v>
      </c>
      <c r="EU18" s="64">
        <v>277</v>
      </c>
      <c r="EV18" s="62" t="s">
        <v>317</v>
      </c>
      <c r="EW18" s="64">
        <v>806</v>
      </c>
      <c r="EX18" s="62" t="s">
        <v>317</v>
      </c>
      <c r="EY18" s="64">
        <v>1948</v>
      </c>
      <c r="EZ18" s="62" t="s">
        <v>317</v>
      </c>
      <c r="FA18" s="64">
        <v>1076</v>
      </c>
      <c r="FB18" s="62" t="s">
        <v>317</v>
      </c>
      <c r="FC18" s="64">
        <v>451</v>
      </c>
      <c r="FD18" s="62" t="s">
        <v>317</v>
      </c>
      <c r="FE18" s="64">
        <v>358</v>
      </c>
      <c r="FF18" s="62" t="s">
        <v>317</v>
      </c>
      <c r="FG18" s="64">
        <v>636</v>
      </c>
      <c r="FH18" s="62" t="s">
        <v>317</v>
      </c>
      <c r="FI18" s="64">
        <v>532</v>
      </c>
      <c r="FJ18" s="62" t="s">
        <v>317</v>
      </c>
      <c r="FK18" s="64">
        <v>278</v>
      </c>
      <c r="FL18" s="62" t="s">
        <v>317</v>
      </c>
      <c r="FM18" s="64">
        <v>844</v>
      </c>
      <c r="FN18" s="62" t="s">
        <v>317</v>
      </c>
      <c r="FO18" s="64">
        <v>724</v>
      </c>
      <c r="FP18" s="62" t="s">
        <v>317</v>
      </c>
      <c r="FQ18" s="64">
        <v>373</v>
      </c>
      <c r="FR18" s="62" t="s">
        <v>317</v>
      </c>
      <c r="FS18" s="64">
        <v>400</v>
      </c>
      <c r="FT18" s="62" t="s">
        <v>317</v>
      </c>
      <c r="FU18" s="64">
        <v>388</v>
      </c>
      <c r="FV18" s="62" t="s">
        <v>317</v>
      </c>
      <c r="FW18" s="64">
        <v>438</v>
      </c>
      <c r="FX18" s="62" t="s">
        <v>317</v>
      </c>
      <c r="FY18" s="64">
        <v>349</v>
      </c>
      <c r="FZ18" s="62" t="s">
        <v>317</v>
      </c>
      <c r="GA18" s="64">
        <v>91</v>
      </c>
      <c r="GB18" s="62" t="s">
        <v>317</v>
      </c>
      <c r="GC18" s="64">
        <v>693</v>
      </c>
      <c r="GD18" s="62" t="s">
        <v>317</v>
      </c>
      <c r="GE18" s="64">
        <v>616</v>
      </c>
      <c r="GF18" s="62" t="s">
        <v>317</v>
      </c>
      <c r="GG18" s="64">
        <v>1514</v>
      </c>
      <c r="GH18" s="62" t="s">
        <v>317</v>
      </c>
      <c r="GI18" s="64">
        <v>779</v>
      </c>
      <c r="GJ18" s="62" t="s">
        <v>317</v>
      </c>
      <c r="GK18" s="64">
        <v>432</v>
      </c>
      <c r="GL18" s="62" t="s">
        <v>317</v>
      </c>
      <c r="GM18" s="64">
        <v>182</v>
      </c>
      <c r="GN18" s="62" t="s">
        <v>317</v>
      </c>
      <c r="GO18" s="64">
        <v>1153</v>
      </c>
      <c r="GP18" s="62" t="s">
        <v>317</v>
      </c>
      <c r="GQ18" s="64">
        <v>161</v>
      </c>
      <c r="GR18" s="62" t="s">
        <v>317</v>
      </c>
      <c r="GS18" s="64">
        <v>1948</v>
      </c>
      <c r="GT18" s="62" t="s">
        <v>317</v>
      </c>
      <c r="GU18" s="107">
        <v>165</v>
      </c>
      <c r="GV18" s="65" t="s">
        <v>317</v>
      </c>
    </row>
    <row r="19" spans="1:204" x14ac:dyDescent="0.25">
      <c r="A19" s="53">
        <v>43070</v>
      </c>
      <c r="B19" s="106"/>
      <c r="C19" s="64">
        <v>221</v>
      </c>
      <c r="D19" s="62" t="s">
        <v>317</v>
      </c>
      <c r="E19" s="64">
        <v>1146</v>
      </c>
      <c r="F19" s="62" t="s">
        <v>317</v>
      </c>
      <c r="G19" s="64">
        <v>331</v>
      </c>
      <c r="H19" s="62" t="s">
        <v>317</v>
      </c>
      <c r="I19" s="107">
        <v>92</v>
      </c>
      <c r="J19" s="62" t="s">
        <v>317</v>
      </c>
      <c r="K19" s="107">
        <v>76</v>
      </c>
      <c r="L19" s="62" t="s">
        <v>317</v>
      </c>
      <c r="M19" s="64">
        <v>642</v>
      </c>
      <c r="N19" s="62" t="s">
        <v>317</v>
      </c>
      <c r="O19" s="64">
        <v>295</v>
      </c>
      <c r="P19" s="62" t="s">
        <v>317</v>
      </c>
      <c r="Q19" s="64">
        <v>283</v>
      </c>
      <c r="R19" s="62" t="s">
        <v>317</v>
      </c>
      <c r="S19" s="64">
        <v>243</v>
      </c>
      <c r="T19" s="62" t="s">
        <v>317</v>
      </c>
      <c r="U19" s="107">
        <v>240</v>
      </c>
      <c r="V19" s="62" t="s">
        <v>317</v>
      </c>
      <c r="W19" s="64">
        <v>579</v>
      </c>
      <c r="X19" s="62" t="s">
        <v>317</v>
      </c>
      <c r="Y19" s="64">
        <v>236</v>
      </c>
      <c r="Z19" s="62" t="s">
        <v>317</v>
      </c>
      <c r="AA19" s="64">
        <v>1155</v>
      </c>
      <c r="AB19" s="62" t="s">
        <v>317</v>
      </c>
      <c r="AC19" s="64">
        <v>427</v>
      </c>
      <c r="AD19" s="62" t="s">
        <v>317</v>
      </c>
      <c r="AE19" s="64">
        <v>131</v>
      </c>
      <c r="AF19" s="62" t="s">
        <v>317</v>
      </c>
      <c r="AG19" s="64">
        <v>298</v>
      </c>
      <c r="AH19" s="62" t="s">
        <v>317</v>
      </c>
      <c r="AI19" s="64">
        <v>528</v>
      </c>
      <c r="AJ19" s="62" t="s">
        <v>317</v>
      </c>
      <c r="AK19" s="64">
        <v>387</v>
      </c>
      <c r="AL19" s="62" t="s">
        <v>317</v>
      </c>
      <c r="AM19" s="64">
        <v>272</v>
      </c>
      <c r="AN19" s="62" t="s">
        <v>317</v>
      </c>
      <c r="AO19" s="64">
        <v>143</v>
      </c>
      <c r="AP19" s="62" t="s">
        <v>317</v>
      </c>
      <c r="AQ19" s="64">
        <v>130</v>
      </c>
      <c r="AR19" s="62" t="s">
        <v>317</v>
      </c>
      <c r="AS19" s="64">
        <v>340</v>
      </c>
      <c r="AT19" s="62" t="s">
        <v>317</v>
      </c>
      <c r="AU19" s="64">
        <v>419</v>
      </c>
      <c r="AV19" s="62" t="s">
        <v>317</v>
      </c>
      <c r="AW19" s="64">
        <v>116</v>
      </c>
      <c r="AX19" s="62" t="s">
        <v>317</v>
      </c>
      <c r="AY19" s="64">
        <v>388</v>
      </c>
      <c r="AZ19" s="62" t="s">
        <v>317</v>
      </c>
      <c r="BA19" s="64">
        <v>325</v>
      </c>
      <c r="BB19" s="62" t="s">
        <v>317</v>
      </c>
      <c r="BC19" s="64">
        <v>512</v>
      </c>
      <c r="BD19" s="62" t="s">
        <v>317</v>
      </c>
      <c r="BE19" s="64">
        <v>641</v>
      </c>
      <c r="BF19" s="62" t="s">
        <v>317</v>
      </c>
      <c r="BG19" s="107">
        <v>374</v>
      </c>
      <c r="BH19" s="62" t="s">
        <v>317</v>
      </c>
      <c r="BI19" s="64">
        <v>649</v>
      </c>
      <c r="BJ19" s="62" t="s">
        <v>317</v>
      </c>
      <c r="BK19" s="64">
        <v>917</v>
      </c>
      <c r="BL19" s="62" t="s">
        <v>317</v>
      </c>
      <c r="BM19" s="64">
        <v>906</v>
      </c>
      <c r="BN19" s="62" t="s">
        <v>317</v>
      </c>
      <c r="BO19" s="64">
        <v>178</v>
      </c>
      <c r="BP19" s="62" t="s">
        <v>317</v>
      </c>
      <c r="BQ19" s="64">
        <v>1756</v>
      </c>
      <c r="BR19" s="62" t="s">
        <v>317</v>
      </c>
      <c r="BS19" s="64">
        <v>1690</v>
      </c>
      <c r="BT19" s="62" t="s">
        <v>317</v>
      </c>
      <c r="BU19" s="64">
        <v>773</v>
      </c>
      <c r="BV19" s="62" t="s">
        <v>317</v>
      </c>
      <c r="BW19" s="64">
        <v>246</v>
      </c>
      <c r="BX19" s="62" t="s">
        <v>317</v>
      </c>
      <c r="BY19" s="64">
        <v>450</v>
      </c>
      <c r="BZ19" s="62" t="s">
        <v>317</v>
      </c>
      <c r="CA19" s="64">
        <v>772</v>
      </c>
      <c r="CB19" s="62" t="s">
        <v>317</v>
      </c>
      <c r="CC19" s="107">
        <v>126</v>
      </c>
      <c r="CD19" s="62" t="s">
        <v>317</v>
      </c>
      <c r="CE19" s="64">
        <v>221</v>
      </c>
      <c r="CF19" s="62" t="s">
        <v>317</v>
      </c>
      <c r="CG19" s="107">
        <v>244</v>
      </c>
      <c r="CH19" s="62" t="s">
        <v>317</v>
      </c>
      <c r="CI19" s="64">
        <v>586</v>
      </c>
      <c r="CJ19" s="62" t="s">
        <v>317</v>
      </c>
      <c r="CK19" s="64">
        <v>203</v>
      </c>
      <c r="CL19" s="62" t="s">
        <v>317</v>
      </c>
      <c r="CM19" s="64">
        <v>794</v>
      </c>
      <c r="CN19" s="62" t="s">
        <v>317</v>
      </c>
      <c r="CO19" s="64">
        <v>439</v>
      </c>
      <c r="CP19" s="62" t="s">
        <v>317</v>
      </c>
      <c r="CQ19" s="64">
        <v>232</v>
      </c>
      <c r="CR19" s="62" t="s">
        <v>317</v>
      </c>
      <c r="CS19" s="64">
        <v>246</v>
      </c>
      <c r="CT19" s="62" t="s">
        <v>317</v>
      </c>
      <c r="CU19" s="64">
        <v>67</v>
      </c>
      <c r="CV19" s="62" t="s">
        <v>317</v>
      </c>
      <c r="CW19" s="64">
        <v>437</v>
      </c>
      <c r="CX19" s="62" t="s">
        <v>317</v>
      </c>
      <c r="CY19" s="64">
        <v>451</v>
      </c>
      <c r="CZ19" s="62" t="s">
        <v>317</v>
      </c>
      <c r="DA19" s="64">
        <v>579</v>
      </c>
      <c r="DB19" s="62" t="s">
        <v>317</v>
      </c>
      <c r="DC19" s="64">
        <v>181</v>
      </c>
      <c r="DD19" s="62" t="s">
        <v>317</v>
      </c>
      <c r="DE19" s="64">
        <v>221</v>
      </c>
      <c r="DF19" s="62" t="s">
        <v>317</v>
      </c>
      <c r="DG19" s="64">
        <v>777</v>
      </c>
      <c r="DH19" s="62" t="s">
        <v>317</v>
      </c>
      <c r="DI19" s="64">
        <v>198</v>
      </c>
      <c r="DJ19" s="62" t="s">
        <v>317</v>
      </c>
      <c r="DK19" s="64">
        <v>386</v>
      </c>
      <c r="DL19" s="62" t="s">
        <v>317</v>
      </c>
      <c r="DM19" s="64">
        <v>847</v>
      </c>
      <c r="DN19" s="62" t="s">
        <v>317</v>
      </c>
      <c r="DO19" s="64">
        <v>228</v>
      </c>
      <c r="DP19" s="62" t="s">
        <v>317</v>
      </c>
      <c r="DQ19" s="64">
        <v>4534</v>
      </c>
      <c r="DR19" s="62" t="s">
        <v>317</v>
      </c>
      <c r="DS19" s="64">
        <v>1013</v>
      </c>
      <c r="DT19" s="62" t="s">
        <v>317</v>
      </c>
      <c r="DU19" s="64">
        <v>402</v>
      </c>
      <c r="DV19" s="62" t="s">
        <v>317</v>
      </c>
      <c r="DW19" s="64">
        <v>2205</v>
      </c>
      <c r="DX19" s="62" t="s">
        <v>317</v>
      </c>
      <c r="DY19" s="64">
        <v>612</v>
      </c>
      <c r="DZ19" s="62" t="s">
        <v>317</v>
      </c>
      <c r="EA19" s="107">
        <v>544</v>
      </c>
      <c r="EB19" s="62" t="s">
        <v>317</v>
      </c>
      <c r="EC19" s="64">
        <v>439</v>
      </c>
      <c r="ED19" s="62" t="s">
        <v>317</v>
      </c>
      <c r="EE19" s="64">
        <v>501</v>
      </c>
      <c r="EF19" s="62" t="s">
        <v>317</v>
      </c>
      <c r="EG19" s="64">
        <v>540</v>
      </c>
      <c r="EH19" s="62" t="s">
        <v>317</v>
      </c>
      <c r="EI19" s="64">
        <v>410</v>
      </c>
      <c r="EJ19" s="62" t="s">
        <v>317</v>
      </c>
      <c r="EK19" s="64">
        <v>1462</v>
      </c>
      <c r="EL19" s="62" t="s">
        <v>317</v>
      </c>
      <c r="EM19" s="64">
        <v>315</v>
      </c>
      <c r="EN19" s="62" t="s">
        <v>317</v>
      </c>
      <c r="EO19" s="64">
        <v>398</v>
      </c>
      <c r="EP19" s="62" t="s">
        <v>317</v>
      </c>
      <c r="EQ19" s="64">
        <v>714</v>
      </c>
      <c r="ER19" s="62" t="s">
        <v>317</v>
      </c>
      <c r="ES19" s="64">
        <v>462</v>
      </c>
      <c r="ET19" s="62" t="s">
        <v>317</v>
      </c>
      <c r="EU19" s="64">
        <v>269</v>
      </c>
      <c r="EV19" s="62" t="s">
        <v>317</v>
      </c>
      <c r="EW19" s="64">
        <v>843</v>
      </c>
      <c r="EX19" s="62" t="s">
        <v>317</v>
      </c>
      <c r="EY19" s="64">
        <v>2029</v>
      </c>
      <c r="EZ19" s="62" t="s">
        <v>317</v>
      </c>
      <c r="FA19" s="64">
        <v>1068</v>
      </c>
      <c r="FB19" s="62" t="s">
        <v>317</v>
      </c>
      <c r="FC19" s="64">
        <v>451</v>
      </c>
      <c r="FD19" s="62" t="s">
        <v>317</v>
      </c>
      <c r="FE19" s="64">
        <v>361</v>
      </c>
      <c r="FF19" s="62" t="s">
        <v>317</v>
      </c>
      <c r="FG19" s="64">
        <v>635</v>
      </c>
      <c r="FH19" s="62" t="s">
        <v>317</v>
      </c>
      <c r="FI19" s="64">
        <v>527</v>
      </c>
      <c r="FJ19" s="62" t="s">
        <v>317</v>
      </c>
      <c r="FK19" s="64">
        <v>270</v>
      </c>
      <c r="FL19" s="62" t="s">
        <v>317</v>
      </c>
      <c r="FM19" s="64">
        <v>823</v>
      </c>
      <c r="FN19" s="62" t="s">
        <v>317</v>
      </c>
      <c r="FO19" s="64">
        <v>712</v>
      </c>
      <c r="FP19" s="62" t="s">
        <v>317</v>
      </c>
      <c r="FQ19" s="64">
        <v>373</v>
      </c>
      <c r="FR19" s="62" t="s">
        <v>317</v>
      </c>
      <c r="FS19" s="64">
        <v>436</v>
      </c>
      <c r="FT19" s="62" t="s">
        <v>317</v>
      </c>
      <c r="FU19" s="64">
        <v>387</v>
      </c>
      <c r="FV19" s="62" t="s">
        <v>317</v>
      </c>
      <c r="FW19" s="64">
        <v>417</v>
      </c>
      <c r="FX19" s="62" t="s">
        <v>317</v>
      </c>
      <c r="FY19" s="64">
        <v>339</v>
      </c>
      <c r="FZ19" s="62" t="s">
        <v>317</v>
      </c>
      <c r="GA19" s="64">
        <v>94</v>
      </c>
      <c r="GB19" s="62" t="s">
        <v>317</v>
      </c>
      <c r="GC19" s="64">
        <v>675</v>
      </c>
      <c r="GD19" s="62" t="s">
        <v>317</v>
      </c>
      <c r="GE19" s="64">
        <v>636</v>
      </c>
      <c r="GF19" s="62" t="s">
        <v>317</v>
      </c>
      <c r="GG19" s="64">
        <v>1502</v>
      </c>
      <c r="GH19" s="62" t="s">
        <v>317</v>
      </c>
      <c r="GI19" s="64">
        <v>796</v>
      </c>
      <c r="GJ19" s="62" t="s">
        <v>317</v>
      </c>
      <c r="GK19" s="64">
        <v>485</v>
      </c>
      <c r="GL19" s="62" t="s">
        <v>317</v>
      </c>
      <c r="GM19" s="64">
        <v>215</v>
      </c>
      <c r="GN19" s="62" t="s">
        <v>317</v>
      </c>
      <c r="GO19" s="64">
        <v>1252</v>
      </c>
      <c r="GP19" s="62" t="s">
        <v>317</v>
      </c>
      <c r="GQ19" s="64">
        <v>174</v>
      </c>
      <c r="GR19" s="62" t="s">
        <v>317</v>
      </c>
      <c r="GS19" s="64">
        <v>1955</v>
      </c>
      <c r="GT19" s="62" t="s">
        <v>317</v>
      </c>
      <c r="GU19" s="107">
        <v>150</v>
      </c>
      <c r="GV19" s="65" t="s">
        <v>317</v>
      </c>
    </row>
    <row r="20" spans="1:204" x14ac:dyDescent="0.25">
      <c r="A20" s="53">
        <v>43101</v>
      </c>
      <c r="B20" s="106"/>
      <c r="C20" s="64">
        <v>234</v>
      </c>
      <c r="D20" s="108">
        <v>65.957446808510639</v>
      </c>
      <c r="E20" s="64">
        <v>1158</v>
      </c>
      <c r="F20" s="108">
        <v>36.075205640423029</v>
      </c>
      <c r="G20" s="64">
        <v>347</v>
      </c>
      <c r="H20" s="108">
        <v>3.8922155688622757</v>
      </c>
      <c r="I20" s="107">
        <v>103</v>
      </c>
      <c r="J20" s="108" t="s">
        <v>318</v>
      </c>
      <c r="K20" s="107">
        <v>89</v>
      </c>
      <c r="L20" s="108" t="s">
        <v>318</v>
      </c>
      <c r="M20" s="64">
        <v>721</v>
      </c>
      <c r="N20" s="108">
        <v>748.23529411764707</v>
      </c>
      <c r="O20" s="64">
        <v>307</v>
      </c>
      <c r="P20" s="108">
        <v>0</v>
      </c>
      <c r="Q20" s="64">
        <v>318</v>
      </c>
      <c r="R20" s="108">
        <v>18.21561338289963</v>
      </c>
      <c r="S20" s="64">
        <v>242</v>
      </c>
      <c r="T20" s="108">
        <v>66.896551724137936</v>
      </c>
      <c r="U20" s="107">
        <v>283</v>
      </c>
      <c r="V20" s="108" t="s">
        <v>318</v>
      </c>
      <c r="W20" s="64">
        <v>622</v>
      </c>
      <c r="X20" s="108">
        <v>49.519230769230774</v>
      </c>
      <c r="Y20" s="64">
        <v>274</v>
      </c>
      <c r="Z20" s="108">
        <v>176.76767676767676</v>
      </c>
      <c r="AA20" s="64">
        <v>1295</v>
      </c>
      <c r="AB20" s="108">
        <v>93.862275449101801</v>
      </c>
      <c r="AC20" s="64">
        <v>453</v>
      </c>
      <c r="AD20" s="108">
        <v>315.59633027522938</v>
      </c>
      <c r="AE20" s="64">
        <v>135</v>
      </c>
      <c r="AF20" s="108">
        <v>10.655737704918032</v>
      </c>
      <c r="AG20" s="64">
        <v>294</v>
      </c>
      <c r="AH20" s="108">
        <v>-7.2555205047318623</v>
      </c>
      <c r="AI20" s="64">
        <v>516</v>
      </c>
      <c r="AJ20" s="108">
        <v>0</v>
      </c>
      <c r="AK20" s="64">
        <v>392</v>
      </c>
      <c r="AL20" s="108">
        <v>10.422535211267606</v>
      </c>
      <c r="AM20" s="64">
        <v>292</v>
      </c>
      <c r="AN20" s="108">
        <v>15.873015873015872</v>
      </c>
      <c r="AO20" s="64">
        <v>148</v>
      </c>
      <c r="AP20" s="108">
        <v>57.446808510638306</v>
      </c>
      <c r="AQ20" s="64">
        <v>123</v>
      </c>
      <c r="AR20" s="108">
        <v>-6.8181818181818175</v>
      </c>
      <c r="AS20" s="64">
        <v>330</v>
      </c>
      <c r="AT20" s="108">
        <v>19.133574007220215</v>
      </c>
      <c r="AU20" s="64">
        <v>421</v>
      </c>
      <c r="AV20" s="108">
        <v>2.1844660194174756</v>
      </c>
      <c r="AW20" s="64">
        <v>116</v>
      </c>
      <c r="AX20" s="108">
        <v>96.610169491525426</v>
      </c>
      <c r="AY20" s="64">
        <v>398</v>
      </c>
      <c r="AZ20" s="108">
        <v>22.085889570552148</v>
      </c>
      <c r="BA20" s="64">
        <v>352</v>
      </c>
      <c r="BB20" s="108">
        <v>0.5714285714285714</v>
      </c>
      <c r="BC20" s="64">
        <v>535</v>
      </c>
      <c r="BD20" s="108">
        <v>6.1507936507936503</v>
      </c>
      <c r="BE20" s="64">
        <v>675</v>
      </c>
      <c r="BF20" s="108">
        <v>87.5</v>
      </c>
      <c r="BG20" s="107">
        <v>413</v>
      </c>
      <c r="BH20" s="108" t="s">
        <v>318</v>
      </c>
      <c r="BI20" s="64">
        <v>611</v>
      </c>
      <c r="BJ20" s="108">
        <v>-4.2319749216300941</v>
      </c>
      <c r="BK20" s="64">
        <v>948</v>
      </c>
      <c r="BL20" s="108">
        <v>26.737967914438503</v>
      </c>
      <c r="BM20" s="64">
        <v>936</v>
      </c>
      <c r="BN20" s="108">
        <v>35.260115606936417</v>
      </c>
      <c r="BO20" s="64">
        <v>196</v>
      </c>
      <c r="BP20" s="108">
        <v>64.705882352941174</v>
      </c>
      <c r="BQ20" s="64">
        <v>1830</v>
      </c>
      <c r="BR20" s="108">
        <v>19.607843137254903</v>
      </c>
      <c r="BS20" s="64">
        <v>1747</v>
      </c>
      <c r="BT20" s="108">
        <v>57.671480144404327</v>
      </c>
      <c r="BU20" s="64">
        <v>774</v>
      </c>
      <c r="BV20" s="108">
        <v>10.256410256410255</v>
      </c>
      <c r="BW20" s="64">
        <v>253</v>
      </c>
      <c r="BX20" s="108">
        <v>12.444444444444445</v>
      </c>
      <c r="BY20" s="64">
        <v>460</v>
      </c>
      <c r="BZ20" s="108">
        <v>-7.8156312625250495</v>
      </c>
      <c r="CA20" s="64">
        <v>762</v>
      </c>
      <c r="CB20" s="108">
        <v>23.902439024390244</v>
      </c>
      <c r="CC20" s="107">
        <v>143</v>
      </c>
      <c r="CD20" s="108" t="s">
        <v>318</v>
      </c>
      <c r="CE20" s="64">
        <v>232</v>
      </c>
      <c r="CF20" s="108">
        <v>-8.3003952569169961</v>
      </c>
      <c r="CG20" s="107">
        <v>299</v>
      </c>
      <c r="CH20" s="108" t="s">
        <v>318</v>
      </c>
      <c r="CI20" s="64">
        <v>571</v>
      </c>
      <c r="CJ20" s="108">
        <v>-3.5472972972972974</v>
      </c>
      <c r="CK20" s="64">
        <v>188</v>
      </c>
      <c r="CL20" s="108">
        <v>-1.0526315789473684</v>
      </c>
      <c r="CM20" s="64">
        <v>769</v>
      </c>
      <c r="CN20" s="108">
        <v>-4.1147132169576057</v>
      </c>
      <c r="CO20" s="64">
        <v>456</v>
      </c>
      <c r="CP20" s="108">
        <v>109.1743119266055</v>
      </c>
      <c r="CQ20" s="64">
        <v>245</v>
      </c>
      <c r="CR20" s="108">
        <v>36.111111111111107</v>
      </c>
      <c r="CS20" s="64">
        <v>258</v>
      </c>
      <c r="CT20" s="108">
        <v>-4.4444444444444446</v>
      </c>
      <c r="CU20" s="64">
        <v>68</v>
      </c>
      <c r="CV20" s="108">
        <v>15.254237288135593</v>
      </c>
      <c r="CW20" s="64">
        <v>448</v>
      </c>
      <c r="CX20" s="108">
        <v>161.98830409356725</v>
      </c>
      <c r="CY20" s="64">
        <v>450</v>
      </c>
      <c r="CZ20" s="108">
        <v>77.865612648221344</v>
      </c>
      <c r="DA20" s="64">
        <v>615</v>
      </c>
      <c r="DB20" s="108">
        <v>3316.6666666666665</v>
      </c>
      <c r="DC20" s="64">
        <v>180</v>
      </c>
      <c r="DD20" s="108">
        <v>-11.330049261083744</v>
      </c>
      <c r="DE20" s="64">
        <v>200</v>
      </c>
      <c r="DF20" s="108">
        <v>16.959064327485379</v>
      </c>
      <c r="DG20" s="64">
        <v>757</v>
      </c>
      <c r="DH20" s="108">
        <v>16.46153846153846</v>
      </c>
      <c r="DI20" s="64">
        <v>177</v>
      </c>
      <c r="DJ20" s="108">
        <v>82.474226804123703</v>
      </c>
      <c r="DK20" s="64">
        <v>404</v>
      </c>
      <c r="DL20" s="108">
        <v>-15.657620041753653</v>
      </c>
      <c r="DM20" s="64">
        <v>897</v>
      </c>
      <c r="DN20" s="108">
        <v>6800</v>
      </c>
      <c r="DO20" s="64">
        <v>221</v>
      </c>
      <c r="DP20" s="108">
        <v>84.166666666666671</v>
      </c>
      <c r="DQ20" s="64">
        <v>4841</v>
      </c>
      <c r="DR20" s="108">
        <v>42.215041128084607</v>
      </c>
      <c r="DS20" s="64">
        <v>1110</v>
      </c>
      <c r="DT20" s="108">
        <v>43.225806451612904</v>
      </c>
      <c r="DU20" s="64">
        <v>377</v>
      </c>
      <c r="DV20" s="108">
        <v>10.882352941176471</v>
      </c>
      <c r="DW20" s="64">
        <v>2250</v>
      </c>
      <c r="DX20" s="108">
        <v>40.012445550715618</v>
      </c>
      <c r="DY20" s="64">
        <v>618</v>
      </c>
      <c r="DZ20" s="108">
        <v>1.6447368421052631</v>
      </c>
      <c r="EA20" s="107">
        <v>620</v>
      </c>
      <c r="EB20" s="108" t="s">
        <v>318</v>
      </c>
      <c r="EC20" s="64">
        <v>510</v>
      </c>
      <c r="ED20" s="108">
        <v>80.21201413427562</v>
      </c>
      <c r="EE20" s="64">
        <v>539</v>
      </c>
      <c r="EF20" s="108">
        <v>46.467391304347828</v>
      </c>
      <c r="EG20" s="64">
        <v>563</v>
      </c>
      <c r="EH20" s="108">
        <v>15.368852459016393</v>
      </c>
      <c r="EI20" s="64">
        <v>406</v>
      </c>
      <c r="EJ20" s="108">
        <v>12.777777777777777</v>
      </c>
      <c r="EK20" s="64">
        <v>1449</v>
      </c>
      <c r="EL20" s="108">
        <v>71.682464454976298</v>
      </c>
      <c r="EM20" s="64">
        <v>332</v>
      </c>
      <c r="EN20" s="108">
        <v>44.978165938864628</v>
      </c>
      <c r="EO20" s="64">
        <v>389</v>
      </c>
      <c r="EP20" s="108">
        <v>-10.779816513761469</v>
      </c>
      <c r="EQ20" s="64">
        <v>665</v>
      </c>
      <c r="ER20" s="108">
        <v>0.91047040971168436</v>
      </c>
      <c r="ES20" s="64">
        <v>465</v>
      </c>
      <c r="ET20" s="108">
        <v>4.4943820224719104</v>
      </c>
      <c r="EU20" s="64">
        <v>281</v>
      </c>
      <c r="EV20" s="108">
        <v>-1.7482517482517483</v>
      </c>
      <c r="EW20" s="64">
        <v>828</v>
      </c>
      <c r="EX20" s="108">
        <v>144.97041420118344</v>
      </c>
      <c r="EY20" s="64">
        <v>2192</v>
      </c>
      <c r="EZ20" s="108">
        <v>79.967159277504109</v>
      </c>
      <c r="FA20" s="64">
        <v>1193</v>
      </c>
      <c r="FB20" s="108">
        <v>88.765822784810126</v>
      </c>
      <c r="FC20" s="64">
        <v>542</v>
      </c>
      <c r="FD20" s="108">
        <v>323.4375</v>
      </c>
      <c r="FE20" s="64">
        <v>351</v>
      </c>
      <c r="FF20" s="108">
        <v>-4.3596730245231603</v>
      </c>
      <c r="FG20" s="64">
        <v>657</v>
      </c>
      <c r="FH20" s="108">
        <v>38.315789473684205</v>
      </c>
      <c r="FI20" s="64">
        <v>533</v>
      </c>
      <c r="FJ20" s="108">
        <v>189.67391304347828</v>
      </c>
      <c r="FK20" s="64">
        <v>268</v>
      </c>
      <c r="FL20" s="108">
        <v>14.529914529914532</v>
      </c>
      <c r="FM20" s="64">
        <v>862</v>
      </c>
      <c r="FN20" s="108">
        <v>47.350427350427346</v>
      </c>
      <c r="FO20" s="64">
        <v>712</v>
      </c>
      <c r="FP20" s="108">
        <v>12.658227848101266</v>
      </c>
      <c r="FQ20" s="64">
        <v>398</v>
      </c>
      <c r="FR20" s="108">
        <v>199.24812030075188</v>
      </c>
      <c r="FS20" s="64">
        <v>409</v>
      </c>
      <c r="FT20" s="108">
        <v>27.8125</v>
      </c>
      <c r="FU20" s="64">
        <v>385</v>
      </c>
      <c r="FV20" s="108">
        <v>-1.2820512820512819</v>
      </c>
      <c r="FW20" s="64">
        <v>407</v>
      </c>
      <c r="FX20" s="108">
        <v>10.899182561307901</v>
      </c>
      <c r="FY20" s="64">
        <v>352</v>
      </c>
      <c r="FZ20" s="108">
        <v>97.752808988764045</v>
      </c>
      <c r="GA20" s="64">
        <v>80</v>
      </c>
      <c r="GB20" s="108">
        <v>-4.7619047619047619</v>
      </c>
      <c r="GC20" s="64">
        <v>685</v>
      </c>
      <c r="GD20" s="108">
        <v>22.980251346499102</v>
      </c>
      <c r="GE20" s="64">
        <v>647</v>
      </c>
      <c r="GF20" s="108">
        <v>73.924731182795696</v>
      </c>
      <c r="GG20" s="64">
        <v>1733</v>
      </c>
      <c r="GH20" s="108">
        <v>44.537114261884902</v>
      </c>
      <c r="GI20" s="64">
        <v>806</v>
      </c>
      <c r="GJ20" s="108">
        <v>223.69477911646584</v>
      </c>
      <c r="GK20" s="64">
        <v>538</v>
      </c>
      <c r="GL20" s="108">
        <v>1892.5925925925928</v>
      </c>
      <c r="GM20" s="64">
        <v>179</v>
      </c>
      <c r="GN20" s="108">
        <v>188.70967741935485</v>
      </c>
      <c r="GO20" s="64">
        <v>1168</v>
      </c>
      <c r="GP20" s="108">
        <v>8.0481036077705834</v>
      </c>
      <c r="GQ20" s="64">
        <v>175</v>
      </c>
      <c r="GR20" s="108">
        <v>191.66666666666669</v>
      </c>
      <c r="GS20" s="64">
        <v>1880</v>
      </c>
      <c r="GT20" s="108">
        <v>27.978216473791694</v>
      </c>
      <c r="GU20" s="107">
        <v>141</v>
      </c>
      <c r="GV20" s="109" t="s">
        <v>318</v>
      </c>
    </row>
    <row r="21" spans="1:204" x14ac:dyDescent="0.25">
      <c r="A21" s="53">
        <v>43132</v>
      </c>
      <c r="B21" s="106"/>
      <c r="C21" s="64">
        <v>216</v>
      </c>
      <c r="D21" s="108">
        <v>32.515337423312886</v>
      </c>
      <c r="E21" s="64">
        <v>1170</v>
      </c>
      <c r="F21" s="108">
        <v>32.20338983050847</v>
      </c>
      <c r="G21" s="64">
        <v>337</v>
      </c>
      <c r="H21" s="108">
        <v>-1.749271137026239</v>
      </c>
      <c r="I21" s="107">
        <v>110</v>
      </c>
      <c r="J21" s="108" t="s">
        <v>318</v>
      </c>
      <c r="K21" s="107">
        <v>89</v>
      </c>
      <c r="L21" s="108" t="s">
        <v>318</v>
      </c>
      <c r="M21" s="64">
        <v>740</v>
      </c>
      <c r="N21" s="108">
        <v>760.46511627906978</v>
      </c>
      <c r="O21" s="64">
        <v>302</v>
      </c>
      <c r="P21" s="108">
        <v>-2.5806451612903225</v>
      </c>
      <c r="Q21" s="64">
        <v>310</v>
      </c>
      <c r="R21" s="108">
        <v>6.8965517241379306</v>
      </c>
      <c r="S21" s="64">
        <v>265</v>
      </c>
      <c r="T21" s="108">
        <v>94.85294117647058</v>
      </c>
      <c r="U21" s="107">
        <v>283</v>
      </c>
      <c r="V21" s="108">
        <v>444.23076923076923</v>
      </c>
      <c r="W21" s="64">
        <v>669</v>
      </c>
      <c r="X21" s="108">
        <v>49.330357142857146</v>
      </c>
      <c r="Y21" s="64">
        <v>226</v>
      </c>
      <c r="Z21" s="108">
        <v>66.17647058823529</v>
      </c>
      <c r="AA21" s="64">
        <v>1372</v>
      </c>
      <c r="AB21" s="108">
        <v>97.410071942446038</v>
      </c>
      <c r="AC21" s="64">
        <v>503</v>
      </c>
      <c r="AD21" s="108">
        <v>333.62068965517244</v>
      </c>
      <c r="AE21" s="64">
        <v>128</v>
      </c>
      <c r="AF21" s="108">
        <v>16.363636363636363</v>
      </c>
      <c r="AG21" s="64">
        <v>300</v>
      </c>
      <c r="AH21" s="108">
        <v>-3.8461538461538463</v>
      </c>
      <c r="AI21" s="64">
        <v>519</v>
      </c>
      <c r="AJ21" s="108">
        <v>3.5928143712574849</v>
      </c>
      <c r="AK21" s="64">
        <v>398</v>
      </c>
      <c r="AL21" s="108">
        <v>5.8510638297872344</v>
      </c>
      <c r="AM21" s="64">
        <v>297</v>
      </c>
      <c r="AN21" s="108">
        <v>21.224489795918366</v>
      </c>
      <c r="AO21" s="64">
        <v>174</v>
      </c>
      <c r="AP21" s="108">
        <v>45</v>
      </c>
      <c r="AQ21" s="64">
        <v>146</v>
      </c>
      <c r="AR21" s="108">
        <v>5.0359712230215825</v>
      </c>
      <c r="AS21" s="64">
        <v>314</v>
      </c>
      <c r="AT21" s="108">
        <v>17.602996254681649</v>
      </c>
      <c r="AU21" s="64">
        <v>431</v>
      </c>
      <c r="AV21" s="108">
        <v>2.1327014218009479</v>
      </c>
      <c r="AW21" s="64">
        <v>125</v>
      </c>
      <c r="AX21" s="108">
        <v>98.412698412698404</v>
      </c>
      <c r="AY21" s="64">
        <v>431</v>
      </c>
      <c r="AZ21" s="108">
        <v>32.208588957055213</v>
      </c>
      <c r="BA21" s="64">
        <v>328</v>
      </c>
      <c r="BB21" s="108">
        <v>-4.0935672514619883</v>
      </c>
      <c r="BC21" s="64">
        <v>523</v>
      </c>
      <c r="BD21" s="108">
        <v>-0.94696969696969702</v>
      </c>
      <c r="BE21" s="64">
        <v>692</v>
      </c>
      <c r="BF21" s="108">
        <v>87.027027027027032</v>
      </c>
      <c r="BG21" s="107">
        <v>392</v>
      </c>
      <c r="BH21" s="108">
        <v>1087.878787878788</v>
      </c>
      <c r="BI21" s="64">
        <v>682</v>
      </c>
      <c r="BJ21" s="108">
        <v>13.856427378964941</v>
      </c>
      <c r="BK21" s="64">
        <v>926</v>
      </c>
      <c r="BL21" s="108">
        <v>25.64450474898236</v>
      </c>
      <c r="BM21" s="64">
        <v>903</v>
      </c>
      <c r="BN21" s="108">
        <v>31.059506531204644</v>
      </c>
      <c r="BO21" s="64">
        <v>204</v>
      </c>
      <c r="BP21" s="108">
        <v>28.30188679245283</v>
      </c>
      <c r="BQ21" s="64">
        <v>1860</v>
      </c>
      <c r="BR21" s="108">
        <v>18.925831202046037</v>
      </c>
      <c r="BS21" s="64">
        <v>1822</v>
      </c>
      <c r="BT21" s="108">
        <v>62.099644128113887</v>
      </c>
      <c r="BU21" s="64">
        <v>795</v>
      </c>
      <c r="BV21" s="108">
        <v>1.2738853503184715</v>
      </c>
      <c r="BW21" s="64">
        <v>243</v>
      </c>
      <c r="BX21" s="108">
        <v>21.5</v>
      </c>
      <c r="BY21" s="64">
        <v>454</v>
      </c>
      <c r="BZ21" s="108">
        <v>-9.9206349206349209</v>
      </c>
      <c r="CA21" s="64">
        <v>749</v>
      </c>
      <c r="CB21" s="108">
        <v>20.418006430868168</v>
      </c>
      <c r="CC21" s="107">
        <v>130</v>
      </c>
      <c r="CD21" s="108">
        <v>381.48148148148147</v>
      </c>
      <c r="CE21" s="64">
        <v>254</v>
      </c>
      <c r="CF21" s="108">
        <v>8.5470085470085468</v>
      </c>
      <c r="CG21" s="107">
        <v>312</v>
      </c>
      <c r="CH21" s="108" t="s">
        <v>318</v>
      </c>
      <c r="CI21" s="64">
        <v>613</v>
      </c>
      <c r="CJ21" s="108">
        <v>0.82236842105263153</v>
      </c>
      <c r="CK21" s="64">
        <v>196</v>
      </c>
      <c r="CL21" s="108">
        <v>-2.4875621890547266</v>
      </c>
      <c r="CM21" s="64">
        <v>776</v>
      </c>
      <c r="CN21" s="108">
        <v>1.971090670170828</v>
      </c>
      <c r="CO21" s="64">
        <v>455</v>
      </c>
      <c r="CP21" s="108">
        <v>69.14498141263941</v>
      </c>
      <c r="CQ21" s="64">
        <v>247</v>
      </c>
      <c r="CR21" s="108">
        <v>30</v>
      </c>
      <c r="CS21" s="64">
        <v>256</v>
      </c>
      <c r="CT21" s="108">
        <v>-4.4776119402985071</v>
      </c>
      <c r="CU21" s="64">
        <v>61</v>
      </c>
      <c r="CV21" s="108">
        <v>1.6666666666666667</v>
      </c>
      <c r="CW21" s="64">
        <v>460</v>
      </c>
      <c r="CX21" s="108">
        <v>120.09569377990429</v>
      </c>
      <c r="CY21" s="64">
        <v>468</v>
      </c>
      <c r="CZ21" s="108">
        <v>108.92857142857142</v>
      </c>
      <c r="DA21" s="64">
        <v>605</v>
      </c>
      <c r="DB21" s="108">
        <v>845.3125</v>
      </c>
      <c r="DC21" s="64">
        <v>169</v>
      </c>
      <c r="DD21" s="108">
        <v>-2.8735632183908044</v>
      </c>
      <c r="DE21" s="64">
        <v>232</v>
      </c>
      <c r="DF21" s="108">
        <v>13.170731707317074</v>
      </c>
      <c r="DG21" s="64">
        <v>759</v>
      </c>
      <c r="DH21" s="108">
        <v>15.701219512195122</v>
      </c>
      <c r="DI21" s="64">
        <v>192</v>
      </c>
      <c r="DJ21" s="108">
        <v>82.857142857142861</v>
      </c>
      <c r="DK21" s="64">
        <v>400</v>
      </c>
      <c r="DL21" s="108">
        <v>-16.492693110647181</v>
      </c>
      <c r="DM21" s="64">
        <v>824</v>
      </c>
      <c r="DN21" s="108">
        <v>1371.4285714285713</v>
      </c>
      <c r="DO21" s="64">
        <v>233</v>
      </c>
      <c r="DP21" s="108">
        <v>62.93706293706294</v>
      </c>
      <c r="DQ21" s="64">
        <v>5020</v>
      </c>
      <c r="DR21" s="108">
        <v>46.142649199417754</v>
      </c>
      <c r="DS21" s="64">
        <v>1107</v>
      </c>
      <c r="DT21" s="108">
        <v>41.741357234314982</v>
      </c>
      <c r="DU21" s="64">
        <v>388</v>
      </c>
      <c r="DV21" s="108">
        <v>11.174785100286533</v>
      </c>
      <c r="DW21" s="64">
        <v>2211</v>
      </c>
      <c r="DX21" s="108">
        <v>36.904024767801857</v>
      </c>
      <c r="DY21" s="64">
        <v>608</v>
      </c>
      <c r="DZ21" s="108">
        <v>-5.1482059282371297</v>
      </c>
      <c r="EA21" s="107">
        <v>593</v>
      </c>
      <c r="EB21" s="108">
        <v>1944.8275862068965</v>
      </c>
      <c r="EC21" s="64">
        <v>517</v>
      </c>
      <c r="ED21" s="108">
        <v>62.068965517241381</v>
      </c>
      <c r="EE21" s="64">
        <v>526</v>
      </c>
      <c r="EF21" s="108">
        <v>31.172069825436409</v>
      </c>
      <c r="EG21" s="64">
        <v>565</v>
      </c>
      <c r="EH21" s="108">
        <v>15.541922290388548</v>
      </c>
      <c r="EI21" s="64">
        <v>419</v>
      </c>
      <c r="EJ21" s="108">
        <v>10.554089709762533</v>
      </c>
      <c r="EK21" s="64">
        <v>1430</v>
      </c>
      <c r="EL21" s="108">
        <v>48.033126293995856</v>
      </c>
      <c r="EM21" s="64">
        <v>341</v>
      </c>
      <c r="EN21" s="108">
        <v>48.908296943231441</v>
      </c>
      <c r="EO21" s="64">
        <v>386</v>
      </c>
      <c r="EP21" s="108">
        <v>-7.434052757793765</v>
      </c>
      <c r="EQ21" s="64">
        <v>696</v>
      </c>
      <c r="ER21" s="108">
        <v>2.9585798816568047</v>
      </c>
      <c r="ES21" s="64">
        <v>443</v>
      </c>
      <c r="ET21" s="108">
        <v>-4.9356223175965663</v>
      </c>
      <c r="EU21" s="64">
        <v>258</v>
      </c>
      <c r="EV21" s="108">
        <v>-8.5106382978723403</v>
      </c>
      <c r="EW21" s="64">
        <v>952</v>
      </c>
      <c r="EX21" s="108">
        <v>137.40648379052368</v>
      </c>
      <c r="EY21" s="64">
        <v>2175</v>
      </c>
      <c r="EZ21" s="108">
        <v>74.698795180722882</v>
      </c>
      <c r="FA21" s="64">
        <v>1172</v>
      </c>
      <c r="FB21" s="108">
        <v>66.477272727272734</v>
      </c>
      <c r="FC21" s="64">
        <v>579</v>
      </c>
      <c r="FD21" s="108">
        <v>299.31034482758622</v>
      </c>
      <c r="FE21" s="64">
        <v>348</v>
      </c>
      <c r="FF21" s="108">
        <v>-6.4516129032258061</v>
      </c>
      <c r="FG21" s="64">
        <v>625</v>
      </c>
      <c r="FH21" s="108">
        <v>31.027253668763105</v>
      </c>
      <c r="FI21" s="64">
        <v>534</v>
      </c>
      <c r="FJ21" s="108">
        <v>130.17241379310346</v>
      </c>
      <c r="FK21" s="64">
        <v>267</v>
      </c>
      <c r="FL21" s="108">
        <v>28.365384615384613</v>
      </c>
      <c r="FM21" s="64">
        <v>876</v>
      </c>
      <c r="FN21" s="108">
        <v>32.727272727272727</v>
      </c>
      <c r="FO21" s="64">
        <v>748</v>
      </c>
      <c r="FP21" s="108">
        <v>19.871794871794872</v>
      </c>
      <c r="FQ21" s="64">
        <v>367</v>
      </c>
      <c r="FR21" s="108">
        <v>115.88235294117648</v>
      </c>
      <c r="FS21" s="64">
        <v>408</v>
      </c>
      <c r="FT21" s="108">
        <v>18.260869565217391</v>
      </c>
      <c r="FU21" s="64">
        <v>390</v>
      </c>
      <c r="FV21" s="108">
        <v>-0.25575447570332482</v>
      </c>
      <c r="FW21" s="64">
        <v>444</v>
      </c>
      <c r="FX21" s="108">
        <v>21.311475409836063</v>
      </c>
      <c r="FY21" s="64">
        <v>367</v>
      </c>
      <c r="FZ21" s="108">
        <v>75.598086124401902</v>
      </c>
      <c r="GA21" s="64">
        <v>92</v>
      </c>
      <c r="GB21" s="108">
        <v>-10.679611650485436</v>
      </c>
      <c r="GC21" s="64">
        <v>691</v>
      </c>
      <c r="GD21" s="108">
        <v>14.403973509933774</v>
      </c>
      <c r="GE21" s="64">
        <v>620</v>
      </c>
      <c r="GF21" s="108">
        <v>56.17128463476071</v>
      </c>
      <c r="GG21" s="64">
        <v>1700</v>
      </c>
      <c r="GH21" s="108">
        <v>42.737195633921075</v>
      </c>
      <c r="GI21" s="64">
        <v>847</v>
      </c>
      <c r="GJ21" s="108">
        <v>187.11864406779662</v>
      </c>
      <c r="GK21" s="64">
        <v>604</v>
      </c>
      <c r="GL21" s="108">
        <v>1982.7586206896551</v>
      </c>
      <c r="GM21" s="64">
        <v>204</v>
      </c>
      <c r="GN21" s="108">
        <v>204.47761194029849</v>
      </c>
      <c r="GO21" s="64">
        <v>1243</v>
      </c>
      <c r="GP21" s="108">
        <v>16.71361502347418</v>
      </c>
      <c r="GQ21" s="64">
        <v>165</v>
      </c>
      <c r="GR21" s="108">
        <v>166.12903225806451</v>
      </c>
      <c r="GS21" s="64">
        <v>2002</v>
      </c>
      <c r="GT21" s="108">
        <v>34.633490248823136</v>
      </c>
      <c r="GU21" s="107">
        <v>103</v>
      </c>
      <c r="GV21" s="109" t="s">
        <v>318</v>
      </c>
    </row>
    <row r="22" spans="1:204" x14ac:dyDescent="0.25">
      <c r="A22" s="53">
        <v>43160</v>
      </c>
      <c r="B22" s="106"/>
      <c r="C22" s="64">
        <v>218</v>
      </c>
      <c r="D22" s="108">
        <v>15.343915343915343</v>
      </c>
      <c r="E22" s="64">
        <v>1160</v>
      </c>
      <c r="F22" s="108">
        <v>25.541125541125542</v>
      </c>
      <c r="G22" s="64">
        <v>363</v>
      </c>
      <c r="H22" s="108">
        <v>3.4188034188034191</v>
      </c>
      <c r="I22" s="107">
        <v>93</v>
      </c>
      <c r="J22" s="108" t="s">
        <v>318</v>
      </c>
      <c r="K22" s="107">
        <v>88</v>
      </c>
      <c r="L22" s="108">
        <v>576.92307692307691</v>
      </c>
      <c r="M22" s="64">
        <v>760</v>
      </c>
      <c r="N22" s="108">
        <v>498.42519685039372</v>
      </c>
      <c r="O22" s="64">
        <v>285</v>
      </c>
      <c r="P22" s="108">
        <v>-10.094637223974763</v>
      </c>
      <c r="Q22" s="64">
        <v>331</v>
      </c>
      <c r="R22" s="108">
        <v>12.203389830508476</v>
      </c>
      <c r="S22" s="64">
        <v>285</v>
      </c>
      <c r="T22" s="108">
        <v>88.741721854304629</v>
      </c>
      <c r="U22" s="107">
        <v>286</v>
      </c>
      <c r="V22" s="108">
        <v>333.33333333333337</v>
      </c>
      <c r="W22" s="64">
        <v>695</v>
      </c>
      <c r="X22" s="108">
        <v>43.892339544513462</v>
      </c>
      <c r="Y22" s="64">
        <v>259</v>
      </c>
      <c r="Z22" s="108">
        <v>75</v>
      </c>
      <c r="AA22" s="64">
        <v>1469</v>
      </c>
      <c r="AB22" s="108">
        <v>91.027308192457738</v>
      </c>
      <c r="AC22" s="64">
        <v>593</v>
      </c>
      <c r="AD22" s="108">
        <v>320.56737588652481</v>
      </c>
      <c r="AE22" s="64">
        <v>141</v>
      </c>
      <c r="AF22" s="108">
        <v>12.8</v>
      </c>
      <c r="AG22" s="64">
        <v>321</v>
      </c>
      <c r="AH22" s="108">
        <v>-3.6036036036036037</v>
      </c>
      <c r="AI22" s="64">
        <v>514</v>
      </c>
      <c r="AJ22" s="108">
        <v>-4.1044776119402986</v>
      </c>
      <c r="AK22" s="64">
        <v>430</v>
      </c>
      <c r="AL22" s="108">
        <v>2.6252983293556085</v>
      </c>
      <c r="AM22" s="64">
        <v>324</v>
      </c>
      <c r="AN22" s="108">
        <v>16.546762589928058</v>
      </c>
      <c r="AO22" s="64">
        <v>168</v>
      </c>
      <c r="AP22" s="108">
        <v>28.244274809160309</v>
      </c>
      <c r="AQ22" s="64">
        <v>157</v>
      </c>
      <c r="AR22" s="108">
        <v>9.0277777777777768</v>
      </c>
      <c r="AS22" s="64">
        <v>328</v>
      </c>
      <c r="AT22" s="108">
        <v>11.186440677966102</v>
      </c>
      <c r="AU22" s="64">
        <v>457</v>
      </c>
      <c r="AV22" s="108">
        <v>1.7817371937639197</v>
      </c>
      <c r="AW22" s="64">
        <v>132</v>
      </c>
      <c r="AX22" s="108">
        <v>112.90322580645163</v>
      </c>
      <c r="AY22" s="64">
        <v>452</v>
      </c>
      <c r="AZ22" s="108">
        <v>31.014492753623191</v>
      </c>
      <c r="BA22" s="64">
        <v>319</v>
      </c>
      <c r="BB22" s="108">
        <v>-9.8870056497175138</v>
      </c>
      <c r="BC22" s="64">
        <v>526</v>
      </c>
      <c r="BD22" s="108">
        <v>-0.75471698113207553</v>
      </c>
      <c r="BE22" s="64">
        <v>735</v>
      </c>
      <c r="BF22" s="108">
        <v>74.170616113744074</v>
      </c>
      <c r="BG22" s="107">
        <v>436</v>
      </c>
      <c r="BH22" s="108">
        <v>344.89795918367349</v>
      </c>
      <c r="BI22" s="64">
        <v>714</v>
      </c>
      <c r="BJ22" s="108">
        <v>11.737089201877934</v>
      </c>
      <c r="BK22" s="64">
        <v>1000</v>
      </c>
      <c r="BL22" s="108">
        <v>28.205128205128204</v>
      </c>
      <c r="BM22" s="64">
        <v>1016</v>
      </c>
      <c r="BN22" s="108">
        <v>41.504178272980504</v>
      </c>
      <c r="BO22" s="64">
        <v>233</v>
      </c>
      <c r="BP22" s="108">
        <v>45.625</v>
      </c>
      <c r="BQ22" s="64">
        <v>1893</v>
      </c>
      <c r="BR22" s="108">
        <v>15.426829268292682</v>
      </c>
      <c r="BS22" s="64">
        <v>1843</v>
      </c>
      <c r="BT22" s="108">
        <v>47.322142286171065</v>
      </c>
      <c r="BU22" s="64">
        <v>794</v>
      </c>
      <c r="BV22" s="108">
        <v>5.8666666666666663</v>
      </c>
      <c r="BW22" s="64">
        <v>239</v>
      </c>
      <c r="BX22" s="108">
        <v>6.2222222222222223</v>
      </c>
      <c r="BY22" s="64">
        <v>453</v>
      </c>
      <c r="BZ22" s="108">
        <v>-10.119047619047619</v>
      </c>
      <c r="CA22" s="64">
        <v>760</v>
      </c>
      <c r="CB22" s="108">
        <v>10.465116279069768</v>
      </c>
      <c r="CC22" s="107">
        <v>128</v>
      </c>
      <c r="CD22" s="108">
        <v>161.22448979591837</v>
      </c>
      <c r="CE22" s="64">
        <v>276</v>
      </c>
      <c r="CF22" s="108">
        <v>13.580246913580247</v>
      </c>
      <c r="CG22" s="107">
        <v>326</v>
      </c>
      <c r="CH22" s="108">
        <v>2073.3333333333335</v>
      </c>
      <c r="CI22" s="64">
        <v>644</v>
      </c>
      <c r="CJ22" s="108">
        <v>-2.7190332326283988</v>
      </c>
      <c r="CK22" s="64">
        <v>209</v>
      </c>
      <c r="CL22" s="108">
        <v>-2.7906976744186047</v>
      </c>
      <c r="CM22" s="64">
        <v>809</v>
      </c>
      <c r="CN22" s="108">
        <v>3.3205619412515963</v>
      </c>
      <c r="CO22" s="64">
        <v>443</v>
      </c>
      <c r="CP22" s="108">
        <v>54.355400696864109</v>
      </c>
      <c r="CQ22" s="64">
        <v>246</v>
      </c>
      <c r="CR22" s="108">
        <v>28.795811518324609</v>
      </c>
      <c r="CS22" s="64">
        <v>275</v>
      </c>
      <c r="CT22" s="108">
        <v>1.1029411764705883</v>
      </c>
      <c r="CU22" s="64">
        <v>65</v>
      </c>
      <c r="CV22" s="108">
        <v>-8.4507042253521121</v>
      </c>
      <c r="CW22" s="64">
        <v>489</v>
      </c>
      <c r="CX22" s="108">
        <v>102.90456431535269</v>
      </c>
      <c r="CY22" s="64">
        <v>475</v>
      </c>
      <c r="CZ22" s="108">
        <v>88.492063492063494</v>
      </c>
      <c r="DA22" s="64">
        <v>622</v>
      </c>
      <c r="DB22" s="108">
        <v>389.76377952755905</v>
      </c>
      <c r="DC22" s="64">
        <v>190</v>
      </c>
      <c r="DD22" s="108">
        <v>-2.5641025641025639</v>
      </c>
      <c r="DE22" s="64">
        <v>239</v>
      </c>
      <c r="DF22" s="108">
        <v>6.2222222222222223</v>
      </c>
      <c r="DG22" s="64">
        <v>814</v>
      </c>
      <c r="DH22" s="108">
        <v>19.705882352941178</v>
      </c>
      <c r="DI22" s="64">
        <v>196</v>
      </c>
      <c r="DJ22" s="108">
        <v>54.330708661417326</v>
      </c>
      <c r="DK22" s="64">
        <v>413</v>
      </c>
      <c r="DL22" s="108">
        <v>-10.021786492374728</v>
      </c>
      <c r="DM22" s="64">
        <v>963</v>
      </c>
      <c r="DN22" s="108">
        <v>498.13664596273293</v>
      </c>
      <c r="DO22" s="64">
        <v>231</v>
      </c>
      <c r="DP22" s="108">
        <v>40.853658536585364</v>
      </c>
      <c r="DQ22" s="64">
        <v>5132</v>
      </c>
      <c r="DR22" s="108">
        <v>38.590332163110993</v>
      </c>
      <c r="DS22" s="64">
        <v>1058</v>
      </c>
      <c r="DT22" s="108">
        <v>23.453908984830804</v>
      </c>
      <c r="DU22" s="64">
        <v>392</v>
      </c>
      <c r="DV22" s="108">
        <v>11.363636363636363</v>
      </c>
      <c r="DW22" s="64">
        <v>2180</v>
      </c>
      <c r="DX22" s="108">
        <v>28.084606345475908</v>
      </c>
      <c r="DY22" s="64">
        <v>647</v>
      </c>
      <c r="DZ22" s="108">
        <v>-4.2899408284023668</v>
      </c>
      <c r="EA22" s="107">
        <v>618</v>
      </c>
      <c r="EB22" s="108">
        <v>494.23076923076923</v>
      </c>
      <c r="EC22" s="64">
        <v>557</v>
      </c>
      <c r="ED22" s="108">
        <v>52.602739726027394</v>
      </c>
      <c r="EE22" s="64">
        <v>559</v>
      </c>
      <c r="EF22" s="108">
        <v>17.932489451476794</v>
      </c>
      <c r="EG22" s="64">
        <v>578</v>
      </c>
      <c r="EH22" s="108">
        <v>8.6466165413533833</v>
      </c>
      <c r="EI22" s="64">
        <v>450</v>
      </c>
      <c r="EJ22" s="108">
        <v>11.662531017369728</v>
      </c>
      <c r="EK22" s="64">
        <v>1544</v>
      </c>
      <c r="EL22" s="108">
        <v>35.201401050788093</v>
      </c>
      <c r="EM22" s="64">
        <v>331</v>
      </c>
      <c r="EN22" s="108">
        <v>23.048327137546469</v>
      </c>
      <c r="EO22" s="64">
        <v>384</v>
      </c>
      <c r="EP22" s="108">
        <v>-10.48951048951049</v>
      </c>
      <c r="EQ22" s="64">
        <v>749</v>
      </c>
      <c r="ER22" s="108">
        <v>6.0906515580736542</v>
      </c>
      <c r="ES22" s="64">
        <v>440</v>
      </c>
      <c r="ET22" s="108">
        <v>-3.7199124726477026</v>
      </c>
      <c r="EU22" s="64">
        <v>289</v>
      </c>
      <c r="EV22" s="108">
        <v>2.8469750889679712</v>
      </c>
      <c r="EW22" s="64">
        <v>997</v>
      </c>
      <c r="EX22" s="108">
        <v>138.51674641148327</v>
      </c>
      <c r="EY22" s="64">
        <v>2293</v>
      </c>
      <c r="EZ22" s="108">
        <v>69.851851851851848</v>
      </c>
      <c r="FA22" s="64">
        <v>1250</v>
      </c>
      <c r="FB22" s="108">
        <v>55.86034912718204</v>
      </c>
      <c r="FC22" s="64">
        <v>584</v>
      </c>
      <c r="FD22" s="108">
        <v>187.6847290640394</v>
      </c>
      <c r="FE22" s="64">
        <v>345</v>
      </c>
      <c r="FF22" s="108">
        <v>-12.878787878787879</v>
      </c>
      <c r="FG22" s="64">
        <v>616</v>
      </c>
      <c r="FH22" s="108">
        <v>20.547945205479451</v>
      </c>
      <c r="FI22" s="64">
        <v>585</v>
      </c>
      <c r="FJ22" s="108">
        <v>111.1913357400722</v>
      </c>
      <c r="FK22" s="64">
        <v>292</v>
      </c>
      <c r="FL22" s="108">
        <v>41.062801932367151</v>
      </c>
      <c r="FM22" s="64">
        <v>882</v>
      </c>
      <c r="FN22" s="108">
        <v>13.367609254498714</v>
      </c>
      <c r="FO22" s="64">
        <v>789</v>
      </c>
      <c r="FP22" s="108">
        <v>17.937219730941703</v>
      </c>
      <c r="FQ22" s="64">
        <v>347</v>
      </c>
      <c r="FR22" s="108">
        <v>58.447488584474883</v>
      </c>
      <c r="FS22" s="64">
        <v>421</v>
      </c>
      <c r="FT22" s="108">
        <v>28.74617737003058</v>
      </c>
      <c r="FU22" s="64">
        <v>452</v>
      </c>
      <c r="FV22" s="108">
        <v>19.261213720316622</v>
      </c>
      <c r="FW22" s="64">
        <v>459</v>
      </c>
      <c r="FX22" s="108">
        <v>15.909090909090908</v>
      </c>
      <c r="FY22" s="64">
        <v>373</v>
      </c>
      <c r="FZ22" s="108">
        <v>58.050847457627121</v>
      </c>
      <c r="GA22" s="64">
        <v>101</v>
      </c>
      <c r="GB22" s="108">
        <v>-9.0090090090090094</v>
      </c>
      <c r="GC22" s="64">
        <v>767</v>
      </c>
      <c r="GD22" s="108">
        <v>16.920731707317074</v>
      </c>
      <c r="GE22" s="64">
        <v>652</v>
      </c>
      <c r="GF22" s="108">
        <v>38.135593220338983</v>
      </c>
      <c r="GG22" s="64">
        <v>1817</v>
      </c>
      <c r="GH22" s="108">
        <v>48.690671031096564</v>
      </c>
      <c r="GI22" s="64">
        <v>901</v>
      </c>
      <c r="GJ22" s="108">
        <v>130.43478260869566</v>
      </c>
      <c r="GK22" s="64">
        <v>681</v>
      </c>
      <c r="GL22" s="108">
        <v>1289.795918367347</v>
      </c>
      <c r="GM22" s="64">
        <v>193</v>
      </c>
      <c r="GN22" s="108">
        <v>157.33333333333331</v>
      </c>
      <c r="GO22" s="64">
        <v>1275</v>
      </c>
      <c r="GP22" s="108">
        <v>12.632508833922262</v>
      </c>
      <c r="GQ22" s="64">
        <v>188</v>
      </c>
      <c r="GR22" s="108">
        <v>176.47058823529412</v>
      </c>
      <c r="GS22" s="64">
        <v>2009</v>
      </c>
      <c r="GT22" s="108">
        <v>27.474619289340101</v>
      </c>
      <c r="GU22" s="107">
        <v>13</v>
      </c>
      <c r="GV22" s="109">
        <v>-56.666666666666664</v>
      </c>
    </row>
    <row r="23" spans="1:204" x14ac:dyDescent="0.25">
      <c r="A23" s="53">
        <v>43191</v>
      </c>
      <c r="B23" s="106"/>
      <c r="C23" s="64">
        <v>230</v>
      </c>
      <c r="D23" s="108">
        <v>29.943502824858758</v>
      </c>
      <c r="E23" s="64">
        <v>1150</v>
      </c>
      <c r="F23" s="108">
        <v>15.461847389558233</v>
      </c>
      <c r="G23" s="64">
        <v>370</v>
      </c>
      <c r="H23" s="108">
        <v>12.462006079027356</v>
      </c>
      <c r="I23" s="107">
        <v>90</v>
      </c>
      <c r="J23" s="108">
        <v>500</v>
      </c>
      <c r="K23" s="107">
        <v>67</v>
      </c>
      <c r="L23" s="108">
        <v>148.14814814814815</v>
      </c>
      <c r="M23" s="64">
        <v>772</v>
      </c>
      <c r="N23" s="108">
        <v>287.9396984924623</v>
      </c>
      <c r="O23" s="64">
        <v>300</v>
      </c>
      <c r="P23" s="108">
        <v>-1.639344262295082</v>
      </c>
      <c r="Q23" s="64">
        <v>327</v>
      </c>
      <c r="R23" s="108">
        <v>10.847457627118644</v>
      </c>
      <c r="S23" s="64">
        <v>260</v>
      </c>
      <c r="T23" s="108">
        <v>50.289017341040463</v>
      </c>
      <c r="U23" s="107">
        <v>303</v>
      </c>
      <c r="V23" s="108">
        <v>252.32558139534885</v>
      </c>
      <c r="W23" s="64">
        <v>666</v>
      </c>
      <c r="X23" s="108">
        <v>29.571984435797667</v>
      </c>
      <c r="Y23" s="64">
        <v>299</v>
      </c>
      <c r="Z23" s="108">
        <v>80.120481927710841</v>
      </c>
      <c r="AA23" s="64">
        <v>1473</v>
      </c>
      <c r="AB23" s="108">
        <v>80.073349633251837</v>
      </c>
      <c r="AC23" s="64">
        <v>550</v>
      </c>
      <c r="AD23" s="108">
        <v>187.95811518324606</v>
      </c>
      <c r="AE23" s="64">
        <v>122</v>
      </c>
      <c r="AF23" s="108">
        <v>0.82644628099173556</v>
      </c>
      <c r="AG23" s="64">
        <v>316</v>
      </c>
      <c r="AH23" s="108">
        <v>-0.94043887147335425</v>
      </c>
      <c r="AI23" s="64">
        <v>507</v>
      </c>
      <c r="AJ23" s="108">
        <v>-3.0592734225621414</v>
      </c>
      <c r="AK23" s="64">
        <v>403</v>
      </c>
      <c r="AL23" s="108">
        <v>-0.24752475247524752</v>
      </c>
      <c r="AM23" s="64">
        <v>306</v>
      </c>
      <c r="AN23" s="108">
        <v>9.67741935483871</v>
      </c>
      <c r="AO23" s="64">
        <v>173</v>
      </c>
      <c r="AP23" s="108">
        <v>8.8050314465408803</v>
      </c>
      <c r="AQ23" s="64">
        <v>145</v>
      </c>
      <c r="AR23" s="108">
        <v>-8.8050314465408803</v>
      </c>
      <c r="AS23" s="64">
        <v>343</v>
      </c>
      <c r="AT23" s="108">
        <v>11.003236245954692</v>
      </c>
      <c r="AU23" s="64">
        <v>439</v>
      </c>
      <c r="AV23" s="108">
        <v>-4.9783549783549788</v>
      </c>
      <c r="AW23" s="64">
        <v>127</v>
      </c>
      <c r="AX23" s="108">
        <v>98.4375</v>
      </c>
      <c r="AY23" s="64">
        <v>459</v>
      </c>
      <c r="AZ23" s="108">
        <v>30.39772727272727</v>
      </c>
      <c r="BA23" s="64">
        <v>315</v>
      </c>
      <c r="BB23" s="108">
        <v>-12.742382271468145</v>
      </c>
      <c r="BC23" s="64">
        <v>504</v>
      </c>
      <c r="BD23" s="108">
        <v>-7.6923076923076925</v>
      </c>
      <c r="BE23" s="64">
        <v>741</v>
      </c>
      <c r="BF23" s="108">
        <v>61.086956521739133</v>
      </c>
      <c r="BG23" s="107">
        <v>417</v>
      </c>
      <c r="BH23" s="108">
        <v>145.29411764705881</v>
      </c>
      <c r="BI23" s="64">
        <v>695</v>
      </c>
      <c r="BJ23" s="108">
        <v>15.257048092868988</v>
      </c>
      <c r="BK23" s="64">
        <v>1004</v>
      </c>
      <c r="BL23" s="108">
        <v>25.814536340852129</v>
      </c>
      <c r="BM23" s="64">
        <v>1021</v>
      </c>
      <c r="BN23" s="108">
        <v>36.315086782376504</v>
      </c>
      <c r="BO23" s="64">
        <v>222</v>
      </c>
      <c r="BP23" s="108">
        <v>26.136363636363637</v>
      </c>
      <c r="BQ23" s="64">
        <v>1857</v>
      </c>
      <c r="BR23" s="108">
        <v>13.996316758747698</v>
      </c>
      <c r="BS23" s="64">
        <v>1888</v>
      </c>
      <c r="BT23" s="108">
        <v>43.792840822543795</v>
      </c>
      <c r="BU23" s="64">
        <v>879</v>
      </c>
      <c r="BV23" s="108">
        <v>16.888297872340424</v>
      </c>
      <c r="BW23" s="64">
        <v>260</v>
      </c>
      <c r="BX23" s="108">
        <v>18.181818181818183</v>
      </c>
      <c r="BY23" s="64">
        <v>457</v>
      </c>
      <c r="BZ23" s="108">
        <v>-6.3524590163934427</v>
      </c>
      <c r="CA23" s="64">
        <v>755</v>
      </c>
      <c r="CB23" s="108">
        <v>5.5944055944055942</v>
      </c>
      <c r="CC23" s="107">
        <v>117</v>
      </c>
      <c r="CD23" s="108">
        <v>134</v>
      </c>
      <c r="CE23" s="64">
        <v>252</v>
      </c>
      <c r="CF23" s="108">
        <v>7.2340425531914887</v>
      </c>
      <c r="CG23" s="107">
        <v>324</v>
      </c>
      <c r="CH23" s="108">
        <v>500</v>
      </c>
      <c r="CI23" s="64">
        <v>654</v>
      </c>
      <c r="CJ23" s="108">
        <v>-0.60790273556231</v>
      </c>
      <c r="CK23" s="64">
        <v>208</v>
      </c>
      <c r="CL23" s="108">
        <v>-1.4218009478672986</v>
      </c>
      <c r="CM23" s="64">
        <v>773</v>
      </c>
      <c r="CN23" s="108">
        <v>-1.9035532994923861</v>
      </c>
      <c r="CO23" s="64">
        <v>472</v>
      </c>
      <c r="CP23" s="108">
        <v>31.47632311977716</v>
      </c>
      <c r="CQ23" s="64">
        <v>257</v>
      </c>
      <c r="CR23" s="108">
        <v>31.794871794871792</v>
      </c>
      <c r="CS23" s="64">
        <v>278</v>
      </c>
      <c r="CT23" s="108">
        <v>-3.4722222222222223</v>
      </c>
      <c r="CU23" s="64">
        <v>68</v>
      </c>
      <c r="CV23" s="108">
        <v>13.333333333333334</v>
      </c>
      <c r="CW23" s="64">
        <v>489</v>
      </c>
      <c r="CX23" s="108">
        <v>81.784386617100367</v>
      </c>
      <c r="CY23" s="64">
        <v>463</v>
      </c>
      <c r="CZ23" s="108">
        <v>60.207612456747405</v>
      </c>
      <c r="DA23" s="64">
        <v>626</v>
      </c>
      <c r="DB23" s="108">
        <v>263.95348837209298</v>
      </c>
      <c r="DC23" s="64">
        <v>198</v>
      </c>
      <c r="DD23" s="108">
        <v>13.142857142857142</v>
      </c>
      <c r="DE23" s="64">
        <v>231</v>
      </c>
      <c r="DF23" s="108">
        <v>16.08040201005025</v>
      </c>
      <c r="DG23" s="64">
        <v>807</v>
      </c>
      <c r="DH23" s="108">
        <v>20.447761194029852</v>
      </c>
      <c r="DI23" s="64">
        <v>187</v>
      </c>
      <c r="DJ23" s="108">
        <v>23.841059602649008</v>
      </c>
      <c r="DK23" s="64">
        <v>399</v>
      </c>
      <c r="DL23" s="108">
        <v>-18.571428571428573</v>
      </c>
      <c r="DM23" s="64">
        <v>963</v>
      </c>
      <c r="DN23" s="108">
        <v>256.66666666666669</v>
      </c>
      <c r="DO23" s="64">
        <v>243</v>
      </c>
      <c r="DP23" s="108">
        <v>41.279069767441861</v>
      </c>
      <c r="DQ23" s="64">
        <v>5224</v>
      </c>
      <c r="DR23" s="108">
        <v>35.40694660445827</v>
      </c>
      <c r="DS23" s="64">
        <v>1033</v>
      </c>
      <c r="DT23" s="108">
        <v>15.16164994425864</v>
      </c>
      <c r="DU23" s="64">
        <v>397</v>
      </c>
      <c r="DV23" s="108">
        <v>6.1497326203208562</v>
      </c>
      <c r="DW23" s="64">
        <v>2113</v>
      </c>
      <c r="DX23" s="108">
        <v>25.698988697204044</v>
      </c>
      <c r="DY23" s="64">
        <v>643</v>
      </c>
      <c r="DZ23" s="108">
        <v>-3.1626506024096384</v>
      </c>
      <c r="EA23" s="107">
        <v>606</v>
      </c>
      <c r="EB23" s="108">
        <v>276.3975155279503</v>
      </c>
      <c r="EC23" s="64">
        <v>561</v>
      </c>
      <c r="ED23" s="108">
        <v>47.631578947368418</v>
      </c>
      <c r="EE23" s="64">
        <v>569</v>
      </c>
      <c r="EF23" s="108">
        <v>24.507658643326039</v>
      </c>
      <c r="EG23" s="64">
        <v>567</v>
      </c>
      <c r="EH23" s="108">
        <v>5.1948051948051948</v>
      </c>
      <c r="EI23" s="64">
        <v>446</v>
      </c>
      <c r="EJ23" s="108">
        <v>3.4802784222737819</v>
      </c>
      <c r="EK23" s="64">
        <v>1528</v>
      </c>
      <c r="EL23" s="108">
        <v>23.524656426839126</v>
      </c>
      <c r="EM23" s="64">
        <v>354</v>
      </c>
      <c r="EN23" s="108">
        <v>31.59851301115242</v>
      </c>
      <c r="EO23" s="64">
        <v>370</v>
      </c>
      <c r="EP23" s="108">
        <v>-12.322274881516588</v>
      </c>
      <c r="EQ23" s="64">
        <v>757</v>
      </c>
      <c r="ER23" s="108">
        <v>9.393063583815028</v>
      </c>
      <c r="ES23" s="64">
        <v>444</v>
      </c>
      <c r="ET23" s="108">
        <v>-2.2026431718061676</v>
      </c>
      <c r="EU23" s="64">
        <v>270</v>
      </c>
      <c r="EV23" s="108">
        <v>-2.877697841726619</v>
      </c>
      <c r="EW23" s="64">
        <v>1017</v>
      </c>
      <c r="EX23" s="108">
        <v>109.69072164948454</v>
      </c>
      <c r="EY23" s="64">
        <v>2342</v>
      </c>
      <c r="EZ23" s="108">
        <v>75.299401197604794</v>
      </c>
      <c r="FA23" s="64">
        <v>1233</v>
      </c>
      <c r="FB23" s="108">
        <v>64.181091877496669</v>
      </c>
      <c r="FC23" s="64">
        <v>594</v>
      </c>
      <c r="FD23" s="108">
        <v>164</v>
      </c>
      <c r="FE23" s="64">
        <v>354</v>
      </c>
      <c r="FF23" s="108">
        <v>-10.606060606060606</v>
      </c>
      <c r="FG23" s="64">
        <v>655</v>
      </c>
      <c r="FH23" s="108">
        <v>20.183486238532112</v>
      </c>
      <c r="FI23" s="64">
        <v>591</v>
      </c>
      <c r="FJ23" s="108">
        <v>84.112149532710276</v>
      </c>
      <c r="FK23" s="64">
        <v>263</v>
      </c>
      <c r="FL23" s="108">
        <v>9.1286307053941904</v>
      </c>
      <c r="FM23" s="64">
        <v>888</v>
      </c>
      <c r="FN23" s="108">
        <v>14.728682170542637</v>
      </c>
      <c r="FO23" s="64">
        <v>815</v>
      </c>
      <c r="FP23" s="108">
        <v>31.877022653721681</v>
      </c>
      <c r="FQ23" s="64">
        <v>383</v>
      </c>
      <c r="FR23" s="108">
        <v>59.583333333333336</v>
      </c>
      <c r="FS23" s="64">
        <v>437</v>
      </c>
      <c r="FT23" s="108">
        <v>26.300578034682083</v>
      </c>
      <c r="FU23" s="64">
        <v>457</v>
      </c>
      <c r="FV23" s="108">
        <v>26.944444444444443</v>
      </c>
      <c r="FW23" s="64">
        <v>454</v>
      </c>
      <c r="FX23" s="108">
        <v>13.784461152882205</v>
      </c>
      <c r="FY23" s="64">
        <v>373</v>
      </c>
      <c r="FZ23" s="108">
        <v>51.012145748987855</v>
      </c>
      <c r="GA23" s="64">
        <v>89</v>
      </c>
      <c r="GB23" s="108">
        <v>-12.745098039215685</v>
      </c>
      <c r="GC23" s="64">
        <v>766</v>
      </c>
      <c r="GD23" s="108">
        <v>30.494037478705284</v>
      </c>
      <c r="GE23" s="64">
        <v>676</v>
      </c>
      <c r="GF23" s="108">
        <v>37.678207739307531</v>
      </c>
      <c r="GG23" s="64">
        <v>1813</v>
      </c>
      <c r="GH23" s="108">
        <v>48.484848484848484</v>
      </c>
      <c r="GI23" s="64">
        <v>909</v>
      </c>
      <c r="GJ23" s="108">
        <v>102</v>
      </c>
      <c r="GK23" s="64">
        <v>780</v>
      </c>
      <c r="GL23" s="108">
        <v>1100</v>
      </c>
      <c r="GM23" s="64">
        <v>212</v>
      </c>
      <c r="GN23" s="108">
        <v>123.15789473684211</v>
      </c>
      <c r="GO23" s="64">
        <v>1325</v>
      </c>
      <c r="GP23" s="108">
        <v>27.895752895752896</v>
      </c>
      <c r="GQ23" s="64">
        <v>203</v>
      </c>
      <c r="GR23" s="108">
        <v>262.5</v>
      </c>
      <c r="GS23" s="64">
        <v>2095</v>
      </c>
      <c r="GT23" s="108">
        <v>29.081947011706717</v>
      </c>
      <c r="GU23" s="107">
        <v>15</v>
      </c>
      <c r="GV23" s="109">
        <v>-75</v>
      </c>
    </row>
    <row r="24" spans="1:204" x14ac:dyDescent="0.25">
      <c r="A24" s="53">
        <v>43221</v>
      </c>
      <c r="B24" s="106"/>
      <c r="C24" s="64">
        <v>221</v>
      </c>
      <c r="D24" s="108">
        <v>13.917525773195877</v>
      </c>
      <c r="E24" s="64">
        <v>1162</v>
      </c>
      <c r="F24" s="108">
        <v>12.487899322362052</v>
      </c>
      <c r="G24" s="64">
        <v>382</v>
      </c>
      <c r="H24" s="108">
        <v>14.029850746268657</v>
      </c>
      <c r="I24" s="107">
        <v>78</v>
      </c>
      <c r="J24" s="108">
        <v>188.88888888888889</v>
      </c>
      <c r="K24" s="107">
        <v>75</v>
      </c>
      <c r="L24" s="108">
        <v>102.70270270270269</v>
      </c>
      <c r="M24" s="64">
        <v>806</v>
      </c>
      <c r="N24" s="108">
        <v>221.11553784860556</v>
      </c>
      <c r="O24" s="64">
        <v>290</v>
      </c>
      <c r="P24" s="108">
        <v>-7.3482428115015974</v>
      </c>
      <c r="Q24" s="64">
        <v>337</v>
      </c>
      <c r="R24" s="108">
        <v>12.333333333333334</v>
      </c>
      <c r="S24" s="64">
        <v>264</v>
      </c>
      <c r="T24" s="108">
        <v>83.333333333333343</v>
      </c>
      <c r="U24" s="107">
        <v>323</v>
      </c>
      <c r="V24" s="108">
        <v>169.16666666666666</v>
      </c>
      <c r="W24" s="64">
        <v>712</v>
      </c>
      <c r="X24" s="108">
        <v>45.306122448979593</v>
      </c>
      <c r="Y24" s="64">
        <v>266</v>
      </c>
      <c r="Z24" s="108">
        <v>40.74074074074074</v>
      </c>
      <c r="AA24" s="64">
        <v>1530</v>
      </c>
      <c r="AB24" s="108">
        <v>85.905224787363309</v>
      </c>
      <c r="AC24" s="64">
        <v>623</v>
      </c>
      <c r="AD24" s="108">
        <v>250</v>
      </c>
      <c r="AE24" s="64">
        <v>120</v>
      </c>
      <c r="AF24" s="108">
        <v>3.4482758620689653</v>
      </c>
      <c r="AG24" s="64">
        <v>333</v>
      </c>
      <c r="AH24" s="108">
        <v>4.3887147335423196</v>
      </c>
      <c r="AI24" s="64">
        <v>499</v>
      </c>
      <c r="AJ24" s="108">
        <v>-1.9646365422396856</v>
      </c>
      <c r="AK24" s="64">
        <v>382</v>
      </c>
      <c r="AL24" s="108">
        <v>2.9649595687331538</v>
      </c>
      <c r="AM24" s="64">
        <v>306</v>
      </c>
      <c r="AN24" s="108">
        <v>4.0816326530612246</v>
      </c>
      <c r="AO24" s="64">
        <v>164</v>
      </c>
      <c r="AP24" s="108">
        <v>-0.60606060606060608</v>
      </c>
      <c r="AQ24" s="64">
        <v>136</v>
      </c>
      <c r="AR24" s="108">
        <v>-4.225352112676056</v>
      </c>
      <c r="AS24" s="64">
        <v>339</v>
      </c>
      <c r="AT24" s="108">
        <v>1.1940298507462688</v>
      </c>
      <c r="AU24" s="64">
        <v>452</v>
      </c>
      <c r="AV24" s="108">
        <v>1.8018018018018018</v>
      </c>
      <c r="AW24" s="64">
        <v>134</v>
      </c>
      <c r="AX24" s="108">
        <v>112.6984126984127</v>
      </c>
      <c r="AY24" s="64">
        <v>451</v>
      </c>
      <c r="AZ24" s="108">
        <v>20.266666666666666</v>
      </c>
      <c r="BA24" s="64">
        <v>345</v>
      </c>
      <c r="BB24" s="108">
        <v>-2.2662889518413598</v>
      </c>
      <c r="BC24" s="64">
        <v>524</v>
      </c>
      <c r="BD24" s="108">
        <v>-0.19047619047619047</v>
      </c>
      <c r="BE24" s="64">
        <v>756</v>
      </c>
      <c r="BF24" s="108">
        <v>59.493670886075947</v>
      </c>
      <c r="BG24" s="107">
        <v>403</v>
      </c>
      <c r="BH24" s="108">
        <v>112.10526315789473</v>
      </c>
      <c r="BI24" s="64">
        <v>663</v>
      </c>
      <c r="BJ24" s="108">
        <v>6.08</v>
      </c>
      <c r="BK24" s="64">
        <v>1017</v>
      </c>
      <c r="BL24" s="108">
        <v>30.551989730423617</v>
      </c>
      <c r="BM24" s="64">
        <v>1055</v>
      </c>
      <c r="BN24" s="108">
        <v>46.324549237170601</v>
      </c>
      <c r="BO24" s="64">
        <v>221</v>
      </c>
      <c r="BP24" s="108">
        <v>18.817204301075268</v>
      </c>
      <c r="BQ24" s="64">
        <v>1830</v>
      </c>
      <c r="BR24" s="108">
        <v>7.4574280681150906</v>
      </c>
      <c r="BS24" s="64">
        <v>1930</v>
      </c>
      <c r="BT24" s="108">
        <v>45.112781954887218</v>
      </c>
      <c r="BU24" s="64">
        <v>841</v>
      </c>
      <c r="BV24" s="108">
        <v>9.9346405228758172</v>
      </c>
      <c r="BW24" s="64">
        <v>256</v>
      </c>
      <c r="BX24" s="108">
        <v>9.8712446351931327</v>
      </c>
      <c r="BY24" s="64">
        <v>468</v>
      </c>
      <c r="BZ24" s="108">
        <v>-1.8867924528301887</v>
      </c>
      <c r="CA24" s="64">
        <v>763</v>
      </c>
      <c r="CB24" s="108">
        <v>8.6894586894586894</v>
      </c>
      <c r="CC24" s="107">
        <v>123</v>
      </c>
      <c r="CD24" s="108">
        <v>89.230769230769241</v>
      </c>
      <c r="CE24" s="64">
        <v>272</v>
      </c>
      <c r="CF24" s="108">
        <v>31.40096618357488</v>
      </c>
      <c r="CG24" s="107">
        <v>284</v>
      </c>
      <c r="CH24" s="108">
        <v>215.55555555555554</v>
      </c>
      <c r="CI24" s="64">
        <v>624</v>
      </c>
      <c r="CJ24" s="108">
        <v>-1.8867924528301887</v>
      </c>
      <c r="CK24" s="64">
        <v>197</v>
      </c>
      <c r="CL24" s="108">
        <v>7.0652173913043477</v>
      </c>
      <c r="CM24" s="64">
        <v>758</v>
      </c>
      <c r="CN24" s="108">
        <v>-3.4394904458598727</v>
      </c>
      <c r="CO24" s="64">
        <v>499</v>
      </c>
      <c r="CP24" s="108">
        <v>23.821339950372209</v>
      </c>
      <c r="CQ24" s="64">
        <v>243</v>
      </c>
      <c r="CR24" s="108">
        <v>7.0484581497797363</v>
      </c>
      <c r="CS24" s="64">
        <v>268</v>
      </c>
      <c r="CT24" s="108">
        <v>-1.8315018315018317</v>
      </c>
      <c r="CU24" s="64">
        <v>63</v>
      </c>
      <c r="CV24" s="108">
        <v>-11.267605633802818</v>
      </c>
      <c r="CW24" s="64">
        <v>499</v>
      </c>
      <c r="CX24" s="108">
        <v>63.071895424836597</v>
      </c>
      <c r="CY24" s="64">
        <v>476</v>
      </c>
      <c r="CZ24" s="108">
        <v>71.841155234657037</v>
      </c>
      <c r="DA24" s="64">
        <v>626</v>
      </c>
      <c r="DB24" s="108">
        <v>213</v>
      </c>
      <c r="DC24" s="64">
        <v>193</v>
      </c>
      <c r="DD24" s="108">
        <v>7.8212290502793298</v>
      </c>
      <c r="DE24" s="64">
        <v>227</v>
      </c>
      <c r="DF24" s="108">
        <v>11.822660098522167</v>
      </c>
      <c r="DG24" s="64">
        <v>757</v>
      </c>
      <c r="DH24" s="108">
        <v>17.912772585669781</v>
      </c>
      <c r="DI24" s="64">
        <v>201</v>
      </c>
      <c r="DJ24" s="108">
        <v>18.934911242603551</v>
      </c>
      <c r="DK24" s="64">
        <v>407</v>
      </c>
      <c r="DL24" s="108">
        <v>-9.9557522123893811</v>
      </c>
      <c r="DM24" s="64">
        <v>927</v>
      </c>
      <c r="DN24" s="108">
        <v>143.94736842105263</v>
      </c>
      <c r="DO24" s="64">
        <v>237</v>
      </c>
      <c r="DP24" s="108">
        <v>30.219780219780219</v>
      </c>
      <c r="DQ24" s="64">
        <v>5324</v>
      </c>
      <c r="DR24" s="108">
        <v>33.802462930384522</v>
      </c>
      <c r="DS24" s="64">
        <v>1046</v>
      </c>
      <c r="DT24" s="108">
        <v>8.3937823834196887</v>
      </c>
      <c r="DU24" s="64">
        <v>387</v>
      </c>
      <c r="DV24" s="108">
        <v>9.0140845070422539</v>
      </c>
      <c r="DW24" s="64">
        <v>2149</v>
      </c>
      <c r="DX24" s="108">
        <v>25.819672131147541</v>
      </c>
      <c r="DY24" s="64">
        <v>639</v>
      </c>
      <c r="DZ24" s="108">
        <v>0.78864353312302837</v>
      </c>
      <c r="EA24" s="107">
        <v>608</v>
      </c>
      <c r="EB24" s="108">
        <v>170.22222222222223</v>
      </c>
      <c r="EC24" s="64">
        <v>556</v>
      </c>
      <c r="ED24" s="108">
        <v>53.168044077134994</v>
      </c>
      <c r="EE24" s="64">
        <v>597</v>
      </c>
      <c r="EF24" s="108">
        <v>32.079646017699112</v>
      </c>
      <c r="EG24" s="64">
        <v>580</v>
      </c>
      <c r="EH24" s="108">
        <v>9.2278719397363478</v>
      </c>
      <c r="EI24" s="64">
        <v>463</v>
      </c>
      <c r="EJ24" s="108">
        <v>9.1981132075471699</v>
      </c>
      <c r="EK24" s="64">
        <v>1502</v>
      </c>
      <c r="EL24" s="108">
        <v>14.919663351185921</v>
      </c>
      <c r="EM24" s="64">
        <v>359</v>
      </c>
      <c r="EN24" s="108">
        <v>38.610038610038607</v>
      </c>
      <c r="EO24" s="64">
        <v>369</v>
      </c>
      <c r="EP24" s="108">
        <v>-9.7799511002444994</v>
      </c>
      <c r="EQ24" s="64">
        <v>760</v>
      </c>
      <c r="ER24" s="108">
        <v>3.5422343324250685</v>
      </c>
      <c r="ES24" s="64">
        <v>455</v>
      </c>
      <c r="ET24" s="108">
        <v>0</v>
      </c>
      <c r="EU24" s="64">
        <v>269</v>
      </c>
      <c r="EV24" s="108">
        <v>-4.6099290780141837</v>
      </c>
      <c r="EW24" s="64">
        <v>957</v>
      </c>
      <c r="EX24" s="108">
        <v>92.555331991951704</v>
      </c>
      <c r="EY24" s="64">
        <v>2400</v>
      </c>
      <c r="EZ24" s="108">
        <v>63.48773841961853</v>
      </c>
      <c r="FA24" s="64">
        <v>1214</v>
      </c>
      <c r="FB24" s="108">
        <v>46.618357487922708</v>
      </c>
      <c r="FC24" s="64">
        <v>610</v>
      </c>
      <c r="FD24" s="108">
        <v>123.44322344322345</v>
      </c>
      <c r="FE24" s="64">
        <v>340</v>
      </c>
      <c r="FF24" s="108">
        <v>-3.133903133903134</v>
      </c>
      <c r="FG24" s="64">
        <v>660</v>
      </c>
      <c r="FH24" s="108">
        <v>18.918918918918919</v>
      </c>
      <c r="FI24" s="64">
        <v>619</v>
      </c>
      <c r="FJ24" s="108">
        <v>75.354107648725204</v>
      </c>
      <c r="FK24" s="64">
        <v>278</v>
      </c>
      <c r="FL24" s="108">
        <v>24.663677130044842</v>
      </c>
      <c r="FM24" s="64">
        <v>934</v>
      </c>
      <c r="FN24" s="108">
        <v>22.251308900523561</v>
      </c>
      <c r="FO24" s="64">
        <v>788</v>
      </c>
      <c r="FP24" s="108">
        <v>18.318318318318319</v>
      </c>
      <c r="FQ24" s="64">
        <v>372</v>
      </c>
      <c r="FR24" s="108">
        <v>43.62934362934363</v>
      </c>
      <c r="FS24" s="64">
        <v>419</v>
      </c>
      <c r="FT24" s="108">
        <v>19.373219373219371</v>
      </c>
      <c r="FU24" s="64">
        <v>448</v>
      </c>
      <c r="FV24" s="108">
        <v>24.099722991689752</v>
      </c>
      <c r="FW24" s="64">
        <v>442</v>
      </c>
      <c r="FX24" s="108">
        <v>9.67741935483871</v>
      </c>
      <c r="FY24" s="64">
        <v>337</v>
      </c>
      <c r="FZ24" s="108">
        <v>20.788530465949819</v>
      </c>
      <c r="GA24" s="64">
        <v>99</v>
      </c>
      <c r="GB24" s="108">
        <v>2.0618556701030926</v>
      </c>
      <c r="GC24" s="64">
        <v>802</v>
      </c>
      <c r="GD24" s="108">
        <v>32.343234323432341</v>
      </c>
      <c r="GE24" s="64">
        <v>656</v>
      </c>
      <c r="GF24" s="108">
        <v>36.382536382536387</v>
      </c>
      <c r="GG24" s="64">
        <v>1825</v>
      </c>
      <c r="GH24" s="108">
        <v>45.071542130365657</v>
      </c>
      <c r="GI24" s="64">
        <v>828</v>
      </c>
      <c r="GJ24" s="108">
        <v>59.845559845559848</v>
      </c>
      <c r="GK24" s="64">
        <v>800</v>
      </c>
      <c r="GL24" s="108">
        <v>566.66666666666674</v>
      </c>
      <c r="GM24" s="64">
        <v>189</v>
      </c>
      <c r="GN24" s="108">
        <v>38.970588235294116</v>
      </c>
      <c r="GO24" s="64">
        <v>1254</v>
      </c>
      <c r="GP24" s="108">
        <v>18.637653736991485</v>
      </c>
      <c r="GQ24" s="64">
        <v>215</v>
      </c>
      <c r="GR24" s="108">
        <v>321.56862745098039</v>
      </c>
      <c r="GS24" s="64">
        <v>2080</v>
      </c>
      <c r="GT24" s="108">
        <v>28.633271490414348</v>
      </c>
      <c r="GU24" s="107">
        <v>80</v>
      </c>
      <c r="GV24" s="109">
        <v>-3.6144578313253009</v>
      </c>
    </row>
    <row r="25" spans="1:204" x14ac:dyDescent="0.25">
      <c r="A25" s="53">
        <v>43252</v>
      </c>
      <c r="B25" s="106"/>
      <c r="C25" s="64">
        <v>203</v>
      </c>
      <c r="D25" s="108">
        <v>-13.247863247863249</v>
      </c>
      <c r="E25" s="64">
        <v>1106</v>
      </c>
      <c r="F25" s="108">
        <v>5.0332383665717</v>
      </c>
      <c r="G25" s="64">
        <v>365</v>
      </c>
      <c r="H25" s="108">
        <v>3.9886039886039883</v>
      </c>
      <c r="I25" s="107">
        <v>62</v>
      </c>
      <c r="J25" s="108">
        <v>34.782608695652172</v>
      </c>
      <c r="K25" s="107">
        <v>79</v>
      </c>
      <c r="L25" s="108">
        <v>68.085106382978722</v>
      </c>
      <c r="M25" s="64">
        <v>809</v>
      </c>
      <c r="N25" s="108">
        <v>159.2948717948718</v>
      </c>
      <c r="O25" s="64">
        <v>290</v>
      </c>
      <c r="P25" s="108">
        <v>5.8394160583941606</v>
      </c>
      <c r="Q25" s="64">
        <v>333</v>
      </c>
      <c r="R25" s="108">
        <v>15.224913494809689</v>
      </c>
      <c r="S25" s="64">
        <v>273</v>
      </c>
      <c r="T25" s="108">
        <v>64.457831325301214</v>
      </c>
      <c r="U25" s="107">
        <v>293</v>
      </c>
      <c r="V25" s="108">
        <v>134.4</v>
      </c>
      <c r="W25" s="64">
        <v>638</v>
      </c>
      <c r="X25" s="108">
        <v>20.833333333333336</v>
      </c>
      <c r="Y25" s="64">
        <v>254</v>
      </c>
      <c r="Z25" s="108">
        <v>22.115384615384613</v>
      </c>
      <c r="AA25" s="64">
        <v>1562</v>
      </c>
      <c r="AB25" s="108">
        <v>80.578034682080926</v>
      </c>
      <c r="AC25" s="64">
        <v>605</v>
      </c>
      <c r="AD25" s="108">
        <v>200.99502487562191</v>
      </c>
      <c r="AE25" s="64">
        <v>124</v>
      </c>
      <c r="AF25" s="108">
        <v>5.982905982905983</v>
      </c>
      <c r="AG25" s="64">
        <v>323</v>
      </c>
      <c r="AH25" s="108">
        <v>5.5555555555555554</v>
      </c>
      <c r="AI25" s="64">
        <v>512</v>
      </c>
      <c r="AJ25" s="108">
        <v>-2.4761904761904763</v>
      </c>
      <c r="AK25" s="64">
        <v>372</v>
      </c>
      <c r="AL25" s="108">
        <v>5.982905982905983</v>
      </c>
      <c r="AM25" s="64">
        <v>325</v>
      </c>
      <c r="AN25" s="108">
        <v>7.6158940397350996</v>
      </c>
      <c r="AO25" s="64">
        <v>145</v>
      </c>
      <c r="AP25" s="108">
        <v>-4.6052631578947363</v>
      </c>
      <c r="AQ25" s="64">
        <v>138</v>
      </c>
      <c r="AR25" s="108">
        <v>0</v>
      </c>
      <c r="AS25" s="64">
        <v>331</v>
      </c>
      <c r="AT25" s="108">
        <v>-0.30120481927710846</v>
      </c>
      <c r="AU25" s="64">
        <v>434</v>
      </c>
      <c r="AV25" s="108">
        <v>-1.5873015873015872</v>
      </c>
      <c r="AW25" s="64">
        <v>129</v>
      </c>
      <c r="AX25" s="108">
        <v>89.705882352941174</v>
      </c>
      <c r="AY25" s="64">
        <v>474</v>
      </c>
      <c r="AZ25" s="108">
        <v>28.804347826086957</v>
      </c>
      <c r="BA25" s="64">
        <v>348</v>
      </c>
      <c r="BB25" s="108">
        <v>13.355048859934854</v>
      </c>
      <c r="BC25" s="64">
        <v>523</v>
      </c>
      <c r="BD25" s="108">
        <v>1.5533980582524272</v>
      </c>
      <c r="BE25" s="64">
        <v>783</v>
      </c>
      <c r="BF25" s="108">
        <v>53.831041257367382</v>
      </c>
      <c r="BG25" s="107">
        <v>392</v>
      </c>
      <c r="BH25" s="108">
        <v>70.434782608695656</v>
      </c>
      <c r="BI25" s="64">
        <v>654</v>
      </c>
      <c r="BJ25" s="108">
        <v>8.0991735537190088</v>
      </c>
      <c r="BK25" s="64">
        <v>1025</v>
      </c>
      <c r="BL25" s="108">
        <v>38.513513513513516</v>
      </c>
      <c r="BM25" s="64">
        <v>1084</v>
      </c>
      <c r="BN25" s="108">
        <v>38.618925831202041</v>
      </c>
      <c r="BO25" s="64">
        <v>239</v>
      </c>
      <c r="BP25" s="108">
        <v>56.209150326797385</v>
      </c>
      <c r="BQ25" s="64">
        <v>1845</v>
      </c>
      <c r="BR25" s="108">
        <v>12.844036697247708</v>
      </c>
      <c r="BS25" s="64">
        <v>1932</v>
      </c>
      <c r="BT25" s="108">
        <v>43.323442136498521</v>
      </c>
      <c r="BU25" s="64">
        <v>853</v>
      </c>
      <c r="BV25" s="108">
        <v>19.803370786516854</v>
      </c>
      <c r="BW25" s="64">
        <v>275</v>
      </c>
      <c r="BX25" s="108">
        <v>12.704918032786885</v>
      </c>
      <c r="BY25" s="64">
        <v>460</v>
      </c>
      <c r="BZ25" s="108">
        <v>-5.5441478439425058</v>
      </c>
      <c r="CA25" s="64">
        <v>762</v>
      </c>
      <c r="CB25" s="108">
        <v>2.4193548387096775</v>
      </c>
      <c r="CC25" s="107">
        <v>132</v>
      </c>
      <c r="CD25" s="108">
        <v>69.230769230769226</v>
      </c>
      <c r="CE25" s="64">
        <v>256</v>
      </c>
      <c r="CF25" s="108">
        <v>31.282051282051281</v>
      </c>
      <c r="CG25" s="107">
        <v>294</v>
      </c>
      <c r="CH25" s="108">
        <v>113.04347826086956</v>
      </c>
      <c r="CI25" s="64">
        <v>654</v>
      </c>
      <c r="CJ25" s="108">
        <v>15.140845070422534</v>
      </c>
      <c r="CK25" s="64">
        <v>193</v>
      </c>
      <c r="CL25" s="108">
        <v>0.52083333333333326</v>
      </c>
      <c r="CM25" s="64">
        <v>715</v>
      </c>
      <c r="CN25" s="108">
        <v>-8.2156611039794605</v>
      </c>
      <c r="CO25" s="64">
        <v>498</v>
      </c>
      <c r="CP25" s="108">
        <v>14.746543778801843</v>
      </c>
      <c r="CQ25" s="64">
        <v>247</v>
      </c>
      <c r="CR25" s="108">
        <v>26.666666666666668</v>
      </c>
      <c r="CS25" s="64">
        <v>274</v>
      </c>
      <c r="CT25" s="108">
        <v>-0.72463768115942029</v>
      </c>
      <c r="CU25" s="64">
        <v>57</v>
      </c>
      <c r="CV25" s="108">
        <v>-9.5238095238095237</v>
      </c>
      <c r="CW25" s="64">
        <v>485</v>
      </c>
      <c r="CX25" s="108">
        <v>48.773006134969329</v>
      </c>
      <c r="CY25" s="64">
        <v>480</v>
      </c>
      <c r="CZ25" s="108">
        <v>48.606811145510839</v>
      </c>
      <c r="DA25" s="64">
        <v>640</v>
      </c>
      <c r="DB25" s="108">
        <v>136.16236162361622</v>
      </c>
      <c r="DC25" s="64">
        <v>180</v>
      </c>
      <c r="DD25" s="108">
        <v>-7.216494845360824</v>
      </c>
      <c r="DE25" s="64">
        <v>217</v>
      </c>
      <c r="DF25" s="108">
        <v>0.46296296296296291</v>
      </c>
      <c r="DG25" s="64">
        <v>797</v>
      </c>
      <c r="DH25" s="108">
        <v>26.910828025477706</v>
      </c>
      <c r="DI25" s="64">
        <v>221</v>
      </c>
      <c r="DJ25" s="108">
        <v>21.428571428571427</v>
      </c>
      <c r="DK25" s="64">
        <v>407</v>
      </c>
      <c r="DL25" s="108">
        <v>1.7500000000000002</v>
      </c>
      <c r="DM25" s="64">
        <v>927</v>
      </c>
      <c r="DN25" s="108">
        <v>94.747899159663859</v>
      </c>
      <c r="DO25" s="64">
        <v>236</v>
      </c>
      <c r="DP25" s="108">
        <v>19.19191919191919</v>
      </c>
      <c r="DQ25" s="64">
        <v>5342</v>
      </c>
      <c r="DR25" s="108">
        <v>31.543954690962817</v>
      </c>
      <c r="DS25" s="64">
        <v>978</v>
      </c>
      <c r="DT25" s="108">
        <v>5.615550755939525</v>
      </c>
      <c r="DU25" s="64">
        <v>379</v>
      </c>
      <c r="DV25" s="108">
        <v>4.4077134986225897</v>
      </c>
      <c r="DW25" s="64">
        <v>2089</v>
      </c>
      <c r="DX25" s="108">
        <v>21.312427409988384</v>
      </c>
      <c r="DY25" s="64">
        <v>639</v>
      </c>
      <c r="DZ25" s="108">
        <v>1.9138755980861244</v>
      </c>
      <c r="EA25" s="107">
        <v>611</v>
      </c>
      <c r="EB25" s="108">
        <v>123.80952380952381</v>
      </c>
      <c r="EC25" s="64">
        <v>579</v>
      </c>
      <c r="ED25" s="108">
        <v>51.968503937007867</v>
      </c>
      <c r="EE25" s="64">
        <v>606</v>
      </c>
      <c r="EF25" s="108">
        <v>32.894736842105267</v>
      </c>
      <c r="EG25" s="64">
        <v>576</v>
      </c>
      <c r="EH25" s="108">
        <v>6.4695009242144179</v>
      </c>
      <c r="EI25" s="64">
        <v>452</v>
      </c>
      <c r="EJ25" s="108">
        <v>10.24390243902439</v>
      </c>
      <c r="EK25" s="64">
        <v>1423</v>
      </c>
      <c r="EL25" s="108">
        <v>5.4855448480355822</v>
      </c>
      <c r="EM25" s="64">
        <v>354</v>
      </c>
      <c r="EN25" s="108">
        <v>29.197080291970799</v>
      </c>
      <c r="EO25" s="64">
        <v>365</v>
      </c>
      <c r="EP25" s="108">
        <v>-7.3604060913705585</v>
      </c>
      <c r="EQ25" s="64">
        <v>753</v>
      </c>
      <c r="ER25" s="108">
        <v>7.2649572649572658</v>
      </c>
      <c r="ES25" s="64">
        <v>426</v>
      </c>
      <c r="ET25" s="108">
        <v>-1.8433179723502304</v>
      </c>
      <c r="EU25" s="64">
        <v>257</v>
      </c>
      <c r="EV25" s="108">
        <v>-7.8853046594982077</v>
      </c>
      <c r="EW25" s="64">
        <v>1000</v>
      </c>
      <c r="EX25" s="108">
        <v>87.617260787992493</v>
      </c>
      <c r="EY25" s="64">
        <v>2491</v>
      </c>
      <c r="EZ25" s="108">
        <v>64.639788499669521</v>
      </c>
      <c r="FA25" s="64">
        <v>1170</v>
      </c>
      <c r="FB25" s="108">
        <v>35.88850174216028</v>
      </c>
      <c r="FC25" s="64">
        <v>572</v>
      </c>
      <c r="FD25" s="108">
        <v>102.12014134275617</v>
      </c>
      <c r="FE25" s="64">
        <v>359</v>
      </c>
      <c r="FF25" s="108">
        <v>-0.554016620498615</v>
      </c>
      <c r="FG25" s="64">
        <v>678</v>
      </c>
      <c r="FH25" s="108">
        <v>23.497267759562842</v>
      </c>
      <c r="FI25" s="64">
        <v>578</v>
      </c>
      <c r="FJ25" s="108">
        <v>43.424317617866002</v>
      </c>
      <c r="FK25" s="64">
        <v>281</v>
      </c>
      <c r="FL25" s="108">
        <v>20.600858369098713</v>
      </c>
      <c r="FM25" s="64">
        <v>899</v>
      </c>
      <c r="FN25" s="108">
        <v>18.445322793148879</v>
      </c>
      <c r="FO25" s="64">
        <v>769</v>
      </c>
      <c r="FP25" s="108">
        <v>19.040247678018577</v>
      </c>
      <c r="FQ25" s="64">
        <v>375</v>
      </c>
      <c r="FR25" s="108">
        <v>41.509433962264154</v>
      </c>
      <c r="FS25" s="64">
        <v>391</v>
      </c>
      <c r="FT25" s="108">
        <v>12.35632183908046</v>
      </c>
      <c r="FU25" s="64">
        <v>430</v>
      </c>
      <c r="FV25" s="108">
        <v>14.361702127659576</v>
      </c>
      <c r="FW25" s="64">
        <v>455</v>
      </c>
      <c r="FX25" s="108">
        <v>15.482233502538071</v>
      </c>
      <c r="FY25" s="64">
        <v>338</v>
      </c>
      <c r="FZ25" s="108">
        <v>19.858156028368796</v>
      </c>
      <c r="GA25" s="64">
        <v>94</v>
      </c>
      <c r="GB25" s="108">
        <v>-7.8431372549019605</v>
      </c>
      <c r="GC25" s="64">
        <v>814</v>
      </c>
      <c r="GD25" s="108">
        <v>34.102141680395384</v>
      </c>
      <c r="GE25" s="64">
        <v>678</v>
      </c>
      <c r="GF25" s="108">
        <v>32.941176470588232</v>
      </c>
      <c r="GG25" s="64">
        <v>1836</v>
      </c>
      <c r="GH25" s="108">
        <v>38.461538461538467</v>
      </c>
      <c r="GI25" s="64">
        <v>799</v>
      </c>
      <c r="GJ25" s="108">
        <v>23.493044822256568</v>
      </c>
      <c r="GK25" s="64">
        <v>817</v>
      </c>
      <c r="GL25" s="108">
        <v>467.36111111111109</v>
      </c>
      <c r="GM25" s="64">
        <v>221</v>
      </c>
      <c r="GN25" s="108">
        <v>102.75229357798166</v>
      </c>
      <c r="GO25" s="64">
        <v>1238</v>
      </c>
      <c r="GP25" s="108">
        <v>9.0748898678414101</v>
      </c>
      <c r="GQ25" s="64">
        <v>203</v>
      </c>
      <c r="GR25" s="108">
        <v>250</v>
      </c>
      <c r="GS25" s="64">
        <v>2104</v>
      </c>
      <c r="GT25" s="108">
        <v>25.686977299880525</v>
      </c>
      <c r="GU25" s="107">
        <v>108</v>
      </c>
      <c r="GV25" s="109">
        <v>31.707317073170731</v>
      </c>
    </row>
    <row r="26" spans="1:204" x14ac:dyDescent="0.25">
      <c r="A26" s="53">
        <v>43282</v>
      </c>
      <c r="B26" s="106"/>
      <c r="C26" s="64">
        <v>193</v>
      </c>
      <c r="D26" s="108">
        <v>-1.0256410256410255</v>
      </c>
      <c r="E26" s="64">
        <v>1127</v>
      </c>
      <c r="F26" s="108">
        <v>3.3944954128440368</v>
      </c>
      <c r="G26" s="64">
        <v>368</v>
      </c>
      <c r="H26" s="108">
        <v>14.641744548286603</v>
      </c>
      <c r="I26" s="107">
        <v>65</v>
      </c>
      <c r="J26" s="108">
        <v>41.304347826086953</v>
      </c>
      <c r="K26" s="107">
        <v>78</v>
      </c>
      <c r="L26" s="108">
        <v>85.714285714285708</v>
      </c>
      <c r="M26" s="64">
        <v>847</v>
      </c>
      <c r="N26" s="108">
        <v>135.27777777777777</v>
      </c>
      <c r="O26" s="64">
        <v>261</v>
      </c>
      <c r="P26" s="108">
        <v>-1.1363636363636365</v>
      </c>
      <c r="Q26" s="64">
        <v>314</v>
      </c>
      <c r="R26" s="108">
        <v>3.2894736842105261</v>
      </c>
      <c r="S26" s="64">
        <v>263</v>
      </c>
      <c r="T26" s="108">
        <v>63.354037267080741</v>
      </c>
      <c r="U26" s="107">
        <v>298</v>
      </c>
      <c r="V26" s="108">
        <v>129.23076923076923</v>
      </c>
      <c r="W26" s="64">
        <v>686</v>
      </c>
      <c r="X26" s="108">
        <v>31.417624521072796</v>
      </c>
      <c r="Y26" s="64">
        <v>272</v>
      </c>
      <c r="Z26" s="108">
        <v>40.206185567010309</v>
      </c>
      <c r="AA26" s="64">
        <v>1524</v>
      </c>
      <c r="AB26" s="108">
        <v>77.415599534342263</v>
      </c>
      <c r="AC26" s="64">
        <v>587</v>
      </c>
      <c r="AD26" s="108">
        <v>159.73451327433628</v>
      </c>
      <c r="AE26" s="64">
        <v>111</v>
      </c>
      <c r="AF26" s="108">
        <v>1.834862385321101</v>
      </c>
      <c r="AG26" s="64">
        <v>285</v>
      </c>
      <c r="AH26" s="108">
        <v>-2.3972602739726026</v>
      </c>
      <c r="AI26" s="64">
        <v>463</v>
      </c>
      <c r="AJ26" s="108">
        <v>-5.3169734151329244</v>
      </c>
      <c r="AK26" s="64">
        <v>361</v>
      </c>
      <c r="AL26" s="108">
        <v>-1.6348773841961852</v>
      </c>
      <c r="AM26" s="64">
        <v>323</v>
      </c>
      <c r="AN26" s="108">
        <v>14.539007092198581</v>
      </c>
      <c r="AO26" s="64">
        <v>135</v>
      </c>
      <c r="AP26" s="108">
        <v>-0.73529411764705876</v>
      </c>
      <c r="AQ26" s="64">
        <v>127</v>
      </c>
      <c r="AR26" s="108">
        <v>3.2520325203252036</v>
      </c>
      <c r="AS26" s="64">
        <v>312</v>
      </c>
      <c r="AT26" s="108">
        <v>6.1224489795918364</v>
      </c>
      <c r="AU26" s="64">
        <v>427</v>
      </c>
      <c r="AV26" s="108">
        <v>-1.6129032258064515</v>
      </c>
      <c r="AW26" s="64">
        <v>125</v>
      </c>
      <c r="AX26" s="108">
        <v>71.232876712328761</v>
      </c>
      <c r="AY26" s="64">
        <v>464</v>
      </c>
      <c r="AZ26" s="108">
        <v>38.095238095238095</v>
      </c>
      <c r="BA26" s="64">
        <v>332</v>
      </c>
      <c r="BB26" s="108">
        <v>1.8404907975460123</v>
      </c>
      <c r="BC26" s="64">
        <v>506</v>
      </c>
      <c r="BD26" s="108">
        <v>0.99800399201596801</v>
      </c>
      <c r="BE26" s="64">
        <v>758</v>
      </c>
      <c r="BF26" s="108">
        <v>41.417910447761194</v>
      </c>
      <c r="BG26" s="107">
        <v>386</v>
      </c>
      <c r="BH26" s="108">
        <v>49.612403100775197</v>
      </c>
      <c r="BI26" s="64">
        <v>634</v>
      </c>
      <c r="BJ26" s="108">
        <v>0.95541401273885351</v>
      </c>
      <c r="BK26" s="64">
        <v>1011</v>
      </c>
      <c r="BL26" s="108">
        <v>29.615384615384617</v>
      </c>
      <c r="BM26" s="64">
        <v>1130</v>
      </c>
      <c r="BN26" s="108">
        <v>58.931082981715889</v>
      </c>
      <c r="BO26" s="64">
        <v>265</v>
      </c>
      <c r="BP26" s="108">
        <v>77.852348993288587</v>
      </c>
      <c r="BQ26" s="64">
        <v>1743</v>
      </c>
      <c r="BR26" s="108">
        <v>5.2536231884057969</v>
      </c>
      <c r="BS26" s="64">
        <v>1898</v>
      </c>
      <c r="BT26" s="108">
        <v>39.867354458364041</v>
      </c>
      <c r="BU26" s="64">
        <v>823</v>
      </c>
      <c r="BV26" s="108">
        <v>11.06612685560054</v>
      </c>
      <c r="BW26" s="64">
        <v>260</v>
      </c>
      <c r="BX26" s="108">
        <v>14.035087719298245</v>
      </c>
      <c r="BY26" s="64">
        <v>449</v>
      </c>
      <c r="BZ26" s="108">
        <v>-2.8138528138528138</v>
      </c>
      <c r="CA26" s="64">
        <v>725</v>
      </c>
      <c r="CB26" s="108">
        <v>1.3986013986013985</v>
      </c>
      <c r="CC26" s="107">
        <v>115</v>
      </c>
      <c r="CD26" s="108">
        <v>45.569620253164558</v>
      </c>
      <c r="CE26" s="64">
        <v>248</v>
      </c>
      <c r="CF26" s="108">
        <v>33.333333333333329</v>
      </c>
      <c r="CG26" s="107">
        <v>279</v>
      </c>
      <c r="CH26" s="108">
        <v>91.095890410958901</v>
      </c>
      <c r="CI26" s="64">
        <v>658</v>
      </c>
      <c r="CJ26" s="108">
        <v>16.460176991150444</v>
      </c>
      <c r="CK26" s="64">
        <v>189</v>
      </c>
      <c r="CL26" s="108">
        <v>0</v>
      </c>
      <c r="CM26" s="64">
        <v>724</v>
      </c>
      <c r="CN26" s="108">
        <v>-0.13793103448275862</v>
      </c>
      <c r="CO26" s="64">
        <v>454</v>
      </c>
      <c r="CP26" s="108">
        <v>7.328605200945626</v>
      </c>
      <c r="CQ26" s="64">
        <v>258</v>
      </c>
      <c r="CR26" s="108">
        <v>25.853658536585368</v>
      </c>
      <c r="CS26" s="64">
        <v>282</v>
      </c>
      <c r="CT26" s="108">
        <v>8.4615384615384617</v>
      </c>
      <c r="CU26" s="64">
        <v>55</v>
      </c>
      <c r="CV26" s="108">
        <v>-21.428571428571427</v>
      </c>
      <c r="CW26" s="64">
        <v>488</v>
      </c>
      <c r="CX26" s="108">
        <v>47.432024169184288</v>
      </c>
      <c r="CY26" s="64">
        <v>491</v>
      </c>
      <c r="CZ26" s="108">
        <v>51.543209876543209</v>
      </c>
      <c r="DA26" s="64">
        <v>598</v>
      </c>
      <c r="DB26" s="108">
        <v>85.714285714285708</v>
      </c>
      <c r="DC26" s="64">
        <v>175</v>
      </c>
      <c r="DD26" s="108">
        <v>-3.8461538461538463</v>
      </c>
      <c r="DE26" s="64">
        <v>203</v>
      </c>
      <c r="DF26" s="108">
        <v>-0.49019607843137253</v>
      </c>
      <c r="DG26" s="64">
        <v>773</v>
      </c>
      <c r="DH26" s="108">
        <v>16.59125188536953</v>
      </c>
      <c r="DI26" s="64">
        <v>198</v>
      </c>
      <c r="DJ26" s="108">
        <v>17.159763313609467</v>
      </c>
      <c r="DK26" s="64">
        <v>378</v>
      </c>
      <c r="DL26" s="108">
        <v>-3.3248081841432229</v>
      </c>
      <c r="DM26" s="64">
        <v>904</v>
      </c>
      <c r="DN26" s="108">
        <v>82.995951417004051</v>
      </c>
      <c r="DO26" s="64">
        <v>223</v>
      </c>
      <c r="DP26" s="108">
        <v>2.7649769585253456</v>
      </c>
      <c r="DQ26" s="64">
        <v>5474</v>
      </c>
      <c r="DR26" s="108">
        <v>33.577354807223038</v>
      </c>
      <c r="DS26" s="64">
        <v>1025</v>
      </c>
      <c r="DT26" s="108">
        <v>13.510520487264674</v>
      </c>
      <c r="DU26" s="64">
        <v>381</v>
      </c>
      <c r="DV26" s="108">
        <v>4.6703296703296706</v>
      </c>
      <c r="DW26" s="64">
        <v>2010</v>
      </c>
      <c r="DX26" s="108">
        <v>15.120274914089347</v>
      </c>
      <c r="DY26" s="64">
        <v>598</v>
      </c>
      <c r="DZ26" s="108">
        <v>2.9259896729776247</v>
      </c>
      <c r="EA26" s="107">
        <v>547</v>
      </c>
      <c r="EB26" s="108">
        <v>73.650793650793659</v>
      </c>
      <c r="EC26" s="64">
        <v>592</v>
      </c>
      <c r="ED26" s="108">
        <v>38.967136150234744</v>
      </c>
      <c r="EE26" s="64">
        <v>616</v>
      </c>
      <c r="EF26" s="108">
        <v>30.78556263269639</v>
      </c>
      <c r="EG26" s="64">
        <v>574</v>
      </c>
      <c r="EH26" s="108">
        <v>13.888888888888889</v>
      </c>
      <c r="EI26" s="64">
        <v>417</v>
      </c>
      <c r="EJ26" s="108">
        <v>1.9559902200488997</v>
      </c>
      <c r="EK26" s="64">
        <v>1498</v>
      </c>
      <c r="EL26" s="108">
        <v>9.422936449963478</v>
      </c>
      <c r="EM26" s="64">
        <v>337</v>
      </c>
      <c r="EN26" s="108">
        <v>20.788530465949819</v>
      </c>
      <c r="EO26" s="64">
        <v>382</v>
      </c>
      <c r="EP26" s="108">
        <v>1.5957446808510638</v>
      </c>
      <c r="EQ26" s="64">
        <v>753</v>
      </c>
      <c r="ER26" s="108">
        <v>11.061946902654867</v>
      </c>
      <c r="ES26" s="64">
        <v>408</v>
      </c>
      <c r="ET26" s="108">
        <v>-4.6728971962616823</v>
      </c>
      <c r="EU26" s="64">
        <v>244</v>
      </c>
      <c r="EV26" s="108">
        <v>-4.6875</v>
      </c>
      <c r="EW26" s="64">
        <v>959</v>
      </c>
      <c r="EX26" s="108">
        <v>77.922077922077932</v>
      </c>
      <c r="EY26" s="64">
        <v>2483</v>
      </c>
      <c r="EZ26" s="108">
        <v>56.261799874134674</v>
      </c>
      <c r="FA26" s="64">
        <v>1192</v>
      </c>
      <c r="FB26" s="108">
        <v>35.763097949886102</v>
      </c>
      <c r="FC26" s="64">
        <v>562</v>
      </c>
      <c r="FD26" s="108">
        <v>81.290322580645153</v>
      </c>
      <c r="FE26" s="64">
        <v>335</v>
      </c>
      <c r="FF26" s="108">
        <v>-6.9444444444444446</v>
      </c>
      <c r="FG26" s="64">
        <v>663</v>
      </c>
      <c r="FH26" s="108">
        <v>20.985401459854014</v>
      </c>
      <c r="FI26" s="64">
        <v>617</v>
      </c>
      <c r="FJ26" s="108">
        <v>41.839080459770116</v>
      </c>
      <c r="FK26" s="64">
        <v>255</v>
      </c>
      <c r="FL26" s="108">
        <v>4.5081967213114753</v>
      </c>
      <c r="FM26" s="64">
        <v>873</v>
      </c>
      <c r="FN26" s="108">
        <v>15.171503957783642</v>
      </c>
      <c r="FO26" s="64">
        <v>778</v>
      </c>
      <c r="FP26" s="108">
        <v>13.08139534883721</v>
      </c>
      <c r="FQ26" s="64">
        <v>355</v>
      </c>
      <c r="FR26" s="108">
        <v>34.469696969696969</v>
      </c>
      <c r="FS26" s="64">
        <v>420</v>
      </c>
      <c r="FT26" s="108">
        <v>17.318435754189945</v>
      </c>
      <c r="FU26" s="64">
        <v>445</v>
      </c>
      <c r="FV26" s="108">
        <v>23.26869806094183</v>
      </c>
      <c r="FW26" s="64">
        <v>403</v>
      </c>
      <c r="FX26" s="108">
        <v>-2.1844660194174756</v>
      </c>
      <c r="FY26" s="64">
        <v>308</v>
      </c>
      <c r="FZ26" s="108">
        <v>15.789473684210526</v>
      </c>
      <c r="GA26" s="64">
        <v>90</v>
      </c>
      <c r="GB26" s="108">
        <v>-11.76470588235294</v>
      </c>
      <c r="GC26" s="64">
        <v>775</v>
      </c>
      <c r="GD26" s="108">
        <v>24.59807073954984</v>
      </c>
      <c r="GE26" s="64">
        <v>661</v>
      </c>
      <c r="GF26" s="108">
        <v>28.84990253411306</v>
      </c>
      <c r="GG26" s="64">
        <v>1835</v>
      </c>
      <c r="GH26" s="108">
        <v>38.59516616314199</v>
      </c>
      <c r="GI26" s="64">
        <v>828</v>
      </c>
      <c r="GJ26" s="108">
        <v>32.057416267942585</v>
      </c>
      <c r="GK26" s="64">
        <v>780</v>
      </c>
      <c r="GL26" s="108">
        <v>246.66666666666669</v>
      </c>
      <c r="GM26" s="64">
        <v>176</v>
      </c>
      <c r="GN26" s="108">
        <v>40.799999999999997</v>
      </c>
      <c r="GO26" s="64">
        <v>1240</v>
      </c>
      <c r="GP26" s="108">
        <v>9.9290780141843982</v>
      </c>
      <c r="GQ26" s="64">
        <v>214</v>
      </c>
      <c r="GR26" s="108">
        <v>219.40298507462686</v>
      </c>
      <c r="GS26" s="64">
        <v>2123</v>
      </c>
      <c r="GT26" s="108">
        <v>24.882352941176471</v>
      </c>
      <c r="GU26" s="107">
        <v>114</v>
      </c>
      <c r="GV26" s="109">
        <v>6.5420560747663545</v>
      </c>
    </row>
    <row r="27" spans="1:204" x14ac:dyDescent="0.25">
      <c r="A27" s="53">
        <v>43313</v>
      </c>
      <c r="B27" s="106"/>
      <c r="C27" s="64">
        <v>165</v>
      </c>
      <c r="D27" s="108">
        <v>-11.76470588235294</v>
      </c>
      <c r="E27" s="64">
        <v>1070</v>
      </c>
      <c r="F27" s="108">
        <v>4.594330400782014</v>
      </c>
      <c r="G27" s="64">
        <v>362</v>
      </c>
      <c r="H27" s="108">
        <v>18.300653594771241</v>
      </c>
      <c r="I27" s="107">
        <v>52</v>
      </c>
      <c r="J27" s="108">
        <v>18.181818181818183</v>
      </c>
      <c r="K27" s="107">
        <v>79</v>
      </c>
      <c r="L27" s="108">
        <v>113.51351351351352</v>
      </c>
      <c r="M27" s="64">
        <v>757</v>
      </c>
      <c r="N27" s="108">
        <v>122.64705882352942</v>
      </c>
      <c r="O27" s="64">
        <v>239</v>
      </c>
      <c r="P27" s="108">
        <v>-0.41666666666666669</v>
      </c>
      <c r="Q27" s="64">
        <v>325</v>
      </c>
      <c r="R27" s="108">
        <v>15.24822695035461</v>
      </c>
      <c r="S27" s="64">
        <v>248</v>
      </c>
      <c r="T27" s="108">
        <v>57.961783439490446</v>
      </c>
      <c r="U27" s="107">
        <v>289</v>
      </c>
      <c r="V27" s="108">
        <v>117.29323308270676</v>
      </c>
      <c r="W27" s="64">
        <v>640</v>
      </c>
      <c r="X27" s="108">
        <v>34.45378151260504</v>
      </c>
      <c r="Y27" s="64">
        <v>264</v>
      </c>
      <c r="Z27" s="108">
        <v>48.314606741573037</v>
      </c>
      <c r="AA27" s="64">
        <v>1428</v>
      </c>
      <c r="AB27" s="108">
        <v>73.300970873786412</v>
      </c>
      <c r="AC27" s="64">
        <v>568</v>
      </c>
      <c r="AD27" s="108">
        <v>151.32743362831857</v>
      </c>
      <c r="AE27" s="64">
        <v>114</v>
      </c>
      <c r="AF27" s="108">
        <v>21.276595744680851</v>
      </c>
      <c r="AG27" s="64">
        <v>256</v>
      </c>
      <c r="AH27" s="108">
        <v>-12.925170068027212</v>
      </c>
      <c r="AI27" s="64">
        <v>446</v>
      </c>
      <c r="AJ27" s="108">
        <v>-7.6604554865424435</v>
      </c>
      <c r="AK27" s="64">
        <v>343</v>
      </c>
      <c r="AL27" s="108">
        <v>-0.29069767441860467</v>
      </c>
      <c r="AM27" s="64">
        <v>294</v>
      </c>
      <c r="AN27" s="108">
        <v>26.72413793103448</v>
      </c>
      <c r="AO27" s="64">
        <v>107</v>
      </c>
      <c r="AP27" s="108">
        <v>-12.295081967213115</v>
      </c>
      <c r="AQ27" s="64">
        <v>105</v>
      </c>
      <c r="AR27" s="108">
        <v>11.702127659574469</v>
      </c>
      <c r="AS27" s="64">
        <v>302</v>
      </c>
      <c r="AT27" s="108">
        <v>10.218978102189782</v>
      </c>
      <c r="AU27" s="64">
        <v>442</v>
      </c>
      <c r="AV27" s="108">
        <v>3.2710280373831773</v>
      </c>
      <c r="AW27" s="64">
        <v>113</v>
      </c>
      <c r="AX27" s="108">
        <v>63.768115942028977</v>
      </c>
      <c r="AY27" s="64">
        <v>421</v>
      </c>
      <c r="AZ27" s="108">
        <v>34.504792332268366</v>
      </c>
      <c r="BA27" s="64">
        <v>321</v>
      </c>
      <c r="BB27" s="108">
        <v>8.8135593220338979</v>
      </c>
      <c r="BC27" s="64">
        <v>478</v>
      </c>
      <c r="BD27" s="108">
        <v>0.8438818565400843</v>
      </c>
      <c r="BE27" s="64">
        <v>710</v>
      </c>
      <c r="BF27" s="108">
        <v>55.021834061135365</v>
      </c>
      <c r="BG27" s="107">
        <v>361</v>
      </c>
      <c r="BH27" s="108">
        <v>41.568627450980394</v>
      </c>
      <c r="BI27" s="64">
        <v>593</v>
      </c>
      <c r="BJ27" s="108">
        <v>3.6713286713286712</v>
      </c>
      <c r="BK27" s="64">
        <v>955</v>
      </c>
      <c r="BL27" s="108">
        <v>33.193863319386331</v>
      </c>
      <c r="BM27" s="64">
        <v>1033</v>
      </c>
      <c r="BN27" s="108">
        <v>53.720238095238095</v>
      </c>
      <c r="BO27" s="64">
        <v>252</v>
      </c>
      <c r="BP27" s="108">
        <v>71.428571428571431</v>
      </c>
      <c r="BQ27" s="64">
        <v>1611</v>
      </c>
      <c r="BR27" s="108">
        <v>4.4069993519118595</v>
      </c>
      <c r="BS27" s="64">
        <v>1851</v>
      </c>
      <c r="BT27" s="108">
        <v>36.706056129985228</v>
      </c>
      <c r="BU27" s="64">
        <v>773</v>
      </c>
      <c r="BV27" s="108">
        <v>14.858841010401189</v>
      </c>
      <c r="BW27" s="64">
        <v>250</v>
      </c>
      <c r="BX27" s="108">
        <v>18.48341232227488</v>
      </c>
      <c r="BY27" s="64">
        <v>420</v>
      </c>
      <c r="BZ27" s="108">
        <v>-3.8901601830663615</v>
      </c>
      <c r="CA27" s="64">
        <v>644</v>
      </c>
      <c r="CB27" s="108">
        <v>-1.9786910197869101</v>
      </c>
      <c r="CC27" s="107">
        <v>105</v>
      </c>
      <c r="CD27" s="108">
        <v>26.506024096385545</v>
      </c>
      <c r="CE27" s="64">
        <v>235</v>
      </c>
      <c r="CF27" s="108">
        <v>43.292682926829265</v>
      </c>
      <c r="CG27" s="107">
        <v>225</v>
      </c>
      <c r="CH27" s="108">
        <v>44.230769230769226</v>
      </c>
      <c r="CI27" s="64">
        <v>594</v>
      </c>
      <c r="CJ27" s="108">
        <v>16.2426614481409</v>
      </c>
      <c r="CK27" s="64">
        <v>187</v>
      </c>
      <c r="CL27" s="108">
        <v>20.64516129032258</v>
      </c>
      <c r="CM27" s="64">
        <v>681</v>
      </c>
      <c r="CN27" s="108">
        <v>-7.2207084468664844</v>
      </c>
      <c r="CO27" s="64">
        <v>446</v>
      </c>
      <c r="CP27" s="108">
        <v>11.779448621553884</v>
      </c>
      <c r="CQ27" s="64">
        <v>241</v>
      </c>
      <c r="CR27" s="108">
        <v>24.226804123711339</v>
      </c>
      <c r="CS27" s="64">
        <v>272</v>
      </c>
      <c r="CT27" s="108">
        <v>13.807531380753138</v>
      </c>
      <c r="CU27" s="64">
        <v>52</v>
      </c>
      <c r="CV27" s="108">
        <v>-13.333333333333334</v>
      </c>
      <c r="CW27" s="64">
        <v>443</v>
      </c>
      <c r="CX27" s="108">
        <v>47.176079734219265</v>
      </c>
      <c r="CY27" s="64">
        <v>447</v>
      </c>
      <c r="CZ27" s="108">
        <v>42.356687898089177</v>
      </c>
      <c r="DA27" s="64">
        <v>614</v>
      </c>
      <c r="DB27" s="108">
        <v>76.945244956772328</v>
      </c>
      <c r="DC27" s="64">
        <v>163</v>
      </c>
      <c r="DD27" s="108">
        <v>3.1645569620253164</v>
      </c>
      <c r="DE27" s="64">
        <v>196</v>
      </c>
      <c r="DF27" s="108">
        <v>8.2872928176795568</v>
      </c>
      <c r="DG27" s="64">
        <v>731</v>
      </c>
      <c r="DH27" s="108">
        <v>15.29968454258675</v>
      </c>
      <c r="DI27" s="64">
        <v>176</v>
      </c>
      <c r="DJ27" s="108">
        <v>7.3170731707317067</v>
      </c>
      <c r="DK27" s="64">
        <v>376</v>
      </c>
      <c r="DL27" s="108">
        <v>-0.2652519893899204</v>
      </c>
      <c r="DM27" s="64">
        <v>888</v>
      </c>
      <c r="DN27" s="108">
        <v>65.363128491620117</v>
      </c>
      <c r="DO27" s="64">
        <v>228</v>
      </c>
      <c r="DP27" s="108">
        <v>10.144927536231885</v>
      </c>
      <c r="DQ27" s="64">
        <v>5257</v>
      </c>
      <c r="DR27" s="108">
        <v>29.355314960629919</v>
      </c>
      <c r="DS27" s="64">
        <v>980</v>
      </c>
      <c r="DT27" s="108">
        <v>7.2210065645514225</v>
      </c>
      <c r="DU27" s="64">
        <v>356</v>
      </c>
      <c r="DV27" s="108">
        <v>1.4245014245014245</v>
      </c>
      <c r="DW27" s="64">
        <v>1883</v>
      </c>
      <c r="DX27" s="108">
        <v>6.204173716864072</v>
      </c>
      <c r="DY27" s="64">
        <v>545</v>
      </c>
      <c r="DZ27" s="108">
        <v>9</v>
      </c>
      <c r="EA27" s="107">
        <v>490</v>
      </c>
      <c r="EB27" s="108">
        <v>47.590361445783131</v>
      </c>
      <c r="EC27" s="64">
        <v>572</v>
      </c>
      <c r="ED27" s="108">
        <v>42.643391521197003</v>
      </c>
      <c r="EE27" s="64">
        <v>576</v>
      </c>
      <c r="EF27" s="108">
        <v>19.75051975051975</v>
      </c>
      <c r="EG27" s="64">
        <v>507</v>
      </c>
      <c r="EH27" s="108">
        <v>9.2672413793103452</v>
      </c>
      <c r="EI27" s="64">
        <v>404</v>
      </c>
      <c r="EJ27" s="108">
        <v>5.4830287206266322</v>
      </c>
      <c r="EK27" s="64">
        <v>1305</v>
      </c>
      <c r="EL27" s="108">
        <v>-0.98634294385432464</v>
      </c>
      <c r="EM27" s="64">
        <v>327</v>
      </c>
      <c r="EN27" s="108">
        <v>34.016393442622949</v>
      </c>
      <c r="EO27" s="64">
        <v>336</v>
      </c>
      <c r="EP27" s="108">
        <v>-6.666666666666667</v>
      </c>
      <c r="EQ27" s="64">
        <v>702</v>
      </c>
      <c r="ER27" s="108">
        <v>6.3636363636363633</v>
      </c>
      <c r="ES27" s="64">
        <v>389</v>
      </c>
      <c r="ET27" s="108">
        <v>-2.75</v>
      </c>
      <c r="EU27" s="64">
        <v>225</v>
      </c>
      <c r="EV27" s="108">
        <v>4.6511627906976747</v>
      </c>
      <c r="EW27" s="64">
        <v>877</v>
      </c>
      <c r="EX27" s="108">
        <v>50.42881646655232</v>
      </c>
      <c r="EY27" s="64">
        <v>2337</v>
      </c>
      <c r="EZ27" s="108">
        <v>57.373737373737377</v>
      </c>
      <c r="FA27" s="64">
        <v>1128</v>
      </c>
      <c r="FB27" s="108">
        <v>34.126040428061835</v>
      </c>
      <c r="FC27" s="64">
        <v>478</v>
      </c>
      <c r="FD27" s="108">
        <v>68.309859154929569</v>
      </c>
      <c r="FE27" s="64">
        <v>333</v>
      </c>
      <c r="FF27" s="108">
        <v>-3.7572254335260116</v>
      </c>
      <c r="FG27" s="64">
        <v>603</v>
      </c>
      <c r="FH27" s="108">
        <v>13.559322033898304</v>
      </c>
      <c r="FI27" s="64">
        <v>564</v>
      </c>
      <c r="FJ27" s="108">
        <v>43.147208121827411</v>
      </c>
      <c r="FK27" s="64">
        <v>238</v>
      </c>
      <c r="FL27" s="108">
        <v>-1.2448132780082988</v>
      </c>
      <c r="FM27" s="64">
        <v>809</v>
      </c>
      <c r="FN27" s="108">
        <v>17.758369723435223</v>
      </c>
      <c r="FO27" s="64">
        <v>714</v>
      </c>
      <c r="FP27" s="108">
        <v>8.8414634146341466</v>
      </c>
      <c r="FQ27" s="64">
        <v>322</v>
      </c>
      <c r="FR27" s="108">
        <v>28.286852589641438</v>
      </c>
      <c r="FS27" s="64">
        <v>383</v>
      </c>
      <c r="FT27" s="108">
        <v>11.988304093567251</v>
      </c>
      <c r="FU27" s="64">
        <v>391</v>
      </c>
      <c r="FV27" s="108">
        <v>16.36904761904762</v>
      </c>
      <c r="FW27" s="64">
        <v>387</v>
      </c>
      <c r="FX27" s="108">
        <v>-7.1942446043165464</v>
      </c>
      <c r="FY27" s="64">
        <v>296</v>
      </c>
      <c r="FZ27" s="108">
        <v>14.728682170542637</v>
      </c>
      <c r="GA27" s="64">
        <v>91</v>
      </c>
      <c r="GB27" s="108">
        <v>-9</v>
      </c>
      <c r="GC27" s="64">
        <v>712</v>
      </c>
      <c r="GD27" s="108">
        <v>25.13181019332162</v>
      </c>
      <c r="GE27" s="64">
        <v>554</v>
      </c>
      <c r="GF27" s="108">
        <v>19.13978494623656</v>
      </c>
      <c r="GG27" s="64">
        <v>1697</v>
      </c>
      <c r="GH27" s="108">
        <v>29.344512195121951</v>
      </c>
      <c r="GI27" s="64">
        <v>790</v>
      </c>
      <c r="GJ27" s="108">
        <v>28.455284552845526</v>
      </c>
      <c r="GK27" s="64">
        <v>800</v>
      </c>
      <c r="GL27" s="108">
        <v>279.14691943127963</v>
      </c>
      <c r="GM27" s="64">
        <v>197</v>
      </c>
      <c r="GN27" s="108">
        <v>49.242424242424242</v>
      </c>
      <c r="GO27" s="64">
        <v>1244</v>
      </c>
      <c r="GP27" s="108">
        <v>18.250950570342205</v>
      </c>
      <c r="GQ27" s="64">
        <v>203</v>
      </c>
      <c r="GR27" s="108">
        <v>170.66666666666669</v>
      </c>
      <c r="GS27" s="64">
        <v>2174</v>
      </c>
      <c r="GT27" s="108">
        <v>23.452583759227711</v>
      </c>
      <c r="GU27" s="107">
        <v>163</v>
      </c>
      <c r="GV27" s="109">
        <v>27.34375</v>
      </c>
    </row>
    <row r="28" spans="1:204" x14ac:dyDescent="0.25">
      <c r="A28" s="53">
        <v>43344</v>
      </c>
      <c r="B28" s="106"/>
      <c r="C28" s="64">
        <v>209</v>
      </c>
      <c r="D28" s="108">
        <v>11.76470588235294</v>
      </c>
      <c r="E28" s="64">
        <v>1145</v>
      </c>
      <c r="F28" s="108">
        <v>8.120868744098205</v>
      </c>
      <c r="G28" s="64">
        <v>361</v>
      </c>
      <c r="H28" s="108">
        <v>4.941860465116279</v>
      </c>
      <c r="I28" s="107">
        <v>59</v>
      </c>
      <c r="J28" s="108">
        <v>-3.278688524590164</v>
      </c>
      <c r="K28" s="107">
        <v>86</v>
      </c>
      <c r="L28" s="108">
        <v>86.956521739130437</v>
      </c>
      <c r="M28" s="64">
        <v>814</v>
      </c>
      <c r="N28" s="108">
        <v>88.863109048723899</v>
      </c>
      <c r="O28" s="64">
        <v>244</v>
      </c>
      <c r="P28" s="108">
        <v>37.078651685393261</v>
      </c>
      <c r="Q28" s="64">
        <v>326</v>
      </c>
      <c r="R28" s="108">
        <v>18.545454545454547</v>
      </c>
      <c r="S28" s="64">
        <v>239</v>
      </c>
      <c r="T28" s="108">
        <v>53.205128205128204</v>
      </c>
      <c r="U28" s="107">
        <v>303</v>
      </c>
      <c r="V28" s="108">
        <v>81.437125748502993</v>
      </c>
      <c r="W28" s="64">
        <v>647</v>
      </c>
      <c r="X28" s="108">
        <v>27.613412228796847</v>
      </c>
      <c r="Y28" s="64">
        <v>198</v>
      </c>
      <c r="Z28" s="108">
        <v>-1</v>
      </c>
      <c r="AA28" s="64">
        <v>1612</v>
      </c>
      <c r="AB28" s="108">
        <v>70.401691331923885</v>
      </c>
      <c r="AC28" s="64">
        <v>610</v>
      </c>
      <c r="AD28" s="108">
        <v>105.38720538720538</v>
      </c>
      <c r="AE28" s="64">
        <v>122</v>
      </c>
      <c r="AF28" s="108">
        <v>41.860465116279073</v>
      </c>
      <c r="AG28" s="64">
        <v>291</v>
      </c>
      <c r="AH28" s="108">
        <v>5.8181818181818183</v>
      </c>
      <c r="AI28" s="64">
        <v>445</v>
      </c>
      <c r="AJ28" s="108">
        <v>-6.5126050420168076</v>
      </c>
      <c r="AK28" s="64">
        <v>341</v>
      </c>
      <c r="AL28" s="108">
        <v>-8.3333333333333321</v>
      </c>
      <c r="AM28" s="64">
        <v>304</v>
      </c>
      <c r="AN28" s="108">
        <v>18.28793774319066</v>
      </c>
      <c r="AO28" s="64">
        <v>105</v>
      </c>
      <c r="AP28" s="108">
        <v>-8.695652173913043</v>
      </c>
      <c r="AQ28" s="64">
        <v>122</v>
      </c>
      <c r="AR28" s="108">
        <v>25.773195876288657</v>
      </c>
      <c r="AS28" s="64">
        <v>270</v>
      </c>
      <c r="AT28" s="108">
        <v>4.2471042471042466</v>
      </c>
      <c r="AU28" s="64">
        <v>427</v>
      </c>
      <c r="AV28" s="108">
        <v>2.1531100478468899</v>
      </c>
      <c r="AW28" s="64">
        <v>116</v>
      </c>
      <c r="AX28" s="108">
        <v>54.666666666666664</v>
      </c>
      <c r="AY28" s="64">
        <v>448</v>
      </c>
      <c r="AZ28" s="108">
        <v>30.612244897959183</v>
      </c>
      <c r="BA28" s="64">
        <v>330</v>
      </c>
      <c r="BB28" s="108">
        <v>3.125</v>
      </c>
      <c r="BC28" s="64">
        <v>490</v>
      </c>
      <c r="BD28" s="108">
        <v>0</v>
      </c>
      <c r="BE28" s="64">
        <v>730</v>
      </c>
      <c r="BF28" s="108">
        <v>42.578125</v>
      </c>
      <c r="BG28" s="107">
        <v>349</v>
      </c>
      <c r="BH28" s="108">
        <v>16.722408026755854</v>
      </c>
      <c r="BI28" s="64">
        <v>617</v>
      </c>
      <c r="BJ28" s="108">
        <v>3.523489932885906</v>
      </c>
      <c r="BK28" s="64">
        <v>998</v>
      </c>
      <c r="BL28" s="108">
        <v>30.971128608923888</v>
      </c>
      <c r="BM28" s="64">
        <v>1060</v>
      </c>
      <c r="BN28" s="108">
        <v>45.006839945280433</v>
      </c>
      <c r="BO28" s="64">
        <v>260</v>
      </c>
      <c r="BP28" s="108">
        <v>56.626506024096393</v>
      </c>
      <c r="BQ28" s="64">
        <v>1730</v>
      </c>
      <c r="BR28" s="108">
        <v>8.7366436203645517</v>
      </c>
      <c r="BS28" s="64">
        <v>1860</v>
      </c>
      <c r="BT28" s="108">
        <v>31.170662905500706</v>
      </c>
      <c r="BU28" s="64">
        <v>801</v>
      </c>
      <c r="BV28" s="108">
        <v>13.940256045519202</v>
      </c>
      <c r="BW28" s="64">
        <v>260</v>
      </c>
      <c r="BX28" s="108">
        <v>5.6910569105691051</v>
      </c>
      <c r="BY28" s="64">
        <v>448</v>
      </c>
      <c r="BZ28" s="108">
        <v>-2.3965141612200433</v>
      </c>
      <c r="CA28" s="64">
        <v>720</v>
      </c>
      <c r="CB28" s="108">
        <v>8.2706766917293226</v>
      </c>
      <c r="CC28" s="107">
        <v>97</v>
      </c>
      <c r="CD28" s="108">
        <v>-9.3457943925233646</v>
      </c>
      <c r="CE28" s="64">
        <v>232</v>
      </c>
      <c r="CF28" s="108">
        <v>30.337078651685395</v>
      </c>
      <c r="CG28" s="107">
        <v>276</v>
      </c>
      <c r="CH28" s="108">
        <v>50.819672131147541</v>
      </c>
      <c r="CI28" s="64">
        <v>641</v>
      </c>
      <c r="CJ28" s="108">
        <v>11.672473867595819</v>
      </c>
      <c r="CK28" s="64">
        <v>204</v>
      </c>
      <c r="CL28" s="108">
        <v>8.5106382978723403</v>
      </c>
      <c r="CM28" s="64">
        <v>722</v>
      </c>
      <c r="CN28" s="108">
        <v>-0.82417582417582425</v>
      </c>
      <c r="CO28" s="64">
        <v>476</v>
      </c>
      <c r="CP28" s="108">
        <v>10.697674418604651</v>
      </c>
      <c r="CQ28" s="64">
        <v>235</v>
      </c>
      <c r="CR28" s="108">
        <v>14.634146341463413</v>
      </c>
      <c r="CS28" s="64">
        <v>277</v>
      </c>
      <c r="CT28" s="108">
        <v>13.991769547325102</v>
      </c>
      <c r="CU28" s="64">
        <v>52</v>
      </c>
      <c r="CV28" s="108">
        <v>-16.129032258064516</v>
      </c>
      <c r="CW28" s="64">
        <v>477</v>
      </c>
      <c r="CX28" s="108">
        <v>38.260869565217391</v>
      </c>
      <c r="CY28" s="64">
        <v>478</v>
      </c>
      <c r="CZ28" s="108">
        <v>43.113772455089823</v>
      </c>
      <c r="DA28" s="64">
        <v>608</v>
      </c>
      <c r="DB28" s="108">
        <v>45.107398568019093</v>
      </c>
      <c r="DC28" s="64">
        <v>156</v>
      </c>
      <c r="DD28" s="108">
        <v>-8.7719298245614024</v>
      </c>
      <c r="DE28" s="64">
        <v>195</v>
      </c>
      <c r="DF28" s="108">
        <v>-6.6985645933014357</v>
      </c>
      <c r="DG28" s="64">
        <v>736</v>
      </c>
      <c r="DH28" s="108">
        <v>10.51051051051051</v>
      </c>
      <c r="DI28" s="64">
        <v>201</v>
      </c>
      <c r="DJ28" s="108">
        <v>9.2391304347826075</v>
      </c>
      <c r="DK28" s="64">
        <v>386</v>
      </c>
      <c r="DL28" s="108">
        <v>-4.2183622828784122</v>
      </c>
      <c r="DM28" s="64">
        <v>890</v>
      </c>
      <c r="DN28" s="108">
        <v>37.134052388289682</v>
      </c>
      <c r="DO28" s="64">
        <v>220</v>
      </c>
      <c r="DP28" s="108">
        <v>10</v>
      </c>
      <c r="DQ28" s="64">
        <v>5133</v>
      </c>
      <c r="DR28" s="108">
        <v>21.952957947255879</v>
      </c>
      <c r="DS28" s="64">
        <v>937</v>
      </c>
      <c r="DT28" s="108">
        <v>-5.3535353535353529</v>
      </c>
      <c r="DU28" s="64">
        <v>373</v>
      </c>
      <c r="DV28" s="108">
        <v>7.4927953890489913</v>
      </c>
      <c r="DW28" s="64">
        <v>1885</v>
      </c>
      <c r="DX28" s="108">
        <v>6.3769751693002252</v>
      </c>
      <c r="DY28" s="64">
        <v>574</v>
      </c>
      <c r="DZ28" s="108">
        <v>-3.0405405405405408</v>
      </c>
      <c r="EA28" s="107">
        <v>516</v>
      </c>
      <c r="EB28" s="108">
        <v>30.964467005076141</v>
      </c>
      <c r="EC28" s="64">
        <v>565</v>
      </c>
      <c r="ED28" s="108">
        <v>27.539503386004515</v>
      </c>
      <c r="EE28" s="64">
        <v>595</v>
      </c>
      <c r="EF28" s="108">
        <v>21.181262729124235</v>
      </c>
      <c r="EG28" s="64">
        <v>545</v>
      </c>
      <c r="EH28" s="108">
        <v>6.0311284046692606</v>
      </c>
      <c r="EI28" s="64">
        <v>435</v>
      </c>
      <c r="EJ28" s="108">
        <v>10.969387755102041</v>
      </c>
      <c r="EK28" s="64">
        <v>1410</v>
      </c>
      <c r="EL28" s="108">
        <v>3.1455742501828823</v>
      </c>
      <c r="EM28" s="64">
        <v>325</v>
      </c>
      <c r="EN28" s="108">
        <v>22.641509433962266</v>
      </c>
      <c r="EO28" s="64">
        <v>310</v>
      </c>
      <c r="EP28" s="108">
        <v>-16.890080428954423</v>
      </c>
      <c r="EQ28" s="64">
        <v>747</v>
      </c>
      <c r="ER28" s="108">
        <v>11.659192825112108</v>
      </c>
      <c r="ES28" s="64">
        <v>397</v>
      </c>
      <c r="ET28" s="108">
        <v>-9.5671981776765378</v>
      </c>
      <c r="EU28" s="64">
        <v>251</v>
      </c>
      <c r="EV28" s="108">
        <v>14.09090909090909</v>
      </c>
      <c r="EW28" s="64">
        <v>907</v>
      </c>
      <c r="EX28" s="108">
        <v>46.054750402576488</v>
      </c>
      <c r="EY28" s="64">
        <v>2411</v>
      </c>
      <c r="EZ28" s="108">
        <v>46.743761412051128</v>
      </c>
      <c r="FA28" s="64">
        <v>1180</v>
      </c>
      <c r="FB28" s="108">
        <v>33.484162895927597</v>
      </c>
      <c r="FC28" s="64">
        <v>512</v>
      </c>
      <c r="FD28" s="108">
        <v>39.89071038251366</v>
      </c>
      <c r="FE28" s="64">
        <v>327</v>
      </c>
      <c r="FF28" s="108">
        <v>-8.4033613445378155</v>
      </c>
      <c r="FG28" s="64">
        <v>604</v>
      </c>
      <c r="FH28" s="108">
        <v>7.4733096085409247</v>
      </c>
      <c r="FI28" s="64">
        <v>571</v>
      </c>
      <c r="FJ28" s="108">
        <v>24.672489082969431</v>
      </c>
      <c r="FK28" s="64">
        <v>271</v>
      </c>
      <c r="FL28" s="108">
        <v>19.911504424778762</v>
      </c>
      <c r="FM28" s="64">
        <v>864</v>
      </c>
      <c r="FN28" s="108">
        <v>14.285714285714285</v>
      </c>
      <c r="FO28" s="64">
        <v>745</v>
      </c>
      <c r="FP28" s="108">
        <v>9.2375366568914963</v>
      </c>
      <c r="FQ28" s="64">
        <v>307</v>
      </c>
      <c r="FR28" s="108">
        <v>6.2283737024221448</v>
      </c>
      <c r="FS28" s="64">
        <v>408</v>
      </c>
      <c r="FT28" s="108">
        <v>13.649025069637883</v>
      </c>
      <c r="FU28" s="64">
        <v>439</v>
      </c>
      <c r="FV28" s="108">
        <v>24.362606232294617</v>
      </c>
      <c r="FW28" s="64">
        <v>396</v>
      </c>
      <c r="FX28" s="108">
        <v>-7.4766355140186906</v>
      </c>
      <c r="FY28" s="64">
        <v>319</v>
      </c>
      <c r="FZ28" s="108">
        <v>16.423357664233578</v>
      </c>
      <c r="GA28" s="64">
        <v>106</v>
      </c>
      <c r="GB28" s="108">
        <v>16.483516483516482</v>
      </c>
      <c r="GC28" s="64">
        <v>743</v>
      </c>
      <c r="GD28" s="108">
        <v>21.803278688524593</v>
      </c>
      <c r="GE28" s="64">
        <v>642</v>
      </c>
      <c r="GF28" s="108">
        <v>30.223123732251523</v>
      </c>
      <c r="GG28" s="64">
        <v>1695</v>
      </c>
      <c r="GH28" s="108">
        <v>23.813002191380569</v>
      </c>
      <c r="GI28" s="64">
        <v>822</v>
      </c>
      <c r="GJ28" s="108">
        <v>23.238380809595203</v>
      </c>
      <c r="GK28" s="64">
        <v>765</v>
      </c>
      <c r="GL28" s="108">
        <v>161.09215017064847</v>
      </c>
      <c r="GM28" s="64">
        <v>184</v>
      </c>
      <c r="GN28" s="108">
        <v>30.49645390070922</v>
      </c>
      <c r="GO28" s="64">
        <v>1179</v>
      </c>
      <c r="GP28" s="108">
        <v>2.5217391304347827</v>
      </c>
      <c r="GQ28" s="64">
        <v>192</v>
      </c>
      <c r="GR28" s="108">
        <v>102.10526315789474</v>
      </c>
      <c r="GS28" s="64">
        <v>2169</v>
      </c>
      <c r="GT28" s="108">
        <v>20.232815964523283</v>
      </c>
      <c r="GU28" s="107">
        <v>140</v>
      </c>
      <c r="GV28" s="109">
        <v>-5.4054054054054053</v>
      </c>
    </row>
    <row r="29" spans="1:204" x14ac:dyDescent="0.25">
      <c r="A29" s="53">
        <v>43374</v>
      </c>
      <c r="B29" s="106"/>
      <c r="C29" s="64">
        <v>209</v>
      </c>
      <c r="D29" s="108">
        <v>-5</v>
      </c>
      <c r="E29" s="64">
        <v>1201</v>
      </c>
      <c r="F29" s="108">
        <v>5.2585451358457487</v>
      </c>
      <c r="G29" s="64">
        <v>358</v>
      </c>
      <c r="H29" s="108">
        <v>0.84507042253521114</v>
      </c>
      <c r="I29" s="107">
        <v>65</v>
      </c>
      <c r="J29" s="108">
        <v>-10.95890410958904</v>
      </c>
      <c r="K29" s="107">
        <v>77</v>
      </c>
      <c r="L29" s="108">
        <v>26.229508196721312</v>
      </c>
      <c r="M29" s="64">
        <v>857</v>
      </c>
      <c r="N29" s="108">
        <v>53.85996409335727</v>
      </c>
      <c r="O29" s="64">
        <v>246</v>
      </c>
      <c r="P29" s="108">
        <v>-8.5501858736059475</v>
      </c>
      <c r="Q29" s="64">
        <v>338</v>
      </c>
      <c r="R29" s="108">
        <v>17.770034843205575</v>
      </c>
      <c r="S29" s="64">
        <v>244</v>
      </c>
      <c r="T29" s="108">
        <v>25.773195876288657</v>
      </c>
      <c r="U29" s="107">
        <v>315</v>
      </c>
      <c r="V29" s="108">
        <v>64.0625</v>
      </c>
      <c r="W29" s="64">
        <v>695</v>
      </c>
      <c r="X29" s="108">
        <v>27.757352941176471</v>
      </c>
      <c r="Y29" s="64">
        <v>262</v>
      </c>
      <c r="Z29" s="108">
        <v>23.584905660377359</v>
      </c>
      <c r="AA29" s="64">
        <v>1677</v>
      </c>
      <c r="AB29" s="108">
        <v>56.582633053221286</v>
      </c>
      <c r="AC29" s="64">
        <v>617</v>
      </c>
      <c r="AD29" s="108">
        <v>80.409356725146196</v>
      </c>
      <c r="AE29" s="64">
        <v>121</v>
      </c>
      <c r="AF29" s="108">
        <v>16.346153846153847</v>
      </c>
      <c r="AG29" s="64">
        <v>314</v>
      </c>
      <c r="AH29" s="108">
        <v>17.164179104477611</v>
      </c>
      <c r="AI29" s="64">
        <v>484</v>
      </c>
      <c r="AJ29" s="108">
        <v>-2.8112449799196786</v>
      </c>
      <c r="AK29" s="64">
        <v>361</v>
      </c>
      <c r="AL29" s="108">
        <v>-5.9895833333333339</v>
      </c>
      <c r="AM29" s="64">
        <v>336</v>
      </c>
      <c r="AN29" s="108">
        <v>25.842696629213485</v>
      </c>
      <c r="AO29" s="64">
        <v>138</v>
      </c>
      <c r="AP29" s="108">
        <v>-10.967741935483872</v>
      </c>
      <c r="AQ29" s="64">
        <v>148</v>
      </c>
      <c r="AR29" s="108">
        <v>28.695652173913043</v>
      </c>
      <c r="AS29" s="64">
        <v>304</v>
      </c>
      <c r="AT29" s="108">
        <v>12.592592592592592</v>
      </c>
      <c r="AU29" s="64">
        <v>445</v>
      </c>
      <c r="AV29" s="108">
        <v>3.9719626168224296</v>
      </c>
      <c r="AW29" s="64">
        <v>124</v>
      </c>
      <c r="AX29" s="108">
        <v>56.962025316455701</v>
      </c>
      <c r="AY29" s="64">
        <v>443</v>
      </c>
      <c r="AZ29" s="108">
        <v>16.886543535620053</v>
      </c>
      <c r="BA29" s="64">
        <v>359</v>
      </c>
      <c r="BB29" s="108">
        <v>7.1641791044776122</v>
      </c>
      <c r="BC29" s="64">
        <v>523</v>
      </c>
      <c r="BD29" s="108">
        <v>0.38387715930902111</v>
      </c>
      <c r="BE29" s="64">
        <v>756</v>
      </c>
      <c r="BF29" s="108">
        <v>33.568904593639573</v>
      </c>
      <c r="BG29" s="107">
        <v>418</v>
      </c>
      <c r="BH29" s="108">
        <v>14.207650273224044</v>
      </c>
      <c r="BI29" s="64">
        <v>650</v>
      </c>
      <c r="BJ29" s="108">
        <v>0.30864197530864196</v>
      </c>
      <c r="BK29" s="64">
        <v>1032</v>
      </c>
      <c r="BL29" s="108">
        <v>26.315789473684209</v>
      </c>
      <c r="BM29" s="64">
        <v>1143</v>
      </c>
      <c r="BN29" s="108">
        <v>46.726572528883182</v>
      </c>
      <c r="BO29" s="64">
        <v>277</v>
      </c>
      <c r="BP29" s="108">
        <v>77.564102564102569</v>
      </c>
      <c r="BQ29" s="64">
        <v>1782</v>
      </c>
      <c r="BR29" s="108">
        <v>5.7566765578635017</v>
      </c>
      <c r="BS29" s="64">
        <v>1891</v>
      </c>
      <c r="BT29" s="108">
        <v>21.451509312780988</v>
      </c>
      <c r="BU29" s="64">
        <v>833</v>
      </c>
      <c r="BV29" s="108">
        <v>12.567567567567567</v>
      </c>
      <c r="BW29" s="64">
        <v>253</v>
      </c>
      <c r="BX29" s="108">
        <v>1.6064257028112447</v>
      </c>
      <c r="BY29" s="64">
        <v>459</v>
      </c>
      <c r="BZ29" s="108">
        <v>0.43763676148796499</v>
      </c>
      <c r="CA29" s="64">
        <v>725</v>
      </c>
      <c r="CB29" s="108">
        <v>1.5406162464985995</v>
      </c>
      <c r="CC29" s="107">
        <v>115</v>
      </c>
      <c r="CD29" s="108">
        <v>-7.2580645161290329</v>
      </c>
      <c r="CE29" s="64">
        <v>248</v>
      </c>
      <c r="CF29" s="108">
        <v>19.806763285024154</v>
      </c>
      <c r="CG29" s="107">
        <v>304</v>
      </c>
      <c r="CH29" s="108">
        <v>39.449541284403672</v>
      </c>
      <c r="CI29" s="64">
        <v>680</v>
      </c>
      <c r="CJ29" s="108">
        <v>18.88111888111888</v>
      </c>
      <c r="CK29" s="64">
        <v>213</v>
      </c>
      <c r="CL29" s="108">
        <v>10.9375</v>
      </c>
      <c r="CM29" s="64">
        <v>783</v>
      </c>
      <c r="CN29" s="108">
        <v>1.8205461638491547</v>
      </c>
      <c r="CO29" s="64">
        <v>514</v>
      </c>
      <c r="CP29" s="108">
        <v>17.620137299771166</v>
      </c>
      <c r="CQ29" s="64">
        <v>263</v>
      </c>
      <c r="CR29" s="108">
        <v>22.325581395348838</v>
      </c>
      <c r="CS29" s="64">
        <v>275</v>
      </c>
      <c r="CT29" s="108">
        <v>9.5617529880478092</v>
      </c>
      <c r="CU29" s="64">
        <v>67</v>
      </c>
      <c r="CV29" s="108">
        <v>4.6875</v>
      </c>
      <c r="CW29" s="64">
        <v>456</v>
      </c>
      <c r="CX29" s="108">
        <v>26.315789473684209</v>
      </c>
      <c r="CY29" s="64">
        <v>479</v>
      </c>
      <c r="CZ29" s="108">
        <v>26.719576719576722</v>
      </c>
      <c r="DA29" s="64">
        <v>676</v>
      </c>
      <c r="DB29" s="108">
        <v>34.661354581673308</v>
      </c>
      <c r="DC29" s="64">
        <v>172</v>
      </c>
      <c r="DD29" s="108">
        <v>-2.8248587570621471</v>
      </c>
      <c r="DE29" s="64">
        <v>222</v>
      </c>
      <c r="DF29" s="108">
        <v>13.26530612244898</v>
      </c>
      <c r="DG29" s="64">
        <v>786</v>
      </c>
      <c r="DH29" s="108">
        <v>12.769010043041607</v>
      </c>
      <c r="DI29" s="64">
        <v>195</v>
      </c>
      <c r="DJ29" s="108">
        <v>21.118012422360248</v>
      </c>
      <c r="DK29" s="64">
        <v>361</v>
      </c>
      <c r="DL29" s="108">
        <v>-8.1424936386768447</v>
      </c>
      <c r="DM29" s="64">
        <v>973</v>
      </c>
      <c r="DN29" s="108">
        <v>36.465638148667601</v>
      </c>
      <c r="DO29" s="64">
        <v>241</v>
      </c>
      <c r="DP29" s="108">
        <v>19.900497512437813</v>
      </c>
      <c r="DQ29" s="64">
        <v>5275</v>
      </c>
      <c r="DR29" s="108">
        <v>22.760065161740751</v>
      </c>
      <c r="DS29" s="64">
        <v>966</v>
      </c>
      <c r="DT29" s="108">
        <v>-1.0245901639344261</v>
      </c>
      <c r="DU29" s="64">
        <v>382</v>
      </c>
      <c r="DV29" s="108">
        <v>-3.7783375314861463</v>
      </c>
      <c r="DW29" s="64">
        <v>1860</v>
      </c>
      <c r="DX29" s="108">
        <v>-3.9256198347107438</v>
      </c>
      <c r="DY29" s="64">
        <v>632</v>
      </c>
      <c r="DZ29" s="108">
        <v>8.9655172413793096</v>
      </c>
      <c r="EA29" s="107">
        <v>520</v>
      </c>
      <c r="EB29" s="108">
        <v>9.9365750528541223</v>
      </c>
      <c r="EC29" s="64">
        <v>563</v>
      </c>
      <c r="ED29" s="108">
        <v>22.925764192139738</v>
      </c>
      <c r="EE29" s="64">
        <v>622</v>
      </c>
      <c r="EF29" s="108">
        <v>14.972273567467653</v>
      </c>
      <c r="EG29" s="64">
        <v>523</v>
      </c>
      <c r="EH29" s="108">
        <v>-6.1041292639138236</v>
      </c>
      <c r="EI29" s="64">
        <v>455</v>
      </c>
      <c r="EJ29" s="108">
        <v>17.571059431524546</v>
      </c>
      <c r="EK29" s="64">
        <v>1474</v>
      </c>
      <c r="EL29" s="108">
        <v>-1.0073875083948958</v>
      </c>
      <c r="EM29" s="64">
        <v>354</v>
      </c>
      <c r="EN29" s="108">
        <v>25.978647686832741</v>
      </c>
      <c r="EO29" s="64">
        <v>353</v>
      </c>
      <c r="EP29" s="108">
        <v>-5.8666666666666663</v>
      </c>
      <c r="EQ29" s="64">
        <v>777</v>
      </c>
      <c r="ER29" s="108">
        <v>7.7669902912621351</v>
      </c>
      <c r="ES29" s="64">
        <v>450</v>
      </c>
      <c r="ET29" s="108">
        <v>2.2727272727272729</v>
      </c>
      <c r="EU29" s="64">
        <v>284</v>
      </c>
      <c r="EV29" s="108">
        <v>16.872427983539097</v>
      </c>
      <c r="EW29" s="64">
        <v>923</v>
      </c>
      <c r="EX29" s="108">
        <v>44.444444444444443</v>
      </c>
      <c r="EY29" s="64">
        <v>2534</v>
      </c>
      <c r="EZ29" s="108">
        <v>42.359550561797754</v>
      </c>
      <c r="FA29" s="64">
        <v>1265</v>
      </c>
      <c r="FB29" s="108">
        <v>27.52016129032258</v>
      </c>
      <c r="FC29" s="64">
        <v>505</v>
      </c>
      <c r="FD29" s="108">
        <v>23.774509803921568</v>
      </c>
      <c r="FE29" s="64">
        <v>393</v>
      </c>
      <c r="FF29" s="108">
        <v>4.8</v>
      </c>
      <c r="FG29" s="64">
        <v>633</v>
      </c>
      <c r="FH29" s="108">
        <v>4.9751243781094532</v>
      </c>
      <c r="FI29" s="64">
        <v>593</v>
      </c>
      <c r="FJ29" s="108">
        <v>17.425742574257423</v>
      </c>
      <c r="FK29" s="64">
        <v>293</v>
      </c>
      <c r="FL29" s="108">
        <v>18.14516129032258</v>
      </c>
      <c r="FM29" s="64">
        <v>932</v>
      </c>
      <c r="FN29" s="108">
        <v>13.93643031784841</v>
      </c>
      <c r="FO29" s="64">
        <v>729</v>
      </c>
      <c r="FP29" s="108">
        <v>10.95890410958904</v>
      </c>
      <c r="FQ29" s="64">
        <v>326</v>
      </c>
      <c r="FR29" s="108">
        <v>4.4871794871794872</v>
      </c>
      <c r="FS29" s="64">
        <v>403</v>
      </c>
      <c r="FT29" s="108">
        <v>7.1808510638297882</v>
      </c>
      <c r="FU29" s="64">
        <v>465</v>
      </c>
      <c r="FV29" s="108">
        <v>18.925831202046037</v>
      </c>
      <c r="FW29" s="64">
        <v>401</v>
      </c>
      <c r="FX29" s="108">
        <v>-7.6036866359447011</v>
      </c>
      <c r="FY29" s="64">
        <v>318</v>
      </c>
      <c r="FZ29" s="108">
        <v>5.6478405315614619</v>
      </c>
      <c r="GA29" s="64">
        <v>110</v>
      </c>
      <c r="GB29" s="108">
        <v>23.595505617977526</v>
      </c>
      <c r="GC29" s="64">
        <v>760</v>
      </c>
      <c r="GD29" s="108">
        <v>11.436950146627565</v>
      </c>
      <c r="GE29" s="64">
        <v>653</v>
      </c>
      <c r="GF29" s="108">
        <v>22.975517890772128</v>
      </c>
      <c r="GG29" s="64">
        <v>1740</v>
      </c>
      <c r="GH29" s="108">
        <v>17.647058823529413</v>
      </c>
      <c r="GI29" s="64">
        <v>880</v>
      </c>
      <c r="GJ29" s="108">
        <v>29.793510324483773</v>
      </c>
      <c r="GK29" s="64">
        <v>874</v>
      </c>
      <c r="GL29" s="108">
        <v>148.29545454545453</v>
      </c>
      <c r="GM29" s="64">
        <v>228</v>
      </c>
      <c r="GN29" s="108">
        <v>42.5</v>
      </c>
      <c r="GO29" s="64">
        <v>1214</v>
      </c>
      <c r="GP29" s="108">
        <v>1.335559265442404</v>
      </c>
      <c r="GQ29" s="64">
        <v>236</v>
      </c>
      <c r="GR29" s="108">
        <v>90.322580645161281</v>
      </c>
      <c r="GS29" s="64">
        <v>2223</v>
      </c>
      <c r="GT29" s="108">
        <v>15.002586652871186</v>
      </c>
      <c r="GU29" s="107">
        <v>174</v>
      </c>
      <c r="GV29" s="109">
        <v>18.367346938775512</v>
      </c>
    </row>
    <row r="30" spans="1:204" x14ac:dyDescent="0.25">
      <c r="A30" s="53">
        <v>43405</v>
      </c>
      <c r="B30" s="106"/>
      <c r="C30" s="64">
        <v>220</v>
      </c>
      <c r="D30" s="108">
        <v>-2.6548672566371683</v>
      </c>
      <c r="E30" s="64">
        <v>1224</v>
      </c>
      <c r="F30" s="108">
        <v>2.770780856423174</v>
      </c>
      <c r="G30" s="64">
        <v>377</v>
      </c>
      <c r="H30" s="108">
        <v>2.7247956403269753</v>
      </c>
      <c r="I30" s="107">
        <v>90</v>
      </c>
      <c r="J30" s="108">
        <v>-8.1632653061224492</v>
      </c>
      <c r="K30" s="107">
        <v>88</v>
      </c>
      <c r="L30" s="108">
        <v>12.820512820512819</v>
      </c>
      <c r="M30" s="64">
        <v>900</v>
      </c>
      <c r="N30" s="108">
        <v>43.312101910828027</v>
      </c>
      <c r="O30" s="64">
        <v>257</v>
      </c>
      <c r="P30" s="108">
        <v>-4.4609665427509295</v>
      </c>
      <c r="Q30" s="64">
        <v>346</v>
      </c>
      <c r="R30" s="108">
        <v>9.4936708860759502</v>
      </c>
      <c r="S30" s="64">
        <v>253</v>
      </c>
      <c r="T30" s="108">
        <v>35.294117647058826</v>
      </c>
      <c r="U30" s="107">
        <v>355</v>
      </c>
      <c r="V30" s="108">
        <v>51.063829787234042</v>
      </c>
      <c r="W30" s="64">
        <v>683</v>
      </c>
      <c r="X30" s="108">
        <v>17.962003454231436</v>
      </c>
      <c r="Y30" s="64">
        <v>232</v>
      </c>
      <c r="Z30" s="108">
        <v>12.077294685990339</v>
      </c>
      <c r="AA30" s="64">
        <v>1655</v>
      </c>
      <c r="AB30" s="108">
        <v>40.016920473773268</v>
      </c>
      <c r="AC30" s="64">
        <v>669</v>
      </c>
      <c r="AD30" s="108">
        <v>72.868217054263567</v>
      </c>
      <c r="AE30" s="64">
        <v>116</v>
      </c>
      <c r="AF30" s="108">
        <v>0</v>
      </c>
      <c r="AG30" s="64">
        <v>356</v>
      </c>
      <c r="AH30" s="108">
        <v>22.758620689655174</v>
      </c>
      <c r="AI30" s="64">
        <v>515</v>
      </c>
      <c r="AJ30" s="108">
        <v>-2.4621212121212119</v>
      </c>
      <c r="AK30" s="64">
        <v>338</v>
      </c>
      <c r="AL30" s="108">
        <v>-17.156862745098039</v>
      </c>
      <c r="AM30" s="64">
        <v>346</v>
      </c>
      <c r="AN30" s="108">
        <v>24.46043165467626</v>
      </c>
      <c r="AO30" s="64">
        <v>134</v>
      </c>
      <c r="AP30" s="108">
        <v>-19.277108433734941</v>
      </c>
      <c r="AQ30" s="64">
        <v>174</v>
      </c>
      <c r="AR30" s="108">
        <v>20.833333333333336</v>
      </c>
      <c r="AS30" s="64">
        <v>291</v>
      </c>
      <c r="AT30" s="108">
        <v>0.34482758620689657</v>
      </c>
      <c r="AU30" s="64">
        <v>428</v>
      </c>
      <c r="AV30" s="108">
        <v>-1.1547344110854503</v>
      </c>
      <c r="AW30" s="64">
        <v>119</v>
      </c>
      <c r="AX30" s="108">
        <v>32.222222222222221</v>
      </c>
      <c r="AY30" s="64">
        <v>477</v>
      </c>
      <c r="AZ30" s="108">
        <v>26.525198938992045</v>
      </c>
      <c r="BA30" s="64">
        <v>403</v>
      </c>
      <c r="BB30" s="108">
        <v>25.937500000000004</v>
      </c>
      <c r="BC30" s="64">
        <v>544</v>
      </c>
      <c r="BD30" s="108">
        <v>3.6190476190476191</v>
      </c>
      <c r="BE30" s="64">
        <v>764</v>
      </c>
      <c r="BF30" s="108">
        <v>27.333333333333332</v>
      </c>
      <c r="BG30" s="107">
        <v>433</v>
      </c>
      <c r="BH30" s="108">
        <v>2.3640661938534278</v>
      </c>
      <c r="BI30" s="64">
        <v>607</v>
      </c>
      <c r="BJ30" s="108">
        <v>-8.0303030303030312</v>
      </c>
      <c r="BK30" s="64">
        <v>1012</v>
      </c>
      <c r="BL30" s="108">
        <v>19.621749408983451</v>
      </c>
      <c r="BM30" s="64">
        <v>1180</v>
      </c>
      <c r="BN30" s="108">
        <v>46.58385093167702</v>
      </c>
      <c r="BO30" s="64">
        <v>260</v>
      </c>
      <c r="BP30" s="108">
        <v>42.076502732240442</v>
      </c>
      <c r="BQ30" s="64">
        <v>1827</v>
      </c>
      <c r="BR30" s="108">
        <v>2.295632698768197</v>
      </c>
      <c r="BS30" s="64">
        <v>1922</v>
      </c>
      <c r="BT30" s="108">
        <v>16.484848484848484</v>
      </c>
      <c r="BU30" s="64">
        <v>842</v>
      </c>
      <c r="BV30" s="108">
        <v>3.5670356703567037</v>
      </c>
      <c r="BW30" s="64">
        <v>259</v>
      </c>
      <c r="BX30" s="108">
        <v>7.4688796680497926</v>
      </c>
      <c r="BY30" s="64">
        <v>471</v>
      </c>
      <c r="BZ30" s="108">
        <v>2.1691973969631237</v>
      </c>
      <c r="CA30" s="64">
        <v>754</v>
      </c>
      <c r="CB30" s="108">
        <v>-2.7096774193548385</v>
      </c>
      <c r="CC30" s="107">
        <v>122</v>
      </c>
      <c r="CD30" s="108">
        <v>-10.294117647058822</v>
      </c>
      <c r="CE30" s="64">
        <v>248</v>
      </c>
      <c r="CF30" s="108">
        <v>-1.5873015873015872</v>
      </c>
      <c r="CG30" s="107">
        <v>297</v>
      </c>
      <c r="CH30" s="108">
        <v>14.23076923076923</v>
      </c>
      <c r="CI30" s="64">
        <v>702</v>
      </c>
      <c r="CJ30" s="108">
        <v>17.391304347826086</v>
      </c>
      <c r="CK30" s="64">
        <v>210</v>
      </c>
      <c r="CL30" s="108">
        <v>5</v>
      </c>
      <c r="CM30" s="64">
        <v>816</v>
      </c>
      <c r="CN30" s="108">
        <v>2</v>
      </c>
      <c r="CO30" s="64">
        <v>526</v>
      </c>
      <c r="CP30" s="108">
        <v>14.347826086956522</v>
      </c>
      <c r="CQ30" s="64">
        <v>288</v>
      </c>
      <c r="CR30" s="108">
        <v>20.502092050209207</v>
      </c>
      <c r="CS30" s="64">
        <v>312</v>
      </c>
      <c r="CT30" s="108">
        <v>21.40077821011673</v>
      </c>
      <c r="CU30" s="64">
        <v>63</v>
      </c>
      <c r="CV30" s="108">
        <v>-8.695652173913043</v>
      </c>
      <c r="CW30" s="64">
        <v>485</v>
      </c>
      <c r="CX30" s="108">
        <v>20.049504950495052</v>
      </c>
      <c r="CY30" s="64">
        <v>501</v>
      </c>
      <c r="CZ30" s="108">
        <v>13.092550790067719</v>
      </c>
      <c r="DA30" s="64">
        <v>651</v>
      </c>
      <c r="DB30" s="108">
        <v>15.01766784452297</v>
      </c>
      <c r="DC30" s="64">
        <v>173</v>
      </c>
      <c r="DD30" s="108">
        <v>1.1695906432748537</v>
      </c>
      <c r="DE30" s="64">
        <v>172</v>
      </c>
      <c r="DF30" s="108">
        <v>-17.307692307692307</v>
      </c>
      <c r="DG30" s="64">
        <v>783</v>
      </c>
      <c r="DH30" s="108">
        <v>10.28169014084507</v>
      </c>
      <c r="DI30" s="64">
        <v>196</v>
      </c>
      <c r="DJ30" s="108">
        <v>2.6178010471204187</v>
      </c>
      <c r="DK30" s="64">
        <v>396</v>
      </c>
      <c r="DL30" s="108">
        <v>2.5906735751295336</v>
      </c>
      <c r="DM30" s="64">
        <v>978</v>
      </c>
      <c r="DN30" s="108">
        <v>21.189591078066915</v>
      </c>
      <c r="DO30" s="64">
        <v>258</v>
      </c>
      <c r="DP30" s="108">
        <v>19.444444444444446</v>
      </c>
      <c r="DQ30" s="64">
        <v>5415</v>
      </c>
      <c r="DR30" s="108">
        <v>20.119787045252885</v>
      </c>
      <c r="DS30" s="64">
        <v>1028</v>
      </c>
      <c r="DT30" s="108">
        <v>-7.4707470747074707</v>
      </c>
      <c r="DU30" s="64">
        <v>405</v>
      </c>
      <c r="DV30" s="108">
        <v>4.1131105398457581</v>
      </c>
      <c r="DW30" s="64">
        <v>1956</v>
      </c>
      <c r="DX30" s="108">
        <v>-2.1510755377688846</v>
      </c>
      <c r="DY30" s="64">
        <v>651</v>
      </c>
      <c r="DZ30" s="108">
        <v>11.472602739726028</v>
      </c>
      <c r="EA30" s="107">
        <v>535</v>
      </c>
      <c r="EB30" s="108">
        <v>0</v>
      </c>
      <c r="EC30" s="64">
        <v>589</v>
      </c>
      <c r="ED30" s="108">
        <v>18.511066398390341</v>
      </c>
      <c r="EE30" s="64">
        <v>638</v>
      </c>
      <c r="EF30" s="108">
        <v>15.789473684210526</v>
      </c>
      <c r="EG30" s="64">
        <v>550</v>
      </c>
      <c r="EH30" s="108">
        <v>-4.0139616055846421</v>
      </c>
      <c r="EI30" s="64">
        <v>440</v>
      </c>
      <c r="EJ30" s="108">
        <v>8.6419753086419746</v>
      </c>
      <c r="EK30" s="64">
        <v>1551</v>
      </c>
      <c r="EL30" s="108">
        <v>7.6335877862595423</v>
      </c>
      <c r="EM30" s="64">
        <v>374</v>
      </c>
      <c r="EN30" s="108">
        <v>19.108280254777071</v>
      </c>
      <c r="EO30" s="64">
        <v>377</v>
      </c>
      <c r="EP30" s="108">
        <v>-1.8229166666666667</v>
      </c>
      <c r="EQ30" s="64">
        <v>756</v>
      </c>
      <c r="ER30" s="108">
        <v>-0.13210039630118892</v>
      </c>
      <c r="ES30" s="64">
        <v>470</v>
      </c>
      <c r="ET30" s="108">
        <v>-1.6736401673640167</v>
      </c>
      <c r="EU30" s="64">
        <v>296</v>
      </c>
      <c r="EV30" s="108">
        <v>6.8592057761732859</v>
      </c>
      <c r="EW30" s="64">
        <v>929</v>
      </c>
      <c r="EX30" s="108">
        <v>15.260545905707195</v>
      </c>
      <c r="EY30" s="64">
        <v>2480</v>
      </c>
      <c r="EZ30" s="108">
        <v>27.310061601642708</v>
      </c>
      <c r="FA30" s="64">
        <v>1312</v>
      </c>
      <c r="FB30" s="108">
        <v>21.933085501858738</v>
      </c>
      <c r="FC30" s="64">
        <v>533</v>
      </c>
      <c r="FD30" s="108">
        <v>18.181818181818183</v>
      </c>
      <c r="FE30" s="64">
        <v>414</v>
      </c>
      <c r="FF30" s="108">
        <v>15.64245810055866</v>
      </c>
      <c r="FG30" s="64">
        <v>653</v>
      </c>
      <c r="FH30" s="108">
        <v>2.6729559748427674</v>
      </c>
      <c r="FI30" s="64">
        <v>614</v>
      </c>
      <c r="FJ30" s="108">
        <v>15.413533834586465</v>
      </c>
      <c r="FK30" s="64">
        <v>334</v>
      </c>
      <c r="FL30" s="108">
        <v>20.14388489208633</v>
      </c>
      <c r="FM30" s="64">
        <v>1029</v>
      </c>
      <c r="FN30" s="108">
        <v>21.919431279620852</v>
      </c>
      <c r="FO30" s="64">
        <v>756</v>
      </c>
      <c r="FP30" s="108">
        <v>4.4198895027624303</v>
      </c>
      <c r="FQ30" s="64">
        <v>358</v>
      </c>
      <c r="FR30" s="108">
        <v>-4.0214477211796247</v>
      </c>
      <c r="FS30" s="64">
        <v>393</v>
      </c>
      <c r="FT30" s="108">
        <v>-1.7500000000000002</v>
      </c>
      <c r="FU30" s="64">
        <v>472</v>
      </c>
      <c r="FV30" s="108">
        <v>21.649484536082475</v>
      </c>
      <c r="FW30" s="64">
        <v>419</v>
      </c>
      <c r="FX30" s="108">
        <v>-4.3378995433789953</v>
      </c>
      <c r="FY30" s="64">
        <v>316</v>
      </c>
      <c r="FZ30" s="108">
        <v>-9.455587392550143</v>
      </c>
      <c r="GA30" s="64">
        <v>120</v>
      </c>
      <c r="GB30" s="108">
        <v>31.868131868131865</v>
      </c>
      <c r="GC30" s="64">
        <v>775</v>
      </c>
      <c r="GD30" s="108">
        <v>11.832611832611832</v>
      </c>
      <c r="GE30" s="64">
        <v>686</v>
      </c>
      <c r="GF30" s="108">
        <v>11.363636363636363</v>
      </c>
      <c r="GG30" s="64">
        <v>1755</v>
      </c>
      <c r="GH30" s="108">
        <v>15.918097754293262</v>
      </c>
      <c r="GI30" s="64">
        <v>898</v>
      </c>
      <c r="GJ30" s="108">
        <v>15.275994865211809</v>
      </c>
      <c r="GK30" s="64">
        <v>935</v>
      </c>
      <c r="GL30" s="108">
        <v>116.43518518518519</v>
      </c>
      <c r="GM30" s="64">
        <v>247</v>
      </c>
      <c r="GN30" s="108">
        <v>35.714285714285715</v>
      </c>
      <c r="GO30" s="64">
        <v>1270</v>
      </c>
      <c r="GP30" s="108">
        <v>10.147441457068517</v>
      </c>
      <c r="GQ30" s="64">
        <v>258</v>
      </c>
      <c r="GR30" s="108">
        <v>60.248447204968947</v>
      </c>
      <c r="GS30" s="64">
        <v>2235</v>
      </c>
      <c r="GT30" s="108">
        <v>14.733059548254621</v>
      </c>
      <c r="GU30" s="107">
        <v>121</v>
      </c>
      <c r="GV30" s="109">
        <v>-26.666666666666668</v>
      </c>
    </row>
    <row r="31" spans="1:204" x14ac:dyDescent="0.25">
      <c r="A31" s="53">
        <v>43435</v>
      </c>
      <c r="B31" s="106"/>
      <c r="C31" s="64">
        <v>201</v>
      </c>
      <c r="D31" s="108">
        <v>-9.0497737556561084</v>
      </c>
      <c r="E31" s="64">
        <v>1253</v>
      </c>
      <c r="F31" s="108">
        <v>9.336823734729494</v>
      </c>
      <c r="G31" s="64">
        <v>353</v>
      </c>
      <c r="H31" s="108">
        <v>6.6465256797583088</v>
      </c>
      <c r="I31" s="107">
        <v>83</v>
      </c>
      <c r="J31" s="108">
        <v>-9.7826086956521738</v>
      </c>
      <c r="K31" s="107">
        <v>114</v>
      </c>
      <c r="L31" s="108">
        <v>50</v>
      </c>
      <c r="M31" s="64">
        <v>878</v>
      </c>
      <c r="N31" s="108">
        <v>36.760124610591902</v>
      </c>
      <c r="O31" s="64">
        <v>292</v>
      </c>
      <c r="P31" s="108">
        <v>-1.0169491525423728</v>
      </c>
      <c r="Q31" s="64">
        <v>351</v>
      </c>
      <c r="R31" s="108">
        <v>24.028268551236749</v>
      </c>
      <c r="S31" s="64">
        <v>249</v>
      </c>
      <c r="T31" s="108">
        <v>2.4691358024691357</v>
      </c>
      <c r="U31" s="107">
        <v>353</v>
      </c>
      <c r="V31" s="108">
        <v>47.083333333333336</v>
      </c>
      <c r="W31" s="64">
        <v>657</v>
      </c>
      <c r="X31" s="108">
        <v>13.471502590673575</v>
      </c>
      <c r="Y31" s="64">
        <v>244</v>
      </c>
      <c r="Z31" s="108">
        <v>3.3898305084745761</v>
      </c>
      <c r="AA31" s="64">
        <v>1740</v>
      </c>
      <c r="AB31" s="108">
        <v>50.649350649350644</v>
      </c>
      <c r="AC31" s="64">
        <v>638</v>
      </c>
      <c r="AD31" s="108">
        <v>49.414519906323186</v>
      </c>
      <c r="AE31" s="64">
        <v>121</v>
      </c>
      <c r="AF31" s="108">
        <v>-7.6335877862595423</v>
      </c>
      <c r="AG31" s="64">
        <v>323</v>
      </c>
      <c r="AH31" s="108">
        <v>8.3892617449664435</v>
      </c>
      <c r="AI31" s="64">
        <v>527</v>
      </c>
      <c r="AJ31" s="108">
        <v>-0.18939393939393939</v>
      </c>
      <c r="AK31" s="64">
        <v>374</v>
      </c>
      <c r="AL31" s="108">
        <v>-3.3591731266149871</v>
      </c>
      <c r="AM31" s="64">
        <v>327</v>
      </c>
      <c r="AN31" s="108">
        <v>20.22058823529412</v>
      </c>
      <c r="AO31" s="64">
        <v>134</v>
      </c>
      <c r="AP31" s="108">
        <v>-6.2937062937062942</v>
      </c>
      <c r="AQ31" s="64">
        <v>171</v>
      </c>
      <c r="AR31" s="108">
        <v>31.538461538461537</v>
      </c>
      <c r="AS31" s="64">
        <v>284</v>
      </c>
      <c r="AT31" s="108">
        <v>-16.470588235294116</v>
      </c>
      <c r="AU31" s="64">
        <v>429</v>
      </c>
      <c r="AV31" s="108">
        <v>2.3866348448687349</v>
      </c>
      <c r="AW31" s="64">
        <v>120</v>
      </c>
      <c r="AX31" s="108">
        <v>3.4482758620689653</v>
      </c>
      <c r="AY31" s="64">
        <v>490</v>
      </c>
      <c r="AZ31" s="108">
        <v>26.288659793814436</v>
      </c>
      <c r="BA31" s="64">
        <v>398</v>
      </c>
      <c r="BB31" s="108">
        <v>22.46153846153846</v>
      </c>
      <c r="BC31" s="64">
        <v>526</v>
      </c>
      <c r="BD31" s="108">
        <v>2.734375</v>
      </c>
      <c r="BE31" s="64">
        <v>739</v>
      </c>
      <c r="BF31" s="108">
        <v>15.288611544461778</v>
      </c>
      <c r="BG31" s="107">
        <v>451</v>
      </c>
      <c r="BH31" s="108">
        <v>20.588235294117645</v>
      </c>
      <c r="BI31" s="64">
        <v>673</v>
      </c>
      <c r="BJ31" s="108">
        <v>3.6979969183359018</v>
      </c>
      <c r="BK31" s="64">
        <v>1057</v>
      </c>
      <c r="BL31" s="108">
        <v>15.267175572519085</v>
      </c>
      <c r="BM31" s="64">
        <v>1098</v>
      </c>
      <c r="BN31" s="108">
        <v>21.192052980132452</v>
      </c>
      <c r="BO31" s="64">
        <v>253</v>
      </c>
      <c r="BP31" s="108">
        <v>42.134831460674157</v>
      </c>
      <c r="BQ31" s="64">
        <v>1819</v>
      </c>
      <c r="BR31" s="108">
        <v>3.5876993166287017</v>
      </c>
      <c r="BS31" s="64">
        <v>2072</v>
      </c>
      <c r="BT31" s="108">
        <v>22.603550295857989</v>
      </c>
      <c r="BU31" s="64">
        <v>834</v>
      </c>
      <c r="BV31" s="108">
        <v>7.8913324708926256</v>
      </c>
      <c r="BW31" s="64">
        <v>233</v>
      </c>
      <c r="BX31" s="108">
        <v>-5.2845528455284558</v>
      </c>
      <c r="BY31" s="64">
        <v>492</v>
      </c>
      <c r="BZ31" s="108">
        <v>9.3333333333333339</v>
      </c>
      <c r="CA31" s="64">
        <v>770</v>
      </c>
      <c r="CB31" s="108">
        <v>-0.2590673575129534</v>
      </c>
      <c r="CC31" s="107">
        <v>121</v>
      </c>
      <c r="CD31" s="108">
        <v>-3.9682539682539679</v>
      </c>
      <c r="CE31" s="64">
        <v>247</v>
      </c>
      <c r="CF31" s="108">
        <v>11.76470588235294</v>
      </c>
      <c r="CG31" s="107">
        <v>297</v>
      </c>
      <c r="CH31" s="108">
        <v>21.721311475409834</v>
      </c>
      <c r="CI31" s="64">
        <v>692</v>
      </c>
      <c r="CJ31" s="108">
        <v>18.088737201365188</v>
      </c>
      <c r="CK31" s="64">
        <v>216</v>
      </c>
      <c r="CL31" s="108">
        <v>6.403940886699508</v>
      </c>
      <c r="CM31" s="64">
        <v>806</v>
      </c>
      <c r="CN31" s="108">
        <v>1.5113350125944585</v>
      </c>
      <c r="CO31" s="64">
        <v>481</v>
      </c>
      <c r="CP31" s="108">
        <v>9.5671981776765378</v>
      </c>
      <c r="CQ31" s="64">
        <v>282</v>
      </c>
      <c r="CR31" s="108">
        <v>21.551724137931032</v>
      </c>
      <c r="CS31" s="64">
        <v>312</v>
      </c>
      <c r="CT31" s="108">
        <v>26.829268292682929</v>
      </c>
      <c r="CU31" s="64">
        <v>65</v>
      </c>
      <c r="CV31" s="108">
        <v>-2.9850746268656714</v>
      </c>
      <c r="CW31" s="64">
        <v>500</v>
      </c>
      <c r="CX31" s="108">
        <v>14.416475972540047</v>
      </c>
      <c r="CY31" s="64">
        <v>501</v>
      </c>
      <c r="CZ31" s="108">
        <v>11.086474501108649</v>
      </c>
      <c r="DA31" s="64">
        <v>690</v>
      </c>
      <c r="DB31" s="108">
        <v>19.170984455958546</v>
      </c>
      <c r="DC31" s="64">
        <v>155</v>
      </c>
      <c r="DD31" s="108">
        <v>-14.3646408839779</v>
      </c>
      <c r="DE31" s="64">
        <v>195</v>
      </c>
      <c r="DF31" s="108">
        <v>-11.76470588235294</v>
      </c>
      <c r="DG31" s="64">
        <v>798</v>
      </c>
      <c r="DH31" s="108">
        <v>2.7027027027027026</v>
      </c>
      <c r="DI31" s="64">
        <v>182</v>
      </c>
      <c r="DJ31" s="108">
        <v>-8.0808080808080813</v>
      </c>
      <c r="DK31" s="64">
        <v>382</v>
      </c>
      <c r="DL31" s="108">
        <v>-1.0362694300518136</v>
      </c>
      <c r="DM31" s="64">
        <v>974</v>
      </c>
      <c r="DN31" s="108">
        <v>14.994096812278631</v>
      </c>
      <c r="DO31" s="64">
        <v>253</v>
      </c>
      <c r="DP31" s="108">
        <v>10.964912280701753</v>
      </c>
      <c r="DQ31" s="64">
        <v>5447</v>
      </c>
      <c r="DR31" s="108">
        <v>20.136744596382886</v>
      </c>
      <c r="DS31" s="64">
        <v>1015</v>
      </c>
      <c r="DT31" s="108">
        <v>0.19743336623889435</v>
      </c>
      <c r="DU31" s="64">
        <v>392</v>
      </c>
      <c r="DV31" s="108">
        <v>-2.4875621890547266</v>
      </c>
      <c r="DW31" s="64">
        <v>2127</v>
      </c>
      <c r="DX31" s="108">
        <v>-3.5374149659863949</v>
      </c>
      <c r="DY31" s="64">
        <v>618</v>
      </c>
      <c r="DZ31" s="108">
        <v>0.98039215686274506</v>
      </c>
      <c r="EA31" s="107">
        <v>543</v>
      </c>
      <c r="EB31" s="108">
        <v>-0.18382352941176469</v>
      </c>
      <c r="EC31" s="64">
        <v>620</v>
      </c>
      <c r="ED31" s="108">
        <v>41.230068337129836</v>
      </c>
      <c r="EE31" s="64">
        <v>664</v>
      </c>
      <c r="EF31" s="108">
        <v>32.534930139720558</v>
      </c>
      <c r="EG31" s="64">
        <v>556</v>
      </c>
      <c r="EH31" s="108">
        <v>2.9629629629629632</v>
      </c>
      <c r="EI31" s="64">
        <v>457</v>
      </c>
      <c r="EJ31" s="108">
        <v>11.463414634146343</v>
      </c>
      <c r="EK31" s="64">
        <v>1452</v>
      </c>
      <c r="EL31" s="108">
        <v>-0.68399452804377558</v>
      </c>
      <c r="EM31" s="64">
        <v>336</v>
      </c>
      <c r="EN31" s="108">
        <v>6.666666666666667</v>
      </c>
      <c r="EO31" s="64">
        <v>414</v>
      </c>
      <c r="EP31" s="108">
        <v>4.0201005025125625</v>
      </c>
      <c r="EQ31" s="64">
        <v>785</v>
      </c>
      <c r="ER31" s="108">
        <v>9.9439775910364148</v>
      </c>
      <c r="ES31" s="64">
        <v>441</v>
      </c>
      <c r="ET31" s="108">
        <v>-4.5454545454545459</v>
      </c>
      <c r="EU31" s="64">
        <v>300</v>
      </c>
      <c r="EV31" s="108">
        <v>11.524163568773234</v>
      </c>
      <c r="EW31" s="64">
        <v>997</v>
      </c>
      <c r="EX31" s="108">
        <v>18.268090154211151</v>
      </c>
      <c r="EY31" s="64">
        <v>2393</v>
      </c>
      <c r="EZ31" s="108">
        <v>17.939871858058158</v>
      </c>
      <c r="FA31" s="64">
        <v>1270</v>
      </c>
      <c r="FB31" s="108">
        <v>18.91385767790262</v>
      </c>
      <c r="FC31" s="64">
        <v>472</v>
      </c>
      <c r="FD31" s="108">
        <v>4.6563192904656319</v>
      </c>
      <c r="FE31" s="64">
        <v>393</v>
      </c>
      <c r="FF31" s="108">
        <v>8.86426592797784</v>
      </c>
      <c r="FG31" s="64">
        <v>613</v>
      </c>
      <c r="FH31" s="108">
        <v>-3.4645669291338583</v>
      </c>
      <c r="FI31" s="64">
        <v>647</v>
      </c>
      <c r="FJ31" s="108">
        <v>22.770398481973434</v>
      </c>
      <c r="FK31" s="64">
        <v>342</v>
      </c>
      <c r="FL31" s="108">
        <v>26.666666666666668</v>
      </c>
      <c r="FM31" s="64">
        <v>995</v>
      </c>
      <c r="FN31" s="108">
        <v>20.899149453219927</v>
      </c>
      <c r="FO31" s="64">
        <v>797</v>
      </c>
      <c r="FP31" s="108">
        <v>11.938202247191011</v>
      </c>
      <c r="FQ31" s="64">
        <v>342</v>
      </c>
      <c r="FR31" s="108">
        <v>-8.310991957104557</v>
      </c>
      <c r="FS31" s="64">
        <v>376</v>
      </c>
      <c r="FT31" s="108">
        <v>-13.761467889908257</v>
      </c>
      <c r="FU31" s="64">
        <v>487</v>
      </c>
      <c r="FV31" s="108">
        <v>25.839793281653744</v>
      </c>
      <c r="FW31" s="64">
        <v>448</v>
      </c>
      <c r="FX31" s="108">
        <v>7.434052757793765</v>
      </c>
      <c r="FY31" s="64">
        <v>317</v>
      </c>
      <c r="FZ31" s="108">
        <v>-6.4896755162241888</v>
      </c>
      <c r="GA31" s="64">
        <v>116</v>
      </c>
      <c r="GB31" s="108">
        <v>23.404255319148938</v>
      </c>
      <c r="GC31" s="64">
        <v>712</v>
      </c>
      <c r="GD31" s="108">
        <v>5.4814814814814818</v>
      </c>
      <c r="GE31" s="64">
        <v>663</v>
      </c>
      <c r="GF31" s="108">
        <v>4.2452830188679247</v>
      </c>
      <c r="GG31" s="64">
        <v>1741</v>
      </c>
      <c r="GH31" s="108">
        <v>15.912117177097205</v>
      </c>
      <c r="GI31" s="64">
        <v>919</v>
      </c>
      <c r="GJ31" s="108">
        <v>15.452261306532664</v>
      </c>
      <c r="GK31" s="64">
        <v>895</v>
      </c>
      <c r="GL31" s="108">
        <v>84.536082474226802</v>
      </c>
      <c r="GM31" s="64">
        <v>196</v>
      </c>
      <c r="GN31" s="108">
        <v>-8.8372093023255811</v>
      </c>
      <c r="GO31" s="64">
        <v>1279</v>
      </c>
      <c r="GP31" s="108">
        <v>2.1565495207667729</v>
      </c>
      <c r="GQ31" s="64">
        <v>225</v>
      </c>
      <c r="GR31" s="108">
        <v>29.310344827586203</v>
      </c>
      <c r="GS31" s="64">
        <v>2143</v>
      </c>
      <c r="GT31" s="108">
        <v>9.6163682864450131</v>
      </c>
      <c r="GU31" s="107">
        <v>232</v>
      </c>
      <c r="GV31" s="109">
        <v>54.666666666666664</v>
      </c>
    </row>
    <row r="32" spans="1:204" x14ac:dyDescent="0.25">
      <c r="A32" s="53">
        <v>43466</v>
      </c>
      <c r="B32" s="106"/>
      <c r="C32" s="64">
        <v>218</v>
      </c>
      <c r="D32" s="108">
        <v>-6.8376068376068382</v>
      </c>
      <c r="E32" s="64">
        <v>1297</v>
      </c>
      <c r="F32" s="108">
        <v>12.003454231433507</v>
      </c>
      <c r="G32" s="64">
        <v>352</v>
      </c>
      <c r="H32" s="108">
        <v>1.4409221902017291</v>
      </c>
      <c r="I32" s="107">
        <v>74</v>
      </c>
      <c r="J32" s="108">
        <v>-28.155339805825243</v>
      </c>
      <c r="K32" s="107">
        <v>107</v>
      </c>
      <c r="L32" s="108">
        <v>20.224719101123593</v>
      </c>
      <c r="M32" s="64">
        <v>911</v>
      </c>
      <c r="N32" s="108">
        <v>26.352288488210817</v>
      </c>
      <c r="O32" s="64">
        <v>298</v>
      </c>
      <c r="P32" s="108">
        <v>-2.9315960912052117</v>
      </c>
      <c r="Q32" s="64">
        <v>360</v>
      </c>
      <c r="R32" s="108">
        <v>13.20754716981132</v>
      </c>
      <c r="S32" s="64">
        <v>223</v>
      </c>
      <c r="T32" s="108">
        <v>-7.8512396694214877</v>
      </c>
      <c r="U32" s="107">
        <v>369</v>
      </c>
      <c r="V32" s="108">
        <v>30.3886925795053</v>
      </c>
      <c r="W32" s="64">
        <v>705</v>
      </c>
      <c r="X32" s="108">
        <v>13.344051446945338</v>
      </c>
      <c r="Y32" s="64">
        <v>230</v>
      </c>
      <c r="Z32" s="108">
        <v>-16.058394160583941</v>
      </c>
      <c r="AA32" s="64">
        <v>1814</v>
      </c>
      <c r="AB32" s="108">
        <v>40.077220077220076</v>
      </c>
      <c r="AC32" s="64">
        <v>660</v>
      </c>
      <c r="AD32" s="108">
        <v>45.695364238410598</v>
      </c>
      <c r="AE32" s="64">
        <v>114</v>
      </c>
      <c r="AF32" s="108">
        <v>-15.555555555555555</v>
      </c>
      <c r="AG32" s="64">
        <v>350</v>
      </c>
      <c r="AH32" s="108">
        <v>19.047619047619047</v>
      </c>
      <c r="AI32" s="64">
        <v>555</v>
      </c>
      <c r="AJ32" s="108">
        <v>7.5581395348837201</v>
      </c>
      <c r="AK32" s="64">
        <v>346</v>
      </c>
      <c r="AL32" s="108">
        <v>-11.73469387755102</v>
      </c>
      <c r="AM32" s="64">
        <v>331</v>
      </c>
      <c r="AN32" s="108">
        <v>13.356164383561644</v>
      </c>
      <c r="AO32" s="64">
        <v>153</v>
      </c>
      <c r="AP32" s="108">
        <v>3.3783783783783785</v>
      </c>
      <c r="AQ32" s="64">
        <v>160</v>
      </c>
      <c r="AR32" s="108">
        <v>30.081300813008134</v>
      </c>
      <c r="AS32" s="64">
        <v>294</v>
      </c>
      <c r="AT32" s="108">
        <v>-10.909090909090908</v>
      </c>
      <c r="AU32" s="64">
        <v>423</v>
      </c>
      <c r="AV32" s="108">
        <v>0.47505938242280288</v>
      </c>
      <c r="AW32" s="64">
        <v>135</v>
      </c>
      <c r="AX32" s="108">
        <v>16.379310344827587</v>
      </c>
      <c r="AY32" s="64">
        <v>508</v>
      </c>
      <c r="AZ32" s="108">
        <v>27.638190954773869</v>
      </c>
      <c r="BA32" s="64">
        <v>414</v>
      </c>
      <c r="BB32" s="108">
        <v>17.613636363636363</v>
      </c>
      <c r="BC32" s="64">
        <v>557</v>
      </c>
      <c r="BD32" s="108">
        <v>4.1121495327102808</v>
      </c>
      <c r="BE32" s="64">
        <v>727</v>
      </c>
      <c r="BF32" s="108">
        <v>7.7037037037037042</v>
      </c>
      <c r="BG32" s="107">
        <v>452</v>
      </c>
      <c r="BH32" s="108">
        <v>9.4430992736077481</v>
      </c>
      <c r="BI32" s="64">
        <v>682</v>
      </c>
      <c r="BJ32" s="108">
        <v>11.620294599018004</v>
      </c>
      <c r="BK32" s="64">
        <v>1103</v>
      </c>
      <c r="BL32" s="108">
        <v>16.350210970464136</v>
      </c>
      <c r="BM32" s="64">
        <v>1189</v>
      </c>
      <c r="BN32" s="108">
        <v>27.029914529914528</v>
      </c>
      <c r="BO32" s="64">
        <v>243</v>
      </c>
      <c r="BP32" s="108">
        <v>23.979591836734691</v>
      </c>
      <c r="BQ32" s="64">
        <v>1887</v>
      </c>
      <c r="BR32" s="108">
        <v>3.1147540983606561</v>
      </c>
      <c r="BS32" s="64">
        <v>2065</v>
      </c>
      <c r="BT32" s="108">
        <v>18.202633085289065</v>
      </c>
      <c r="BU32" s="64">
        <v>786</v>
      </c>
      <c r="BV32" s="108">
        <v>1.5503875968992249</v>
      </c>
      <c r="BW32" s="64">
        <v>271</v>
      </c>
      <c r="BX32" s="108">
        <v>7.1146245059288544</v>
      </c>
      <c r="BY32" s="64">
        <v>464</v>
      </c>
      <c r="BZ32" s="108">
        <v>0.86956521739130432</v>
      </c>
      <c r="CA32" s="64">
        <v>786</v>
      </c>
      <c r="CB32" s="108">
        <v>3.1496062992125982</v>
      </c>
      <c r="CC32" s="107">
        <v>132</v>
      </c>
      <c r="CD32" s="108">
        <v>-7.6923076923076925</v>
      </c>
      <c r="CE32" s="64">
        <v>233</v>
      </c>
      <c r="CF32" s="108">
        <v>0.43103448275862066</v>
      </c>
      <c r="CG32" s="107">
        <v>304</v>
      </c>
      <c r="CH32" s="108">
        <v>1.6722408026755853</v>
      </c>
      <c r="CI32" s="64">
        <v>724</v>
      </c>
      <c r="CJ32" s="108">
        <v>26.79509632224168</v>
      </c>
      <c r="CK32" s="64">
        <v>217</v>
      </c>
      <c r="CL32" s="108">
        <v>15.425531914893616</v>
      </c>
      <c r="CM32" s="64">
        <v>855</v>
      </c>
      <c r="CN32" s="108">
        <v>11.183355006501952</v>
      </c>
      <c r="CO32" s="64">
        <v>492</v>
      </c>
      <c r="CP32" s="108">
        <v>7.8947368421052628</v>
      </c>
      <c r="CQ32" s="64">
        <v>308</v>
      </c>
      <c r="CR32" s="108">
        <v>25.714285714285712</v>
      </c>
      <c r="CS32" s="64">
        <v>324</v>
      </c>
      <c r="CT32" s="108">
        <v>25.581395348837212</v>
      </c>
      <c r="CU32" s="64">
        <v>78</v>
      </c>
      <c r="CV32" s="108">
        <v>14.705882352941178</v>
      </c>
      <c r="CW32" s="64">
        <v>510</v>
      </c>
      <c r="CX32" s="108">
        <v>13.839285714285715</v>
      </c>
      <c r="CY32" s="64">
        <v>512</v>
      </c>
      <c r="CZ32" s="108">
        <v>13.777777777777779</v>
      </c>
      <c r="DA32" s="64">
        <v>691</v>
      </c>
      <c r="DB32" s="108">
        <v>12.357723577235772</v>
      </c>
      <c r="DC32" s="64">
        <v>170</v>
      </c>
      <c r="DD32" s="108">
        <v>-5.5555555555555554</v>
      </c>
      <c r="DE32" s="64">
        <v>174</v>
      </c>
      <c r="DF32" s="108">
        <v>-13</v>
      </c>
      <c r="DG32" s="64">
        <v>773</v>
      </c>
      <c r="DH32" s="108">
        <v>2.1136063408190227</v>
      </c>
      <c r="DI32" s="64">
        <v>187</v>
      </c>
      <c r="DJ32" s="108">
        <v>5.6497175141242941</v>
      </c>
      <c r="DK32" s="64">
        <v>395</v>
      </c>
      <c r="DL32" s="108">
        <v>-2.2277227722772275</v>
      </c>
      <c r="DM32" s="64">
        <v>1028</v>
      </c>
      <c r="DN32" s="108">
        <v>14.604236343366777</v>
      </c>
      <c r="DO32" s="64">
        <v>280</v>
      </c>
      <c r="DP32" s="108">
        <v>26.696832579185521</v>
      </c>
      <c r="DQ32" s="64">
        <v>5406</v>
      </c>
      <c r="DR32" s="108">
        <v>11.671142325965709</v>
      </c>
      <c r="DS32" s="64">
        <v>1027</v>
      </c>
      <c r="DT32" s="108">
        <v>-7.4774774774774775</v>
      </c>
      <c r="DU32" s="64">
        <v>387</v>
      </c>
      <c r="DV32" s="108">
        <v>2.6525198938992043</v>
      </c>
      <c r="DW32" s="64">
        <v>2200</v>
      </c>
      <c r="DX32" s="108">
        <v>-2.2222222222222223</v>
      </c>
      <c r="DY32" s="64">
        <v>634</v>
      </c>
      <c r="DZ32" s="108">
        <v>2.5889967637540456</v>
      </c>
      <c r="EA32" s="107">
        <v>566</v>
      </c>
      <c r="EB32" s="108">
        <v>-8.7096774193548381</v>
      </c>
      <c r="EC32" s="64">
        <v>596</v>
      </c>
      <c r="ED32" s="108">
        <v>16.862745098039216</v>
      </c>
      <c r="EE32" s="64">
        <v>687</v>
      </c>
      <c r="EF32" s="108">
        <v>27.458256029684602</v>
      </c>
      <c r="EG32" s="64">
        <v>566</v>
      </c>
      <c r="EH32" s="108">
        <v>0.53285968028419184</v>
      </c>
      <c r="EI32" s="64">
        <v>437</v>
      </c>
      <c r="EJ32" s="108">
        <v>7.6354679802955667</v>
      </c>
      <c r="EK32" s="64">
        <v>1525</v>
      </c>
      <c r="EL32" s="108">
        <v>5.2449965493443749</v>
      </c>
      <c r="EM32" s="64">
        <v>365</v>
      </c>
      <c r="EN32" s="108">
        <v>9.9397590361445776</v>
      </c>
      <c r="EO32" s="64">
        <v>413</v>
      </c>
      <c r="EP32" s="108">
        <v>6.1696658097686372</v>
      </c>
      <c r="EQ32" s="64">
        <v>751</v>
      </c>
      <c r="ER32" s="108">
        <v>12.93233082706767</v>
      </c>
      <c r="ES32" s="64">
        <v>474</v>
      </c>
      <c r="ET32" s="108">
        <v>1.935483870967742</v>
      </c>
      <c r="EU32" s="64">
        <v>305</v>
      </c>
      <c r="EV32" s="108">
        <v>8.5409252669039155</v>
      </c>
      <c r="EW32" s="64">
        <v>973</v>
      </c>
      <c r="EX32" s="108">
        <v>17.512077294685991</v>
      </c>
      <c r="EY32" s="64">
        <v>2518</v>
      </c>
      <c r="EZ32" s="108">
        <v>14.872262773722628</v>
      </c>
      <c r="FA32" s="64">
        <v>1304</v>
      </c>
      <c r="FB32" s="108">
        <v>9.3042749371332771</v>
      </c>
      <c r="FC32" s="64">
        <v>499</v>
      </c>
      <c r="FD32" s="108">
        <v>-7.9335793357933575</v>
      </c>
      <c r="FE32" s="64">
        <v>386</v>
      </c>
      <c r="FF32" s="108">
        <v>9.9715099715099722</v>
      </c>
      <c r="FG32" s="64">
        <v>615</v>
      </c>
      <c r="FH32" s="108">
        <v>-6.3926940639269407</v>
      </c>
      <c r="FI32" s="64">
        <v>625</v>
      </c>
      <c r="FJ32" s="108">
        <v>17.26078799249531</v>
      </c>
      <c r="FK32" s="64">
        <v>368</v>
      </c>
      <c r="FL32" s="108">
        <v>37.313432835820898</v>
      </c>
      <c r="FM32" s="64">
        <v>1014</v>
      </c>
      <c r="FN32" s="108">
        <v>17.633410672853827</v>
      </c>
      <c r="FO32" s="64">
        <v>821</v>
      </c>
      <c r="FP32" s="108">
        <v>15.308988764044946</v>
      </c>
      <c r="FQ32" s="64">
        <v>358</v>
      </c>
      <c r="FR32" s="108">
        <v>-10.050251256281408</v>
      </c>
      <c r="FS32" s="64">
        <v>408</v>
      </c>
      <c r="FT32" s="108">
        <v>-0.24449877750611246</v>
      </c>
      <c r="FU32" s="64">
        <v>517</v>
      </c>
      <c r="FV32" s="108">
        <v>34.285714285714285</v>
      </c>
      <c r="FW32" s="64">
        <v>440</v>
      </c>
      <c r="FX32" s="108">
        <v>8.1081081081081088</v>
      </c>
      <c r="FY32" s="64">
        <v>319</v>
      </c>
      <c r="FZ32" s="108">
        <v>-9.375</v>
      </c>
      <c r="GA32" s="64">
        <v>113</v>
      </c>
      <c r="GB32" s="108">
        <v>41.25</v>
      </c>
      <c r="GC32" s="64">
        <v>758</v>
      </c>
      <c r="GD32" s="108">
        <v>10.656934306569344</v>
      </c>
      <c r="GE32" s="64">
        <v>713</v>
      </c>
      <c r="GF32" s="108">
        <v>10.200927357032457</v>
      </c>
      <c r="GG32" s="64">
        <v>1858</v>
      </c>
      <c r="GH32" s="108">
        <v>7.2129255626081941</v>
      </c>
      <c r="GI32" s="64">
        <v>904</v>
      </c>
      <c r="GJ32" s="108">
        <v>12.158808933002481</v>
      </c>
      <c r="GK32" s="64">
        <v>936</v>
      </c>
      <c r="GL32" s="108">
        <v>73.977695167286257</v>
      </c>
      <c r="GM32" s="64">
        <v>176</v>
      </c>
      <c r="GN32" s="108">
        <v>-1.6759776536312849</v>
      </c>
      <c r="GO32" s="64">
        <v>1298</v>
      </c>
      <c r="GP32" s="108">
        <v>11.13013698630137</v>
      </c>
      <c r="GQ32" s="64">
        <v>256</v>
      </c>
      <c r="GR32" s="108">
        <v>46.285714285714285</v>
      </c>
      <c r="GS32" s="64">
        <v>2098</v>
      </c>
      <c r="GT32" s="108">
        <v>11.595744680851064</v>
      </c>
      <c r="GU32" s="107">
        <v>236</v>
      </c>
      <c r="GV32" s="109">
        <v>67.37588652482269</v>
      </c>
    </row>
    <row r="33" spans="1:204" x14ac:dyDescent="0.25">
      <c r="A33" s="53">
        <v>43497</v>
      </c>
      <c r="B33" s="106"/>
      <c r="C33" s="64">
        <v>223</v>
      </c>
      <c r="D33" s="108">
        <v>3.2407407407407405</v>
      </c>
      <c r="E33" s="64">
        <v>1317</v>
      </c>
      <c r="F33" s="108">
        <v>12.564102564102564</v>
      </c>
      <c r="G33" s="64">
        <v>371</v>
      </c>
      <c r="H33" s="108">
        <v>10.089020771513352</v>
      </c>
      <c r="I33" s="107">
        <v>69</v>
      </c>
      <c r="J33" s="108">
        <v>-37.272727272727273</v>
      </c>
      <c r="K33" s="107">
        <v>105</v>
      </c>
      <c r="L33" s="108">
        <v>17.977528089887642</v>
      </c>
      <c r="M33" s="64">
        <v>936</v>
      </c>
      <c r="N33" s="108">
        <v>26.486486486486488</v>
      </c>
      <c r="O33" s="64">
        <v>284</v>
      </c>
      <c r="P33" s="108">
        <v>-5.9602649006622519</v>
      </c>
      <c r="Q33" s="64">
        <v>360</v>
      </c>
      <c r="R33" s="108">
        <v>16.129032258064516</v>
      </c>
      <c r="S33" s="64">
        <v>247</v>
      </c>
      <c r="T33" s="108">
        <v>-6.7924528301886795</v>
      </c>
      <c r="U33" s="107">
        <v>390</v>
      </c>
      <c r="V33" s="108">
        <v>37.809187279151942</v>
      </c>
      <c r="W33" s="64">
        <v>720</v>
      </c>
      <c r="X33" s="108">
        <v>7.623318385650224</v>
      </c>
      <c r="Y33" s="64">
        <v>268</v>
      </c>
      <c r="Z33" s="108">
        <v>18.584070796460178</v>
      </c>
      <c r="AA33" s="64">
        <v>1827</v>
      </c>
      <c r="AB33" s="108">
        <v>33.163265306122447</v>
      </c>
      <c r="AC33" s="64">
        <v>656</v>
      </c>
      <c r="AD33" s="108">
        <v>30.417495029821072</v>
      </c>
      <c r="AE33" s="64">
        <v>123</v>
      </c>
      <c r="AF33" s="108">
        <v>-3.90625</v>
      </c>
      <c r="AG33" s="64">
        <v>306</v>
      </c>
      <c r="AH33" s="108">
        <v>2</v>
      </c>
      <c r="AI33" s="64">
        <v>574</v>
      </c>
      <c r="AJ33" s="108">
        <v>10.597302504816955</v>
      </c>
      <c r="AK33" s="64">
        <v>347</v>
      </c>
      <c r="AL33" s="108">
        <v>-12.814070351758794</v>
      </c>
      <c r="AM33" s="64">
        <v>335</v>
      </c>
      <c r="AN33" s="108">
        <v>12.794612794612794</v>
      </c>
      <c r="AO33" s="64">
        <v>156</v>
      </c>
      <c r="AP33" s="108">
        <v>-10.344827586206897</v>
      </c>
      <c r="AQ33" s="64">
        <v>141</v>
      </c>
      <c r="AR33" s="108">
        <v>-3.4246575342465753</v>
      </c>
      <c r="AS33" s="64">
        <v>299</v>
      </c>
      <c r="AT33" s="108">
        <v>-4.7770700636942678</v>
      </c>
      <c r="AU33" s="64">
        <v>399</v>
      </c>
      <c r="AV33" s="108">
        <v>-7.4245939675174011</v>
      </c>
      <c r="AW33" s="64">
        <v>123</v>
      </c>
      <c r="AX33" s="108">
        <v>-1.6</v>
      </c>
      <c r="AY33" s="64">
        <v>505</v>
      </c>
      <c r="AZ33" s="108">
        <v>17.169373549883989</v>
      </c>
      <c r="BA33" s="64">
        <v>417</v>
      </c>
      <c r="BB33" s="108">
        <v>27.134146341463417</v>
      </c>
      <c r="BC33" s="64">
        <v>577</v>
      </c>
      <c r="BD33" s="108">
        <v>10.325047801147228</v>
      </c>
      <c r="BE33" s="64">
        <v>783</v>
      </c>
      <c r="BF33" s="108">
        <v>13.150289017341041</v>
      </c>
      <c r="BG33" s="107">
        <v>436</v>
      </c>
      <c r="BH33" s="108">
        <v>11.224489795918368</v>
      </c>
      <c r="BI33" s="64">
        <v>675</v>
      </c>
      <c r="BJ33" s="108">
        <v>-1.0263929618768328</v>
      </c>
      <c r="BK33" s="64">
        <v>1151</v>
      </c>
      <c r="BL33" s="108">
        <v>24.29805615550756</v>
      </c>
      <c r="BM33" s="64">
        <v>1266</v>
      </c>
      <c r="BN33" s="108">
        <v>40.199335548172762</v>
      </c>
      <c r="BO33" s="64">
        <v>264</v>
      </c>
      <c r="BP33" s="108">
        <v>29.411764705882355</v>
      </c>
      <c r="BQ33" s="64">
        <v>1930</v>
      </c>
      <c r="BR33" s="108">
        <v>3.763440860215054</v>
      </c>
      <c r="BS33" s="64">
        <v>2133</v>
      </c>
      <c r="BT33" s="108">
        <v>17.06915477497256</v>
      </c>
      <c r="BU33" s="64">
        <v>855</v>
      </c>
      <c r="BV33" s="108">
        <v>7.5471698113207548</v>
      </c>
      <c r="BW33" s="64">
        <v>269</v>
      </c>
      <c r="BX33" s="108">
        <v>10.699588477366255</v>
      </c>
      <c r="BY33" s="64">
        <v>492</v>
      </c>
      <c r="BZ33" s="108">
        <v>8.3700440528634363</v>
      </c>
      <c r="CA33" s="64">
        <v>759</v>
      </c>
      <c r="CB33" s="108">
        <v>1.3351134846461949</v>
      </c>
      <c r="CC33" s="107">
        <v>129</v>
      </c>
      <c r="CD33" s="108">
        <v>-0.76923076923076927</v>
      </c>
      <c r="CE33" s="64">
        <v>226</v>
      </c>
      <c r="CF33" s="108">
        <v>-11.023622047244094</v>
      </c>
      <c r="CG33" s="107">
        <v>312</v>
      </c>
      <c r="CH33" s="108">
        <v>0</v>
      </c>
      <c r="CI33" s="64">
        <v>720</v>
      </c>
      <c r="CJ33" s="108">
        <v>17.455138662316479</v>
      </c>
      <c r="CK33" s="64">
        <v>213</v>
      </c>
      <c r="CL33" s="108">
        <v>8.6734693877551017</v>
      </c>
      <c r="CM33" s="64">
        <v>837</v>
      </c>
      <c r="CN33" s="108">
        <v>7.8608247422680408</v>
      </c>
      <c r="CO33" s="64">
        <v>534</v>
      </c>
      <c r="CP33" s="108">
        <v>17.362637362637361</v>
      </c>
      <c r="CQ33" s="64">
        <v>308</v>
      </c>
      <c r="CR33" s="108">
        <v>24.696356275303643</v>
      </c>
      <c r="CS33" s="64">
        <v>330</v>
      </c>
      <c r="CT33" s="108">
        <v>28.90625</v>
      </c>
      <c r="CU33" s="64">
        <v>81</v>
      </c>
      <c r="CV33" s="108">
        <v>32.786885245901637</v>
      </c>
      <c r="CW33" s="64">
        <v>511</v>
      </c>
      <c r="CX33" s="108">
        <v>11.086956521739131</v>
      </c>
      <c r="CY33" s="64">
        <v>514</v>
      </c>
      <c r="CZ33" s="108">
        <v>9.8290598290598297</v>
      </c>
      <c r="DA33" s="64">
        <v>660</v>
      </c>
      <c r="DB33" s="108">
        <v>9.0909090909090917</v>
      </c>
      <c r="DC33" s="64">
        <v>159</v>
      </c>
      <c r="DD33" s="108">
        <v>-5.9171597633136095</v>
      </c>
      <c r="DE33" s="64">
        <v>196</v>
      </c>
      <c r="DF33" s="108">
        <v>-15.517241379310345</v>
      </c>
      <c r="DG33" s="64">
        <v>769</v>
      </c>
      <c r="DH33" s="108">
        <v>1.3175230566534915</v>
      </c>
      <c r="DI33" s="64">
        <v>215</v>
      </c>
      <c r="DJ33" s="108">
        <v>11.979166666666668</v>
      </c>
      <c r="DK33" s="64">
        <v>397</v>
      </c>
      <c r="DL33" s="108">
        <v>-0.75</v>
      </c>
      <c r="DM33" s="64">
        <v>1012</v>
      </c>
      <c r="DN33" s="108">
        <v>22.815533980582526</v>
      </c>
      <c r="DO33" s="64">
        <v>281</v>
      </c>
      <c r="DP33" s="108">
        <v>20.600858369098713</v>
      </c>
      <c r="DQ33" s="64">
        <v>5400</v>
      </c>
      <c r="DR33" s="108">
        <v>7.569721115537849</v>
      </c>
      <c r="DS33" s="64">
        <v>1053</v>
      </c>
      <c r="DT33" s="108">
        <v>-4.8780487804878048</v>
      </c>
      <c r="DU33" s="64">
        <v>400</v>
      </c>
      <c r="DV33" s="108">
        <v>3.0927835051546393</v>
      </c>
      <c r="DW33" s="64">
        <v>2129</v>
      </c>
      <c r="DX33" s="108">
        <v>-3.7087290818634102</v>
      </c>
      <c r="DY33" s="64">
        <v>686</v>
      </c>
      <c r="DZ33" s="108">
        <v>12.828947368421053</v>
      </c>
      <c r="EA33" s="107">
        <v>573</v>
      </c>
      <c r="EB33" s="108">
        <v>-3.3726812816188869</v>
      </c>
      <c r="EC33" s="64">
        <v>593</v>
      </c>
      <c r="ED33" s="108">
        <v>14.70019342359768</v>
      </c>
      <c r="EE33" s="64">
        <v>707</v>
      </c>
      <c r="EF33" s="108">
        <v>34.410646387832699</v>
      </c>
      <c r="EG33" s="64">
        <v>571</v>
      </c>
      <c r="EH33" s="108">
        <v>1.0619469026548671</v>
      </c>
      <c r="EI33" s="64">
        <v>445</v>
      </c>
      <c r="EJ33" s="108">
        <v>6.2052505966587113</v>
      </c>
      <c r="EK33" s="64">
        <v>1512</v>
      </c>
      <c r="EL33" s="108">
        <v>5.7342657342657342</v>
      </c>
      <c r="EM33" s="64">
        <v>391</v>
      </c>
      <c r="EN33" s="108">
        <v>14.66275659824047</v>
      </c>
      <c r="EO33" s="64">
        <v>409</v>
      </c>
      <c r="EP33" s="108">
        <v>5.9585492227979273</v>
      </c>
      <c r="EQ33" s="64">
        <v>751</v>
      </c>
      <c r="ER33" s="108">
        <v>7.9022988505747129</v>
      </c>
      <c r="ES33" s="64">
        <v>436</v>
      </c>
      <c r="ET33" s="108">
        <v>-1.5801354401805869</v>
      </c>
      <c r="EU33" s="64">
        <v>292</v>
      </c>
      <c r="EV33" s="108">
        <v>13.178294573643413</v>
      </c>
      <c r="EW33" s="64">
        <v>1030</v>
      </c>
      <c r="EX33" s="108">
        <v>8.1932773109243691</v>
      </c>
      <c r="EY33" s="64">
        <v>2495</v>
      </c>
      <c r="EZ33" s="108">
        <v>14.712643678160919</v>
      </c>
      <c r="FA33" s="64">
        <v>1303</v>
      </c>
      <c r="FB33" s="108">
        <v>11.177474402730375</v>
      </c>
      <c r="FC33" s="64">
        <v>477</v>
      </c>
      <c r="FD33" s="108">
        <v>-17.616580310880828</v>
      </c>
      <c r="FE33" s="64">
        <v>395</v>
      </c>
      <c r="FF33" s="108">
        <v>13.505747126436782</v>
      </c>
      <c r="FG33" s="64">
        <v>641</v>
      </c>
      <c r="FH33" s="108">
        <v>2.56</v>
      </c>
      <c r="FI33" s="64">
        <v>630</v>
      </c>
      <c r="FJ33" s="108">
        <v>17.977528089887642</v>
      </c>
      <c r="FK33" s="64">
        <v>360</v>
      </c>
      <c r="FL33" s="108">
        <v>34.831460674157306</v>
      </c>
      <c r="FM33" s="64">
        <v>1046</v>
      </c>
      <c r="FN33" s="108">
        <v>19.406392694063925</v>
      </c>
      <c r="FO33" s="64">
        <v>813</v>
      </c>
      <c r="FP33" s="108">
        <v>8.689839572192513</v>
      </c>
      <c r="FQ33" s="64">
        <v>343</v>
      </c>
      <c r="FR33" s="108">
        <v>-6.5395095367847409</v>
      </c>
      <c r="FS33" s="64">
        <v>416</v>
      </c>
      <c r="FT33" s="108">
        <v>1.9607843137254901</v>
      </c>
      <c r="FU33" s="64">
        <v>535</v>
      </c>
      <c r="FV33" s="108">
        <v>37.179487179487182</v>
      </c>
      <c r="FW33" s="64">
        <v>419</v>
      </c>
      <c r="FX33" s="108">
        <v>-5.6306306306306304</v>
      </c>
      <c r="FY33" s="64">
        <v>323</v>
      </c>
      <c r="FZ33" s="108">
        <v>-11.989100817438691</v>
      </c>
      <c r="GA33" s="64">
        <v>118</v>
      </c>
      <c r="GB33" s="108">
        <v>28.260869565217391</v>
      </c>
      <c r="GC33" s="64">
        <v>755</v>
      </c>
      <c r="GD33" s="108">
        <v>9.261939218523878</v>
      </c>
      <c r="GE33" s="64">
        <v>731</v>
      </c>
      <c r="GF33" s="108">
        <v>17.903225806451616</v>
      </c>
      <c r="GG33" s="64">
        <v>1858</v>
      </c>
      <c r="GH33" s="108">
        <v>9.2941176470588243</v>
      </c>
      <c r="GI33" s="64">
        <v>946</v>
      </c>
      <c r="GJ33" s="108">
        <v>11.688311688311687</v>
      </c>
      <c r="GK33" s="64">
        <v>1013</v>
      </c>
      <c r="GL33" s="108">
        <v>67.715231788079464</v>
      </c>
      <c r="GM33" s="64">
        <v>203</v>
      </c>
      <c r="GN33" s="108">
        <v>-0.49019607843137253</v>
      </c>
      <c r="GO33" s="64">
        <v>1300</v>
      </c>
      <c r="GP33" s="108">
        <v>4.585679806918745</v>
      </c>
      <c r="GQ33" s="64">
        <v>279</v>
      </c>
      <c r="GR33" s="108">
        <v>69.090909090909093</v>
      </c>
      <c r="GS33" s="64">
        <v>2093</v>
      </c>
      <c r="GT33" s="108">
        <v>4.5454545454545459</v>
      </c>
      <c r="GU33" s="107">
        <v>210</v>
      </c>
      <c r="GV33" s="109">
        <v>103.88349514563106</v>
      </c>
    </row>
    <row r="34" spans="1:204" x14ac:dyDescent="0.25">
      <c r="A34" s="53">
        <v>43525</v>
      </c>
      <c r="B34" s="106"/>
      <c r="C34" s="64">
        <v>234</v>
      </c>
      <c r="D34" s="108">
        <v>7.3394495412844041</v>
      </c>
      <c r="E34" s="64">
        <v>1320</v>
      </c>
      <c r="F34" s="108">
        <v>13.793103448275861</v>
      </c>
      <c r="G34" s="64">
        <v>370</v>
      </c>
      <c r="H34" s="108">
        <v>1.9283746556473829</v>
      </c>
      <c r="I34" s="107">
        <v>90</v>
      </c>
      <c r="J34" s="108">
        <v>-3.225806451612903</v>
      </c>
      <c r="K34" s="107">
        <v>116</v>
      </c>
      <c r="L34" s="108">
        <v>31.818181818181817</v>
      </c>
      <c r="M34" s="64">
        <v>956</v>
      </c>
      <c r="N34" s="108">
        <v>25.789473684210527</v>
      </c>
      <c r="O34" s="64">
        <v>297</v>
      </c>
      <c r="P34" s="108">
        <v>4.2105263157894735</v>
      </c>
      <c r="Q34" s="64">
        <v>367</v>
      </c>
      <c r="R34" s="108">
        <v>10.876132930513595</v>
      </c>
      <c r="S34" s="64">
        <v>247</v>
      </c>
      <c r="T34" s="108">
        <v>-13.333333333333334</v>
      </c>
      <c r="U34" s="107">
        <v>394</v>
      </c>
      <c r="V34" s="108">
        <v>37.76223776223776</v>
      </c>
      <c r="W34" s="64">
        <v>751</v>
      </c>
      <c r="X34" s="108">
        <v>8.057553956834532</v>
      </c>
      <c r="Y34" s="64">
        <v>268</v>
      </c>
      <c r="Z34" s="108">
        <v>3.4749034749034751</v>
      </c>
      <c r="AA34" s="64">
        <v>1878</v>
      </c>
      <c r="AB34" s="108">
        <v>27.842069434989792</v>
      </c>
      <c r="AC34" s="64">
        <v>623</v>
      </c>
      <c r="AD34" s="108">
        <v>5.0590219224283306</v>
      </c>
      <c r="AE34" s="64">
        <v>135</v>
      </c>
      <c r="AF34" s="108">
        <v>-4.2553191489361701</v>
      </c>
      <c r="AG34" s="64">
        <v>350</v>
      </c>
      <c r="AH34" s="108">
        <v>9.0342679127725845</v>
      </c>
      <c r="AI34" s="64">
        <v>585</v>
      </c>
      <c r="AJ34" s="108">
        <v>13.813229571984436</v>
      </c>
      <c r="AK34" s="64">
        <v>360</v>
      </c>
      <c r="AL34" s="108">
        <v>-16.279069767441861</v>
      </c>
      <c r="AM34" s="64">
        <v>347</v>
      </c>
      <c r="AN34" s="108">
        <v>7.098765432098765</v>
      </c>
      <c r="AO34" s="64">
        <v>152</v>
      </c>
      <c r="AP34" s="108">
        <v>-9.5238095238095237</v>
      </c>
      <c r="AQ34" s="64">
        <v>156</v>
      </c>
      <c r="AR34" s="108">
        <v>-0.63694267515923575</v>
      </c>
      <c r="AS34" s="64">
        <v>306</v>
      </c>
      <c r="AT34" s="108">
        <v>-6.7073170731707323</v>
      </c>
      <c r="AU34" s="64">
        <v>422</v>
      </c>
      <c r="AV34" s="108">
        <v>-7.6586433260393871</v>
      </c>
      <c r="AW34" s="64">
        <v>137</v>
      </c>
      <c r="AX34" s="108">
        <v>3.7878787878787881</v>
      </c>
      <c r="AY34" s="64">
        <v>499</v>
      </c>
      <c r="AZ34" s="108">
        <v>10.398230088495575</v>
      </c>
      <c r="BA34" s="64">
        <v>427</v>
      </c>
      <c r="BB34" s="108">
        <v>33.855799373040753</v>
      </c>
      <c r="BC34" s="64">
        <v>600</v>
      </c>
      <c r="BD34" s="108">
        <v>14.068441064638785</v>
      </c>
      <c r="BE34" s="64">
        <v>803</v>
      </c>
      <c r="BF34" s="108">
        <v>9.2517006802721085</v>
      </c>
      <c r="BG34" s="107">
        <v>442</v>
      </c>
      <c r="BH34" s="108">
        <v>1.3761467889908259</v>
      </c>
      <c r="BI34" s="64">
        <v>698</v>
      </c>
      <c r="BJ34" s="108">
        <v>-2.2408963585434174</v>
      </c>
      <c r="BK34" s="64">
        <v>1190</v>
      </c>
      <c r="BL34" s="108">
        <v>19</v>
      </c>
      <c r="BM34" s="64">
        <v>1346</v>
      </c>
      <c r="BN34" s="108">
        <v>32.480314960629919</v>
      </c>
      <c r="BO34" s="64">
        <v>257</v>
      </c>
      <c r="BP34" s="108">
        <v>10.300429184549357</v>
      </c>
      <c r="BQ34" s="64">
        <v>1998</v>
      </c>
      <c r="BR34" s="108">
        <v>5.54675118858954</v>
      </c>
      <c r="BS34" s="64">
        <v>2137</v>
      </c>
      <c r="BT34" s="108">
        <v>15.952251763429192</v>
      </c>
      <c r="BU34" s="64">
        <v>885</v>
      </c>
      <c r="BV34" s="108">
        <v>11.460957178841308</v>
      </c>
      <c r="BW34" s="64">
        <v>287</v>
      </c>
      <c r="BX34" s="108">
        <v>20.0836820083682</v>
      </c>
      <c r="BY34" s="64">
        <v>493</v>
      </c>
      <c r="BZ34" s="108">
        <v>8.8300220750551883</v>
      </c>
      <c r="CA34" s="64">
        <v>717</v>
      </c>
      <c r="CB34" s="108">
        <v>-5.6578947368421053</v>
      </c>
      <c r="CC34" s="107">
        <v>124</v>
      </c>
      <c r="CD34" s="108">
        <v>-3.125</v>
      </c>
      <c r="CE34" s="64">
        <v>244</v>
      </c>
      <c r="CF34" s="108">
        <v>-11.594202898550725</v>
      </c>
      <c r="CG34" s="107">
        <v>315</v>
      </c>
      <c r="CH34" s="108">
        <v>-3.3742331288343559</v>
      </c>
      <c r="CI34" s="64">
        <v>758</v>
      </c>
      <c r="CJ34" s="108">
        <v>17.701863354037268</v>
      </c>
      <c r="CK34" s="64">
        <v>228</v>
      </c>
      <c r="CL34" s="108">
        <v>9.0909090909090917</v>
      </c>
      <c r="CM34" s="64">
        <v>899</v>
      </c>
      <c r="CN34" s="108">
        <v>11.124845488257108</v>
      </c>
      <c r="CO34" s="64">
        <v>548</v>
      </c>
      <c r="CP34" s="108">
        <v>23.702031602708804</v>
      </c>
      <c r="CQ34" s="64">
        <v>301</v>
      </c>
      <c r="CR34" s="108">
        <v>22.35772357723577</v>
      </c>
      <c r="CS34" s="64">
        <v>349</v>
      </c>
      <c r="CT34" s="108">
        <v>26.90909090909091</v>
      </c>
      <c r="CU34" s="64">
        <v>87</v>
      </c>
      <c r="CV34" s="108">
        <v>33.846153846153847</v>
      </c>
      <c r="CW34" s="64">
        <v>540</v>
      </c>
      <c r="CX34" s="108">
        <v>10.429447852760736</v>
      </c>
      <c r="CY34" s="64">
        <v>538</v>
      </c>
      <c r="CZ34" s="108">
        <v>13.263157894736842</v>
      </c>
      <c r="DA34" s="64">
        <v>686</v>
      </c>
      <c r="DB34" s="108">
        <v>10.289389067524116</v>
      </c>
      <c r="DC34" s="64">
        <v>155</v>
      </c>
      <c r="DD34" s="108">
        <v>-18.421052631578945</v>
      </c>
      <c r="DE34" s="64">
        <v>200</v>
      </c>
      <c r="DF34" s="108">
        <v>-16.317991631799163</v>
      </c>
      <c r="DG34" s="64">
        <v>791</v>
      </c>
      <c r="DH34" s="108">
        <v>-2.8255528255528257</v>
      </c>
      <c r="DI34" s="64">
        <v>210</v>
      </c>
      <c r="DJ34" s="108">
        <v>7.1428571428571423</v>
      </c>
      <c r="DK34" s="64">
        <v>406</v>
      </c>
      <c r="DL34" s="108">
        <v>-1.6949152542372881</v>
      </c>
      <c r="DM34" s="64">
        <v>1040</v>
      </c>
      <c r="DN34" s="108">
        <v>7.9958463136033231</v>
      </c>
      <c r="DO34" s="64">
        <v>276</v>
      </c>
      <c r="DP34" s="108">
        <v>19.480519480519483</v>
      </c>
      <c r="DQ34" s="64">
        <v>5479</v>
      </c>
      <c r="DR34" s="108">
        <v>6.7614964925954801</v>
      </c>
      <c r="DS34" s="64">
        <v>1084</v>
      </c>
      <c r="DT34" s="108">
        <v>2.4574669187145557</v>
      </c>
      <c r="DU34" s="64">
        <v>400</v>
      </c>
      <c r="DV34" s="108">
        <v>2.0408163265306123</v>
      </c>
      <c r="DW34" s="64">
        <v>2265</v>
      </c>
      <c r="DX34" s="108">
        <v>3.8990825688073398</v>
      </c>
      <c r="DY34" s="64">
        <v>678</v>
      </c>
      <c r="DZ34" s="108">
        <v>4.7913446676970635</v>
      </c>
      <c r="EA34" s="107">
        <v>572</v>
      </c>
      <c r="EB34" s="108">
        <v>-7.4433656957928811</v>
      </c>
      <c r="EC34" s="64">
        <v>599</v>
      </c>
      <c r="ED34" s="108">
        <v>7.5403949730700175</v>
      </c>
      <c r="EE34" s="64">
        <v>755</v>
      </c>
      <c r="EF34" s="108">
        <v>35.062611806797854</v>
      </c>
      <c r="EG34" s="64">
        <v>600</v>
      </c>
      <c r="EH34" s="108">
        <v>3.8062283737024223</v>
      </c>
      <c r="EI34" s="64">
        <v>470</v>
      </c>
      <c r="EJ34" s="108">
        <v>4.4444444444444446</v>
      </c>
      <c r="EK34" s="64">
        <v>1499</v>
      </c>
      <c r="EL34" s="108">
        <v>-2.9145077720207255</v>
      </c>
      <c r="EM34" s="64">
        <v>370</v>
      </c>
      <c r="EN34" s="108">
        <v>11.782477341389729</v>
      </c>
      <c r="EO34" s="64">
        <v>421</v>
      </c>
      <c r="EP34" s="108">
        <v>9.6354166666666679</v>
      </c>
      <c r="EQ34" s="64">
        <v>799</v>
      </c>
      <c r="ER34" s="108">
        <v>6.6755674232309739</v>
      </c>
      <c r="ES34" s="64">
        <v>425</v>
      </c>
      <c r="ET34" s="108">
        <v>-3.4090909090909087</v>
      </c>
      <c r="EU34" s="64">
        <v>318</v>
      </c>
      <c r="EV34" s="108">
        <v>10.034602076124568</v>
      </c>
      <c r="EW34" s="64">
        <v>967</v>
      </c>
      <c r="EX34" s="108">
        <v>-3.009027081243731</v>
      </c>
      <c r="EY34" s="64">
        <v>2557</v>
      </c>
      <c r="EZ34" s="108">
        <v>11.513301351940688</v>
      </c>
      <c r="FA34" s="64">
        <v>1351</v>
      </c>
      <c r="FB34" s="108">
        <v>8.08</v>
      </c>
      <c r="FC34" s="64">
        <v>429</v>
      </c>
      <c r="FD34" s="108">
        <v>-26.541095890410958</v>
      </c>
      <c r="FE34" s="64">
        <v>400</v>
      </c>
      <c r="FF34" s="108">
        <v>15.942028985507244</v>
      </c>
      <c r="FG34" s="64">
        <v>667</v>
      </c>
      <c r="FH34" s="108">
        <v>8.279220779220779</v>
      </c>
      <c r="FI34" s="64">
        <v>628</v>
      </c>
      <c r="FJ34" s="108">
        <v>7.350427350427351</v>
      </c>
      <c r="FK34" s="64">
        <v>337</v>
      </c>
      <c r="FL34" s="108">
        <v>15.41095890410959</v>
      </c>
      <c r="FM34" s="64">
        <v>1112</v>
      </c>
      <c r="FN34" s="108">
        <v>26.077097505668934</v>
      </c>
      <c r="FO34" s="64">
        <v>837</v>
      </c>
      <c r="FP34" s="108">
        <v>6.083650190114068</v>
      </c>
      <c r="FQ34" s="64">
        <v>393</v>
      </c>
      <c r="FR34" s="108">
        <v>13.256484149855908</v>
      </c>
      <c r="FS34" s="64">
        <v>418</v>
      </c>
      <c r="FT34" s="108">
        <v>-0.71258907363420432</v>
      </c>
      <c r="FU34" s="64">
        <v>539</v>
      </c>
      <c r="FV34" s="108">
        <v>19.247787610619469</v>
      </c>
      <c r="FW34" s="64">
        <v>430</v>
      </c>
      <c r="FX34" s="108">
        <v>-6.318082788671024</v>
      </c>
      <c r="FY34" s="64">
        <v>323</v>
      </c>
      <c r="FZ34" s="108">
        <v>-13.404825737265416</v>
      </c>
      <c r="GA34" s="64">
        <v>115</v>
      </c>
      <c r="GB34" s="108">
        <v>13.861386138613863</v>
      </c>
      <c r="GC34" s="64">
        <v>730</v>
      </c>
      <c r="GD34" s="108">
        <v>-4.8239895697522819</v>
      </c>
      <c r="GE34" s="64">
        <v>713</v>
      </c>
      <c r="GF34" s="108">
        <v>9.3558282208588963</v>
      </c>
      <c r="GG34" s="64">
        <v>1873</v>
      </c>
      <c r="GH34" s="108">
        <v>3.0820033021463953</v>
      </c>
      <c r="GI34" s="64">
        <v>956</v>
      </c>
      <c r="GJ34" s="108">
        <v>6.1043285238623746</v>
      </c>
      <c r="GK34" s="64">
        <v>1046</v>
      </c>
      <c r="GL34" s="108">
        <v>53.597650513950072</v>
      </c>
      <c r="GM34" s="64">
        <v>222</v>
      </c>
      <c r="GN34" s="108">
        <v>15.025906735751295</v>
      </c>
      <c r="GO34" s="64">
        <v>1353</v>
      </c>
      <c r="GP34" s="108">
        <v>6.1176470588235299</v>
      </c>
      <c r="GQ34" s="64">
        <v>247</v>
      </c>
      <c r="GR34" s="108">
        <v>31.382978723404253</v>
      </c>
      <c r="GS34" s="64">
        <v>2080</v>
      </c>
      <c r="GT34" s="108">
        <v>3.5340965654554504</v>
      </c>
      <c r="GU34" s="107">
        <v>252</v>
      </c>
      <c r="GV34" s="109">
        <v>1838.4615384615383</v>
      </c>
    </row>
    <row r="35" spans="1:204" x14ac:dyDescent="0.25">
      <c r="A35" s="53">
        <v>43556</v>
      </c>
      <c r="B35" s="106"/>
      <c r="C35" s="64">
        <v>216</v>
      </c>
      <c r="D35" s="108">
        <v>-6.0869565217391308</v>
      </c>
      <c r="E35" s="64">
        <v>1305</v>
      </c>
      <c r="F35" s="108">
        <v>13.478260869565217</v>
      </c>
      <c r="G35" s="64">
        <v>357</v>
      </c>
      <c r="H35" s="108">
        <v>-3.5135135135135136</v>
      </c>
      <c r="I35" s="107">
        <v>103</v>
      </c>
      <c r="J35" s="108">
        <v>14.444444444444443</v>
      </c>
      <c r="K35" s="107">
        <v>122</v>
      </c>
      <c r="L35" s="108">
        <v>82.089552238805979</v>
      </c>
      <c r="M35" s="64">
        <v>953</v>
      </c>
      <c r="N35" s="108">
        <v>23.445595854922281</v>
      </c>
      <c r="O35" s="64">
        <v>274</v>
      </c>
      <c r="P35" s="108">
        <v>-8.6666666666666679</v>
      </c>
      <c r="Q35" s="64">
        <v>381</v>
      </c>
      <c r="R35" s="108">
        <v>16.513761467889911</v>
      </c>
      <c r="S35" s="64">
        <v>259</v>
      </c>
      <c r="T35" s="108">
        <v>-0.38461538461538464</v>
      </c>
      <c r="U35" s="107">
        <v>396</v>
      </c>
      <c r="V35" s="108">
        <v>30.693069306930692</v>
      </c>
      <c r="W35" s="64">
        <v>795</v>
      </c>
      <c r="X35" s="108">
        <v>19.36936936936937</v>
      </c>
      <c r="Y35" s="64">
        <v>261</v>
      </c>
      <c r="Z35" s="108">
        <v>-12.709030100334449</v>
      </c>
      <c r="AA35" s="64">
        <v>1934</v>
      </c>
      <c r="AB35" s="108">
        <v>31.296673455532925</v>
      </c>
      <c r="AC35" s="64">
        <v>653</v>
      </c>
      <c r="AD35" s="108">
        <v>18.72727272727273</v>
      </c>
      <c r="AE35" s="64">
        <v>137</v>
      </c>
      <c r="AF35" s="108">
        <v>12.295081967213115</v>
      </c>
      <c r="AG35" s="64">
        <v>322</v>
      </c>
      <c r="AH35" s="108">
        <v>1.89873417721519</v>
      </c>
      <c r="AI35" s="64">
        <v>568</v>
      </c>
      <c r="AJ35" s="108">
        <v>12.031558185404339</v>
      </c>
      <c r="AK35" s="64">
        <v>358</v>
      </c>
      <c r="AL35" s="108">
        <v>-11.166253101736972</v>
      </c>
      <c r="AM35" s="64">
        <v>347</v>
      </c>
      <c r="AN35" s="108">
        <v>13.398692810457517</v>
      </c>
      <c r="AO35" s="64">
        <v>128</v>
      </c>
      <c r="AP35" s="108">
        <v>-26.011560693641616</v>
      </c>
      <c r="AQ35" s="64">
        <v>168</v>
      </c>
      <c r="AR35" s="108">
        <v>15.862068965517242</v>
      </c>
      <c r="AS35" s="64">
        <v>323</v>
      </c>
      <c r="AT35" s="108">
        <v>-5.8309037900874632</v>
      </c>
      <c r="AU35" s="64">
        <v>437</v>
      </c>
      <c r="AV35" s="108">
        <v>-0.45558086560364464</v>
      </c>
      <c r="AW35" s="64">
        <v>147</v>
      </c>
      <c r="AX35" s="108">
        <v>15.748031496062993</v>
      </c>
      <c r="AY35" s="64">
        <v>493</v>
      </c>
      <c r="AZ35" s="108">
        <v>7.4074074074074066</v>
      </c>
      <c r="BA35" s="64">
        <v>439</v>
      </c>
      <c r="BB35" s="108">
        <v>39.365079365079367</v>
      </c>
      <c r="BC35" s="64">
        <v>577</v>
      </c>
      <c r="BD35" s="108">
        <v>14.484126984126986</v>
      </c>
      <c r="BE35" s="64">
        <v>810</v>
      </c>
      <c r="BF35" s="108">
        <v>9.3117408906882595</v>
      </c>
      <c r="BG35" s="107">
        <v>439</v>
      </c>
      <c r="BH35" s="108">
        <v>5.275779376498801</v>
      </c>
      <c r="BI35" s="64">
        <v>691</v>
      </c>
      <c r="BJ35" s="108">
        <v>-0.57553956834532372</v>
      </c>
      <c r="BK35" s="64">
        <v>1220</v>
      </c>
      <c r="BL35" s="108">
        <v>21.513944223107568</v>
      </c>
      <c r="BM35" s="64">
        <v>1325</v>
      </c>
      <c r="BN35" s="108">
        <v>29.774730656219393</v>
      </c>
      <c r="BO35" s="64">
        <v>260</v>
      </c>
      <c r="BP35" s="108">
        <v>17.117117117117118</v>
      </c>
      <c r="BQ35" s="64">
        <v>2043</v>
      </c>
      <c r="BR35" s="108">
        <v>10.016155088852988</v>
      </c>
      <c r="BS35" s="64">
        <v>2124</v>
      </c>
      <c r="BT35" s="108">
        <v>12.5</v>
      </c>
      <c r="BU35" s="64">
        <v>844</v>
      </c>
      <c r="BV35" s="108">
        <v>-3.981797497155859</v>
      </c>
      <c r="BW35" s="64">
        <v>285</v>
      </c>
      <c r="BX35" s="108">
        <v>9.6153846153846168</v>
      </c>
      <c r="BY35" s="64">
        <v>496</v>
      </c>
      <c r="BZ35" s="108">
        <v>8.5339168490153181</v>
      </c>
      <c r="CA35" s="64">
        <v>730</v>
      </c>
      <c r="CB35" s="108">
        <v>-3.3112582781456954</v>
      </c>
      <c r="CC35" s="107">
        <v>118</v>
      </c>
      <c r="CD35" s="108">
        <v>0.85470085470085477</v>
      </c>
      <c r="CE35" s="64">
        <v>220</v>
      </c>
      <c r="CF35" s="108">
        <v>-12.698412698412698</v>
      </c>
      <c r="CG35" s="107">
        <v>316</v>
      </c>
      <c r="CH35" s="108">
        <v>-2.4691358024691357</v>
      </c>
      <c r="CI35" s="64">
        <v>757</v>
      </c>
      <c r="CJ35" s="108">
        <v>15.749235474006115</v>
      </c>
      <c r="CK35" s="64">
        <v>217</v>
      </c>
      <c r="CL35" s="108">
        <v>4.3269230769230766</v>
      </c>
      <c r="CM35" s="64">
        <v>872</v>
      </c>
      <c r="CN35" s="108">
        <v>12.807244501940493</v>
      </c>
      <c r="CO35" s="64">
        <v>546</v>
      </c>
      <c r="CP35" s="108">
        <v>15.677966101694915</v>
      </c>
      <c r="CQ35" s="64">
        <v>290</v>
      </c>
      <c r="CR35" s="108">
        <v>12.840466926070038</v>
      </c>
      <c r="CS35" s="64">
        <v>341</v>
      </c>
      <c r="CT35" s="108">
        <v>22.661870503597122</v>
      </c>
      <c r="CU35" s="64">
        <v>82</v>
      </c>
      <c r="CV35" s="108">
        <v>20.588235294117645</v>
      </c>
      <c r="CW35" s="64">
        <v>539</v>
      </c>
      <c r="CX35" s="108">
        <v>10.224948875255624</v>
      </c>
      <c r="CY35" s="64">
        <v>521</v>
      </c>
      <c r="CZ35" s="108">
        <v>12.526997840172784</v>
      </c>
      <c r="DA35" s="64">
        <v>739</v>
      </c>
      <c r="DB35" s="108">
        <v>18.051118210862622</v>
      </c>
      <c r="DC35" s="64">
        <v>153</v>
      </c>
      <c r="DD35" s="108">
        <v>-22.727272727272727</v>
      </c>
      <c r="DE35" s="64">
        <v>187</v>
      </c>
      <c r="DF35" s="108">
        <v>-19.047619047619047</v>
      </c>
      <c r="DG35" s="64">
        <v>777</v>
      </c>
      <c r="DH35" s="108">
        <v>-3.7174721189591078</v>
      </c>
      <c r="DI35" s="64">
        <v>211</v>
      </c>
      <c r="DJ35" s="108">
        <v>12.834224598930483</v>
      </c>
      <c r="DK35" s="64">
        <v>383</v>
      </c>
      <c r="DL35" s="108">
        <v>-4.0100250626566414</v>
      </c>
      <c r="DM35" s="64">
        <v>1019</v>
      </c>
      <c r="DN35" s="108">
        <v>5.8151609553478716</v>
      </c>
      <c r="DO35" s="64">
        <v>273</v>
      </c>
      <c r="DP35" s="108">
        <v>12.345679012345679</v>
      </c>
      <c r="DQ35" s="64">
        <v>5376</v>
      </c>
      <c r="DR35" s="108">
        <v>2.9096477794793261</v>
      </c>
      <c r="DS35" s="64">
        <v>1076</v>
      </c>
      <c r="DT35" s="108">
        <v>4.1626331074540177</v>
      </c>
      <c r="DU35" s="64">
        <v>394</v>
      </c>
      <c r="DV35" s="108">
        <v>-0.75566750629722923</v>
      </c>
      <c r="DW35" s="64">
        <v>2241</v>
      </c>
      <c r="DX35" s="108">
        <v>6.0577378135352582</v>
      </c>
      <c r="DY35" s="64">
        <v>664</v>
      </c>
      <c r="DZ35" s="108">
        <v>3.2659409020217729</v>
      </c>
      <c r="EA35" s="107">
        <v>566</v>
      </c>
      <c r="EB35" s="108">
        <v>-6.6006600660065997</v>
      </c>
      <c r="EC35" s="64">
        <v>598</v>
      </c>
      <c r="ED35" s="108">
        <v>6.5953654188948301</v>
      </c>
      <c r="EE35" s="64">
        <v>821</v>
      </c>
      <c r="EF35" s="108">
        <v>44.288224956063274</v>
      </c>
      <c r="EG35" s="64">
        <v>617</v>
      </c>
      <c r="EH35" s="108">
        <v>8.8183421516754841</v>
      </c>
      <c r="EI35" s="64">
        <v>439</v>
      </c>
      <c r="EJ35" s="108">
        <v>-1.5695067264573992</v>
      </c>
      <c r="EK35" s="64">
        <v>1474</v>
      </c>
      <c r="EL35" s="108">
        <v>-3.5340314136125657</v>
      </c>
      <c r="EM35" s="64">
        <v>383</v>
      </c>
      <c r="EN35" s="108">
        <v>8.1920903954802249</v>
      </c>
      <c r="EO35" s="64">
        <v>435</v>
      </c>
      <c r="EP35" s="108">
        <v>17.567567567567568</v>
      </c>
      <c r="EQ35" s="64">
        <v>741</v>
      </c>
      <c r="ER35" s="108">
        <v>-2.1136063408190227</v>
      </c>
      <c r="ES35" s="64">
        <v>423</v>
      </c>
      <c r="ET35" s="108">
        <v>-4.7297297297297298</v>
      </c>
      <c r="EU35" s="64">
        <v>315</v>
      </c>
      <c r="EV35" s="108">
        <v>16.666666666666664</v>
      </c>
      <c r="EW35" s="64">
        <v>1035</v>
      </c>
      <c r="EX35" s="108">
        <v>1.7699115044247788</v>
      </c>
      <c r="EY35" s="64">
        <v>2558</v>
      </c>
      <c r="EZ35" s="108">
        <v>9.2228864218616557</v>
      </c>
      <c r="FA35" s="64">
        <v>1354</v>
      </c>
      <c r="FB35" s="108">
        <v>9.8134630981346316</v>
      </c>
      <c r="FC35" s="64">
        <v>487</v>
      </c>
      <c r="FD35" s="108">
        <v>-18.013468013468014</v>
      </c>
      <c r="FE35" s="64">
        <v>406</v>
      </c>
      <c r="FF35" s="108">
        <v>14.689265536723164</v>
      </c>
      <c r="FG35" s="64">
        <v>642</v>
      </c>
      <c r="FH35" s="108">
        <v>-1.9847328244274809</v>
      </c>
      <c r="FI35" s="64">
        <v>653</v>
      </c>
      <c r="FJ35" s="108">
        <v>10.490693739424705</v>
      </c>
      <c r="FK35" s="64">
        <v>348</v>
      </c>
      <c r="FL35" s="108">
        <v>32.319391634980988</v>
      </c>
      <c r="FM35" s="64">
        <v>1121</v>
      </c>
      <c r="FN35" s="108">
        <v>26.238738738738736</v>
      </c>
      <c r="FO35" s="64">
        <v>856</v>
      </c>
      <c r="FP35" s="108">
        <v>5.0306748466257671</v>
      </c>
      <c r="FQ35" s="64">
        <v>348</v>
      </c>
      <c r="FR35" s="108">
        <v>-9.1383812010443854</v>
      </c>
      <c r="FS35" s="64">
        <v>412</v>
      </c>
      <c r="FT35" s="108">
        <v>-5.720823798627003</v>
      </c>
      <c r="FU35" s="64">
        <v>539</v>
      </c>
      <c r="FV35" s="108">
        <v>17.943107221006567</v>
      </c>
      <c r="FW35" s="64">
        <v>430</v>
      </c>
      <c r="FX35" s="108">
        <v>-5.286343612334802</v>
      </c>
      <c r="FY35" s="64">
        <v>319</v>
      </c>
      <c r="FZ35" s="108">
        <v>-14.47721179624665</v>
      </c>
      <c r="GA35" s="64">
        <v>115</v>
      </c>
      <c r="GB35" s="108">
        <v>29.213483146067414</v>
      </c>
      <c r="GC35" s="64">
        <v>697</v>
      </c>
      <c r="GD35" s="108">
        <v>-9.0078328981723246</v>
      </c>
      <c r="GE35" s="64">
        <v>656</v>
      </c>
      <c r="GF35" s="108">
        <v>-2.9585798816568047</v>
      </c>
      <c r="GG35" s="64">
        <v>1815</v>
      </c>
      <c r="GH35" s="108">
        <v>0.11031439602868175</v>
      </c>
      <c r="GI35" s="64">
        <v>978</v>
      </c>
      <c r="GJ35" s="108">
        <v>7.5907590759075907</v>
      </c>
      <c r="GK35" s="64">
        <v>1038</v>
      </c>
      <c r="GL35" s="108">
        <v>33.076923076923073</v>
      </c>
      <c r="GM35" s="64">
        <v>243</v>
      </c>
      <c r="GN35" s="108">
        <v>14.622641509433961</v>
      </c>
      <c r="GO35" s="64">
        <v>1258</v>
      </c>
      <c r="GP35" s="108">
        <v>-5.0566037735849054</v>
      </c>
      <c r="GQ35" s="64">
        <v>277</v>
      </c>
      <c r="GR35" s="108">
        <v>36.453201970443352</v>
      </c>
      <c r="GS35" s="64">
        <v>2073</v>
      </c>
      <c r="GT35" s="108">
        <v>-1.0501193317422435</v>
      </c>
      <c r="GU35" s="107">
        <v>244</v>
      </c>
      <c r="GV35" s="109">
        <v>1526.6666666666667</v>
      </c>
    </row>
    <row r="36" spans="1:204" x14ac:dyDescent="0.25">
      <c r="A36" s="53">
        <v>43586</v>
      </c>
      <c r="B36" s="106"/>
      <c r="C36" s="64">
        <v>222</v>
      </c>
      <c r="D36" s="108">
        <v>0.45248868778280549</v>
      </c>
      <c r="E36" s="64">
        <v>1310</v>
      </c>
      <c r="F36" s="108">
        <v>12.736660929432015</v>
      </c>
      <c r="G36" s="64">
        <v>355</v>
      </c>
      <c r="H36" s="108">
        <v>-7.0680628272251314</v>
      </c>
      <c r="I36" s="107">
        <v>99</v>
      </c>
      <c r="J36" s="108">
        <v>26.923076923076923</v>
      </c>
      <c r="K36" s="107">
        <v>125</v>
      </c>
      <c r="L36" s="108">
        <v>66.666666666666657</v>
      </c>
      <c r="M36" s="64">
        <v>915</v>
      </c>
      <c r="N36" s="108">
        <v>13.523573200992555</v>
      </c>
      <c r="O36" s="64">
        <v>258</v>
      </c>
      <c r="P36" s="108">
        <v>-11.03448275862069</v>
      </c>
      <c r="Q36" s="64">
        <v>366</v>
      </c>
      <c r="R36" s="108">
        <v>8.6053412462908021</v>
      </c>
      <c r="S36" s="64">
        <v>256</v>
      </c>
      <c r="T36" s="108">
        <v>-3.0303030303030303</v>
      </c>
      <c r="U36" s="107">
        <v>396</v>
      </c>
      <c r="V36" s="108">
        <v>22.600619195046441</v>
      </c>
      <c r="W36" s="64">
        <v>789</v>
      </c>
      <c r="X36" s="108">
        <v>10.814606741573034</v>
      </c>
      <c r="Y36" s="64">
        <v>281</v>
      </c>
      <c r="Z36" s="108">
        <v>5.6390977443609023</v>
      </c>
      <c r="AA36" s="64">
        <v>2023</v>
      </c>
      <c r="AB36" s="108">
        <v>32.222222222222221</v>
      </c>
      <c r="AC36" s="64">
        <v>678</v>
      </c>
      <c r="AD36" s="108">
        <v>8.8282504012841088</v>
      </c>
      <c r="AE36" s="64">
        <v>132</v>
      </c>
      <c r="AF36" s="108">
        <v>10</v>
      </c>
      <c r="AG36" s="64">
        <v>344</v>
      </c>
      <c r="AH36" s="108">
        <v>3.303303303303303</v>
      </c>
      <c r="AI36" s="64">
        <v>554</v>
      </c>
      <c r="AJ36" s="108">
        <v>11.022044088176353</v>
      </c>
      <c r="AK36" s="64">
        <v>364</v>
      </c>
      <c r="AL36" s="108">
        <v>-4.7120418848167542</v>
      </c>
      <c r="AM36" s="64">
        <v>330</v>
      </c>
      <c r="AN36" s="108">
        <v>7.8431372549019605</v>
      </c>
      <c r="AO36" s="64">
        <v>144</v>
      </c>
      <c r="AP36" s="108">
        <v>-12.195121951219512</v>
      </c>
      <c r="AQ36" s="64">
        <v>167</v>
      </c>
      <c r="AR36" s="108">
        <v>22.794117647058822</v>
      </c>
      <c r="AS36" s="64">
        <v>334</v>
      </c>
      <c r="AT36" s="108">
        <v>-1.4749262536873156</v>
      </c>
      <c r="AU36" s="64">
        <v>418</v>
      </c>
      <c r="AV36" s="108">
        <v>-7.5221238938053103</v>
      </c>
      <c r="AW36" s="64">
        <v>135</v>
      </c>
      <c r="AX36" s="108">
        <v>0.74626865671641784</v>
      </c>
      <c r="AY36" s="64">
        <v>491</v>
      </c>
      <c r="AZ36" s="108">
        <v>8.8691796008869179</v>
      </c>
      <c r="BA36" s="64">
        <v>451</v>
      </c>
      <c r="BB36" s="108">
        <v>30.724637681159422</v>
      </c>
      <c r="BC36" s="64">
        <v>571</v>
      </c>
      <c r="BD36" s="108">
        <v>8.9694656488549622</v>
      </c>
      <c r="BE36" s="64">
        <v>794</v>
      </c>
      <c r="BF36" s="108">
        <v>5.0264550264550261</v>
      </c>
      <c r="BG36" s="107">
        <v>438</v>
      </c>
      <c r="BH36" s="108">
        <v>8.6848635235732008</v>
      </c>
      <c r="BI36" s="64">
        <v>683</v>
      </c>
      <c r="BJ36" s="108">
        <v>3.0165912518853695</v>
      </c>
      <c r="BK36" s="64">
        <v>1194</v>
      </c>
      <c r="BL36" s="108">
        <v>17.404129793510325</v>
      </c>
      <c r="BM36" s="64">
        <v>1364</v>
      </c>
      <c r="BN36" s="108">
        <v>29.289099526066352</v>
      </c>
      <c r="BO36" s="64">
        <v>242</v>
      </c>
      <c r="BP36" s="108">
        <v>9.502262443438914</v>
      </c>
      <c r="BQ36" s="64">
        <v>2032</v>
      </c>
      <c r="BR36" s="108">
        <v>11.038251366120219</v>
      </c>
      <c r="BS36" s="64">
        <v>2139</v>
      </c>
      <c r="BT36" s="108">
        <v>10.82901554404145</v>
      </c>
      <c r="BU36" s="64">
        <v>841</v>
      </c>
      <c r="BV36" s="108">
        <v>0</v>
      </c>
      <c r="BW36" s="64">
        <v>289</v>
      </c>
      <c r="BX36" s="108">
        <v>12.890625</v>
      </c>
      <c r="BY36" s="64">
        <v>502</v>
      </c>
      <c r="BZ36" s="108">
        <v>7.2649572649572658</v>
      </c>
      <c r="CA36" s="64">
        <v>719</v>
      </c>
      <c r="CB36" s="108">
        <v>-5.7667103538663174</v>
      </c>
      <c r="CC36" s="107">
        <v>115</v>
      </c>
      <c r="CD36" s="108">
        <v>-6.5040650406504072</v>
      </c>
      <c r="CE36" s="64">
        <v>245</v>
      </c>
      <c r="CF36" s="108">
        <v>-9.9264705882352935</v>
      </c>
      <c r="CG36" s="107">
        <v>306</v>
      </c>
      <c r="CH36" s="108">
        <v>7.7464788732394361</v>
      </c>
      <c r="CI36" s="64">
        <v>741</v>
      </c>
      <c r="CJ36" s="108">
        <v>18.75</v>
      </c>
      <c r="CK36" s="64">
        <v>216</v>
      </c>
      <c r="CL36" s="108">
        <v>9.6446700507614214</v>
      </c>
      <c r="CM36" s="64">
        <v>815</v>
      </c>
      <c r="CN36" s="108">
        <v>7.5197889182058049</v>
      </c>
      <c r="CO36" s="64">
        <v>508</v>
      </c>
      <c r="CP36" s="108">
        <v>1.8036072144288577</v>
      </c>
      <c r="CQ36" s="64">
        <v>275</v>
      </c>
      <c r="CR36" s="108">
        <v>13.168724279835391</v>
      </c>
      <c r="CS36" s="64">
        <v>389</v>
      </c>
      <c r="CT36" s="108">
        <v>45.149253731343286</v>
      </c>
      <c r="CU36" s="64">
        <v>89</v>
      </c>
      <c r="CV36" s="108">
        <v>41.269841269841265</v>
      </c>
      <c r="CW36" s="64">
        <v>533</v>
      </c>
      <c r="CX36" s="108">
        <v>6.8136272545090177</v>
      </c>
      <c r="CY36" s="64">
        <v>508</v>
      </c>
      <c r="CZ36" s="108">
        <v>6.7226890756302522</v>
      </c>
      <c r="DA36" s="64">
        <v>739</v>
      </c>
      <c r="DB36" s="108">
        <v>18.051118210862622</v>
      </c>
      <c r="DC36" s="64">
        <v>155</v>
      </c>
      <c r="DD36" s="108">
        <v>-19.689119170984455</v>
      </c>
      <c r="DE36" s="64">
        <v>194</v>
      </c>
      <c r="DF36" s="108">
        <v>-14.537444933920703</v>
      </c>
      <c r="DG36" s="64">
        <v>780</v>
      </c>
      <c r="DH36" s="108">
        <v>3.0383091149273449</v>
      </c>
      <c r="DI36" s="64">
        <v>213</v>
      </c>
      <c r="DJ36" s="108">
        <v>5.9701492537313428</v>
      </c>
      <c r="DK36" s="64">
        <v>383</v>
      </c>
      <c r="DL36" s="108">
        <v>-5.8968058968058967</v>
      </c>
      <c r="DM36" s="64">
        <v>998</v>
      </c>
      <c r="DN36" s="108">
        <v>7.6591154261057168</v>
      </c>
      <c r="DO36" s="64">
        <v>267</v>
      </c>
      <c r="DP36" s="108">
        <v>12.658227848101266</v>
      </c>
      <c r="DQ36" s="64">
        <v>5316</v>
      </c>
      <c r="DR36" s="108">
        <v>-0.15026296018031557</v>
      </c>
      <c r="DS36" s="64">
        <v>1073</v>
      </c>
      <c r="DT36" s="108">
        <v>2.581261950286807</v>
      </c>
      <c r="DU36" s="64">
        <v>417</v>
      </c>
      <c r="DV36" s="108">
        <v>7.7519379844961236</v>
      </c>
      <c r="DW36" s="64">
        <v>2267</v>
      </c>
      <c r="DX36" s="108">
        <v>5.4909260120986509</v>
      </c>
      <c r="DY36" s="64">
        <v>666</v>
      </c>
      <c r="DZ36" s="108">
        <v>4.225352112676056</v>
      </c>
      <c r="EA36" s="107">
        <v>553</v>
      </c>
      <c r="EB36" s="108">
        <v>-9.0460526315789469</v>
      </c>
      <c r="EC36" s="64">
        <v>600</v>
      </c>
      <c r="ED36" s="108">
        <v>7.9136690647482011</v>
      </c>
      <c r="EE36" s="64">
        <v>853</v>
      </c>
      <c r="EF36" s="108">
        <v>42.881072026800673</v>
      </c>
      <c r="EG36" s="64">
        <v>600</v>
      </c>
      <c r="EH36" s="108">
        <v>3.4482758620689653</v>
      </c>
      <c r="EI36" s="64">
        <v>422</v>
      </c>
      <c r="EJ36" s="108">
        <v>-8.8552915766738654</v>
      </c>
      <c r="EK36" s="64">
        <v>1498</v>
      </c>
      <c r="EL36" s="108">
        <v>-0.26631158455392812</v>
      </c>
      <c r="EM36" s="64">
        <v>394</v>
      </c>
      <c r="EN36" s="108">
        <v>9.7493036211699167</v>
      </c>
      <c r="EO36" s="64">
        <v>424</v>
      </c>
      <c r="EP36" s="108">
        <v>14.905149051490515</v>
      </c>
      <c r="EQ36" s="64">
        <v>761</v>
      </c>
      <c r="ER36" s="108">
        <v>0.13157894736842105</v>
      </c>
      <c r="ES36" s="64">
        <v>437</v>
      </c>
      <c r="ET36" s="108">
        <v>-3.9560439560439558</v>
      </c>
      <c r="EU36" s="64">
        <v>337</v>
      </c>
      <c r="EV36" s="108">
        <v>25.278810408921931</v>
      </c>
      <c r="EW36" s="64">
        <v>916</v>
      </c>
      <c r="EX36" s="108">
        <v>-4.2842215256008354</v>
      </c>
      <c r="EY36" s="64">
        <v>2605</v>
      </c>
      <c r="EZ36" s="108">
        <v>8.5416666666666661</v>
      </c>
      <c r="FA36" s="64">
        <v>1360</v>
      </c>
      <c r="FB36" s="108">
        <v>12.026359143327841</v>
      </c>
      <c r="FC36" s="64">
        <v>481</v>
      </c>
      <c r="FD36" s="108">
        <v>-21.147540983606557</v>
      </c>
      <c r="FE36" s="64">
        <v>389</v>
      </c>
      <c r="FF36" s="108">
        <v>14.411764705882351</v>
      </c>
      <c r="FG36" s="64">
        <v>638</v>
      </c>
      <c r="FH36" s="108">
        <v>-3.3333333333333335</v>
      </c>
      <c r="FI36" s="64">
        <v>666</v>
      </c>
      <c r="FJ36" s="108">
        <v>7.5928917609046849</v>
      </c>
      <c r="FK36" s="64">
        <v>376</v>
      </c>
      <c r="FL36" s="108">
        <v>35.251798561151077</v>
      </c>
      <c r="FM36" s="64">
        <v>1093</v>
      </c>
      <c r="FN36" s="108">
        <v>17.023554603854389</v>
      </c>
      <c r="FO36" s="64">
        <v>830</v>
      </c>
      <c r="FP36" s="108">
        <v>5.3299492385786804</v>
      </c>
      <c r="FQ36" s="64">
        <v>392</v>
      </c>
      <c r="FR36" s="108">
        <v>5.376344086021505</v>
      </c>
      <c r="FS36" s="64">
        <v>416</v>
      </c>
      <c r="FT36" s="108">
        <v>-0.71599045346062051</v>
      </c>
      <c r="FU36" s="64">
        <v>544</v>
      </c>
      <c r="FV36" s="108">
        <v>21.428571428571427</v>
      </c>
      <c r="FW36" s="64">
        <v>448</v>
      </c>
      <c r="FX36" s="108">
        <v>1.3574660633484164</v>
      </c>
      <c r="FY36" s="64">
        <v>324</v>
      </c>
      <c r="FZ36" s="108">
        <v>-3.857566765578635</v>
      </c>
      <c r="GA36" s="64">
        <v>115</v>
      </c>
      <c r="GB36" s="108">
        <v>16.161616161616163</v>
      </c>
      <c r="GC36" s="64">
        <v>732</v>
      </c>
      <c r="GD36" s="108">
        <v>-8.7281795511221958</v>
      </c>
      <c r="GE36" s="64">
        <v>689</v>
      </c>
      <c r="GF36" s="108">
        <v>5.0304878048780495</v>
      </c>
      <c r="GG36" s="64">
        <v>1849</v>
      </c>
      <c r="GH36" s="108">
        <v>1.3150684931506851</v>
      </c>
      <c r="GI36" s="64">
        <v>989</v>
      </c>
      <c r="GJ36" s="108">
        <v>19.444444444444446</v>
      </c>
      <c r="GK36" s="64">
        <v>984</v>
      </c>
      <c r="GL36" s="108">
        <v>23</v>
      </c>
      <c r="GM36" s="64">
        <v>266</v>
      </c>
      <c r="GN36" s="108">
        <v>40.74074074074074</v>
      </c>
      <c r="GO36" s="64">
        <v>1328</v>
      </c>
      <c r="GP36" s="108">
        <v>5.9011164274322168</v>
      </c>
      <c r="GQ36" s="64">
        <v>305</v>
      </c>
      <c r="GR36" s="108">
        <v>41.860465116279073</v>
      </c>
      <c r="GS36" s="64">
        <v>2084</v>
      </c>
      <c r="GT36" s="108">
        <v>0.19230769230769232</v>
      </c>
      <c r="GU36" s="107">
        <v>295</v>
      </c>
      <c r="GV36" s="109">
        <v>268.75</v>
      </c>
    </row>
    <row r="37" spans="1:204" x14ac:dyDescent="0.25">
      <c r="A37" s="53">
        <v>43617</v>
      </c>
      <c r="B37" s="106"/>
      <c r="C37" s="64">
        <v>210</v>
      </c>
      <c r="D37" s="108">
        <v>3.4482758620689653</v>
      </c>
      <c r="E37" s="64">
        <v>1284</v>
      </c>
      <c r="F37" s="108">
        <v>16.094032549728752</v>
      </c>
      <c r="G37" s="64">
        <v>373</v>
      </c>
      <c r="H37" s="108">
        <v>2.1917808219178081</v>
      </c>
      <c r="I37" s="107">
        <v>114</v>
      </c>
      <c r="J37" s="108">
        <v>83.870967741935488</v>
      </c>
      <c r="K37" s="107">
        <v>126</v>
      </c>
      <c r="L37" s="108">
        <v>59.493670886075947</v>
      </c>
      <c r="M37" s="64">
        <v>888</v>
      </c>
      <c r="N37" s="108">
        <v>9.7651421508034613</v>
      </c>
      <c r="O37" s="64">
        <v>287</v>
      </c>
      <c r="P37" s="108">
        <v>-1.0344827586206897</v>
      </c>
      <c r="Q37" s="64">
        <v>362</v>
      </c>
      <c r="R37" s="108">
        <v>8.7087087087087074</v>
      </c>
      <c r="S37" s="64">
        <v>243</v>
      </c>
      <c r="T37" s="108">
        <v>-10.989010989010989</v>
      </c>
      <c r="U37" s="107">
        <v>392</v>
      </c>
      <c r="V37" s="108">
        <v>33.788395904436861</v>
      </c>
      <c r="W37" s="64">
        <v>813</v>
      </c>
      <c r="X37" s="108">
        <v>27.429467084639498</v>
      </c>
      <c r="Y37" s="64">
        <v>282</v>
      </c>
      <c r="Z37" s="108">
        <v>11.023622047244094</v>
      </c>
      <c r="AA37" s="64">
        <v>2005</v>
      </c>
      <c r="AB37" s="108">
        <v>28.361075544174135</v>
      </c>
      <c r="AC37" s="64">
        <v>661</v>
      </c>
      <c r="AD37" s="108">
        <v>9.2561983471074374</v>
      </c>
      <c r="AE37" s="64">
        <v>129</v>
      </c>
      <c r="AF37" s="108">
        <v>4.032258064516129</v>
      </c>
      <c r="AG37" s="64">
        <v>308</v>
      </c>
      <c r="AH37" s="108">
        <v>-4.643962848297214</v>
      </c>
      <c r="AI37" s="64">
        <v>569</v>
      </c>
      <c r="AJ37" s="108">
        <v>11.1328125</v>
      </c>
      <c r="AK37" s="64">
        <v>374</v>
      </c>
      <c r="AL37" s="108">
        <v>0.53763440860215062</v>
      </c>
      <c r="AM37" s="64">
        <v>332</v>
      </c>
      <c r="AN37" s="108">
        <v>2.1538461538461537</v>
      </c>
      <c r="AO37" s="64">
        <v>131</v>
      </c>
      <c r="AP37" s="108">
        <v>-9.6551724137931032</v>
      </c>
      <c r="AQ37" s="64">
        <v>153</v>
      </c>
      <c r="AR37" s="108">
        <v>10.869565217391305</v>
      </c>
      <c r="AS37" s="64">
        <v>338</v>
      </c>
      <c r="AT37" s="108">
        <v>2.1148036253776437</v>
      </c>
      <c r="AU37" s="64">
        <v>378</v>
      </c>
      <c r="AV37" s="108">
        <v>-12.903225806451612</v>
      </c>
      <c r="AW37" s="64">
        <v>134</v>
      </c>
      <c r="AX37" s="108">
        <v>3.8759689922480618</v>
      </c>
      <c r="AY37" s="64">
        <v>490</v>
      </c>
      <c r="AZ37" s="108">
        <v>3.3755274261603372</v>
      </c>
      <c r="BA37" s="64">
        <v>456</v>
      </c>
      <c r="BB37" s="108">
        <v>31.03448275862069</v>
      </c>
      <c r="BC37" s="64">
        <v>544</v>
      </c>
      <c r="BD37" s="108">
        <v>4.0152963671128106</v>
      </c>
      <c r="BE37" s="64">
        <v>801</v>
      </c>
      <c r="BF37" s="108">
        <v>2.2988505747126435</v>
      </c>
      <c r="BG37" s="107">
        <v>434</v>
      </c>
      <c r="BH37" s="108">
        <v>10.714285714285714</v>
      </c>
      <c r="BI37" s="64">
        <v>636</v>
      </c>
      <c r="BJ37" s="108">
        <v>-2.7522935779816518</v>
      </c>
      <c r="BK37" s="64">
        <v>1230</v>
      </c>
      <c r="BL37" s="108">
        <v>20</v>
      </c>
      <c r="BM37" s="64">
        <v>1486</v>
      </c>
      <c r="BN37" s="108">
        <v>37.084870848708483</v>
      </c>
      <c r="BO37" s="64">
        <v>226</v>
      </c>
      <c r="BP37" s="108">
        <v>-5.439330543933055</v>
      </c>
      <c r="BQ37" s="64">
        <v>1928</v>
      </c>
      <c r="BR37" s="108">
        <v>4.4986449864498645</v>
      </c>
      <c r="BS37" s="64">
        <v>2084</v>
      </c>
      <c r="BT37" s="108">
        <v>7.8674948240165632</v>
      </c>
      <c r="BU37" s="64">
        <v>789</v>
      </c>
      <c r="BV37" s="108">
        <v>-7.5029308323563884</v>
      </c>
      <c r="BW37" s="64">
        <v>285</v>
      </c>
      <c r="BX37" s="108">
        <v>3.6363636363636362</v>
      </c>
      <c r="BY37" s="64">
        <v>500</v>
      </c>
      <c r="BZ37" s="108">
        <v>8.695652173913043</v>
      </c>
      <c r="CA37" s="64">
        <v>708</v>
      </c>
      <c r="CB37" s="108">
        <v>-7.0866141732283463</v>
      </c>
      <c r="CC37" s="107">
        <v>119</v>
      </c>
      <c r="CD37" s="108">
        <v>-9.8484848484848477</v>
      </c>
      <c r="CE37" s="64">
        <v>242</v>
      </c>
      <c r="CF37" s="108">
        <v>-5.46875</v>
      </c>
      <c r="CG37" s="107">
        <v>337</v>
      </c>
      <c r="CH37" s="108">
        <v>14.625850340136054</v>
      </c>
      <c r="CI37" s="64">
        <v>714</v>
      </c>
      <c r="CJ37" s="108">
        <v>9.1743119266055047</v>
      </c>
      <c r="CK37" s="64">
        <v>204</v>
      </c>
      <c r="CL37" s="108">
        <v>5.6994818652849739</v>
      </c>
      <c r="CM37" s="64">
        <v>893</v>
      </c>
      <c r="CN37" s="108">
        <v>24.895104895104893</v>
      </c>
      <c r="CO37" s="64">
        <v>522</v>
      </c>
      <c r="CP37" s="108">
        <v>4.8192771084337354</v>
      </c>
      <c r="CQ37" s="64">
        <v>278</v>
      </c>
      <c r="CR37" s="108">
        <v>12.550607287449392</v>
      </c>
      <c r="CS37" s="64">
        <v>351</v>
      </c>
      <c r="CT37" s="108">
        <v>28.102189781021895</v>
      </c>
      <c r="CU37" s="64">
        <v>82</v>
      </c>
      <c r="CV37" s="108">
        <v>43.859649122807014</v>
      </c>
      <c r="CW37" s="64">
        <v>514</v>
      </c>
      <c r="CX37" s="108">
        <v>5.9793814432989691</v>
      </c>
      <c r="CY37" s="64">
        <v>526</v>
      </c>
      <c r="CZ37" s="108">
        <v>9.5833333333333339</v>
      </c>
      <c r="DA37" s="64">
        <v>742</v>
      </c>
      <c r="DB37" s="108">
        <v>15.937499999999998</v>
      </c>
      <c r="DC37" s="64">
        <v>168</v>
      </c>
      <c r="DD37" s="108">
        <v>-6.666666666666667</v>
      </c>
      <c r="DE37" s="64">
        <v>208</v>
      </c>
      <c r="DF37" s="108">
        <v>-4.1474654377880187</v>
      </c>
      <c r="DG37" s="64">
        <v>777</v>
      </c>
      <c r="DH37" s="108">
        <v>-2.5094102885821834</v>
      </c>
      <c r="DI37" s="64">
        <v>214</v>
      </c>
      <c r="DJ37" s="108">
        <v>-3.1674208144796379</v>
      </c>
      <c r="DK37" s="64">
        <v>395</v>
      </c>
      <c r="DL37" s="108">
        <v>-2.9484029484029484</v>
      </c>
      <c r="DM37" s="64">
        <v>974</v>
      </c>
      <c r="DN37" s="108">
        <v>5.0701186623516721</v>
      </c>
      <c r="DO37" s="64">
        <v>257</v>
      </c>
      <c r="DP37" s="108">
        <v>8.898305084745763</v>
      </c>
      <c r="DQ37" s="64">
        <v>5285</v>
      </c>
      <c r="DR37" s="108">
        <v>-1.067016098839386</v>
      </c>
      <c r="DS37" s="64">
        <v>1094</v>
      </c>
      <c r="DT37" s="108">
        <v>11.860940695296524</v>
      </c>
      <c r="DU37" s="64">
        <v>420</v>
      </c>
      <c r="DV37" s="108">
        <v>10.817941952506596</v>
      </c>
      <c r="DW37" s="64">
        <v>2280</v>
      </c>
      <c r="DX37" s="108">
        <v>9.1431306845380558</v>
      </c>
      <c r="DY37" s="64">
        <v>649</v>
      </c>
      <c r="DZ37" s="108">
        <v>1.5649452269170578</v>
      </c>
      <c r="EA37" s="107">
        <v>556</v>
      </c>
      <c r="EB37" s="108">
        <v>-9.0016366612111298</v>
      </c>
      <c r="EC37" s="64">
        <v>592</v>
      </c>
      <c r="ED37" s="108">
        <v>2.2452504317789295</v>
      </c>
      <c r="EE37" s="64">
        <v>844</v>
      </c>
      <c r="EF37" s="108">
        <v>39.273927392739274</v>
      </c>
      <c r="EG37" s="64">
        <v>600</v>
      </c>
      <c r="EH37" s="108">
        <v>4.1666666666666661</v>
      </c>
      <c r="EI37" s="64">
        <v>404</v>
      </c>
      <c r="EJ37" s="108">
        <v>-10.619469026548673</v>
      </c>
      <c r="EK37" s="64">
        <v>1495</v>
      </c>
      <c r="EL37" s="108">
        <v>5.0597329585382997</v>
      </c>
      <c r="EM37" s="64">
        <v>383</v>
      </c>
      <c r="EN37" s="108">
        <v>8.1920903954802249</v>
      </c>
      <c r="EO37" s="64">
        <v>447</v>
      </c>
      <c r="EP37" s="108">
        <v>22.465753424657535</v>
      </c>
      <c r="EQ37" s="64">
        <v>759</v>
      </c>
      <c r="ER37" s="108">
        <v>0.79681274900398402</v>
      </c>
      <c r="ES37" s="64">
        <v>408</v>
      </c>
      <c r="ET37" s="108">
        <v>-4.225352112676056</v>
      </c>
      <c r="EU37" s="64">
        <v>308</v>
      </c>
      <c r="EV37" s="108">
        <v>19.844357976653697</v>
      </c>
      <c r="EW37" s="64">
        <v>936</v>
      </c>
      <c r="EX37" s="108">
        <v>-6.4</v>
      </c>
      <c r="EY37" s="64">
        <v>2567</v>
      </c>
      <c r="EZ37" s="108">
        <v>3.0509835407466883</v>
      </c>
      <c r="FA37" s="64">
        <v>1319</v>
      </c>
      <c r="FB37" s="108">
        <v>12.735042735042734</v>
      </c>
      <c r="FC37" s="64">
        <v>473</v>
      </c>
      <c r="FD37" s="108">
        <v>-17.307692307692307</v>
      </c>
      <c r="FE37" s="64">
        <v>379</v>
      </c>
      <c r="FF37" s="108">
        <v>5.5710306406685239</v>
      </c>
      <c r="FG37" s="64">
        <v>634</v>
      </c>
      <c r="FH37" s="108">
        <v>-6.4896755162241888</v>
      </c>
      <c r="FI37" s="64">
        <v>653</v>
      </c>
      <c r="FJ37" s="108">
        <v>12.975778546712801</v>
      </c>
      <c r="FK37" s="64">
        <v>388</v>
      </c>
      <c r="FL37" s="108">
        <v>38.078291814946617</v>
      </c>
      <c r="FM37" s="64">
        <v>1098</v>
      </c>
      <c r="FN37" s="108">
        <v>22.135706340378196</v>
      </c>
      <c r="FO37" s="64">
        <v>806</v>
      </c>
      <c r="FP37" s="108">
        <v>4.8114434330299094</v>
      </c>
      <c r="FQ37" s="64">
        <v>350</v>
      </c>
      <c r="FR37" s="108">
        <v>-6.666666666666667</v>
      </c>
      <c r="FS37" s="64">
        <v>434</v>
      </c>
      <c r="FT37" s="108">
        <v>10.997442455242968</v>
      </c>
      <c r="FU37" s="64">
        <v>526</v>
      </c>
      <c r="FV37" s="108">
        <v>22.325581395348838</v>
      </c>
      <c r="FW37" s="64">
        <v>448</v>
      </c>
      <c r="FX37" s="108">
        <v>-1.5384615384615385</v>
      </c>
      <c r="FY37" s="64">
        <v>323</v>
      </c>
      <c r="FZ37" s="108">
        <v>-4.4378698224852071</v>
      </c>
      <c r="GA37" s="64">
        <v>124</v>
      </c>
      <c r="GB37" s="108">
        <v>31.914893617021278</v>
      </c>
      <c r="GC37" s="64">
        <v>638</v>
      </c>
      <c r="GD37" s="108">
        <v>-21.621621621621621</v>
      </c>
      <c r="GE37" s="64">
        <v>636</v>
      </c>
      <c r="GF37" s="108">
        <v>-6.1946902654867255</v>
      </c>
      <c r="GG37" s="64">
        <v>1860</v>
      </c>
      <c r="GH37" s="108">
        <v>1.3071895424836601</v>
      </c>
      <c r="GI37" s="64">
        <v>976</v>
      </c>
      <c r="GJ37" s="108">
        <v>22.152690863579476</v>
      </c>
      <c r="GK37" s="64">
        <v>977</v>
      </c>
      <c r="GL37" s="108">
        <v>19.583843329253366</v>
      </c>
      <c r="GM37" s="64">
        <v>325</v>
      </c>
      <c r="GN37" s="108">
        <v>47.058823529411761</v>
      </c>
      <c r="GO37" s="64">
        <v>1363</v>
      </c>
      <c r="GP37" s="108">
        <v>10.096930533117931</v>
      </c>
      <c r="GQ37" s="64">
        <v>328</v>
      </c>
      <c r="GR37" s="108">
        <v>61.576354679802961</v>
      </c>
      <c r="GS37" s="64">
        <v>2106</v>
      </c>
      <c r="GT37" s="108">
        <v>9.5057034220532313E-2</v>
      </c>
      <c r="GU37" s="107">
        <v>344</v>
      </c>
      <c r="GV37" s="109">
        <v>218.5185185185185</v>
      </c>
    </row>
    <row r="38" spans="1:204" x14ac:dyDescent="0.25">
      <c r="A38" s="53">
        <v>43647</v>
      </c>
      <c r="B38" s="106"/>
      <c r="C38" s="64">
        <v>212</v>
      </c>
      <c r="D38" s="108">
        <v>9.8445595854922274</v>
      </c>
      <c r="E38" s="64">
        <v>1290</v>
      </c>
      <c r="F38" s="108">
        <v>14.463176574977817</v>
      </c>
      <c r="G38" s="64">
        <v>372</v>
      </c>
      <c r="H38" s="108">
        <v>1.0869565217391304</v>
      </c>
      <c r="I38" s="107">
        <v>120</v>
      </c>
      <c r="J38" s="108">
        <v>84.615384615384613</v>
      </c>
      <c r="K38" s="107">
        <v>129</v>
      </c>
      <c r="L38" s="108">
        <v>65.384615384615387</v>
      </c>
      <c r="M38" s="64">
        <v>902</v>
      </c>
      <c r="N38" s="108">
        <v>6.4935064935064926</v>
      </c>
      <c r="O38" s="64">
        <v>271</v>
      </c>
      <c r="P38" s="108">
        <v>3.8314176245210727</v>
      </c>
      <c r="Q38" s="64">
        <v>358</v>
      </c>
      <c r="R38" s="108">
        <v>14.012738853503185</v>
      </c>
      <c r="S38" s="64">
        <v>259</v>
      </c>
      <c r="T38" s="108">
        <v>-1.520912547528517</v>
      </c>
      <c r="U38" s="107">
        <v>369</v>
      </c>
      <c r="V38" s="108">
        <v>23.825503355704697</v>
      </c>
      <c r="W38" s="64">
        <v>728</v>
      </c>
      <c r="X38" s="108">
        <v>6.1224489795918364</v>
      </c>
      <c r="Y38" s="64">
        <v>276</v>
      </c>
      <c r="Z38" s="108">
        <v>1.4705882352941175</v>
      </c>
      <c r="AA38" s="64">
        <v>2013</v>
      </c>
      <c r="AB38" s="108">
        <v>32.086614173228348</v>
      </c>
      <c r="AC38" s="64">
        <v>655</v>
      </c>
      <c r="AD38" s="108">
        <v>11.584327086882453</v>
      </c>
      <c r="AE38" s="64">
        <v>134</v>
      </c>
      <c r="AF38" s="108">
        <v>20.72072072072072</v>
      </c>
      <c r="AG38" s="64">
        <v>348</v>
      </c>
      <c r="AH38" s="108">
        <v>22.105263157894736</v>
      </c>
      <c r="AI38" s="64">
        <v>551</v>
      </c>
      <c r="AJ38" s="108">
        <v>19.00647948164147</v>
      </c>
      <c r="AK38" s="64">
        <v>382</v>
      </c>
      <c r="AL38" s="108">
        <v>5.8171745152354575</v>
      </c>
      <c r="AM38" s="64">
        <v>341</v>
      </c>
      <c r="AN38" s="108">
        <v>5.5727554179566559</v>
      </c>
      <c r="AO38" s="64">
        <v>125</v>
      </c>
      <c r="AP38" s="108">
        <v>-7.4074074074074066</v>
      </c>
      <c r="AQ38" s="64">
        <v>130</v>
      </c>
      <c r="AR38" s="108">
        <v>2.3622047244094486</v>
      </c>
      <c r="AS38" s="64">
        <v>335</v>
      </c>
      <c r="AT38" s="108">
        <v>7.3717948717948723</v>
      </c>
      <c r="AU38" s="64">
        <v>373</v>
      </c>
      <c r="AV38" s="108">
        <v>-12.646370023419204</v>
      </c>
      <c r="AW38" s="64">
        <v>129</v>
      </c>
      <c r="AX38" s="108">
        <v>3.2</v>
      </c>
      <c r="AY38" s="64">
        <v>488</v>
      </c>
      <c r="AZ38" s="108">
        <v>5.1724137931034484</v>
      </c>
      <c r="BA38" s="64">
        <v>442</v>
      </c>
      <c r="BB38" s="108">
        <v>33.132530120481931</v>
      </c>
      <c r="BC38" s="64">
        <v>526</v>
      </c>
      <c r="BD38" s="108">
        <v>3.9525691699604746</v>
      </c>
      <c r="BE38" s="64">
        <v>764</v>
      </c>
      <c r="BF38" s="108">
        <v>0.79155672823219003</v>
      </c>
      <c r="BG38" s="107">
        <v>402</v>
      </c>
      <c r="BH38" s="108">
        <v>4.1450777202072544</v>
      </c>
      <c r="BI38" s="64">
        <v>625</v>
      </c>
      <c r="BJ38" s="108">
        <v>-1.4195583596214512</v>
      </c>
      <c r="BK38" s="64">
        <v>1220</v>
      </c>
      <c r="BL38" s="108">
        <v>20.672601384767557</v>
      </c>
      <c r="BM38" s="64">
        <v>1528</v>
      </c>
      <c r="BN38" s="108">
        <v>35.221238938053098</v>
      </c>
      <c r="BO38" s="64">
        <v>239</v>
      </c>
      <c r="BP38" s="108">
        <v>-9.8113207547169825</v>
      </c>
      <c r="BQ38" s="64">
        <v>1890</v>
      </c>
      <c r="BR38" s="108">
        <v>8.4337349397590362</v>
      </c>
      <c r="BS38" s="64">
        <v>2089</v>
      </c>
      <c r="BT38" s="108">
        <v>10.063224446786091</v>
      </c>
      <c r="BU38" s="64">
        <v>797</v>
      </c>
      <c r="BV38" s="108">
        <v>-3.1591737545565004</v>
      </c>
      <c r="BW38" s="64">
        <v>276</v>
      </c>
      <c r="BX38" s="108">
        <v>6.1538461538461542</v>
      </c>
      <c r="BY38" s="64">
        <v>494</v>
      </c>
      <c r="BZ38" s="108">
        <v>10.022271714922049</v>
      </c>
      <c r="CA38" s="64">
        <v>708</v>
      </c>
      <c r="CB38" s="108">
        <v>-2.3448275862068968</v>
      </c>
      <c r="CC38" s="107">
        <v>113</v>
      </c>
      <c r="CD38" s="108">
        <v>-1.7391304347826086</v>
      </c>
      <c r="CE38" s="64">
        <v>222</v>
      </c>
      <c r="CF38" s="108">
        <v>-10.483870967741936</v>
      </c>
      <c r="CG38" s="107">
        <v>313</v>
      </c>
      <c r="CH38" s="108">
        <v>12.186379928315413</v>
      </c>
      <c r="CI38" s="64">
        <v>759</v>
      </c>
      <c r="CJ38" s="108">
        <v>15.34954407294833</v>
      </c>
      <c r="CK38" s="64">
        <v>215</v>
      </c>
      <c r="CL38" s="108">
        <v>13.756613756613756</v>
      </c>
      <c r="CM38" s="64">
        <v>905</v>
      </c>
      <c r="CN38" s="108">
        <v>25</v>
      </c>
      <c r="CO38" s="64">
        <v>515</v>
      </c>
      <c r="CP38" s="108">
        <v>13.43612334801762</v>
      </c>
      <c r="CQ38" s="64">
        <v>275</v>
      </c>
      <c r="CR38" s="108">
        <v>6.5891472868217065</v>
      </c>
      <c r="CS38" s="64">
        <v>334</v>
      </c>
      <c r="CT38" s="108">
        <v>18.439716312056735</v>
      </c>
      <c r="CU38" s="64">
        <v>82</v>
      </c>
      <c r="CV38" s="108">
        <v>49.090909090909093</v>
      </c>
      <c r="CW38" s="64">
        <v>518</v>
      </c>
      <c r="CX38" s="108">
        <v>6.1475409836065573</v>
      </c>
      <c r="CY38" s="64">
        <v>543</v>
      </c>
      <c r="CZ38" s="108">
        <v>10.590631364562118</v>
      </c>
      <c r="DA38" s="64">
        <v>678</v>
      </c>
      <c r="DB38" s="108">
        <v>13.377926421404682</v>
      </c>
      <c r="DC38" s="64">
        <v>146</v>
      </c>
      <c r="DD38" s="108">
        <v>-16.571428571428569</v>
      </c>
      <c r="DE38" s="64">
        <v>201</v>
      </c>
      <c r="DF38" s="108">
        <v>-0.98522167487684731</v>
      </c>
      <c r="DG38" s="64">
        <v>762</v>
      </c>
      <c r="DH38" s="108">
        <v>-1.4230271668822769</v>
      </c>
      <c r="DI38" s="64">
        <v>206</v>
      </c>
      <c r="DJ38" s="108">
        <v>4.0404040404040407</v>
      </c>
      <c r="DK38" s="64">
        <v>414</v>
      </c>
      <c r="DL38" s="108">
        <v>9.5238095238095237</v>
      </c>
      <c r="DM38" s="64">
        <v>954</v>
      </c>
      <c r="DN38" s="108">
        <v>5.5309734513274336</v>
      </c>
      <c r="DO38" s="64">
        <v>275</v>
      </c>
      <c r="DP38" s="108">
        <v>23.318385650224215</v>
      </c>
      <c r="DQ38" s="64">
        <v>5564</v>
      </c>
      <c r="DR38" s="108">
        <v>1.6441359152356596</v>
      </c>
      <c r="DS38" s="64">
        <v>1063</v>
      </c>
      <c r="DT38" s="108">
        <v>3.7073170731707314</v>
      </c>
      <c r="DU38" s="64">
        <v>432</v>
      </c>
      <c r="DV38" s="108">
        <v>13.385826771653544</v>
      </c>
      <c r="DW38" s="64">
        <v>2370</v>
      </c>
      <c r="DX38" s="108">
        <v>17.910447761194028</v>
      </c>
      <c r="DY38" s="64">
        <v>649</v>
      </c>
      <c r="DZ38" s="108">
        <v>8.5284280936454842</v>
      </c>
      <c r="EA38" s="107">
        <v>528</v>
      </c>
      <c r="EB38" s="108">
        <v>-3.4734917733089579</v>
      </c>
      <c r="EC38" s="64">
        <v>610</v>
      </c>
      <c r="ED38" s="108">
        <v>3.0405405405405408</v>
      </c>
      <c r="EE38" s="64">
        <v>869</v>
      </c>
      <c r="EF38" s="108">
        <v>41.071428571428569</v>
      </c>
      <c r="EG38" s="64">
        <v>608</v>
      </c>
      <c r="EH38" s="108">
        <v>5.9233449477351918</v>
      </c>
      <c r="EI38" s="64">
        <v>414</v>
      </c>
      <c r="EJ38" s="108">
        <v>-0.71942446043165476</v>
      </c>
      <c r="EK38" s="64">
        <v>1525</v>
      </c>
      <c r="EL38" s="108">
        <v>1.8024032042723632</v>
      </c>
      <c r="EM38" s="64">
        <v>381</v>
      </c>
      <c r="EN38" s="108">
        <v>13.056379821958458</v>
      </c>
      <c r="EO38" s="64">
        <v>422</v>
      </c>
      <c r="EP38" s="108">
        <v>10.471204188481675</v>
      </c>
      <c r="EQ38" s="64">
        <v>755</v>
      </c>
      <c r="ER38" s="108">
        <v>0.26560424966799467</v>
      </c>
      <c r="ES38" s="64">
        <v>405</v>
      </c>
      <c r="ET38" s="108">
        <v>-0.73529411764705876</v>
      </c>
      <c r="EU38" s="64">
        <v>323</v>
      </c>
      <c r="EV38" s="108">
        <v>32.377049180327873</v>
      </c>
      <c r="EW38" s="64">
        <v>979</v>
      </c>
      <c r="EX38" s="108">
        <v>2.0855057351407713</v>
      </c>
      <c r="EY38" s="64">
        <v>2483</v>
      </c>
      <c r="EZ38" s="108">
        <v>0</v>
      </c>
      <c r="FA38" s="64">
        <v>1334</v>
      </c>
      <c r="FB38" s="108">
        <v>11.912751677852349</v>
      </c>
      <c r="FC38" s="64">
        <v>492</v>
      </c>
      <c r="FD38" s="108">
        <v>-12.455516014234876</v>
      </c>
      <c r="FE38" s="64">
        <v>377</v>
      </c>
      <c r="FF38" s="108">
        <v>12.53731343283582</v>
      </c>
      <c r="FG38" s="64">
        <v>616</v>
      </c>
      <c r="FH38" s="108">
        <v>-7.0889894419306181</v>
      </c>
      <c r="FI38" s="64">
        <v>654</v>
      </c>
      <c r="FJ38" s="108">
        <v>5.9967585089141</v>
      </c>
      <c r="FK38" s="64">
        <v>353</v>
      </c>
      <c r="FL38" s="108">
        <v>38.431372549019613</v>
      </c>
      <c r="FM38" s="64">
        <v>1061</v>
      </c>
      <c r="FN38" s="108">
        <v>21.534936998854526</v>
      </c>
      <c r="FO38" s="64">
        <v>816</v>
      </c>
      <c r="FP38" s="108">
        <v>4.8843187660668379</v>
      </c>
      <c r="FQ38" s="64">
        <v>342</v>
      </c>
      <c r="FR38" s="108">
        <v>-3.6619718309859155</v>
      </c>
      <c r="FS38" s="64">
        <v>412</v>
      </c>
      <c r="FT38" s="108">
        <v>-1.9047619047619049</v>
      </c>
      <c r="FU38" s="64">
        <v>510</v>
      </c>
      <c r="FV38" s="108">
        <v>14.606741573033707</v>
      </c>
      <c r="FW38" s="64">
        <v>468</v>
      </c>
      <c r="FX38" s="108">
        <v>16.129032258064516</v>
      </c>
      <c r="FY38" s="64">
        <v>319</v>
      </c>
      <c r="FZ38" s="108">
        <v>3.5714285714285712</v>
      </c>
      <c r="GA38" s="64">
        <v>127</v>
      </c>
      <c r="GB38" s="108">
        <v>41.111111111111107</v>
      </c>
      <c r="GC38" s="64">
        <v>739</v>
      </c>
      <c r="GD38" s="108">
        <v>-4.645161290322581</v>
      </c>
      <c r="GE38" s="64">
        <v>659</v>
      </c>
      <c r="GF38" s="108">
        <v>-0.30257186081694404</v>
      </c>
      <c r="GG38" s="64">
        <v>1964</v>
      </c>
      <c r="GH38" s="108">
        <v>7.0299727520435962</v>
      </c>
      <c r="GI38" s="64">
        <v>1026</v>
      </c>
      <c r="GJ38" s="108">
        <v>23.913043478260871</v>
      </c>
      <c r="GK38" s="64">
        <v>991</v>
      </c>
      <c r="GL38" s="108">
        <v>27.051282051282051</v>
      </c>
      <c r="GM38" s="64">
        <v>315</v>
      </c>
      <c r="GN38" s="108">
        <v>78.977272727272734</v>
      </c>
      <c r="GO38" s="64">
        <v>1314</v>
      </c>
      <c r="GP38" s="108">
        <v>5.967741935483871</v>
      </c>
      <c r="GQ38" s="64">
        <v>365</v>
      </c>
      <c r="GR38" s="108">
        <v>70.56074766355141</v>
      </c>
      <c r="GS38" s="64">
        <v>2069</v>
      </c>
      <c r="GT38" s="108">
        <v>-2.5435704192180877</v>
      </c>
      <c r="GU38" s="107">
        <v>300</v>
      </c>
      <c r="GV38" s="109">
        <v>163.15789473684211</v>
      </c>
    </row>
    <row r="39" spans="1:204" x14ac:dyDescent="0.25">
      <c r="A39" s="53">
        <v>43678</v>
      </c>
      <c r="B39" s="106"/>
      <c r="C39" s="64">
        <v>186</v>
      </c>
      <c r="D39" s="108">
        <v>12.727272727272727</v>
      </c>
      <c r="E39" s="64">
        <v>1281</v>
      </c>
      <c r="F39" s="108">
        <v>19.719626168224298</v>
      </c>
      <c r="G39" s="64">
        <v>355</v>
      </c>
      <c r="H39" s="108">
        <v>-1.9337016574585635</v>
      </c>
      <c r="I39" s="107">
        <v>112</v>
      </c>
      <c r="J39" s="108">
        <v>115.38461538461537</v>
      </c>
      <c r="K39" s="107">
        <v>107</v>
      </c>
      <c r="L39" s="108">
        <v>35.443037974683541</v>
      </c>
      <c r="M39" s="64">
        <v>828</v>
      </c>
      <c r="N39" s="108">
        <v>9.3791281373844129</v>
      </c>
      <c r="O39" s="64">
        <v>213</v>
      </c>
      <c r="P39" s="108">
        <v>-10.87866108786611</v>
      </c>
      <c r="Q39" s="64">
        <v>347</v>
      </c>
      <c r="R39" s="108">
        <v>6.7692307692307692</v>
      </c>
      <c r="S39" s="64">
        <v>252</v>
      </c>
      <c r="T39" s="108">
        <v>1.6129032258064515</v>
      </c>
      <c r="U39" s="107">
        <v>349</v>
      </c>
      <c r="V39" s="108">
        <v>20.761245674740483</v>
      </c>
      <c r="W39" s="64">
        <v>678</v>
      </c>
      <c r="X39" s="108">
        <v>5.9375</v>
      </c>
      <c r="Y39" s="64">
        <v>261</v>
      </c>
      <c r="Z39" s="108">
        <v>-1.1363636363636365</v>
      </c>
      <c r="AA39" s="64">
        <v>1971</v>
      </c>
      <c r="AB39" s="108">
        <v>38.02521008403361</v>
      </c>
      <c r="AC39" s="64">
        <v>569</v>
      </c>
      <c r="AD39" s="108">
        <v>0.17605633802816903</v>
      </c>
      <c r="AE39" s="64">
        <v>104</v>
      </c>
      <c r="AF39" s="108">
        <v>-8.7719298245614024</v>
      </c>
      <c r="AG39" s="64">
        <v>309</v>
      </c>
      <c r="AH39" s="108">
        <v>20.703125</v>
      </c>
      <c r="AI39" s="64">
        <v>503</v>
      </c>
      <c r="AJ39" s="108">
        <v>12.780269058295964</v>
      </c>
      <c r="AK39" s="64">
        <v>367</v>
      </c>
      <c r="AL39" s="108">
        <v>6.9970845481049562</v>
      </c>
      <c r="AM39" s="64">
        <v>321</v>
      </c>
      <c r="AN39" s="108">
        <v>9.183673469387756</v>
      </c>
      <c r="AO39" s="64">
        <v>117</v>
      </c>
      <c r="AP39" s="108">
        <v>9.3457943925233646</v>
      </c>
      <c r="AQ39" s="64">
        <v>116</v>
      </c>
      <c r="AR39" s="108">
        <v>10.476190476190476</v>
      </c>
      <c r="AS39" s="64">
        <v>294</v>
      </c>
      <c r="AT39" s="108">
        <v>-2.6490066225165565</v>
      </c>
      <c r="AU39" s="64">
        <v>372</v>
      </c>
      <c r="AV39" s="108">
        <v>-15.837104072398189</v>
      </c>
      <c r="AW39" s="64">
        <v>116</v>
      </c>
      <c r="AX39" s="108">
        <v>2.6548672566371683</v>
      </c>
      <c r="AY39" s="64">
        <v>452</v>
      </c>
      <c r="AZ39" s="108">
        <v>7.3634204275534438</v>
      </c>
      <c r="BA39" s="64">
        <v>425</v>
      </c>
      <c r="BB39" s="108">
        <v>32.398753894080997</v>
      </c>
      <c r="BC39" s="64">
        <v>516</v>
      </c>
      <c r="BD39" s="108">
        <v>7.9497907949790791</v>
      </c>
      <c r="BE39" s="64">
        <v>724</v>
      </c>
      <c r="BF39" s="108">
        <v>1.971830985915493</v>
      </c>
      <c r="BG39" s="107">
        <v>391</v>
      </c>
      <c r="BH39" s="108">
        <v>8.310249307479225</v>
      </c>
      <c r="BI39" s="64">
        <v>616</v>
      </c>
      <c r="BJ39" s="108">
        <v>3.87858347386172</v>
      </c>
      <c r="BK39" s="64">
        <v>1140</v>
      </c>
      <c r="BL39" s="108">
        <v>19.3717277486911</v>
      </c>
      <c r="BM39" s="64">
        <v>1393</v>
      </c>
      <c r="BN39" s="108">
        <v>34.849951597289447</v>
      </c>
      <c r="BO39" s="64">
        <v>216</v>
      </c>
      <c r="BP39" s="108">
        <v>-14.285714285714285</v>
      </c>
      <c r="BQ39" s="64">
        <v>1723</v>
      </c>
      <c r="BR39" s="108">
        <v>6.9522036002482928</v>
      </c>
      <c r="BS39" s="64">
        <v>2035</v>
      </c>
      <c r="BT39" s="108">
        <v>9.9405726634251756</v>
      </c>
      <c r="BU39" s="64">
        <v>745</v>
      </c>
      <c r="BV39" s="108">
        <v>-3.6222509702457955</v>
      </c>
      <c r="BW39" s="64">
        <v>255</v>
      </c>
      <c r="BX39" s="108">
        <v>2</v>
      </c>
      <c r="BY39" s="64">
        <v>480</v>
      </c>
      <c r="BZ39" s="108">
        <v>14.285714285714285</v>
      </c>
      <c r="CA39" s="64">
        <v>627</v>
      </c>
      <c r="CB39" s="108">
        <v>-2.639751552795031</v>
      </c>
      <c r="CC39" s="107">
        <v>96</v>
      </c>
      <c r="CD39" s="108">
        <v>-8.5714285714285712</v>
      </c>
      <c r="CE39" s="64">
        <v>200</v>
      </c>
      <c r="CF39" s="108">
        <v>-14.893617021276595</v>
      </c>
      <c r="CG39" s="107">
        <v>281</v>
      </c>
      <c r="CH39" s="108">
        <v>24.888888888888889</v>
      </c>
      <c r="CI39" s="64">
        <v>694</v>
      </c>
      <c r="CJ39" s="108">
        <v>16.835016835016837</v>
      </c>
      <c r="CK39" s="64">
        <v>218</v>
      </c>
      <c r="CL39" s="108">
        <v>16.577540106951872</v>
      </c>
      <c r="CM39" s="64">
        <v>853</v>
      </c>
      <c r="CN39" s="108">
        <v>25.25697503671072</v>
      </c>
      <c r="CO39" s="64">
        <v>489</v>
      </c>
      <c r="CP39" s="108">
        <v>9.6412556053811667</v>
      </c>
      <c r="CQ39" s="64">
        <v>262</v>
      </c>
      <c r="CR39" s="108">
        <v>8.7136929460580905</v>
      </c>
      <c r="CS39" s="64">
        <v>303</v>
      </c>
      <c r="CT39" s="108">
        <v>11.397058823529411</v>
      </c>
      <c r="CU39" s="64">
        <v>75</v>
      </c>
      <c r="CV39" s="108">
        <v>44.230769230769226</v>
      </c>
      <c r="CW39" s="64">
        <v>467</v>
      </c>
      <c r="CX39" s="108">
        <v>5.4176072234762982</v>
      </c>
      <c r="CY39" s="64">
        <v>490</v>
      </c>
      <c r="CZ39" s="108">
        <v>9.6196868008948542</v>
      </c>
      <c r="DA39" s="64">
        <v>711</v>
      </c>
      <c r="DB39" s="108">
        <v>15.798045602605862</v>
      </c>
      <c r="DC39" s="64">
        <v>122</v>
      </c>
      <c r="DD39" s="108">
        <v>-25.153374233128833</v>
      </c>
      <c r="DE39" s="64">
        <v>185</v>
      </c>
      <c r="DF39" s="108">
        <v>-5.6122448979591839</v>
      </c>
      <c r="DG39" s="64">
        <v>671</v>
      </c>
      <c r="DH39" s="108">
        <v>-8.207934336525307</v>
      </c>
      <c r="DI39" s="64">
        <v>213</v>
      </c>
      <c r="DJ39" s="108">
        <v>21.022727272727273</v>
      </c>
      <c r="DK39" s="64">
        <v>407</v>
      </c>
      <c r="DL39" s="108">
        <v>8.2446808510638299</v>
      </c>
      <c r="DM39" s="64">
        <v>923</v>
      </c>
      <c r="DN39" s="108">
        <v>3.9414414414414414</v>
      </c>
      <c r="DO39" s="64">
        <v>276</v>
      </c>
      <c r="DP39" s="108">
        <v>21.052631578947366</v>
      </c>
      <c r="DQ39" s="64">
        <v>5254</v>
      </c>
      <c r="DR39" s="108">
        <v>-5.7066768118698874E-2</v>
      </c>
      <c r="DS39" s="64">
        <v>995</v>
      </c>
      <c r="DT39" s="108">
        <v>1.5306122448979591</v>
      </c>
      <c r="DU39" s="64">
        <v>420</v>
      </c>
      <c r="DV39" s="108">
        <v>17.977528089887642</v>
      </c>
      <c r="DW39" s="64">
        <v>2249</v>
      </c>
      <c r="DX39" s="108">
        <v>19.437068507700477</v>
      </c>
      <c r="DY39" s="64">
        <v>573</v>
      </c>
      <c r="DZ39" s="108">
        <v>5.1376146788990829</v>
      </c>
      <c r="EA39" s="107">
        <v>504</v>
      </c>
      <c r="EB39" s="108">
        <v>2.8571428571428572</v>
      </c>
      <c r="EC39" s="64">
        <v>568</v>
      </c>
      <c r="ED39" s="108">
        <v>-0.69930069930069927</v>
      </c>
      <c r="EE39" s="64">
        <v>808</v>
      </c>
      <c r="EF39" s="108">
        <v>40.277777777777779</v>
      </c>
      <c r="EG39" s="64">
        <v>558</v>
      </c>
      <c r="EH39" s="108">
        <v>10.059171597633137</v>
      </c>
      <c r="EI39" s="64">
        <v>397</v>
      </c>
      <c r="EJ39" s="108">
        <v>-1.7326732673267329</v>
      </c>
      <c r="EK39" s="64">
        <v>1405</v>
      </c>
      <c r="EL39" s="108">
        <v>7.6628352490421454</v>
      </c>
      <c r="EM39" s="64">
        <v>347</v>
      </c>
      <c r="EN39" s="108">
        <v>6.1162079510703364</v>
      </c>
      <c r="EO39" s="64">
        <v>386</v>
      </c>
      <c r="EP39" s="108">
        <v>14.880952380952381</v>
      </c>
      <c r="EQ39" s="64">
        <v>691</v>
      </c>
      <c r="ER39" s="108">
        <v>-1.566951566951567</v>
      </c>
      <c r="ES39" s="64">
        <v>361</v>
      </c>
      <c r="ET39" s="108">
        <v>-7.1979434447300772</v>
      </c>
      <c r="EU39" s="64">
        <v>266</v>
      </c>
      <c r="EV39" s="108">
        <v>18.222222222222221</v>
      </c>
      <c r="EW39" s="64">
        <v>991</v>
      </c>
      <c r="EX39" s="108">
        <v>12.998859749144811</v>
      </c>
      <c r="EY39" s="64">
        <v>2330</v>
      </c>
      <c r="EZ39" s="108">
        <v>-0.29952931108258452</v>
      </c>
      <c r="FA39" s="64">
        <v>1247</v>
      </c>
      <c r="FB39" s="108">
        <v>10.549645390070921</v>
      </c>
      <c r="FC39" s="64">
        <v>457</v>
      </c>
      <c r="FD39" s="108">
        <v>-4.3933054393305433</v>
      </c>
      <c r="FE39" s="64">
        <v>355</v>
      </c>
      <c r="FF39" s="108">
        <v>6.606606606606606</v>
      </c>
      <c r="FG39" s="64">
        <v>601</v>
      </c>
      <c r="FH39" s="108">
        <v>-0.33167495854063017</v>
      </c>
      <c r="FI39" s="64">
        <v>597</v>
      </c>
      <c r="FJ39" s="108">
        <v>5.8510638297872344</v>
      </c>
      <c r="FK39" s="64">
        <v>363</v>
      </c>
      <c r="FL39" s="108">
        <v>52.52100840336135</v>
      </c>
      <c r="FM39" s="64">
        <v>978</v>
      </c>
      <c r="FN39" s="108">
        <v>20.889987639060571</v>
      </c>
      <c r="FO39" s="64">
        <v>765</v>
      </c>
      <c r="FP39" s="108">
        <v>7.1428571428571423</v>
      </c>
      <c r="FQ39" s="64">
        <v>321</v>
      </c>
      <c r="FR39" s="108">
        <v>-0.3105590062111801</v>
      </c>
      <c r="FS39" s="64">
        <v>382</v>
      </c>
      <c r="FT39" s="108">
        <v>-0.26109660574412535</v>
      </c>
      <c r="FU39" s="64">
        <v>497</v>
      </c>
      <c r="FV39" s="108">
        <v>27.10997442455243</v>
      </c>
      <c r="FW39" s="64">
        <v>475</v>
      </c>
      <c r="FX39" s="108">
        <v>22.739018087855296</v>
      </c>
      <c r="FY39" s="64">
        <v>321</v>
      </c>
      <c r="FZ39" s="108">
        <v>8.4459459459459456</v>
      </c>
      <c r="GA39" s="64">
        <v>119</v>
      </c>
      <c r="GB39" s="108">
        <v>30.76923076923077</v>
      </c>
      <c r="GC39" s="64">
        <v>724</v>
      </c>
      <c r="GD39" s="108">
        <v>1.6853932584269662</v>
      </c>
      <c r="GE39" s="64">
        <v>595</v>
      </c>
      <c r="GF39" s="108">
        <v>7.4007220216606493</v>
      </c>
      <c r="GG39" s="64">
        <v>1907</v>
      </c>
      <c r="GH39" s="108">
        <v>12.374779021803182</v>
      </c>
      <c r="GI39" s="64">
        <v>993</v>
      </c>
      <c r="GJ39" s="108">
        <v>25.696202531645568</v>
      </c>
      <c r="GK39" s="64">
        <v>918</v>
      </c>
      <c r="GL39" s="108">
        <v>14.75</v>
      </c>
      <c r="GM39" s="64">
        <v>364</v>
      </c>
      <c r="GN39" s="108">
        <v>84.771573604060919</v>
      </c>
      <c r="GO39" s="64">
        <v>1286</v>
      </c>
      <c r="GP39" s="108">
        <v>3.3762057877813509</v>
      </c>
      <c r="GQ39" s="64">
        <v>335</v>
      </c>
      <c r="GR39" s="108">
        <v>65.024630541871915</v>
      </c>
      <c r="GS39" s="64">
        <v>2151</v>
      </c>
      <c r="GT39" s="108">
        <v>-1.0579576816927323</v>
      </c>
      <c r="GU39" s="107">
        <v>342</v>
      </c>
      <c r="GV39" s="109">
        <v>109.81595092024541</v>
      </c>
    </row>
    <row r="40" spans="1:204" x14ac:dyDescent="0.25">
      <c r="A40" s="53">
        <v>43709</v>
      </c>
      <c r="B40" s="106"/>
      <c r="C40" s="64">
        <v>218</v>
      </c>
      <c r="D40" s="108">
        <v>4.3062200956937797</v>
      </c>
      <c r="E40" s="64">
        <v>1242</v>
      </c>
      <c r="F40" s="108">
        <v>8.4716157205240172</v>
      </c>
      <c r="G40" s="64">
        <v>355</v>
      </c>
      <c r="H40" s="108">
        <v>-1.662049861495845</v>
      </c>
      <c r="I40" s="107">
        <v>113</v>
      </c>
      <c r="J40" s="108">
        <v>91.525423728813564</v>
      </c>
      <c r="K40" s="107">
        <v>114</v>
      </c>
      <c r="L40" s="108">
        <v>32.558139534883722</v>
      </c>
      <c r="M40" s="64">
        <v>874</v>
      </c>
      <c r="N40" s="108">
        <v>7.3710073710073711</v>
      </c>
      <c r="O40" s="64">
        <v>227</v>
      </c>
      <c r="P40" s="108">
        <v>-6.9672131147540979</v>
      </c>
      <c r="Q40" s="64">
        <v>344</v>
      </c>
      <c r="R40" s="108">
        <v>5.5214723926380369</v>
      </c>
      <c r="S40" s="64">
        <v>254</v>
      </c>
      <c r="T40" s="108">
        <v>6.2761506276150625</v>
      </c>
      <c r="U40" s="107">
        <v>375</v>
      </c>
      <c r="V40" s="108">
        <v>23.762376237623762</v>
      </c>
      <c r="W40" s="64">
        <v>695</v>
      </c>
      <c r="X40" s="108">
        <v>7.418856259659969</v>
      </c>
      <c r="Y40" s="64">
        <v>261</v>
      </c>
      <c r="Z40" s="108">
        <v>31.818181818181817</v>
      </c>
      <c r="AA40" s="64">
        <v>2075</v>
      </c>
      <c r="AB40" s="108">
        <v>28.72208436724566</v>
      </c>
      <c r="AC40" s="64">
        <v>581</v>
      </c>
      <c r="AD40" s="108">
        <v>-4.7540983606557372</v>
      </c>
      <c r="AE40" s="64">
        <v>132</v>
      </c>
      <c r="AF40" s="108">
        <v>8.1967213114754092</v>
      </c>
      <c r="AG40" s="64">
        <v>299</v>
      </c>
      <c r="AH40" s="108">
        <v>2.7491408934707904</v>
      </c>
      <c r="AI40" s="64">
        <v>501</v>
      </c>
      <c r="AJ40" s="108">
        <v>12.584269662921349</v>
      </c>
      <c r="AK40" s="64">
        <v>346</v>
      </c>
      <c r="AL40" s="108">
        <v>1.466275659824047</v>
      </c>
      <c r="AM40" s="64">
        <v>337</v>
      </c>
      <c r="AN40" s="108">
        <v>10.855263157894738</v>
      </c>
      <c r="AO40" s="64">
        <v>136</v>
      </c>
      <c r="AP40" s="108">
        <v>29.523809523809526</v>
      </c>
      <c r="AQ40" s="64">
        <v>153</v>
      </c>
      <c r="AR40" s="108">
        <v>25.409836065573771</v>
      </c>
      <c r="AS40" s="64">
        <v>292</v>
      </c>
      <c r="AT40" s="108">
        <v>8.1481481481481488</v>
      </c>
      <c r="AU40" s="64">
        <v>388</v>
      </c>
      <c r="AV40" s="108">
        <v>-9.1334894613583142</v>
      </c>
      <c r="AW40" s="64">
        <v>115</v>
      </c>
      <c r="AX40" s="108">
        <v>-0.86206896551724133</v>
      </c>
      <c r="AY40" s="64">
        <v>462</v>
      </c>
      <c r="AZ40" s="108">
        <v>3.125</v>
      </c>
      <c r="BA40" s="64">
        <v>455</v>
      </c>
      <c r="BB40" s="108">
        <v>37.878787878787875</v>
      </c>
      <c r="BC40" s="64">
        <v>477</v>
      </c>
      <c r="BD40" s="108">
        <v>-2.6530612244897958</v>
      </c>
      <c r="BE40" s="64">
        <v>785</v>
      </c>
      <c r="BF40" s="108">
        <v>7.5342465753424657</v>
      </c>
      <c r="BG40" s="107">
        <v>375</v>
      </c>
      <c r="BH40" s="108">
        <v>7.4498567335243555</v>
      </c>
      <c r="BI40" s="64">
        <v>655</v>
      </c>
      <c r="BJ40" s="108">
        <v>6.1588330632090758</v>
      </c>
      <c r="BK40" s="64">
        <v>1148</v>
      </c>
      <c r="BL40" s="108">
        <v>15.030060120240481</v>
      </c>
      <c r="BM40" s="64">
        <v>1485</v>
      </c>
      <c r="BN40" s="108">
        <v>40.094339622641513</v>
      </c>
      <c r="BO40" s="64">
        <v>219</v>
      </c>
      <c r="BP40" s="108">
        <v>-15.769230769230768</v>
      </c>
      <c r="BQ40" s="64">
        <v>1808</v>
      </c>
      <c r="BR40" s="108">
        <v>4.5086705202312141</v>
      </c>
      <c r="BS40" s="64">
        <v>1935</v>
      </c>
      <c r="BT40" s="108">
        <v>4.032258064516129</v>
      </c>
      <c r="BU40" s="64">
        <v>779</v>
      </c>
      <c r="BV40" s="108">
        <v>-2.7465667915106118</v>
      </c>
      <c r="BW40" s="64">
        <v>277</v>
      </c>
      <c r="BX40" s="108">
        <v>6.5384615384615392</v>
      </c>
      <c r="BY40" s="64">
        <v>505</v>
      </c>
      <c r="BZ40" s="108">
        <v>12.723214285714285</v>
      </c>
      <c r="CA40" s="64">
        <v>689</v>
      </c>
      <c r="CB40" s="108">
        <v>-4.3055555555555554</v>
      </c>
      <c r="CC40" s="107">
        <v>110</v>
      </c>
      <c r="CD40" s="108">
        <v>13.402061855670103</v>
      </c>
      <c r="CE40" s="64">
        <v>209</v>
      </c>
      <c r="CF40" s="108">
        <v>-9.9137931034482758</v>
      </c>
      <c r="CG40" s="107">
        <v>264</v>
      </c>
      <c r="CH40" s="108">
        <v>-4.3478260869565215</v>
      </c>
      <c r="CI40" s="64">
        <v>702</v>
      </c>
      <c r="CJ40" s="108">
        <v>9.5163806552262091</v>
      </c>
      <c r="CK40" s="64">
        <v>213</v>
      </c>
      <c r="CL40" s="108">
        <v>4.4117647058823533</v>
      </c>
      <c r="CM40" s="64">
        <v>858</v>
      </c>
      <c r="CN40" s="108">
        <v>18.83656509695291</v>
      </c>
      <c r="CO40" s="64">
        <v>489</v>
      </c>
      <c r="CP40" s="108">
        <v>2.73109243697479</v>
      </c>
      <c r="CQ40" s="64">
        <v>254</v>
      </c>
      <c r="CR40" s="108">
        <v>8.085106382978724</v>
      </c>
      <c r="CS40" s="64">
        <v>286</v>
      </c>
      <c r="CT40" s="108">
        <v>3.2490974729241873</v>
      </c>
      <c r="CU40" s="64">
        <v>79</v>
      </c>
      <c r="CV40" s="108">
        <v>51.923076923076927</v>
      </c>
      <c r="CW40" s="64">
        <v>506</v>
      </c>
      <c r="CX40" s="108">
        <v>6.0796645702306078</v>
      </c>
      <c r="CY40" s="64">
        <v>521</v>
      </c>
      <c r="CZ40" s="108">
        <v>8.99581589958159</v>
      </c>
      <c r="DA40" s="64">
        <v>700</v>
      </c>
      <c r="DB40" s="108">
        <v>15.131578947368421</v>
      </c>
      <c r="DC40" s="64">
        <v>150</v>
      </c>
      <c r="DD40" s="108">
        <v>-3.8461538461538463</v>
      </c>
      <c r="DE40" s="64">
        <v>203</v>
      </c>
      <c r="DF40" s="108">
        <v>4.1025641025641022</v>
      </c>
      <c r="DG40" s="64">
        <v>726</v>
      </c>
      <c r="DH40" s="108">
        <v>-1.3586956521739131</v>
      </c>
      <c r="DI40" s="64">
        <v>225</v>
      </c>
      <c r="DJ40" s="108">
        <v>11.940298507462686</v>
      </c>
      <c r="DK40" s="64">
        <v>408</v>
      </c>
      <c r="DL40" s="108">
        <v>5.6994818652849739</v>
      </c>
      <c r="DM40" s="64">
        <v>912</v>
      </c>
      <c r="DN40" s="108">
        <v>2.4719101123595504</v>
      </c>
      <c r="DO40" s="64">
        <v>272</v>
      </c>
      <c r="DP40" s="108">
        <v>23.636363636363637</v>
      </c>
      <c r="DQ40" s="64">
        <v>5319</v>
      </c>
      <c r="DR40" s="108">
        <v>3.6236119228521333</v>
      </c>
      <c r="DS40" s="64">
        <v>975</v>
      </c>
      <c r="DT40" s="108">
        <v>4.0554962646744928</v>
      </c>
      <c r="DU40" s="64">
        <v>399</v>
      </c>
      <c r="DV40" s="108">
        <v>6.9705093833780163</v>
      </c>
      <c r="DW40" s="64">
        <v>2256</v>
      </c>
      <c r="DX40" s="108">
        <v>19.681697612732098</v>
      </c>
      <c r="DY40" s="64">
        <v>574</v>
      </c>
      <c r="DZ40" s="108">
        <v>0</v>
      </c>
      <c r="EA40" s="107">
        <v>511</v>
      </c>
      <c r="EB40" s="108">
        <v>-0.96899224806201545</v>
      </c>
      <c r="EC40" s="64">
        <v>570</v>
      </c>
      <c r="ED40" s="108">
        <v>0.88495575221238942</v>
      </c>
      <c r="EE40" s="64">
        <v>846</v>
      </c>
      <c r="EF40" s="108">
        <v>42.184873949579831</v>
      </c>
      <c r="EG40" s="64">
        <v>606</v>
      </c>
      <c r="EH40" s="108">
        <v>11.192660550458717</v>
      </c>
      <c r="EI40" s="64">
        <v>409</v>
      </c>
      <c r="EJ40" s="108">
        <v>-5.9770114942528734</v>
      </c>
      <c r="EK40" s="64">
        <v>1373</v>
      </c>
      <c r="EL40" s="108">
        <v>-2.624113475177305</v>
      </c>
      <c r="EM40" s="64">
        <v>358</v>
      </c>
      <c r="EN40" s="108">
        <v>10.153846153846153</v>
      </c>
      <c r="EO40" s="64">
        <v>420</v>
      </c>
      <c r="EP40" s="108">
        <v>35.483870967741936</v>
      </c>
      <c r="EQ40" s="64">
        <v>699</v>
      </c>
      <c r="ER40" s="108">
        <v>-6.425702811244979</v>
      </c>
      <c r="ES40" s="64">
        <v>343</v>
      </c>
      <c r="ET40" s="108">
        <v>-13.602015113350127</v>
      </c>
      <c r="EU40" s="64">
        <v>295</v>
      </c>
      <c r="EV40" s="108">
        <v>17.529880478087652</v>
      </c>
      <c r="EW40" s="64">
        <v>945</v>
      </c>
      <c r="EX40" s="108">
        <v>4.1896361631753027</v>
      </c>
      <c r="EY40" s="64">
        <v>2409</v>
      </c>
      <c r="EZ40" s="108">
        <v>-8.2953131480713385E-2</v>
      </c>
      <c r="FA40" s="64">
        <v>1278</v>
      </c>
      <c r="FB40" s="108">
        <v>8.3050847457627111</v>
      </c>
      <c r="FC40" s="64">
        <v>481</v>
      </c>
      <c r="FD40" s="108">
        <v>-6.0546875</v>
      </c>
      <c r="FE40" s="64">
        <v>392</v>
      </c>
      <c r="FF40" s="108">
        <v>19.877675840978593</v>
      </c>
      <c r="FG40" s="64">
        <v>598</v>
      </c>
      <c r="FH40" s="108">
        <v>-0.99337748344370869</v>
      </c>
      <c r="FI40" s="64">
        <v>587</v>
      </c>
      <c r="FJ40" s="108">
        <v>2.8021015761821366</v>
      </c>
      <c r="FK40" s="64">
        <v>365</v>
      </c>
      <c r="FL40" s="108">
        <v>34.686346863468636</v>
      </c>
      <c r="FM40" s="64">
        <v>983</v>
      </c>
      <c r="FN40" s="108">
        <v>13.773148148148149</v>
      </c>
      <c r="FO40" s="64">
        <v>772</v>
      </c>
      <c r="FP40" s="108">
        <v>3.6241610738255035</v>
      </c>
      <c r="FQ40" s="64">
        <v>318</v>
      </c>
      <c r="FR40" s="108">
        <v>3.5830618892508146</v>
      </c>
      <c r="FS40" s="64">
        <v>358</v>
      </c>
      <c r="FT40" s="108">
        <v>-12.254901960784313</v>
      </c>
      <c r="FU40" s="64">
        <v>510</v>
      </c>
      <c r="FV40" s="108">
        <v>16.173120728929387</v>
      </c>
      <c r="FW40" s="64">
        <v>464</v>
      </c>
      <c r="FX40" s="108">
        <v>17.171717171717169</v>
      </c>
      <c r="FY40" s="64">
        <v>311</v>
      </c>
      <c r="FZ40" s="108">
        <v>-2.507836990595611</v>
      </c>
      <c r="GA40" s="64">
        <v>129</v>
      </c>
      <c r="GB40" s="108">
        <v>21.69811320754717</v>
      </c>
      <c r="GC40" s="64">
        <v>743</v>
      </c>
      <c r="GD40" s="108">
        <v>0</v>
      </c>
      <c r="GE40" s="64">
        <v>645</v>
      </c>
      <c r="GF40" s="108">
        <v>0.46728971962616817</v>
      </c>
      <c r="GG40" s="64">
        <v>1923</v>
      </c>
      <c r="GH40" s="108">
        <v>13.451327433628318</v>
      </c>
      <c r="GI40" s="64">
        <v>938</v>
      </c>
      <c r="GJ40" s="108">
        <v>14.111922141119221</v>
      </c>
      <c r="GK40" s="64">
        <v>933</v>
      </c>
      <c r="GL40" s="108">
        <v>21.96078431372549</v>
      </c>
      <c r="GM40" s="64">
        <v>317</v>
      </c>
      <c r="GN40" s="108">
        <v>72.282608695652172</v>
      </c>
      <c r="GO40" s="64">
        <v>1337</v>
      </c>
      <c r="GP40" s="108">
        <v>13.401187446988974</v>
      </c>
      <c r="GQ40" s="64">
        <v>355</v>
      </c>
      <c r="GR40" s="108">
        <v>84.895833333333343</v>
      </c>
      <c r="GS40" s="64">
        <v>2089</v>
      </c>
      <c r="GT40" s="108">
        <v>-3.6883356385431076</v>
      </c>
      <c r="GU40" s="107">
        <v>397</v>
      </c>
      <c r="GV40" s="109">
        <v>183.57142857142856</v>
      </c>
    </row>
    <row r="41" spans="1:204" x14ac:dyDescent="0.25">
      <c r="A41" s="53">
        <v>43739</v>
      </c>
      <c r="B41" s="106"/>
      <c r="C41" s="64">
        <v>227</v>
      </c>
      <c r="D41" s="108">
        <v>8.6124401913875595</v>
      </c>
      <c r="E41" s="64">
        <v>1302</v>
      </c>
      <c r="F41" s="108">
        <v>8.4096586178184847</v>
      </c>
      <c r="G41" s="64">
        <v>356</v>
      </c>
      <c r="H41" s="108">
        <v>-0.55865921787709494</v>
      </c>
      <c r="I41" s="107">
        <v>127</v>
      </c>
      <c r="J41" s="108">
        <v>95.384615384615387</v>
      </c>
      <c r="K41" s="107">
        <v>115</v>
      </c>
      <c r="L41" s="108">
        <v>49.350649350649348</v>
      </c>
      <c r="M41" s="64">
        <v>914</v>
      </c>
      <c r="N41" s="108">
        <v>6.6511085180863478</v>
      </c>
      <c r="O41" s="64">
        <v>252</v>
      </c>
      <c r="P41" s="108">
        <v>2.4390243902439024</v>
      </c>
      <c r="Q41" s="64">
        <v>354</v>
      </c>
      <c r="R41" s="108">
        <v>4.7337278106508878</v>
      </c>
      <c r="S41" s="64">
        <v>278</v>
      </c>
      <c r="T41" s="108">
        <v>13.934426229508196</v>
      </c>
      <c r="U41" s="107">
        <v>374</v>
      </c>
      <c r="V41" s="108">
        <v>18.730158730158731</v>
      </c>
      <c r="W41" s="64">
        <v>735</v>
      </c>
      <c r="X41" s="108">
        <v>5.755395683453238</v>
      </c>
      <c r="Y41" s="64">
        <v>268</v>
      </c>
      <c r="Z41" s="108">
        <v>2.2900763358778624</v>
      </c>
      <c r="AA41" s="64">
        <v>2065</v>
      </c>
      <c r="AB41" s="108">
        <v>23.13655336911151</v>
      </c>
      <c r="AC41" s="64">
        <v>607</v>
      </c>
      <c r="AD41" s="108">
        <v>-1.6207455429497568</v>
      </c>
      <c r="AE41" s="64">
        <v>147</v>
      </c>
      <c r="AF41" s="108">
        <v>21.487603305785125</v>
      </c>
      <c r="AG41" s="64">
        <v>302</v>
      </c>
      <c r="AH41" s="108">
        <v>-3.8216560509554141</v>
      </c>
      <c r="AI41" s="64">
        <v>531</v>
      </c>
      <c r="AJ41" s="108">
        <v>9.7107438016528924</v>
      </c>
      <c r="AK41" s="64">
        <v>392</v>
      </c>
      <c r="AL41" s="108">
        <v>8.5872576177285325</v>
      </c>
      <c r="AM41" s="64">
        <v>332</v>
      </c>
      <c r="AN41" s="108">
        <v>-1.1904761904761905</v>
      </c>
      <c r="AO41" s="64">
        <v>143</v>
      </c>
      <c r="AP41" s="108">
        <v>3.6231884057971016</v>
      </c>
      <c r="AQ41" s="64">
        <v>171</v>
      </c>
      <c r="AR41" s="108">
        <v>15.54054054054054</v>
      </c>
      <c r="AS41" s="64">
        <v>289</v>
      </c>
      <c r="AT41" s="108">
        <v>-4.9342105263157894</v>
      </c>
      <c r="AU41" s="64">
        <v>394</v>
      </c>
      <c r="AV41" s="108">
        <v>-11.460674157303369</v>
      </c>
      <c r="AW41" s="64">
        <v>116</v>
      </c>
      <c r="AX41" s="108">
        <v>-6.4516129032258061</v>
      </c>
      <c r="AY41" s="64">
        <v>478</v>
      </c>
      <c r="AZ41" s="108">
        <v>7.9006772009029351</v>
      </c>
      <c r="BA41" s="64">
        <v>453</v>
      </c>
      <c r="BB41" s="108">
        <v>26.18384401114206</v>
      </c>
      <c r="BC41" s="64">
        <v>490</v>
      </c>
      <c r="BD41" s="108">
        <v>-6.3097514340344159</v>
      </c>
      <c r="BE41" s="64">
        <v>775</v>
      </c>
      <c r="BF41" s="108">
        <v>2.513227513227513</v>
      </c>
      <c r="BG41" s="107">
        <v>418</v>
      </c>
      <c r="BH41" s="108">
        <v>0</v>
      </c>
      <c r="BI41" s="64">
        <v>651</v>
      </c>
      <c r="BJ41" s="108">
        <v>0.15384615384615385</v>
      </c>
      <c r="BK41" s="64">
        <v>1233</v>
      </c>
      <c r="BL41" s="108">
        <v>19.476744186046513</v>
      </c>
      <c r="BM41" s="64">
        <v>1601</v>
      </c>
      <c r="BN41" s="108">
        <v>40.069991251093612</v>
      </c>
      <c r="BO41" s="64">
        <v>230</v>
      </c>
      <c r="BP41" s="108">
        <v>-16.967509025270758</v>
      </c>
      <c r="BQ41" s="64">
        <v>1810</v>
      </c>
      <c r="BR41" s="108">
        <v>1.5712682379349048</v>
      </c>
      <c r="BS41" s="64">
        <v>2182</v>
      </c>
      <c r="BT41" s="108">
        <v>15.388683236382866</v>
      </c>
      <c r="BU41" s="64">
        <v>782</v>
      </c>
      <c r="BV41" s="108">
        <v>-6.1224489795918364</v>
      </c>
      <c r="BW41" s="64">
        <v>260</v>
      </c>
      <c r="BX41" s="108">
        <v>2.766798418972332</v>
      </c>
      <c r="BY41" s="64">
        <v>497</v>
      </c>
      <c r="BZ41" s="108">
        <v>8.2788671023965144</v>
      </c>
      <c r="CA41" s="64">
        <v>717</v>
      </c>
      <c r="CB41" s="108">
        <v>-1.103448275862069</v>
      </c>
      <c r="CC41" s="107">
        <v>119</v>
      </c>
      <c r="CD41" s="108">
        <v>3.4782608695652173</v>
      </c>
      <c r="CE41" s="64">
        <v>212</v>
      </c>
      <c r="CF41" s="108">
        <v>-14.516129032258066</v>
      </c>
      <c r="CG41" s="107">
        <v>284</v>
      </c>
      <c r="CH41" s="108">
        <v>-6.5789473684210522</v>
      </c>
      <c r="CI41" s="64">
        <v>751</v>
      </c>
      <c r="CJ41" s="108">
        <v>10.441176470588236</v>
      </c>
      <c r="CK41" s="64">
        <v>227</v>
      </c>
      <c r="CL41" s="108">
        <v>6.5727699530516439</v>
      </c>
      <c r="CM41" s="64">
        <v>912</v>
      </c>
      <c r="CN41" s="108">
        <v>16.475095785440612</v>
      </c>
      <c r="CO41" s="64">
        <v>497</v>
      </c>
      <c r="CP41" s="108">
        <v>-3.3073929961089497</v>
      </c>
      <c r="CQ41" s="64">
        <v>282</v>
      </c>
      <c r="CR41" s="108">
        <v>7.2243346007604554</v>
      </c>
      <c r="CS41" s="64">
        <v>299</v>
      </c>
      <c r="CT41" s="108">
        <v>8.7272727272727284</v>
      </c>
      <c r="CU41" s="64">
        <v>74</v>
      </c>
      <c r="CV41" s="108">
        <v>10.44776119402985</v>
      </c>
      <c r="CW41" s="64">
        <v>510</v>
      </c>
      <c r="CX41" s="108">
        <v>11.842105263157894</v>
      </c>
      <c r="CY41" s="64">
        <v>527</v>
      </c>
      <c r="CZ41" s="108">
        <v>10.020876826722338</v>
      </c>
      <c r="DA41" s="64">
        <v>721</v>
      </c>
      <c r="DB41" s="108">
        <v>6.6568047337278111</v>
      </c>
      <c r="DC41" s="64">
        <v>161</v>
      </c>
      <c r="DD41" s="108">
        <v>-6.395348837209303</v>
      </c>
      <c r="DE41" s="64">
        <v>207</v>
      </c>
      <c r="DF41" s="108">
        <v>-6.756756756756757</v>
      </c>
      <c r="DG41" s="64">
        <v>756</v>
      </c>
      <c r="DH41" s="108">
        <v>-3.8167938931297711</v>
      </c>
      <c r="DI41" s="64">
        <v>230</v>
      </c>
      <c r="DJ41" s="108">
        <v>17.948717948717949</v>
      </c>
      <c r="DK41" s="64">
        <v>447</v>
      </c>
      <c r="DL41" s="108">
        <v>23.822714681440445</v>
      </c>
      <c r="DM41" s="64">
        <v>1006</v>
      </c>
      <c r="DN41" s="108">
        <v>3.3915724563206582</v>
      </c>
      <c r="DO41" s="64">
        <v>273</v>
      </c>
      <c r="DP41" s="108">
        <v>13.278008298755188</v>
      </c>
      <c r="DQ41" s="64">
        <v>5462</v>
      </c>
      <c r="DR41" s="108">
        <v>3.5450236966824642</v>
      </c>
      <c r="DS41" s="64">
        <v>1085</v>
      </c>
      <c r="DT41" s="108">
        <v>12.318840579710146</v>
      </c>
      <c r="DU41" s="64">
        <v>406</v>
      </c>
      <c r="DV41" s="108">
        <v>6.2827225130890048</v>
      </c>
      <c r="DW41" s="64">
        <v>2484</v>
      </c>
      <c r="DX41" s="108">
        <v>33.548387096774199</v>
      </c>
      <c r="DY41" s="64">
        <v>604</v>
      </c>
      <c r="DZ41" s="108">
        <v>-4.4303797468354427</v>
      </c>
      <c r="EA41" s="107">
        <v>511</v>
      </c>
      <c r="EB41" s="108">
        <v>-1.7307692307692308</v>
      </c>
      <c r="EC41" s="64">
        <v>654</v>
      </c>
      <c r="ED41" s="108">
        <v>16.163410301953817</v>
      </c>
      <c r="EE41" s="64">
        <v>905</v>
      </c>
      <c r="EF41" s="108">
        <v>45.4983922829582</v>
      </c>
      <c r="EG41" s="64">
        <v>590</v>
      </c>
      <c r="EH41" s="108">
        <v>12.810707456978967</v>
      </c>
      <c r="EI41" s="64">
        <v>429</v>
      </c>
      <c r="EJ41" s="108">
        <v>-5.7142857142857144</v>
      </c>
      <c r="EK41" s="64">
        <v>1464</v>
      </c>
      <c r="EL41" s="108">
        <v>-0.67842605156037994</v>
      </c>
      <c r="EM41" s="64">
        <v>397</v>
      </c>
      <c r="EN41" s="108">
        <v>12.146892655367232</v>
      </c>
      <c r="EO41" s="64">
        <v>436</v>
      </c>
      <c r="EP41" s="108">
        <v>23.512747875354105</v>
      </c>
      <c r="EQ41" s="64">
        <v>694</v>
      </c>
      <c r="ER41" s="108">
        <v>-10.682110682110682</v>
      </c>
      <c r="ES41" s="64">
        <v>409</v>
      </c>
      <c r="ET41" s="108">
        <v>-9.1111111111111107</v>
      </c>
      <c r="EU41" s="64">
        <v>305</v>
      </c>
      <c r="EV41" s="108">
        <v>7.3943661971830981</v>
      </c>
      <c r="EW41" s="64">
        <v>1033</v>
      </c>
      <c r="EX41" s="108">
        <v>11.917659804983749</v>
      </c>
      <c r="EY41" s="64">
        <v>2533</v>
      </c>
      <c r="EZ41" s="108">
        <v>-3.9463299131807419E-2</v>
      </c>
      <c r="FA41" s="64">
        <v>1351</v>
      </c>
      <c r="FB41" s="108">
        <v>6.7984189723320156</v>
      </c>
      <c r="FC41" s="64">
        <v>503</v>
      </c>
      <c r="FD41" s="108">
        <v>-0.39603960396039606</v>
      </c>
      <c r="FE41" s="64">
        <v>379</v>
      </c>
      <c r="FF41" s="108">
        <v>-3.5623409669211195</v>
      </c>
      <c r="FG41" s="64">
        <v>605</v>
      </c>
      <c r="FH41" s="108">
        <v>-4.4233807266982623</v>
      </c>
      <c r="FI41" s="64">
        <v>627</v>
      </c>
      <c r="FJ41" s="108">
        <v>5.7335581787521077</v>
      </c>
      <c r="FK41" s="64">
        <v>399</v>
      </c>
      <c r="FL41" s="108">
        <v>36.177474402730375</v>
      </c>
      <c r="FM41" s="64">
        <v>1067</v>
      </c>
      <c r="FN41" s="108">
        <v>14.484978540772534</v>
      </c>
      <c r="FO41" s="64">
        <v>804</v>
      </c>
      <c r="FP41" s="108">
        <v>10.2880658436214</v>
      </c>
      <c r="FQ41" s="64">
        <v>327</v>
      </c>
      <c r="FR41" s="108">
        <v>0.30674846625766872</v>
      </c>
      <c r="FS41" s="64">
        <v>404</v>
      </c>
      <c r="FT41" s="108">
        <v>0.24813895781637718</v>
      </c>
      <c r="FU41" s="64">
        <v>514</v>
      </c>
      <c r="FV41" s="108">
        <v>10.53763440860215</v>
      </c>
      <c r="FW41" s="64">
        <v>486</v>
      </c>
      <c r="FX41" s="108">
        <v>21.197007481296758</v>
      </c>
      <c r="FY41" s="64">
        <v>317</v>
      </c>
      <c r="FZ41" s="108">
        <v>-0.31446540880503149</v>
      </c>
      <c r="GA41" s="64">
        <v>137</v>
      </c>
      <c r="GB41" s="108">
        <v>24.545454545454547</v>
      </c>
      <c r="GC41" s="64">
        <v>788</v>
      </c>
      <c r="GD41" s="108">
        <v>3.6842105263157889</v>
      </c>
      <c r="GE41" s="64">
        <v>671</v>
      </c>
      <c r="GF41" s="108">
        <v>2.7565084226646248</v>
      </c>
      <c r="GG41" s="64">
        <v>2061</v>
      </c>
      <c r="GH41" s="108">
        <v>18.448275862068968</v>
      </c>
      <c r="GI41" s="64">
        <v>1007</v>
      </c>
      <c r="GJ41" s="108">
        <v>14.431818181818182</v>
      </c>
      <c r="GK41" s="64">
        <v>956</v>
      </c>
      <c r="GL41" s="108">
        <v>9.3821510297482842</v>
      </c>
      <c r="GM41" s="64">
        <v>405</v>
      </c>
      <c r="GN41" s="108">
        <v>77.631578947368425</v>
      </c>
      <c r="GO41" s="64">
        <v>1429</v>
      </c>
      <c r="GP41" s="108">
        <v>17.710049423393741</v>
      </c>
      <c r="GQ41" s="64">
        <v>383</v>
      </c>
      <c r="GR41" s="108">
        <v>62.288135593220339</v>
      </c>
      <c r="GS41" s="64">
        <v>2173</v>
      </c>
      <c r="GT41" s="108">
        <v>-2.2492127755285649</v>
      </c>
      <c r="GU41" s="107">
        <v>328</v>
      </c>
      <c r="GV41" s="109">
        <v>88.505747126436788</v>
      </c>
    </row>
    <row r="42" spans="1:204" x14ac:dyDescent="0.25">
      <c r="A42" s="53">
        <v>43770</v>
      </c>
      <c r="B42" s="106"/>
      <c r="C42" s="64">
        <v>244</v>
      </c>
      <c r="D42" s="108">
        <v>10.909090909090908</v>
      </c>
      <c r="E42" s="64">
        <v>1318</v>
      </c>
      <c r="F42" s="108">
        <v>7.6797385620915035</v>
      </c>
      <c r="G42" s="64">
        <v>359</v>
      </c>
      <c r="H42" s="108">
        <v>-4.774535809018567</v>
      </c>
      <c r="I42" s="107">
        <v>101</v>
      </c>
      <c r="J42" s="108">
        <v>12.222222222222221</v>
      </c>
      <c r="K42" s="107">
        <v>127</v>
      </c>
      <c r="L42" s="108">
        <v>44.31818181818182</v>
      </c>
      <c r="M42" s="64">
        <v>990</v>
      </c>
      <c r="N42" s="108">
        <v>10</v>
      </c>
      <c r="O42" s="64">
        <v>270</v>
      </c>
      <c r="P42" s="108">
        <v>5.0583657587548636</v>
      </c>
      <c r="Q42" s="64">
        <v>350</v>
      </c>
      <c r="R42" s="108">
        <v>1.1560693641618496</v>
      </c>
      <c r="S42" s="64">
        <v>286</v>
      </c>
      <c r="T42" s="108">
        <v>13.043478260869565</v>
      </c>
      <c r="U42" s="107">
        <v>365</v>
      </c>
      <c r="V42" s="108">
        <v>2.8169014084507045</v>
      </c>
      <c r="W42" s="64">
        <v>731</v>
      </c>
      <c r="X42" s="108">
        <v>7.0278184480234263</v>
      </c>
      <c r="Y42" s="64">
        <v>262</v>
      </c>
      <c r="Z42" s="108">
        <v>12.931034482758621</v>
      </c>
      <c r="AA42" s="64">
        <v>2159</v>
      </c>
      <c r="AB42" s="108">
        <v>30.453172205438069</v>
      </c>
      <c r="AC42" s="64">
        <v>630</v>
      </c>
      <c r="AD42" s="108">
        <v>-5.8295964125560538</v>
      </c>
      <c r="AE42" s="64">
        <v>150</v>
      </c>
      <c r="AF42" s="108">
        <v>29.310344827586203</v>
      </c>
      <c r="AG42" s="64">
        <v>315</v>
      </c>
      <c r="AH42" s="108">
        <v>-11.51685393258427</v>
      </c>
      <c r="AI42" s="64">
        <v>560</v>
      </c>
      <c r="AJ42" s="108">
        <v>8.7378640776699026</v>
      </c>
      <c r="AK42" s="64">
        <v>364</v>
      </c>
      <c r="AL42" s="108">
        <v>7.6923076923076925</v>
      </c>
      <c r="AM42" s="64">
        <v>340</v>
      </c>
      <c r="AN42" s="108">
        <v>-1.7341040462427744</v>
      </c>
      <c r="AO42" s="64">
        <v>159</v>
      </c>
      <c r="AP42" s="108">
        <v>18.656716417910449</v>
      </c>
      <c r="AQ42" s="64">
        <v>186</v>
      </c>
      <c r="AR42" s="108">
        <v>6.8965517241379306</v>
      </c>
      <c r="AS42" s="64">
        <v>311</v>
      </c>
      <c r="AT42" s="108">
        <v>6.8728522336769764</v>
      </c>
      <c r="AU42" s="64">
        <v>384</v>
      </c>
      <c r="AV42" s="108">
        <v>-10.2803738317757</v>
      </c>
      <c r="AW42" s="64">
        <v>110</v>
      </c>
      <c r="AX42" s="108">
        <v>-7.5630252100840334</v>
      </c>
      <c r="AY42" s="64">
        <v>514</v>
      </c>
      <c r="AZ42" s="108">
        <v>7.7568134171907763</v>
      </c>
      <c r="BA42" s="64">
        <v>440</v>
      </c>
      <c r="BB42" s="108">
        <v>9.1811414392059554</v>
      </c>
      <c r="BC42" s="64">
        <v>502</v>
      </c>
      <c r="BD42" s="108">
        <v>-7.7205882352941178</v>
      </c>
      <c r="BE42" s="64">
        <v>810</v>
      </c>
      <c r="BF42" s="108">
        <v>6.0209424083769632</v>
      </c>
      <c r="BG42" s="107">
        <v>418</v>
      </c>
      <c r="BH42" s="108">
        <v>-3.4642032332563506</v>
      </c>
      <c r="BI42" s="64">
        <v>715</v>
      </c>
      <c r="BJ42" s="108">
        <v>17.792421746293247</v>
      </c>
      <c r="BK42" s="64">
        <v>1248</v>
      </c>
      <c r="BL42" s="108">
        <v>23.320158102766801</v>
      </c>
      <c r="BM42" s="64">
        <v>1701</v>
      </c>
      <c r="BN42" s="108">
        <v>44.152542372881356</v>
      </c>
      <c r="BO42" s="64">
        <v>238</v>
      </c>
      <c r="BP42" s="108">
        <v>-8.4615384615384617</v>
      </c>
      <c r="BQ42" s="64">
        <v>1870</v>
      </c>
      <c r="BR42" s="108">
        <v>2.3535851122058018</v>
      </c>
      <c r="BS42" s="64">
        <v>2318</v>
      </c>
      <c r="BT42" s="108">
        <v>20.603537981269511</v>
      </c>
      <c r="BU42" s="64">
        <v>782</v>
      </c>
      <c r="BV42" s="108">
        <v>-7.1258907363420425</v>
      </c>
      <c r="BW42" s="64">
        <v>251</v>
      </c>
      <c r="BX42" s="108">
        <v>-3.0888030888030888</v>
      </c>
      <c r="BY42" s="64">
        <v>500</v>
      </c>
      <c r="BZ42" s="108">
        <v>6.1571125265392785</v>
      </c>
      <c r="CA42" s="64">
        <v>701</v>
      </c>
      <c r="CB42" s="108">
        <v>-7.0291777188328908</v>
      </c>
      <c r="CC42" s="107">
        <v>137</v>
      </c>
      <c r="CD42" s="108">
        <v>12.295081967213115</v>
      </c>
      <c r="CE42" s="64">
        <v>239</v>
      </c>
      <c r="CF42" s="108">
        <v>-3.6290322580645165</v>
      </c>
      <c r="CG42" s="107">
        <v>290</v>
      </c>
      <c r="CH42" s="108">
        <v>-2.3569023569023568</v>
      </c>
      <c r="CI42" s="64">
        <v>743</v>
      </c>
      <c r="CJ42" s="108">
        <v>5.8404558404558404</v>
      </c>
      <c r="CK42" s="64">
        <v>240</v>
      </c>
      <c r="CL42" s="108">
        <v>14.285714285714285</v>
      </c>
      <c r="CM42" s="64">
        <v>909</v>
      </c>
      <c r="CN42" s="108">
        <v>11.397058823529411</v>
      </c>
      <c r="CO42" s="64">
        <v>540</v>
      </c>
      <c r="CP42" s="108">
        <v>2.6615969581749046</v>
      </c>
      <c r="CQ42" s="64">
        <v>279</v>
      </c>
      <c r="CR42" s="108">
        <v>-3.125</v>
      </c>
      <c r="CS42" s="64">
        <v>316</v>
      </c>
      <c r="CT42" s="108">
        <v>1.2820512820512819</v>
      </c>
      <c r="CU42" s="64">
        <v>80</v>
      </c>
      <c r="CV42" s="108">
        <v>26.984126984126984</v>
      </c>
      <c r="CW42" s="64">
        <v>483</v>
      </c>
      <c r="CX42" s="108">
        <v>-0.41237113402061859</v>
      </c>
      <c r="CY42" s="64">
        <v>539</v>
      </c>
      <c r="CZ42" s="108">
        <v>7.5848303393213579</v>
      </c>
      <c r="DA42" s="64">
        <v>755</v>
      </c>
      <c r="DB42" s="108">
        <v>15.97542242703533</v>
      </c>
      <c r="DC42" s="64">
        <v>187</v>
      </c>
      <c r="DD42" s="108">
        <v>8.0924855491329488</v>
      </c>
      <c r="DE42" s="64">
        <v>194</v>
      </c>
      <c r="DF42" s="108">
        <v>12.790697674418606</v>
      </c>
      <c r="DG42" s="64">
        <v>778</v>
      </c>
      <c r="DH42" s="108">
        <v>-0.63856960408684549</v>
      </c>
      <c r="DI42" s="64">
        <v>224</v>
      </c>
      <c r="DJ42" s="108">
        <v>14.285714285714285</v>
      </c>
      <c r="DK42" s="64">
        <v>443</v>
      </c>
      <c r="DL42" s="108">
        <v>11.868686868686869</v>
      </c>
      <c r="DM42" s="64">
        <v>970</v>
      </c>
      <c r="DN42" s="108">
        <v>-0.81799591002045002</v>
      </c>
      <c r="DO42" s="64">
        <v>260</v>
      </c>
      <c r="DP42" s="108">
        <v>0.77519379844961245</v>
      </c>
      <c r="DQ42" s="64">
        <v>5624</v>
      </c>
      <c r="DR42" s="108">
        <v>3.8596491228070176</v>
      </c>
      <c r="DS42" s="64">
        <v>1054</v>
      </c>
      <c r="DT42" s="108">
        <v>2.5291828793774318</v>
      </c>
      <c r="DU42" s="64">
        <v>385</v>
      </c>
      <c r="DV42" s="108">
        <v>-4.9382716049382713</v>
      </c>
      <c r="DW42" s="64">
        <v>2418</v>
      </c>
      <c r="DX42" s="108">
        <v>23.619631901840492</v>
      </c>
      <c r="DY42" s="64">
        <v>610</v>
      </c>
      <c r="DZ42" s="108">
        <v>-6.2980030721966198</v>
      </c>
      <c r="EA42" s="107">
        <v>518</v>
      </c>
      <c r="EB42" s="108">
        <v>-3.1775700934579438</v>
      </c>
      <c r="EC42" s="64">
        <v>664</v>
      </c>
      <c r="ED42" s="108">
        <v>12.73344651952462</v>
      </c>
      <c r="EE42" s="64">
        <v>915</v>
      </c>
      <c r="EF42" s="108">
        <v>43.41692789968652</v>
      </c>
      <c r="EG42" s="64">
        <v>596</v>
      </c>
      <c r="EH42" s="108">
        <v>8.3636363636363633</v>
      </c>
      <c r="EI42" s="64">
        <v>465</v>
      </c>
      <c r="EJ42" s="108">
        <v>5.6818181818181817</v>
      </c>
      <c r="EK42" s="64">
        <v>1504</v>
      </c>
      <c r="EL42" s="108">
        <v>-3.0303030303030303</v>
      </c>
      <c r="EM42" s="64">
        <v>381</v>
      </c>
      <c r="EN42" s="108">
        <v>1.8716577540106951</v>
      </c>
      <c r="EO42" s="64">
        <v>452</v>
      </c>
      <c r="EP42" s="108">
        <v>19.893899204244033</v>
      </c>
      <c r="EQ42" s="64">
        <v>711</v>
      </c>
      <c r="ER42" s="108">
        <v>-5.9523809523809517</v>
      </c>
      <c r="ES42" s="64">
        <v>432</v>
      </c>
      <c r="ET42" s="108">
        <v>-8.085106382978724</v>
      </c>
      <c r="EU42" s="64">
        <v>308</v>
      </c>
      <c r="EV42" s="108">
        <v>4.0540540540540544</v>
      </c>
      <c r="EW42" s="64">
        <v>1059</v>
      </c>
      <c r="EX42" s="108">
        <v>13.993541442411194</v>
      </c>
      <c r="EY42" s="64">
        <v>2547</v>
      </c>
      <c r="EZ42" s="108">
        <v>2.7016129032258065</v>
      </c>
      <c r="FA42" s="64">
        <v>1303</v>
      </c>
      <c r="FB42" s="108">
        <v>-0.68597560975609762</v>
      </c>
      <c r="FC42" s="64">
        <v>516</v>
      </c>
      <c r="FD42" s="108">
        <v>-3.1894934333958722</v>
      </c>
      <c r="FE42" s="64">
        <v>408</v>
      </c>
      <c r="FF42" s="108">
        <v>-1.4492753623188406</v>
      </c>
      <c r="FG42" s="64">
        <v>645</v>
      </c>
      <c r="FH42" s="108">
        <v>-1.2251148545176112</v>
      </c>
      <c r="FI42" s="64">
        <v>657</v>
      </c>
      <c r="FJ42" s="108">
        <v>7.0032573289902285</v>
      </c>
      <c r="FK42" s="64">
        <v>396</v>
      </c>
      <c r="FL42" s="108">
        <v>18.562874251497004</v>
      </c>
      <c r="FM42" s="64">
        <v>1047</v>
      </c>
      <c r="FN42" s="108">
        <v>1.749271137026239</v>
      </c>
      <c r="FO42" s="64">
        <v>844</v>
      </c>
      <c r="FP42" s="108">
        <v>11.640211640211639</v>
      </c>
      <c r="FQ42" s="64">
        <v>371</v>
      </c>
      <c r="FR42" s="108">
        <v>3.6312849162011176</v>
      </c>
      <c r="FS42" s="64">
        <v>400</v>
      </c>
      <c r="FT42" s="108">
        <v>1.7811704834605597</v>
      </c>
      <c r="FU42" s="64">
        <v>518</v>
      </c>
      <c r="FV42" s="108">
        <v>9.7457627118644066</v>
      </c>
      <c r="FW42" s="64">
        <v>493</v>
      </c>
      <c r="FX42" s="108">
        <v>17.661097852028639</v>
      </c>
      <c r="FY42" s="64">
        <v>310</v>
      </c>
      <c r="FZ42" s="108">
        <v>-1.89873417721519</v>
      </c>
      <c r="GA42" s="64">
        <v>130</v>
      </c>
      <c r="GB42" s="108">
        <v>8.3333333333333321</v>
      </c>
      <c r="GC42" s="64">
        <v>770</v>
      </c>
      <c r="GD42" s="108">
        <v>-0.64516129032258063</v>
      </c>
      <c r="GE42" s="64">
        <v>662</v>
      </c>
      <c r="GF42" s="108">
        <v>-3.4985422740524781</v>
      </c>
      <c r="GG42" s="64">
        <v>2060</v>
      </c>
      <c r="GH42" s="108">
        <v>17.378917378917379</v>
      </c>
      <c r="GI42" s="64">
        <v>1004</v>
      </c>
      <c r="GJ42" s="108">
        <v>11.804008908685969</v>
      </c>
      <c r="GK42" s="64">
        <v>1008</v>
      </c>
      <c r="GL42" s="108">
        <v>7.8074866310160429</v>
      </c>
      <c r="GM42" s="64">
        <v>380</v>
      </c>
      <c r="GN42" s="108">
        <v>53.846153846153847</v>
      </c>
      <c r="GO42" s="64">
        <v>1559</v>
      </c>
      <c r="GP42" s="108">
        <v>22.755905511811022</v>
      </c>
      <c r="GQ42" s="64">
        <v>434</v>
      </c>
      <c r="GR42" s="108">
        <v>68.217054263565885</v>
      </c>
      <c r="GS42" s="64">
        <v>2269</v>
      </c>
      <c r="GT42" s="108">
        <v>1.5212527964205815</v>
      </c>
      <c r="GU42" s="107">
        <v>363</v>
      </c>
      <c r="GV42" s="109">
        <v>200</v>
      </c>
    </row>
    <row r="43" spans="1:204" x14ac:dyDescent="0.25">
      <c r="A43" s="53">
        <v>43800</v>
      </c>
      <c r="B43" s="106"/>
      <c r="C43" s="64">
        <v>228</v>
      </c>
      <c r="D43" s="108">
        <v>13.432835820895523</v>
      </c>
      <c r="E43" s="64">
        <v>1333</v>
      </c>
      <c r="F43" s="108">
        <v>6.3846767757382281</v>
      </c>
      <c r="G43" s="64">
        <v>351</v>
      </c>
      <c r="H43" s="108">
        <v>-0.56657223796033995</v>
      </c>
      <c r="I43" s="107">
        <v>100</v>
      </c>
      <c r="J43" s="108">
        <v>20.481927710843372</v>
      </c>
      <c r="K43" s="107">
        <v>113</v>
      </c>
      <c r="L43" s="108">
        <v>-0.8771929824561403</v>
      </c>
      <c r="M43" s="64">
        <v>934</v>
      </c>
      <c r="N43" s="108">
        <v>6.3781321184510258</v>
      </c>
      <c r="O43" s="64">
        <v>248</v>
      </c>
      <c r="P43" s="108">
        <v>-15.068493150684931</v>
      </c>
      <c r="Q43" s="64">
        <v>347</v>
      </c>
      <c r="R43" s="108">
        <v>-1.1396011396011396</v>
      </c>
      <c r="S43" s="64">
        <v>259</v>
      </c>
      <c r="T43" s="108">
        <v>4.0160642570281126</v>
      </c>
      <c r="U43" s="107">
        <v>322</v>
      </c>
      <c r="V43" s="108">
        <v>-8.7818696883852692</v>
      </c>
      <c r="W43" s="64">
        <v>699</v>
      </c>
      <c r="X43" s="108">
        <v>6.3926940639269407</v>
      </c>
      <c r="Y43" s="64">
        <v>251</v>
      </c>
      <c r="Z43" s="108">
        <v>2.8688524590163933</v>
      </c>
      <c r="AA43" s="64">
        <v>2156</v>
      </c>
      <c r="AB43" s="108">
        <v>23.908045977011493</v>
      </c>
      <c r="AC43" s="64">
        <v>614</v>
      </c>
      <c r="AD43" s="108">
        <v>-3.761755485893417</v>
      </c>
      <c r="AE43" s="64">
        <v>136</v>
      </c>
      <c r="AF43" s="108">
        <v>12.396694214876034</v>
      </c>
      <c r="AG43" s="64">
        <v>302</v>
      </c>
      <c r="AH43" s="108">
        <v>-6.5015479876160995</v>
      </c>
      <c r="AI43" s="64">
        <v>565</v>
      </c>
      <c r="AJ43" s="108">
        <v>7.2106261859582546</v>
      </c>
      <c r="AK43" s="64">
        <v>344</v>
      </c>
      <c r="AL43" s="108">
        <v>-8.0213903743315509</v>
      </c>
      <c r="AM43" s="64">
        <v>334</v>
      </c>
      <c r="AN43" s="108">
        <v>2.1406727828746175</v>
      </c>
      <c r="AO43" s="64">
        <v>165</v>
      </c>
      <c r="AP43" s="108">
        <v>23.134328358208954</v>
      </c>
      <c r="AQ43" s="64">
        <v>196</v>
      </c>
      <c r="AR43" s="108">
        <v>14.619883040935672</v>
      </c>
      <c r="AS43" s="64">
        <v>283</v>
      </c>
      <c r="AT43" s="108">
        <v>-0.35211267605633806</v>
      </c>
      <c r="AU43" s="64">
        <v>402</v>
      </c>
      <c r="AV43" s="108">
        <v>-6.2937062937062942</v>
      </c>
      <c r="AW43" s="64">
        <v>111</v>
      </c>
      <c r="AX43" s="108">
        <v>-7.5</v>
      </c>
      <c r="AY43" s="64">
        <v>482</v>
      </c>
      <c r="AZ43" s="108">
        <v>-1.6326530612244898</v>
      </c>
      <c r="BA43" s="64">
        <v>432</v>
      </c>
      <c r="BB43" s="108">
        <v>8.5427135678391952</v>
      </c>
      <c r="BC43" s="64">
        <v>499</v>
      </c>
      <c r="BD43" s="108">
        <v>-5.1330798479087454</v>
      </c>
      <c r="BE43" s="64">
        <v>730</v>
      </c>
      <c r="BF43" s="108">
        <v>-1.2178619756427604</v>
      </c>
      <c r="BG43" s="107">
        <v>401</v>
      </c>
      <c r="BH43" s="108">
        <v>-11.086474501108649</v>
      </c>
      <c r="BI43" s="64">
        <v>674</v>
      </c>
      <c r="BJ43" s="108">
        <v>0.14858841010401189</v>
      </c>
      <c r="BK43" s="64">
        <v>1245</v>
      </c>
      <c r="BL43" s="108">
        <v>17.786187322611163</v>
      </c>
      <c r="BM43" s="64">
        <v>1730</v>
      </c>
      <c r="BN43" s="108">
        <v>57.559198542805099</v>
      </c>
      <c r="BO43" s="64">
        <v>221</v>
      </c>
      <c r="BP43" s="108">
        <v>-12.648221343873518</v>
      </c>
      <c r="BQ43" s="64">
        <v>1820</v>
      </c>
      <c r="BR43" s="108">
        <v>5.4975261132490384E-2</v>
      </c>
      <c r="BS43" s="64">
        <v>2307</v>
      </c>
      <c r="BT43" s="108">
        <v>11.341698841698841</v>
      </c>
      <c r="BU43" s="64">
        <v>753</v>
      </c>
      <c r="BV43" s="108">
        <v>-9.7122302158273381</v>
      </c>
      <c r="BW43" s="64">
        <v>244</v>
      </c>
      <c r="BX43" s="108">
        <v>4.7210300429184553</v>
      </c>
      <c r="BY43" s="64">
        <v>468</v>
      </c>
      <c r="BZ43" s="108">
        <v>-4.8780487804878048</v>
      </c>
      <c r="CA43" s="64">
        <v>759</v>
      </c>
      <c r="CB43" s="108">
        <v>-1.4285714285714286</v>
      </c>
      <c r="CC43" s="107">
        <v>127</v>
      </c>
      <c r="CD43" s="108">
        <v>4.9586776859504136</v>
      </c>
      <c r="CE43" s="64">
        <v>227</v>
      </c>
      <c r="CF43" s="108">
        <v>-8.097165991902834</v>
      </c>
      <c r="CG43" s="107">
        <v>276</v>
      </c>
      <c r="CH43" s="108">
        <v>-7.0707070707070701</v>
      </c>
      <c r="CI43" s="64">
        <v>762</v>
      </c>
      <c r="CJ43" s="108">
        <v>10.115606936416185</v>
      </c>
      <c r="CK43" s="64">
        <v>253</v>
      </c>
      <c r="CL43" s="108">
        <v>17.12962962962963</v>
      </c>
      <c r="CM43" s="64">
        <v>907</v>
      </c>
      <c r="CN43" s="108">
        <v>12.531017369727046</v>
      </c>
      <c r="CO43" s="64">
        <v>477</v>
      </c>
      <c r="CP43" s="108">
        <v>-0.83160083160083165</v>
      </c>
      <c r="CQ43" s="64">
        <v>265</v>
      </c>
      <c r="CR43" s="108">
        <v>-6.0283687943262407</v>
      </c>
      <c r="CS43" s="64">
        <v>295</v>
      </c>
      <c r="CT43" s="108">
        <v>-5.4487179487179489</v>
      </c>
      <c r="CU43" s="64">
        <v>70</v>
      </c>
      <c r="CV43" s="108">
        <v>7.6923076923076925</v>
      </c>
      <c r="CW43" s="64">
        <v>514</v>
      </c>
      <c r="CX43" s="108">
        <v>2.8000000000000003</v>
      </c>
      <c r="CY43" s="64">
        <v>549</v>
      </c>
      <c r="CZ43" s="108">
        <v>9.5808383233532943</v>
      </c>
      <c r="DA43" s="64">
        <v>735</v>
      </c>
      <c r="DB43" s="108">
        <v>6.5217391304347823</v>
      </c>
      <c r="DC43" s="64">
        <v>186</v>
      </c>
      <c r="DD43" s="108">
        <v>20</v>
      </c>
      <c r="DE43" s="64">
        <v>183</v>
      </c>
      <c r="DF43" s="108">
        <v>-6.1538461538461542</v>
      </c>
      <c r="DG43" s="64">
        <v>797</v>
      </c>
      <c r="DH43" s="108">
        <v>-0.12531328320802004</v>
      </c>
      <c r="DI43" s="64">
        <v>220</v>
      </c>
      <c r="DJ43" s="108">
        <v>20.87912087912088</v>
      </c>
      <c r="DK43" s="64">
        <v>460</v>
      </c>
      <c r="DL43" s="108">
        <v>20.418848167539267</v>
      </c>
      <c r="DM43" s="64">
        <v>981</v>
      </c>
      <c r="DN43" s="108">
        <v>0.71868583162217659</v>
      </c>
      <c r="DO43" s="64">
        <v>271</v>
      </c>
      <c r="DP43" s="108">
        <v>7.1146245059288544</v>
      </c>
      <c r="DQ43" s="64">
        <v>5794</v>
      </c>
      <c r="DR43" s="108">
        <v>6.3704791628419315</v>
      </c>
      <c r="DS43" s="64">
        <v>1072</v>
      </c>
      <c r="DT43" s="108">
        <v>5.6157635467980294</v>
      </c>
      <c r="DU43" s="64">
        <v>373</v>
      </c>
      <c r="DV43" s="108">
        <v>-4.8469387755102042</v>
      </c>
      <c r="DW43" s="64">
        <v>2398</v>
      </c>
      <c r="DX43" s="108">
        <v>12.740949694405264</v>
      </c>
      <c r="DY43" s="64">
        <v>616</v>
      </c>
      <c r="DZ43" s="108">
        <v>-0.3236245954692557</v>
      </c>
      <c r="EA43" s="107">
        <v>529</v>
      </c>
      <c r="EB43" s="108">
        <v>-2.5782688766114181</v>
      </c>
      <c r="EC43" s="64">
        <v>627</v>
      </c>
      <c r="ED43" s="108">
        <v>1.129032258064516</v>
      </c>
      <c r="EE43" s="64">
        <v>918</v>
      </c>
      <c r="EF43" s="108">
        <v>38.253012048192772</v>
      </c>
      <c r="EG43" s="64">
        <v>571</v>
      </c>
      <c r="EH43" s="108">
        <v>2.6978417266187051</v>
      </c>
      <c r="EI43" s="64">
        <v>494</v>
      </c>
      <c r="EJ43" s="108">
        <v>8.0962800875273526</v>
      </c>
      <c r="EK43" s="64">
        <v>1465</v>
      </c>
      <c r="EL43" s="108">
        <v>0.89531680440771355</v>
      </c>
      <c r="EM43" s="64">
        <v>359</v>
      </c>
      <c r="EN43" s="108">
        <v>6.8452380952380958</v>
      </c>
      <c r="EO43" s="64">
        <v>410</v>
      </c>
      <c r="EP43" s="108">
        <v>-0.96618357487922701</v>
      </c>
      <c r="EQ43" s="64">
        <v>728</v>
      </c>
      <c r="ER43" s="108">
        <v>-7.2611464968152868</v>
      </c>
      <c r="ES43" s="64">
        <v>409</v>
      </c>
      <c r="ET43" s="108">
        <v>-7.2562358276643995</v>
      </c>
      <c r="EU43" s="64">
        <v>307</v>
      </c>
      <c r="EV43" s="108">
        <v>2.3333333333333335</v>
      </c>
      <c r="EW43" s="64">
        <v>1003</v>
      </c>
      <c r="EX43" s="108">
        <v>0.60180541624874617</v>
      </c>
      <c r="EY43" s="64">
        <v>2535</v>
      </c>
      <c r="EZ43" s="108">
        <v>5.9339740910990386</v>
      </c>
      <c r="FA43" s="64">
        <v>1266</v>
      </c>
      <c r="FB43" s="108">
        <v>-0.31496062992125984</v>
      </c>
      <c r="FC43" s="64">
        <v>532</v>
      </c>
      <c r="FD43" s="108">
        <v>12.711864406779661</v>
      </c>
      <c r="FE43" s="64">
        <v>380</v>
      </c>
      <c r="FF43" s="108">
        <v>-3.3078880407124678</v>
      </c>
      <c r="FG43" s="64">
        <v>644</v>
      </c>
      <c r="FH43" s="108">
        <v>5.0570962479608479</v>
      </c>
      <c r="FI43" s="64">
        <v>641</v>
      </c>
      <c r="FJ43" s="108">
        <v>-0.92735703245749612</v>
      </c>
      <c r="FK43" s="64">
        <v>404</v>
      </c>
      <c r="FL43" s="108">
        <v>18.128654970760234</v>
      </c>
      <c r="FM43" s="64">
        <v>1086</v>
      </c>
      <c r="FN43" s="108">
        <v>9.1457286432160814</v>
      </c>
      <c r="FO43" s="64">
        <v>847</v>
      </c>
      <c r="FP43" s="108">
        <v>6.2735257214554583</v>
      </c>
      <c r="FQ43" s="64">
        <v>350</v>
      </c>
      <c r="FR43" s="108">
        <v>2.3391812865497075</v>
      </c>
      <c r="FS43" s="64">
        <v>365</v>
      </c>
      <c r="FT43" s="108">
        <v>-2.9255319148936172</v>
      </c>
      <c r="FU43" s="64">
        <v>454</v>
      </c>
      <c r="FV43" s="108">
        <v>-6.7761806981519515</v>
      </c>
      <c r="FW43" s="64">
        <v>488</v>
      </c>
      <c r="FX43" s="108">
        <v>8.9285714285714288</v>
      </c>
      <c r="FY43" s="64">
        <v>306</v>
      </c>
      <c r="FZ43" s="108">
        <v>-3.4700315457413247</v>
      </c>
      <c r="GA43" s="64">
        <v>113</v>
      </c>
      <c r="GB43" s="108">
        <v>-2.5862068965517242</v>
      </c>
      <c r="GC43" s="64">
        <v>748</v>
      </c>
      <c r="GD43" s="108">
        <v>5.0561797752808983</v>
      </c>
      <c r="GE43" s="64">
        <v>638</v>
      </c>
      <c r="GF43" s="108">
        <v>-3.7707390648567118</v>
      </c>
      <c r="GG43" s="64">
        <v>1962</v>
      </c>
      <c r="GH43" s="108">
        <v>12.693854106835154</v>
      </c>
      <c r="GI43" s="64">
        <v>949</v>
      </c>
      <c r="GJ43" s="108">
        <v>3.2644178454842221</v>
      </c>
      <c r="GK43" s="64">
        <v>950</v>
      </c>
      <c r="GL43" s="108">
        <v>6.1452513966480442</v>
      </c>
      <c r="GM43" s="64">
        <v>356</v>
      </c>
      <c r="GN43" s="108">
        <v>81.632653061224488</v>
      </c>
      <c r="GO43" s="64">
        <v>1419</v>
      </c>
      <c r="GP43" s="108">
        <v>10.946051602814698</v>
      </c>
      <c r="GQ43" s="64">
        <v>452</v>
      </c>
      <c r="GR43" s="108">
        <v>100.8888888888889</v>
      </c>
      <c r="GS43" s="64">
        <v>2203</v>
      </c>
      <c r="GT43" s="108">
        <v>2.7998133457769483</v>
      </c>
      <c r="GU43" s="107">
        <v>396</v>
      </c>
      <c r="GV43" s="109">
        <v>70.689655172413794</v>
      </c>
    </row>
    <row r="44" spans="1:204" x14ac:dyDescent="0.25">
      <c r="A44" s="53">
        <v>43831</v>
      </c>
      <c r="B44" s="106"/>
      <c r="C44" s="64">
        <v>230</v>
      </c>
      <c r="D44" s="108">
        <v>5.5045871559633035</v>
      </c>
      <c r="E44" s="64">
        <v>1350</v>
      </c>
      <c r="F44" s="108">
        <v>4.0863531225905936</v>
      </c>
      <c r="G44" s="64">
        <v>363</v>
      </c>
      <c r="H44" s="108">
        <v>3.125</v>
      </c>
      <c r="I44" s="107">
        <v>119</v>
      </c>
      <c r="J44" s="108">
        <v>60.810810810810814</v>
      </c>
      <c r="K44" s="107">
        <v>113</v>
      </c>
      <c r="L44" s="108">
        <v>5.6074766355140184</v>
      </c>
      <c r="M44" s="64">
        <v>961</v>
      </c>
      <c r="N44" s="108">
        <v>5.4884742041712409</v>
      </c>
      <c r="O44" s="64">
        <v>267</v>
      </c>
      <c r="P44" s="108">
        <v>-10.40268456375839</v>
      </c>
      <c r="Q44" s="64">
        <v>357</v>
      </c>
      <c r="R44" s="108">
        <v>-0.83333333333333337</v>
      </c>
      <c r="S44" s="64">
        <v>303</v>
      </c>
      <c r="T44" s="108">
        <v>35.874439461883405</v>
      </c>
      <c r="U44" s="107">
        <v>358</v>
      </c>
      <c r="V44" s="108">
        <v>-2.9810298102981028</v>
      </c>
      <c r="W44" s="64">
        <v>718</v>
      </c>
      <c r="X44" s="108">
        <v>1.8439716312056738</v>
      </c>
      <c r="Y44" s="64">
        <v>261</v>
      </c>
      <c r="Z44" s="108">
        <v>13.478260869565217</v>
      </c>
      <c r="AA44" s="64">
        <v>2223</v>
      </c>
      <c r="AB44" s="108">
        <v>22.546857772877619</v>
      </c>
      <c r="AC44" s="64">
        <v>653</v>
      </c>
      <c r="AD44" s="108">
        <v>-1.0606060606060608</v>
      </c>
      <c r="AE44" s="64">
        <v>138</v>
      </c>
      <c r="AF44" s="108">
        <v>21.052631578947366</v>
      </c>
      <c r="AG44" s="64">
        <v>332</v>
      </c>
      <c r="AH44" s="108">
        <v>-5.1428571428571423</v>
      </c>
      <c r="AI44" s="64">
        <v>604</v>
      </c>
      <c r="AJ44" s="108">
        <v>8.8288288288288292</v>
      </c>
      <c r="AK44" s="64">
        <v>346</v>
      </c>
      <c r="AL44" s="108">
        <v>0</v>
      </c>
      <c r="AM44" s="64">
        <v>325</v>
      </c>
      <c r="AN44" s="108">
        <v>-1.8126888217522661</v>
      </c>
      <c r="AO44" s="64">
        <v>172</v>
      </c>
      <c r="AP44" s="108">
        <v>12.418300653594772</v>
      </c>
      <c r="AQ44" s="64">
        <v>204</v>
      </c>
      <c r="AR44" s="108">
        <v>27.500000000000004</v>
      </c>
      <c r="AS44" s="64">
        <v>289</v>
      </c>
      <c r="AT44" s="108">
        <v>-1.7006802721088436</v>
      </c>
      <c r="AU44" s="64">
        <v>425</v>
      </c>
      <c r="AV44" s="108">
        <v>0.4728132387706856</v>
      </c>
      <c r="AW44" s="64">
        <v>111</v>
      </c>
      <c r="AX44" s="108">
        <v>-17.777777777777779</v>
      </c>
      <c r="AY44" s="64">
        <v>508</v>
      </c>
      <c r="AZ44" s="108">
        <v>0</v>
      </c>
      <c r="BA44" s="64">
        <v>451</v>
      </c>
      <c r="BB44" s="108">
        <v>8.9371980676328491</v>
      </c>
      <c r="BC44" s="64">
        <v>519</v>
      </c>
      <c r="BD44" s="108">
        <v>-6.8222621184919214</v>
      </c>
      <c r="BE44" s="64">
        <v>756</v>
      </c>
      <c r="BF44" s="108">
        <v>3.9889958734525441</v>
      </c>
      <c r="BG44" s="107">
        <v>399</v>
      </c>
      <c r="BH44" s="108">
        <v>-11.725663716814159</v>
      </c>
      <c r="BI44" s="64">
        <v>679</v>
      </c>
      <c r="BJ44" s="108">
        <v>-0.43988269794721413</v>
      </c>
      <c r="BK44" s="64">
        <v>1290</v>
      </c>
      <c r="BL44" s="108">
        <v>16.953762466001812</v>
      </c>
      <c r="BM44" s="64">
        <v>1846</v>
      </c>
      <c r="BN44" s="108">
        <v>55.256518082422204</v>
      </c>
      <c r="BO44" s="64">
        <v>235</v>
      </c>
      <c r="BP44" s="108">
        <v>-3.2921810699588478</v>
      </c>
      <c r="BQ44" s="64">
        <v>1885</v>
      </c>
      <c r="BR44" s="108">
        <v>-0.10598834128245893</v>
      </c>
      <c r="BS44" s="64">
        <v>2331</v>
      </c>
      <c r="BT44" s="108">
        <v>12.881355932203389</v>
      </c>
      <c r="BU44" s="64">
        <v>728</v>
      </c>
      <c r="BV44" s="108">
        <v>-7.3791348600508897</v>
      </c>
      <c r="BW44" s="64">
        <v>255</v>
      </c>
      <c r="BX44" s="108">
        <v>-5.9040590405904059</v>
      </c>
      <c r="BY44" s="64">
        <v>482</v>
      </c>
      <c r="BZ44" s="108">
        <v>3.8793103448275863</v>
      </c>
      <c r="CA44" s="64">
        <v>778</v>
      </c>
      <c r="CB44" s="108">
        <v>-1.0178117048346056</v>
      </c>
      <c r="CC44" s="107">
        <v>138</v>
      </c>
      <c r="CD44" s="108">
        <v>4.5454545454545459</v>
      </c>
      <c r="CE44" s="64">
        <v>246</v>
      </c>
      <c r="CF44" s="108">
        <v>5.5793991416309012</v>
      </c>
      <c r="CG44" s="107">
        <v>312</v>
      </c>
      <c r="CH44" s="108">
        <v>2.6315789473684208</v>
      </c>
      <c r="CI44" s="64">
        <v>780</v>
      </c>
      <c r="CJ44" s="108">
        <v>7.7348066298342539</v>
      </c>
      <c r="CK44" s="64">
        <v>242</v>
      </c>
      <c r="CL44" s="108">
        <v>11.52073732718894</v>
      </c>
      <c r="CM44" s="64">
        <v>968</v>
      </c>
      <c r="CN44" s="108">
        <v>13.216374269005849</v>
      </c>
      <c r="CO44" s="64">
        <v>503</v>
      </c>
      <c r="CP44" s="108">
        <v>2.2357723577235773</v>
      </c>
      <c r="CQ44" s="64">
        <v>281</v>
      </c>
      <c r="CR44" s="108">
        <v>-8.7662337662337659</v>
      </c>
      <c r="CS44" s="64">
        <v>308</v>
      </c>
      <c r="CT44" s="108">
        <v>-4.9382716049382713</v>
      </c>
      <c r="CU44" s="64">
        <v>69</v>
      </c>
      <c r="CV44" s="108">
        <v>-11.538461538461538</v>
      </c>
      <c r="CW44" s="64">
        <v>509</v>
      </c>
      <c r="CX44" s="108">
        <v>-0.19607843137254902</v>
      </c>
      <c r="CY44" s="64">
        <v>563</v>
      </c>
      <c r="CZ44" s="108">
        <v>9.9609375</v>
      </c>
      <c r="DA44" s="64">
        <v>746</v>
      </c>
      <c r="DB44" s="108">
        <v>7.9594790159189577</v>
      </c>
      <c r="DC44" s="64">
        <v>190</v>
      </c>
      <c r="DD44" s="108">
        <v>11.76470588235294</v>
      </c>
      <c r="DE44" s="64">
        <v>181</v>
      </c>
      <c r="DF44" s="108">
        <v>4.0229885057471266</v>
      </c>
      <c r="DG44" s="64">
        <v>812</v>
      </c>
      <c r="DH44" s="108">
        <v>5.0452781371280722</v>
      </c>
      <c r="DI44" s="64">
        <v>234</v>
      </c>
      <c r="DJ44" s="108">
        <v>25.133689839572192</v>
      </c>
      <c r="DK44" s="64">
        <v>466</v>
      </c>
      <c r="DL44" s="108">
        <v>17.974683544303797</v>
      </c>
      <c r="DM44" s="64">
        <v>1050</v>
      </c>
      <c r="DN44" s="108">
        <v>2.1400778210116731</v>
      </c>
      <c r="DO44" s="64">
        <v>269</v>
      </c>
      <c r="DP44" s="108">
        <v>-3.9285714285714284</v>
      </c>
      <c r="DQ44" s="64">
        <v>5783</v>
      </c>
      <c r="DR44" s="108">
        <v>6.9737328893821688</v>
      </c>
      <c r="DS44" s="64">
        <v>1055</v>
      </c>
      <c r="DT44" s="108">
        <v>2.7263875365141188</v>
      </c>
      <c r="DU44" s="64">
        <v>401</v>
      </c>
      <c r="DV44" s="108">
        <v>3.6175710594315245</v>
      </c>
      <c r="DW44" s="64">
        <v>2470</v>
      </c>
      <c r="DX44" s="108">
        <v>12.272727272727273</v>
      </c>
      <c r="DY44" s="64">
        <v>620</v>
      </c>
      <c r="DZ44" s="108">
        <v>-2.2082018927444795</v>
      </c>
      <c r="EA44" s="107">
        <v>531</v>
      </c>
      <c r="EB44" s="108">
        <v>-6.1837455830388697</v>
      </c>
      <c r="EC44" s="64">
        <v>645</v>
      </c>
      <c r="ED44" s="108">
        <v>8.2214765100671148</v>
      </c>
      <c r="EE44" s="64">
        <v>929</v>
      </c>
      <c r="EF44" s="108">
        <v>35.225618631732168</v>
      </c>
      <c r="EG44" s="64">
        <v>602</v>
      </c>
      <c r="EH44" s="108">
        <v>6.3604240282685502</v>
      </c>
      <c r="EI44" s="64">
        <v>498</v>
      </c>
      <c r="EJ44" s="108">
        <v>13.958810068649885</v>
      </c>
      <c r="EK44" s="64">
        <v>1492</v>
      </c>
      <c r="EL44" s="108">
        <v>-2.1639344262295084</v>
      </c>
      <c r="EM44" s="64">
        <v>379</v>
      </c>
      <c r="EN44" s="108">
        <v>3.8356164383561646</v>
      </c>
      <c r="EO44" s="64">
        <v>425</v>
      </c>
      <c r="EP44" s="108">
        <v>2.9055690072639226</v>
      </c>
      <c r="EQ44" s="64">
        <v>717</v>
      </c>
      <c r="ER44" s="108">
        <v>-4.5272969374167777</v>
      </c>
      <c r="ES44" s="64">
        <v>416</v>
      </c>
      <c r="ET44" s="108">
        <v>-12.236286919831224</v>
      </c>
      <c r="EU44" s="64">
        <v>315</v>
      </c>
      <c r="EV44" s="108">
        <v>3.278688524590164</v>
      </c>
      <c r="EW44" s="64">
        <v>965</v>
      </c>
      <c r="EX44" s="108">
        <v>-0.8221993833504625</v>
      </c>
      <c r="EY44" s="64">
        <v>2639</v>
      </c>
      <c r="EZ44" s="108">
        <v>4.8054011119936462</v>
      </c>
      <c r="FA44" s="64">
        <v>1330</v>
      </c>
      <c r="FB44" s="108">
        <v>1.9938650306748467</v>
      </c>
      <c r="FC44" s="64">
        <v>527</v>
      </c>
      <c r="FD44" s="108">
        <v>5.6112224448897798</v>
      </c>
      <c r="FE44" s="64">
        <v>377</v>
      </c>
      <c r="FF44" s="108">
        <v>-2.3316062176165802</v>
      </c>
      <c r="FG44" s="64">
        <v>641</v>
      </c>
      <c r="FH44" s="108">
        <v>4.2276422764227641</v>
      </c>
      <c r="FI44" s="64">
        <v>654</v>
      </c>
      <c r="FJ44" s="108">
        <v>4.6399999999999997</v>
      </c>
      <c r="FK44" s="64">
        <v>404</v>
      </c>
      <c r="FL44" s="108">
        <v>9.7826086956521738</v>
      </c>
      <c r="FM44" s="64">
        <v>1105</v>
      </c>
      <c r="FN44" s="108">
        <v>8.9743589743589745</v>
      </c>
      <c r="FO44" s="64">
        <v>859</v>
      </c>
      <c r="FP44" s="108">
        <v>4.6285018270401945</v>
      </c>
      <c r="FQ44" s="64">
        <v>357</v>
      </c>
      <c r="FR44" s="108">
        <v>-0.27932960893854747</v>
      </c>
      <c r="FS44" s="64">
        <v>400</v>
      </c>
      <c r="FT44" s="108">
        <v>-1.9607843137254901</v>
      </c>
      <c r="FU44" s="64">
        <v>456</v>
      </c>
      <c r="FV44" s="108">
        <v>-11.798839458413926</v>
      </c>
      <c r="FW44" s="64">
        <v>493</v>
      </c>
      <c r="FX44" s="108">
        <v>12.045454545454545</v>
      </c>
      <c r="FY44" s="64">
        <v>322</v>
      </c>
      <c r="FZ44" s="108">
        <v>0.94043887147335425</v>
      </c>
      <c r="GA44" s="64">
        <v>116</v>
      </c>
      <c r="GB44" s="108">
        <v>2.6548672566371683</v>
      </c>
      <c r="GC44" s="64">
        <v>718</v>
      </c>
      <c r="GD44" s="108">
        <v>-5.2770448548812663</v>
      </c>
      <c r="GE44" s="64">
        <v>674</v>
      </c>
      <c r="GF44" s="108">
        <v>-5.46984572230014</v>
      </c>
      <c r="GG44" s="64">
        <v>1994</v>
      </c>
      <c r="GH44" s="108">
        <v>7.3196986006458564</v>
      </c>
      <c r="GI44" s="64">
        <v>970</v>
      </c>
      <c r="GJ44" s="108">
        <v>7.3008849557522124</v>
      </c>
      <c r="GK44" s="64">
        <v>1022</v>
      </c>
      <c r="GL44" s="108">
        <v>9.1880341880341891</v>
      </c>
      <c r="GM44" s="64">
        <v>325</v>
      </c>
      <c r="GN44" s="108">
        <v>84.659090909090907</v>
      </c>
      <c r="GO44" s="64">
        <v>1401</v>
      </c>
      <c r="GP44" s="108">
        <v>7.9352850539291211</v>
      </c>
      <c r="GQ44" s="64">
        <v>492</v>
      </c>
      <c r="GR44" s="108">
        <v>92.1875</v>
      </c>
      <c r="GS44" s="64">
        <v>2118</v>
      </c>
      <c r="GT44" s="108">
        <v>0.95328884652049573</v>
      </c>
      <c r="GU44" s="107">
        <v>387</v>
      </c>
      <c r="GV44" s="109">
        <v>63.983050847457626</v>
      </c>
    </row>
    <row r="45" spans="1:204" x14ac:dyDescent="0.25">
      <c r="A45" s="53">
        <v>43862</v>
      </c>
      <c r="B45" s="106"/>
      <c r="C45" s="64">
        <v>216</v>
      </c>
      <c r="D45" s="108">
        <v>-3.1390134529147984</v>
      </c>
      <c r="E45" s="64">
        <v>1360</v>
      </c>
      <c r="F45" s="108">
        <v>3.2649962034927862</v>
      </c>
      <c r="G45" s="64">
        <v>385</v>
      </c>
      <c r="H45" s="108">
        <v>3.7735849056603774</v>
      </c>
      <c r="I45" s="107">
        <v>111</v>
      </c>
      <c r="J45" s="108">
        <v>60.869565217391312</v>
      </c>
      <c r="K45" s="107">
        <v>105</v>
      </c>
      <c r="L45" s="108">
        <v>0</v>
      </c>
      <c r="M45" s="64">
        <v>984</v>
      </c>
      <c r="N45" s="108">
        <v>5.1282051282051277</v>
      </c>
      <c r="O45" s="64">
        <v>254</v>
      </c>
      <c r="P45" s="108">
        <v>-10.56338028169014</v>
      </c>
      <c r="Q45" s="64">
        <v>364</v>
      </c>
      <c r="R45" s="108">
        <v>1.1111111111111112</v>
      </c>
      <c r="S45" s="64">
        <v>297</v>
      </c>
      <c r="T45" s="108">
        <v>20.242914979757085</v>
      </c>
      <c r="U45" s="107">
        <v>347</v>
      </c>
      <c r="V45" s="108">
        <v>-11.025641025641026</v>
      </c>
      <c r="W45" s="64">
        <v>711</v>
      </c>
      <c r="X45" s="108">
        <v>-1.25</v>
      </c>
      <c r="Y45" s="64">
        <v>244</v>
      </c>
      <c r="Z45" s="108">
        <v>-8.9552238805970141</v>
      </c>
      <c r="AA45" s="64">
        <v>2314</v>
      </c>
      <c r="AB45" s="108">
        <v>26.655719759168033</v>
      </c>
      <c r="AC45" s="64">
        <v>624</v>
      </c>
      <c r="AD45" s="108">
        <v>-4.8780487804878048</v>
      </c>
      <c r="AE45" s="64">
        <v>138</v>
      </c>
      <c r="AF45" s="108">
        <v>12.195121951219512</v>
      </c>
      <c r="AG45" s="64">
        <v>317</v>
      </c>
      <c r="AH45" s="108">
        <v>3.594771241830065</v>
      </c>
      <c r="AI45" s="64">
        <v>603</v>
      </c>
      <c r="AJ45" s="108">
        <v>5.0522648083623691</v>
      </c>
      <c r="AK45" s="64">
        <v>356</v>
      </c>
      <c r="AL45" s="108">
        <v>2.5936599423631126</v>
      </c>
      <c r="AM45" s="64">
        <v>340</v>
      </c>
      <c r="AN45" s="108">
        <v>1.4925373134328357</v>
      </c>
      <c r="AO45" s="64">
        <v>179</v>
      </c>
      <c r="AP45" s="108">
        <v>14.743589743589745</v>
      </c>
      <c r="AQ45" s="64">
        <v>208</v>
      </c>
      <c r="AR45" s="108">
        <v>47.5177304964539</v>
      </c>
      <c r="AS45" s="64">
        <v>285</v>
      </c>
      <c r="AT45" s="108">
        <v>-4.6822742474916383</v>
      </c>
      <c r="AU45" s="64">
        <v>428</v>
      </c>
      <c r="AV45" s="108">
        <v>7.2681704260651623</v>
      </c>
      <c r="AW45" s="64">
        <v>119</v>
      </c>
      <c r="AX45" s="108">
        <v>-3.2520325203252036</v>
      </c>
      <c r="AY45" s="64">
        <v>502</v>
      </c>
      <c r="AZ45" s="108">
        <v>-0.59405940594059403</v>
      </c>
      <c r="BA45" s="64">
        <v>476</v>
      </c>
      <c r="BB45" s="108">
        <v>14.148681055155876</v>
      </c>
      <c r="BC45" s="64">
        <v>523</v>
      </c>
      <c r="BD45" s="108">
        <v>-9.3587521663778173</v>
      </c>
      <c r="BE45" s="64">
        <v>739</v>
      </c>
      <c r="BF45" s="108">
        <v>-5.6194125159642399</v>
      </c>
      <c r="BG45" s="107">
        <v>398</v>
      </c>
      <c r="BH45" s="108">
        <v>-8.7155963302752291</v>
      </c>
      <c r="BI45" s="64">
        <v>680</v>
      </c>
      <c r="BJ45" s="108">
        <v>0.74074074074074081</v>
      </c>
      <c r="BK45" s="64">
        <v>1323</v>
      </c>
      <c r="BL45" s="108">
        <v>14.943527367506515</v>
      </c>
      <c r="BM45" s="64">
        <v>1874</v>
      </c>
      <c r="BN45" s="108">
        <v>48.025276461295419</v>
      </c>
      <c r="BO45" s="64">
        <v>236</v>
      </c>
      <c r="BP45" s="108">
        <v>-10.606060606060606</v>
      </c>
      <c r="BQ45" s="64">
        <v>1884</v>
      </c>
      <c r="BR45" s="108">
        <v>-2.383419689119171</v>
      </c>
      <c r="BS45" s="64">
        <v>2230</v>
      </c>
      <c r="BT45" s="108">
        <v>4.547585560243788</v>
      </c>
      <c r="BU45" s="64">
        <v>721</v>
      </c>
      <c r="BV45" s="108">
        <v>-15.672514619883041</v>
      </c>
      <c r="BW45" s="64">
        <v>256</v>
      </c>
      <c r="BX45" s="108">
        <v>-4.8327137546468402</v>
      </c>
      <c r="BY45" s="64">
        <v>460</v>
      </c>
      <c r="BZ45" s="108">
        <v>-6.5040650406504072</v>
      </c>
      <c r="CA45" s="64">
        <v>781</v>
      </c>
      <c r="CB45" s="108">
        <v>2.8985507246376812</v>
      </c>
      <c r="CC45" s="107">
        <v>124</v>
      </c>
      <c r="CD45" s="108">
        <v>-3.8759689922480618</v>
      </c>
      <c r="CE45" s="64">
        <v>244</v>
      </c>
      <c r="CF45" s="108">
        <v>7.9646017699115044</v>
      </c>
      <c r="CG45" s="107">
        <v>285</v>
      </c>
      <c r="CH45" s="108">
        <v>-8.6538461538461533</v>
      </c>
      <c r="CI45" s="64">
        <v>825</v>
      </c>
      <c r="CJ45" s="108">
        <v>14.583333333333334</v>
      </c>
      <c r="CK45" s="64">
        <v>261</v>
      </c>
      <c r="CL45" s="108">
        <v>22.535211267605636</v>
      </c>
      <c r="CM45" s="64">
        <v>992</v>
      </c>
      <c r="CN45" s="108">
        <v>18.518518518518519</v>
      </c>
      <c r="CO45" s="64">
        <v>530</v>
      </c>
      <c r="CP45" s="108">
        <v>-0.74906367041198507</v>
      </c>
      <c r="CQ45" s="64">
        <v>295</v>
      </c>
      <c r="CR45" s="108">
        <v>-4.220779220779221</v>
      </c>
      <c r="CS45" s="64">
        <v>305</v>
      </c>
      <c r="CT45" s="108">
        <v>-7.5757575757575761</v>
      </c>
      <c r="CU45" s="64">
        <v>61</v>
      </c>
      <c r="CV45" s="108">
        <v>-24.691358024691358</v>
      </c>
      <c r="CW45" s="64">
        <v>507</v>
      </c>
      <c r="CX45" s="108">
        <v>-0.78277886497064575</v>
      </c>
      <c r="CY45" s="64">
        <v>540</v>
      </c>
      <c r="CZ45" s="108">
        <v>5.0583657587548636</v>
      </c>
      <c r="DA45" s="64">
        <v>747</v>
      </c>
      <c r="DB45" s="108">
        <v>13.18181818181818</v>
      </c>
      <c r="DC45" s="64">
        <v>176</v>
      </c>
      <c r="DD45" s="108">
        <v>10.691823899371069</v>
      </c>
      <c r="DE45" s="64">
        <v>167</v>
      </c>
      <c r="DF45" s="108">
        <v>-14.795918367346939</v>
      </c>
      <c r="DG45" s="64">
        <v>806</v>
      </c>
      <c r="DH45" s="108">
        <v>4.8114434330299094</v>
      </c>
      <c r="DI45" s="64">
        <v>217</v>
      </c>
      <c r="DJ45" s="108">
        <v>0.93023255813953487</v>
      </c>
      <c r="DK45" s="64">
        <v>461</v>
      </c>
      <c r="DL45" s="108">
        <v>16.120906801007557</v>
      </c>
      <c r="DM45" s="64">
        <v>1043</v>
      </c>
      <c r="DN45" s="108">
        <v>3.0632411067193677</v>
      </c>
      <c r="DO45" s="64">
        <v>253</v>
      </c>
      <c r="DP45" s="108">
        <v>-9.9644128113879002</v>
      </c>
      <c r="DQ45" s="64">
        <v>5784</v>
      </c>
      <c r="DR45" s="108">
        <v>7.1111111111111107</v>
      </c>
      <c r="DS45" s="64">
        <v>1060</v>
      </c>
      <c r="DT45" s="108">
        <v>0.66476733143399813</v>
      </c>
      <c r="DU45" s="64">
        <v>404</v>
      </c>
      <c r="DV45" s="108">
        <v>1</v>
      </c>
      <c r="DW45" s="64">
        <v>2500</v>
      </c>
      <c r="DX45" s="108">
        <v>17.426021606387977</v>
      </c>
      <c r="DY45" s="64">
        <v>616</v>
      </c>
      <c r="DZ45" s="108">
        <v>-10.204081632653061</v>
      </c>
      <c r="EA45" s="107">
        <v>582</v>
      </c>
      <c r="EB45" s="108">
        <v>1.5706806282722512</v>
      </c>
      <c r="EC45" s="64">
        <v>656</v>
      </c>
      <c r="ED45" s="108">
        <v>10.623946037099493</v>
      </c>
      <c r="EE45" s="64">
        <v>928</v>
      </c>
      <c r="EF45" s="108">
        <v>31.258840169731261</v>
      </c>
      <c r="EG45" s="64">
        <v>611</v>
      </c>
      <c r="EH45" s="108">
        <v>7.0052539404553418</v>
      </c>
      <c r="EI45" s="64">
        <v>542</v>
      </c>
      <c r="EJ45" s="108">
        <v>21.797752808988761</v>
      </c>
      <c r="EK45" s="64">
        <v>1477</v>
      </c>
      <c r="EL45" s="108">
        <v>-2.3148148148148149</v>
      </c>
      <c r="EM45" s="64">
        <v>380</v>
      </c>
      <c r="EN45" s="108">
        <v>-2.8132992327365729</v>
      </c>
      <c r="EO45" s="64">
        <v>453</v>
      </c>
      <c r="EP45" s="108">
        <v>10.757946210268948</v>
      </c>
      <c r="EQ45" s="64">
        <v>733</v>
      </c>
      <c r="ER45" s="108">
        <v>-2.3968042609853528</v>
      </c>
      <c r="ES45" s="64">
        <v>405</v>
      </c>
      <c r="ET45" s="108">
        <v>-7.1100917431192663</v>
      </c>
      <c r="EU45" s="64">
        <v>325</v>
      </c>
      <c r="EV45" s="108">
        <v>11.301369863013697</v>
      </c>
      <c r="EW45" s="64">
        <v>854</v>
      </c>
      <c r="EX45" s="108">
        <v>-17.087378640776699</v>
      </c>
      <c r="EY45" s="64">
        <v>2607</v>
      </c>
      <c r="EZ45" s="108">
        <v>4.4889779559118237</v>
      </c>
      <c r="FA45" s="64">
        <v>1339</v>
      </c>
      <c r="FB45" s="108">
        <v>2.7628549501151189</v>
      </c>
      <c r="FC45" s="64">
        <v>549</v>
      </c>
      <c r="FD45" s="108">
        <v>15.09433962264151</v>
      </c>
      <c r="FE45" s="64">
        <v>368</v>
      </c>
      <c r="FF45" s="108">
        <v>-6.8354430379746836</v>
      </c>
      <c r="FG45" s="64">
        <v>629</v>
      </c>
      <c r="FH45" s="108">
        <v>-1.87207488299532</v>
      </c>
      <c r="FI45" s="64">
        <v>686</v>
      </c>
      <c r="FJ45" s="108">
        <v>8.8888888888888893</v>
      </c>
      <c r="FK45" s="64">
        <v>405</v>
      </c>
      <c r="FL45" s="108">
        <v>12.5</v>
      </c>
      <c r="FM45" s="64">
        <v>1113</v>
      </c>
      <c r="FN45" s="108">
        <v>6.4053537284894837</v>
      </c>
      <c r="FO45" s="64">
        <v>863</v>
      </c>
      <c r="FP45" s="108">
        <v>6.1500615006150063</v>
      </c>
      <c r="FQ45" s="64">
        <v>370</v>
      </c>
      <c r="FR45" s="108">
        <v>7.8717201166180768</v>
      </c>
      <c r="FS45" s="64">
        <v>404</v>
      </c>
      <c r="FT45" s="108">
        <v>-2.8846153846153846</v>
      </c>
      <c r="FU45" s="64">
        <v>463</v>
      </c>
      <c r="FV45" s="108">
        <v>-13.457943925233645</v>
      </c>
      <c r="FW45" s="64">
        <v>499</v>
      </c>
      <c r="FX45" s="108">
        <v>19.093078758949879</v>
      </c>
      <c r="FY45" s="64">
        <v>299</v>
      </c>
      <c r="FZ45" s="108">
        <v>-7.4303405572755414</v>
      </c>
      <c r="GA45" s="64">
        <v>124</v>
      </c>
      <c r="GB45" s="108">
        <v>5.0847457627118651</v>
      </c>
      <c r="GC45" s="64">
        <v>754</v>
      </c>
      <c r="GD45" s="108">
        <v>-0.13245033112582782</v>
      </c>
      <c r="GE45" s="64">
        <v>646</v>
      </c>
      <c r="GF45" s="108">
        <v>-11.627906976744185</v>
      </c>
      <c r="GG45" s="64">
        <v>2002</v>
      </c>
      <c r="GH45" s="108">
        <v>7.7502691065662006</v>
      </c>
      <c r="GI45" s="64">
        <v>957</v>
      </c>
      <c r="GJ45" s="108">
        <v>1.1627906976744187</v>
      </c>
      <c r="GK45" s="64">
        <v>1038</v>
      </c>
      <c r="GL45" s="108">
        <v>2.4679170779861797</v>
      </c>
      <c r="GM45" s="64">
        <v>369</v>
      </c>
      <c r="GN45" s="108">
        <v>81.77339901477832</v>
      </c>
      <c r="GO45" s="64">
        <v>1310</v>
      </c>
      <c r="GP45" s="108">
        <v>0.76923076923076927</v>
      </c>
      <c r="GQ45" s="64">
        <v>503</v>
      </c>
      <c r="GR45" s="108">
        <v>80.286738351254485</v>
      </c>
      <c r="GS45" s="64">
        <v>2132</v>
      </c>
      <c r="GT45" s="108">
        <v>1.8633540372670807</v>
      </c>
      <c r="GU45" s="107">
        <v>359</v>
      </c>
      <c r="GV45" s="109">
        <v>70.952380952380949</v>
      </c>
    </row>
    <row r="46" spans="1:204" x14ac:dyDescent="0.25">
      <c r="A46" s="53">
        <v>43891</v>
      </c>
      <c r="B46" s="106"/>
      <c r="C46" s="64">
        <v>268</v>
      </c>
      <c r="D46" s="108">
        <v>14.529914529914532</v>
      </c>
      <c r="E46" s="64">
        <v>1419</v>
      </c>
      <c r="F46" s="108">
        <v>7.5</v>
      </c>
      <c r="G46" s="64">
        <v>406</v>
      </c>
      <c r="H46" s="108">
        <v>9.7297297297297298</v>
      </c>
      <c r="I46" s="107">
        <v>108</v>
      </c>
      <c r="J46" s="108">
        <v>20</v>
      </c>
      <c r="K46" s="107">
        <v>116</v>
      </c>
      <c r="L46" s="108">
        <v>0</v>
      </c>
      <c r="M46" s="64">
        <v>1009</v>
      </c>
      <c r="N46" s="108">
        <v>5.543933054393305</v>
      </c>
      <c r="O46" s="64">
        <v>261</v>
      </c>
      <c r="P46" s="108">
        <v>-12.121212121212121</v>
      </c>
      <c r="Q46" s="64">
        <v>380</v>
      </c>
      <c r="R46" s="108">
        <v>3.5422343324250685</v>
      </c>
      <c r="S46" s="64">
        <v>292</v>
      </c>
      <c r="T46" s="108">
        <v>18.218623481781375</v>
      </c>
      <c r="U46" s="107">
        <v>342</v>
      </c>
      <c r="V46" s="108">
        <v>-13.197969543147209</v>
      </c>
      <c r="W46" s="64">
        <v>663</v>
      </c>
      <c r="X46" s="108">
        <v>-11.717709720372836</v>
      </c>
      <c r="Y46" s="64">
        <v>295</v>
      </c>
      <c r="Z46" s="108">
        <v>10.074626865671641</v>
      </c>
      <c r="AA46" s="64">
        <v>2351</v>
      </c>
      <c r="AB46" s="108">
        <v>25.186368477103301</v>
      </c>
      <c r="AC46" s="64">
        <v>671</v>
      </c>
      <c r="AD46" s="108">
        <v>7.7046548956661312</v>
      </c>
      <c r="AE46" s="64">
        <v>132</v>
      </c>
      <c r="AF46" s="108">
        <v>-2.2222222222222223</v>
      </c>
      <c r="AG46" s="64">
        <v>364</v>
      </c>
      <c r="AH46" s="108">
        <v>4</v>
      </c>
      <c r="AI46" s="64">
        <v>594</v>
      </c>
      <c r="AJ46" s="108">
        <v>1.5384615384615385</v>
      </c>
      <c r="AK46" s="64">
        <v>350</v>
      </c>
      <c r="AL46" s="108">
        <v>-2.7777777777777777</v>
      </c>
      <c r="AM46" s="64">
        <v>351</v>
      </c>
      <c r="AN46" s="108">
        <v>1.1527377521613833</v>
      </c>
      <c r="AO46" s="64">
        <v>190</v>
      </c>
      <c r="AP46" s="108">
        <v>25</v>
      </c>
      <c r="AQ46" s="64">
        <v>238</v>
      </c>
      <c r="AR46" s="108">
        <v>52.564102564102569</v>
      </c>
      <c r="AS46" s="64">
        <v>341</v>
      </c>
      <c r="AT46" s="108">
        <v>11.437908496732026</v>
      </c>
      <c r="AU46" s="64">
        <v>447</v>
      </c>
      <c r="AV46" s="108">
        <v>5.9241706161137442</v>
      </c>
      <c r="AW46" s="64">
        <v>122</v>
      </c>
      <c r="AX46" s="108">
        <v>-10.948905109489052</v>
      </c>
      <c r="AY46" s="64">
        <v>539</v>
      </c>
      <c r="AZ46" s="108">
        <v>8.0160320641282556</v>
      </c>
      <c r="BA46" s="64">
        <v>454</v>
      </c>
      <c r="BB46" s="108">
        <v>6.3231850117096018</v>
      </c>
      <c r="BC46" s="64">
        <v>529</v>
      </c>
      <c r="BD46" s="108">
        <v>-11.833333333333334</v>
      </c>
      <c r="BE46" s="64">
        <v>845</v>
      </c>
      <c r="BF46" s="108">
        <v>5.230386052303861</v>
      </c>
      <c r="BG46" s="107">
        <v>455</v>
      </c>
      <c r="BH46" s="108">
        <v>2.9411764705882351</v>
      </c>
      <c r="BI46" s="64">
        <v>786</v>
      </c>
      <c r="BJ46" s="108">
        <v>12.607449856733524</v>
      </c>
      <c r="BK46" s="64">
        <v>1353</v>
      </c>
      <c r="BL46" s="108">
        <v>13.69747899159664</v>
      </c>
      <c r="BM46" s="64">
        <v>2035</v>
      </c>
      <c r="BN46" s="108">
        <v>51.188707280832091</v>
      </c>
      <c r="BO46" s="64">
        <v>266</v>
      </c>
      <c r="BP46" s="108">
        <v>3.5019455252918288</v>
      </c>
      <c r="BQ46" s="64">
        <v>1923</v>
      </c>
      <c r="BR46" s="108">
        <v>-3.7537537537537538</v>
      </c>
      <c r="BS46" s="64">
        <v>2450</v>
      </c>
      <c r="BT46" s="108">
        <v>14.646700982686008</v>
      </c>
      <c r="BU46" s="64">
        <v>795</v>
      </c>
      <c r="BV46" s="108">
        <v>-10.16949152542373</v>
      </c>
      <c r="BW46" s="64">
        <v>279</v>
      </c>
      <c r="BX46" s="108">
        <v>-2.7874564459930316</v>
      </c>
      <c r="BY46" s="64">
        <v>464</v>
      </c>
      <c r="BZ46" s="108">
        <v>-5.8823529411764701</v>
      </c>
      <c r="CA46" s="64">
        <v>908</v>
      </c>
      <c r="CB46" s="108">
        <v>26.638772663877262</v>
      </c>
      <c r="CC46" s="107">
        <v>130</v>
      </c>
      <c r="CD46" s="108">
        <v>4.838709677419355</v>
      </c>
      <c r="CE46" s="64">
        <v>232</v>
      </c>
      <c r="CF46" s="108">
        <v>-4.918032786885246</v>
      </c>
      <c r="CG46" s="107">
        <v>267</v>
      </c>
      <c r="CH46" s="108">
        <v>-15.238095238095239</v>
      </c>
      <c r="CI46" s="64">
        <v>815</v>
      </c>
      <c r="CJ46" s="108">
        <v>7.5197889182058049</v>
      </c>
      <c r="CK46" s="64">
        <v>270</v>
      </c>
      <c r="CL46" s="108">
        <v>18.421052631578945</v>
      </c>
      <c r="CM46" s="64">
        <v>963</v>
      </c>
      <c r="CN46" s="108">
        <v>7.1190211345939929</v>
      </c>
      <c r="CO46" s="64">
        <v>533</v>
      </c>
      <c r="CP46" s="108">
        <v>-2.7372262773722631</v>
      </c>
      <c r="CQ46" s="64">
        <v>308</v>
      </c>
      <c r="CR46" s="108">
        <v>2.3255813953488373</v>
      </c>
      <c r="CS46" s="64">
        <v>315</v>
      </c>
      <c r="CT46" s="108">
        <v>-9.7421203438395416</v>
      </c>
      <c r="CU46" s="64">
        <v>70</v>
      </c>
      <c r="CV46" s="108">
        <v>-19.540229885057471</v>
      </c>
      <c r="CW46" s="64">
        <v>512</v>
      </c>
      <c r="CX46" s="108">
        <v>-5.1851851851851851</v>
      </c>
      <c r="CY46" s="64">
        <v>612</v>
      </c>
      <c r="CZ46" s="108">
        <v>13.754646840148698</v>
      </c>
      <c r="DA46" s="64">
        <v>787</v>
      </c>
      <c r="DB46" s="108">
        <v>14.723032069970845</v>
      </c>
      <c r="DC46" s="64">
        <v>198</v>
      </c>
      <c r="DD46" s="108">
        <v>27.741935483870968</v>
      </c>
      <c r="DE46" s="64">
        <v>189</v>
      </c>
      <c r="DF46" s="108">
        <v>-5.5</v>
      </c>
      <c r="DG46" s="64">
        <v>906</v>
      </c>
      <c r="DH46" s="108">
        <v>14.538558786346398</v>
      </c>
      <c r="DI46" s="64">
        <v>233</v>
      </c>
      <c r="DJ46" s="108">
        <v>10.952380952380953</v>
      </c>
      <c r="DK46" s="64">
        <v>481</v>
      </c>
      <c r="DL46" s="108">
        <v>18.472906403940886</v>
      </c>
      <c r="DM46" s="64">
        <v>1090</v>
      </c>
      <c r="DN46" s="108">
        <v>4.8076923076923084</v>
      </c>
      <c r="DO46" s="64">
        <v>253</v>
      </c>
      <c r="DP46" s="108">
        <v>-8.3333333333333321</v>
      </c>
      <c r="DQ46" s="64">
        <v>6248</v>
      </c>
      <c r="DR46" s="108">
        <v>14.035407921153494</v>
      </c>
      <c r="DS46" s="64">
        <v>1067</v>
      </c>
      <c r="DT46" s="108">
        <v>-1.5682656826568264</v>
      </c>
      <c r="DU46" s="64">
        <v>416</v>
      </c>
      <c r="DV46" s="108">
        <v>4</v>
      </c>
      <c r="DW46" s="64">
        <v>2696</v>
      </c>
      <c r="DX46" s="108">
        <v>19.02869757174393</v>
      </c>
      <c r="DY46" s="64">
        <v>671</v>
      </c>
      <c r="DZ46" s="108">
        <v>-1.0324483775811208</v>
      </c>
      <c r="EA46" s="107">
        <v>596</v>
      </c>
      <c r="EB46" s="108">
        <v>4.1958041958041958</v>
      </c>
      <c r="EC46" s="64">
        <v>615</v>
      </c>
      <c r="ED46" s="108">
        <v>2.671118530884808</v>
      </c>
      <c r="EE46" s="64">
        <v>924</v>
      </c>
      <c r="EF46" s="108">
        <v>22.3841059602649</v>
      </c>
      <c r="EG46" s="64">
        <v>683</v>
      </c>
      <c r="EH46" s="108">
        <v>13.833333333333334</v>
      </c>
      <c r="EI46" s="64">
        <v>622</v>
      </c>
      <c r="EJ46" s="108">
        <v>32.340425531914896</v>
      </c>
      <c r="EK46" s="64">
        <v>1478</v>
      </c>
      <c r="EL46" s="108">
        <v>-1.4009339559706471</v>
      </c>
      <c r="EM46" s="64">
        <v>385</v>
      </c>
      <c r="EN46" s="108">
        <v>4.0540540540540544</v>
      </c>
      <c r="EO46" s="64">
        <v>470</v>
      </c>
      <c r="EP46" s="108">
        <v>11.63895486935867</v>
      </c>
      <c r="EQ46" s="64">
        <v>713</v>
      </c>
      <c r="ER46" s="108">
        <v>-10.763454317897372</v>
      </c>
      <c r="ES46" s="64">
        <v>445</v>
      </c>
      <c r="ET46" s="108">
        <v>4.7058823529411766</v>
      </c>
      <c r="EU46" s="64">
        <v>347</v>
      </c>
      <c r="EV46" s="108">
        <v>9.1194968553459113</v>
      </c>
      <c r="EW46" s="64">
        <v>982</v>
      </c>
      <c r="EX46" s="108">
        <v>1.5511892450879008</v>
      </c>
      <c r="EY46" s="64">
        <v>2770</v>
      </c>
      <c r="EZ46" s="108">
        <v>8.3300743058271411</v>
      </c>
      <c r="FA46" s="64">
        <v>1425</v>
      </c>
      <c r="FB46" s="108">
        <v>5.4774241302738709</v>
      </c>
      <c r="FC46" s="64">
        <v>579</v>
      </c>
      <c r="FD46" s="108">
        <v>34.965034965034967</v>
      </c>
      <c r="FE46" s="64">
        <v>393</v>
      </c>
      <c r="FF46" s="108">
        <v>-1.7500000000000002</v>
      </c>
      <c r="FG46" s="64">
        <v>631</v>
      </c>
      <c r="FH46" s="108">
        <v>-5.3973013493253372</v>
      </c>
      <c r="FI46" s="64">
        <v>674</v>
      </c>
      <c r="FJ46" s="108">
        <v>7.3248407643312099</v>
      </c>
      <c r="FK46" s="64">
        <v>432</v>
      </c>
      <c r="FL46" s="108">
        <v>28.18991097922849</v>
      </c>
      <c r="FM46" s="64">
        <v>1200</v>
      </c>
      <c r="FN46" s="108">
        <v>7.9136690647482011</v>
      </c>
      <c r="FO46" s="64">
        <v>928</v>
      </c>
      <c r="FP46" s="108">
        <v>10.87216248506571</v>
      </c>
      <c r="FQ46" s="64">
        <v>369</v>
      </c>
      <c r="FR46" s="108">
        <v>-6.1068702290076331</v>
      </c>
      <c r="FS46" s="64">
        <v>406</v>
      </c>
      <c r="FT46" s="108">
        <v>-2.8708133971291865</v>
      </c>
      <c r="FU46" s="64">
        <v>453</v>
      </c>
      <c r="FV46" s="108">
        <v>-15.955473098330241</v>
      </c>
      <c r="FW46" s="64">
        <v>546</v>
      </c>
      <c r="FX46" s="108">
        <v>26.976744186046513</v>
      </c>
      <c r="FY46" s="64">
        <v>290</v>
      </c>
      <c r="FZ46" s="108">
        <v>-10.216718266253871</v>
      </c>
      <c r="GA46" s="64">
        <v>136</v>
      </c>
      <c r="GB46" s="108">
        <v>18.260869565217391</v>
      </c>
      <c r="GC46" s="64">
        <v>811</v>
      </c>
      <c r="GD46" s="108">
        <v>11.095890410958905</v>
      </c>
      <c r="GE46" s="64">
        <v>720</v>
      </c>
      <c r="GF46" s="108">
        <v>0.98176718092566617</v>
      </c>
      <c r="GG46" s="64">
        <v>2202</v>
      </c>
      <c r="GH46" s="108">
        <v>17.565403096636413</v>
      </c>
      <c r="GI46" s="64">
        <v>974</v>
      </c>
      <c r="GJ46" s="108">
        <v>1.882845188284519</v>
      </c>
      <c r="GK46" s="64">
        <v>1147</v>
      </c>
      <c r="GL46" s="108">
        <v>9.6558317399617586</v>
      </c>
      <c r="GM46" s="64">
        <v>544</v>
      </c>
      <c r="GN46" s="108">
        <v>145.04504504504504</v>
      </c>
      <c r="GO46" s="64">
        <v>1499</v>
      </c>
      <c r="GP46" s="108">
        <v>10.790835181079084</v>
      </c>
      <c r="GQ46" s="64">
        <v>558</v>
      </c>
      <c r="GR46" s="108">
        <v>125.91093117408907</v>
      </c>
      <c r="GS46" s="64">
        <v>2132</v>
      </c>
      <c r="GT46" s="108">
        <v>2.5</v>
      </c>
      <c r="GU46" s="107">
        <v>392</v>
      </c>
      <c r="GV46" s="109">
        <v>55.555555555555557</v>
      </c>
    </row>
    <row r="47" spans="1:204" x14ac:dyDescent="0.25">
      <c r="A47" s="53">
        <v>43922</v>
      </c>
      <c r="B47" s="106"/>
      <c r="C47" s="64">
        <v>276</v>
      </c>
      <c r="D47" s="108">
        <v>27.777777777777779</v>
      </c>
      <c r="E47" s="64">
        <v>1396</v>
      </c>
      <c r="F47" s="108">
        <v>6.9731800766283518</v>
      </c>
      <c r="G47" s="64">
        <v>386</v>
      </c>
      <c r="H47" s="108">
        <v>8.1232492997198875</v>
      </c>
      <c r="I47" s="107">
        <v>108</v>
      </c>
      <c r="J47" s="108">
        <v>4.8543689320388346</v>
      </c>
      <c r="K47" s="107">
        <v>112</v>
      </c>
      <c r="L47" s="108">
        <v>-8.1967213114754092</v>
      </c>
      <c r="M47" s="64">
        <v>1020</v>
      </c>
      <c r="N47" s="108">
        <v>7.0304302203567675</v>
      </c>
      <c r="O47" s="64">
        <v>263</v>
      </c>
      <c r="P47" s="108">
        <v>-4.0145985401459852</v>
      </c>
      <c r="Q47" s="64">
        <v>365</v>
      </c>
      <c r="R47" s="108">
        <v>-4.1994750656167978</v>
      </c>
      <c r="S47" s="64">
        <v>283</v>
      </c>
      <c r="T47" s="108">
        <v>9.2664092664092657</v>
      </c>
      <c r="U47" s="107">
        <v>344</v>
      </c>
      <c r="V47" s="108">
        <v>-13.131313131313133</v>
      </c>
      <c r="W47" s="64">
        <v>648</v>
      </c>
      <c r="X47" s="108">
        <v>-18.490566037735849</v>
      </c>
      <c r="Y47" s="64">
        <v>279</v>
      </c>
      <c r="Z47" s="108">
        <v>6.8965517241379306</v>
      </c>
      <c r="AA47" s="64">
        <v>2394</v>
      </c>
      <c r="AB47" s="108">
        <v>23.784901758014477</v>
      </c>
      <c r="AC47" s="64">
        <v>655</v>
      </c>
      <c r="AD47" s="108">
        <v>0.30627871362940279</v>
      </c>
      <c r="AE47" s="64">
        <v>127</v>
      </c>
      <c r="AF47" s="108">
        <v>-7.2992700729926998</v>
      </c>
      <c r="AG47" s="64">
        <v>365</v>
      </c>
      <c r="AH47" s="108">
        <v>13.354037267080745</v>
      </c>
      <c r="AI47" s="64">
        <v>624</v>
      </c>
      <c r="AJ47" s="108">
        <v>9.8591549295774641</v>
      </c>
      <c r="AK47" s="64">
        <v>341</v>
      </c>
      <c r="AL47" s="108">
        <v>-4.7486033519553068</v>
      </c>
      <c r="AM47" s="64">
        <v>345</v>
      </c>
      <c r="AN47" s="108">
        <v>-0.57636887608069165</v>
      </c>
      <c r="AO47" s="64">
        <v>193</v>
      </c>
      <c r="AP47" s="108">
        <v>50.78125</v>
      </c>
      <c r="AQ47" s="64">
        <v>237</v>
      </c>
      <c r="AR47" s="108">
        <v>41.071428571428569</v>
      </c>
      <c r="AS47" s="64">
        <v>322</v>
      </c>
      <c r="AT47" s="108">
        <v>-0.30959752321981426</v>
      </c>
      <c r="AU47" s="64">
        <v>437</v>
      </c>
      <c r="AV47" s="108">
        <v>0</v>
      </c>
      <c r="AW47" s="64">
        <v>119</v>
      </c>
      <c r="AX47" s="108">
        <v>-19.047619047619047</v>
      </c>
      <c r="AY47" s="64">
        <v>533</v>
      </c>
      <c r="AZ47" s="108">
        <v>8.1135902636916839</v>
      </c>
      <c r="BA47" s="64">
        <v>436</v>
      </c>
      <c r="BB47" s="108">
        <v>-0.68337129840546695</v>
      </c>
      <c r="BC47" s="64">
        <v>486</v>
      </c>
      <c r="BD47" s="108">
        <v>-15.771230502599654</v>
      </c>
      <c r="BE47" s="64">
        <v>793</v>
      </c>
      <c r="BF47" s="108">
        <v>-2.0987654320987654</v>
      </c>
      <c r="BG47" s="107">
        <v>451</v>
      </c>
      <c r="BH47" s="108">
        <v>2.7334851936218678</v>
      </c>
      <c r="BI47" s="64">
        <v>747</v>
      </c>
      <c r="BJ47" s="108">
        <v>8.1041968162083933</v>
      </c>
      <c r="BK47" s="64">
        <v>1341</v>
      </c>
      <c r="BL47" s="108">
        <v>9.9180327868852469</v>
      </c>
      <c r="BM47" s="64">
        <v>1979</v>
      </c>
      <c r="BN47" s="108">
        <v>49.358490566037737</v>
      </c>
      <c r="BO47" s="64">
        <v>242</v>
      </c>
      <c r="BP47" s="108">
        <v>-6.9230769230769234</v>
      </c>
      <c r="BQ47" s="64">
        <v>1815</v>
      </c>
      <c r="BR47" s="108">
        <v>-11.16005873715125</v>
      </c>
      <c r="BS47" s="64">
        <v>2530</v>
      </c>
      <c r="BT47" s="108">
        <v>19.114877589453862</v>
      </c>
      <c r="BU47" s="64">
        <v>784</v>
      </c>
      <c r="BV47" s="108">
        <v>-7.109004739336493</v>
      </c>
      <c r="BW47" s="64">
        <v>264</v>
      </c>
      <c r="BX47" s="108">
        <v>-7.3684210526315779</v>
      </c>
      <c r="BY47" s="64">
        <v>445</v>
      </c>
      <c r="BZ47" s="108">
        <v>-10.28225806451613</v>
      </c>
      <c r="CA47" s="64">
        <v>879</v>
      </c>
      <c r="CB47" s="108">
        <v>20.410958904109588</v>
      </c>
      <c r="CC47" s="107">
        <v>126</v>
      </c>
      <c r="CD47" s="108">
        <v>6.7796610169491522</v>
      </c>
      <c r="CE47" s="64">
        <v>263</v>
      </c>
      <c r="CF47" s="108">
        <v>19.545454545454547</v>
      </c>
      <c r="CG47" s="107">
        <v>274</v>
      </c>
      <c r="CH47" s="108">
        <v>-13.291139240506327</v>
      </c>
      <c r="CI47" s="64">
        <v>781</v>
      </c>
      <c r="CJ47" s="108">
        <v>3.1704095112285335</v>
      </c>
      <c r="CK47" s="64">
        <v>280</v>
      </c>
      <c r="CL47" s="108">
        <v>29.032258064516132</v>
      </c>
      <c r="CM47" s="64">
        <v>986</v>
      </c>
      <c r="CN47" s="108">
        <v>13.073394495412844</v>
      </c>
      <c r="CO47" s="64">
        <v>525</v>
      </c>
      <c r="CP47" s="108">
        <v>-3.8461538461538463</v>
      </c>
      <c r="CQ47" s="64">
        <v>292</v>
      </c>
      <c r="CR47" s="108">
        <v>0.68965517241379315</v>
      </c>
      <c r="CS47" s="64">
        <v>308</v>
      </c>
      <c r="CT47" s="108">
        <v>-9.67741935483871</v>
      </c>
      <c r="CU47" s="64">
        <v>75</v>
      </c>
      <c r="CV47" s="108">
        <v>-8.536585365853659</v>
      </c>
      <c r="CW47" s="64">
        <v>521</v>
      </c>
      <c r="CX47" s="108">
        <v>-3.339517625231911</v>
      </c>
      <c r="CY47" s="64">
        <v>586</v>
      </c>
      <c r="CZ47" s="108">
        <v>12.476007677543185</v>
      </c>
      <c r="DA47" s="64">
        <v>746</v>
      </c>
      <c r="DB47" s="108">
        <v>0.94722598105548039</v>
      </c>
      <c r="DC47" s="64">
        <v>192</v>
      </c>
      <c r="DD47" s="108">
        <v>25.490196078431371</v>
      </c>
      <c r="DE47" s="64">
        <v>186</v>
      </c>
      <c r="DF47" s="108">
        <v>-0.53475935828876997</v>
      </c>
      <c r="DG47" s="64">
        <v>915</v>
      </c>
      <c r="DH47" s="108">
        <v>17.760617760617762</v>
      </c>
      <c r="DI47" s="64">
        <v>229</v>
      </c>
      <c r="DJ47" s="108">
        <v>8.5308056872037916</v>
      </c>
      <c r="DK47" s="64">
        <v>494</v>
      </c>
      <c r="DL47" s="108">
        <v>28.981723237597912</v>
      </c>
      <c r="DM47" s="64">
        <v>1111</v>
      </c>
      <c r="DN47" s="108">
        <v>9.0284592737978411</v>
      </c>
      <c r="DO47" s="64">
        <v>246</v>
      </c>
      <c r="DP47" s="108">
        <v>-9.8901098901098905</v>
      </c>
      <c r="DQ47" s="64">
        <v>6226</v>
      </c>
      <c r="DR47" s="108">
        <v>15.811011904761903</v>
      </c>
      <c r="DS47" s="64">
        <v>1033</v>
      </c>
      <c r="DT47" s="108">
        <v>-3.9962825278810405</v>
      </c>
      <c r="DU47" s="64">
        <v>388</v>
      </c>
      <c r="DV47" s="108">
        <v>-1.5228426395939088</v>
      </c>
      <c r="DW47" s="64">
        <v>2720</v>
      </c>
      <c r="DX47" s="108">
        <v>21.3743864346274</v>
      </c>
      <c r="DY47" s="64">
        <v>671</v>
      </c>
      <c r="DZ47" s="108">
        <v>1.0542168674698795</v>
      </c>
      <c r="EA47" s="107">
        <v>594</v>
      </c>
      <c r="EB47" s="108">
        <v>4.946996466431095</v>
      </c>
      <c r="EC47" s="64">
        <v>612</v>
      </c>
      <c r="ED47" s="108">
        <v>2.3411371237458192</v>
      </c>
      <c r="EE47" s="64">
        <v>872</v>
      </c>
      <c r="EF47" s="108">
        <v>6.2119366626065773</v>
      </c>
      <c r="EG47" s="64">
        <v>661</v>
      </c>
      <c r="EH47" s="108">
        <v>7.1312803889789302</v>
      </c>
      <c r="EI47" s="64">
        <v>567</v>
      </c>
      <c r="EJ47" s="108">
        <v>29.157175398633257</v>
      </c>
      <c r="EK47" s="64">
        <v>1444</v>
      </c>
      <c r="EL47" s="108">
        <v>-2.0352781546811398</v>
      </c>
      <c r="EM47" s="64">
        <v>366</v>
      </c>
      <c r="EN47" s="108">
        <v>-4.4386422976501301</v>
      </c>
      <c r="EO47" s="64">
        <v>469</v>
      </c>
      <c r="EP47" s="108">
        <v>7.8160919540229887</v>
      </c>
      <c r="EQ47" s="64">
        <v>724</v>
      </c>
      <c r="ER47" s="108">
        <v>-2.2941970310391366</v>
      </c>
      <c r="ES47" s="64">
        <v>428</v>
      </c>
      <c r="ET47" s="108">
        <v>1.1820330969267139</v>
      </c>
      <c r="EU47" s="64">
        <v>342</v>
      </c>
      <c r="EV47" s="108">
        <v>8.5714285714285712</v>
      </c>
      <c r="EW47" s="64">
        <v>1009</v>
      </c>
      <c r="EX47" s="108">
        <v>-2.5120772946859904</v>
      </c>
      <c r="EY47" s="64">
        <v>2704</v>
      </c>
      <c r="EZ47" s="108">
        <v>5.7075840500390935</v>
      </c>
      <c r="FA47" s="64">
        <v>1386</v>
      </c>
      <c r="FB47" s="108">
        <v>2.3633677991137372</v>
      </c>
      <c r="FC47" s="64">
        <v>598</v>
      </c>
      <c r="FD47" s="108">
        <v>22.792607802874741</v>
      </c>
      <c r="FE47" s="64">
        <v>388</v>
      </c>
      <c r="FF47" s="108">
        <v>-4.4334975369458132</v>
      </c>
      <c r="FG47" s="64">
        <v>679</v>
      </c>
      <c r="FH47" s="108">
        <v>5.7632398753894076</v>
      </c>
      <c r="FI47" s="64">
        <v>692</v>
      </c>
      <c r="FJ47" s="108">
        <v>5.9724349157733538</v>
      </c>
      <c r="FK47" s="64">
        <v>436</v>
      </c>
      <c r="FL47" s="108">
        <v>25.287356321839084</v>
      </c>
      <c r="FM47" s="64">
        <v>1213</v>
      </c>
      <c r="FN47" s="108">
        <v>8.2069580731489751</v>
      </c>
      <c r="FO47" s="64">
        <v>966</v>
      </c>
      <c r="FP47" s="108">
        <v>12.850467289719624</v>
      </c>
      <c r="FQ47" s="64">
        <v>380</v>
      </c>
      <c r="FR47" s="108">
        <v>9.1954022988505741</v>
      </c>
      <c r="FS47" s="64">
        <v>398</v>
      </c>
      <c r="FT47" s="108">
        <v>-3.3980582524271843</v>
      </c>
      <c r="FU47" s="64">
        <v>451</v>
      </c>
      <c r="FV47" s="108">
        <v>-16.326530612244898</v>
      </c>
      <c r="FW47" s="64">
        <v>539</v>
      </c>
      <c r="FX47" s="108">
        <v>25.348837209302328</v>
      </c>
      <c r="FY47" s="64">
        <v>304</v>
      </c>
      <c r="FZ47" s="108">
        <v>-4.7021943573667713</v>
      </c>
      <c r="GA47" s="64">
        <v>127</v>
      </c>
      <c r="GB47" s="108">
        <v>10.434782608695652</v>
      </c>
      <c r="GC47" s="64">
        <v>788</v>
      </c>
      <c r="GD47" s="108">
        <v>13.055954088952653</v>
      </c>
      <c r="GE47" s="64">
        <v>689</v>
      </c>
      <c r="GF47" s="108">
        <v>5.0304878048780495</v>
      </c>
      <c r="GG47" s="64">
        <v>2179</v>
      </c>
      <c r="GH47" s="108">
        <v>20.055096418732781</v>
      </c>
      <c r="GI47" s="64">
        <v>1004</v>
      </c>
      <c r="GJ47" s="108">
        <v>2.6584867075664622</v>
      </c>
      <c r="GK47" s="64">
        <v>1083</v>
      </c>
      <c r="GL47" s="108">
        <v>4.3352601156069364</v>
      </c>
      <c r="GM47" s="64">
        <v>540</v>
      </c>
      <c r="GN47" s="108">
        <v>122.22222222222223</v>
      </c>
      <c r="GO47" s="64">
        <v>1419</v>
      </c>
      <c r="GP47" s="108">
        <v>12.798092209856915</v>
      </c>
      <c r="GQ47" s="64">
        <v>588</v>
      </c>
      <c r="GR47" s="108">
        <v>112.27436823104694</v>
      </c>
      <c r="GS47" s="64">
        <v>2094</v>
      </c>
      <c r="GT47" s="108">
        <v>1.0130246020260492</v>
      </c>
      <c r="GU47" s="107">
        <v>369</v>
      </c>
      <c r="GV47" s="109">
        <v>51.229508196721305</v>
      </c>
    </row>
    <row r="48" spans="1:204" x14ac:dyDescent="0.25">
      <c r="A48" s="53">
        <v>43952</v>
      </c>
      <c r="B48" s="106"/>
      <c r="C48" s="64">
        <v>251</v>
      </c>
      <c r="D48" s="108">
        <v>13.063063063063062</v>
      </c>
      <c r="E48" s="64">
        <v>1340</v>
      </c>
      <c r="F48" s="108">
        <v>2.2900763358778624</v>
      </c>
      <c r="G48" s="64">
        <v>343</v>
      </c>
      <c r="H48" s="108">
        <v>-3.3802816901408446</v>
      </c>
      <c r="I48" s="107">
        <v>71</v>
      </c>
      <c r="J48" s="108">
        <v>-28.28282828282828</v>
      </c>
      <c r="K48" s="107">
        <v>109</v>
      </c>
      <c r="L48" s="108">
        <v>-12.8</v>
      </c>
      <c r="M48" s="64">
        <v>991</v>
      </c>
      <c r="N48" s="108">
        <v>8.306010928961749</v>
      </c>
      <c r="O48" s="64">
        <v>229</v>
      </c>
      <c r="P48" s="108">
        <v>-11.24031007751938</v>
      </c>
      <c r="Q48" s="64">
        <v>371</v>
      </c>
      <c r="R48" s="108">
        <v>1.3661202185792349</v>
      </c>
      <c r="S48" s="64">
        <v>269</v>
      </c>
      <c r="T48" s="108">
        <v>5.078125</v>
      </c>
      <c r="U48" s="107">
        <v>326</v>
      </c>
      <c r="V48" s="108">
        <v>-17.676767676767678</v>
      </c>
      <c r="W48" s="64">
        <v>594</v>
      </c>
      <c r="X48" s="108">
        <v>-24.714828897338403</v>
      </c>
      <c r="Y48" s="64">
        <v>248</v>
      </c>
      <c r="Z48" s="108">
        <v>-11.743772241992882</v>
      </c>
      <c r="AA48" s="64">
        <v>2266</v>
      </c>
      <c r="AB48" s="108">
        <v>12.011863568956995</v>
      </c>
      <c r="AC48" s="64">
        <v>519</v>
      </c>
      <c r="AD48" s="108">
        <v>-23.451327433628318</v>
      </c>
      <c r="AE48" s="64">
        <v>130</v>
      </c>
      <c r="AF48" s="108">
        <v>-1.5151515151515151</v>
      </c>
      <c r="AG48" s="64">
        <v>336</v>
      </c>
      <c r="AH48" s="108">
        <v>-2.3255813953488373</v>
      </c>
      <c r="AI48" s="64">
        <v>561</v>
      </c>
      <c r="AJ48" s="108">
        <v>1.2635379061371841</v>
      </c>
      <c r="AK48" s="64">
        <v>326</v>
      </c>
      <c r="AL48" s="108">
        <v>-10.43956043956044</v>
      </c>
      <c r="AM48" s="64">
        <v>325</v>
      </c>
      <c r="AN48" s="108">
        <v>-1.5151515151515151</v>
      </c>
      <c r="AO48" s="64">
        <v>169</v>
      </c>
      <c r="AP48" s="108">
        <v>17.361111111111111</v>
      </c>
      <c r="AQ48" s="64">
        <v>222</v>
      </c>
      <c r="AR48" s="108">
        <v>32.934131736526943</v>
      </c>
      <c r="AS48" s="64">
        <v>310</v>
      </c>
      <c r="AT48" s="108">
        <v>-7.1856287425149699</v>
      </c>
      <c r="AU48" s="64">
        <v>406</v>
      </c>
      <c r="AV48" s="108">
        <v>-2.8708133971291865</v>
      </c>
      <c r="AW48" s="64">
        <v>117</v>
      </c>
      <c r="AX48" s="108">
        <v>-13.333333333333334</v>
      </c>
      <c r="AY48" s="64">
        <v>484</v>
      </c>
      <c r="AZ48" s="108">
        <v>-1.4256619144602851</v>
      </c>
      <c r="BA48" s="64">
        <v>407</v>
      </c>
      <c r="BB48" s="108">
        <v>-9.7560975609756095</v>
      </c>
      <c r="BC48" s="64">
        <v>489</v>
      </c>
      <c r="BD48" s="108">
        <v>-14.360770577933449</v>
      </c>
      <c r="BE48" s="64">
        <v>743</v>
      </c>
      <c r="BF48" s="108">
        <v>-6.4231738035264483</v>
      </c>
      <c r="BG48" s="107">
        <v>419</v>
      </c>
      <c r="BH48" s="108">
        <v>-4.3378995433789953</v>
      </c>
      <c r="BI48" s="64">
        <v>703</v>
      </c>
      <c r="BJ48" s="108">
        <v>2.9282576866764276</v>
      </c>
      <c r="BK48" s="64">
        <v>1280</v>
      </c>
      <c r="BL48" s="108">
        <v>7.2026800670016753</v>
      </c>
      <c r="BM48" s="64">
        <v>1825</v>
      </c>
      <c r="BN48" s="108">
        <v>33.797653958944281</v>
      </c>
      <c r="BO48" s="64">
        <v>272</v>
      </c>
      <c r="BP48" s="108">
        <v>12.396694214876034</v>
      </c>
      <c r="BQ48" s="64">
        <v>1751</v>
      </c>
      <c r="BR48" s="108">
        <v>-13.828740157480315</v>
      </c>
      <c r="BS48" s="64">
        <v>2316</v>
      </c>
      <c r="BT48" s="108">
        <v>8.2748948106591858</v>
      </c>
      <c r="BU48" s="64">
        <v>728</v>
      </c>
      <c r="BV48" s="108">
        <v>-13.436385255648037</v>
      </c>
      <c r="BW48" s="64">
        <v>238</v>
      </c>
      <c r="BX48" s="108">
        <v>-17.647058823529413</v>
      </c>
      <c r="BY48" s="64">
        <v>405</v>
      </c>
      <c r="BZ48" s="108">
        <v>-19.322709163346612</v>
      </c>
      <c r="CA48" s="64">
        <v>820</v>
      </c>
      <c r="CB48" s="108">
        <v>14.047287899860919</v>
      </c>
      <c r="CC48" s="107">
        <v>120</v>
      </c>
      <c r="CD48" s="108">
        <v>4.3478260869565215</v>
      </c>
      <c r="CE48" s="64">
        <v>205</v>
      </c>
      <c r="CF48" s="108">
        <v>-16.326530612244898</v>
      </c>
      <c r="CG48" s="107">
        <v>244</v>
      </c>
      <c r="CH48" s="108">
        <v>-20.261437908496731</v>
      </c>
      <c r="CI48" s="64">
        <v>758</v>
      </c>
      <c r="CJ48" s="108">
        <v>2.2941970310391366</v>
      </c>
      <c r="CK48" s="64">
        <v>267</v>
      </c>
      <c r="CL48" s="108">
        <v>23.611111111111111</v>
      </c>
      <c r="CM48" s="64">
        <v>922</v>
      </c>
      <c r="CN48" s="108">
        <v>13.12883435582822</v>
      </c>
      <c r="CO48" s="64">
        <v>468</v>
      </c>
      <c r="CP48" s="108">
        <v>-7.8740157480314963</v>
      </c>
      <c r="CQ48" s="64">
        <v>254</v>
      </c>
      <c r="CR48" s="108">
        <v>-7.6363636363636367</v>
      </c>
      <c r="CS48" s="64">
        <v>290</v>
      </c>
      <c r="CT48" s="108">
        <v>-25.449871465295633</v>
      </c>
      <c r="CU48" s="64">
        <v>59</v>
      </c>
      <c r="CV48" s="108">
        <v>-33.707865168539328</v>
      </c>
      <c r="CW48" s="64">
        <v>483</v>
      </c>
      <c r="CX48" s="108">
        <v>-9.3808630393996246</v>
      </c>
      <c r="CY48" s="64">
        <v>577</v>
      </c>
      <c r="CZ48" s="108">
        <v>13.582677165354331</v>
      </c>
      <c r="DA48" s="64">
        <v>685</v>
      </c>
      <c r="DB48" s="108">
        <v>-7.3071718538565626</v>
      </c>
      <c r="DC48" s="64">
        <v>189</v>
      </c>
      <c r="DD48" s="108">
        <v>21.935483870967744</v>
      </c>
      <c r="DE48" s="64">
        <v>156</v>
      </c>
      <c r="DF48" s="108">
        <v>-19.587628865979383</v>
      </c>
      <c r="DG48" s="64">
        <v>888</v>
      </c>
      <c r="DH48" s="108">
        <v>13.846153846153847</v>
      </c>
      <c r="DI48" s="64">
        <v>201</v>
      </c>
      <c r="DJ48" s="108">
        <v>-5.6338028169014089</v>
      </c>
      <c r="DK48" s="64">
        <v>442</v>
      </c>
      <c r="DL48" s="108">
        <v>15.404699738903393</v>
      </c>
      <c r="DM48" s="64">
        <v>1021</v>
      </c>
      <c r="DN48" s="108">
        <v>2.3046092184368736</v>
      </c>
      <c r="DO48" s="64">
        <v>227</v>
      </c>
      <c r="DP48" s="108">
        <v>-14.981273408239701</v>
      </c>
      <c r="DQ48" s="64">
        <v>6167</v>
      </c>
      <c r="DR48" s="108">
        <v>16.008276899924756</v>
      </c>
      <c r="DS48" s="64">
        <v>1026</v>
      </c>
      <c r="DT48" s="108">
        <v>-4.3802423112767936</v>
      </c>
      <c r="DU48" s="64">
        <v>412</v>
      </c>
      <c r="DV48" s="108">
        <v>-1.1990407673860912</v>
      </c>
      <c r="DW48" s="64">
        <v>2585</v>
      </c>
      <c r="DX48" s="108">
        <v>14.027348919276578</v>
      </c>
      <c r="DY48" s="64">
        <v>624</v>
      </c>
      <c r="DZ48" s="108">
        <v>-6.3063063063063058</v>
      </c>
      <c r="EA48" s="107">
        <v>542</v>
      </c>
      <c r="EB48" s="108">
        <v>-1.9891500904159132</v>
      </c>
      <c r="EC48" s="64">
        <v>568</v>
      </c>
      <c r="ED48" s="108">
        <v>-5.3333333333333339</v>
      </c>
      <c r="EE48" s="64">
        <v>852</v>
      </c>
      <c r="EF48" s="108">
        <v>-0.11723329425556857</v>
      </c>
      <c r="EG48" s="64">
        <v>654</v>
      </c>
      <c r="EH48" s="108">
        <v>9</v>
      </c>
      <c r="EI48" s="64">
        <v>565</v>
      </c>
      <c r="EJ48" s="108">
        <v>33.886255924170619</v>
      </c>
      <c r="EK48" s="64">
        <v>1383</v>
      </c>
      <c r="EL48" s="108">
        <v>-7.6769025367156214</v>
      </c>
      <c r="EM48" s="64">
        <v>343</v>
      </c>
      <c r="EN48" s="108">
        <v>-12.944162436548224</v>
      </c>
      <c r="EO48" s="64">
        <v>410</v>
      </c>
      <c r="EP48" s="108">
        <v>-3.3018867924528301</v>
      </c>
      <c r="EQ48" s="64">
        <v>680</v>
      </c>
      <c r="ER48" s="108">
        <v>-10.64388961892247</v>
      </c>
      <c r="ES48" s="64">
        <v>418</v>
      </c>
      <c r="ET48" s="108">
        <v>-4.3478260869565215</v>
      </c>
      <c r="EU48" s="64">
        <v>301</v>
      </c>
      <c r="EV48" s="108">
        <v>-10.682492581602373</v>
      </c>
      <c r="EW48" s="64">
        <v>941</v>
      </c>
      <c r="EX48" s="108">
        <v>2.7292576419213974</v>
      </c>
      <c r="EY48" s="64">
        <v>2595</v>
      </c>
      <c r="EZ48" s="108">
        <v>-0.38387715930902111</v>
      </c>
      <c r="FA48" s="64">
        <v>1285</v>
      </c>
      <c r="FB48" s="108">
        <v>-5.5147058823529411</v>
      </c>
      <c r="FC48" s="64">
        <v>547</v>
      </c>
      <c r="FD48" s="108">
        <v>13.721413721413722</v>
      </c>
      <c r="FE48" s="64">
        <v>357</v>
      </c>
      <c r="FF48" s="108">
        <v>-8.2262210796915163</v>
      </c>
      <c r="FG48" s="64">
        <v>654</v>
      </c>
      <c r="FH48" s="108">
        <v>2.507836990595611</v>
      </c>
      <c r="FI48" s="64">
        <v>632</v>
      </c>
      <c r="FJ48" s="108">
        <v>-5.1051051051051051</v>
      </c>
      <c r="FK48" s="64">
        <v>385</v>
      </c>
      <c r="FL48" s="108">
        <v>2.3936170212765959</v>
      </c>
      <c r="FM48" s="64">
        <v>1137</v>
      </c>
      <c r="FN48" s="108">
        <v>4.0256175663311984</v>
      </c>
      <c r="FO48" s="64">
        <v>921</v>
      </c>
      <c r="FP48" s="108">
        <v>10.963855421686747</v>
      </c>
      <c r="FQ48" s="64">
        <v>318</v>
      </c>
      <c r="FR48" s="108">
        <v>-18.877551020408163</v>
      </c>
      <c r="FS48" s="64">
        <v>369</v>
      </c>
      <c r="FT48" s="108">
        <v>-11.298076923076923</v>
      </c>
      <c r="FU48" s="64">
        <v>451</v>
      </c>
      <c r="FV48" s="108">
        <v>-17.09558823529412</v>
      </c>
      <c r="FW48" s="64">
        <v>498</v>
      </c>
      <c r="FX48" s="108">
        <v>11.160714285714286</v>
      </c>
      <c r="FY48" s="64">
        <v>271</v>
      </c>
      <c r="FZ48" s="108">
        <v>-16.358024691358025</v>
      </c>
      <c r="GA48" s="64">
        <v>109</v>
      </c>
      <c r="GB48" s="108">
        <v>-5.2173913043478262</v>
      </c>
      <c r="GC48" s="64">
        <v>697</v>
      </c>
      <c r="GD48" s="108">
        <v>-4.7814207650273222</v>
      </c>
      <c r="GE48" s="64">
        <v>615</v>
      </c>
      <c r="GF48" s="108">
        <v>-10.740203193033382</v>
      </c>
      <c r="GG48" s="64">
        <v>2001</v>
      </c>
      <c r="GH48" s="108">
        <v>8.2206598161168198</v>
      </c>
      <c r="GI48" s="64">
        <v>860</v>
      </c>
      <c r="GJ48" s="108">
        <v>-13.043478260869565</v>
      </c>
      <c r="GK48" s="64">
        <v>995</v>
      </c>
      <c r="GL48" s="108">
        <v>1.1178861788617886</v>
      </c>
      <c r="GM48" s="64">
        <v>520</v>
      </c>
      <c r="GN48" s="108">
        <v>95.488721804511272</v>
      </c>
      <c r="GO48" s="64">
        <v>1326</v>
      </c>
      <c r="GP48" s="108">
        <v>-0.15060240963855423</v>
      </c>
      <c r="GQ48" s="64">
        <v>493</v>
      </c>
      <c r="GR48" s="108">
        <v>61.639344262295083</v>
      </c>
      <c r="GS48" s="64">
        <v>1960</v>
      </c>
      <c r="GT48" s="108">
        <v>-5.9500959692898272</v>
      </c>
      <c r="GU48" s="107">
        <v>355</v>
      </c>
      <c r="GV48" s="109">
        <v>20.33898305084746</v>
      </c>
    </row>
    <row r="49" spans="1:204" x14ac:dyDescent="0.25">
      <c r="A49" s="53">
        <v>43983</v>
      </c>
      <c r="B49" s="106"/>
      <c r="C49" s="64">
        <v>219</v>
      </c>
      <c r="D49" s="108">
        <v>4.2857142857142856</v>
      </c>
      <c r="E49" s="64">
        <v>1257</v>
      </c>
      <c r="F49" s="108">
        <v>-2.1028037383177569</v>
      </c>
      <c r="G49" s="64">
        <v>355</v>
      </c>
      <c r="H49" s="108">
        <v>-4.8257372654155493</v>
      </c>
      <c r="I49" s="107">
        <v>75</v>
      </c>
      <c r="J49" s="108">
        <v>-34.210526315789473</v>
      </c>
      <c r="K49" s="107">
        <v>108</v>
      </c>
      <c r="L49" s="108">
        <v>-14.285714285714285</v>
      </c>
      <c r="M49" s="64">
        <v>1048</v>
      </c>
      <c r="N49" s="108">
        <v>18.018018018018019</v>
      </c>
      <c r="O49" s="64">
        <v>235</v>
      </c>
      <c r="P49" s="108">
        <v>-18.118466898954704</v>
      </c>
      <c r="Q49" s="64">
        <v>349</v>
      </c>
      <c r="R49" s="108">
        <v>-3.5911602209944751</v>
      </c>
      <c r="S49" s="64">
        <v>234</v>
      </c>
      <c r="T49" s="108">
        <v>-3.7037037037037033</v>
      </c>
      <c r="U49" s="107">
        <v>359</v>
      </c>
      <c r="V49" s="108">
        <v>-8.4183673469387745</v>
      </c>
      <c r="W49" s="64">
        <v>629</v>
      </c>
      <c r="X49" s="108">
        <v>-22.632226322263222</v>
      </c>
      <c r="Y49" s="64">
        <v>256</v>
      </c>
      <c r="Z49" s="108">
        <v>-9.2198581560283674</v>
      </c>
      <c r="AA49" s="64">
        <v>2185</v>
      </c>
      <c r="AB49" s="108">
        <v>8.9775561097256862</v>
      </c>
      <c r="AC49" s="64">
        <v>597</v>
      </c>
      <c r="AD49" s="108">
        <v>-9.6822995461422092</v>
      </c>
      <c r="AE49" s="64">
        <v>128</v>
      </c>
      <c r="AF49" s="108">
        <v>-0.77519379844961245</v>
      </c>
      <c r="AG49" s="64">
        <v>314</v>
      </c>
      <c r="AH49" s="108">
        <v>1.948051948051948</v>
      </c>
      <c r="AI49" s="64">
        <v>574</v>
      </c>
      <c r="AJ49" s="108">
        <v>0.87873462214411258</v>
      </c>
      <c r="AK49" s="64">
        <v>291</v>
      </c>
      <c r="AL49" s="108">
        <v>-22.192513368983956</v>
      </c>
      <c r="AM49" s="64">
        <v>332</v>
      </c>
      <c r="AN49" s="108">
        <v>0</v>
      </c>
      <c r="AO49" s="64">
        <v>181</v>
      </c>
      <c r="AP49" s="108">
        <v>38.167938931297712</v>
      </c>
      <c r="AQ49" s="64">
        <v>214</v>
      </c>
      <c r="AR49" s="108">
        <v>39.869281045751634</v>
      </c>
      <c r="AS49" s="64">
        <v>253</v>
      </c>
      <c r="AT49" s="108">
        <v>-25.147928994082839</v>
      </c>
      <c r="AU49" s="64">
        <v>405</v>
      </c>
      <c r="AV49" s="108">
        <v>7.1428571428571423</v>
      </c>
      <c r="AW49" s="64">
        <v>108</v>
      </c>
      <c r="AX49" s="108">
        <v>-19.402985074626866</v>
      </c>
      <c r="AY49" s="64">
        <v>480</v>
      </c>
      <c r="AZ49" s="108">
        <v>-2.0408163265306123</v>
      </c>
      <c r="BA49" s="64">
        <v>374</v>
      </c>
      <c r="BB49" s="108">
        <v>-17.982456140350877</v>
      </c>
      <c r="BC49" s="64">
        <v>470</v>
      </c>
      <c r="BD49" s="108">
        <v>-13.602941176470587</v>
      </c>
      <c r="BE49" s="64">
        <v>669</v>
      </c>
      <c r="BF49" s="108">
        <v>-16.479400749063668</v>
      </c>
      <c r="BG49" s="107">
        <v>379</v>
      </c>
      <c r="BH49" s="108">
        <v>-12.672811059907835</v>
      </c>
      <c r="BI49" s="64">
        <v>689</v>
      </c>
      <c r="BJ49" s="108">
        <v>8.3333333333333321</v>
      </c>
      <c r="BK49" s="64">
        <v>1253</v>
      </c>
      <c r="BL49" s="108">
        <v>1.8699186991869918</v>
      </c>
      <c r="BM49" s="64">
        <v>1709</v>
      </c>
      <c r="BN49" s="108">
        <v>15.006729475100942</v>
      </c>
      <c r="BO49" s="64">
        <v>242</v>
      </c>
      <c r="BP49" s="108">
        <v>7.0796460176991154</v>
      </c>
      <c r="BQ49" s="64">
        <v>1644</v>
      </c>
      <c r="BR49" s="108">
        <v>-14.730290456431536</v>
      </c>
      <c r="BS49" s="64">
        <v>2207</v>
      </c>
      <c r="BT49" s="108">
        <v>5.9021113243761993</v>
      </c>
      <c r="BU49" s="64">
        <v>723</v>
      </c>
      <c r="BV49" s="108">
        <v>-8.3650190114068437</v>
      </c>
      <c r="BW49" s="64">
        <v>267</v>
      </c>
      <c r="BX49" s="108">
        <v>-6.3157894736842106</v>
      </c>
      <c r="BY49" s="64">
        <v>405</v>
      </c>
      <c r="BZ49" s="108">
        <v>-19</v>
      </c>
      <c r="CA49" s="64">
        <v>774</v>
      </c>
      <c r="CB49" s="108">
        <v>9.3220338983050848</v>
      </c>
      <c r="CC49" s="107">
        <v>107</v>
      </c>
      <c r="CD49" s="108">
        <v>-10.084033613445378</v>
      </c>
      <c r="CE49" s="64">
        <v>190</v>
      </c>
      <c r="CF49" s="108">
        <v>-21.487603305785125</v>
      </c>
      <c r="CG49" s="107">
        <v>244</v>
      </c>
      <c r="CH49" s="108">
        <v>-27.596439169139465</v>
      </c>
      <c r="CI49" s="64">
        <v>736</v>
      </c>
      <c r="CJ49" s="108">
        <v>3.081232492997199</v>
      </c>
      <c r="CK49" s="64">
        <v>241</v>
      </c>
      <c r="CL49" s="108">
        <v>18.137254901960784</v>
      </c>
      <c r="CM49" s="64">
        <v>927</v>
      </c>
      <c r="CN49" s="108">
        <v>3.807390817469205</v>
      </c>
      <c r="CO49" s="64">
        <v>451</v>
      </c>
      <c r="CP49" s="108">
        <v>-13.601532567049809</v>
      </c>
      <c r="CQ49" s="64">
        <v>273</v>
      </c>
      <c r="CR49" s="108">
        <v>-1.7985611510791366</v>
      </c>
      <c r="CS49" s="64">
        <v>308</v>
      </c>
      <c r="CT49" s="108">
        <v>-12.250712250712251</v>
      </c>
      <c r="CU49" s="64">
        <v>62</v>
      </c>
      <c r="CV49" s="108">
        <v>-24.390243902439025</v>
      </c>
      <c r="CW49" s="64">
        <v>444</v>
      </c>
      <c r="CX49" s="108">
        <v>-13.618677042801556</v>
      </c>
      <c r="CY49" s="64">
        <v>556</v>
      </c>
      <c r="CZ49" s="108">
        <v>5.7034220532319395</v>
      </c>
      <c r="DA49" s="64">
        <v>685</v>
      </c>
      <c r="DB49" s="108">
        <v>-7.6819407008086262</v>
      </c>
      <c r="DC49" s="64">
        <v>205</v>
      </c>
      <c r="DD49" s="108">
        <v>22.023809523809522</v>
      </c>
      <c r="DE49" s="64">
        <v>185</v>
      </c>
      <c r="DF49" s="108">
        <v>-11.057692307692307</v>
      </c>
      <c r="DG49" s="64">
        <v>830</v>
      </c>
      <c r="DH49" s="108">
        <v>6.8211068211068202</v>
      </c>
      <c r="DI49" s="64">
        <v>200</v>
      </c>
      <c r="DJ49" s="108">
        <v>-6.5420560747663545</v>
      </c>
      <c r="DK49" s="64">
        <v>438</v>
      </c>
      <c r="DL49" s="108">
        <v>10.886075949367088</v>
      </c>
      <c r="DM49" s="64">
        <v>999</v>
      </c>
      <c r="DN49" s="108">
        <v>2.5667351129363447</v>
      </c>
      <c r="DO49" s="64">
        <v>220</v>
      </c>
      <c r="DP49" s="108">
        <v>-14.396887159533073</v>
      </c>
      <c r="DQ49" s="64">
        <v>5806</v>
      </c>
      <c r="DR49" s="108">
        <v>9.8580889309366135</v>
      </c>
      <c r="DS49" s="64">
        <v>941</v>
      </c>
      <c r="DT49" s="108">
        <v>-13.985374771480805</v>
      </c>
      <c r="DU49" s="64">
        <v>406</v>
      </c>
      <c r="DV49" s="108">
        <v>-3.3333333333333335</v>
      </c>
      <c r="DW49" s="64">
        <v>2348</v>
      </c>
      <c r="DX49" s="108">
        <v>2.9824561403508771</v>
      </c>
      <c r="DY49" s="64">
        <v>518</v>
      </c>
      <c r="DZ49" s="108">
        <v>-20.184899845916796</v>
      </c>
      <c r="EA49" s="107">
        <v>562</v>
      </c>
      <c r="EB49" s="108">
        <v>1.079136690647482</v>
      </c>
      <c r="EC49" s="64">
        <v>560</v>
      </c>
      <c r="ED49" s="108">
        <v>-5.4054054054054053</v>
      </c>
      <c r="EE49" s="64">
        <v>854</v>
      </c>
      <c r="EF49" s="108">
        <v>1.1848341232227488</v>
      </c>
      <c r="EG49" s="64">
        <v>563</v>
      </c>
      <c r="EH49" s="108">
        <v>-6.166666666666667</v>
      </c>
      <c r="EI49" s="64">
        <v>539</v>
      </c>
      <c r="EJ49" s="108">
        <v>33.415841584158414</v>
      </c>
      <c r="EK49" s="64">
        <v>1373</v>
      </c>
      <c r="EL49" s="108">
        <v>-8.1605351170568561</v>
      </c>
      <c r="EM49" s="64">
        <v>369</v>
      </c>
      <c r="EN49" s="108">
        <v>-3.6553524804177546</v>
      </c>
      <c r="EO49" s="64">
        <v>392</v>
      </c>
      <c r="EP49" s="108">
        <v>-12.304250559284116</v>
      </c>
      <c r="EQ49" s="64">
        <v>664</v>
      </c>
      <c r="ER49" s="108">
        <v>-12.51646903820817</v>
      </c>
      <c r="ES49" s="64">
        <v>403</v>
      </c>
      <c r="ET49" s="108">
        <v>-1.2254901960784315</v>
      </c>
      <c r="EU49" s="64">
        <v>300</v>
      </c>
      <c r="EV49" s="108">
        <v>-2.5974025974025974</v>
      </c>
      <c r="EW49" s="64">
        <v>822</v>
      </c>
      <c r="EX49" s="108">
        <v>-12.179487179487179</v>
      </c>
      <c r="EY49" s="64">
        <v>2524</v>
      </c>
      <c r="EZ49" s="108">
        <v>-1.6751071289442931</v>
      </c>
      <c r="FA49" s="64">
        <v>1201</v>
      </c>
      <c r="FB49" s="108">
        <v>-8.9461713419257016</v>
      </c>
      <c r="FC49" s="64">
        <v>542</v>
      </c>
      <c r="FD49" s="108">
        <v>14.587737843551796</v>
      </c>
      <c r="FE49" s="64">
        <v>347</v>
      </c>
      <c r="FF49" s="108">
        <v>-8.4432717678100264</v>
      </c>
      <c r="FG49" s="64">
        <v>602</v>
      </c>
      <c r="FH49" s="108">
        <v>-5.0473186119873814</v>
      </c>
      <c r="FI49" s="64">
        <v>582</v>
      </c>
      <c r="FJ49" s="108">
        <v>-10.872894333843798</v>
      </c>
      <c r="FK49" s="64">
        <v>380</v>
      </c>
      <c r="FL49" s="108">
        <v>-2.0618556701030926</v>
      </c>
      <c r="FM49" s="64">
        <v>1117</v>
      </c>
      <c r="FN49" s="108">
        <v>1.7304189435336976</v>
      </c>
      <c r="FO49" s="64">
        <v>834</v>
      </c>
      <c r="FP49" s="108">
        <v>3.4739454094292808</v>
      </c>
      <c r="FQ49" s="64">
        <v>329</v>
      </c>
      <c r="FR49" s="108">
        <v>-6</v>
      </c>
      <c r="FS49" s="64">
        <v>342</v>
      </c>
      <c r="FT49" s="108">
        <v>-21.198156682027651</v>
      </c>
      <c r="FU49" s="64">
        <v>458</v>
      </c>
      <c r="FV49" s="108">
        <v>-12.927756653992395</v>
      </c>
      <c r="FW49" s="64">
        <v>473</v>
      </c>
      <c r="FX49" s="108">
        <v>5.5803571428571432</v>
      </c>
      <c r="FY49" s="64">
        <v>248</v>
      </c>
      <c r="FZ49" s="108">
        <v>-23.219814241486066</v>
      </c>
      <c r="GA49" s="64">
        <v>118</v>
      </c>
      <c r="GB49" s="108">
        <v>-4.838709677419355</v>
      </c>
      <c r="GC49" s="64">
        <v>638</v>
      </c>
      <c r="GD49" s="108">
        <v>0</v>
      </c>
      <c r="GE49" s="64">
        <v>577</v>
      </c>
      <c r="GF49" s="108">
        <v>-9.2767295597484267</v>
      </c>
      <c r="GG49" s="64">
        <v>1753</v>
      </c>
      <c r="GH49" s="108">
        <v>-5.752688172043011</v>
      </c>
      <c r="GI49" s="64">
        <v>807</v>
      </c>
      <c r="GJ49" s="108">
        <v>-17.315573770491806</v>
      </c>
      <c r="GK49" s="64">
        <v>930</v>
      </c>
      <c r="GL49" s="108">
        <v>-4.8106448311156607</v>
      </c>
      <c r="GM49" s="64">
        <v>473</v>
      </c>
      <c r="GN49" s="108">
        <v>45.53846153846154</v>
      </c>
      <c r="GO49" s="64">
        <v>1092</v>
      </c>
      <c r="GP49" s="108">
        <v>-19.882611885546588</v>
      </c>
      <c r="GQ49" s="64">
        <v>455</v>
      </c>
      <c r="GR49" s="108">
        <v>38.719512195121951</v>
      </c>
      <c r="GS49" s="64">
        <v>1755</v>
      </c>
      <c r="GT49" s="108">
        <v>-16.666666666666664</v>
      </c>
      <c r="GU49" s="107">
        <v>302</v>
      </c>
      <c r="GV49" s="109">
        <v>-12.209302325581394</v>
      </c>
    </row>
    <row r="50" spans="1:204" x14ac:dyDescent="0.25">
      <c r="A50" s="69">
        <v>44013</v>
      </c>
      <c r="B50" s="106"/>
      <c r="C50" s="64">
        <v>217</v>
      </c>
      <c r="D50" s="108">
        <v>2.358490566037736</v>
      </c>
      <c r="E50" s="64">
        <v>1254</v>
      </c>
      <c r="F50" s="108">
        <v>-2.7906976744186047</v>
      </c>
      <c r="G50" s="64">
        <v>361</v>
      </c>
      <c r="H50" s="108">
        <v>-2.956989247311828</v>
      </c>
      <c r="I50" s="107">
        <v>98</v>
      </c>
      <c r="J50" s="108">
        <v>-18.333333333333332</v>
      </c>
      <c r="K50" s="107">
        <v>118</v>
      </c>
      <c r="L50" s="108">
        <v>-8.5271317829457356</v>
      </c>
      <c r="M50" s="64">
        <v>1025</v>
      </c>
      <c r="N50" s="108">
        <v>13.636363636363635</v>
      </c>
      <c r="O50" s="64">
        <v>214</v>
      </c>
      <c r="P50" s="108">
        <v>-21.033210332103323</v>
      </c>
      <c r="Q50" s="64">
        <v>359</v>
      </c>
      <c r="R50" s="108">
        <v>0.27932960893854747</v>
      </c>
      <c r="S50" s="64">
        <v>257</v>
      </c>
      <c r="T50" s="108">
        <v>-0.77220077220077221</v>
      </c>
      <c r="U50" s="107">
        <v>342</v>
      </c>
      <c r="V50" s="108">
        <v>-7.3170731707317067</v>
      </c>
      <c r="W50" s="64">
        <v>648</v>
      </c>
      <c r="X50" s="108">
        <v>-10.989010989010989</v>
      </c>
      <c r="Y50" s="64">
        <v>283</v>
      </c>
      <c r="Z50" s="108">
        <v>2.5362318840579712</v>
      </c>
      <c r="AA50" s="64">
        <v>1998</v>
      </c>
      <c r="AB50" s="108">
        <v>-0.7451564828614009</v>
      </c>
      <c r="AC50" s="64">
        <v>574</v>
      </c>
      <c r="AD50" s="108">
        <v>-12.366412213740457</v>
      </c>
      <c r="AE50" s="64">
        <v>117</v>
      </c>
      <c r="AF50" s="108">
        <v>-12.686567164179104</v>
      </c>
      <c r="AG50" s="64">
        <v>283</v>
      </c>
      <c r="AH50" s="108">
        <v>-18.678160919540229</v>
      </c>
      <c r="AI50" s="64">
        <v>586</v>
      </c>
      <c r="AJ50" s="108">
        <v>6.3520871143375679</v>
      </c>
      <c r="AK50" s="64">
        <v>290</v>
      </c>
      <c r="AL50" s="108">
        <v>-24.083769633507853</v>
      </c>
      <c r="AM50" s="64">
        <v>322</v>
      </c>
      <c r="AN50" s="108">
        <v>-5.5718475073313778</v>
      </c>
      <c r="AO50" s="64">
        <v>163</v>
      </c>
      <c r="AP50" s="108">
        <v>30.4</v>
      </c>
      <c r="AQ50" s="64">
        <v>217</v>
      </c>
      <c r="AR50" s="108">
        <v>66.92307692307692</v>
      </c>
      <c r="AS50" s="64">
        <v>262</v>
      </c>
      <c r="AT50" s="108">
        <v>-21.791044776119403</v>
      </c>
      <c r="AU50" s="64">
        <v>375</v>
      </c>
      <c r="AV50" s="108">
        <v>0.53619302949061665</v>
      </c>
      <c r="AW50" s="64">
        <v>121</v>
      </c>
      <c r="AX50" s="108">
        <v>-6.2015503875968996</v>
      </c>
      <c r="AY50" s="64">
        <v>475</v>
      </c>
      <c r="AZ50" s="108">
        <v>-2.6639344262295079</v>
      </c>
      <c r="BA50" s="64">
        <v>374</v>
      </c>
      <c r="BB50" s="108">
        <v>-15.384615384615385</v>
      </c>
      <c r="BC50" s="64">
        <v>493</v>
      </c>
      <c r="BD50" s="108">
        <v>-6.2737642585551328</v>
      </c>
      <c r="BE50" s="64">
        <v>684</v>
      </c>
      <c r="BF50" s="108">
        <v>-10.471204188481675</v>
      </c>
      <c r="BG50" s="107">
        <v>427</v>
      </c>
      <c r="BH50" s="108">
        <v>6.2189054726368163</v>
      </c>
      <c r="BI50" s="64">
        <v>688</v>
      </c>
      <c r="BJ50" s="108">
        <v>10.08</v>
      </c>
      <c r="BK50" s="64">
        <v>1282</v>
      </c>
      <c r="BL50" s="108">
        <v>5.081967213114754</v>
      </c>
      <c r="BM50" s="64">
        <v>1655</v>
      </c>
      <c r="BN50" s="108">
        <v>8.311518324607329</v>
      </c>
      <c r="BO50" s="64">
        <v>276</v>
      </c>
      <c r="BP50" s="108">
        <v>15.481171548117153</v>
      </c>
      <c r="BQ50" s="64">
        <v>1738</v>
      </c>
      <c r="BR50" s="108">
        <v>-8.0423280423280428</v>
      </c>
      <c r="BS50" s="64">
        <v>2236</v>
      </c>
      <c r="BT50" s="108">
        <v>7.0368597415031111</v>
      </c>
      <c r="BU50" s="64">
        <v>689</v>
      </c>
      <c r="BV50" s="108">
        <v>-13.550815558343791</v>
      </c>
      <c r="BW50" s="64">
        <v>263</v>
      </c>
      <c r="BX50" s="108">
        <v>-4.7101449275362324</v>
      </c>
      <c r="BY50" s="64">
        <v>378</v>
      </c>
      <c r="BZ50" s="108">
        <v>-23.481781376518217</v>
      </c>
      <c r="CA50" s="64">
        <v>753</v>
      </c>
      <c r="CB50" s="108">
        <v>6.3559322033898304</v>
      </c>
      <c r="CC50" s="107">
        <v>103</v>
      </c>
      <c r="CD50" s="108">
        <v>-8.8495575221238933</v>
      </c>
      <c r="CE50" s="64">
        <v>171</v>
      </c>
      <c r="CF50" s="108">
        <v>-22.972972972972975</v>
      </c>
      <c r="CG50" s="107">
        <v>254</v>
      </c>
      <c r="CH50" s="108">
        <v>-18.849840255591054</v>
      </c>
      <c r="CI50" s="64">
        <v>702</v>
      </c>
      <c r="CJ50" s="108">
        <v>-7.5098814229249005</v>
      </c>
      <c r="CK50" s="64">
        <v>235</v>
      </c>
      <c r="CL50" s="108">
        <v>9.3023255813953494</v>
      </c>
      <c r="CM50" s="64">
        <v>945</v>
      </c>
      <c r="CN50" s="108">
        <v>4.4198895027624303</v>
      </c>
      <c r="CO50" s="64">
        <v>448</v>
      </c>
      <c r="CP50" s="108">
        <v>-13.009708737864079</v>
      </c>
      <c r="CQ50" s="64">
        <v>282</v>
      </c>
      <c r="CR50" s="108">
        <v>2.5454545454545454</v>
      </c>
      <c r="CS50" s="64">
        <v>292</v>
      </c>
      <c r="CT50" s="108">
        <v>-12.574850299401197</v>
      </c>
      <c r="CU50" s="64">
        <v>75</v>
      </c>
      <c r="CV50" s="108">
        <v>-8.536585365853659</v>
      </c>
      <c r="CW50" s="64">
        <v>460</v>
      </c>
      <c r="CX50" s="108">
        <v>-11.196911196911197</v>
      </c>
      <c r="CY50" s="64">
        <v>580</v>
      </c>
      <c r="CZ50" s="108">
        <v>6.8139963167587485</v>
      </c>
      <c r="DA50" s="64">
        <v>689</v>
      </c>
      <c r="DB50" s="108">
        <v>1.6224188790560472</v>
      </c>
      <c r="DC50" s="64">
        <v>191</v>
      </c>
      <c r="DD50" s="108">
        <v>30.82191780821918</v>
      </c>
      <c r="DE50" s="64">
        <v>163</v>
      </c>
      <c r="DF50" s="108">
        <v>-18.905472636815919</v>
      </c>
      <c r="DG50" s="64">
        <v>830</v>
      </c>
      <c r="DH50" s="108">
        <v>8.9238845144356951</v>
      </c>
      <c r="DI50" s="64">
        <v>204</v>
      </c>
      <c r="DJ50" s="108">
        <v>-0.97087378640776689</v>
      </c>
      <c r="DK50" s="64">
        <v>450</v>
      </c>
      <c r="DL50" s="108">
        <v>8.695652173913043</v>
      </c>
      <c r="DM50" s="64">
        <v>1000</v>
      </c>
      <c r="DN50" s="108">
        <v>4.8218029350104823</v>
      </c>
      <c r="DO50" s="64">
        <v>218</v>
      </c>
      <c r="DP50" s="108">
        <v>-20.727272727272727</v>
      </c>
      <c r="DQ50" s="64">
        <v>5563</v>
      </c>
      <c r="DR50" s="108">
        <v>-1.7972681524083396E-2</v>
      </c>
      <c r="DS50" s="64">
        <v>944</v>
      </c>
      <c r="DT50" s="108">
        <v>-11.194731890874882</v>
      </c>
      <c r="DU50" s="64">
        <v>410</v>
      </c>
      <c r="DV50" s="108">
        <v>-5.0925925925925926</v>
      </c>
      <c r="DW50" s="64">
        <v>2264</v>
      </c>
      <c r="DX50" s="108">
        <v>-4.4725738396624468</v>
      </c>
      <c r="DY50" s="64">
        <v>528</v>
      </c>
      <c r="DZ50" s="108">
        <v>-18.64406779661017</v>
      </c>
      <c r="EA50" s="107">
        <v>556</v>
      </c>
      <c r="EB50" s="108">
        <v>5.3030303030303028</v>
      </c>
      <c r="EC50" s="64">
        <v>615</v>
      </c>
      <c r="ED50" s="108">
        <v>0.81967213114754101</v>
      </c>
      <c r="EE50" s="64">
        <v>874</v>
      </c>
      <c r="EF50" s="108">
        <v>0.57537399309551207</v>
      </c>
      <c r="EG50" s="64">
        <v>553</v>
      </c>
      <c r="EH50" s="108">
        <v>-9.0460526315789469</v>
      </c>
      <c r="EI50" s="64">
        <v>535</v>
      </c>
      <c r="EJ50" s="108">
        <v>29.227053140096622</v>
      </c>
      <c r="EK50" s="64">
        <v>1442</v>
      </c>
      <c r="EL50" s="108">
        <v>-5.442622950819672</v>
      </c>
      <c r="EM50" s="64">
        <v>374</v>
      </c>
      <c r="EN50" s="108">
        <v>-1.837270341207349</v>
      </c>
      <c r="EO50" s="64">
        <v>373</v>
      </c>
      <c r="EP50" s="108">
        <v>-11.611374407582939</v>
      </c>
      <c r="EQ50" s="64">
        <v>682</v>
      </c>
      <c r="ER50" s="108">
        <v>-9.668874172185431</v>
      </c>
      <c r="ES50" s="64">
        <v>450</v>
      </c>
      <c r="ET50" s="108">
        <v>11.111111111111111</v>
      </c>
      <c r="EU50" s="64">
        <v>312</v>
      </c>
      <c r="EV50" s="108">
        <v>-3.4055727554179565</v>
      </c>
      <c r="EW50" s="64">
        <v>844</v>
      </c>
      <c r="EX50" s="108">
        <v>-13.789581205311544</v>
      </c>
      <c r="EY50" s="64">
        <v>2513</v>
      </c>
      <c r="EZ50" s="108">
        <v>1.2082158679017316</v>
      </c>
      <c r="FA50" s="64">
        <v>1246</v>
      </c>
      <c r="FB50" s="108">
        <v>-6.5967016491754125</v>
      </c>
      <c r="FC50" s="64">
        <v>519</v>
      </c>
      <c r="FD50" s="108">
        <v>5.4878048780487809</v>
      </c>
      <c r="FE50" s="64">
        <v>353</v>
      </c>
      <c r="FF50" s="108">
        <v>-6.3660477453580899</v>
      </c>
      <c r="FG50" s="64">
        <v>592</v>
      </c>
      <c r="FH50" s="108">
        <v>-3.8961038961038961</v>
      </c>
      <c r="FI50" s="64">
        <v>608</v>
      </c>
      <c r="FJ50" s="108">
        <v>-7.0336391437308867</v>
      </c>
      <c r="FK50" s="64">
        <v>400</v>
      </c>
      <c r="FL50" s="108">
        <v>13.314447592067987</v>
      </c>
      <c r="FM50" s="64">
        <v>1087</v>
      </c>
      <c r="FN50" s="108">
        <v>2.4505183788878417</v>
      </c>
      <c r="FO50" s="64">
        <v>827</v>
      </c>
      <c r="FP50" s="108">
        <v>1.3480392156862746</v>
      </c>
      <c r="FQ50" s="64">
        <v>346</v>
      </c>
      <c r="FR50" s="108">
        <v>1.1695906432748537</v>
      </c>
      <c r="FS50" s="64">
        <v>334</v>
      </c>
      <c r="FT50" s="108">
        <v>-18.932038834951456</v>
      </c>
      <c r="FU50" s="64">
        <v>479</v>
      </c>
      <c r="FV50" s="108">
        <v>-6.0784313725490193</v>
      </c>
      <c r="FW50" s="64">
        <v>461</v>
      </c>
      <c r="FX50" s="108">
        <v>-1.4957264957264957</v>
      </c>
      <c r="FY50" s="64">
        <v>264</v>
      </c>
      <c r="FZ50" s="108">
        <v>-17.241379310344829</v>
      </c>
      <c r="GA50" s="64">
        <v>120</v>
      </c>
      <c r="GB50" s="108">
        <v>-5.5118110236220472</v>
      </c>
      <c r="GC50" s="64">
        <v>624</v>
      </c>
      <c r="GD50" s="108">
        <v>-15.561569688768607</v>
      </c>
      <c r="GE50" s="64">
        <v>563</v>
      </c>
      <c r="GF50" s="108">
        <v>-14.56752655538695</v>
      </c>
      <c r="GG50" s="64">
        <v>1749</v>
      </c>
      <c r="GH50" s="108">
        <v>-10.947046843177191</v>
      </c>
      <c r="GI50" s="64">
        <v>872</v>
      </c>
      <c r="GJ50" s="108">
        <v>-15.009746588693956</v>
      </c>
      <c r="GK50" s="64">
        <v>922</v>
      </c>
      <c r="GL50" s="108">
        <v>-6.9626639757820383</v>
      </c>
      <c r="GM50" s="64">
        <v>427</v>
      </c>
      <c r="GN50" s="108">
        <v>35.555555555555557</v>
      </c>
      <c r="GO50" s="64">
        <v>1143</v>
      </c>
      <c r="GP50" s="108">
        <v>-13.013698630136986</v>
      </c>
      <c r="GQ50" s="64">
        <v>458</v>
      </c>
      <c r="GR50" s="108">
        <v>25.479452054794521</v>
      </c>
      <c r="GS50" s="64">
        <v>1876</v>
      </c>
      <c r="GT50" s="108">
        <v>-9.3281778637022725</v>
      </c>
      <c r="GU50" s="107">
        <v>240</v>
      </c>
      <c r="GV50" s="109">
        <v>-20</v>
      </c>
    </row>
    <row r="51" spans="1:204" x14ac:dyDescent="0.25">
      <c r="A51" s="69">
        <v>44044</v>
      </c>
      <c r="B51" s="106"/>
      <c r="C51" s="64">
        <v>196</v>
      </c>
      <c r="D51" s="108">
        <v>5.376344086021505</v>
      </c>
      <c r="E51" s="64">
        <v>1230</v>
      </c>
      <c r="F51" s="108">
        <v>-3.9812646370023423</v>
      </c>
      <c r="G51" s="64">
        <v>359</v>
      </c>
      <c r="H51" s="108">
        <v>1.1267605633802817</v>
      </c>
      <c r="I51" s="107">
        <v>91</v>
      </c>
      <c r="J51" s="108">
        <v>-18.75</v>
      </c>
      <c r="K51" s="107">
        <v>130</v>
      </c>
      <c r="L51" s="108">
        <v>21.495327102803738</v>
      </c>
      <c r="M51" s="64">
        <v>984</v>
      </c>
      <c r="N51" s="108">
        <v>18.840579710144929</v>
      </c>
      <c r="O51" s="64">
        <v>195</v>
      </c>
      <c r="P51" s="108">
        <v>-8.4507042253521121</v>
      </c>
      <c r="Q51" s="64">
        <v>345</v>
      </c>
      <c r="R51" s="108">
        <v>-0.57636887608069165</v>
      </c>
      <c r="S51" s="64">
        <v>257</v>
      </c>
      <c r="T51" s="108">
        <v>1.984126984126984</v>
      </c>
      <c r="U51" s="107">
        <v>342</v>
      </c>
      <c r="V51" s="108">
        <v>-2.005730659025788</v>
      </c>
      <c r="W51" s="64">
        <v>658</v>
      </c>
      <c r="X51" s="108">
        <v>-2.9498525073746311</v>
      </c>
      <c r="Y51" s="64">
        <v>263</v>
      </c>
      <c r="Z51" s="108">
        <v>0.76628352490421447</v>
      </c>
      <c r="AA51" s="64">
        <v>1949</v>
      </c>
      <c r="AB51" s="108">
        <v>-1.1161846778285134</v>
      </c>
      <c r="AC51" s="64">
        <v>586</v>
      </c>
      <c r="AD51" s="108">
        <v>2.9876977152899822</v>
      </c>
      <c r="AE51" s="64">
        <v>114</v>
      </c>
      <c r="AF51" s="108">
        <v>9.6153846153846168</v>
      </c>
      <c r="AG51" s="64">
        <v>296</v>
      </c>
      <c r="AH51" s="108">
        <v>-4.2071197411003238</v>
      </c>
      <c r="AI51" s="64">
        <v>560</v>
      </c>
      <c r="AJ51" s="108">
        <v>11.332007952286283</v>
      </c>
      <c r="AK51" s="64">
        <v>260</v>
      </c>
      <c r="AL51" s="108">
        <v>-29.155313351498634</v>
      </c>
      <c r="AM51" s="64">
        <v>303</v>
      </c>
      <c r="AN51" s="108">
        <v>-5.6074766355140184</v>
      </c>
      <c r="AO51" s="64">
        <v>129</v>
      </c>
      <c r="AP51" s="108">
        <v>10.256410256410255</v>
      </c>
      <c r="AQ51" s="64">
        <v>191</v>
      </c>
      <c r="AR51" s="108">
        <v>64.65517241379311</v>
      </c>
      <c r="AS51" s="64">
        <v>239</v>
      </c>
      <c r="AT51" s="108">
        <v>-18.707482993197281</v>
      </c>
      <c r="AU51" s="64">
        <v>337</v>
      </c>
      <c r="AV51" s="108">
        <v>-9.408602150537634</v>
      </c>
      <c r="AW51" s="64">
        <v>143</v>
      </c>
      <c r="AX51" s="108">
        <v>23.275862068965516</v>
      </c>
      <c r="AY51" s="64">
        <v>451</v>
      </c>
      <c r="AZ51" s="108">
        <v>-0.22123893805309736</v>
      </c>
      <c r="BA51" s="64">
        <v>398</v>
      </c>
      <c r="BB51" s="108">
        <v>-6.3529411764705879</v>
      </c>
      <c r="BC51" s="64">
        <v>489</v>
      </c>
      <c r="BD51" s="108">
        <v>-5.2325581395348841</v>
      </c>
      <c r="BE51" s="64">
        <v>664</v>
      </c>
      <c r="BF51" s="108">
        <v>-8.2872928176795568</v>
      </c>
      <c r="BG51" s="107">
        <v>353</v>
      </c>
      <c r="BH51" s="108">
        <v>-9.7186700767263421</v>
      </c>
      <c r="BI51" s="64">
        <v>650</v>
      </c>
      <c r="BJ51" s="108">
        <v>5.5194805194805197</v>
      </c>
      <c r="BK51" s="64">
        <v>1218</v>
      </c>
      <c r="BL51" s="108">
        <v>6.8421052631578956</v>
      </c>
      <c r="BM51" s="64">
        <v>1633</v>
      </c>
      <c r="BN51" s="108">
        <v>17.22900215362527</v>
      </c>
      <c r="BO51" s="64">
        <v>256</v>
      </c>
      <c r="BP51" s="108">
        <v>18.518518518518519</v>
      </c>
      <c r="BQ51" s="64">
        <v>1680</v>
      </c>
      <c r="BR51" s="108">
        <v>-2.4956471271038887</v>
      </c>
      <c r="BS51" s="64">
        <v>2203</v>
      </c>
      <c r="BT51" s="108">
        <v>8.2555282555282545</v>
      </c>
      <c r="BU51" s="64">
        <v>633</v>
      </c>
      <c r="BV51" s="108">
        <v>-15.033557046979865</v>
      </c>
      <c r="BW51" s="64">
        <v>250</v>
      </c>
      <c r="BX51" s="108">
        <v>-1.9607843137254901</v>
      </c>
      <c r="BY51" s="64">
        <v>390</v>
      </c>
      <c r="BZ51" s="108">
        <v>-18.75</v>
      </c>
      <c r="CA51" s="64">
        <v>749</v>
      </c>
      <c r="CB51" s="108">
        <v>19.457735247208934</v>
      </c>
      <c r="CC51" s="107">
        <v>101</v>
      </c>
      <c r="CD51" s="108">
        <v>5.2083333333333339</v>
      </c>
      <c r="CE51" s="64">
        <v>174</v>
      </c>
      <c r="CF51" s="108">
        <v>-13</v>
      </c>
      <c r="CG51" s="107">
        <v>249</v>
      </c>
      <c r="CH51" s="108">
        <v>-11.387900355871885</v>
      </c>
      <c r="CI51" s="64">
        <v>677</v>
      </c>
      <c r="CJ51" s="108">
        <v>-2.4495677233429394</v>
      </c>
      <c r="CK51" s="64">
        <v>237</v>
      </c>
      <c r="CL51" s="108">
        <v>8.7155963302752291</v>
      </c>
      <c r="CM51" s="64">
        <v>984</v>
      </c>
      <c r="CN51" s="108">
        <v>15.357561547479484</v>
      </c>
      <c r="CO51" s="64">
        <v>452</v>
      </c>
      <c r="CP51" s="108">
        <v>-7.5664621676891617</v>
      </c>
      <c r="CQ51" s="64">
        <v>285</v>
      </c>
      <c r="CR51" s="108">
        <v>8.778625954198473</v>
      </c>
      <c r="CS51" s="64">
        <v>277</v>
      </c>
      <c r="CT51" s="108">
        <v>-8.5808580858085808</v>
      </c>
      <c r="CU51" s="64">
        <v>78</v>
      </c>
      <c r="CV51" s="108">
        <v>4</v>
      </c>
      <c r="CW51" s="64">
        <v>448</v>
      </c>
      <c r="CX51" s="108">
        <v>-4.0685224839400433</v>
      </c>
      <c r="CY51" s="64">
        <v>549</v>
      </c>
      <c r="CZ51" s="108">
        <v>12.040816326530612</v>
      </c>
      <c r="DA51" s="64">
        <v>704</v>
      </c>
      <c r="DB51" s="108">
        <v>-0.98452883263009849</v>
      </c>
      <c r="DC51" s="64">
        <v>185</v>
      </c>
      <c r="DD51" s="108">
        <v>51.639344262295083</v>
      </c>
      <c r="DE51" s="64">
        <v>151</v>
      </c>
      <c r="DF51" s="108">
        <v>-18.378378378378379</v>
      </c>
      <c r="DG51" s="64">
        <v>817</v>
      </c>
      <c r="DH51" s="108">
        <v>21.758569299552907</v>
      </c>
      <c r="DI51" s="64">
        <v>215</v>
      </c>
      <c r="DJ51" s="108">
        <v>0.93896713615023475</v>
      </c>
      <c r="DK51" s="64">
        <v>450</v>
      </c>
      <c r="DL51" s="108">
        <v>10.565110565110565</v>
      </c>
      <c r="DM51" s="64">
        <v>989</v>
      </c>
      <c r="DN51" s="108">
        <v>7.150595882990249</v>
      </c>
      <c r="DO51" s="64">
        <v>211</v>
      </c>
      <c r="DP51" s="108">
        <v>-23.55072463768116</v>
      </c>
      <c r="DQ51" s="64">
        <v>5604</v>
      </c>
      <c r="DR51" s="108">
        <v>6.6615911686334224</v>
      </c>
      <c r="DS51" s="64">
        <v>950</v>
      </c>
      <c r="DT51" s="108">
        <v>-4.5226130653266337</v>
      </c>
      <c r="DU51" s="64">
        <v>376</v>
      </c>
      <c r="DV51" s="108">
        <v>-10.476190476190476</v>
      </c>
      <c r="DW51" s="64">
        <v>2348</v>
      </c>
      <c r="DX51" s="108">
        <v>4.4019564250778123</v>
      </c>
      <c r="DY51" s="64">
        <v>535</v>
      </c>
      <c r="DZ51" s="108">
        <v>-6.6317626527050617</v>
      </c>
      <c r="EA51" s="107">
        <v>542</v>
      </c>
      <c r="EB51" s="108">
        <v>7.5396825396825395</v>
      </c>
      <c r="EC51" s="64">
        <v>591</v>
      </c>
      <c r="ED51" s="108">
        <v>4.0492957746478879</v>
      </c>
      <c r="EE51" s="64">
        <v>897</v>
      </c>
      <c r="EF51" s="108">
        <v>11.014851485148515</v>
      </c>
      <c r="EG51" s="64">
        <v>580</v>
      </c>
      <c r="EH51" s="108">
        <v>3.9426523297491038</v>
      </c>
      <c r="EI51" s="64">
        <v>560</v>
      </c>
      <c r="EJ51" s="108">
        <v>41.057934508816118</v>
      </c>
      <c r="EK51" s="64">
        <v>1363</v>
      </c>
      <c r="EL51" s="108">
        <v>-2.9893238434163703</v>
      </c>
      <c r="EM51" s="64">
        <v>389</v>
      </c>
      <c r="EN51" s="108">
        <v>12.103746397694524</v>
      </c>
      <c r="EO51" s="64">
        <v>351</v>
      </c>
      <c r="EP51" s="108">
        <v>-9.0673575129533681</v>
      </c>
      <c r="EQ51" s="64">
        <v>654</v>
      </c>
      <c r="ER51" s="108">
        <v>-5.3545586107091179</v>
      </c>
      <c r="ES51" s="64">
        <v>415</v>
      </c>
      <c r="ET51" s="108">
        <v>14.958448753462603</v>
      </c>
      <c r="EU51" s="64">
        <v>292</v>
      </c>
      <c r="EV51" s="108">
        <v>9.7744360902255636</v>
      </c>
      <c r="EW51" s="64">
        <v>762</v>
      </c>
      <c r="EX51" s="108">
        <v>-23.107971745711403</v>
      </c>
      <c r="EY51" s="64">
        <v>2387</v>
      </c>
      <c r="EZ51" s="108">
        <v>2.4463519313304722</v>
      </c>
      <c r="FA51" s="64">
        <v>1234</v>
      </c>
      <c r="FB51" s="108">
        <v>-1.0425020048115476</v>
      </c>
      <c r="FC51" s="64">
        <v>519</v>
      </c>
      <c r="FD51" s="108">
        <v>13.566739606126916</v>
      </c>
      <c r="FE51" s="64">
        <v>331</v>
      </c>
      <c r="FF51" s="108">
        <v>-6.7605633802816891</v>
      </c>
      <c r="FG51" s="64">
        <v>576</v>
      </c>
      <c r="FH51" s="108">
        <v>-4.1597337770382694</v>
      </c>
      <c r="FI51" s="64">
        <v>623</v>
      </c>
      <c r="FJ51" s="108">
        <v>4.3551088777219427</v>
      </c>
      <c r="FK51" s="64">
        <v>393</v>
      </c>
      <c r="FL51" s="108">
        <v>8.2644628099173563</v>
      </c>
      <c r="FM51" s="64">
        <v>1103</v>
      </c>
      <c r="FN51" s="108">
        <v>12.781186094069529</v>
      </c>
      <c r="FO51" s="64">
        <v>770</v>
      </c>
      <c r="FP51" s="108">
        <v>0.65359477124183007</v>
      </c>
      <c r="FQ51" s="64">
        <v>330</v>
      </c>
      <c r="FR51" s="108">
        <v>2.8037383177570092</v>
      </c>
      <c r="FS51" s="64">
        <v>338</v>
      </c>
      <c r="FT51" s="108">
        <v>-11.518324607329843</v>
      </c>
      <c r="FU51" s="64">
        <v>470</v>
      </c>
      <c r="FV51" s="108">
        <v>-5.4325955734406444</v>
      </c>
      <c r="FW51" s="64">
        <v>465</v>
      </c>
      <c r="FX51" s="108">
        <v>-2.1052631578947367</v>
      </c>
      <c r="FY51" s="64">
        <v>258</v>
      </c>
      <c r="FZ51" s="108">
        <v>-19.626168224299064</v>
      </c>
      <c r="GA51" s="64">
        <v>128</v>
      </c>
      <c r="GB51" s="108">
        <v>7.5630252100840334</v>
      </c>
      <c r="GC51" s="64">
        <v>607</v>
      </c>
      <c r="GD51" s="108">
        <v>-16.160220994475139</v>
      </c>
      <c r="GE51" s="64">
        <v>544</v>
      </c>
      <c r="GF51" s="108">
        <v>-8.5714285714285712</v>
      </c>
      <c r="GG51" s="64">
        <v>1767</v>
      </c>
      <c r="GH51" s="108">
        <v>-7.3413738856843214</v>
      </c>
      <c r="GI51" s="64">
        <v>831</v>
      </c>
      <c r="GJ51" s="108">
        <v>-16.314199395770395</v>
      </c>
      <c r="GK51" s="64">
        <v>953</v>
      </c>
      <c r="GL51" s="108">
        <v>3.812636165577342</v>
      </c>
      <c r="GM51" s="64">
        <v>372</v>
      </c>
      <c r="GN51" s="108">
        <v>2.197802197802198</v>
      </c>
      <c r="GO51" s="64">
        <v>1108</v>
      </c>
      <c r="GP51" s="108">
        <v>-13.841368584758943</v>
      </c>
      <c r="GQ51" s="64">
        <v>410</v>
      </c>
      <c r="GR51" s="108">
        <v>22.388059701492537</v>
      </c>
      <c r="GS51" s="64">
        <v>1928</v>
      </c>
      <c r="GT51" s="108">
        <v>-10.367271036727104</v>
      </c>
      <c r="GU51" s="107">
        <v>197</v>
      </c>
      <c r="GV51" s="109">
        <v>-42.397660818713447</v>
      </c>
    </row>
    <row r="52" spans="1:204" x14ac:dyDescent="0.25">
      <c r="A52" s="69">
        <v>44075</v>
      </c>
      <c r="B52" s="106"/>
      <c r="C52" s="64">
        <v>225</v>
      </c>
      <c r="D52" s="108">
        <v>3.2110091743119269</v>
      </c>
      <c r="E52" s="64">
        <v>1182</v>
      </c>
      <c r="F52" s="108">
        <v>-4.8309178743961354</v>
      </c>
      <c r="G52" s="64">
        <v>357</v>
      </c>
      <c r="H52" s="108">
        <v>0.56338028169014087</v>
      </c>
      <c r="I52" s="107">
        <v>91</v>
      </c>
      <c r="J52" s="108">
        <v>-19.469026548672566</v>
      </c>
      <c r="K52" s="107">
        <v>123</v>
      </c>
      <c r="L52" s="108">
        <v>7.8947368421052628</v>
      </c>
      <c r="M52" s="64">
        <v>1019</v>
      </c>
      <c r="N52" s="108">
        <v>16.590389016018307</v>
      </c>
      <c r="O52" s="64">
        <v>221</v>
      </c>
      <c r="P52" s="108">
        <v>-2.643171806167401</v>
      </c>
      <c r="Q52" s="64">
        <v>345</v>
      </c>
      <c r="R52" s="108">
        <v>0.29069767441860467</v>
      </c>
      <c r="S52" s="64">
        <v>236</v>
      </c>
      <c r="T52" s="108">
        <v>-7.0866141732283463</v>
      </c>
      <c r="U52" s="107">
        <v>351</v>
      </c>
      <c r="V52" s="108">
        <v>-6.4</v>
      </c>
      <c r="W52" s="64">
        <v>640</v>
      </c>
      <c r="X52" s="108">
        <v>-7.9136690647482011</v>
      </c>
      <c r="Y52" s="64">
        <v>295</v>
      </c>
      <c r="Z52" s="108">
        <v>13.026819923371647</v>
      </c>
      <c r="AA52" s="64">
        <v>2001</v>
      </c>
      <c r="AB52" s="108">
        <v>-3.5662650602409638</v>
      </c>
      <c r="AC52" s="64">
        <v>544</v>
      </c>
      <c r="AD52" s="108">
        <v>-6.3683304647160073</v>
      </c>
      <c r="AE52" s="64">
        <v>141</v>
      </c>
      <c r="AF52" s="108">
        <v>6.8181818181818175</v>
      </c>
      <c r="AG52" s="64">
        <v>267</v>
      </c>
      <c r="AH52" s="108">
        <v>-10.702341137123746</v>
      </c>
      <c r="AI52" s="64">
        <v>561</v>
      </c>
      <c r="AJ52" s="108">
        <v>11.976047904191617</v>
      </c>
      <c r="AK52" s="64">
        <v>258</v>
      </c>
      <c r="AL52" s="108">
        <v>-25.433526011560691</v>
      </c>
      <c r="AM52" s="64">
        <v>302</v>
      </c>
      <c r="AN52" s="108">
        <v>-10.385756676557865</v>
      </c>
      <c r="AO52" s="64">
        <v>143</v>
      </c>
      <c r="AP52" s="108">
        <v>5.1470588235294112</v>
      </c>
      <c r="AQ52" s="64">
        <v>179</v>
      </c>
      <c r="AR52" s="108">
        <v>16.993464052287582</v>
      </c>
      <c r="AS52" s="64">
        <v>278</v>
      </c>
      <c r="AT52" s="108">
        <v>-4.7945205479452051</v>
      </c>
      <c r="AU52" s="64">
        <v>325</v>
      </c>
      <c r="AV52" s="108">
        <v>-16.237113402061855</v>
      </c>
      <c r="AW52" s="64">
        <v>147</v>
      </c>
      <c r="AX52" s="108">
        <v>27.826086956521738</v>
      </c>
      <c r="AY52" s="64">
        <v>420</v>
      </c>
      <c r="AZ52" s="108">
        <v>-9.0909090909090917</v>
      </c>
      <c r="BA52" s="64">
        <v>406</v>
      </c>
      <c r="BB52" s="108">
        <v>-10.76923076923077</v>
      </c>
      <c r="BC52" s="64">
        <v>501</v>
      </c>
      <c r="BD52" s="108">
        <v>5.0314465408805038</v>
      </c>
      <c r="BE52" s="64">
        <v>677</v>
      </c>
      <c r="BF52" s="108">
        <v>-13.757961783439491</v>
      </c>
      <c r="BG52" s="107">
        <v>377</v>
      </c>
      <c r="BH52" s="108">
        <v>0.53333333333333333</v>
      </c>
      <c r="BI52" s="64">
        <v>630</v>
      </c>
      <c r="BJ52" s="108">
        <v>-3.8167938931297711</v>
      </c>
      <c r="BK52" s="64">
        <v>1176</v>
      </c>
      <c r="BL52" s="108">
        <v>2.4390243902439024</v>
      </c>
      <c r="BM52" s="64">
        <v>1654</v>
      </c>
      <c r="BN52" s="108">
        <v>11.380471380471381</v>
      </c>
      <c r="BO52" s="64">
        <v>251</v>
      </c>
      <c r="BP52" s="108">
        <v>14.611872146118721</v>
      </c>
      <c r="BQ52" s="64">
        <v>1702</v>
      </c>
      <c r="BR52" s="108">
        <v>-5.8628318584070795</v>
      </c>
      <c r="BS52" s="64">
        <v>1989</v>
      </c>
      <c r="BT52" s="108">
        <v>2.7906976744186047</v>
      </c>
      <c r="BU52" s="64">
        <v>682</v>
      </c>
      <c r="BV52" s="108">
        <v>-12.451861360718871</v>
      </c>
      <c r="BW52" s="64">
        <v>261</v>
      </c>
      <c r="BX52" s="108">
        <v>-5.7761732851985563</v>
      </c>
      <c r="BY52" s="64">
        <v>400</v>
      </c>
      <c r="BZ52" s="108">
        <v>-20.792079207920793</v>
      </c>
      <c r="CA52" s="64">
        <v>737</v>
      </c>
      <c r="CB52" s="108">
        <v>6.966618287373004</v>
      </c>
      <c r="CC52" s="107">
        <v>111</v>
      </c>
      <c r="CD52" s="108">
        <v>0.90909090909090906</v>
      </c>
      <c r="CE52" s="64">
        <v>176</v>
      </c>
      <c r="CF52" s="108">
        <v>-15.789473684210526</v>
      </c>
      <c r="CG52" s="107">
        <v>259</v>
      </c>
      <c r="CH52" s="108">
        <v>-1.893939393939394</v>
      </c>
      <c r="CI52" s="64">
        <v>698</v>
      </c>
      <c r="CJ52" s="108">
        <v>-0.56980056980056981</v>
      </c>
      <c r="CK52" s="64">
        <v>235</v>
      </c>
      <c r="CL52" s="108">
        <v>10.328638497652582</v>
      </c>
      <c r="CM52" s="64">
        <v>957</v>
      </c>
      <c r="CN52" s="108">
        <v>11.538461538461538</v>
      </c>
      <c r="CO52" s="64">
        <v>435</v>
      </c>
      <c r="CP52" s="108">
        <v>-11.042944785276074</v>
      </c>
      <c r="CQ52" s="64">
        <v>280</v>
      </c>
      <c r="CR52" s="108">
        <v>10.236220472440944</v>
      </c>
      <c r="CS52" s="64">
        <v>281</v>
      </c>
      <c r="CT52" s="108">
        <v>-1.7482517482517483</v>
      </c>
      <c r="CU52" s="64">
        <v>62</v>
      </c>
      <c r="CV52" s="108">
        <v>-21.518987341772153</v>
      </c>
      <c r="CW52" s="64">
        <v>438</v>
      </c>
      <c r="CX52" s="108">
        <v>-13.438735177865613</v>
      </c>
      <c r="CY52" s="64">
        <v>539</v>
      </c>
      <c r="CZ52" s="108">
        <v>3.45489443378119</v>
      </c>
      <c r="DA52" s="64">
        <v>716</v>
      </c>
      <c r="DB52" s="108">
        <v>2.2857142857142856</v>
      </c>
      <c r="DC52" s="64">
        <v>200</v>
      </c>
      <c r="DD52" s="108">
        <v>33.333333333333329</v>
      </c>
      <c r="DE52" s="64">
        <v>162</v>
      </c>
      <c r="DF52" s="108">
        <v>-20.19704433497537</v>
      </c>
      <c r="DG52" s="64">
        <v>743</v>
      </c>
      <c r="DH52" s="108">
        <v>2.3415977961432506</v>
      </c>
      <c r="DI52" s="64">
        <v>212</v>
      </c>
      <c r="DJ52" s="108">
        <v>-5.7777777777777777</v>
      </c>
      <c r="DK52" s="64">
        <v>420</v>
      </c>
      <c r="DL52" s="108">
        <v>2.9411764705882351</v>
      </c>
      <c r="DM52" s="64">
        <v>983</v>
      </c>
      <c r="DN52" s="108">
        <v>7.7850877192982466</v>
      </c>
      <c r="DO52" s="64">
        <v>210</v>
      </c>
      <c r="DP52" s="108">
        <v>-22.794117647058822</v>
      </c>
      <c r="DQ52" s="64">
        <v>5366</v>
      </c>
      <c r="DR52" s="108">
        <v>0.88362474149276182</v>
      </c>
      <c r="DS52" s="64">
        <v>938</v>
      </c>
      <c r="DT52" s="108">
        <v>-3.7948717948717952</v>
      </c>
      <c r="DU52" s="64">
        <v>386</v>
      </c>
      <c r="DV52" s="108">
        <v>-3.2581453634085209</v>
      </c>
      <c r="DW52" s="64">
        <v>2403</v>
      </c>
      <c r="DX52" s="108">
        <v>6.5159574468085113</v>
      </c>
      <c r="DY52" s="64">
        <v>577</v>
      </c>
      <c r="DZ52" s="108">
        <v>0.52264808362369342</v>
      </c>
      <c r="EA52" s="107">
        <v>554</v>
      </c>
      <c r="EB52" s="108">
        <v>8.4148727984344411</v>
      </c>
      <c r="EC52" s="64">
        <v>612</v>
      </c>
      <c r="ED52" s="108">
        <v>7.3684210526315779</v>
      </c>
      <c r="EE52" s="64">
        <v>875</v>
      </c>
      <c r="EF52" s="108">
        <v>3.4278959810874707</v>
      </c>
      <c r="EG52" s="64">
        <v>594</v>
      </c>
      <c r="EH52" s="108">
        <v>-1.9801980198019802</v>
      </c>
      <c r="EI52" s="64">
        <v>582</v>
      </c>
      <c r="EJ52" s="108">
        <v>42.298288508557455</v>
      </c>
      <c r="EK52" s="64">
        <v>1411</v>
      </c>
      <c r="EL52" s="108">
        <v>2.7676620538965766</v>
      </c>
      <c r="EM52" s="64">
        <v>362</v>
      </c>
      <c r="EN52" s="108">
        <v>1.1173184357541899</v>
      </c>
      <c r="EO52" s="64">
        <v>367</v>
      </c>
      <c r="EP52" s="108">
        <v>-12.619047619047619</v>
      </c>
      <c r="EQ52" s="64">
        <v>649</v>
      </c>
      <c r="ER52" s="108">
        <v>-7.1530758226037205</v>
      </c>
      <c r="ES52" s="64">
        <v>460</v>
      </c>
      <c r="ET52" s="108">
        <v>34.110787172011662</v>
      </c>
      <c r="EU52" s="64">
        <v>268</v>
      </c>
      <c r="EV52" s="108">
        <v>-9.1525423728813564</v>
      </c>
      <c r="EW52" s="64">
        <v>731</v>
      </c>
      <c r="EX52" s="108">
        <v>-22.645502645502646</v>
      </c>
      <c r="EY52" s="64">
        <v>2517</v>
      </c>
      <c r="EZ52" s="108">
        <v>4.4831880448318806</v>
      </c>
      <c r="FA52" s="64">
        <v>1244</v>
      </c>
      <c r="FB52" s="108">
        <v>-2.6604068857589982</v>
      </c>
      <c r="FC52" s="64">
        <v>474</v>
      </c>
      <c r="FD52" s="108">
        <v>-1.4553014553014554</v>
      </c>
      <c r="FE52" s="64">
        <v>338</v>
      </c>
      <c r="FF52" s="108">
        <v>-13.77551020408163</v>
      </c>
      <c r="FG52" s="64">
        <v>537</v>
      </c>
      <c r="FH52" s="108">
        <v>-10.200668896321071</v>
      </c>
      <c r="FI52" s="64">
        <v>650</v>
      </c>
      <c r="FJ52" s="108">
        <v>10.732538330494037</v>
      </c>
      <c r="FK52" s="64">
        <v>388</v>
      </c>
      <c r="FL52" s="108">
        <v>6.3013698630136989</v>
      </c>
      <c r="FM52" s="64">
        <v>1075</v>
      </c>
      <c r="FN52" s="108">
        <v>9.3591047812817898</v>
      </c>
      <c r="FO52" s="64">
        <v>800</v>
      </c>
      <c r="FP52" s="108">
        <v>3.6269430051813467</v>
      </c>
      <c r="FQ52" s="64">
        <v>282</v>
      </c>
      <c r="FR52" s="108">
        <v>-11.320754716981133</v>
      </c>
      <c r="FS52" s="64">
        <v>321</v>
      </c>
      <c r="FT52" s="108">
        <v>-10.335195530726256</v>
      </c>
      <c r="FU52" s="64">
        <v>425</v>
      </c>
      <c r="FV52" s="108">
        <v>-16.666666666666664</v>
      </c>
      <c r="FW52" s="64">
        <v>462</v>
      </c>
      <c r="FX52" s="108">
        <v>-0.43103448275862066</v>
      </c>
      <c r="FY52" s="64">
        <v>267</v>
      </c>
      <c r="FZ52" s="108">
        <v>-14.14790996784566</v>
      </c>
      <c r="GA52" s="64">
        <v>136</v>
      </c>
      <c r="GB52" s="108">
        <v>5.4263565891472867</v>
      </c>
      <c r="GC52" s="64">
        <v>578</v>
      </c>
      <c r="GD52" s="108">
        <v>-22.207267833109018</v>
      </c>
      <c r="GE52" s="64">
        <v>535</v>
      </c>
      <c r="GF52" s="108">
        <v>-17.054263565891471</v>
      </c>
      <c r="GG52" s="64">
        <v>1706</v>
      </c>
      <c r="GH52" s="108">
        <v>-11.284451378055122</v>
      </c>
      <c r="GI52" s="64">
        <v>815</v>
      </c>
      <c r="GJ52" s="108">
        <v>-13.113006396588487</v>
      </c>
      <c r="GK52" s="64">
        <v>953</v>
      </c>
      <c r="GL52" s="108">
        <v>2.1436227224008575</v>
      </c>
      <c r="GM52" s="64">
        <v>459</v>
      </c>
      <c r="GN52" s="108">
        <v>44.794952681388011</v>
      </c>
      <c r="GO52" s="64">
        <v>1073</v>
      </c>
      <c r="GP52" s="108">
        <v>-19.74569932685116</v>
      </c>
      <c r="GQ52" s="64">
        <v>404</v>
      </c>
      <c r="GR52" s="108">
        <v>13.802816901408452</v>
      </c>
      <c r="GS52" s="64">
        <v>1977</v>
      </c>
      <c r="GT52" s="108">
        <v>-5.3614169459071324</v>
      </c>
      <c r="GU52" s="107">
        <v>218</v>
      </c>
      <c r="GV52" s="109">
        <v>-45.088161209068012</v>
      </c>
    </row>
    <row r="53" spans="1:204" x14ac:dyDescent="0.25">
      <c r="A53" s="69">
        <v>44105</v>
      </c>
      <c r="B53" s="106"/>
      <c r="C53" s="64">
        <v>221</v>
      </c>
      <c r="D53" s="108">
        <v>-2.643171806167401</v>
      </c>
      <c r="E53" s="64">
        <v>1235</v>
      </c>
      <c r="F53" s="108">
        <v>-5.1459293394777266</v>
      </c>
      <c r="G53" s="64">
        <v>366</v>
      </c>
      <c r="H53" s="108">
        <v>2.8089887640449436</v>
      </c>
      <c r="I53" s="107">
        <v>82</v>
      </c>
      <c r="J53" s="108">
        <v>-35.433070866141733</v>
      </c>
      <c r="K53" s="107">
        <v>125</v>
      </c>
      <c r="L53" s="108">
        <v>8.695652173913043</v>
      </c>
      <c r="M53" s="64">
        <v>1081</v>
      </c>
      <c r="N53" s="108">
        <v>18.271334792122538</v>
      </c>
      <c r="O53" s="64">
        <v>222</v>
      </c>
      <c r="P53" s="108">
        <v>-11.904761904761903</v>
      </c>
      <c r="Q53" s="64">
        <v>363</v>
      </c>
      <c r="R53" s="108">
        <v>2.5423728813559325</v>
      </c>
      <c r="S53" s="64">
        <v>206</v>
      </c>
      <c r="T53" s="108">
        <v>-25.899280575539567</v>
      </c>
      <c r="U53" s="107">
        <v>360</v>
      </c>
      <c r="V53" s="108">
        <v>-3.7433155080213902</v>
      </c>
      <c r="W53" s="64">
        <v>683</v>
      </c>
      <c r="X53" s="108">
        <v>-7.0748299319727899</v>
      </c>
      <c r="Y53" s="64">
        <v>320</v>
      </c>
      <c r="Z53" s="108">
        <v>19.402985074626866</v>
      </c>
      <c r="AA53" s="64">
        <v>2108</v>
      </c>
      <c r="AB53" s="108">
        <v>2.0823244552058111</v>
      </c>
      <c r="AC53" s="64">
        <v>626</v>
      </c>
      <c r="AD53" s="108">
        <v>3.1301482701812189</v>
      </c>
      <c r="AE53" s="64">
        <v>145</v>
      </c>
      <c r="AF53" s="108">
        <v>-1.3605442176870748</v>
      </c>
      <c r="AG53" s="64">
        <v>285</v>
      </c>
      <c r="AH53" s="108">
        <v>-5.629139072847682</v>
      </c>
      <c r="AI53" s="64">
        <v>575</v>
      </c>
      <c r="AJ53" s="108">
        <v>8.2862523540489654</v>
      </c>
      <c r="AK53" s="64">
        <v>278</v>
      </c>
      <c r="AL53" s="108">
        <v>-29.081632653061224</v>
      </c>
      <c r="AM53" s="64">
        <v>360</v>
      </c>
      <c r="AN53" s="108">
        <v>8.4337349397590362</v>
      </c>
      <c r="AO53" s="64">
        <v>166</v>
      </c>
      <c r="AP53" s="108">
        <v>16.083916083916083</v>
      </c>
      <c r="AQ53" s="64">
        <v>189</v>
      </c>
      <c r="AR53" s="108">
        <v>10.526315789473683</v>
      </c>
      <c r="AS53" s="64">
        <v>277</v>
      </c>
      <c r="AT53" s="108">
        <v>-4.1522491349480966</v>
      </c>
      <c r="AU53" s="64">
        <v>358</v>
      </c>
      <c r="AV53" s="108">
        <v>-9.1370558375634516</v>
      </c>
      <c r="AW53" s="64">
        <v>136</v>
      </c>
      <c r="AX53" s="108">
        <v>17.241379310344829</v>
      </c>
      <c r="AY53" s="64">
        <v>436</v>
      </c>
      <c r="AZ53" s="108">
        <v>-8.7866108786610866</v>
      </c>
      <c r="BA53" s="64">
        <v>408</v>
      </c>
      <c r="BB53" s="108">
        <v>-9.9337748344370862</v>
      </c>
      <c r="BC53" s="64">
        <v>520</v>
      </c>
      <c r="BD53" s="108">
        <v>6.1224489795918364</v>
      </c>
      <c r="BE53" s="64">
        <v>744</v>
      </c>
      <c r="BF53" s="108">
        <v>-4</v>
      </c>
      <c r="BG53" s="107">
        <v>428</v>
      </c>
      <c r="BH53" s="108">
        <v>2.3923444976076556</v>
      </c>
      <c r="BI53" s="64">
        <v>638</v>
      </c>
      <c r="BJ53" s="108">
        <v>-1.9969278033794162</v>
      </c>
      <c r="BK53" s="64">
        <v>1247</v>
      </c>
      <c r="BL53" s="108">
        <v>1.1354420113544201</v>
      </c>
      <c r="BM53" s="64">
        <v>1751</v>
      </c>
      <c r="BN53" s="108">
        <v>9.3691442848219868</v>
      </c>
      <c r="BO53" s="64">
        <v>285</v>
      </c>
      <c r="BP53" s="108">
        <v>23.913043478260871</v>
      </c>
      <c r="BQ53" s="64">
        <v>1788</v>
      </c>
      <c r="BR53" s="108">
        <v>-1.2154696132596685</v>
      </c>
      <c r="BS53" s="64">
        <v>2220</v>
      </c>
      <c r="BT53" s="108">
        <v>1.7415215398716772</v>
      </c>
      <c r="BU53" s="64">
        <v>730</v>
      </c>
      <c r="BV53" s="108">
        <v>-6.6496163682864458</v>
      </c>
      <c r="BW53" s="64">
        <v>255</v>
      </c>
      <c r="BX53" s="108">
        <v>-1.9230769230769231</v>
      </c>
      <c r="BY53" s="64">
        <v>417</v>
      </c>
      <c r="BZ53" s="108">
        <v>-16.096579476861166</v>
      </c>
      <c r="CA53" s="64">
        <v>772</v>
      </c>
      <c r="CB53" s="108">
        <v>7.670850767085077</v>
      </c>
      <c r="CC53" s="107">
        <v>114</v>
      </c>
      <c r="CD53" s="108">
        <v>-4.2016806722689077</v>
      </c>
      <c r="CE53" s="64">
        <v>189</v>
      </c>
      <c r="CF53" s="108">
        <v>-10.849056603773585</v>
      </c>
      <c r="CG53" s="107">
        <v>265</v>
      </c>
      <c r="CH53" s="108">
        <v>-6.6901408450704221</v>
      </c>
      <c r="CI53" s="64">
        <v>724</v>
      </c>
      <c r="CJ53" s="108">
        <v>-3.5952063914780292</v>
      </c>
      <c r="CK53" s="64">
        <v>252</v>
      </c>
      <c r="CL53" s="108">
        <v>11.013215859030836</v>
      </c>
      <c r="CM53" s="64">
        <v>999</v>
      </c>
      <c r="CN53" s="108">
        <v>9.5394736842105274</v>
      </c>
      <c r="CO53" s="64">
        <v>464</v>
      </c>
      <c r="CP53" s="108">
        <v>-6.6398390342052318</v>
      </c>
      <c r="CQ53" s="64">
        <v>290</v>
      </c>
      <c r="CR53" s="108">
        <v>2.8368794326241136</v>
      </c>
      <c r="CS53" s="64">
        <v>283</v>
      </c>
      <c r="CT53" s="108">
        <v>-5.3511705685618729</v>
      </c>
      <c r="CU53" s="64">
        <v>55</v>
      </c>
      <c r="CV53" s="108">
        <v>-25.675675675675674</v>
      </c>
      <c r="CW53" s="64">
        <v>423</v>
      </c>
      <c r="CX53" s="108">
        <v>-17.058823529411764</v>
      </c>
      <c r="CY53" s="64">
        <v>571</v>
      </c>
      <c r="CZ53" s="108">
        <v>8.3491461100569264</v>
      </c>
      <c r="DA53" s="64">
        <v>734</v>
      </c>
      <c r="DB53" s="108">
        <v>1.8030513176144243</v>
      </c>
      <c r="DC53" s="64">
        <v>212</v>
      </c>
      <c r="DD53" s="108">
        <v>31.677018633540371</v>
      </c>
      <c r="DE53" s="64">
        <v>179</v>
      </c>
      <c r="DF53" s="108">
        <v>-13.526570048309178</v>
      </c>
      <c r="DG53" s="64">
        <v>797</v>
      </c>
      <c r="DH53" s="108">
        <v>5.4232804232804233</v>
      </c>
      <c r="DI53" s="64">
        <v>219</v>
      </c>
      <c r="DJ53" s="108">
        <v>-4.7826086956521738</v>
      </c>
      <c r="DK53" s="64">
        <v>433</v>
      </c>
      <c r="DL53" s="108">
        <v>-3.1319910514541389</v>
      </c>
      <c r="DM53" s="64">
        <v>1021</v>
      </c>
      <c r="DN53" s="108">
        <v>1.4910536779324055</v>
      </c>
      <c r="DO53" s="64">
        <v>222</v>
      </c>
      <c r="DP53" s="108">
        <v>-18.681318681318682</v>
      </c>
      <c r="DQ53" s="64">
        <v>5607</v>
      </c>
      <c r="DR53" s="108">
        <v>2.6547052361772248</v>
      </c>
      <c r="DS53" s="64">
        <v>1004</v>
      </c>
      <c r="DT53" s="108">
        <v>-7.4654377880184333</v>
      </c>
      <c r="DU53" s="64">
        <v>416</v>
      </c>
      <c r="DV53" s="108">
        <v>2.4630541871921183</v>
      </c>
      <c r="DW53" s="64">
        <v>2488</v>
      </c>
      <c r="DX53" s="108">
        <v>0.1610305958132045</v>
      </c>
      <c r="DY53" s="64">
        <v>633</v>
      </c>
      <c r="DZ53" s="108">
        <v>4.8013245033112586</v>
      </c>
      <c r="EA53" s="107">
        <v>603</v>
      </c>
      <c r="EB53" s="108">
        <v>18.003913894324853</v>
      </c>
      <c r="EC53" s="64">
        <v>556</v>
      </c>
      <c r="ED53" s="108">
        <v>-14.984709480122325</v>
      </c>
      <c r="EE53" s="64">
        <v>959</v>
      </c>
      <c r="EF53" s="108">
        <v>5.9668508287292816</v>
      </c>
      <c r="EG53" s="64">
        <v>624</v>
      </c>
      <c r="EH53" s="108">
        <v>5.7627118644067794</v>
      </c>
      <c r="EI53" s="64">
        <v>598</v>
      </c>
      <c r="EJ53" s="108">
        <v>39.393939393939391</v>
      </c>
      <c r="EK53" s="64">
        <v>1460</v>
      </c>
      <c r="EL53" s="108">
        <v>-0.27322404371584702</v>
      </c>
      <c r="EM53" s="64">
        <v>379</v>
      </c>
      <c r="EN53" s="108">
        <v>-4.5340050377833752</v>
      </c>
      <c r="EO53" s="64">
        <v>383</v>
      </c>
      <c r="EP53" s="108">
        <v>-12.155963302752294</v>
      </c>
      <c r="EQ53" s="64">
        <v>648</v>
      </c>
      <c r="ER53" s="108">
        <v>-6.6282420749279538</v>
      </c>
      <c r="ES53" s="64">
        <v>493</v>
      </c>
      <c r="ET53" s="108">
        <v>20.537897310513447</v>
      </c>
      <c r="EU53" s="64">
        <v>318</v>
      </c>
      <c r="EV53" s="108">
        <v>4.2622950819672125</v>
      </c>
      <c r="EW53" s="64">
        <v>819</v>
      </c>
      <c r="EX53" s="108">
        <v>-20.716360116166506</v>
      </c>
      <c r="EY53" s="64">
        <v>2622</v>
      </c>
      <c r="EZ53" s="108">
        <v>3.5136202131859453</v>
      </c>
      <c r="FA53" s="64">
        <v>1335</v>
      </c>
      <c r="FB53" s="108">
        <v>-1.1843079200592153</v>
      </c>
      <c r="FC53" s="64">
        <v>524</v>
      </c>
      <c r="FD53" s="108">
        <v>4.1749502982107352</v>
      </c>
      <c r="FE53" s="64">
        <v>362</v>
      </c>
      <c r="FF53" s="108">
        <v>-4.4854881266490763</v>
      </c>
      <c r="FG53" s="64">
        <v>603</v>
      </c>
      <c r="FH53" s="108">
        <v>-0.33057851239669422</v>
      </c>
      <c r="FI53" s="64">
        <v>730</v>
      </c>
      <c r="FJ53" s="108">
        <v>16.427432216905903</v>
      </c>
      <c r="FK53" s="64">
        <v>427</v>
      </c>
      <c r="FL53" s="108">
        <v>7.0175438596491224</v>
      </c>
      <c r="FM53" s="64">
        <v>1175</v>
      </c>
      <c r="FN53" s="108">
        <v>10.121836925960636</v>
      </c>
      <c r="FO53" s="64">
        <v>838</v>
      </c>
      <c r="FP53" s="108">
        <v>4.2288557213930353</v>
      </c>
      <c r="FQ53" s="64">
        <v>329</v>
      </c>
      <c r="FR53" s="108">
        <v>0.6116207951070336</v>
      </c>
      <c r="FS53" s="64">
        <v>303</v>
      </c>
      <c r="FT53" s="108">
        <v>-25</v>
      </c>
      <c r="FU53" s="64">
        <v>444</v>
      </c>
      <c r="FV53" s="108">
        <v>-13.618677042801556</v>
      </c>
      <c r="FW53" s="64">
        <v>472</v>
      </c>
      <c r="FX53" s="108">
        <v>-2.880658436213992</v>
      </c>
      <c r="FY53" s="64">
        <v>272</v>
      </c>
      <c r="FZ53" s="108">
        <v>-14.195583596214512</v>
      </c>
      <c r="GA53" s="64">
        <v>129</v>
      </c>
      <c r="GB53" s="108">
        <v>-5.8394160583941606</v>
      </c>
      <c r="GC53" s="64">
        <v>606</v>
      </c>
      <c r="GD53" s="108">
        <v>-23.096446700507613</v>
      </c>
      <c r="GE53" s="64">
        <v>573</v>
      </c>
      <c r="GF53" s="108">
        <v>-14.605067064083457</v>
      </c>
      <c r="GG53" s="64">
        <v>1808</v>
      </c>
      <c r="GH53" s="108">
        <v>-12.275594371664241</v>
      </c>
      <c r="GI53" s="64">
        <v>931</v>
      </c>
      <c r="GJ53" s="108">
        <v>-7.5471698113207548</v>
      </c>
      <c r="GK53" s="64">
        <v>992</v>
      </c>
      <c r="GL53" s="108">
        <v>3.7656903765690379</v>
      </c>
      <c r="GM53" s="64">
        <v>425</v>
      </c>
      <c r="GN53" s="108">
        <v>4.9382716049382713</v>
      </c>
      <c r="GO53" s="64">
        <v>1154</v>
      </c>
      <c r="GP53" s="108">
        <v>-19.244226731980408</v>
      </c>
      <c r="GQ53" s="64">
        <v>380</v>
      </c>
      <c r="GR53" s="108">
        <v>-0.7832898172323759</v>
      </c>
      <c r="GS53" s="64">
        <v>2112</v>
      </c>
      <c r="GT53" s="108">
        <v>-2.807179015186378</v>
      </c>
      <c r="GU53" s="107">
        <v>214</v>
      </c>
      <c r="GV53" s="109">
        <v>-34.756097560975604</v>
      </c>
    </row>
    <row r="54" spans="1:204" x14ac:dyDescent="0.25">
      <c r="A54" s="69">
        <v>44136</v>
      </c>
      <c r="B54" s="106"/>
      <c r="C54" s="64">
        <v>276</v>
      </c>
      <c r="D54" s="108">
        <v>13.114754098360656</v>
      </c>
      <c r="E54" s="64">
        <v>1333</v>
      </c>
      <c r="F54" s="108">
        <v>1.1380880121396053</v>
      </c>
      <c r="G54" s="64">
        <v>400</v>
      </c>
      <c r="H54" s="108">
        <v>11.420612813370473</v>
      </c>
      <c r="I54" s="107">
        <v>86</v>
      </c>
      <c r="J54" s="108">
        <v>-14.85148514851485</v>
      </c>
      <c r="K54" s="107">
        <v>112</v>
      </c>
      <c r="L54" s="108">
        <v>-11.811023622047244</v>
      </c>
      <c r="M54" s="64">
        <v>1143</v>
      </c>
      <c r="N54" s="108">
        <v>15.454545454545453</v>
      </c>
      <c r="O54" s="64">
        <v>229</v>
      </c>
      <c r="P54" s="108">
        <v>-15.185185185185185</v>
      </c>
      <c r="Q54" s="64">
        <v>383</v>
      </c>
      <c r="R54" s="108">
        <v>9.4285714285714288</v>
      </c>
      <c r="S54" s="64">
        <v>228</v>
      </c>
      <c r="T54" s="108">
        <v>-20.27972027972028</v>
      </c>
      <c r="U54" s="107">
        <v>384</v>
      </c>
      <c r="V54" s="108">
        <v>5.2054794520547949</v>
      </c>
      <c r="W54" s="64">
        <v>790</v>
      </c>
      <c r="X54" s="108">
        <v>8.0711354309165522</v>
      </c>
      <c r="Y54" s="64">
        <v>282</v>
      </c>
      <c r="Z54" s="108">
        <v>7.6335877862595423</v>
      </c>
      <c r="AA54" s="64">
        <v>2136</v>
      </c>
      <c r="AB54" s="108">
        <v>-1.0653080129689672</v>
      </c>
      <c r="AC54" s="64">
        <v>580</v>
      </c>
      <c r="AD54" s="108">
        <v>-7.9365079365079358</v>
      </c>
      <c r="AE54" s="64">
        <v>138</v>
      </c>
      <c r="AF54" s="108">
        <v>-8</v>
      </c>
      <c r="AG54" s="64">
        <v>308</v>
      </c>
      <c r="AH54" s="108">
        <v>-2.2222222222222223</v>
      </c>
      <c r="AI54" s="64">
        <v>609</v>
      </c>
      <c r="AJ54" s="108">
        <v>8.75</v>
      </c>
      <c r="AK54" s="64">
        <v>281</v>
      </c>
      <c r="AL54" s="108">
        <v>-22.802197802197803</v>
      </c>
      <c r="AM54" s="64">
        <v>367</v>
      </c>
      <c r="AN54" s="108">
        <v>7.9411764705882346</v>
      </c>
      <c r="AO54" s="64">
        <v>202</v>
      </c>
      <c r="AP54" s="108">
        <v>27.044025157232703</v>
      </c>
      <c r="AQ54" s="64">
        <v>225</v>
      </c>
      <c r="AR54" s="108">
        <v>20.967741935483872</v>
      </c>
      <c r="AS54" s="64">
        <v>279</v>
      </c>
      <c r="AT54" s="108">
        <v>-10.289389067524116</v>
      </c>
      <c r="AU54" s="64">
        <v>385</v>
      </c>
      <c r="AV54" s="108">
        <v>0.26041666666666663</v>
      </c>
      <c r="AW54" s="64">
        <v>130</v>
      </c>
      <c r="AX54" s="108">
        <v>18.181818181818183</v>
      </c>
      <c r="AY54" s="64">
        <v>437</v>
      </c>
      <c r="AZ54" s="108">
        <v>-14.980544747081712</v>
      </c>
      <c r="BA54" s="64">
        <v>416</v>
      </c>
      <c r="BB54" s="108">
        <v>-5.4545454545454541</v>
      </c>
      <c r="BC54" s="64">
        <v>529</v>
      </c>
      <c r="BD54" s="108">
        <v>5.3784860557768921</v>
      </c>
      <c r="BE54" s="64">
        <v>771</v>
      </c>
      <c r="BF54" s="108">
        <v>-4.8148148148148149</v>
      </c>
      <c r="BG54" s="107">
        <v>470</v>
      </c>
      <c r="BH54" s="108">
        <v>12.440191387559809</v>
      </c>
      <c r="BI54" s="64">
        <v>624</v>
      </c>
      <c r="BJ54" s="108">
        <v>-12.727272727272727</v>
      </c>
      <c r="BK54" s="64">
        <v>1323</v>
      </c>
      <c r="BL54" s="108">
        <v>6.009615384615385</v>
      </c>
      <c r="BM54" s="64">
        <v>1813</v>
      </c>
      <c r="BN54" s="108">
        <v>6.5843621399176957</v>
      </c>
      <c r="BO54" s="64">
        <v>291</v>
      </c>
      <c r="BP54" s="108">
        <v>22.268907563025213</v>
      </c>
      <c r="BQ54" s="64">
        <v>1839</v>
      </c>
      <c r="BR54" s="108">
        <v>-1.6577540106951874</v>
      </c>
      <c r="BS54" s="64">
        <v>2274</v>
      </c>
      <c r="BT54" s="108">
        <v>-1.8981880931837791</v>
      </c>
      <c r="BU54" s="64">
        <v>730</v>
      </c>
      <c r="BV54" s="108">
        <v>-6.6496163682864458</v>
      </c>
      <c r="BW54" s="64">
        <v>279</v>
      </c>
      <c r="BX54" s="108">
        <v>11.155378486055776</v>
      </c>
      <c r="BY54" s="64">
        <v>440</v>
      </c>
      <c r="BZ54" s="108">
        <v>-12</v>
      </c>
      <c r="CA54" s="64">
        <v>813</v>
      </c>
      <c r="CB54" s="108">
        <v>15.977175463623395</v>
      </c>
      <c r="CC54" s="107">
        <v>117</v>
      </c>
      <c r="CD54" s="108">
        <v>-14.5985401459854</v>
      </c>
      <c r="CE54" s="64">
        <v>194</v>
      </c>
      <c r="CF54" s="108">
        <v>-18.828451882845187</v>
      </c>
      <c r="CG54" s="107">
        <v>317</v>
      </c>
      <c r="CH54" s="108">
        <v>9.3103448275862082</v>
      </c>
      <c r="CI54" s="64">
        <v>744</v>
      </c>
      <c r="CJ54" s="108">
        <v>0.13458950201884254</v>
      </c>
      <c r="CK54" s="64">
        <v>259</v>
      </c>
      <c r="CL54" s="108">
        <v>7.9166666666666661</v>
      </c>
      <c r="CM54" s="64">
        <v>1017</v>
      </c>
      <c r="CN54" s="108">
        <v>11.881188118811881</v>
      </c>
      <c r="CO54" s="64">
        <v>466</v>
      </c>
      <c r="CP54" s="108">
        <v>-13.703703703703704</v>
      </c>
      <c r="CQ54" s="64">
        <v>315</v>
      </c>
      <c r="CR54" s="108">
        <v>12.903225806451612</v>
      </c>
      <c r="CS54" s="64">
        <v>291</v>
      </c>
      <c r="CT54" s="108">
        <v>-7.9113924050632916</v>
      </c>
      <c r="CU54" s="64">
        <v>64</v>
      </c>
      <c r="CV54" s="108">
        <v>-20</v>
      </c>
      <c r="CW54" s="64">
        <v>452</v>
      </c>
      <c r="CX54" s="108">
        <v>-6.4182194616977233</v>
      </c>
      <c r="CY54" s="64">
        <v>564</v>
      </c>
      <c r="CZ54" s="108">
        <v>4.6382189239332092</v>
      </c>
      <c r="DA54" s="64">
        <v>737</v>
      </c>
      <c r="DB54" s="108">
        <v>-2.3841059602649008</v>
      </c>
      <c r="DC54" s="64">
        <v>225</v>
      </c>
      <c r="DD54" s="108">
        <v>20.320855614973262</v>
      </c>
      <c r="DE54" s="64">
        <v>204</v>
      </c>
      <c r="DF54" s="108">
        <v>5.1546391752577314</v>
      </c>
      <c r="DG54" s="64">
        <v>841</v>
      </c>
      <c r="DH54" s="108">
        <v>8.0976863753213362</v>
      </c>
      <c r="DI54" s="64">
        <v>223</v>
      </c>
      <c r="DJ54" s="108">
        <v>-0.4464285714285714</v>
      </c>
      <c r="DK54" s="64">
        <v>421</v>
      </c>
      <c r="DL54" s="108">
        <v>-4.966139954853273</v>
      </c>
      <c r="DM54" s="64">
        <v>1132</v>
      </c>
      <c r="DN54" s="108">
        <v>16.701030927835049</v>
      </c>
      <c r="DO54" s="64">
        <v>222</v>
      </c>
      <c r="DP54" s="108">
        <v>-14.615384615384617</v>
      </c>
      <c r="DQ54" s="64">
        <v>5784</v>
      </c>
      <c r="DR54" s="108">
        <v>2.8449502133712659</v>
      </c>
      <c r="DS54" s="64">
        <v>1085</v>
      </c>
      <c r="DT54" s="108">
        <v>2.9411764705882351</v>
      </c>
      <c r="DU54" s="64">
        <v>445</v>
      </c>
      <c r="DV54" s="108">
        <v>15.584415584415584</v>
      </c>
      <c r="DW54" s="64">
        <v>2644</v>
      </c>
      <c r="DX54" s="108">
        <v>9.3465674110835391</v>
      </c>
      <c r="DY54" s="64">
        <v>698</v>
      </c>
      <c r="DZ54" s="108">
        <v>14.426229508196723</v>
      </c>
      <c r="EA54" s="107">
        <v>640</v>
      </c>
      <c r="EB54" s="108">
        <v>23.552123552123554</v>
      </c>
      <c r="EC54" s="64">
        <v>587</v>
      </c>
      <c r="ED54" s="108">
        <v>-11.596385542168674</v>
      </c>
      <c r="EE54" s="64">
        <v>996</v>
      </c>
      <c r="EF54" s="108">
        <v>8.8524590163934427</v>
      </c>
      <c r="EG54" s="64">
        <v>646</v>
      </c>
      <c r="EH54" s="108">
        <v>8.3892617449664435</v>
      </c>
      <c r="EI54" s="64">
        <v>602</v>
      </c>
      <c r="EJ54" s="108">
        <v>29.462365591397848</v>
      </c>
      <c r="EK54" s="64">
        <v>1548</v>
      </c>
      <c r="EL54" s="108">
        <v>2.9255319148936172</v>
      </c>
      <c r="EM54" s="64">
        <v>398</v>
      </c>
      <c r="EN54" s="108">
        <v>4.4619422572178475</v>
      </c>
      <c r="EO54" s="64">
        <v>392</v>
      </c>
      <c r="EP54" s="108">
        <v>-13.274336283185843</v>
      </c>
      <c r="EQ54" s="64">
        <v>631</v>
      </c>
      <c r="ER54" s="108">
        <v>-11.251758087201125</v>
      </c>
      <c r="ES54" s="64">
        <v>479</v>
      </c>
      <c r="ET54" s="108">
        <v>10.87962962962963</v>
      </c>
      <c r="EU54" s="64">
        <v>340</v>
      </c>
      <c r="EV54" s="108">
        <v>10.38961038961039</v>
      </c>
      <c r="EW54" s="64">
        <v>870</v>
      </c>
      <c r="EX54" s="108">
        <v>-17.847025495750707</v>
      </c>
      <c r="EY54" s="64">
        <v>2750</v>
      </c>
      <c r="EZ54" s="108">
        <v>7.9701609736945427</v>
      </c>
      <c r="FA54" s="64">
        <v>1391</v>
      </c>
      <c r="FB54" s="108">
        <v>6.7536454336147358</v>
      </c>
      <c r="FC54" s="64">
        <v>547</v>
      </c>
      <c r="FD54" s="108">
        <v>6.0077519379844961</v>
      </c>
      <c r="FE54" s="64">
        <v>363</v>
      </c>
      <c r="FF54" s="108">
        <v>-11.029411764705882</v>
      </c>
      <c r="FG54" s="64">
        <v>595</v>
      </c>
      <c r="FH54" s="108">
        <v>-7.7519379844961236</v>
      </c>
      <c r="FI54" s="64">
        <v>769</v>
      </c>
      <c r="FJ54" s="108">
        <v>17.047184170471841</v>
      </c>
      <c r="FK54" s="64">
        <v>448</v>
      </c>
      <c r="FL54" s="108">
        <v>13.131313131313133</v>
      </c>
      <c r="FM54" s="64">
        <v>1193</v>
      </c>
      <c r="FN54" s="108">
        <v>13.944603629417381</v>
      </c>
      <c r="FO54" s="64">
        <v>902</v>
      </c>
      <c r="FP54" s="108">
        <v>6.8720379146919433</v>
      </c>
      <c r="FQ54" s="64">
        <v>344</v>
      </c>
      <c r="FR54" s="108">
        <v>-7.2776280323450138</v>
      </c>
      <c r="FS54" s="64">
        <v>321</v>
      </c>
      <c r="FT54" s="108">
        <v>-19.75</v>
      </c>
      <c r="FU54" s="64">
        <v>455</v>
      </c>
      <c r="FV54" s="108">
        <v>-12.162162162162163</v>
      </c>
      <c r="FW54" s="64">
        <v>465</v>
      </c>
      <c r="FX54" s="108">
        <v>-5.6795131845841782</v>
      </c>
      <c r="FY54" s="64">
        <v>275</v>
      </c>
      <c r="FZ54" s="108">
        <v>-11.29032258064516</v>
      </c>
      <c r="GA54" s="64">
        <v>128</v>
      </c>
      <c r="GB54" s="108">
        <v>-1.5384615384615385</v>
      </c>
      <c r="GC54" s="64">
        <v>636</v>
      </c>
      <c r="GD54" s="108">
        <v>-17.402597402597404</v>
      </c>
      <c r="GE54" s="64">
        <v>613</v>
      </c>
      <c r="GF54" s="108">
        <v>-7.4018126888217513</v>
      </c>
      <c r="GG54" s="64">
        <v>1932</v>
      </c>
      <c r="GH54" s="108">
        <v>-6.2135922330097086</v>
      </c>
      <c r="GI54" s="64">
        <v>978</v>
      </c>
      <c r="GJ54" s="108">
        <v>-2.5896414342629481</v>
      </c>
      <c r="GK54" s="64">
        <v>1040</v>
      </c>
      <c r="GL54" s="108">
        <v>3.1746031746031744</v>
      </c>
      <c r="GM54" s="64">
        <v>409</v>
      </c>
      <c r="GN54" s="108">
        <v>7.6315789473684212</v>
      </c>
      <c r="GO54" s="64">
        <v>1271</v>
      </c>
      <c r="GP54" s="108">
        <v>-18.473380372033354</v>
      </c>
      <c r="GQ54" s="64">
        <v>343</v>
      </c>
      <c r="GR54" s="108">
        <v>-20.967741935483872</v>
      </c>
      <c r="GS54" s="64">
        <v>2304</v>
      </c>
      <c r="GT54" s="108">
        <v>1.5425297487880123</v>
      </c>
      <c r="GU54" s="107">
        <v>242</v>
      </c>
      <c r="GV54" s="109">
        <v>-33.333333333333329</v>
      </c>
    </row>
    <row r="55" spans="1:204" x14ac:dyDescent="0.25">
      <c r="A55" s="69">
        <v>44166</v>
      </c>
      <c r="B55" s="106"/>
      <c r="C55" s="64">
        <v>278</v>
      </c>
      <c r="D55" s="108">
        <v>21.929824561403507</v>
      </c>
      <c r="E55" s="64">
        <v>1375</v>
      </c>
      <c r="F55" s="108">
        <v>3.150787696924231</v>
      </c>
      <c r="G55" s="64">
        <v>394</v>
      </c>
      <c r="H55" s="108">
        <v>12.250712250712251</v>
      </c>
      <c r="I55" s="107">
        <v>102</v>
      </c>
      <c r="J55" s="108">
        <v>2</v>
      </c>
      <c r="K55" s="107">
        <v>130</v>
      </c>
      <c r="L55" s="108">
        <v>15.044247787610621</v>
      </c>
      <c r="M55" s="64">
        <v>1137</v>
      </c>
      <c r="N55" s="108">
        <v>21.734475374732334</v>
      </c>
      <c r="O55" s="64">
        <v>230</v>
      </c>
      <c r="P55" s="108">
        <v>-7.2580645161290329</v>
      </c>
      <c r="Q55" s="64">
        <v>379</v>
      </c>
      <c r="R55" s="108">
        <v>9.2219020172910664</v>
      </c>
      <c r="S55" s="64">
        <v>253</v>
      </c>
      <c r="T55" s="108">
        <v>-2.3166023166023164</v>
      </c>
      <c r="U55" s="107">
        <v>380</v>
      </c>
      <c r="V55" s="108">
        <v>18.012422360248447</v>
      </c>
      <c r="W55" s="64">
        <v>760</v>
      </c>
      <c r="X55" s="108">
        <v>8.7267525035765381</v>
      </c>
      <c r="Y55" s="64">
        <v>276</v>
      </c>
      <c r="Z55" s="108">
        <v>9.9601593625498008</v>
      </c>
      <c r="AA55" s="64">
        <v>2286</v>
      </c>
      <c r="AB55" s="108">
        <v>6.0296846011131731</v>
      </c>
      <c r="AC55" s="64">
        <v>592</v>
      </c>
      <c r="AD55" s="108">
        <v>-3.5830618892508146</v>
      </c>
      <c r="AE55" s="64">
        <v>156</v>
      </c>
      <c r="AF55" s="108">
        <v>14.705882352941178</v>
      </c>
      <c r="AG55" s="64">
        <v>318</v>
      </c>
      <c r="AH55" s="108">
        <v>5.298013245033113</v>
      </c>
      <c r="AI55" s="64">
        <v>599</v>
      </c>
      <c r="AJ55" s="108">
        <v>6.0176991150442474</v>
      </c>
      <c r="AK55" s="64">
        <v>303</v>
      </c>
      <c r="AL55" s="108">
        <v>-11.918604651162791</v>
      </c>
      <c r="AM55" s="64">
        <v>364</v>
      </c>
      <c r="AN55" s="108">
        <v>8.9820359281437128</v>
      </c>
      <c r="AO55" s="64">
        <v>215</v>
      </c>
      <c r="AP55" s="108">
        <v>30.303030303030305</v>
      </c>
      <c r="AQ55" s="64">
        <v>248</v>
      </c>
      <c r="AR55" s="108">
        <v>26.530612244897959</v>
      </c>
      <c r="AS55" s="64">
        <v>320</v>
      </c>
      <c r="AT55" s="108">
        <v>13.074204946996467</v>
      </c>
      <c r="AU55" s="64">
        <v>356</v>
      </c>
      <c r="AV55" s="108">
        <v>-11.442786069651742</v>
      </c>
      <c r="AW55" s="64">
        <v>126</v>
      </c>
      <c r="AX55" s="108">
        <v>13.513513513513514</v>
      </c>
      <c r="AY55" s="64">
        <v>440</v>
      </c>
      <c r="AZ55" s="108">
        <v>-8.7136929460580905</v>
      </c>
      <c r="BA55" s="64">
        <v>434</v>
      </c>
      <c r="BB55" s="108">
        <v>0.46296296296296291</v>
      </c>
      <c r="BC55" s="64">
        <v>499</v>
      </c>
      <c r="BD55" s="108">
        <v>0</v>
      </c>
      <c r="BE55" s="64">
        <v>815</v>
      </c>
      <c r="BF55" s="108">
        <v>11.643835616438356</v>
      </c>
      <c r="BG55" s="107">
        <v>481</v>
      </c>
      <c r="BH55" s="108">
        <v>19.950124688279303</v>
      </c>
      <c r="BI55" s="64">
        <v>639</v>
      </c>
      <c r="BJ55" s="108">
        <v>-5.1928783382789323</v>
      </c>
      <c r="BK55" s="64">
        <v>1344</v>
      </c>
      <c r="BL55" s="108">
        <v>7.9518072289156621</v>
      </c>
      <c r="BM55" s="64">
        <v>2043</v>
      </c>
      <c r="BN55" s="108">
        <v>18.092485549132949</v>
      </c>
      <c r="BO55" s="64">
        <v>276</v>
      </c>
      <c r="BP55" s="108">
        <v>24.886877828054299</v>
      </c>
      <c r="BQ55" s="64">
        <v>1871</v>
      </c>
      <c r="BR55" s="108">
        <v>2.8021978021978025</v>
      </c>
      <c r="BS55" s="64">
        <v>2353</v>
      </c>
      <c r="BT55" s="108">
        <v>1.9939315127871695</v>
      </c>
      <c r="BU55" s="64">
        <v>769</v>
      </c>
      <c r="BV55" s="108">
        <v>2.1248339973439574</v>
      </c>
      <c r="BW55" s="64">
        <v>265</v>
      </c>
      <c r="BX55" s="108">
        <v>8.6065573770491799</v>
      </c>
      <c r="BY55" s="64">
        <v>448</v>
      </c>
      <c r="BZ55" s="108">
        <v>-4.2735042735042734</v>
      </c>
      <c r="CA55" s="64">
        <v>788</v>
      </c>
      <c r="CB55" s="108">
        <v>3.820816864295125</v>
      </c>
      <c r="CC55" s="107">
        <v>115</v>
      </c>
      <c r="CD55" s="108">
        <v>-9.4488188976377945</v>
      </c>
      <c r="CE55" s="64">
        <v>184</v>
      </c>
      <c r="CF55" s="108">
        <v>-18.942731277533039</v>
      </c>
      <c r="CG55" s="107">
        <v>336</v>
      </c>
      <c r="CH55" s="108">
        <v>21.739130434782609</v>
      </c>
      <c r="CI55" s="64">
        <v>779</v>
      </c>
      <c r="CJ55" s="108">
        <v>2.2309711286089238</v>
      </c>
      <c r="CK55" s="64">
        <v>259</v>
      </c>
      <c r="CL55" s="108">
        <v>2.3715415019762842</v>
      </c>
      <c r="CM55" s="64">
        <v>1086</v>
      </c>
      <c r="CN55" s="108">
        <v>19.735391400220507</v>
      </c>
      <c r="CO55" s="64">
        <v>495</v>
      </c>
      <c r="CP55" s="108">
        <v>3.7735849056603774</v>
      </c>
      <c r="CQ55" s="64">
        <v>319</v>
      </c>
      <c r="CR55" s="108">
        <v>20.377358490566039</v>
      </c>
      <c r="CS55" s="64">
        <v>347</v>
      </c>
      <c r="CT55" s="108">
        <v>17.627118644067796</v>
      </c>
      <c r="CU55" s="64">
        <v>75</v>
      </c>
      <c r="CV55" s="108">
        <v>7.1428571428571423</v>
      </c>
      <c r="CW55" s="64">
        <v>439</v>
      </c>
      <c r="CX55" s="108">
        <v>-14.591439688715955</v>
      </c>
      <c r="CY55" s="64">
        <v>591</v>
      </c>
      <c r="CZ55" s="108">
        <v>7.6502732240437163</v>
      </c>
      <c r="DA55" s="64">
        <v>806</v>
      </c>
      <c r="DB55" s="108">
        <v>9.6598639455782322</v>
      </c>
      <c r="DC55" s="64">
        <v>225</v>
      </c>
      <c r="DD55" s="108">
        <v>20.967741935483872</v>
      </c>
      <c r="DE55" s="64">
        <v>203</v>
      </c>
      <c r="DF55" s="108">
        <v>10.928961748633879</v>
      </c>
      <c r="DG55" s="64">
        <v>854</v>
      </c>
      <c r="DH55" s="108">
        <v>7.1518193224592226</v>
      </c>
      <c r="DI55" s="64">
        <v>221</v>
      </c>
      <c r="DJ55" s="108">
        <v>0.45454545454545453</v>
      </c>
      <c r="DK55" s="64">
        <v>443</v>
      </c>
      <c r="DL55" s="108">
        <v>-3.6956521739130435</v>
      </c>
      <c r="DM55" s="64">
        <v>1140</v>
      </c>
      <c r="DN55" s="108">
        <v>16.207951070336392</v>
      </c>
      <c r="DO55" s="64">
        <v>239</v>
      </c>
      <c r="DP55" s="108">
        <v>-11.808118081180812</v>
      </c>
      <c r="DQ55" s="64">
        <v>6036</v>
      </c>
      <c r="DR55" s="108">
        <v>4.1767345529858471</v>
      </c>
      <c r="DS55" s="64">
        <v>1093</v>
      </c>
      <c r="DT55" s="108">
        <v>1.9589552238805972</v>
      </c>
      <c r="DU55" s="64">
        <v>428</v>
      </c>
      <c r="DV55" s="108">
        <v>14.745308310991955</v>
      </c>
      <c r="DW55" s="64">
        <v>2847</v>
      </c>
      <c r="DX55" s="108">
        <v>18.72393661384487</v>
      </c>
      <c r="DY55" s="64">
        <v>679</v>
      </c>
      <c r="DZ55" s="108">
        <v>10.227272727272728</v>
      </c>
      <c r="EA55" s="107">
        <v>600</v>
      </c>
      <c r="EB55" s="108">
        <v>13.42155009451796</v>
      </c>
      <c r="EC55" s="64">
        <v>625</v>
      </c>
      <c r="ED55" s="108">
        <v>-0.31897926634768742</v>
      </c>
      <c r="EE55" s="64">
        <v>928</v>
      </c>
      <c r="EF55" s="108">
        <v>1.0893246187363834</v>
      </c>
      <c r="EG55" s="64">
        <v>664</v>
      </c>
      <c r="EH55" s="108">
        <v>16.28721541155867</v>
      </c>
      <c r="EI55" s="64">
        <v>620</v>
      </c>
      <c r="EJ55" s="108">
        <v>25.506072874493928</v>
      </c>
      <c r="EK55" s="64">
        <v>1690</v>
      </c>
      <c r="EL55" s="108">
        <v>15.358361774744028</v>
      </c>
      <c r="EM55" s="64">
        <v>422</v>
      </c>
      <c r="EN55" s="108">
        <v>17.548746518105848</v>
      </c>
      <c r="EO55" s="64">
        <v>381</v>
      </c>
      <c r="EP55" s="108">
        <v>-7.0731707317073162</v>
      </c>
      <c r="EQ55" s="64">
        <v>702</v>
      </c>
      <c r="ER55" s="108">
        <v>-3.5714285714285712</v>
      </c>
      <c r="ES55" s="64">
        <v>496</v>
      </c>
      <c r="ET55" s="108">
        <v>21.271393643031786</v>
      </c>
      <c r="EU55" s="64">
        <v>353</v>
      </c>
      <c r="EV55" s="108">
        <v>14.983713355048861</v>
      </c>
      <c r="EW55" s="64">
        <v>1057</v>
      </c>
      <c r="EX55" s="108">
        <v>5.383848454636091</v>
      </c>
      <c r="EY55" s="64">
        <v>2818</v>
      </c>
      <c r="EZ55" s="108">
        <v>11.163708086785009</v>
      </c>
      <c r="FA55" s="64">
        <v>1426</v>
      </c>
      <c r="FB55" s="108">
        <v>12.638230647709319</v>
      </c>
      <c r="FC55" s="64">
        <v>609</v>
      </c>
      <c r="FD55" s="108">
        <v>14.473684210526317</v>
      </c>
      <c r="FE55" s="64">
        <v>351</v>
      </c>
      <c r="FF55" s="108">
        <v>-7.6315789473684212</v>
      </c>
      <c r="FG55" s="64">
        <v>608</v>
      </c>
      <c r="FH55" s="108">
        <v>-5.5900621118012426</v>
      </c>
      <c r="FI55" s="64">
        <v>738</v>
      </c>
      <c r="FJ55" s="108">
        <v>15.132605304212168</v>
      </c>
      <c r="FK55" s="64">
        <v>437</v>
      </c>
      <c r="FL55" s="108">
        <v>8.1683168316831694</v>
      </c>
      <c r="FM55" s="64">
        <v>1209</v>
      </c>
      <c r="FN55" s="108">
        <v>11.325966850828729</v>
      </c>
      <c r="FO55" s="64">
        <v>951</v>
      </c>
      <c r="FP55" s="108">
        <v>12.278630460448642</v>
      </c>
      <c r="FQ55" s="64">
        <v>362</v>
      </c>
      <c r="FR55" s="108">
        <v>3.4285714285714288</v>
      </c>
      <c r="FS55" s="64">
        <v>319</v>
      </c>
      <c r="FT55" s="108">
        <v>-12.602739726027398</v>
      </c>
      <c r="FU55" s="64">
        <v>454</v>
      </c>
      <c r="FV55" s="108">
        <v>0</v>
      </c>
      <c r="FW55" s="64">
        <v>470</v>
      </c>
      <c r="FX55" s="108">
        <v>-3.6885245901639343</v>
      </c>
      <c r="FY55" s="64">
        <v>310</v>
      </c>
      <c r="FZ55" s="108">
        <v>1.3071895424836601</v>
      </c>
      <c r="GA55" s="64">
        <v>141</v>
      </c>
      <c r="GB55" s="108">
        <v>24.778761061946902</v>
      </c>
      <c r="GC55" s="64">
        <v>664</v>
      </c>
      <c r="GD55" s="108">
        <v>-11.229946524064172</v>
      </c>
      <c r="GE55" s="64">
        <v>631</v>
      </c>
      <c r="GF55" s="108">
        <v>-1.0971786833855799</v>
      </c>
      <c r="GG55" s="64">
        <v>2012</v>
      </c>
      <c r="GH55" s="108">
        <v>2.5484199796126399</v>
      </c>
      <c r="GI55" s="64">
        <v>1011</v>
      </c>
      <c r="GJ55" s="108">
        <v>6.5331928345626968</v>
      </c>
      <c r="GK55" s="64">
        <v>1006</v>
      </c>
      <c r="GL55" s="108">
        <v>5.8947368421052628</v>
      </c>
      <c r="GM55" s="64">
        <v>441</v>
      </c>
      <c r="GN55" s="108">
        <v>23.876404494382022</v>
      </c>
      <c r="GO55" s="64">
        <v>1426</v>
      </c>
      <c r="GP55" s="108">
        <v>0.49330514446793516</v>
      </c>
      <c r="GQ55" s="64">
        <v>423</v>
      </c>
      <c r="GR55" s="108">
        <v>-6.4159292035398234</v>
      </c>
      <c r="GS55" s="64">
        <v>2352</v>
      </c>
      <c r="GT55" s="108">
        <v>6.763504312301408</v>
      </c>
      <c r="GU55" s="107">
        <v>348</v>
      </c>
      <c r="GV55" s="109">
        <v>-12.121212121212121</v>
      </c>
    </row>
    <row r="56" spans="1:204" x14ac:dyDescent="0.25">
      <c r="A56" s="69">
        <v>44197</v>
      </c>
      <c r="B56" s="106"/>
      <c r="C56" s="64">
        <v>275</v>
      </c>
      <c r="D56" s="108">
        <v>19.565217391304348</v>
      </c>
      <c r="E56" s="64">
        <v>1363</v>
      </c>
      <c r="F56" s="108">
        <v>0.96296296296296302</v>
      </c>
      <c r="G56" s="64">
        <v>409</v>
      </c>
      <c r="H56" s="108">
        <v>12.672176308539946</v>
      </c>
      <c r="I56" s="107">
        <v>90</v>
      </c>
      <c r="J56" s="108">
        <v>-24.369747899159663</v>
      </c>
      <c r="K56" s="107">
        <v>138</v>
      </c>
      <c r="L56" s="108">
        <v>22.123893805309734</v>
      </c>
      <c r="M56" s="64">
        <v>1254</v>
      </c>
      <c r="N56" s="108">
        <v>30.489073881373567</v>
      </c>
      <c r="O56" s="64">
        <v>252</v>
      </c>
      <c r="P56" s="108">
        <v>-5.6179775280898872</v>
      </c>
      <c r="Q56" s="64">
        <v>388</v>
      </c>
      <c r="R56" s="108">
        <v>8.6834733893557416</v>
      </c>
      <c r="S56" s="64">
        <v>251</v>
      </c>
      <c r="T56" s="108">
        <v>-17.161716171617162</v>
      </c>
      <c r="U56" s="107">
        <v>410</v>
      </c>
      <c r="V56" s="108">
        <v>14.52513966480447</v>
      </c>
      <c r="W56" s="64">
        <v>809</v>
      </c>
      <c r="X56" s="108">
        <v>12.674094707520892</v>
      </c>
      <c r="Y56" s="64">
        <v>314</v>
      </c>
      <c r="Z56" s="108">
        <v>20.306513409961685</v>
      </c>
      <c r="AA56" s="64">
        <v>2357</v>
      </c>
      <c r="AB56" s="108">
        <v>6.0278902384165542</v>
      </c>
      <c r="AC56" s="64">
        <v>642</v>
      </c>
      <c r="AD56" s="108">
        <v>-1.6845329249617151</v>
      </c>
      <c r="AE56" s="64">
        <v>162</v>
      </c>
      <c r="AF56" s="108">
        <v>17.391304347826086</v>
      </c>
      <c r="AG56" s="64">
        <v>330</v>
      </c>
      <c r="AH56" s="108">
        <v>-0.60240963855421692</v>
      </c>
      <c r="AI56" s="64">
        <v>595</v>
      </c>
      <c r="AJ56" s="108">
        <v>-1.490066225165563</v>
      </c>
      <c r="AK56" s="64">
        <v>317</v>
      </c>
      <c r="AL56" s="108">
        <v>-8.3815028901734099</v>
      </c>
      <c r="AM56" s="64">
        <v>366</v>
      </c>
      <c r="AN56" s="108">
        <v>12.615384615384615</v>
      </c>
      <c r="AO56" s="64">
        <v>220</v>
      </c>
      <c r="AP56" s="108">
        <v>27.906976744186046</v>
      </c>
      <c r="AQ56" s="64">
        <v>257</v>
      </c>
      <c r="AR56" s="108">
        <v>25.980392156862749</v>
      </c>
      <c r="AS56" s="64">
        <v>346</v>
      </c>
      <c r="AT56" s="108">
        <v>19.72318339100346</v>
      </c>
      <c r="AU56" s="64">
        <v>383</v>
      </c>
      <c r="AV56" s="108">
        <v>-9.8823529411764692</v>
      </c>
      <c r="AW56" s="64">
        <v>133</v>
      </c>
      <c r="AX56" s="108">
        <v>19.81981981981982</v>
      </c>
      <c r="AY56" s="64">
        <v>436</v>
      </c>
      <c r="AZ56" s="108">
        <v>-14.173228346456693</v>
      </c>
      <c r="BA56" s="64">
        <v>439</v>
      </c>
      <c r="BB56" s="108">
        <v>-2.6607538802660753</v>
      </c>
      <c r="BC56" s="64">
        <v>511</v>
      </c>
      <c r="BD56" s="108">
        <v>-1.5414258188824663</v>
      </c>
      <c r="BE56" s="64">
        <v>853</v>
      </c>
      <c r="BF56" s="108">
        <v>12.830687830687831</v>
      </c>
      <c r="BG56" s="107">
        <v>492</v>
      </c>
      <c r="BH56" s="108">
        <v>23.308270676691727</v>
      </c>
      <c r="BI56" s="64">
        <v>667</v>
      </c>
      <c r="BJ56" s="108">
        <v>-1.7673048600883652</v>
      </c>
      <c r="BK56" s="64">
        <v>1333</v>
      </c>
      <c r="BL56" s="108">
        <v>3.3333333333333335</v>
      </c>
      <c r="BM56" s="64">
        <v>2118</v>
      </c>
      <c r="BN56" s="108">
        <v>14.734561213434452</v>
      </c>
      <c r="BO56" s="64">
        <v>313</v>
      </c>
      <c r="BP56" s="108">
        <v>33.191489361702125</v>
      </c>
      <c r="BQ56" s="64">
        <v>1942</v>
      </c>
      <c r="BR56" s="108">
        <v>3.0238726790450929</v>
      </c>
      <c r="BS56" s="64">
        <v>2384</v>
      </c>
      <c r="BT56" s="108">
        <v>2.2737022737022738</v>
      </c>
      <c r="BU56" s="64">
        <v>775</v>
      </c>
      <c r="BV56" s="108">
        <v>6.4560439560439571</v>
      </c>
      <c r="BW56" s="64">
        <v>281</v>
      </c>
      <c r="BX56" s="108">
        <v>10.196078431372548</v>
      </c>
      <c r="BY56" s="64">
        <v>465</v>
      </c>
      <c r="BZ56" s="108">
        <v>-3.5269709543568464</v>
      </c>
      <c r="CA56" s="64">
        <v>814</v>
      </c>
      <c r="CB56" s="108">
        <v>4.6272493573264777</v>
      </c>
      <c r="CC56" s="107">
        <v>110</v>
      </c>
      <c r="CD56" s="108">
        <v>-20.289855072463769</v>
      </c>
      <c r="CE56" s="64">
        <v>194</v>
      </c>
      <c r="CF56" s="108">
        <v>-21.138211382113823</v>
      </c>
      <c r="CG56" s="107">
        <v>347</v>
      </c>
      <c r="CH56" s="108">
        <v>11.217948717948719</v>
      </c>
      <c r="CI56" s="64">
        <v>795</v>
      </c>
      <c r="CJ56" s="108">
        <v>1.9230769230769231</v>
      </c>
      <c r="CK56" s="64">
        <v>269</v>
      </c>
      <c r="CL56" s="108">
        <v>11.15702479338843</v>
      </c>
      <c r="CM56" s="64">
        <v>1057</v>
      </c>
      <c r="CN56" s="108">
        <v>9.1942148760330582</v>
      </c>
      <c r="CO56" s="64">
        <v>508</v>
      </c>
      <c r="CP56" s="108">
        <v>0.99403578528827041</v>
      </c>
      <c r="CQ56" s="64">
        <v>324</v>
      </c>
      <c r="CR56" s="108">
        <v>15.302491103202847</v>
      </c>
      <c r="CS56" s="64">
        <v>356</v>
      </c>
      <c r="CT56" s="108">
        <v>15.584415584415584</v>
      </c>
      <c r="CU56" s="64">
        <v>76</v>
      </c>
      <c r="CV56" s="108">
        <v>10.144927536231885</v>
      </c>
      <c r="CW56" s="64">
        <v>462</v>
      </c>
      <c r="CX56" s="108">
        <v>-9.2337917485265226</v>
      </c>
      <c r="CY56" s="64">
        <v>594</v>
      </c>
      <c r="CZ56" s="108">
        <v>5.5062166962699823</v>
      </c>
      <c r="DA56" s="64">
        <v>838</v>
      </c>
      <c r="DB56" s="108">
        <v>12.332439678284182</v>
      </c>
      <c r="DC56" s="64">
        <v>202</v>
      </c>
      <c r="DD56" s="108">
        <v>6.3157894736842106</v>
      </c>
      <c r="DE56" s="64">
        <v>200</v>
      </c>
      <c r="DF56" s="108">
        <v>10.497237569060774</v>
      </c>
      <c r="DG56" s="64">
        <v>884</v>
      </c>
      <c r="DH56" s="108">
        <v>8.8669950738916263</v>
      </c>
      <c r="DI56" s="64">
        <v>219</v>
      </c>
      <c r="DJ56" s="108">
        <v>-6.4102564102564097</v>
      </c>
      <c r="DK56" s="64">
        <v>416</v>
      </c>
      <c r="DL56" s="108">
        <v>-10.72961373390558</v>
      </c>
      <c r="DM56" s="64">
        <v>1172</v>
      </c>
      <c r="DN56" s="108">
        <v>11.619047619047619</v>
      </c>
      <c r="DO56" s="64">
        <v>241</v>
      </c>
      <c r="DP56" s="108">
        <v>-10.408921933085502</v>
      </c>
      <c r="DQ56" s="64">
        <v>5888</v>
      </c>
      <c r="DR56" s="108">
        <v>1.8156666090264568</v>
      </c>
      <c r="DS56" s="64">
        <v>1090</v>
      </c>
      <c r="DT56" s="108">
        <v>3.3175355450236967</v>
      </c>
      <c r="DU56" s="64">
        <v>444</v>
      </c>
      <c r="DV56" s="108">
        <v>10.723192019950124</v>
      </c>
      <c r="DW56" s="64">
        <v>2869</v>
      </c>
      <c r="DX56" s="108">
        <v>16.153846153846153</v>
      </c>
      <c r="DY56" s="64">
        <v>718</v>
      </c>
      <c r="DZ56" s="108">
        <v>15.806451612903224</v>
      </c>
      <c r="EA56" s="107">
        <v>620</v>
      </c>
      <c r="EB56" s="108">
        <v>16.760828625235405</v>
      </c>
      <c r="EC56" s="64">
        <v>631</v>
      </c>
      <c r="ED56" s="108">
        <v>-2.1705426356589146</v>
      </c>
      <c r="EE56" s="64">
        <v>1037</v>
      </c>
      <c r="EF56" s="108">
        <v>11.625403659849299</v>
      </c>
      <c r="EG56" s="64">
        <v>667</v>
      </c>
      <c r="EH56" s="108">
        <v>10.79734219269103</v>
      </c>
      <c r="EI56" s="64">
        <v>587</v>
      </c>
      <c r="EJ56" s="108">
        <v>17.871485943775099</v>
      </c>
      <c r="EK56" s="64">
        <v>1664</v>
      </c>
      <c r="EL56" s="108">
        <v>11.528150134048257</v>
      </c>
      <c r="EM56" s="64">
        <v>415</v>
      </c>
      <c r="EN56" s="108">
        <v>9.4986807387862786</v>
      </c>
      <c r="EO56" s="64">
        <v>395</v>
      </c>
      <c r="EP56" s="108">
        <v>-7.0588235294117645</v>
      </c>
      <c r="EQ56" s="64">
        <v>710</v>
      </c>
      <c r="ER56" s="108">
        <v>-0.97629009762900976</v>
      </c>
      <c r="ES56" s="64">
        <v>497</v>
      </c>
      <c r="ET56" s="108">
        <v>19.471153846153847</v>
      </c>
      <c r="EU56" s="64">
        <v>383</v>
      </c>
      <c r="EV56" s="108">
        <v>21.587301587301589</v>
      </c>
      <c r="EW56" s="64">
        <v>1131</v>
      </c>
      <c r="EX56" s="108">
        <v>17.202072538860101</v>
      </c>
      <c r="EY56" s="64">
        <v>2841</v>
      </c>
      <c r="EZ56" s="108">
        <v>7.6544145509662753</v>
      </c>
      <c r="FA56" s="64">
        <v>1491</v>
      </c>
      <c r="FB56" s="108">
        <v>12.105263157894736</v>
      </c>
      <c r="FC56" s="64">
        <v>652</v>
      </c>
      <c r="FD56" s="108">
        <v>23.719165085388994</v>
      </c>
      <c r="FE56" s="64">
        <v>364</v>
      </c>
      <c r="FF56" s="108">
        <v>-3.4482758620689653</v>
      </c>
      <c r="FG56" s="64">
        <v>606</v>
      </c>
      <c r="FH56" s="108">
        <v>-5.4602184087363499</v>
      </c>
      <c r="FI56" s="64">
        <v>756</v>
      </c>
      <c r="FJ56" s="108">
        <v>15.596330275229359</v>
      </c>
      <c r="FK56" s="64">
        <v>444</v>
      </c>
      <c r="FL56" s="108">
        <v>9.9009900990099009</v>
      </c>
      <c r="FM56" s="64">
        <v>1264</v>
      </c>
      <c r="FN56" s="108">
        <v>14.389140271493211</v>
      </c>
      <c r="FO56" s="64">
        <v>969</v>
      </c>
      <c r="FP56" s="108">
        <v>12.805587892898721</v>
      </c>
      <c r="FQ56" s="64">
        <v>397</v>
      </c>
      <c r="FR56" s="108">
        <v>11.204481792717088</v>
      </c>
      <c r="FS56" s="64">
        <v>325</v>
      </c>
      <c r="FT56" s="108">
        <v>-18.75</v>
      </c>
      <c r="FU56" s="64">
        <v>471</v>
      </c>
      <c r="FV56" s="108">
        <v>3.2894736842105261</v>
      </c>
      <c r="FW56" s="64">
        <v>461</v>
      </c>
      <c r="FX56" s="108">
        <v>-6.4908722109533468</v>
      </c>
      <c r="FY56" s="64">
        <v>300</v>
      </c>
      <c r="FZ56" s="108">
        <v>-6.8322981366459627</v>
      </c>
      <c r="GA56" s="64">
        <v>144</v>
      </c>
      <c r="GB56" s="108">
        <v>24.137931034482758</v>
      </c>
      <c r="GC56" s="64">
        <v>654</v>
      </c>
      <c r="GD56" s="108">
        <v>-8.9136490250696383</v>
      </c>
      <c r="GE56" s="64">
        <v>618</v>
      </c>
      <c r="GF56" s="108">
        <v>-8.3086053412462899</v>
      </c>
      <c r="GG56" s="64">
        <v>2000</v>
      </c>
      <c r="GH56" s="108">
        <v>0.30090270812437309</v>
      </c>
      <c r="GI56" s="64">
        <v>1044</v>
      </c>
      <c r="GJ56" s="108">
        <v>7.6288659793814437</v>
      </c>
      <c r="GK56" s="64">
        <v>1026</v>
      </c>
      <c r="GL56" s="108">
        <v>0.39138943248532287</v>
      </c>
      <c r="GM56" s="64">
        <v>386</v>
      </c>
      <c r="GN56" s="108">
        <v>18.76923076923077</v>
      </c>
      <c r="GO56" s="64">
        <v>1477</v>
      </c>
      <c r="GP56" s="108">
        <v>5.4246966452533911</v>
      </c>
      <c r="GQ56" s="64">
        <v>355</v>
      </c>
      <c r="GR56" s="108">
        <v>-27.845528455284551</v>
      </c>
      <c r="GS56" s="64">
        <v>2271</v>
      </c>
      <c r="GT56" s="108">
        <v>7.2237960339943346</v>
      </c>
      <c r="GU56" s="107">
        <v>472</v>
      </c>
      <c r="GV56" s="109">
        <v>21.963824289405682</v>
      </c>
    </row>
    <row r="57" spans="1:204" x14ac:dyDescent="0.25">
      <c r="A57" s="69">
        <v>44228</v>
      </c>
      <c r="B57" s="106"/>
      <c r="C57" s="64">
        <v>295</v>
      </c>
      <c r="D57" s="108">
        <v>36.574074074074076</v>
      </c>
      <c r="E57" s="64">
        <v>1398</v>
      </c>
      <c r="F57" s="108">
        <v>2.7941176470588238</v>
      </c>
      <c r="G57" s="64">
        <v>399</v>
      </c>
      <c r="H57" s="108">
        <v>3.6363636363636362</v>
      </c>
      <c r="I57" s="107">
        <v>113</v>
      </c>
      <c r="J57" s="108">
        <v>1.8018018018018018</v>
      </c>
      <c r="K57" s="107">
        <v>154</v>
      </c>
      <c r="L57" s="108">
        <v>46.666666666666664</v>
      </c>
      <c r="M57" s="64">
        <v>1360</v>
      </c>
      <c r="N57" s="108">
        <v>38.211382113821138</v>
      </c>
      <c r="O57" s="64">
        <v>259</v>
      </c>
      <c r="P57" s="108">
        <v>1.9685039370078741</v>
      </c>
      <c r="Q57" s="64">
        <v>382</v>
      </c>
      <c r="R57" s="108">
        <v>4.9450549450549453</v>
      </c>
      <c r="S57" s="64">
        <v>253</v>
      </c>
      <c r="T57" s="108">
        <v>-14.814814814814813</v>
      </c>
      <c r="U57" s="107">
        <v>434</v>
      </c>
      <c r="V57" s="108">
        <v>25.072046109510087</v>
      </c>
      <c r="W57" s="64">
        <v>843</v>
      </c>
      <c r="X57" s="108">
        <v>18.565400843881857</v>
      </c>
      <c r="Y57" s="64">
        <v>337</v>
      </c>
      <c r="Z57" s="108">
        <v>38.114754098360656</v>
      </c>
      <c r="AA57" s="64">
        <v>2382</v>
      </c>
      <c r="AB57" s="108">
        <v>2.9386343993085569</v>
      </c>
      <c r="AC57" s="64">
        <v>670</v>
      </c>
      <c r="AD57" s="108">
        <v>7.3717948717948723</v>
      </c>
      <c r="AE57" s="64">
        <v>164</v>
      </c>
      <c r="AF57" s="108">
        <v>18.840579710144929</v>
      </c>
      <c r="AG57" s="64">
        <v>346</v>
      </c>
      <c r="AH57" s="108">
        <v>9.1482649842271293</v>
      </c>
      <c r="AI57" s="64">
        <v>637</v>
      </c>
      <c r="AJ57" s="108">
        <v>5.6384742951907132</v>
      </c>
      <c r="AK57" s="64">
        <v>316</v>
      </c>
      <c r="AL57" s="108">
        <v>-11.235955056179774</v>
      </c>
      <c r="AM57" s="64">
        <v>382</v>
      </c>
      <c r="AN57" s="108">
        <v>12.352941176470589</v>
      </c>
      <c r="AO57" s="64">
        <v>221</v>
      </c>
      <c r="AP57" s="108">
        <v>23.463687150837988</v>
      </c>
      <c r="AQ57" s="64">
        <v>254</v>
      </c>
      <c r="AR57" s="108">
        <v>22.115384615384613</v>
      </c>
      <c r="AS57" s="64">
        <v>372</v>
      </c>
      <c r="AT57" s="108">
        <v>30.526315789473685</v>
      </c>
      <c r="AU57" s="64">
        <v>357</v>
      </c>
      <c r="AV57" s="108">
        <v>-16.588785046728972</v>
      </c>
      <c r="AW57" s="64">
        <v>130</v>
      </c>
      <c r="AX57" s="108">
        <v>9.2436974789915975</v>
      </c>
      <c r="AY57" s="64">
        <v>453</v>
      </c>
      <c r="AZ57" s="108">
        <v>-9.760956175298805</v>
      </c>
      <c r="BA57" s="64">
        <v>466</v>
      </c>
      <c r="BB57" s="108">
        <v>-2.1008403361344539</v>
      </c>
      <c r="BC57" s="64">
        <v>540</v>
      </c>
      <c r="BD57" s="108">
        <v>3.2504780114722758</v>
      </c>
      <c r="BE57" s="64">
        <v>879</v>
      </c>
      <c r="BF57" s="108">
        <v>18.944519621109606</v>
      </c>
      <c r="BG57" s="107">
        <v>509</v>
      </c>
      <c r="BH57" s="108">
        <v>27.889447236180903</v>
      </c>
      <c r="BI57" s="64">
        <v>660</v>
      </c>
      <c r="BJ57" s="108">
        <v>-2.9411764705882351</v>
      </c>
      <c r="BK57" s="64">
        <v>1360</v>
      </c>
      <c r="BL57" s="108">
        <v>2.7966742252456536</v>
      </c>
      <c r="BM57" s="64">
        <v>2094</v>
      </c>
      <c r="BN57" s="108">
        <v>11.739594450373533</v>
      </c>
      <c r="BO57" s="64">
        <v>337</v>
      </c>
      <c r="BP57" s="108">
        <v>42.79661016949153</v>
      </c>
      <c r="BQ57" s="64">
        <v>2051</v>
      </c>
      <c r="BR57" s="108">
        <v>8.8641188959660298</v>
      </c>
      <c r="BS57" s="64">
        <v>2467</v>
      </c>
      <c r="BT57" s="108">
        <v>10.627802690582959</v>
      </c>
      <c r="BU57" s="64">
        <v>793</v>
      </c>
      <c r="BV57" s="108">
        <v>9.9861303744798882</v>
      </c>
      <c r="BW57" s="64">
        <v>273</v>
      </c>
      <c r="BX57" s="108">
        <v>6.640625</v>
      </c>
      <c r="BY57" s="64">
        <v>479</v>
      </c>
      <c r="BZ57" s="108">
        <v>4.1304347826086953</v>
      </c>
      <c r="CA57" s="64">
        <v>844</v>
      </c>
      <c r="CB57" s="108">
        <v>8.066581306017925</v>
      </c>
      <c r="CC57" s="107">
        <v>125</v>
      </c>
      <c r="CD57" s="108">
        <v>0.80645161290322576</v>
      </c>
      <c r="CE57" s="64">
        <v>194</v>
      </c>
      <c r="CF57" s="108">
        <v>-20.491803278688526</v>
      </c>
      <c r="CG57" s="107">
        <v>350</v>
      </c>
      <c r="CH57" s="108">
        <v>22.807017543859647</v>
      </c>
      <c r="CI57" s="64">
        <v>854</v>
      </c>
      <c r="CJ57" s="108">
        <v>3.5151515151515147</v>
      </c>
      <c r="CK57" s="64">
        <v>284</v>
      </c>
      <c r="CL57" s="108">
        <v>8.8122605363984672</v>
      </c>
      <c r="CM57" s="64">
        <v>1140</v>
      </c>
      <c r="CN57" s="108">
        <v>14.919354838709678</v>
      </c>
      <c r="CO57" s="64">
        <v>578</v>
      </c>
      <c r="CP57" s="108">
        <v>9.0566037735849054</v>
      </c>
      <c r="CQ57" s="64">
        <v>344</v>
      </c>
      <c r="CR57" s="108">
        <v>16.610169491525422</v>
      </c>
      <c r="CS57" s="64">
        <v>358</v>
      </c>
      <c r="CT57" s="108">
        <v>17.377049180327869</v>
      </c>
      <c r="CU57" s="64">
        <v>75</v>
      </c>
      <c r="CV57" s="108">
        <v>22.950819672131146</v>
      </c>
      <c r="CW57" s="64">
        <v>506</v>
      </c>
      <c r="CX57" s="108">
        <v>-0.19723865877712032</v>
      </c>
      <c r="CY57" s="64">
        <v>646</v>
      </c>
      <c r="CZ57" s="108">
        <v>19.62962962962963</v>
      </c>
      <c r="DA57" s="64">
        <v>834</v>
      </c>
      <c r="DB57" s="108">
        <v>11.646586345381527</v>
      </c>
      <c r="DC57" s="64">
        <v>220</v>
      </c>
      <c r="DD57" s="108">
        <v>25</v>
      </c>
      <c r="DE57" s="64">
        <v>194</v>
      </c>
      <c r="DF57" s="108">
        <v>16.167664670658681</v>
      </c>
      <c r="DG57" s="64">
        <v>930</v>
      </c>
      <c r="DH57" s="108">
        <v>15.384615384615385</v>
      </c>
      <c r="DI57" s="64">
        <v>220</v>
      </c>
      <c r="DJ57" s="108">
        <v>1.3824884792626728</v>
      </c>
      <c r="DK57" s="64">
        <v>425</v>
      </c>
      <c r="DL57" s="108">
        <v>-7.809110629067245</v>
      </c>
      <c r="DM57" s="64">
        <v>1240</v>
      </c>
      <c r="DN57" s="108">
        <v>18.887823585810164</v>
      </c>
      <c r="DO57" s="64">
        <v>264</v>
      </c>
      <c r="DP57" s="108">
        <v>4.3478260869565215</v>
      </c>
      <c r="DQ57" s="64">
        <v>6010</v>
      </c>
      <c r="DR57" s="108">
        <v>3.9073305670816043</v>
      </c>
      <c r="DS57" s="64">
        <v>1130</v>
      </c>
      <c r="DT57" s="108">
        <v>6.6037735849056602</v>
      </c>
      <c r="DU57" s="64">
        <v>467</v>
      </c>
      <c r="DV57" s="108">
        <v>15.594059405940595</v>
      </c>
      <c r="DW57" s="64">
        <v>2927</v>
      </c>
      <c r="DX57" s="108">
        <v>17.080000000000002</v>
      </c>
      <c r="DY57" s="64">
        <v>735</v>
      </c>
      <c r="DZ57" s="108">
        <v>19.318181818181817</v>
      </c>
      <c r="EA57" s="107">
        <v>601</v>
      </c>
      <c r="EB57" s="108">
        <v>3.264604810996564</v>
      </c>
      <c r="EC57" s="64">
        <v>652</v>
      </c>
      <c r="ED57" s="108">
        <v>-0.6097560975609756</v>
      </c>
      <c r="EE57" s="64">
        <v>1100</v>
      </c>
      <c r="EF57" s="108">
        <v>18.53448275862069</v>
      </c>
      <c r="EG57" s="64">
        <v>671</v>
      </c>
      <c r="EH57" s="108">
        <v>9.8199672667757767</v>
      </c>
      <c r="EI57" s="64">
        <v>604</v>
      </c>
      <c r="EJ57" s="108">
        <v>11.439114391143912</v>
      </c>
      <c r="EK57" s="64">
        <v>1782</v>
      </c>
      <c r="EL57" s="108">
        <v>20.64996614759648</v>
      </c>
      <c r="EM57" s="64">
        <v>417</v>
      </c>
      <c r="EN57" s="108">
        <v>9.7368421052631575</v>
      </c>
      <c r="EO57" s="64">
        <v>400</v>
      </c>
      <c r="EP57" s="108">
        <v>-11.699779249448124</v>
      </c>
      <c r="EQ57" s="64">
        <v>676</v>
      </c>
      <c r="ER57" s="108">
        <v>-7.7762619372442012</v>
      </c>
      <c r="ES57" s="64">
        <v>521</v>
      </c>
      <c r="ET57" s="108">
        <v>28.641975308641975</v>
      </c>
      <c r="EU57" s="64">
        <v>456</v>
      </c>
      <c r="EV57" s="108">
        <v>40.307692307692307</v>
      </c>
      <c r="EW57" s="64">
        <v>1165</v>
      </c>
      <c r="EX57" s="108">
        <v>36.416861826697897</v>
      </c>
      <c r="EY57" s="64">
        <v>2912</v>
      </c>
      <c r="EZ57" s="108">
        <v>11.69927119294208</v>
      </c>
      <c r="FA57" s="64">
        <v>1597</v>
      </c>
      <c r="FB57" s="108">
        <v>19.268110530246453</v>
      </c>
      <c r="FC57" s="64">
        <v>713</v>
      </c>
      <c r="FD57" s="108">
        <v>29.87249544626594</v>
      </c>
      <c r="FE57" s="64">
        <v>372</v>
      </c>
      <c r="FF57" s="108">
        <v>1.0869565217391304</v>
      </c>
      <c r="FG57" s="64">
        <v>605</v>
      </c>
      <c r="FH57" s="108">
        <v>-3.8155802861685211</v>
      </c>
      <c r="FI57" s="64">
        <v>776</v>
      </c>
      <c r="FJ57" s="108">
        <v>13.119533527696792</v>
      </c>
      <c r="FK57" s="64">
        <v>450</v>
      </c>
      <c r="FL57" s="108">
        <v>11.111111111111111</v>
      </c>
      <c r="FM57" s="64">
        <v>1354</v>
      </c>
      <c r="FN57" s="108">
        <v>21.653189577717878</v>
      </c>
      <c r="FO57" s="64">
        <v>1043</v>
      </c>
      <c r="FP57" s="108">
        <v>20.857473928157592</v>
      </c>
      <c r="FQ57" s="64">
        <v>433</v>
      </c>
      <c r="FR57" s="108">
        <v>17.027027027027028</v>
      </c>
      <c r="FS57" s="64">
        <v>339</v>
      </c>
      <c r="FT57" s="108">
        <v>-16.089108910891088</v>
      </c>
      <c r="FU57" s="64">
        <v>468</v>
      </c>
      <c r="FV57" s="108">
        <v>1.079913606911447</v>
      </c>
      <c r="FW57" s="64">
        <v>477</v>
      </c>
      <c r="FX57" s="108">
        <v>-4.408817635270541</v>
      </c>
      <c r="FY57" s="64">
        <v>302</v>
      </c>
      <c r="FZ57" s="108">
        <v>1.0033444816053512</v>
      </c>
      <c r="GA57" s="64">
        <v>157</v>
      </c>
      <c r="GB57" s="108">
        <v>26.612903225806448</v>
      </c>
      <c r="GC57" s="64">
        <v>693</v>
      </c>
      <c r="GD57" s="108">
        <v>-8.0901856763925739</v>
      </c>
      <c r="GE57" s="64">
        <v>675</v>
      </c>
      <c r="GF57" s="108">
        <v>4.4891640866873059</v>
      </c>
      <c r="GG57" s="64">
        <v>2137</v>
      </c>
      <c r="GH57" s="108">
        <v>6.7432567432567438</v>
      </c>
      <c r="GI57" s="64">
        <v>1104</v>
      </c>
      <c r="GJ57" s="108">
        <v>15.360501567398119</v>
      </c>
      <c r="GK57" s="64">
        <v>1073</v>
      </c>
      <c r="GL57" s="108">
        <v>3.371868978805395</v>
      </c>
      <c r="GM57" s="64">
        <v>470</v>
      </c>
      <c r="GN57" s="108">
        <v>27.371273712737125</v>
      </c>
      <c r="GO57" s="64">
        <v>1415</v>
      </c>
      <c r="GP57" s="108">
        <v>8.015267175572518</v>
      </c>
      <c r="GQ57" s="64">
        <v>359</v>
      </c>
      <c r="GR57" s="108">
        <v>-28.628230616302186</v>
      </c>
      <c r="GS57" s="64">
        <v>2291</v>
      </c>
      <c r="GT57" s="108">
        <v>7.4577861163227013</v>
      </c>
      <c r="GU57" s="107">
        <v>416</v>
      </c>
      <c r="GV57" s="109">
        <v>15.877437325905291</v>
      </c>
    </row>
    <row r="58" spans="1:204" x14ac:dyDescent="0.25">
      <c r="A58" s="69">
        <v>44256</v>
      </c>
      <c r="B58" s="106"/>
      <c r="C58" s="64">
        <v>337</v>
      </c>
      <c r="D58" s="108">
        <v>25.746268656716421</v>
      </c>
      <c r="E58" s="64">
        <v>1419</v>
      </c>
      <c r="F58" s="108">
        <v>0</v>
      </c>
      <c r="G58" s="64">
        <v>475</v>
      </c>
      <c r="H58" s="108">
        <v>16.995073891625616</v>
      </c>
      <c r="I58" s="107">
        <v>121</v>
      </c>
      <c r="J58" s="108">
        <v>12.037037037037036</v>
      </c>
      <c r="K58" s="107">
        <v>162</v>
      </c>
      <c r="L58" s="108">
        <v>39.655172413793103</v>
      </c>
      <c r="M58" s="64">
        <v>1502</v>
      </c>
      <c r="N58" s="108">
        <v>48.860257680872152</v>
      </c>
      <c r="O58" s="64">
        <v>270</v>
      </c>
      <c r="P58" s="108">
        <v>3.4482758620689653</v>
      </c>
      <c r="Q58" s="64">
        <v>418</v>
      </c>
      <c r="R58" s="108">
        <v>10</v>
      </c>
      <c r="S58" s="64">
        <v>267</v>
      </c>
      <c r="T58" s="108">
        <v>-8.5616438356164384</v>
      </c>
      <c r="U58" s="107">
        <v>459</v>
      </c>
      <c r="V58" s="108">
        <v>34.210526315789473</v>
      </c>
      <c r="W58" s="64">
        <v>976</v>
      </c>
      <c r="X58" s="108">
        <v>47.209653092006029</v>
      </c>
      <c r="Y58" s="64">
        <v>335</v>
      </c>
      <c r="Z58" s="108">
        <v>13.559322033898304</v>
      </c>
      <c r="AA58" s="64">
        <v>2615</v>
      </c>
      <c r="AB58" s="108">
        <v>11.229264142917907</v>
      </c>
      <c r="AC58" s="64">
        <v>767</v>
      </c>
      <c r="AD58" s="108">
        <v>14.307004470938898</v>
      </c>
      <c r="AE58" s="64">
        <v>183</v>
      </c>
      <c r="AF58" s="108">
        <v>38.636363636363633</v>
      </c>
      <c r="AG58" s="64">
        <v>391</v>
      </c>
      <c r="AH58" s="108">
        <v>7.4175824175824179</v>
      </c>
      <c r="AI58" s="64">
        <v>674</v>
      </c>
      <c r="AJ58" s="108">
        <v>13.468013468013467</v>
      </c>
      <c r="AK58" s="64">
        <v>361</v>
      </c>
      <c r="AL58" s="108">
        <v>3.1428571428571432</v>
      </c>
      <c r="AM58" s="64">
        <v>406</v>
      </c>
      <c r="AN58" s="108">
        <v>15.669515669515668</v>
      </c>
      <c r="AO58" s="64">
        <v>238</v>
      </c>
      <c r="AP58" s="108">
        <v>25.263157894736842</v>
      </c>
      <c r="AQ58" s="64">
        <v>268</v>
      </c>
      <c r="AR58" s="108">
        <v>12.605042016806722</v>
      </c>
      <c r="AS58" s="64">
        <v>373</v>
      </c>
      <c r="AT58" s="108">
        <v>9.3841642228739008</v>
      </c>
      <c r="AU58" s="64">
        <v>378</v>
      </c>
      <c r="AV58" s="108">
        <v>-15.436241610738255</v>
      </c>
      <c r="AW58" s="64">
        <v>131</v>
      </c>
      <c r="AX58" s="108">
        <v>7.3770491803278686</v>
      </c>
      <c r="AY58" s="64">
        <v>473</v>
      </c>
      <c r="AZ58" s="108">
        <v>-12.244897959183673</v>
      </c>
      <c r="BA58" s="64">
        <v>493</v>
      </c>
      <c r="BB58" s="108">
        <v>8.5903083700440526</v>
      </c>
      <c r="BC58" s="64">
        <v>653</v>
      </c>
      <c r="BD58" s="108">
        <v>23.440453686200378</v>
      </c>
      <c r="BE58" s="64">
        <v>990</v>
      </c>
      <c r="BF58" s="108">
        <v>17.159763313609467</v>
      </c>
      <c r="BG58" s="107">
        <v>566</v>
      </c>
      <c r="BH58" s="108">
        <v>24.395604395604394</v>
      </c>
      <c r="BI58" s="64">
        <v>686</v>
      </c>
      <c r="BJ58" s="108">
        <v>-12.72264631043257</v>
      </c>
      <c r="BK58" s="64">
        <v>1481</v>
      </c>
      <c r="BL58" s="108">
        <v>9.4604582409460463</v>
      </c>
      <c r="BM58" s="64">
        <v>2311</v>
      </c>
      <c r="BN58" s="108">
        <v>13.562653562653562</v>
      </c>
      <c r="BO58" s="64">
        <v>335</v>
      </c>
      <c r="BP58" s="108">
        <v>25.939849624060152</v>
      </c>
      <c r="BQ58" s="64">
        <v>2166</v>
      </c>
      <c r="BR58" s="108">
        <v>12.636505460218409</v>
      </c>
      <c r="BS58" s="64">
        <v>2554</v>
      </c>
      <c r="BT58" s="108">
        <v>4.2448979591836737</v>
      </c>
      <c r="BU58" s="64">
        <v>860</v>
      </c>
      <c r="BV58" s="108">
        <v>8.1761006289308167</v>
      </c>
      <c r="BW58" s="64">
        <v>329</v>
      </c>
      <c r="BX58" s="108">
        <v>17.921146953405017</v>
      </c>
      <c r="BY58" s="64">
        <v>530</v>
      </c>
      <c r="BZ58" s="108">
        <v>14.224137931034484</v>
      </c>
      <c r="CA58" s="64">
        <v>972</v>
      </c>
      <c r="CB58" s="108">
        <v>7.0484581497797363</v>
      </c>
      <c r="CC58" s="107">
        <v>142</v>
      </c>
      <c r="CD58" s="108">
        <v>9.2307692307692317</v>
      </c>
      <c r="CE58" s="64">
        <v>223</v>
      </c>
      <c r="CF58" s="108">
        <v>-3.8793103448275863</v>
      </c>
      <c r="CG58" s="107">
        <v>385</v>
      </c>
      <c r="CH58" s="108">
        <v>44.194756554307119</v>
      </c>
      <c r="CI58" s="64">
        <v>955</v>
      </c>
      <c r="CJ58" s="108">
        <v>17.177914110429448</v>
      </c>
      <c r="CK58" s="64">
        <v>290</v>
      </c>
      <c r="CL58" s="108">
        <v>7.4074074074074066</v>
      </c>
      <c r="CM58" s="64">
        <v>1219</v>
      </c>
      <c r="CN58" s="108">
        <v>26.583592938733126</v>
      </c>
      <c r="CO58" s="64">
        <v>664</v>
      </c>
      <c r="CP58" s="108">
        <v>24.577861163227016</v>
      </c>
      <c r="CQ58" s="64">
        <v>353</v>
      </c>
      <c r="CR58" s="108">
        <v>14.61038961038961</v>
      </c>
      <c r="CS58" s="64">
        <v>404</v>
      </c>
      <c r="CT58" s="108">
        <v>28.253968253968253</v>
      </c>
      <c r="CU58" s="64">
        <v>88</v>
      </c>
      <c r="CV58" s="108">
        <v>25.714285714285712</v>
      </c>
      <c r="CW58" s="64">
        <v>548</v>
      </c>
      <c r="CX58" s="108">
        <v>7.03125</v>
      </c>
      <c r="CY58" s="64">
        <v>699</v>
      </c>
      <c r="CZ58" s="108">
        <v>14.215686274509803</v>
      </c>
      <c r="DA58" s="64">
        <v>907</v>
      </c>
      <c r="DB58" s="108">
        <v>15.247776365946633</v>
      </c>
      <c r="DC58" s="64">
        <v>254</v>
      </c>
      <c r="DD58" s="108">
        <v>28.28282828282828</v>
      </c>
      <c r="DE58" s="64">
        <v>210</v>
      </c>
      <c r="DF58" s="108">
        <v>11.111111111111111</v>
      </c>
      <c r="DG58" s="64">
        <v>958</v>
      </c>
      <c r="DH58" s="108">
        <v>5.739514348785872</v>
      </c>
      <c r="DI58" s="64">
        <v>230</v>
      </c>
      <c r="DJ58" s="108">
        <v>-1.2875536480686696</v>
      </c>
      <c r="DK58" s="64">
        <v>450</v>
      </c>
      <c r="DL58" s="108">
        <v>-6.4449064449064455</v>
      </c>
      <c r="DM58" s="64">
        <v>1368</v>
      </c>
      <c r="DN58" s="108">
        <v>25.504587155963304</v>
      </c>
      <c r="DO58" s="64">
        <v>321</v>
      </c>
      <c r="DP58" s="108">
        <v>26.877470355731226</v>
      </c>
      <c r="DQ58" s="64">
        <v>6551</v>
      </c>
      <c r="DR58" s="108">
        <v>4.8495518565941103</v>
      </c>
      <c r="DS58" s="64">
        <v>1252</v>
      </c>
      <c r="DT58" s="108">
        <v>17.33833177132146</v>
      </c>
      <c r="DU58" s="64">
        <v>513</v>
      </c>
      <c r="DV58" s="108">
        <v>23.317307692307693</v>
      </c>
      <c r="DW58" s="64">
        <v>3205</v>
      </c>
      <c r="DX58" s="108">
        <v>18.879821958456976</v>
      </c>
      <c r="DY58" s="64">
        <v>767</v>
      </c>
      <c r="DZ58" s="108">
        <v>14.307004470938898</v>
      </c>
      <c r="EA58" s="107">
        <v>672</v>
      </c>
      <c r="EB58" s="108">
        <v>12.751677852348994</v>
      </c>
      <c r="EC58" s="64">
        <v>680</v>
      </c>
      <c r="ED58" s="108">
        <v>10.569105691056912</v>
      </c>
      <c r="EE58" s="64">
        <v>1231</v>
      </c>
      <c r="EF58" s="108">
        <v>33.225108225108222</v>
      </c>
      <c r="EG58" s="64">
        <v>756</v>
      </c>
      <c r="EH58" s="108">
        <v>10.68814055636896</v>
      </c>
      <c r="EI58" s="64">
        <v>648</v>
      </c>
      <c r="EJ58" s="108">
        <v>4.180064308681672</v>
      </c>
      <c r="EK58" s="64">
        <v>1885</v>
      </c>
      <c r="EL58" s="108">
        <v>27.537212449255748</v>
      </c>
      <c r="EM58" s="64">
        <v>451</v>
      </c>
      <c r="EN58" s="108">
        <v>17.142857142857142</v>
      </c>
      <c r="EO58" s="64">
        <v>443</v>
      </c>
      <c r="EP58" s="108">
        <v>-5.7446808510638299</v>
      </c>
      <c r="EQ58" s="64">
        <v>775</v>
      </c>
      <c r="ER58" s="108">
        <v>8.695652173913043</v>
      </c>
      <c r="ES58" s="64">
        <v>538</v>
      </c>
      <c r="ET58" s="108">
        <v>20.898876404494381</v>
      </c>
      <c r="EU58" s="64">
        <v>523</v>
      </c>
      <c r="EV58" s="108">
        <v>50.720461095100866</v>
      </c>
      <c r="EW58" s="64">
        <v>1254</v>
      </c>
      <c r="EX58" s="108">
        <v>27.698574338085542</v>
      </c>
      <c r="EY58" s="64">
        <v>3184</v>
      </c>
      <c r="EZ58" s="108">
        <v>14.945848375451263</v>
      </c>
      <c r="FA58" s="64">
        <v>1700</v>
      </c>
      <c r="FB58" s="108">
        <v>19.298245614035086</v>
      </c>
      <c r="FC58" s="64">
        <v>807</v>
      </c>
      <c r="FD58" s="108">
        <v>39.37823834196891</v>
      </c>
      <c r="FE58" s="64">
        <v>405</v>
      </c>
      <c r="FF58" s="108">
        <v>3.0534351145038165</v>
      </c>
      <c r="FG58" s="64">
        <v>690</v>
      </c>
      <c r="FH58" s="108">
        <v>9.3502377179080813</v>
      </c>
      <c r="FI58" s="64">
        <v>828</v>
      </c>
      <c r="FJ58" s="108">
        <v>22.848664688427299</v>
      </c>
      <c r="FK58" s="64">
        <v>479</v>
      </c>
      <c r="FL58" s="108">
        <v>10.87962962962963</v>
      </c>
      <c r="FM58" s="64">
        <v>1481</v>
      </c>
      <c r="FN58" s="108">
        <v>23.416666666666668</v>
      </c>
      <c r="FO58" s="64">
        <v>978</v>
      </c>
      <c r="FP58" s="108">
        <v>5.387931034482758</v>
      </c>
      <c r="FQ58" s="64">
        <v>513</v>
      </c>
      <c r="FR58" s="108">
        <v>39.024390243902438</v>
      </c>
      <c r="FS58" s="64">
        <v>342</v>
      </c>
      <c r="FT58" s="108">
        <v>-15.763546798029557</v>
      </c>
      <c r="FU58" s="64">
        <v>529</v>
      </c>
      <c r="FV58" s="108">
        <v>16.777041942604857</v>
      </c>
      <c r="FW58" s="64">
        <v>511</v>
      </c>
      <c r="FX58" s="108">
        <v>-6.4102564102564097</v>
      </c>
      <c r="FY58" s="64">
        <v>331</v>
      </c>
      <c r="FZ58" s="108">
        <v>14.13793103448276</v>
      </c>
      <c r="GA58" s="64">
        <v>155</v>
      </c>
      <c r="GB58" s="108">
        <v>13.970588235294118</v>
      </c>
      <c r="GC58" s="64">
        <v>746</v>
      </c>
      <c r="GD58" s="108">
        <v>-8.0147965474722564</v>
      </c>
      <c r="GE58" s="64">
        <v>731</v>
      </c>
      <c r="GF58" s="108">
        <v>1.5277777777777777</v>
      </c>
      <c r="GG58" s="64">
        <v>2256</v>
      </c>
      <c r="GH58" s="108">
        <v>2.4523160762942782</v>
      </c>
      <c r="GI58" s="64">
        <v>1219</v>
      </c>
      <c r="GJ58" s="108">
        <v>25.154004106776178</v>
      </c>
      <c r="GK58" s="64">
        <v>1206</v>
      </c>
      <c r="GL58" s="108">
        <v>5.1438535309503051</v>
      </c>
      <c r="GM58" s="64">
        <v>501</v>
      </c>
      <c r="GN58" s="108">
        <v>-7.9044117647058822</v>
      </c>
      <c r="GO58" s="64">
        <v>1429</v>
      </c>
      <c r="GP58" s="108">
        <v>-4.6697798532354904</v>
      </c>
      <c r="GQ58" s="64">
        <v>330</v>
      </c>
      <c r="GR58" s="108">
        <v>-40.86021505376344</v>
      </c>
      <c r="GS58" s="64">
        <v>2397</v>
      </c>
      <c r="GT58" s="108">
        <v>12.429643527204503</v>
      </c>
      <c r="GU58" s="107">
        <v>398</v>
      </c>
      <c r="GV58" s="109">
        <v>1.5306122448979591</v>
      </c>
    </row>
    <row r="59" spans="1:204" x14ac:dyDescent="0.25">
      <c r="A59" s="69">
        <v>44287</v>
      </c>
      <c r="B59" s="106"/>
      <c r="C59" s="64">
        <v>407</v>
      </c>
      <c r="D59" s="108">
        <v>47.463768115942031</v>
      </c>
      <c r="E59" s="64">
        <v>1598</v>
      </c>
      <c r="F59" s="108">
        <v>14.469914040114611</v>
      </c>
      <c r="G59" s="64">
        <v>518</v>
      </c>
      <c r="H59" s="108">
        <v>34.196891191709845</v>
      </c>
      <c r="I59" s="107">
        <v>116</v>
      </c>
      <c r="J59" s="108">
        <v>7.4074074074074066</v>
      </c>
      <c r="K59" s="107">
        <v>184</v>
      </c>
      <c r="L59" s="108">
        <v>64.285714285714292</v>
      </c>
      <c r="M59" s="64">
        <v>1605</v>
      </c>
      <c r="N59" s="108">
        <v>57.352941176470587</v>
      </c>
      <c r="O59" s="64">
        <v>285</v>
      </c>
      <c r="P59" s="108">
        <v>8.3650190114068437</v>
      </c>
      <c r="Q59" s="64">
        <v>493</v>
      </c>
      <c r="R59" s="108">
        <v>35.06849315068493</v>
      </c>
      <c r="S59" s="64">
        <v>296</v>
      </c>
      <c r="T59" s="108">
        <v>4.5936395759717312</v>
      </c>
      <c r="U59" s="107">
        <v>506</v>
      </c>
      <c r="V59" s="108">
        <v>47.093023255813954</v>
      </c>
      <c r="W59" s="64">
        <v>1082</v>
      </c>
      <c r="X59" s="108">
        <v>66.975308641975303</v>
      </c>
      <c r="Y59" s="64">
        <v>398</v>
      </c>
      <c r="Z59" s="108">
        <v>42.652329749103941</v>
      </c>
      <c r="AA59" s="64">
        <v>2947</v>
      </c>
      <c r="AB59" s="108">
        <v>23.099415204678362</v>
      </c>
      <c r="AC59" s="64">
        <v>842</v>
      </c>
      <c r="AD59" s="108">
        <v>28.549618320610687</v>
      </c>
      <c r="AE59" s="64">
        <v>196</v>
      </c>
      <c r="AF59" s="108">
        <v>54.330708661417326</v>
      </c>
      <c r="AG59" s="64">
        <v>399</v>
      </c>
      <c r="AH59" s="108">
        <v>9.3150684931506849</v>
      </c>
      <c r="AI59" s="64">
        <v>709</v>
      </c>
      <c r="AJ59" s="108">
        <v>13.62179487179487</v>
      </c>
      <c r="AK59" s="64">
        <v>404</v>
      </c>
      <c r="AL59" s="108">
        <v>18.475073313782993</v>
      </c>
      <c r="AM59" s="64">
        <v>461</v>
      </c>
      <c r="AN59" s="108">
        <v>33.623188405797102</v>
      </c>
      <c r="AO59" s="64">
        <v>252</v>
      </c>
      <c r="AP59" s="108">
        <v>30.569948186528496</v>
      </c>
      <c r="AQ59" s="64">
        <v>282</v>
      </c>
      <c r="AR59" s="108">
        <v>18.9873417721519</v>
      </c>
      <c r="AS59" s="64">
        <v>409</v>
      </c>
      <c r="AT59" s="108">
        <v>27.018633540372672</v>
      </c>
      <c r="AU59" s="64">
        <v>414</v>
      </c>
      <c r="AV59" s="108">
        <v>-5.2631578947368416</v>
      </c>
      <c r="AW59" s="64">
        <v>148</v>
      </c>
      <c r="AX59" s="108">
        <v>24.369747899159663</v>
      </c>
      <c r="AY59" s="64">
        <v>518</v>
      </c>
      <c r="AZ59" s="108">
        <v>-2.8142589118198873</v>
      </c>
      <c r="BA59" s="64">
        <v>546</v>
      </c>
      <c r="BB59" s="108">
        <v>25.229357798165136</v>
      </c>
      <c r="BC59" s="64">
        <v>676</v>
      </c>
      <c r="BD59" s="108">
        <v>39.094650205761319</v>
      </c>
      <c r="BE59" s="64">
        <v>1121</v>
      </c>
      <c r="BF59" s="108">
        <v>41.361916771752838</v>
      </c>
      <c r="BG59" s="107">
        <v>610</v>
      </c>
      <c r="BH59" s="108">
        <v>35.254988913525494</v>
      </c>
      <c r="BI59" s="64">
        <v>764</v>
      </c>
      <c r="BJ59" s="108">
        <v>2.2757697456492636</v>
      </c>
      <c r="BK59" s="64">
        <v>1584</v>
      </c>
      <c r="BL59" s="108">
        <v>18.120805369127517</v>
      </c>
      <c r="BM59" s="64">
        <v>2528</v>
      </c>
      <c r="BN59" s="108">
        <v>27.741283476503288</v>
      </c>
      <c r="BO59" s="64">
        <v>381</v>
      </c>
      <c r="BP59" s="108">
        <v>57.438016528925615</v>
      </c>
      <c r="BQ59" s="64">
        <v>2397</v>
      </c>
      <c r="BR59" s="108">
        <v>32.066115702479337</v>
      </c>
      <c r="BS59" s="64">
        <v>2922</v>
      </c>
      <c r="BT59" s="108">
        <v>15.494071146245059</v>
      </c>
      <c r="BU59" s="64">
        <v>1017</v>
      </c>
      <c r="BV59" s="108">
        <v>29.719387755102041</v>
      </c>
      <c r="BW59" s="64">
        <v>319</v>
      </c>
      <c r="BX59" s="108">
        <v>20.833333333333336</v>
      </c>
      <c r="BY59" s="64">
        <v>550</v>
      </c>
      <c r="BZ59" s="108">
        <v>23.595505617977526</v>
      </c>
      <c r="CA59" s="64">
        <v>1090</v>
      </c>
      <c r="CB59" s="108">
        <v>24.004550625711037</v>
      </c>
      <c r="CC59" s="107">
        <v>150</v>
      </c>
      <c r="CD59" s="108">
        <v>19.047619047619047</v>
      </c>
      <c r="CE59" s="64">
        <v>219</v>
      </c>
      <c r="CF59" s="108">
        <v>-16.730038022813687</v>
      </c>
      <c r="CG59" s="107">
        <v>411</v>
      </c>
      <c r="CH59" s="108">
        <v>50</v>
      </c>
      <c r="CI59" s="64">
        <v>1056</v>
      </c>
      <c r="CJ59" s="108">
        <v>35.2112676056338</v>
      </c>
      <c r="CK59" s="64">
        <v>333</v>
      </c>
      <c r="CL59" s="108">
        <v>18.928571428571427</v>
      </c>
      <c r="CM59" s="64">
        <v>1259</v>
      </c>
      <c r="CN59" s="108">
        <v>27.687626774847867</v>
      </c>
      <c r="CO59" s="64">
        <v>751</v>
      </c>
      <c r="CP59" s="108">
        <v>43.047619047619044</v>
      </c>
      <c r="CQ59" s="64">
        <v>367</v>
      </c>
      <c r="CR59" s="108">
        <v>25.684931506849317</v>
      </c>
      <c r="CS59" s="64">
        <v>432</v>
      </c>
      <c r="CT59" s="108">
        <v>40.259740259740262</v>
      </c>
      <c r="CU59" s="64">
        <v>87</v>
      </c>
      <c r="CV59" s="108">
        <v>16</v>
      </c>
      <c r="CW59" s="64">
        <v>636</v>
      </c>
      <c r="CX59" s="108">
        <v>22.072936660268713</v>
      </c>
      <c r="CY59" s="64">
        <v>806</v>
      </c>
      <c r="CZ59" s="108">
        <v>37.542662116040951</v>
      </c>
      <c r="DA59" s="64">
        <v>979</v>
      </c>
      <c r="DB59" s="108">
        <v>31.233243967828418</v>
      </c>
      <c r="DC59" s="64">
        <v>274</v>
      </c>
      <c r="DD59" s="108">
        <v>42.708333333333329</v>
      </c>
      <c r="DE59" s="64">
        <v>241</v>
      </c>
      <c r="DF59" s="108">
        <v>29.56989247311828</v>
      </c>
      <c r="DG59" s="64">
        <v>1033</v>
      </c>
      <c r="DH59" s="108">
        <v>12.896174863387976</v>
      </c>
      <c r="DI59" s="64">
        <v>250</v>
      </c>
      <c r="DJ59" s="108">
        <v>9.1703056768558966</v>
      </c>
      <c r="DK59" s="64">
        <v>525</v>
      </c>
      <c r="DL59" s="108">
        <v>6.2753036437246958</v>
      </c>
      <c r="DM59" s="64">
        <v>1480</v>
      </c>
      <c r="DN59" s="108">
        <v>33.213321332133212</v>
      </c>
      <c r="DO59" s="64">
        <v>353</v>
      </c>
      <c r="DP59" s="108">
        <v>43.49593495934959</v>
      </c>
      <c r="DQ59" s="64">
        <v>7070</v>
      </c>
      <c r="DR59" s="108">
        <v>13.556055252168326</v>
      </c>
      <c r="DS59" s="64">
        <v>1355</v>
      </c>
      <c r="DT59" s="108">
        <v>31.17134559535334</v>
      </c>
      <c r="DU59" s="64">
        <v>565</v>
      </c>
      <c r="DV59" s="108">
        <v>45.618556701030926</v>
      </c>
      <c r="DW59" s="64">
        <v>3594</v>
      </c>
      <c r="DX59" s="108">
        <v>32.132352941176471</v>
      </c>
      <c r="DY59" s="64">
        <v>863</v>
      </c>
      <c r="DZ59" s="108">
        <v>28.614008941877795</v>
      </c>
      <c r="EA59" s="107">
        <v>703</v>
      </c>
      <c r="EB59" s="108">
        <v>18.350168350168349</v>
      </c>
      <c r="EC59" s="64">
        <v>770</v>
      </c>
      <c r="ED59" s="108">
        <v>25.816993464052292</v>
      </c>
      <c r="EE59" s="64">
        <v>1376</v>
      </c>
      <c r="EF59" s="108">
        <v>57.798165137614674</v>
      </c>
      <c r="EG59" s="64">
        <v>776</v>
      </c>
      <c r="EH59" s="108">
        <v>17.397881996974281</v>
      </c>
      <c r="EI59" s="64">
        <v>740</v>
      </c>
      <c r="EJ59" s="108">
        <v>30.511463844797177</v>
      </c>
      <c r="EK59" s="64">
        <v>2128</v>
      </c>
      <c r="EL59" s="108">
        <v>47.368421052631575</v>
      </c>
      <c r="EM59" s="64">
        <v>525</v>
      </c>
      <c r="EN59" s="108">
        <v>43.442622950819668</v>
      </c>
      <c r="EO59" s="64">
        <v>473</v>
      </c>
      <c r="EP59" s="108">
        <v>0.85287846481876328</v>
      </c>
      <c r="EQ59" s="64">
        <v>804</v>
      </c>
      <c r="ER59" s="108">
        <v>11.049723756906078</v>
      </c>
      <c r="ES59" s="64">
        <v>613</v>
      </c>
      <c r="ET59" s="108">
        <v>43.22429906542056</v>
      </c>
      <c r="EU59" s="64">
        <v>606</v>
      </c>
      <c r="EV59" s="108">
        <v>77.192982456140342</v>
      </c>
      <c r="EW59" s="64">
        <v>1419</v>
      </c>
      <c r="EX59" s="108">
        <v>40.634291377601585</v>
      </c>
      <c r="EY59" s="64">
        <v>3545</v>
      </c>
      <c r="EZ59" s="108">
        <v>31.102071005917161</v>
      </c>
      <c r="FA59" s="64">
        <v>1899</v>
      </c>
      <c r="FB59" s="108">
        <v>37.012987012987011</v>
      </c>
      <c r="FC59" s="64">
        <v>930</v>
      </c>
      <c r="FD59" s="108">
        <v>55.518394648829428</v>
      </c>
      <c r="FE59" s="64">
        <v>454</v>
      </c>
      <c r="FF59" s="108">
        <v>17.010309278350515</v>
      </c>
      <c r="FG59" s="64">
        <v>703</v>
      </c>
      <c r="FH59" s="108">
        <v>3.5346097201767304</v>
      </c>
      <c r="FI59" s="64">
        <v>916</v>
      </c>
      <c r="FJ59" s="108">
        <v>32.369942196531795</v>
      </c>
      <c r="FK59" s="64">
        <v>519</v>
      </c>
      <c r="FL59" s="108">
        <v>19.036697247706421</v>
      </c>
      <c r="FM59" s="64">
        <v>1671</v>
      </c>
      <c r="FN59" s="108">
        <v>37.757625721352014</v>
      </c>
      <c r="FO59" s="64">
        <v>1148</v>
      </c>
      <c r="FP59" s="108">
        <v>18.840579710144929</v>
      </c>
      <c r="FQ59" s="64">
        <v>578</v>
      </c>
      <c r="FR59" s="108">
        <v>52.105263157894733</v>
      </c>
      <c r="FS59" s="64">
        <v>375</v>
      </c>
      <c r="FT59" s="108">
        <v>-5.7788944723618094</v>
      </c>
      <c r="FU59" s="64">
        <v>564</v>
      </c>
      <c r="FV59" s="108">
        <v>25.055432372505543</v>
      </c>
      <c r="FW59" s="64">
        <v>558</v>
      </c>
      <c r="FX59" s="108">
        <v>3.525046382189239</v>
      </c>
      <c r="FY59" s="64">
        <v>339</v>
      </c>
      <c r="FZ59" s="108">
        <v>11.513157894736842</v>
      </c>
      <c r="GA59" s="64">
        <v>180</v>
      </c>
      <c r="GB59" s="108">
        <v>41.732283464566926</v>
      </c>
      <c r="GC59" s="64">
        <v>805</v>
      </c>
      <c r="GD59" s="108">
        <v>2.1573604060913705</v>
      </c>
      <c r="GE59" s="64">
        <v>833</v>
      </c>
      <c r="GF59" s="108">
        <v>20.899854862119014</v>
      </c>
      <c r="GG59" s="64">
        <v>2444</v>
      </c>
      <c r="GH59" s="108">
        <v>12.16154199173933</v>
      </c>
      <c r="GI59" s="64">
        <v>1411</v>
      </c>
      <c r="GJ59" s="108">
        <v>40.537848605577686</v>
      </c>
      <c r="GK59" s="64">
        <v>1291</v>
      </c>
      <c r="GL59" s="108">
        <v>19.205909510618653</v>
      </c>
      <c r="GM59" s="64">
        <v>659</v>
      </c>
      <c r="GN59" s="108">
        <v>22.037037037037038</v>
      </c>
      <c r="GO59" s="64">
        <v>1590</v>
      </c>
      <c r="GP59" s="108">
        <v>12.050739957716702</v>
      </c>
      <c r="GQ59" s="64">
        <v>370</v>
      </c>
      <c r="GR59" s="108">
        <v>-37.074829931972793</v>
      </c>
      <c r="GS59" s="64">
        <v>2695</v>
      </c>
      <c r="GT59" s="108">
        <v>28.701050620821395</v>
      </c>
      <c r="GU59" s="107">
        <v>392</v>
      </c>
      <c r="GV59" s="109">
        <v>6.2330623306233059</v>
      </c>
    </row>
    <row r="60" spans="1:204" x14ac:dyDescent="0.25">
      <c r="A60" s="69">
        <v>44317</v>
      </c>
      <c r="B60" s="106"/>
      <c r="C60" s="64">
        <v>447</v>
      </c>
      <c r="D60" s="108">
        <v>78.08764940239044</v>
      </c>
      <c r="E60" s="64">
        <v>1673</v>
      </c>
      <c r="F60" s="108">
        <v>24.850746268656717</v>
      </c>
      <c r="G60" s="64">
        <v>573</v>
      </c>
      <c r="H60" s="108">
        <v>67.055393586005835</v>
      </c>
      <c r="I60" s="107">
        <v>128</v>
      </c>
      <c r="J60" s="108">
        <v>80.281690140845072</v>
      </c>
      <c r="K60" s="107">
        <v>196</v>
      </c>
      <c r="L60" s="108">
        <v>79.816513761467888</v>
      </c>
      <c r="M60" s="64">
        <v>1706</v>
      </c>
      <c r="N60" s="108">
        <v>72.149344096871843</v>
      </c>
      <c r="O60" s="64">
        <v>311</v>
      </c>
      <c r="P60" s="108">
        <v>35.807860262008731</v>
      </c>
      <c r="Q60" s="64">
        <v>496</v>
      </c>
      <c r="R60" s="108">
        <v>33.692722371967655</v>
      </c>
      <c r="S60" s="64">
        <v>314</v>
      </c>
      <c r="T60" s="108">
        <v>16.728624535315987</v>
      </c>
      <c r="U60" s="107">
        <v>509</v>
      </c>
      <c r="V60" s="108">
        <v>56.134969325153371</v>
      </c>
      <c r="W60" s="64">
        <v>1161</v>
      </c>
      <c r="X60" s="108">
        <v>95.454545454545453</v>
      </c>
      <c r="Y60" s="64">
        <v>425</v>
      </c>
      <c r="Z60" s="108">
        <v>71.370967741935488</v>
      </c>
      <c r="AA60" s="64">
        <v>3132</v>
      </c>
      <c r="AB60" s="108">
        <v>38.217122683142101</v>
      </c>
      <c r="AC60" s="64">
        <v>916</v>
      </c>
      <c r="AD60" s="108">
        <v>76.493256262042379</v>
      </c>
      <c r="AE60" s="64">
        <v>198</v>
      </c>
      <c r="AF60" s="108">
        <v>52.307692307692314</v>
      </c>
      <c r="AG60" s="64">
        <v>448</v>
      </c>
      <c r="AH60" s="108">
        <v>33.333333333333329</v>
      </c>
      <c r="AI60" s="64">
        <v>735</v>
      </c>
      <c r="AJ60" s="108">
        <v>31.016042780748666</v>
      </c>
      <c r="AK60" s="64">
        <v>455</v>
      </c>
      <c r="AL60" s="108">
        <v>39.570552147239262</v>
      </c>
      <c r="AM60" s="64">
        <v>481</v>
      </c>
      <c r="AN60" s="108">
        <v>48</v>
      </c>
      <c r="AO60" s="64">
        <v>257</v>
      </c>
      <c r="AP60" s="108">
        <v>52.071005917159766</v>
      </c>
      <c r="AQ60" s="64">
        <v>298</v>
      </c>
      <c r="AR60" s="108">
        <v>34.234234234234236</v>
      </c>
      <c r="AS60" s="64">
        <v>394</v>
      </c>
      <c r="AT60" s="108">
        <v>27.096774193548391</v>
      </c>
      <c r="AU60" s="64">
        <v>447</v>
      </c>
      <c r="AV60" s="108">
        <v>10.098522167487685</v>
      </c>
      <c r="AW60" s="64">
        <v>160</v>
      </c>
      <c r="AX60" s="108">
        <v>36.752136752136757</v>
      </c>
      <c r="AY60" s="64">
        <v>572</v>
      </c>
      <c r="AZ60" s="108">
        <v>18.181818181818183</v>
      </c>
      <c r="BA60" s="64">
        <v>584</v>
      </c>
      <c r="BB60" s="108">
        <v>43.488943488943491</v>
      </c>
      <c r="BC60" s="64">
        <v>693</v>
      </c>
      <c r="BD60" s="108">
        <v>41.717791411042946</v>
      </c>
      <c r="BE60" s="64">
        <v>1204</v>
      </c>
      <c r="BF60" s="108">
        <v>62.0457604306864</v>
      </c>
      <c r="BG60" s="107">
        <v>653</v>
      </c>
      <c r="BH60" s="108">
        <v>55.847255369928405</v>
      </c>
      <c r="BI60" s="64">
        <v>773</v>
      </c>
      <c r="BJ60" s="108">
        <v>9.9573257467994303</v>
      </c>
      <c r="BK60" s="64">
        <v>1634</v>
      </c>
      <c r="BL60" s="108">
        <v>27.65625</v>
      </c>
      <c r="BM60" s="64">
        <v>2626</v>
      </c>
      <c r="BN60" s="108">
        <v>43.890410958904106</v>
      </c>
      <c r="BO60" s="64">
        <v>362</v>
      </c>
      <c r="BP60" s="108">
        <v>33.088235294117645</v>
      </c>
      <c r="BQ60" s="64">
        <v>2551</v>
      </c>
      <c r="BR60" s="108">
        <v>45.688178183894919</v>
      </c>
      <c r="BS60" s="64">
        <v>3111</v>
      </c>
      <c r="BT60" s="108">
        <v>34.326424870466319</v>
      </c>
      <c r="BU60" s="64">
        <v>1038</v>
      </c>
      <c r="BV60" s="108">
        <v>42.582417582417584</v>
      </c>
      <c r="BW60" s="64">
        <v>375</v>
      </c>
      <c r="BX60" s="108">
        <v>57.563025210084028</v>
      </c>
      <c r="BY60" s="64">
        <v>582</v>
      </c>
      <c r="BZ60" s="108">
        <v>43.703703703703702</v>
      </c>
      <c r="CA60" s="64">
        <v>1116</v>
      </c>
      <c r="CB60" s="108">
        <v>36.097560975609753</v>
      </c>
      <c r="CC60" s="107">
        <v>155</v>
      </c>
      <c r="CD60" s="108">
        <v>29.166666666666668</v>
      </c>
      <c r="CE60" s="64">
        <v>268</v>
      </c>
      <c r="CF60" s="108">
        <v>30.73170731707317</v>
      </c>
      <c r="CG60" s="107">
        <v>437</v>
      </c>
      <c r="CH60" s="108">
        <v>79.098360655737707</v>
      </c>
      <c r="CI60" s="64">
        <v>1080</v>
      </c>
      <c r="CJ60" s="108">
        <v>42.480211081794195</v>
      </c>
      <c r="CK60" s="64">
        <v>346</v>
      </c>
      <c r="CL60" s="108">
        <v>29.588014981273407</v>
      </c>
      <c r="CM60" s="64">
        <v>1303</v>
      </c>
      <c r="CN60" s="108">
        <v>41.323210412147503</v>
      </c>
      <c r="CO60" s="64">
        <v>771</v>
      </c>
      <c r="CP60" s="108">
        <v>64.743589743589752</v>
      </c>
      <c r="CQ60" s="64">
        <v>369</v>
      </c>
      <c r="CR60" s="108">
        <v>45.275590551181097</v>
      </c>
      <c r="CS60" s="64">
        <v>450</v>
      </c>
      <c r="CT60" s="108">
        <v>55.172413793103445</v>
      </c>
      <c r="CU60" s="64">
        <v>84</v>
      </c>
      <c r="CV60" s="108">
        <v>42.372881355932201</v>
      </c>
      <c r="CW60" s="64">
        <v>652</v>
      </c>
      <c r="CX60" s="108">
        <v>34.989648033126294</v>
      </c>
      <c r="CY60" s="64">
        <v>838</v>
      </c>
      <c r="CZ60" s="108">
        <v>45.233968804159446</v>
      </c>
      <c r="DA60" s="64">
        <v>1052</v>
      </c>
      <c r="DB60" s="108">
        <v>53.576642335766422</v>
      </c>
      <c r="DC60" s="64">
        <v>285</v>
      </c>
      <c r="DD60" s="108">
        <v>50.793650793650791</v>
      </c>
      <c r="DE60" s="64">
        <v>248</v>
      </c>
      <c r="DF60" s="108">
        <v>58.974358974358978</v>
      </c>
      <c r="DG60" s="64">
        <v>1076</v>
      </c>
      <c r="DH60" s="108">
        <v>21.171171171171171</v>
      </c>
      <c r="DI60" s="64">
        <v>279</v>
      </c>
      <c r="DJ60" s="108">
        <v>38.805970149253731</v>
      </c>
      <c r="DK60" s="64">
        <v>574</v>
      </c>
      <c r="DL60" s="108">
        <v>29.864253393665159</v>
      </c>
      <c r="DM60" s="64">
        <v>1585</v>
      </c>
      <c r="DN60" s="108">
        <v>55.239960822722821</v>
      </c>
      <c r="DO60" s="64">
        <v>371</v>
      </c>
      <c r="DP60" s="108">
        <v>63.436123348017624</v>
      </c>
      <c r="DQ60" s="64">
        <v>7166</v>
      </c>
      <c r="DR60" s="108">
        <v>16.199124371655586</v>
      </c>
      <c r="DS60" s="64">
        <v>1375</v>
      </c>
      <c r="DT60" s="108">
        <v>34.015594541910332</v>
      </c>
      <c r="DU60" s="64">
        <v>562</v>
      </c>
      <c r="DV60" s="108">
        <v>36.407766990291265</v>
      </c>
      <c r="DW60" s="64">
        <v>3715</v>
      </c>
      <c r="DX60" s="108">
        <v>43.713733075435201</v>
      </c>
      <c r="DY60" s="64">
        <v>890</v>
      </c>
      <c r="DZ60" s="108">
        <v>42.628205128205124</v>
      </c>
      <c r="EA60" s="107">
        <v>765</v>
      </c>
      <c r="EB60" s="108">
        <v>41.14391143911439</v>
      </c>
      <c r="EC60" s="64">
        <v>868</v>
      </c>
      <c r="ED60" s="108">
        <v>52.816901408450704</v>
      </c>
      <c r="EE60" s="64">
        <v>1389</v>
      </c>
      <c r="EF60" s="108">
        <v>63.028169014084511</v>
      </c>
      <c r="EG60" s="64">
        <v>870</v>
      </c>
      <c r="EH60" s="108">
        <v>33.027522935779821</v>
      </c>
      <c r="EI60" s="64">
        <v>778</v>
      </c>
      <c r="EJ60" s="108">
        <v>37.69911504424779</v>
      </c>
      <c r="EK60" s="64">
        <v>2269</v>
      </c>
      <c r="EL60" s="108">
        <v>64.063629790310912</v>
      </c>
      <c r="EM60" s="64">
        <v>555</v>
      </c>
      <c r="EN60" s="108">
        <v>61.807580174927111</v>
      </c>
      <c r="EO60" s="64">
        <v>515</v>
      </c>
      <c r="EP60" s="108">
        <v>25.609756097560975</v>
      </c>
      <c r="EQ60" s="64">
        <v>823</v>
      </c>
      <c r="ER60" s="108">
        <v>21.029411764705884</v>
      </c>
      <c r="ES60" s="64">
        <v>634</v>
      </c>
      <c r="ET60" s="108">
        <v>51.674641148325364</v>
      </c>
      <c r="EU60" s="64">
        <v>627</v>
      </c>
      <c r="EV60" s="108">
        <v>108.30564784053156</v>
      </c>
      <c r="EW60" s="64">
        <v>1555</v>
      </c>
      <c r="EX60" s="108">
        <v>65.249734325185969</v>
      </c>
      <c r="EY60" s="64">
        <v>3882</v>
      </c>
      <c r="EZ60" s="108">
        <v>49.595375722543352</v>
      </c>
      <c r="FA60" s="64">
        <v>2068</v>
      </c>
      <c r="FB60" s="108">
        <v>60.933852140077818</v>
      </c>
      <c r="FC60" s="64">
        <v>1010</v>
      </c>
      <c r="FD60" s="108">
        <v>84.643510054844612</v>
      </c>
      <c r="FE60" s="64">
        <v>468</v>
      </c>
      <c r="FF60" s="108">
        <v>31.092436974789916</v>
      </c>
      <c r="FG60" s="64">
        <v>724</v>
      </c>
      <c r="FH60" s="108">
        <v>10.703363914373089</v>
      </c>
      <c r="FI60" s="64">
        <v>977</v>
      </c>
      <c r="FJ60" s="108">
        <v>54.588607594936711</v>
      </c>
      <c r="FK60" s="64">
        <v>529</v>
      </c>
      <c r="FL60" s="108">
        <v>37.402597402597401</v>
      </c>
      <c r="FM60" s="64">
        <v>1757</v>
      </c>
      <c r="FN60" s="108">
        <v>54.529463500439753</v>
      </c>
      <c r="FO60" s="64">
        <v>1224</v>
      </c>
      <c r="FP60" s="108">
        <v>32.899022801302927</v>
      </c>
      <c r="FQ60" s="64">
        <v>632</v>
      </c>
      <c r="FR60" s="108">
        <v>98.742138364779876</v>
      </c>
      <c r="FS60" s="64">
        <v>424</v>
      </c>
      <c r="FT60" s="108">
        <v>14.905149051490515</v>
      </c>
      <c r="FU60" s="64">
        <v>580</v>
      </c>
      <c r="FV60" s="108">
        <v>28.603104212860309</v>
      </c>
      <c r="FW60" s="64">
        <v>611</v>
      </c>
      <c r="FX60" s="108">
        <v>22.690763052208833</v>
      </c>
      <c r="FY60" s="64">
        <v>348</v>
      </c>
      <c r="FZ60" s="108">
        <v>28.413284132841326</v>
      </c>
      <c r="GA60" s="64">
        <v>183</v>
      </c>
      <c r="GB60" s="108">
        <v>67.889908256880744</v>
      </c>
      <c r="GC60" s="64">
        <v>891</v>
      </c>
      <c r="GD60" s="108">
        <v>27.833572453371591</v>
      </c>
      <c r="GE60" s="64">
        <v>907</v>
      </c>
      <c r="GF60" s="108">
        <v>47.479674796747965</v>
      </c>
      <c r="GG60" s="64">
        <v>2646</v>
      </c>
      <c r="GH60" s="108">
        <v>32.233883058470767</v>
      </c>
      <c r="GI60" s="64">
        <v>1545</v>
      </c>
      <c r="GJ60" s="108">
        <v>79.651162790697668</v>
      </c>
      <c r="GK60" s="64">
        <v>1469</v>
      </c>
      <c r="GL60" s="108">
        <v>47.638190954773869</v>
      </c>
      <c r="GM60" s="64">
        <v>719</v>
      </c>
      <c r="GN60" s="108">
        <v>38.269230769230766</v>
      </c>
      <c r="GO60" s="64">
        <v>1608</v>
      </c>
      <c r="GP60" s="108">
        <v>21.266968325791854</v>
      </c>
      <c r="GQ60" s="64">
        <v>390</v>
      </c>
      <c r="GR60" s="108">
        <v>-20.892494929006087</v>
      </c>
      <c r="GS60" s="64">
        <v>2911</v>
      </c>
      <c r="GT60" s="108">
        <v>48.520408163265301</v>
      </c>
      <c r="GU60" s="107">
        <v>319</v>
      </c>
      <c r="GV60" s="109">
        <v>-10.140845070422536</v>
      </c>
    </row>
    <row r="61" spans="1:204" x14ac:dyDescent="0.25">
      <c r="A61" s="69">
        <v>44348</v>
      </c>
      <c r="B61" s="106"/>
      <c r="C61" s="64">
        <v>477</v>
      </c>
      <c r="D61" s="108">
        <v>117.8082191780822</v>
      </c>
      <c r="E61" s="64">
        <v>1781</v>
      </c>
      <c r="F61" s="108">
        <v>41.686555290373903</v>
      </c>
      <c r="G61" s="64">
        <v>594</v>
      </c>
      <c r="H61" s="108">
        <v>67.323943661971825</v>
      </c>
      <c r="I61" s="107">
        <v>127</v>
      </c>
      <c r="J61" s="108">
        <v>69.333333333333343</v>
      </c>
      <c r="K61" s="107">
        <v>197</v>
      </c>
      <c r="L61" s="108">
        <v>82.407407407407405</v>
      </c>
      <c r="M61" s="64">
        <v>1615</v>
      </c>
      <c r="N61" s="108">
        <v>54.103053435114504</v>
      </c>
      <c r="O61" s="64">
        <v>321</v>
      </c>
      <c r="P61" s="108">
        <v>36.595744680851062</v>
      </c>
      <c r="Q61" s="64">
        <v>517</v>
      </c>
      <c r="R61" s="108">
        <v>48.137535816618907</v>
      </c>
      <c r="S61" s="64">
        <v>326</v>
      </c>
      <c r="T61" s="108">
        <v>39.316239316239319</v>
      </c>
      <c r="U61" s="107">
        <v>484</v>
      </c>
      <c r="V61" s="108">
        <v>34.818941504178277</v>
      </c>
      <c r="W61" s="64">
        <v>1146</v>
      </c>
      <c r="X61" s="108">
        <v>82.193958664546898</v>
      </c>
      <c r="Y61" s="64">
        <v>415</v>
      </c>
      <c r="Z61" s="108">
        <v>62.109375</v>
      </c>
      <c r="AA61" s="64">
        <v>3144</v>
      </c>
      <c r="AB61" s="108">
        <v>43.890160183066364</v>
      </c>
      <c r="AC61" s="64">
        <v>981</v>
      </c>
      <c r="AD61" s="108">
        <v>64.321608040200999</v>
      </c>
      <c r="AE61" s="64">
        <v>182</v>
      </c>
      <c r="AF61" s="108">
        <v>42.1875</v>
      </c>
      <c r="AG61" s="64">
        <v>468</v>
      </c>
      <c r="AH61" s="108">
        <v>49.044585987261144</v>
      </c>
      <c r="AI61" s="64">
        <v>681</v>
      </c>
      <c r="AJ61" s="108">
        <v>18.641114982578397</v>
      </c>
      <c r="AK61" s="64">
        <v>489</v>
      </c>
      <c r="AL61" s="108">
        <v>68.041237113402062</v>
      </c>
      <c r="AM61" s="64">
        <v>444</v>
      </c>
      <c r="AN61" s="108">
        <v>33.734939759036145</v>
      </c>
      <c r="AO61" s="64">
        <v>248</v>
      </c>
      <c r="AP61" s="108">
        <v>37.016574585635361</v>
      </c>
      <c r="AQ61" s="64">
        <v>259</v>
      </c>
      <c r="AR61" s="108">
        <v>21.028037383177569</v>
      </c>
      <c r="AS61" s="64">
        <v>453</v>
      </c>
      <c r="AT61" s="108">
        <v>79.051383399209485</v>
      </c>
      <c r="AU61" s="64">
        <v>470</v>
      </c>
      <c r="AV61" s="108">
        <v>16.049382716049383</v>
      </c>
      <c r="AW61" s="64">
        <v>152</v>
      </c>
      <c r="AX61" s="108">
        <v>40.74074074074074</v>
      </c>
      <c r="AY61" s="64">
        <v>586</v>
      </c>
      <c r="AZ61" s="108">
        <v>22.083333333333332</v>
      </c>
      <c r="BA61" s="64">
        <v>593</v>
      </c>
      <c r="BB61" s="108">
        <v>58.55614973262032</v>
      </c>
      <c r="BC61" s="64">
        <v>735</v>
      </c>
      <c r="BD61" s="108">
        <v>56.38297872340425</v>
      </c>
      <c r="BE61" s="64">
        <v>1243</v>
      </c>
      <c r="BF61" s="108">
        <v>85.799701046337816</v>
      </c>
      <c r="BG61" s="107">
        <v>639</v>
      </c>
      <c r="BH61" s="108">
        <v>68.601583113456471</v>
      </c>
      <c r="BI61" s="64">
        <v>808</v>
      </c>
      <c r="BJ61" s="108">
        <v>17.271407837445572</v>
      </c>
      <c r="BK61" s="64">
        <v>1628</v>
      </c>
      <c r="BL61" s="108">
        <v>29.928172386272944</v>
      </c>
      <c r="BM61" s="64">
        <v>2744</v>
      </c>
      <c r="BN61" s="108">
        <v>60.561732007021654</v>
      </c>
      <c r="BO61" s="64">
        <v>385</v>
      </c>
      <c r="BP61" s="108">
        <v>59.090909090909093</v>
      </c>
      <c r="BQ61" s="64">
        <v>2671</v>
      </c>
      <c r="BR61" s="108">
        <v>62.469586374695865</v>
      </c>
      <c r="BS61" s="64">
        <v>3036</v>
      </c>
      <c r="BT61" s="108">
        <v>37.562301767104664</v>
      </c>
      <c r="BU61" s="64">
        <v>1039</v>
      </c>
      <c r="BV61" s="108">
        <v>43.706777316735824</v>
      </c>
      <c r="BW61" s="64">
        <v>383</v>
      </c>
      <c r="BX61" s="108">
        <v>43.445692883895134</v>
      </c>
      <c r="BY61" s="64">
        <v>577</v>
      </c>
      <c r="BZ61" s="108">
        <v>42.46913580246914</v>
      </c>
      <c r="CA61" s="64">
        <v>1133</v>
      </c>
      <c r="CB61" s="108">
        <v>46.382428940568474</v>
      </c>
      <c r="CC61" s="107">
        <v>151</v>
      </c>
      <c r="CD61" s="108">
        <v>41.121495327102799</v>
      </c>
      <c r="CE61" s="64">
        <v>281</v>
      </c>
      <c r="CF61" s="108">
        <v>47.89473684210526</v>
      </c>
      <c r="CG61" s="107">
        <v>437</v>
      </c>
      <c r="CH61" s="108">
        <v>79.098360655737707</v>
      </c>
      <c r="CI61" s="64">
        <v>1071</v>
      </c>
      <c r="CJ61" s="108">
        <v>45.516304347826086</v>
      </c>
      <c r="CK61" s="64">
        <v>324</v>
      </c>
      <c r="CL61" s="108">
        <v>34.439834024896264</v>
      </c>
      <c r="CM61" s="64">
        <v>1319</v>
      </c>
      <c r="CN61" s="108">
        <v>42.28694714131607</v>
      </c>
      <c r="CO61" s="64">
        <v>750</v>
      </c>
      <c r="CP61" s="108">
        <v>66.297117516629712</v>
      </c>
      <c r="CQ61" s="64">
        <v>345</v>
      </c>
      <c r="CR61" s="108">
        <v>26.373626373626376</v>
      </c>
      <c r="CS61" s="64">
        <v>479</v>
      </c>
      <c r="CT61" s="108">
        <v>55.519480519480524</v>
      </c>
      <c r="CU61" s="64">
        <v>92</v>
      </c>
      <c r="CV61" s="108">
        <v>48.387096774193552</v>
      </c>
      <c r="CW61" s="64">
        <v>681</v>
      </c>
      <c r="CX61" s="108">
        <v>53.378378378378379</v>
      </c>
      <c r="CY61" s="64">
        <v>849</v>
      </c>
      <c r="CZ61" s="108">
        <v>52.697841726618712</v>
      </c>
      <c r="DA61" s="64">
        <v>1108</v>
      </c>
      <c r="DB61" s="108">
        <v>61.751824817518255</v>
      </c>
      <c r="DC61" s="64">
        <v>259</v>
      </c>
      <c r="DD61" s="108">
        <v>26.341463414634148</v>
      </c>
      <c r="DE61" s="64">
        <v>256</v>
      </c>
      <c r="DF61" s="108">
        <v>38.378378378378379</v>
      </c>
      <c r="DG61" s="64">
        <v>1085</v>
      </c>
      <c r="DH61" s="108">
        <v>30.722891566265059</v>
      </c>
      <c r="DI61" s="64">
        <v>271</v>
      </c>
      <c r="DJ61" s="108">
        <v>35.5</v>
      </c>
      <c r="DK61" s="64">
        <v>631</v>
      </c>
      <c r="DL61" s="108">
        <v>44.06392694063927</v>
      </c>
      <c r="DM61" s="64">
        <v>1611</v>
      </c>
      <c r="DN61" s="108">
        <v>61.261261261261254</v>
      </c>
      <c r="DO61" s="64">
        <v>377</v>
      </c>
      <c r="DP61" s="108">
        <v>71.36363636363636</v>
      </c>
      <c r="DQ61" s="64">
        <v>7235</v>
      </c>
      <c r="DR61" s="108">
        <v>24.61246985876679</v>
      </c>
      <c r="DS61" s="64">
        <v>1384</v>
      </c>
      <c r="DT61" s="108">
        <v>47.077577045696067</v>
      </c>
      <c r="DU61" s="64">
        <v>583</v>
      </c>
      <c r="DV61" s="108">
        <v>43.596059113300498</v>
      </c>
      <c r="DW61" s="64">
        <v>3741</v>
      </c>
      <c r="DX61" s="108">
        <v>59.327086882453152</v>
      </c>
      <c r="DY61" s="64">
        <v>921</v>
      </c>
      <c r="DZ61" s="108">
        <v>77.799227799227793</v>
      </c>
      <c r="EA61" s="107">
        <v>749</v>
      </c>
      <c r="EB61" s="108">
        <v>33.274021352313163</v>
      </c>
      <c r="EC61" s="64">
        <v>900</v>
      </c>
      <c r="ED61" s="108">
        <v>60.714285714285708</v>
      </c>
      <c r="EE61" s="64">
        <v>1374</v>
      </c>
      <c r="EF61" s="108">
        <v>60.889929742388759</v>
      </c>
      <c r="EG61" s="64">
        <v>959</v>
      </c>
      <c r="EH61" s="108">
        <v>70.33747779751333</v>
      </c>
      <c r="EI61" s="64">
        <v>808</v>
      </c>
      <c r="EJ61" s="108">
        <v>49.907235621521338</v>
      </c>
      <c r="EK61" s="64">
        <v>2399</v>
      </c>
      <c r="EL61" s="108">
        <v>74.726875455207576</v>
      </c>
      <c r="EM61" s="64">
        <v>527</v>
      </c>
      <c r="EN61" s="108">
        <v>42.818428184281842</v>
      </c>
      <c r="EO61" s="64">
        <v>536</v>
      </c>
      <c r="EP61" s="108">
        <v>36.734693877551024</v>
      </c>
      <c r="EQ61" s="64">
        <v>849</v>
      </c>
      <c r="ER61" s="108">
        <v>27.861445783132531</v>
      </c>
      <c r="ES61" s="64">
        <v>651</v>
      </c>
      <c r="ET61" s="108">
        <v>61.53846153846154</v>
      </c>
      <c r="EU61" s="64">
        <v>662</v>
      </c>
      <c r="EV61" s="108">
        <v>120.66666666666667</v>
      </c>
      <c r="EW61" s="64">
        <v>1575</v>
      </c>
      <c r="EX61" s="108">
        <v>91.605839416058402</v>
      </c>
      <c r="EY61" s="64">
        <v>3936</v>
      </c>
      <c r="EZ61" s="108">
        <v>55.942947702060216</v>
      </c>
      <c r="FA61" s="64">
        <v>2137</v>
      </c>
      <c r="FB61" s="108">
        <v>77.935054121565358</v>
      </c>
      <c r="FC61" s="64">
        <v>1104</v>
      </c>
      <c r="FD61" s="108">
        <v>103.69003690036899</v>
      </c>
      <c r="FE61" s="64">
        <v>472</v>
      </c>
      <c r="FF61" s="108">
        <v>36.023054755043226</v>
      </c>
      <c r="FG61" s="64">
        <v>744</v>
      </c>
      <c r="FH61" s="108">
        <v>23.588039867109632</v>
      </c>
      <c r="FI61" s="64">
        <v>943</v>
      </c>
      <c r="FJ61" s="108">
        <v>62.027491408934708</v>
      </c>
      <c r="FK61" s="64">
        <v>492</v>
      </c>
      <c r="FL61" s="108">
        <v>29.473684210526311</v>
      </c>
      <c r="FM61" s="64">
        <v>1711</v>
      </c>
      <c r="FN61" s="108">
        <v>53.178155774395705</v>
      </c>
      <c r="FO61" s="64">
        <v>1290</v>
      </c>
      <c r="FP61" s="108">
        <v>54.676258992805757</v>
      </c>
      <c r="FQ61" s="64">
        <v>660</v>
      </c>
      <c r="FR61" s="108">
        <v>100.60790273556231</v>
      </c>
      <c r="FS61" s="64">
        <v>427</v>
      </c>
      <c r="FT61" s="108">
        <v>24.853801169590643</v>
      </c>
      <c r="FU61" s="64">
        <v>619</v>
      </c>
      <c r="FV61" s="108">
        <v>35.1528384279476</v>
      </c>
      <c r="FW61" s="64">
        <v>614</v>
      </c>
      <c r="FX61" s="108">
        <v>29.809725158562365</v>
      </c>
      <c r="FY61" s="64">
        <v>333</v>
      </c>
      <c r="FZ61" s="108">
        <v>34.274193548387096</v>
      </c>
      <c r="GA61" s="64">
        <v>177</v>
      </c>
      <c r="GB61" s="108">
        <v>50</v>
      </c>
      <c r="GC61" s="64">
        <v>930</v>
      </c>
      <c r="GD61" s="108">
        <v>45.768025078369909</v>
      </c>
      <c r="GE61" s="64">
        <v>961</v>
      </c>
      <c r="GF61" s="108">
        <v>66.551126516464478</v>
      </c>
      <c r="GG61" s="64">
        <v>2676</v>
      </c>
      <c r="GH61" s="108">
        <v>52.652595550484882</v>
      </c>
      <c r="GI61" s="64">
        <v>1576</v>
      </c>
      <c r="GJ61" s="108">
        <v>95.291201982651799</v>
      </c>
      <c r="GK61" s="64">
        <v>1565</v>
      </c>
      <c r="GL61" s="108">
        <v>68.27956989247312</v>
      </c>
      <c r="GM61" s="64">
        <v>759</v>
      </c>
      <c r="GN61" s="108">
        <v>60.465116279069761</v>
      </c>
      <c r="GO61" s="64">
        <v>1589</v>
      </c>
      <c r="GP61" s="108">
        <v>45.512820512820511</v>
      </c>
      <c r="GQ61" s="64">
        <v>396</v>
      </c>
      <c r="GR61" s="108">
        <v>-12.967032967032969</v>
      </c>
      <c r="GS61" s="64">
        <v>3008</v>
      </c>
      <c r="GT61" s="108">
        <v>71.396011396011389</v>
      </c>
      <c r="GU61" s="107">
        <v>500</v>
      </c>
      <c r="GV61" s="109">
        <v>65.562913907284766</v>
      </c>
    </row>
    <row r="62" spans="1:204" x14ac:dyDescent="0.25">
      <c r="A62" s="69">
        <v>44378</v>
      </c>
      <c r="B62" s="106"/>
      <c r="C62" s="64">
        <v>476</v>
      </c>
      <c r="D62" s="108">
        <v>119.35483870967742</v>
      </c>
      <c r="E62" s="64">
        <v>1803</v>
      </c>
      <c r="F62" s="108">
        <v>43.779904306220097</v>
      </c>
      <c r="G62" s="64">
        <v>599</v>
      </c>
      <c r="H62" s="108">
        <v>65.927977839335185</v>
      </c>
      <c r="I62" s="107">
        <v>121</v>
      </c>
      <c r="J62" s="108">
        <v>23.469387755102041</v>
      </c>
      <c r="K62" s="107">
        <v>199</v>
      </c>
      <c r="L62" s="108">
        <v>68.644067796610159</v>
      </c>
      <c r="M62" s="64">
        <v>1583</v>
      </c>
      <c r="N62" s="108">
        <v>54.439024390243908</v>
      </c>
      <c r="O62" s="64">
        <v>308</v>
      </c>
      <c r="P62" s="108">
        <v>43.925233644859816</v>
      </c>
      <c r="Q62" s="64">
        <v>514</v>
      </c>
      <c r="R62" s="108">
        <v>43.175487465181057</v>
      </c>
      <c r="S62" s="64">
        <v>308</v>
      </c>
      <c r="T62" s="108">
        <v>19.844357976653697</v>
      </c>
      <c r="U62" s="107">
        <v>462</v>
      </c>
      <c r="V62" s="108">
        <v>35.087719298245609</v>
      </c>
      <c r="W62" s="64">
        <v>1119</v>
      </c>
      <c r="X62" s="108">
        <v>72.68518518518519</v>
      </c>
      <c r="Y62" s="64">
        <v>392</v>
      </c>
      <c r="Z62" s="108">
        <v>38.515901060070675</v>
      </c>
      <c r="AA62" s="64">
        <v>3268</v>
      </c>
      <c r="AB62" s="108">
        <v>63.563563563563562</v>
      </c>
      <c r="AC62" s="64">
        <v>947</v>
      </c>
      <c r="AD62" s="108">
        <v>64.982578397212549</v>
      </c>
      <c r="AE62" s="64">
        <v>178</v>
      </c>
      <c r="AF62" s="108">
        <v>52.136752136752143</v>
      </c>
      <c r="AG62" s="64">
        <v>444</v>
      </c>
      <c r="AH62" s="108">
        <v>56.890459363957604</v>
      </c>
      <c r="AI62" s="64">
        <v>701</v>
      </c>
      <c r="AJ62" s="108">
        <v>19.624573378839592</v>
      </c>
      <c r="AK62" s="64">
        <v>504</v>
      </c>
      <c r="AL62" s="108">
        <v>73.793103448275872</v>
      </c>
      <c r="AM62" s="64">
        <v>443</v>
      </c>
      <c r="AN62" s="108">
        <v>37.577639751552795</v>
      </c>
      <c r="AO62" s="64">
        <v>233</v>
      </c>
      <c r="AP62" s="108">
        <v>42.944785276073624</v>
      </c>
      <c r="AQ62" s="64">
        <v>236</v>
      </c>
      <c r="AR62" s="108">
        <v>8.7557603686635943</v>
      </c>
      <c r="AS62" s="64">
        <v>426</v>
      </c>
      <c r="AT62" s="108">
        <v>62.595419847328252</v>
      </c>
      <c r="AU62" s="64">
        <v>469</v>
      </c>
      <c r="AV62" s="108">
        <v>25.066666666666666</v>
      </c>
      <c r="AW62" s="64">
        <v>167</v>
      </c>
      <c r="AX62" s="108">
        <v>38.016528925619838</v>
      </c>
      <c r="AY62" s="64">
        <v>603</v>
      </c>
      <c r="AZ62" s="108">
        <v>26.94736842105263</v>
      </c>
      <c r="BA62" s="64">
        <v>600</v>
      </c>
      <c r="BB62" s="108">
        <v>60.427807486631011</v>
      </c>
      <c r="BC62" s="64">
        <v>690</v>
      </c>
      <c r="BD62" s="108">
        <v>39.959432048681542</v>
      </c>
      <c r="BE62" s="64">
        <v>1237</v>
      </c>
      <c r="BF62" s="108">
        <v>80.847953216374265</v>
      </c>
      <c r="BG62" s="107">
        <v>620</v>
      </c>
      <c r="BH62" s="108">
        <v>45.199063231850118</v>
      </c>
      <c r="BI62" s="64">
        <v>879</v>
      </c>
      <c r="BJ62" s="108">
        <v>27.761627906976745</v>
      </c>
      <c r="BK62" s="64">
        <v>1619</v>
      </c>
      <c r="BL62" s="108">
        <v>26.287051482059283</v>
      </c>
      <c r="BM62" s="64">
        <v>2926</v>
      </c>
      <c r="BN62" s="108">
        <v>76.797583081570991</v>
      </c>
      <c r="BO62" s="64">
        <v>379</v>
      </c>
      <c r="BP62" s="108">
        <v>37.318840579710141</v>
      </c>
      <c r="BQ62" s="64">
        <v>2685</v>
      </c>
      <c r="BR62" s="108">
        <v>54.487917146144994</v>
      </c>
      <c r="BS62" s="64">
        <v>3066</v>
      </c>
      <c r="BT62" s="108">
        <v>37.119856887298745</v>
      </c>
      <c r="BU62" s="64">
        <v>1088</v>
      </c>
      <c r="BV62" s="108">
        <v>57.910014513788099</v>
      </c>
      <c r="BW62" s="64">
        <v>390</v>
      </c>
      <c r="BX62" s="108">
        <v>48.28897338403042</v>
      </c>
      <c r="BY62" s="64">
        <v>575</v>
      </c>
      <c r="BZ62" s="108">
        <v>52.116402116402114</v>
      </c>
      <c r="CA62" s="64">
        <v>1059</v>
      </c>
      <c r="CB62" s="108">
        <v>40.637450199203187</v>
      </c>
      <c r="CC62" s="107">
        <v>150</v>
      </c>
      <c r="CD62" s="108">
        <v>45.631067961165051</v>
      </c>
      <c r="CE62" s="64">
        <v>275</v>
      </c>
      <c r="CF62" s="108">
        <v>60.818713450292393</v>
      </c>
      <c r="CG62" s="107">
        <v>439</v>
      </c>
      <c r="CH62" s="108">
        <v>72.834645669291348</v>
      </c>
      <c r="CI62" s="64">
        <v>1088</v>
      </c>
      <c r="CJ62" s="108">
        <v>54.985754985754987</v>
      </c>
      <c r="CK62" s="64">
        <v>321</v>
      </c>
      <c r="CL62" s="108">
        <v>36.595744680851062</v>
      </c>
      <c r="CM62" s="64">
        <v>1277</v>
      </c>
      <c r="CN62" s="108">
        <v>35.132275132275133</v>
      </c>
      <c r="CO62" s="64">
        <v>708</v>
      </c>
      <c r="CP62" s="108">
        <v>58.035714285714292</v>
      </c>
      <c r="CQ62" s="64">
        <v>349</v>
      </c>
      <c r="CR62" s="108">
        <v>23.75886524822695</v>
      </c>
      <c r="CS62" s="64">
        <v>478</v>
      </c>
      <c r="CT62" s="108">
        <v>63.698630136986303</v>
      </c>
      <c r="CU62" s="64">
        <v>85</v>
      </c>
      <c r="CV62" s="108">
        <v>13.333333333333334</v>
      </c>
      <c r="CW62" s="64">
        <v>714</v>
      </c>
      <c r="CX62" s="108">
        <v>55.217391304347828</v>
      </c>
      <c r="CY62" s="64">
        <v>832</v>
      </c>
      <c r="CZ62" s="108">
        <v>43.448275862068961</v>
      </c>
      <c r="DA62" s="64">
        <v>1081</v>
      </c>
      <c r="DB62" s="108">
        <v>56.894049346879541</v>
      </c>
      <c r="DC62" s="64">
        <v>254</v>
      </c>
      <c r="DD62" s="108">
        <v>32.984293193717278</v>
      </c>
      <c r="DE62" s="64">
        <v>240</v>
      </c>
      <c r="DF62" s="108">
        <v>47.239263803680984</v>
      </c>
      <c r="DG62" s="64">
        <v>1127</v>
      </c>
      <c r="DH62" s="108">
        <v>35.783132530120483</v>
      </c>
      <c r="DI62" s="64">
        <v>282</v>
      </c>
      <c r="DJ62" s="108">
        <v>38.235294117647058</v>
      </c>
      <c r="DK62" s="64">
        <v>655</v>
      </c>
      <c r="DL62" s="108">
        <v>45.555555555555557</v>
      </c>
      <c r="DM62" s="64">
        <v>1587</v>
      </c>
      <c r="DN62" s="108">
        <v>58.699999999999996</v>
      </c>
      <c r="DO62" s="64">
        <v>404</v>
      </c>
      <c r="DP62" s="108">
        <v>85.321100917431195</v>
      </c>
      <c r="DQ62" s="64">
        <v>7410</v>
      </c>
      <c r="DR62" s="108">
        <v>33.201509976631314</v>
      </c>
      <c r="DS62" s="64">
        <v>1393</v>
      </c>
      <c r="DT62" s="108">
        <v>47.563559322033896</v>
      </c>
      <c r="DU62" s="64">
        <v>584</v>
      </c>
      <c r="DV62" s="108">
        <v>42.439024390243901</v>
      </c>
      <c r="DW62" s="64">
        <v>3788</v>
      </c>
      <c r="DX62" s="108">
        <v>67.314487632508829</v>
      </c>
      <c r="DY62" s="64">
        <v>887</v>
      </c>
      <c r="DZ62" s="108">
        <v>67.992424242424249</v>
      </c>
      <c r="EA62" s="107">
        <v>734</v>
      </c>
      <c r="EB62" s="108">
        <v>32.014388489208635</v>
      </c>
      <c r="EC62" s="64">
        <v>864</v>
      </c>
      <c r="ED62" s="108">
        <v>40.487804878048784</v>
      </c>
      <c r="EE62" s="64">
        <v>1369</v>
      </c>
      <c r="EF62" s="108">
        <v>56.636155606407321</v>
      </c>
      <c r="EG62" s="64">
        <v>999</v>
      </c>
      <c r="EH62" s="108">
        <v>80.650994575045203</v>
      </c>
      <c r="EI62" s="64">
        <v>805</v>
      </c>
      <c r="EJ62" s="108">
        <v>50.467289719626166</v>
      </c>
      <c r="EK62" s="64">
        <v>2413</v>
      </c>
      <c r="EL62" s="108">
        <v>67.337031900138697</v>
      </c>
      <c r="EM62" s="64">
        <v>557</v>
      </c>
      <c r="EN62" s="108">
        <v>48.930481283422459</v>
      </c>
      <c r="EO62" s="64">
        <v>567</v>
      </c>
      <c r="EP62" s="108">
        <v>52.010723860589813</v>
      </c>
      <c r="EQ62" s="64">
        <v>845</v>
      </c>
      <c r="ER62" s="108">
        <v>23.900293255131967</v>
      </c>
      <c r="ES62" s="64">
        <v>628</v>
      </c>
      <c r="ET62" s="108">
        <v>39.555555555555557</v>
      </c>
      <c r="EU62" s="64">
        <v>635</v>
      </c>
      <c r="EV62" s="108">
        <v>103.52564102564104</v>
      </c>
      <c r="EW62" s="64">
        <v>1568</v>
      </c>
      <c r="EX62" s="108">
        <v>85.781990521327018</v>
      </c>
      <c r="EY62" s="64">
        <v>4050</v>
      </c>
      <c r="EZ62" s="108">
        <v>61.161957819339428</v>
      </c>
      <c r="FA62" s="64">
        <v>2213</v>
      </c>
      <c r="FB62" s="108">
        <v>77.608346709470297</v>
      </c>
      <c r="FC62" s="64">
        <v>1085</v>
      </c>
      <c r="FD62" s="108">
        <v>109.05587668593448</v>
      </c>
      <c r="FE62" s="64">
        <v>461</v>
      </c>
      <c r="FF62" s="108">
        <v>30.594900849858359</v>
      </c>
      <c r="FG62" s="64">
        <v>705</v>
      </c>
      <c r="FH62" s="108">
        <v>19.087837837837839</v>
      </c>
      <c r="FI62" s="64">
        <v>962</v>
      </c>
      <c r="FJ62" s="108">
        <v>58.223684210526315</v>
      </c>
      <c r="FK62" s="64">
        <v>499</v>
      </c>
      <c r="FL62" s="108">
        <v>24.75</v>
      </c>
      <c r="FM62" s="64">
        <v>1701</v>
      </c>
      <c r="FN62" s="108">
        <v>56.485740570377189</v>
      </c>
      <c r="FO62" s="64">
        <v>1327</v>
      </c>
      <c r="FP62" s="108">
        <v>60.459492140266022</v>
      </c>
      <c r="FQ62" s="64">
        <v>636</v>
      </c>
      <c r="FR62" s="108">
        <v>83.815028901734095</v>
      </c>
      <c r="FS62" s="64">
        <v>408</v>
      </c>
      <c r="FT62" s="108">
        <v>22.155688622754489</v>
      </c>
      <c r="FU62" s="64">
        <v>607</v>
      </c>
      <c r="FV62" s="108">
        <v>26.722338204592898</v>
      </c>
      <c r="FW62" s="64">
        <v>628</v>
      </c>
      <c r="FX62" s="108">
        <v>36.225596529284168</v>
      </c>
      <c r="FY62" s="64">
        <v>355</v>
      </c>
      <c r="FZ62" s="108">
        <v>34.469696969696969</v>
      </c>
      <c r="GA62" s="64">
        <v>198</v>
      </c>
      <c r="GB62" s="108">
        <v>65</v>
      </c>
      <c r="GC62" s="64">
        <v>961</v>
      </c>
      <c r="GD62" s="108">
        <v>54.006410256410255</v>
      </c>
      <c r="GE62" s="64">
        <v>945</v>
      </c>
      <c r="GF62" s="108">
        <v>67.850799289520424</v>
      </c>
      <c r="GG62" s="64">
        <v>2736</v>
      </c>
      <c r="GH62" s="108">
        <v>56.432246998284732</v>
      </c>
      <c r="GI62" s="64">
        <v>1636</v>
      </c>
      <c r="GJ62" s="108">
        <v>87.614678899082563</v>
      </c>
      <c r="GK62" s="64">
        <v>1603</v>
      </c>
      <c r="GL62" s="108">
        <v>73.861171366594363</v>
      </c>
      <c r="GM62" s="64">
        <v>815</v>
      </c>
      <c r="GN62" s="108">
        <v>90.866510538641691</v>
      </c>
      <c r="GO62" s="64">
        <v>1680</v>
      </c>
      <c r="GP62" s="108">
        <v>46.981627296587924</v>
      </c>
      <c r="GQ62" s="64">
        <v>509</v>
      </c>
      <c r="GR62" s="108">
        <v>11.135371179039302</v>
      </c>
      <c r="GS62" s="64">
        <v>3047</v>
      </c>
      <c r="GT62" s="108">
        <v>62.420042643923246</v>
      </c>
      <c r="GU62" s="107">
        <v>600</v>
      </c>
      <c r="GV62" s="109">
        <v>150</v>
      </c>
    </row>
    <row r="63" spans="1:204" x14ac:dyDescent="0.25">
      <c r="A63" s="69">
        <v>44409</v>
      </c>
      <c r="B63" s="106"/>
      <c r="C63" s="64">
        <v>469</v>
      </c>
      <c r="D63" s="108">
        <v>139.28571428571428</v>
      </c>
      <c r="E63" s="64">
        <v>1972</v>
      </c>
      <c r="F63" s="108">
        <v>60.325203252032523</v>
      </c>
      <c r="G63" s="64">
        <v>572</v>
      </c>
      <c r="H63" s="108">
        <v>59.33147632311978</v>
      </c>
      <c r="I63" s="107">
        <v>108</v>
      </c>
      <c r="J63" s="108">
        <v>18.681318681318682</v>
      </c>
      <c r="K63" s="107">
        <v>190</v>
      </c>
      <c r="L63" s="108">
        <v>46.153846153846153</v>
      </c>
      <c r="M63" s="64">
        <v>1475</v>
      </c>
      <c r="N63" s="108">
        <v>49.898373983739837</v>
      </c>
      <c r="O63" s="64">
        <v>256</v>
      </c>
      <c r="P63" s="108">
        <v>31.282051282051281</v>
      </c>
      <c r="Q63" s="64">
        <v>509</v>
      </c>
      <c r="R63" s="108">
        <v>47.536231884057969</v>
      </c>
      <c r="S63" s="64">
        <v>320</v>
      </c>
      <c r="T63" s="108">
        <v>24.5136186770428</v>
      </c>
      <c r="U63" s="107">
        <v>497</v>
      </c>
      <c r="V63" s="108">
        <v>45.321637426900587</v>
      </c>
      <c r="W63" s="64">
        <v>1033</v>
      </c>
      <c r="X63" s="108">
        <v>56.99088145896657</v>
      </c>
      <c r="Y63" s="64">
        <v>394</v>
      </c>
      <c r="Z63" s="108">
        <v>49.809885931558931</v>
      </c>
      <c r="AA63" s="64">
        <v>3170</v>
      </c>
      <c r="AB63" s="108">
        <v>62.647511544381729</v>
      </c>
      <c r="AC63" s="64">
        <v>995</v>
      </c>
      <c r="AD63" s="108">
        <v>69.795221843003404</v>
      </c>
      <c r="AE63" s="64">
        <v>166</v>
      </c>
      <c r="AF63" s="108">
        <v>45.614035087719294</v>
      </c>
      <c r="AG63" s="64">
        <v>420</v>
      </c>
      <c r="AH63" s="108">
        <v>41.891891891891895</v>
      </c>
      <c r="AI63" s="64">
        <v>675</v>
      </c>
      <c r="AJ63" s="108">
        <v>20.535714285714285</v>
      </c>
      <c r="AK63" s="64">
        <v>520</v>
      </c>
      <c r="AL63" s="108">
        <v>100</v>
      </c>
      <c r="AM63" s="64">
        <v>469</v>
      </c>
      <c r="AN63" s="108">
        <v>54.78547854785478</v>
      </c>
      <c r="AO63" s="64">
        <v>194</v>
      </c>
      <c r="AP63" s="108">
        <v>50.387596899224803</v>
      </c>
      <c r="AQ63" s="64">
        <v>211</v>
      </c>
      <c r="AR63" s="108">
        <v>10.471204188481675</v>
      </c>
      <c r="AS63" s="64">
        <v>440</v>
      </c>
      <c r="AT63" s="108">
        <v>84.10041841004184</v>
      </c>
      <c r="AU63" s="64">
        <v>485</v>
      </c>
      <c r="AV63" s="108">
        <v>43.916913946587535</v>
      </c>
      <c r="AW63" s="64">
        <v>163</v>
      </c>
      <c r="AX63" s="108">
        <v>13.986013986013987</v>
      </c>
      <c r="AY63" s="64">
        <v>576</v>
      </c>
      <c r="AZ63" s="108">
        <v>27.716186252771617</v>
      </c>
      <c r="BA63" s="64">
        <v>571</v>
      </c>
      <c r="BB63" s="108">
        <v>43.467336683417088</v>
      </c>
      <c r="BC63" s="64">
        <v>681</v>
      </c>
      <c r="BD63" s="108">
        <v>39.263803680981596</v>
      </c>
      <c r="BE63" s="64">
        <v>1195</v>
      </c>
      <c r="BF63" s="108">
        <v>79.96987951807229</v>
      </c>
      <c r="BG63" s="107">
        <v>637</v>
      </c>
      <c r="BH63" s="108">
        <v>80.453257790368269</v>
      </c>
      <c r="BI63" s="64">
        <v>826</v>
      </c>
      <c r="BJ63" s="108">
        <v>27.076923076923077</v>
      </c>
      <c r="BK63" s="64">
        <v>1504</v>
      </c>
      <c r="BL63" s="108">
        <v>23.481116584564859</v>
      </c>
      <c r="BM63" s="64">
        <v>2967</v>
      </c>
      <c r="BN63" s="108">
        <v>81.690140845070431</v>
      </c>
      <c r="BO63" s="64">
        <v>355</v>
      </c>
      <c r="BP63" s="108">
        <v>38.671875</v>
      </c>
      <c r="BQ63" s="64">
        <v>2546</v>
      </c>
      <c r="BR63" s="108">
        <v>51.547619047619044</v>
      </c>
      <c r="BS63" s="64">
        <v>2994</v>
      </c>
      <c r="BT63" s="108">
        <v>35.905583295506126</v>
      </c>
      <c r="BU63" s="64">
        <v>1075</v>
      </c>
      <c r="BV63" s="108">
        <v>69.826224328593995</v>
      </c>
      <c r="BW63" s="64">
        <v>381</v>
      </c>
      <c r="BX63" s="108">
        <v>52.400000000000006</v>
      </c>
      <c r="BY63" s="64">
        <v>580</v>
      </c>
      <c r="BZ63" s="108">
        <v>48.717948717948715</v>
      </c>
      <c r="CA63" s="64">
        <v>1043</v>
      </c>
      <c r="CB63" s="108">
        <v>39.252336448598129</v>
      </c>
      <c r="CC63" s="107">
        <v>144</v>
      </c>
      <c r="CD63" s="108">
        <v>42.574257425742573</v>
      </c>
      <c r="CE63" s="64">
        <v>232</v>
      </c>
      <c r="CF63" s="108">
        <v>33.333333333333329</v>
      </c>
      <c r="CG63" s="107">
        <v>415</v>
      </c>
      <c r="CH63" s="108">
        <v>66.666666666666657</v>
      </c>
      <c r="CI63" s="64">
        <v>979</v>
      </c>
      <c r="CJ63" s="108">
        <v>44.608567208271786</v>
      </c>
      <c r="CK63" s="64">
        <v>336</v>
      </c>
      <c r="CL63" s="108">
        <v>41.77215189873418</v>
      </c>
      <c r="CM63" s="64">
        <v>1211</v>
      </c>
      <c r="CN63" s="108">
        <v>23.069105691056908</v>
      </c>
      <c r="CO63" s="64">
        <v>694</v>
      </c>
      <c r="CP63" s="108">
        <v>53.539823008849567</v>
      </c>
      <c r="CQ63" s="64">
        <v>315</v>
      </c>
      <c r="CR63" s="108">
        <v>10.526315789473683</v>
      </c>
      <c r="CS63" s="64">
        <v>482</v>
      </c>
      <c r="CT63" s="108">
        <v>74.007220216606498</v>
      </c>
      <c r="CU63" s="64">
        <v>83</v>
      </c>
      <c r="CV63" s="108">
        <v>6.4102564102564097</v>
      </c>
      <c r="CW63" s="64">
        <v>692</v>
      </c>
      <c r="CX63" s="108">
        <v>54.464285714285708</v>
      </c>
      <c r="CY63" s="64">
        <v>795</v>
      </c>
      <c r="CZ63" s="108">
        <v>44.808743169398909</v>
      </c>
      <c r="DA63" s="64">
        <v>1084</v>
      </c>
      <c r="DB63" s="108">
        <v>53.977272727272727</v>
      </c>
      <c r="DC63" s="64">
        <v>240</v>
      </c>
      <c r="DD63" s="108">
        <v>29.72972972972973</v>
      </c>
      <c r="DE63" s="64">
        <v>250</v>
      </c>
      <c r="DF63" s="108">
        <v>65.562913907284766</v>
      </c>
      <c r="DG63" s="64">
        <v>1096</v>
      </c>
      <c r="DH63" s="108">
        <v>34.149326805385556</v>
      </c>
      <c r="DI63" s="64">
        <v>254</v>
      </c>
      <c r="DJ63" s="108">
        <v>18.13953488372093</v>
      </c>
      <c r="DK63" s="64">
        <v>650</v>
      </c>
      <c r="DL63" s="108">
        <v>44.444444444444443</v>
      </c>
      <c r="DM63" s="64">
        <v>1623</v>
      </c>
      <c r="DN63" s="108">
        <v>64.105156723963603</v>
      </c>
      <c r="DO63" s="64">
        <v>394</v>
      </c>
      <c r="DP63" s="108">
        <v>86.729857819905206</v>
      </c>
      <c r="DQ63" s="64">
        <v>7363</v>
      </c>
      <c r="DR63" s="108">
        <v>31.388294075660244</v>
      </c>
      <c r="DS63" s="64">
        <v>1434</v>
      </c>
      <c r="DT63" s="108">
        <v>50.94736842105263</v>
      </c>
      <c r="DU63" s="64">
        <v>603</v>
      </c>
      <c r="DV63" s="108">
        <v>60.37234042553191</v>
      </c>
      <c r="DW63" s="64">
        <v>3677</v>
      </c>
      <c r="DX63" s="108">
        <v>56.60136286201022</v>
      </c>
      <c r="DY63" s="64">
        <v>857</v>
      </c>
      <c r="DZ63" s="108">
        <v>60.186915887850468</v>
      </c>
      <c r="EA63" s="107">
        <v>648</v>
      </c>
      <c r="EB63" s="108">
        <v>19.557195571955717</v>
      </c>
      <c r="EC63" s="64">
        <v>861</v>
      </c>
      <c r="ED63" s="108">
        <v>45.685279187817258</v>
      </c>
      <c r="EE63" s="64">
        <v>1379</v>
      </c>
      <c r="EF63" s="108">
        <v>53.734671125975474</v>
      </c>
      <c r="EG63" s="64">
        <v>940</v>
      </c>
      <c r="EH63" s="108">
        <v>62.068965517241381</v>
      </c>
      <c r="EI63" s="64">
        <v>794</v>
      </c>
      <c r="EJ63" s="108">
        <v>41.785714285714285</v>
      </c>
      <c r="EK63" s="64">
        <v>2233</v>
      </c>
      <c r="EL63" s="108">
        <v>63.829787234042556</v>
      </c>
      <c r="EM63" s="64">
        <v>530</v>
      </c>
      <c r="EN63" s="108">
        <v>36.246786632390744</v>
      </c>
      <c r="EO63" s="64">
        <v>506</v>
      </c>
      <c r="EP63" s="108">
        <v>44.159544159544161</v>
      </c>
      <c r="EQ63" s="64">
        <v>822</v>
      </c>
      <c r="ER63" s="108">
        <v>25.688073394495415</v>
      </c>
      <c r="ES63" s="64">
        <v>606</v>
      </c>
      <c r="ET63" s="108">
        <v>46.024096385542165</v>
      </c>
      <c r="EU63" s="64">
        <v>553</v>
      </c>
      <c r="EV63" s="108">
        <v>89.38356164383562</v>
      </c>
      <c r="EW63" s="64">
        <v>1607</v>
      </c>
      <c r="EX63" s="108">
        <v>110.89238845144358</v>
      </c>
      <c r="EY63" s="64">
        <v>3990</v>
      </c>
      <c r="EZ63" s="108">
        <v>67.15542521994135</v>
      </c>
      <c r="FA63" s="64">
        <v>2226</v>
      </c>
      <c r="FB63" s="108">
        <v>80.388978930307943</v>
      </c>
      <c r="FC63" s="64">
        <v>1016</v>
      </c>
      <c r="FD63" s="108">
        <v>95.761078998073216</v>
      </c>
      <c r="FE63" s="64">
        <v>462</v>
      </c>
      <c r="FF63" s="108">
        <v>39.577039274924466</v>
      </c>
      <c r="FG63" s="64">
        <v>647</v>
      </c>
      <c r="FH63" s="108">
        <v>12.326388888888889</v>
      </c>
      <c r="FI63" s="64">
        <v>954</v>
      </c>
      <c r="FJ63" s="108">
        <v>53.130016051364372</v>
      </c>
      <c r="FK63" s="64">
        <v>478</v>
      </c>
      <c r="FL63" s="108">
        <v>21.628498727735369</v>
      </c>
      <c r="FM63" s="64">
        <v>1649</v>
      </c>
      <c r="FN63" s="108">
        <v>49.501359927470531</v>
      </c>
      <c r="FO63" s="64">
        <v>1286</v>
      </c>
      <c r="FP63" s="108">
        <v>67.012987012987011</v>
      </c>
      <c r="FQ63" s="64">
        <v>597</v>
      </c>
      <c r="FR63" s="108">
        <v>80.909090909090907</v>
      </c>
      <c r="FS63" s="64">
        <v>405</v>
      </c>
      <c r="FT63" s="108">
        <v>19.822485207100591</v>
      </c>
      <c r="FU63" s="64">
        <v>591</v>
      </c>
      <c r="FV63" s="108">
        <v>25.744680851063826</v>
      </c>
      <c r="FW63" s="64">
        <v>627</v>
      </c>
      <c r="FX63" s="108">
        <v>34.838709677419352</v>
      </c>
      <c r="FY63" s="64">
        <v>331</v>
      </c>
      <c r="FZ63" s="108">
        <v>28.294573643410853</v>
      </c>
      <c r="GA63" s="64">
        <v>195</v>
      </c>
      <c r="GB63" s="108">
        <v>52.34375</v>
      </c>
      <c r="GC63" s="64">
        <v>967</v>
      </c>
      <c r="GD63" s="108">
        <v>59.308072487644147</v>
      </c>
      <c r="GE63" s="64">
        <v>992</v>
      </c>
      <c r="GF63" s="108">
        <v>82.35294117647058</v>
      </c>
      <c r="GG63" s="64">
        <v>2706</v>
      </c>
      <c r="GH63" s="108">
        <v>53.140916808149406</v>
      </c>
      <c r="GI63" s="64">
        <v>1584</v>
      </c>
      <c r="GJ63" s="108">
        <v>90.613718411552341</v>
      </c>
      <c r="GK63" s="64">
        <v>1716</v>
      </c>
      <c r="GL63" s="108">
        <v>80.062959076600208</v>
      </c>
      <c r="GM63" s="64">
        <v>895</v>
      </c>
      <c r="GN63" s="108">
        <v>140.59139784946237</v>
      </c>
      <c r="GO63" s="64">
        <v>1656</v>
      </c>
      <c r="GP63" s="108">
        <v>49.458483754512635</v>
      </c>
      <c r="GQ63" s="64">
        <v>613</v>
      </c>
      <c r="GR63" s="108">
        <v>49.512195121951223</v>
      </c>
      <c r="GS63" s="64">
        <v>3140</v>
      </c>
      <c r="GT63" s="108">
        <v>62.863070539419084</v>
      </c>
      <c r="GU63" s="107">
        <v>641</v>
      </c>
      <c r="GV63" s="109">
        <v>225.38071065989848</v>
      </c>
    </row>
    <row r="64" spans="1:204" x14ac:dyDescent="0.25">
      <c r="A64" s="69">
        <v>44440</v>
      </c>
      <c r="B64" s="106"/>
      <c r="C64" s="64">
        <v>493</v>
      </c>
      <c r="D64" s="108">
        <v>119.1111111111111</v>
      </c>
      <c r="E64" s="64">
        <v>2048</v>
      </c>
      <c r="F64" s="108">
        <v>73.265651438240269</v>
      </c>
      <c r="G64" s="64">
        <v>600</v>
      </c>
      <c r="H64" s="108">
        <v>68.067226890756302</v>
      </c>
      <c r="I64" s="107">
        <v>110</v>
      </c>
      <c r="J64" s="108">
        <v>20.87912087912088</v>
      </c>
      <c r="K64" s="107">
        <v>198</v>
      </c>
      <c r="L64" s="108">
        <v>60.975609756097562</v>
      </c>
      <c r="M64" s="64">
        <v>1535</v>
      </c>
      <c r="N64" s="108">
        <v>50.637880274779192</v>
      </c>
      <c r="O64" s="64">
        <v>313</v>
      </c>
      <c r="P64" s="108">
        <v>41.628959276018101</v>
      </c>
      <c r="Q64" s="64">
        <v>548</v>
      </c>
      <c r="R64" s="108">
        <v>58.840579710144922</v>
      </c>
      <c r="S64" s="64">
        <v>334</v>
      </c>
      <c r="T64" s="108">
        <v>41.525423728813557</v>
      </c>
      <c r="U64" s="107">
        <v>505</v>
      </c>
      <c r="V64" s="108">
        <v>43.874643874643873</v>
      </c>
      <c r="W64" s="64">
        <v>1141</v>
      </c>
      <c r="X64" s="108">
        <v>78.28125</v>
      </c>
      <c r="Y64" s="64">
        <v>436</v>
      </c>
      <c r="Z64" s="108">
        <v>47.79661016949153</v>
      </c>
      <c r="AA64" s="64">
        <v>3184</v>
      </c>
      <c r="AB64" s="108">
        <v>59.120439780109947</v>
      </c>
      <c r="AC64" s="64">
        <v>1080</v>
      </c>
      <c r="AD64" s="108">
        <v>98.529411764705884</v>
      </c>
      <c r="AE64" s="64">
        <v>154</v>
      </c>
      <c r="AF64" s="108">
        <v>9.2198581560283674</v>
      </c>
      <c r="AG64" s="64">
        <v>469</v>
      </c>
      <c r="AH64" s="108">
        <v>75.655430711610478</v>
      </c>
      <c r="AI64" s="64">
        <v>697</v>
      </c>
      <c r="AJ64" s="108">
        <v>24.242424242424242</v>
      </c>
      <c r="AK64" s="64">
        <v>585</v>
      </c>
      <c r="AL64" s="108">
        <v>126.74418604651163</v>
      </c>
      <c r="AM64" s="64">
        <v>518</v>
      </c>
      <c r="AN64" s="108">
        <v>71.523178807947019</v>
      </c>
      <c r="AO64" s="64">
        <v>219</v>
      </c>
      <c r="AP64" s="108">
        <v>53.146853146853147</v>
      </c>
      <c r="AQ64" s="64">
        <v>234</v>
      </c>
      <c r="AR64" s="108">
        <v>30.726256983240223</v>
      </c>
      <c r="AS64" s="64">
        <v>485</v>
      </c>
      <c r="AT64" s="108">
        <v>74.460431654676256</v>
      </c>
      <c r="AU64" s="64">
        <v>542</v>
      </c>
      <c r="AV64" s="108">
        <v>66.769230769230774</v>
      </c>
      <c r="AW64" s="64">
        <v>151</v>
      </c>
      <c r="AX64" s="108">
        <v>2.7210884353741496</v>
      </c>
      <c r="AY64" s="64">
        <v>633</v>
      </c>
      <c r="AZ64" s="108">
        <v>50.714285714285708</v>
      </c>
      <c r="BA64" s="64">
        <v>607</v>
      </c>
      <c r="BB64" s="108">
        <v>49.50738916256158</v>
      </c>
      <c r="BC64" s="64">
        <v>753</v>
      </c>
      <c r="BD64" s="108">
        <v>50.299401197604787</v>
      </c>
      <c r="BE64" s="64">
        <v>1271</v>
      </c>
      <c r="BF64" s="108">
        <v>87.740029542097489</v>
      </c>
      <c r="BG64" s="107">
        <v>725</v>
      </c>
      <c r="BH64" s="108">
        <v>92.307692307692307</v>
      </c>
      <c r="BI64" s="64">
        <v>957</v>
      </c>
      <c r="BJ64" s="108">
        <v>51.904761904761912</v>
      </c>
      <c r="BK64" s="64">
        <v>1597</v>
      </c>
      <c r="BL64" s="108">
        <v>35.799319727891152</v>
      </c>
      <c r="BM64" s="64">
        <v>3288</v>
      </c>
      <c r="BN64" s="108">
        <v>98.79081015719467</v>
      </c>
      <c r="BO64" s="64">
        <v>371</v>
      </c>
      <c r="BP64" s="108">
        <v>47.808764940239044</v>
      </c>
      <c r="BQ64" s="64">
        <v>2687</v>
      </c>
      <c r="BR64" s="108">
        <v>57.873090481786136</v>
      </c>
      <c r="BS64" s="64">
        <v>3167</v>
      </c>
      <c r="BT64" s="108">
        <v>59.225741578682758</v>
      </c>
      <c r="BU64" s="64">
        <v>1133</v>
      </c>
      <c r="BV64" s="108">
        <v>66.129032258064512</v>
      </c>
      <c r="BW64" s="64">
        <v>414</v>
      </c>
      <c r="BX64" s="108">
        <v>58.620689655172406</v>
      </c>
      <c r="BY64" s="64">
        <v>619</v>
      </c>
      <c r="BZ64" s="108">
        <v>54.75</v>
      </c>
      <c r="CA64" s="64">
        <v>1136</v>
      </c>
      <c r="CB64" s="108">
        <v>54.138398914518312</v>
      </c>
      <c r="CC64" s="107">
        <v>161</v>
      </c>
      <c r="CD64" s="108">
        <v>45.045045045045043</v>
      </c>
      <c r="CE64" s="64">
        <v>244</v>
      </c>
      <c r="CF64" s="108">
        <v>38.636363636363633</v>
      </c>
      <c r="CG64" s="107">
        <v>486</v>
      </c>
      <c r="CH64" s="108">
        <v>87.644787644787641</v>
      </c>
      <c r="CI64" s="64">
        <v>1063</v>
      </c>
      <c r="CJ64" s="108">
        <v>52.292263610315182</v>
      </c>
      <c r="CK64" s="64">
        <v>357</v>
      </c>
      <c r="CL64" s="108">
        <v>51.914893617021271</v>
      </c>
      <c r="CM64" s="64">
        <v>1258</v>
      </c>
      <c r="CN64" s="108">
        <v>31.452455590386624</v>
      </c>
      <c r="CO64" s="64">
        <v>766</v>
      </c>
      <c r="CP64" s="108">
        <v>76.091954022988503</v>
      </c>
      <c r="CQ64" s="64">
        <v>316</v>
      </c>
      <c r="CR64" s="108">
        <v>12.857142857142856</v>
      </c>
      <c r="CS64" s="64">
        <v>516</v>
      </c>
      <c r="CT64" s="108">
        <v>83.629893238434164</v>
      </c>
      <c r="CU64" s="64">
        <v>87</v>
      </c>
      <c r="CV64" s="108">
        <v>40.322580645161288</v>
      </c>
      <c r="CW64" s="64">
        <v>726</v>
      </c>
      <c r="CX64" s="108">
        <v>65.753424657534239</v>
      </c>
      <c r="CY64" s="64">
        <v>834</v>
      </c>
      <c r="CZ64" s="108">
        <v>54.730983302411872</v>
      </c>
      <c r="DA64" s="64">
        <v>1164</v>
      </c>
      <c r="DB64" s="108">
        <v>62.569832402234638</v>
      </c>
      <c r="DC64" s="64">
        <v>222</v>
      </c>
      <c r="DD64" s="108">
        <v>11</v>
      </c>
      <c r="DE64" s="64">
        <v>263</v>
      </c>
      <c r="DF64" s="108">
        <v>62.345679012345677</v>
      </c>
      <c r="DG64" s="64">
        <v>1073</v>
      </c>
      <c r="DH64" s="108">
        <v>44.414535666218036</v>
      </c>
      <c r="DI64" s="64">
        <v>276</v>
      </c>
      <c r="DJ64" s="108">
        <v>30.188679245283019</v>
      </c>
      <c r="DK64" s="64">
        <v>701</v>
      </c>
      <c r="DL64" s="108">
        <v>66.904761904761898</v>
      </c>
      <c r="DM64" s="64">
        <v>1676</v>
      </c>
      <c r="DN64" s="108">
        <v>70.498474059003044</v>
      </c>
      <c r="DO64" s="64">
        <v>432</v>
      </c>
      <c r="DP64" s="108">
        <v>105.71428571428572</v>
      </c>
      <c r="DQ64" s="64">
        <v>7732</v>
      </c>
      <c r="DR64" s="108">
        <v>44.092433842713383</v>
      </c>
      <c r="DS64" s="64">
        <v>1514</v>
      </c>
      <c r="DT64" s="108">
        <v>61.407249466950965</v>
      </c>
      <c r="DU64" s="64">
        <v>652</v>
      </c>
      <c r="DV64" s="108">
        <v>68.911917098445599</v>
      </c>
      <c r="DW64" s="64">
        <v>3756</v>
      </c>
      <c r="DX64" s="108">
        <v>56.304619225967542</v>
      </c>
      <c r="DY64" s="64">
        <v>903</v>
      </c>
      <c r="DZ64" s="108">
        <v>56.499133448873486</v>
      </c>
      <c r="EA64" s="107">
        <v>681</v>
      </c>
      <c r="EB64" s="108">
        <v>22.924187725631771</v>
      </c>
      <c r="EC64" s="64">
        <v>850</v>
      </c>
      <c r="ED64" s="108">
        <v>38.888888888888893</v>
      </c>
      <c r="EE64" s="64">
        <v>1466</v>
      </c>
      <c r="EF64" s="108">
        <v>67.542857142857144</v>
      </c>
      <c r="EG64" s="64">
        <v>994</v>
      </c>
      <c r="EH64" s="108">
        <v>67.34006734006735</v>
      </c>
      <c r="EI64" s="64">
        <v>849</v>
      </c>
      <c r="EJ64" s="108">
        <v>45.876288659793815</v>
      </c>
      <c r="EK64" s="64">
        <v>2504</v>
      </c>
      <c r="EL64" s="108">
        <v>77.462792345853998</v>
      </c>
      <c r="EM64" s="64">
        <v>601</v>
      </c>
      <c r="EN64" s="108">
        <v>66.02209944751381</v>
      </c>
      <c r="EO64" s="64">
        <v>609</v>
      </c>
      <c r="EP64" s="108">
        <v>65.940054495912804</v>
      </c>
      <c r="EQ64" s="64">
        <v>860</v>
      </c>
      <c r="ER64" s="108">
        <v>32.511556240369799</v>
      </c>
      <c r="ES64" s="64">
        <v>687</v>
      </c>
      <c r="ET64" s="108">
        <v>49.347826086956523</v>
      </c>
      <c r="EU64" s="64">
        <v>610</v>
      </c>
      <c r="EV64" s="108">
        <v>127.61194029850746</v>
      </c>
      <c r="EW64" s="64">
        <v>1586</v>
      </c>
      <c r="EX64" s="108">
        <v>116.96306429548564</v>
      </c>
      <c r="EY64" s="64">
        <v>4294</v>
      </c>
      <c r="EZ64" s="108">
        <v>70.599920540325783</v>
      </c>
      <c r="FA64" s="64">
        <v>2341</v>
      </c>
      <c r="FB64" s="108">
        <v>88.183279742765279</v>
      </c>
      <c r="FC64" s="64">
        <v>1057</v>
      </c>
      <c r="FD64" s="108">
        <v>122.9957805907173</v>
      </c>
      <c r="FE64" s="64">
        <v>481</v>
      </c>
      <c r="FF64" s="108">
        <v>42.307692307692307</v>
      </c>
      <c r="FG64" s="64">
        <v>714</v>
      </c>
      <c r="FH64" s="108">
        <v>32.960893854748605</v>
      </c>
      <c r="FI64" s="64">
        <v>1045</v>
      </c>
      <c r="FJ64" s="108">
        <v>60.769230769230766</v>
      </c>
      <c r="FK64" s="64">
        <v>468</v>
      </c>
      <c r="FL64" s="108">
        <v>20.618556701030926</v>
      </c>
      <c r="FM64" s="64">
        <v>1795</v>
      </c>
      <c r="FN64" s="108">
        <v>66.976744186046517</v>
      </c>
      <c r="FO64" s="64">
        <v>1357</v>
      </c>
      <c r="FP64" s="108">
        <v>69.625</v>
      </c>
      <c r="FQ64" s="64">
        <v>676</v>
      </c>
      <c r="FR64" s="108">
        <v>139.71631205673759</v>
      </c>
      <c r="FS64" s="64">
        <v>438</v>
      </c>
      <c r="FT64" s="108">
        <v>36.44859813084112</v>
      </c>
      <c r="FU64" s="64">
        <v>598</v>
      </c>
      <c r="FV64" s="108">
        <v>40.705882352941174</v>
      </c>
      <c r="FW64" s="64">
        <v>637</v>
      </c>
      <c r="FX64" s="108">
        <v>37.878787878787875</v>
      </c>
      <c r="FY64" s="64">
        <v>354</v>
      </c>
      <c r="FZ64" s="108">
        <v>32.584269662921351</v>
      </c>
      <c r="GA64" s="64">
        <v>205</v>
      </c>
      <c r="GB64" s="108">
        <v>50.735294117647058</v>
      </c>
      <c r="GC64" s="64">
        <v>993</v>
      </c>
      <c r="GD64" s="108">
        <v>71.799307958477513</v>
      </c>
      <c r="GE64" s="64">
        <v>1054</v>
      </c>
      <c r="GF64" s="108">
        <v>97.009345794392516</v>
      </c>
      <c r="GG64" s="64">
        <v>2678</v>
      </c>
      <c r="GH64" s="108">
        <v>56.975381008206327</v>
      </c>
      <c r="GI64" s="64">
        <v>1633</v>
      </c>
      <c r="GJ64" s="108">
        <v>100.3680981595092</v>
      </c>
      <c r="GK64" s="64">
        <v>1719</v>
      </c>
      <c r="GL64" s="108">
        <v>80.377754459601263</v>
      </c>
      <c r="GM64" s="64">
        <v>923</v>
      </c>
      <c r="GN64" s="108">
        <v>101.08932461873638</v>
      </c>
      <c r="GO64" s="64">
        <v>1824</v>
      </c>
      <c r="GP64" s="108">
        <v>69.990680335507932</v>
      </c>
      <c r="GQ64" s="64">
        <v>881</v>
      </c>
      <c r="GR64" s="108">
        <v>118.06930693069306</v>
      </c>
      <c r="GS64" s="64">
        <v>3357</v>
      </c>
      <c r="GT64" s="108">
        <v>69.802731411229132</v>
      </c>
      <c r="GU64" s="107">
        <v>558</v>
      </c>
      <c r="GV64" s="109">
        <v>155.96330275229357</v>
      </c>
    </row>
    <row r="65" spans="1:204" x14ac:dyDescent="0.25">
      <c r="A65" s="69">
        <v>44470</v>
      </c>
      <c r="B65" s="110"/>
      <c r="C65" s="64">
        <v>530</v>
      </c>
      <c r="D65" s="108">
        <v>139.81900452488688</v>
      </c>
      <c r="E65" s="64">
        <v>2106</v>
      </c>
      <c r="F65" s="108">
        <v>70.526315789473685</v>
      </c>
      <c r="G65" s="64">
        <v>633</v>
      </c>
      <c r="H65" s="108">
        <v>72.950819672131146</v>
      </c>
      <c r="I65" s="107">
        <v>117</v>
      </c>
      <c r="J65" s="108">
        <v>42.68292682926829</v>
      </c>
      <c r="K65" s="107">
        <v>208</v>
      </c>
      <c r="L65" s="108">
        <v>66.400000000000006</v>
      </c>
      <c r="M65" s="64">
        <v>1614</v>
      </c>
      <c r="N65" s="108">
        <v>49.306197964847364</v>
      </c>
      <c r="O65" s="64">
        <v>325</v>
      </c>
      <c r="P65" s="108">
        <v>46.396396396396398</v>
      </c>
      <c r="Q65" s="64">
        <v>579</v>
      </c>
      <c r="R65" s="108">
        <v>59.504132231404959</v>
      </c>
      <c r="S65" s="64">
        <v>364</v>
      </c>
      <c r="T65" s="108">
        <v>76.699029126213588</v>
      </c>
      <c r="U65" s="107">
        <v>515</v>
      </c>
      <c r="V65" s="108">
        <v>43.055555555555557</v>
      </c>
      <c r="W65" s="64">
        <v>1225</v>
      </c>
      <c r="X65" s="108">
        <v>79.35578330893118</v>
      </c>
      <c r="Y65" s="64">
        <v>461</v>
      </c>
      <c r="Z65" s="108">
        <v>44.0625</v>
      </c>
      <c r="AA65" s="64">
        <v>3570</v>
      </c>
      <c r="AB65" s="108">
        <v>69.354838709677423</v>
      </c>
      <c r="AC65" s="64">
        <v>1189</v>
      </c>
      <c r="AD65" s="108">
        <v>89.936102236421718</v>
      </c>
      <c r="AE65" s="64">
        <v>155</v>
      </c>
      <c r="AF65" s="108">
        <v>6.8965517241379306</v>
      </c>
      <c r="AG65" s="64">
        <v>528</v>
      </c>
      <c r="AH65" s="108">
        <v>85.263157894736835</v>
      </c>
      <c r="AI65" s="64">
        <v>851</v>
      </c>
      <c r="AJ65" s="108">
        <v>48</v>
      </c>
      <c r="AK65" s="64">
        <v>689</v>
      </c>
      <c r="AL65" s="108">
        <v>147.84172661870502</v>
      </c>
      <c r="AM65" s="64">
        <v>526</v>
      </c>
      <c r="AN65" s="108">
        <v>46.111111111111114</v>
      </c>
      <c r="AO65" s="64">
        <v>267</v>
      </c>
      <c r="AP65" s="108">
        <v>60.843373493975903</v>
      </c>
      <c r="AQ65" s="64">
        <v>293</v>
      </c>
      <c r="AR65" s="108">
        <v>55.026455026455025</v>
      </c>
      <c r="AS65" s="64">
        <v>528</v>
      </c>
      <c r="AT65" s="108">
        <v>90.613718411552341</v>
      </c>
      <c r="AU65" s="64">
        <v>601</v>
      </c>
      <c r="AV65" s="108">
        <v>67.877094972067042</v>
      </c>
      <c r="AW65" s="64">
        <v>176</v>
      </c>
      <c r="AX65" s="108">
        <v>29.411764705882355</v>
      </c>
      <c r="AY65" s="64">
        <v>684</v>
      </c>
      <c r="AZ65" s="108">
        <v>56.88073394495413</v>
      </c>
      <c r="BA65" s="64">
        <v>638</v>
      </c>
      <c r="BB65" s="108">
        <v>56.372549019607845</v>
      </c>
      <c r="BC65" s="64">
        <v>829</v>
      </c>
      <c r="BD65" s="108">
        <v>59.42307692307692</v>
      </c>
      <c r="BE65" s="64">
        <v>1455</v>
      </c>
      <c r="BF65" s="108">
        <v>95.564516129032256</v>
      </c>
      <c r="BG65" s="107">
        <v>771</v>
      </c>
      <c r="BH65" s="108">
        <v>80.140186915887853</v>
      </c>
      <c r="BI65" s="64">
        <v>1062</v>
      </c>
      <c r="BJ65" s="108">
        <v>66.457680250783696</v>
      </c>
      <c r="BK65" s="64">
        <v>1756</v>
      </c>
      <c r="BL65" s="108">
        <v>40.81796311146752</v>
      </c>
      <c r="BM65" s="64">
        <v>3556</v>
      </c>
      <c r="BN65" s="108">
        <v>103.08395202741292</v>
      </c>
      <c r="BO65" s="64">
        <v>392</v>
      </c>
      <c r="BP65" s="108">
        <v>37.543859649122808</v>
      </c>
      <c r="BQ65" s="64">
        <v>2906</v>
      </c>
      <c r="BR65" s="108">
        <v>62.527964205816552</v>
      </c>
      <c r="BS65" s="64">
        <v>3631</v>
      </c>
      <c r="BT65" s="108">
        <v>63.558558558558552</v>
      </c>
      <c r="BU65" s="64">
        <v>1283</v>
      </c>
      <c r="BV65" s="108">
        <v>75.753424657534254</v>
      </c>
      <c r="BW65" s="64">
        <v>452</v>
      </c>
      <c r="BX65" s="108">
        <v>77.254901960784323</v>
      </c>
      <c r="BY65" s="64">
        <v>681</v>
      </c>
      <c r="BZ65" s="108">
        <v>63.309352517985609</v>
      </c>
      <c r="CA65" s="64">
        <v>1215</v>
      </c>
      <c r="CB65" s="108">
        <v>57.383419689119172</v>
      </c>
      <c r="CC65" s="107">
        <v>198</v>
      </c>
      <c r="CD65" s="108">
        <v>73.68421052631578</v>
      </c>
      <c r="CE65" s="64">
        <v>282</v>
      </c>
      <c r="CF65" s="108">
        <v>49.206349206349202</v>
      </c>
      <c r="CG65" s="107">
        <v>540</v>
      </c>
      <c r="CH65" s="108">
        <v>103.77358490566037</v>
      </c>
      <c r="CI65" s="64">
        <v>1081</v>
      </c>
      <c r="CJ65" s="108">
        <v>49.309392265193367</v>
      </c>
      <c r="CK65" s="64">
        <v>352</v>
      </c>
      <c r="CL65" s="108">
        <v>39.682539682539684</v>
      </c>
      <c r="CM65" s="64">
        <v>1302</v>
      </c>
      <c r="CN65" s="108">
        <v>30.33033033033033</v>
      </c>
      <c r="CO65" s="64">
        <v>803</v>
      </c>
      <c r="CP65" s="108">
        <v>73.060344827586206</v>
      </c>
      <c r="CQ65" s="64">
        <v>376</v>
      </c>
      <c r="CR65" s="108">
        <v>29.655172413793103</v>
      </c>
      <c r="CS65" s="64">
        <v>566</v>
      </c>
      <c r="CT65" s="108">
        <v>100</v>
      </c>
      <c r="CU65" s="64">
        <v>92</v>
      </c>
      <c r="CV65" s="108">
        <v>67.272727272727266</v>
      </c>
      <c r="CW65" s="64">
        <v>800</v>
      </c>
      <c r="CX65" s="108">
        <v>89.12529550827422</v>
      </c>
      <c r="CY65" s="64">
        <v>899</v>
      </c>
      <c r="CZ65" s="108">
        <v>57.443082311733797</v>
      </c>
      <c r="DA65" s="64">
        <v>1212</v>
      </c>
      <c r="DB65" s="108">
        <v>65.12261580381471</v>
      </c>
      <c r="DC65" s="64">
        <v>250</v>
      </c>
      <c r="DD65" s="108">
        <v>17.924528301886792</v>
      </c>
      <c r="DE65" s="64">
        <v>261</v>
      </c>
      <c r="DF65" s="108">
        <v>45.81005586592179</v>
      </c>
      <c r="DG65" s="64">
        <v>1131</v>
      </c>
      <c r="DH65" s="108">
        <v>41.907151819322458</v>
      </c>
      <c r="DI65" s="64">
        <v>279</v>
      </c>
      <c r="DJ65" s="108">
        <v>27.397260273972602</v>
      </c>
      <c r="DK65" s="64">
        <v>761</v>
      </c>
      <c r="DL65" s="108">
        <v>75.750577367205537</v>
      </c>
      <c r="DM65" s="64">
        <v>1736</v>
      </c>
      <c r="DN65" s="108">
        <v>70.029382957884422</v>
      </c>
      <c r="DO65" s="64">
        <v>442</v>
      </c>
      <c r="DP65" s="108">
        <v>99.099099099099092</v>
      </c>
      <c r="DQ65" s="64">
        <v>8551</v>
      </c>
      <c r="DR65" s="108">
        <v>52.505796326021049</v>
      </c>
      <c r="DS65" s="64">
        <v>1539</v>
      </c>
      <c r="DT65" s="108">
        <v>53.286852589641434</v>
      </c>
      <c r="DU65" s="64">
        <v>679</v>
      </c>
      <c r="DV65" s="108">
        <v>63.221153846153847</v>
      </c>
      <c r="DW65" s="64">
        <v>3832</v>
      </c>
      <c r="DX65" s="108">
        <v>54.019292604501615</v>
      </c>
      <c r="DY65" s="64">
        <v>961</v>
      </c>
      <c r="DZ65" s="108">
        <v>51.816745655608209</v>
      </c>
      <c r="EA65" s="107">
        <v>721</v>
      </c>
      <c r="EB65" s="108">
        <v>19.568822553897181</v>
      </c>
      <c r="EC65" s="64">
        <v>917</v>
      </c>
      <c r="ED65" s="108">
        <v>64.928057553956833</v>
      </c>
      <c r="EE65" s="64">
        <v>1588</v>
      </c>
      <c r="EF65" s="108">
        <v>65.589155370177266</v>
      </c>
      <c r="EG65" s="64">
        <v>1068</v>
      </c>
      <c r="EH65" s="108">
        <v>71.15384615384616</v>
      </c>
      <c r="EI65" s="64">
        <v>872</v>
      </c>
      <c r="EJ65" s="108">
        <v>45.819397993311036</v>
      </c>
      <c r="EK65" s="64">
        <v>2687</v>
      </c>
      <c r="EL65" s="108">
        <v>84.041095890410958</v>
      </c>
      <c r="EM65" s="64">
        <v>644</v>
      </c>
      <c r="EN65" s="108">
        <v>69.920844327176781</v>
      </c>
      <c r="EO65" s="64">
        <v>717</v>
      </c>
      <c r="EP65" s="108">
        <v>87.206266318537857</v>
      </c>
      <c r="EQ65" s="64">
        <v>871</v>
      </c>
      <c r="ER65" s="108">
        <v>34.413580246913575</v>
      </c>
      <c r="ES65" s="64">
        <v>703</v>
      </c>
      <c r="ET65" s="108">
        <v>42.596348884381342</v>
      </c>
      <c r="EU65" s="64">
        <v>655</v>
      </c>
      <c r="EV65" s="108">
        <v>105.97484276729561</v>
      </c>
      <c r="EW65" s="64">
        <v>1628</v>
      </c>
      <c r="EX65" s="108">
        <v>98.778998778998783</v>
      </c>
      <c r="EY65" s="64">
        <v>4539</v>
      </c>
      <c r="EZ65" s="108">
        <v>73.112128146453088</v>
      </c>
      <c r="FA65" s="64">
        <v>2570</v>
      </c>
      <c r="FB65" s="108">
        <v>92.509363295880149</v>
      </c>
      <c r="FC65" s="64">
        <v>1123</v>
      </c>
      <c r="FD65" s="108">
        <v>114.31297709923665</v>
      </c>
      <c r="FE65" s="64">
        <v>534</v>
      </c>
      <c r="FF65" s="108">
        <v>47.513812154696133</v>
      </c>
      <c r="FG65" s="64">
        <v>740</v>
      </c>
      <c r="FH65" s="108">
        <v>22.719734660033168</v>
      </c>
      <c r="FI65" s="64">
        <v>1078</v>
      </c>
      <c r="FJ65" s="108">
        <v>47.671232876712324</v>
      </c>
      <c r="FK65" s="64">
        <v>518</v>
      </c>
      <c r="FL65" s="108">
        <v>21.311475409836063</v>
      </c>
      <c r="FM65" s="64">
        <v>2079</v>
      </c>
      <c r="FN65" s="108">
        <v>76.936170212765958</v>
      </c>
      <c r="FO65" s="64">
        <v>1551</v>
      </c>
      <c r="FP65" s="108">
        <v>85.083532219570401</v>
      </c>
      <c r="FQ65" s="64">
        <v>757</v>
      </c>
      <c r="FR65" s="108">
        <v>130.09118541033436</v>
      </c>
      <c r="FS65" s="64">
        <v>530</v>
      </c>
      <c r="FT65" s="108">
        <v>74.917491749174914</v>
      </c>
      <c r="FU65" s="64">
        <v>612</v>
      </c>
      <c r="FV65" s="108">
        <v>37.837837837837839</v>
      </c>
      <c r="FW65" s="64">
        <v>668</v>
      </c>
      <c r="FX65" s="108">
        <v>41.525423728813557</v>
      </c>
      <c r="FY65" s="64">
        <v>374</v>
      </c>
      <c r="FZ65" s="108">
        <v>37.5</v>
      </c>
      <c r="GA65" s="64">
        <v>235</v>
      </c>
      <c r="GB65" s="108">
        <v>82.170542635658919</v>
      </c>
      <c r="GC65" s="64">
        <v>1131</v>
      </c>
      <c r="GD65" s="108">
        <v>86.633663366336634</v>
      </c>
      <c r="GE65" s="64">
        <v>1134</v>
      </c>
      <c r="GF65" s="108">
        <v>97.905759162303667</v>
      </c>
      <c r="GG65" s="64">
        <v>2853</v>
      </c>
      <c r="GH65" s="108">
        <v>57.798672566371678</v>
      </c>
      <c r="GI65" s="64">
        <v>1800</v>
      </c>
      <c r="GJ65" s="108">
        <v>93.340494092373788</v>
      </c>
      <c r="GK65" s="64">
        <v>1832</v>
      </c>
      <c r="GL65" s="108">
        <v>84.677419354838719</v>
      </c>
      <c r="GM65" s="64">
        <v>956</v>
      </c>
      <c r="GN65" s="108">
        <v>124.94117647058825</v>
      </c>
      <c r="GO65" s="64">
        <v>1942</v>
      </c>
      <c r="GP65" s="108">
        <v>68.284228769497403</v>
      </c>
      <c r="GQ65" s="64">
        <v>1024</v>
      </c>
      <c r="GR65" s="108">
        <v>169.4736842105263</v>
      </c>
      <c r="GS65" s="64">
        <v>3718</v>
      </c>
      <c r="GT65" s="108">
        <v>76.041666666666657</v>
      </c>
      <c r="GU65" s="107">
        <v>627</v>
      </c>
      <c r="GV65" s="109">
        <v>192.99065420560748</v>
      </c>
    </row>
    <row r="66" spans="1:204" x14ac:dyDescent="0.25">
      <c r="A66" s="69">
        <v>44501</v>
      </c>
      <c r="B66" s="110"/>
      <c r="C66" s="64">
        <v>554</v>
      </c>
      <c r="D66" s="108">
        <v>100.72463768115942</v>
      </c>
      <c r="E66" s="64">
        <v>2196</v>
      </c>
      <c r="F66" s="108">
        <v>64.741185296324076</v>
      </c>
      <c r="G66" s="64">
        <v>647</v>
      </c>
      <c r="H66" s="108">
        <v>61.750000000000007</v>
      </c>
      <c r="I66" s="107">
        <v>148</v>
      </c>
      <c r="J66" s="108">
        <v>72.093023255813947</v>
      </c>
      <c r="K66" s="107">
        <v>232</v>
      </c>
      <c r="L66" s="108">
        <v>107.14285714285714</v>
      </c>
      <c r="M66" s="64">
        <v>1821</v>
      </c>
      <c r="N66" s="108">
        <v>59.317585301837269</v>
      </c>
      <c r="O66" s="64">
        <v>350</v>
      </c>
      <c r="P66" s="108">
        <v>52.838427947598255</v>
      </c>
      <c r="Q66" s="64">
        <v>620</v>
      </c>
      <c r="R66" s="108">
        <v>61.879895561357699</v>
      </c>
      <c r="S66" s="64">
        <v>360</v>
      </c>
      <c r="T66" s="108">
        <v>57.894736842105267</v>
      </c>
      <c r="U66" s="107">
        <v>555</v>
      </c>
      <c r="V66" s="108">
        <v>44.53125</v>
      </c>
      <c r="W66" s="64">
        <v>1178</v>
      </c>
      <c r="X66" s="108">
        <v>49.11392405063291</v>
      </c>
      <c r="Y66" s="64">
        <v>492</v>
      </c>
      <c r="Z66" s="108">
        <v>74.468085106382972</v>
      </c>
      <c r="AA66" s="64">
        <v>3860</v>
      </c>
      <c r="AB66" s="108">
        <v>80.711610486891388</v>
      </c>
      <c r="AC66" s="64">
        <v>1241</v>
      </c>
      <c r="AD66" s="108">
        <v>113.96551724137932</v>
      </c>
      <c r="AE66" s="64">
        <v>133</v>
      </c>
      <c r="AF66" s="108">
        <v>-3.6231884057971016</v>
      </c>
      <c r="AG66" s="64">
        <v>531</v>
      </c>
      <c r="AH66" s="108">
        <v>72.402597402597408</v>
      </c>
      <c r="AI66" s="64">
        <v>925</v>
      </c>
      <c r="AJ66" s="108">
        <v>51.88834154351396</v>
      </c>
      <c r="AK66" s="64">
        <v>699</v>
      </c>
      <c r="AL66" s="108">
        <v>148.75444839857653</v>
      </c>
      <c r="AM66" s="64">
        <v>541</v>
      </c>
      <c r="AN66" s="108">
        <v>47.411444141689373</v>
      </c>
      <c r="AO66" s="64">
        <v>291</v>
      </c>
      <c r="AP66" s="108">
        <v>44.059405940594061</v>
      </c>
      <c r="AQ66" s="64">
        <v>276</v>
      </c>
      <c r="AR66" s="108">
        <v>22.666666666666664</v>
      </c>
      <c r="AS66" s="64">
        <v>547</v>
      </c>
      <c r="AT66" s="108">
        <v>96.057347670250891</v>
      </c>
      <c r="AU66" s="64">
        <v>677</v>
      </c>
      <c r="AV66" s="108">
        <v>75.84415584415585</v>
      </c>
      <c r="AW66" s="64">
        <v>208</v>
      </c>
      <c r="AX66" s="108">
        <v>60</v>
      </c>
      <c r="AY66" s="64">
        <v>719</v>
      </c>
      <c r="AZ66" s="108">
        <v>64.530892448512589</v>
      </c>
      <c r="BA66" s="64">
        <v>667</v>
      </c>
      <c r="BB66" s="108">
        <v>60.33653846153846</v>
      </c>
      <c r="BC66" s="64">
        <v>893</v>
      </c>
      <c r="BD66" s="108">
        <v>68.809073724007561</v>
      </c>
      <c r="BE66" s="64">
        <v>1462</v>
      </c>
      <c r="BF66" s="108">
        <v>89.623865110246442</v>
      </c>
      <c r="BG66" s="107">
        <v>791</v>
      </c>
      <c r="BH66" s="108">
        <v>68.297872340425542</v>
      </c>
      <c r="BI66" s="64">
        <v>1147</v>
      </c>
      <c r="BJ66" s="108">
        <v>83.814102564102569</v>
      </c>
      <c r="BK66" s="64">
        <v>1782</v>
      </c>
      <c r="BL66" s="108">
        <v>34.693877551020407</v>
      </c>
      <c r="BM66" s="64">
        <v>3783</v>
      </c>
      <c r="BN66" s="108">
        <v>108.65968008825151</v>
      </c>
      <c r="BO66" s="64">
        <v>414</v>
      </c>
      <c r="BP66" s="108">
        <v>42.268041237113401</v>
      </c>
      <c r="BQ66" s="64">
        <v>3022</v>
      </c>
      <c r="BR66" s="108">
        <v>64.328439369222394</v>
      </c>
      <c r="BS66" s="64">
        <v>3836</v>
      </c>
      <c r="BT66" s="108">
        <v>68.689533861037816</v>
      </c>
      <c r="BU66" s="64">
        <v>1413</v>
      </c>
      <c r="BV66" s="108">
        <v>93.561643835616437</v>
      </c>
      <c r="BW66" s="64">
        <v>462</v>
      </c>
      <c r="BX66" s="108">
        <v>65.591397849462368</v>
      </c>
      <c r="BY66" s="64">
        <v>746</v>
      </c>
      <c r="BZ66" s="108">
        <v>69.545454545454547</v>
      </c>
      <c r="CA66" s="64">
        <v>1230</v>
      </c>
      <c r="CB66" s="108">
        <v>51.291512915129154</v>
      </c>
      <c r="CC66" s="107">
        <v>218</v>
      </c>
      <c r="CD66" s="108">
        <v>86.324786324786331</v>
      </c>
      <c r="CE66" s="64">
        <v>286</v>
      </c>
      <c r="CF66" s="108">
        <v>47.422680412371129</v>
      </c>
      <c r="CG66" s="107">
        <v>582</v>
      </c>
      <c r="CH66" s="108">
        <v>83.596214511041012</v>
      </c>
      <c r="CI66" s="64">
        <v>1064</v>
      </c>
      <c r="CJ66" s="108">
        <v>43.01075268817204</v>
      </c>
      <c r="CK66" s="64">
        <v>341</v>
      </c>
      <c r="CL66" s="108">
        <v>31.660231660231659</v>
      </c>
      <c r="CM66" s="64">
        <v>1385</v>
      </c>
      <c r="CN66" s="108">
        <v>36.184857423795478</v>
      </c>
      <c r="CO66" s="64">
        <v>838</v>
      </c>
      <c r="CP66" s="108">
        <v>79.82832618025752</v>
      </c>
      <c r="CQ66" s="64">
        <v>389</v>
      </c>
      <c r="CR66" s="108">
        <v>23.49206349206349</v>
      </c>
      <c r="CS66" s="64">
        <v>580</v>
      </c>
      <c r="CT66" s="108">
        <v>99.312714776632305</v>
      </c>
      <c r="CU66" s="64">
        <v>105</v>
      </c>
      <c r="CV66" s="108">
        <v>64.0625</v>
      </c>
      <c r="CW66" s="64">
        <v>865</v>
      </c>
      <c r="CX66" s="108">
        <v>91.371681415929203</v>
      </c>
      <c r="CY66" s="64">
        <v>967</v>
      </c>
      <c r="CZ66" s="108">
        <v>71.453900709219852</v>
      </c>
      <c r="DA66" s="64">
        <v>1264</v>
      </c>
      <c r="DB66" s="108">
        <v>71.506105834464037</v>
      </c>
      <c r="DC66" s="64">
        <v>262</v>
      </c>
      <c r="DD66" s="108">
        <v>16.444444444444446</v>
      </c>
      <c r="DE66" s="64">
        <v>258</v>
      </c>
      <c r="DF66" s="108">
        <v>26.47058823529412</v>
      </c>
      <c r="DG66" s="64">
        <v>1135</v>
      </c>
      <c r="DH66" s="108">
        <v>34.958382877526759</v>
      </c>
      <c r="DI66" s="64">
        <v>318</v>
      </c>
      <c r="DJ66" s="108">
        <v>42.600896860986545</v>
      </c>
      <c r="DK66" s="64">
        <v>805</v>
      </c>
      <c r="DL66" s="108">
        <v>91.211401425178153</v>
      </c>
      <c r="DM66" s="64">
        <v>1707</v>
      </c>
      <c r="DN66" s="108">
        <v>50.79505300353356</v>
      </c>
      <c r="DO66" s="64">
        <v>491</v>
      </c>
      <c r="DP66" s="108">
        <v>121.17117117117118</v>
      </c>
      <c r="DQ66" s="64">
        <v>9041</v>
      </c>
      <c r="DR66" s="108">
        <v>56.310511756569845</v>
      </c>
      <c r="DS66" s="64">
        <v>1604</v>
      </c>
      <c r="DT66" s="108">
        <v>47.834101382488484</v>
      </c>
      <c r="DU66" s="64">
        <v>727</v>
      </c>
      <c r="DV66" s="108">
        <v>63.370786516853926</v>
      </c>
      <c r="DW66" s="64">
        <v>4036</v>
      </c>
      <c r="DX66" s="108">
        <v>52.647503782148263</v>
      </c>
      <c r="DY66" s="64">
        <v>962</v>
      </c>
      <c r="DZ66" s="108">
        <v>37.822349570200572</v>
      </c>
      <c r="EA66" s="107">
        <v>751</v>
      </c>
      <c r="EB66" s="108">
        <v>17.34375</v>
      </c>
      <c r="EC66" s="64">
        <v>919</v>
      </c>
      <c r="ED66" s="108">
        <v>56.558773424190804</v>
      </c>
      <c r="EE66" s="64">
        <v>1716</v>
      </c>
      <c r="EF66" s="108">
        <v>72.289156626506028</v>
      </c>
      <c r="EG66" s="64">
        <v>1107</v>
      </c>
      <c r="EH66" s="108">
        <v>71.362229102167191</v>
      </c>
      <c r="EI66" s="64">
        <v>892</v>
      </c>
      <c r="EJ66" s="108">
        <v>48.172757475083053</v>
      </c>
      <c r="EK66" s="64">
        <v>2862</v>
      </c>
      <c r="EL66" s="108">
        <v>84.883720930232556</v>
      </c>
      <c r="EM66" s="64">
        <v>679</v>
      </c>
      <c r="EN66" s="108">
        <v>70.603015075376888</v>
      </c>
      <c r="EO66" s="64">
        <v>773</v>
      </c>
      <c r="EP66" s="108">
        <v>97.193877551020407</v>
      </c>
      <c r="EQ66" s="64">
        <v>994</v>
      </c>
      <c r="ER66" s="108">
        <v>57.527733755942947</v>
      </c>
      <c r="ES66" s="64">
        <v>730</v>
      </c>
      <c r="ET66" s="108">
        <v>52.400835073068897</v>
      </c>
      <c r="EU66" s="64">
        <v>706</v>
      </c>
      <c r="EV66" s="108">
        <v>107.64705882352941</v>
      </c>
      <c r="EW66" s="64">
        <v>1708</v>
      </c>
      <c r="EX66" s="108">
        <v>96.321839080459768</v>
      </c>
      <c r="EY66" s="64">
        <v>4661</v>
      </c>
      <c r="EZ66" s="108">
        <v>69.490909090909099</v>
      </c>
      <c r="FA66" s="64">
        <v>2721</v>
      </c>
      <c r="FB66" s="108">
        <v>95.614665708123653</v>
      </c>
      <c r="FC66" s="64">
        <v>1198</v>
      </c>
      <c r="FD66" s="108">
        <v>119.01279707495429</v>
      </c>
      <c r="FE66" s="64">
        <v>589</v>
      </c>
      <c r="FF66" s="108">
        <v>62.258953168044073</v>
      </c>
      <c r="FG66" s="64">
        <v>726</v>
      </c>
      <c r="FH66" s="108">
        <v>22.016806722689076</v>
      </c>
      <c r="FI66" s="64">
        <v>1125</v>
      </c>
      <c r="FJ66" s="108">
        <v>46.293888166449939</v>
      </c>
      <c r="FK66" s="64">
        <v>564</v>
      </c>
      <c r="FL66" s="108">
        <v>25.892857142857146</v>
      </c>
      <c r="FM66" s="64">
        <v>2300</v>
      </c>
      <c r="FN66" s="108">
        <v>92.791282481139987</v>
      </c>
      <c r="FO66" s="64">
        <v>1641</v>
      </c>
      <c r="FP66" s="108">
        <v>81.929046563192912</v>
      </c>
      <c r="FQ66" s="64">
        <v>801</v>
      </c>
      <c r="FR66" s="108">
        <v>132.8488372093023</v>
      </c>
      <c r="FS66" s="64">
        <v>512</v>
      </c>
      <c r="FT66" s="108">
        <v>59.50155763239875</v>
      </c>
      <c r="FU66" s="64">
        <v>667</v>
      </c>
      <c r="FV66" s="108">
        <v>46.593406593406591</v>
      </c>
      <c r="FW66" s="64">
        <v>723</v>
      </c>
      <c r="FX66" s="108">
        <v>55.483870967741936</v>
      </c>
      <c r="FY66" s="64">
        <v>444</v>
      </c>
      <c r="FZ66" s="108">
        <v>61.454545454545453</v>
      </c>
      <c r="GA66" s="64">
        <v>264</v>
      </c>
      <c r="GB66" s="108">
        <v>106.25</v>
      </c>
      <c r="GC66" s="64">
        <v>1153</v>
      </c>
      <c r="GD66" s="108">
        <v>81.289308176100633</v>
      </c>
      <c r="GE66" s="64">
        <v>1178</v>
      </c>
      <c r="GF66" s="108">
        <v>92.16965742251223</v>
      </c>
      <c r="GG66" s="64">
        <v>2995</v>
      </c>
      <c r="GH66" s="108">
        <v>55.02070393374742</v>
      </c>
      <c r="GI66" s="64">
        <v>1924</v>
      </c>
      <c r="GJ66" s="108">
        <v>96.7280163599182</v>
      </c>
      <c r="GK66" s="64">
        <v>1927</v>
      </c>
      <c r="GL66" s="108">
        <v>85.288461538461533</v>
      </c>
      <c r="GM66" s="64">
        <v>1122</v>
      </c>
      <c r="GN66" s="108">
        <v>174.32762836185819</v>
      </c>
      <c r="GO66" s="64">
        <v>1924</v>
      </c>
      <c r="GP66" s="108">
        <v>51.376868607395757</v>
      </c>
      <c r="GQ66" s="64">
        <v>1117</v>
      </c>
      <c r="GR66" s="108">
        <v>225.65597667638485</v>
      </c>
      <c r="GS66" s="64">
        <v>3839</v>
      </c>
      <c r="GT66" s="108">
        <v>66.623263888888886</v>
      </c>
      <c r="GU66" s="107">
        <v>563</v>
      </c>
      <c r="GV66" s="109">
        <v>132.64462809917353</v>
      </c>
    </row>
    <row r="67" spans="1:204" x14ac:dyDescent="0.25">
      <c r="A67" s="70">
        <v>44531</v>
      </c>
      <c r="B67" s="110"/>
      <c r="C67" s="64">
        <v>598</v>
      </c>
      <c r="D67" s="108">
        <v>115.10791366906474</v>
      </c>
      <c r="E67" s="64">
        <v>2363</v>
      </c>
      <c r="F67" s="108">
        <v>71.854545454545459</v>
      </c>
      <c r="G67" s="64">
        <v>702</v>
      </c>
      <c r="H67" s="108">
        <v>78.172588832487307</v>
      </c>
      <c r="I67" s="107">
        <v>146</v>
      </c>
      <c r="J67" s="108">
        <v>43.137254901960787</v>
      </c>
      <c r="K67" s="107">
        <v>255</v>
      </c>
      <c r="L67" s="108">
        <v>96.15384615384616</v>
      </c>
      <c r="M67" s="64">
        <v>1895</v>
      </c>
      <c r="N67" s="108">
        <v>66.666666666666657</v>
      </c>
      <c r="O67" s="64">
        <v>393</v>
      </c>
      <c r="P67" s="108">
        <v>70.869565217391312</v>
      </c>
      <c r="Q67" s="64">
        <v>640</v>
      </c>
      <c r="R67" s="108">
        <v>68.865435356200535</v>
      </c>
      <c r="S67" s="64">
        <v>397</v>
      </c>
      <c r="T67" s="108">
        <v>56.916996047430835</v>
      </c>
      <c r="U67" s="107">
        <v>538</v>
      </c>
      <c r="V67" s="108">
        <v>41.578947368421055</v>
      </c>
      <c r="W67" s="64">
        <v>1177</v>
      </c>
      <c r="X67" s="108">
        <v>54.868421052631575</v>
      </c>
      <c r="Y67" s="64">
        <v>462</v>
      </c>
      <c r="Z67" s="108">
        <v>67.391304347826093</v>
      </c>
      <c r="AA67" s="64">
        <v>4127</v>
      </c>
      <c r="AB67" s="108">
        <v>80.533683289588794</v>
      </c>
      <c r="AC67" s="64">
        <v>1408</v>
      </c>
      <c r="AD67" s="108">
        <v>137.83783783783784</v>
      </c>
      <c r="AE67" s="64">
        <v>142</v>
      </c>
      <c r="AF67" s="108">
        <v>-8.9743589743589745</v>
      </c>
      <c r="AG67" s="64">
        <v>557</v>
      </c>
      <c r="AH67" s="108">
        <v>75.157232704402517</v>
      </c>
      <c r="AI67" s="64">
        <v>996</v>
      </c>
      <c r="AJ67" s="108">
        <v>66.277128547579295</v>
      </c>
      <c r="AK67" s="64">
        <v>746</v>
      </c>
      <c r="AL67" s="108">
        <v>146.20462046204622</v>
      </c>
      <c r="AM67" s="64">
        <v>501</v>
      </c>
      <c r="AN67" s="108">
        <v>37.637362637362635</v>
      </c>
      <c r="AO67" s="64">
        <v>296</v>
      </c>
      <c r="AP67" s="108">
        <v>37.674418604651159</v>
      </c>
      <c r="AQ67" s="64">
        <v>298</v>
      </c>
      <c r="AR67" s="108">
        <v>20.161290322580644</v>
      </c>
      <c r="AS67" s="64">
        <v>598</v>
      </c>
      <c r="AT67" s="108">
        <v>86.875</v>
      </c>
      <c r="AU67" s="64">
        <v>776</v>
      </c>
      <c r="AV67" s="108">
        <v>117.97752808988764</v>
      </c>
      <c r="AW67" s="64">
        <v>245</v>
      </c>
      <c r="AX67" s="108">
        <v>94.444444444444443</v>
      </c>
      <c r="AY67" s="64">
        <v>778</v>
      </c>
      <c r="AZ67" s="108">
        <v>76.818181818181813</v>
      </c>
      <c r="BA67" s="64">
        <v>712</v>
      </c>
      <c r="BB67" s="108">
        <v>64.055299539170505</v>
      </c>
      <c r="BC67" s="64">
        <v>876</v>
      </c>
      <c r="BD67" s="108">
        <v>75.551102204408821</v>
      </c>
      <c r="BE67" s="64">
        <v>1559</v>
      </c>
      <c r="BF67" s="108">
        <v>91.288343558282207</v>
      </c>
      <c r="BG67" s="107">
        <v>832</v>
      </c>
      <c r="BH67" s="108">
        <v>72.972972972972968</v>
      </c>
      <c r="BI67" s="64">
        <v>1228</v>
      </c>
      <c r="BJ67" s="108">
        <v>92.175273865414709</v>
      </c>
      <c r="BK67" s="64">
        <v>2084</v>
      </c>
      <c r="BL67" s="108">
        <v>55.05952380952381</v>
      </c>
      <c r="BM67" s="64">
        <v>4017</v>
      </c>
      <c r="BN67" s="108">
        <v>96.622613803230536</v>
      </c>
      <c r="BO67" s="64">
        <v>404</v>
      </c>
      <c r="BP67" s="108">
        <v>46.376811594202898</v>
      </c>
      <c r="BQ67" s="64">
        <v>3242</v>
      </c>
      <c r="BR67" s="108">
        <v>73.276322822020319</v>
      </c>
      <c r="BS67" s="64">
        <v>4193</v>
      </c>
      <c r="BT67" s="108">
        <v>78.19804504887378</v>
      </c>
      <c r="BU67" s="64">
        <v>1510</v>
      </c>
      <c r="BV67" s="108">
        <v>96.358907672301683</v>
      </c>
      <c r="BW67" s="64">
        <v>467</v>
      </c>
      <c r="BX67" s="108">
        <v>76.226415094339629</v>
      </c>
      <c r="BY67" s="64">
        <v>806</v>
      </c>
      <c r="BZ67" s="108">
        <v>79.910714285714292</v>
      </c>
      <c r="CA67" s="64">
        <v>1339</v>
      </c>
      <c r="CB67" s="108">
        <v>69.923857868020306</v>
      </c>
      <c r="CC67" s="107">
        <v>238</v>
      </c>
      <c r="CD67" s="108">
        <v>106.95652173913044</v>
      </c>
      <c r="CE67" s="64">
        <v>296</v>
      </c>
      <c r="CF67" s="108">
        <v>60.869565217391312</v>
      </c>
      <c r="CG67" s="107">
        <v>593</v>
      </c>
      <c r="CH67" s="108">
        <v>76.488095238095227</v>
      </c>
      <c r="CI67" s="64">
        <v>1143</v>
      </c>
      <c r="CJ67" s="108">
        <v>46.726572528883182</v>
      </c>
      <c r="CK67" s="64">
        <v>354</v>
      </c>
      <c r="CL67" s="108">
        <v>36.679536679536682</v>
      </c>
      <c r="CM67" s="64">
        <v>1410</v>
      </c>
      <c r="CN67" s="108">
        <v>29.834254143646412</v>
      </c>
      <c r="CO67" s="64">
        <v>925</v>
      </c>
      <c r="CP67" s="108">
        <v>86.868686868686879</v>
      </c>
      <c r="CQ67" s="64">
        <v>412</v>
      </c>
      <c r="CR67" s="108">
        <v>29.153605015673982</v>
      </c>
      <c r="CS67" s="64">
        <v>606</v>
      </c>
      <c r="CT67" s="108">
        <v>74.639769452449571</v>
      </c>
      <c r="CU67" s="64">
        <v>108</v>
      </c>
      <c r="CV67" s="108">
        <v>44</v>
      </c>
      <c r="CW67" s="64">
        <v>967</v>
      </c>
      <c r="CX67" s="108">
        <v>120.27334851936217</v>
      </c>
      <c r="CY67" s="64">
        <v>1002</v>
      </c>
      <c r="CZ67" s="108">
        <v>69.543147208121823</v>
      </c>
      <c r="DA67" s="64">
        <v>1312</v>
      </c>
      <c r="DB67" s="108">
        <v>62.779156327543426</v>
      </c>
      <c r="DC67" s="64">
        <v>297</v>
      </c>
      <c r="DD67" s="108">
        <v>32</v>
      </c>
      <c r="DE67" s="64">
        <v>266</v>
      </c>
      <c r="DF67" s="108">
        <v>31.03448275862069</v>
      </c>
      <c r="DG67" s="64">
        <v>1236</v>
      </c>
      <c r="DH67" s="108">
        <v>44.730679156908664</v>
      </c>
      <c r="DI67" s="64">
        <v>366</v>
      </c>
      <c r="DJ67" s="108">
        <v>65.610859728506782</v>
      </c>
      <c r="DK67" s="64">
        <v>896</v>
      </c>
      <c r="DL67" s="108">
        <v>102.25733634311513</v>
      </c>
      <c r="DM67" s="64">
        <v>1820</v>
      </c>
      <c r="DN67" s="108">
        <v>59.649122807017541</v>
      </c>
      <c r="DO67" s="64">
        <v>489</v>
      </c>
      <c r="DP67" s="108">
        <v>104.60251046025104</v>
      </c>
      <c r="DQ67" s="64">
        <v>9905</v>
      </c>
      <c r="DR67" s="108">
        <v>64.098740888005295</v>
      </c>
      <c r="DS67" s="64">
        <v>1671</v>
      </c>
      <c r="DT67" s="108">
        <v>52.881976212259843</v>
      </c>
      <c r="DU67" s="64">
        <v>797</v>
      </c>
      <c r="DV67" s="108">
        <v>86.214953271028037</v>
      </c>
      <c r="DW67" s="64">
        <v>4165</v>
      </c>
      <c r="DX67" s="108">
        <v>46.294344924481912</v>
      </c>
      <c r="DY67" s="64">
        <v>1036</v>
      </c>
      <c r="DZ67" s="108">
        <v>52.577319587628871</v>
      </c>
      <c r="EA67" s="107">
        <v>808</v>
      </c>
      <c r="EB67" s="108">
        <v>34.666666666666671</v>
      </c>
      <c r="EC67" s="64">
        <v>944</v>
      </c>
      <c r="ED67" s="108">
        <v>51.04</v>
      </c>
      <c r="EE67" s="64">
        <v>1840</v>
      </c>
      <c r="EF67" s="108">
        <v>98.275862068965509</v>
      </c>
      <c r="EG67" s="64">
        <v>1172</v>
      </c>
      <c r="EH67" s="108">
        <v>76.506024096385545</v>
      </c>
      <c r="EI67" s="64">
        <v>966</v>
      </c>
      <c r="EJ67" s="108">
        <v>55.806451612903231</v>
      </c>
      <c r="EK67" s="64">
        <v>3071</v>
      </c>
      <c r="EL67" s="108">
        <v>81.715976331360949</v>
      </c>
      <c r="EM67" s="64">
        <v>698</v>
      </c>
      <c r="EN67" s="108">
        <v>65.402843601895739</v>
      </c>
      <c r="EO67" s="64">
        <v>778</v>
      </c>
      <c r="EP67" s="108">
        <v>104.1994750656168</v>
      </c>
      <c r="EQ67" s="64">
        <v>1002</v>
      </c>
      <c r="ER67" s="108">
        <v>42.735042735042732</v>
      </c>
      <c r="ES67" s="64">
        <v>711</v>
      </c>
      <c r="ET67" s="108">
        <v>43.346774193548384</v>
      </c>
      <c r="EU67" s="64">
        <v>750</v>
      </c>
      <c r="EV67" s="108">
        <v>112.46458923512748</v>
      </c>
      <c r="EW67" s="64">
        <v>1903</v>
      </c>
      <c r="EX67" s="108">
        <v>80.037842951750235</v>
      </c>
      <c r="EY67" s="64">
        <v>4876</v>
      </c>
      <c r="EZ67" s="108">
        <v>73.030518097941794</v>
      </c>
      <c r="FA67" s="64">
        <v>2821</v>
      </c>
      <c r="FB67" s="108">
        <v>97.826086956521735</v>
      </c>
      <c r="FC67" s="64">
        <v>1307</v>
      </c>
      <c r="FD67" s="108">
        <v>114.61412151067323</v>
      </c>
      <c r="FE67" s="64">
        <v>622</v>
      </c>
      <c r="FF67" s="108">
        <v>77.207977207977208</v>
      </c>
      <c r="FG67" s="64">
        <v>734</v>
      </c>
      <c r="FH67" s="108">
        <v>20.723684210526315</v>
      </c>
      <c r="FI67" s="64">
        <v>1163</v>
      </c>
      <c r="FJ67" s="108">
        <v>57.588075880758808</v>
      </c>
      <c r="FK67" s="64">
        <v>665</v>
      </c>
      <c r="FL67" s="108">
        <v>52.173913043478258</v>
      </c>
      <c r="FM67" s="64">
        <v>2536</v>
      </c>
      <c r="FN67" s="108">
        <v>109.7601323407775</v>
      </c>
      <c r="FO67" s="64">
        <v>1870</v>
      </c>
      <c r="FP67" s="108">
        <v>96.635120925341738</v>
      </c>
      <c r="FQ67" s="64">
        <v>852</v>
      </c>
      <c r="FR67" s="108">
        <v>135.35911602209944</v>
      </c>
      <c r="FS67" s="64">
        <v>589</v>
      </c>
      <c r="FT67" s="108">
        <v>84.639498432601883</v>
      </c>
      <c r="FU67" s="64">
        <v>747</v>
      </c>
      <c r="FV67" s="108">
        <v>64.53744493392071</v>
      </c>
      <c r="FW67" s="64">
        <v>750</v>
      </c>
      <c r="FX67" s="108">
        <v>59.574468085106382</v>
      </c>
      <c r="FY67" s="64">
        <v>476</v>
      </c>
      <c r="FZ67" s="108">
        <v>53.548387096774199</v>
      </c>
      <c r="GA67" s="64">
        <v>245</v>
      </c>
      <c r="GB67" s="108">
        <v>73.75886524822694</v>
      </c>
      <c r="GC67" s="64">
        <v>1230</v>
      </c>
      <c r="GD67" s="108">
        <v>85.240963855421697</v>
      </c>
      <c r="GE67" s="64">
        <v>1286</v>
      </c>
      <c r="GF67" s="108">
        <v>103.80348652931855</v>
      </c>
      <c r="GG67" s="64">
        <v>3369</v>
      </c>
      <c r="GH67" s="108">
        <v>67.445328031809154</v>
      </c>
      <c r="GI67" s="64">
        <v>2056</v>
      </c>
      <c r="GJ67" s="108">
        <v>103.36300692383777</v>
      </c>
      <c r="GK67" s="64">
        <v>2017</v>
      </c>
      <c r="GL67" s="108">
        <v>100.49701789264414</v>
      </c>
      <c r="GM67" s="64">
        <v>1180</v>
      </c>
      <c r="GN67" s="108">
        <v>167.57369614512473</v>
      </c>
      <c r="GO67" s="64">
        <v>2030</v>
      </c>
      <c r="GP67" s="108">
        <v>42.356241234221599</v>
      </c>
      <c r="GQ67" s="64">
        <v>1144</v>
      </c>
      <c r="GR67" s="108">
        <v>170.44917257683215</v>
      </c>
      <c r="GS67" s="64">
        <v>4370</v>
      </c>
      <c r="GT67" s="108">
        <v>85.799319727891159</v>
      </c>
      <c r="GU67" s="107">
        <v>560</v>
      </c>
      <c r="GV67" s="109">
        <v>60.919540229885058</v>
      </c>
    </row>
    <row r="68" spans="1:204" s="77" customFormat="1" x14ac:dyDescent="0.25">
      <c r="A68" s="70">
        <v>44562</v>
      </c>
      <c r="B68" s="110"/>
      <c r="C68" s="75">
        <v>619</v>
      </c>
      <c r="D68" s="111">
        <v>125.09090909090909</v>
      </c>
      <c r="E68" s="75">
        <v>2221</v>
      </c>
      <c r="F68" s="111">
        <v>62.949376375641961</v>
      </c>
      <c r="G68" s="75">
        <v>663</v>
      </c>
      <c r="H68" s="111">
        <v>62.102689486552563</v>
      </c>
      <c r="I68" s="112">
        <v>150</v>
      </c>
      <c r="J68" s="111">
        <v>66.666666666666657</v>
      </c>
      <c r="K68" s="112">
        <v>246</v>
      </c>
      <c r="L68" s="111">
        <v>78.260869565217391</v>
      </c>
      <c r="M68" s="75">
        <v>1902</v>
      </c>
      <c r="N68" s="111">
        <v>51.674641148325364</v>
      </c>
      <c r="O68" s="75">
        <v>405</v>
      </c>
      <c r="P68" s="111">
        <v>60.714285714285708</v>
      </c>
      <c r="Q68" s="75">
        <v>630</v>
      </c>
      <c r="R68" s="111">
        <v>62.371134020618555</v>
      </c>
      <c r="S68" s="75">
        <v>393</v>
      </c>
      <c r="T68" s="111">
        <v>56.573705179282875</v>
      </c>
      <c r="U68" s="112">
        <v>557</v>
      </c>
      <c r="V68" s="111">
        <v>35.853658536585364</v>
      </c>
      <c r="W68" s="75">
        <v>1156</v>
      </c>
      <c r="X68" s="111">
        <v>42.892459826946848</v>
      </c>
      <c r="Y68" s="75">
        <v>489</v>
      </c>
      <c r="Z68" s="111">
        <v>55.732484076433117</v>
      </c>
      <c r="AA68" s="75">
        <v>4056</v>
      </c>
      <c r="AB68" s="111">
        <v>72.083156554942732</v>
      </c>
      <c r="AC68" s="75">
        <v>1331</v>
      </c>
      <c r="AD68" s="111">
        <v>107.32087227414331</v>
      </c>
      <c r="AE68" s="75">
        <v>153</v>
      </c>
      <c r="AF68" s="111">
        <v>-5.5555555555555554</v>
      </c>
      <c r="AG68" s="75">
        <v>530</v>
      </c>
      <c r="AH68" s="111">
        <v>60.606060606060609</v>
      </c>
      <c r="AI68" s="75">
        <v>956</v>
      </c>
      <c r="AJ68" s="111">
        <v>60.672268907563023</v>
      </c>
      <c r="AK68" s="75">
        <v>773</v>
      </c>
      <c r="AL68" s="111">
        <v>143.84858044164037</v>
      </c>
      <c r="AM68" s="75">
        <v>508</v>
      </c>
      <c r="AN68" s="111">
        <v>38.797814207650269</v>
      </c>
      <c r="AO68" s="75">
        <v>304</v>
      </c>
      <c r="AP68" s="111">
        <v>38.181818181818187</v>
      </c>
      <c r="AQ68" s="75">
        <v>283</v>
      </c>
      <c r="AR68" s="111">
        <v>10.116731517509727</v>
      </c>
      <c r="AS68" s="75">
        <v>598</v>
      </c>
      <c r="AT68" s="111">
        <v>72.832369942196522</v>
      </c>
      <c r="AU68" s="75">
        <v>764</v>
      </c>
      <c r="AV68" s="111">
        <v>99.477806788511742</v>
      </c>
      <c r="AW68" s="75">
        <v>243</v>
      </c>
      <c r="AX68" s="111">
        <v>82.706766917293223</v>
      </c>
      <c r="AY68" s="75">
        <v>751</v>
      </c>
      <c r="AZ68" s="111">
        <v>72.247706422018354</v>
      </c>
      <c r="BA68" s="75">
        <v>693</v>
      </c>
      <c r="BB68" s="111">
        <v>57.85876993166287</v>
      </c>
      <c r="BC68" s="75">
        <v>847</v>
      </c>
      <c r="BD68" s="111">
        <v>65.753424657534239</v>
      </c>
      <c r="BE68" s="75">
        <v>1573</v>
      </c>
      <c r="BF68" s="111">
        <v>84.407971864009383</v>
      </c>
      <c r="BG68" s="112">
        <v>846</v>
      </c>
      <c r="BH68" s="111">
        <v>71.951219512195124</v>
      </c>
      <c r="BI68" s="75">
        <v>1267</v>
      </c>
      <c r="BJ68" s="111">
        <v>89.955022488755617</v>
      </c>
      <c r="BK68" s="75">
        <v>2007</v>
      </c>
      <c r="BL68" s="111">
        <v>50.562640660165037</v>
      </c>
      <c r="BM68" s="75">
        <v>4022</v>
      </c>
      <c r="BN68" s="111">
        <v>89.896128423040594</v>
      </c>
      <c r="BO68" s="75">
        <v>392</v>
      </c>
      <c r="BP68" s="111">
        <v>25.23961661341853</v>
      </c>
      <c r="BQ68" s="75">
        <v>3227</v>
      </c>
      <c r="BR68" s="111">
        <v>66.168898043254373</v>
      </c>
      <c r="BS68" s="75">
        <v>4127</v>
      </c>
      <c r="BT68" s="111">
        <v>73.112416107382543</v>
      </c>
      <c r="BU68" s="75">
        <v>1509</v>
      </c>
      <c r="BV68" s="111">
        <v>94.709677419354847</v>
      </c>
      <c r="BW68" s="75">
        <v>482</v>
      </c>
      <c r="BX68" s="111">
        <v>71.530249110320284</v>
      </c>
      <c r="BY68" s="75">
        <v>794</v>
      </c>
      <c r="BZ68" s="111">
        <v>70.752688172043008</v>
      </c>
      <c r="CA68" s="75">
        <v>1288</v>
      </c>
      <c r="CB68" s="111">
        <v>58.23095823095823</v>
      </c>
      <c r="CC68" s="112">
        <v>234</v>
      </c>
      <c r="CD68" s="111">
        <v>112.72727272727272</v>
      </c>
      <c r="CE68" s="75">
        <v>309</v>
      </c>
      <c r="CF68" s="111">
        <v>59.27835051546392</v>
      </c>
      <c r="CG68" s="112">
        <v>576</v>
      </c>
      <c r="CH68" s="111">
        <v>65.994236311239192</v>
      </c>
      <c r="CI68" s="75">
        <v>1018</v>
      </c>
      <c r="CJ68" s="111">
        <v>28.050314465408803</v>
      </c>
      <c r="CK68" s="75">
        <v>333</v>
      </c>
      <c r="CL68" s="111">
        <v>23.791821561338288</v>
      </c>
      <c r="CM68" s="75">
        <v>1413</v>
      </c>
      <c r="CN68" s="111">
        <v>33.680227057710496</v>
      </c>
      <c r="CO68" s="75">
        <v>908</v>
      </c>
      <c r="CP68" s="111">
        <v>78.740157480314963</v>
      </c>
      <c r="CQ68" s="75">
        <v>443</v>
      </c>
      <c r="CR68" s="111">
        <v>36.728395061728399</v>
      </c>
      <c r="CS68" s="75">
        <v>590</v>
      </c>
      <c r="CT68" s="111">
        <v>65.730337078651687</v>
      </c>
      <c r="CU68" s="75">
        <v>104</v>
      </c>
      <c r="CV68" s="111">
        <v>36.84210526315789</v>
      </c>
      <c r="CW68" s="75">
        <v>971</v>
      </c>
      <c r="CX68" s="111">
        <v>110.17316017316017</v>
      </c>
      <c r="CY68" s="75">
        <v>1014</v>
      </c>
      <c r="CZ68" s="111">
        <v>70.707070707070713</v>
      </c>
      <c r="DA68" s="75">
        <v>1250</v>
      </c>
      <c r="DB68" s="111">
        <v>49.164677804295941</v>
      </c>
      <c r="DC68" s="75">
        <v>304</v>
      </c>
      <c r="DD68" s="111">
        <v>50.495049504950494</v>
      </c>
      <c r="DE68" s="75">
        <v>241</v>
      </c>
      <c r="DF68" s="111">
        <v>20.5</v>
      </c>
      <c r="DG68" s="75">
        <v>1173</v>
      </c>
      <c r="DH68" s="111">
        <v>32.692307692307693</v>
      </c>
      <c r="DI68" s="75">
        <v>355</v>
      </c>
      <c r="DJ68" s="111">
        <v>62.100456621004561</v>
      </c>
      <c r="DK68" s="75">
        <v>912</v>
      </c>
      <c r="DL68" s="111">
        <v>119.23076923076923</v>
      </c>
      <c r="DM68" s="75">
        <v>1714</v>
      </c>
      <c r="DN68" s="111">
        <v>46.245733788395903</v>
      </c>
      <c r="DO68" s="75">
        <v>494</v>
      </c>
      <c r="DP68" s="111">
        <v>104.97925311203321</v>
      </c>
      <c r="DQ68" s="75">
        <v>9965</v>
      </c>
      <c r="DR68" s="111">
        <v>69.242527173913047</v>
      </c>
      <c r="DS68" s="75">
        <v>1648</v>
      </c>
      <c r="DT68" s="111">
        <v>51.192660550458712</v>
      </c>
      <c r="DU68" s="75">
        <v>765</v>
      </c>
      <c r="DV68" s="111">
        <v>72.297297297297305</v>
      </c>
      <c r="DW68" s="75">
        <v>4158</v>
      </c>
      <c r="DX68" s="111">
        <v>44.928546531892643</v>
      </c>
      <c r="DY68" s="75">
        <v>1005</v>
      </c>
      <c r="DZ68" s="111">
        <v>39.97214484679666</v>
      </c>
      <c r="EA68" s="112">
        <v>791</v>
      </c>
      <c r="EB68" s="111">
        <v>27.580645161290324</v>
      </c>
      <c r="EC68" s="75">
        <v>891</v>
      </c>
      <c r="ED68" s="111">
        <v>41.204437400950873</v>
      </c>
      <c r="EE68" s="75">
        <v>1807</v>
      </c>
      <c r="EF68" s="111">
        <v>74.25265188042431</v>
      </c>
      <c r="EG68" s="75">
        <v>1105</v>
      </c>
      <c r="EH68" s="111">
        <v>65.667166416791602</v>
      </c>
      <c r="EI68" s="75">
        <v>936</v>
      </c>
      <c r="EJ68" s="111">
        <v>59.454855195911414</v>
      </c>
      <c r="EK68" s="75">
        <v>2916</v>
      </c>
      <c r="EL68" s="111">
        <v>75.240384615384613</v>
      </c>
      <c r="EM68" s="75">
        <v>675</v>
      </c>
      <c r="EN68" s="111">
        <v>62.650602409638559</v>
      </c>
      <c r="EO68" s="75">
        <v>790</v>
      </c>
      <c r="EP68" s="111">
        <v>100</v>
      </c>
      <c r="EQ68" s="75">
        <v>1016</v>
      </c>
      <c r="ER68" s="111">
        <v>43.098591549295776</v>
      </c>
      <c r="ES68" s="75">
        <v>724</v>
      </c>
      <c r="ET68" s="111">
        <v>45.674044265593558</v>
      </c>
      <c r="EU68" s="75">
        <v>713</v>
      </c>
      <c r="EV68" s="111">
        <v>86.161879895561356</v>
      </c>
      <c r="EW68" s="75">
        <v>1897</v>
      </c>
      <c r="EX68" s="111">
        <v>67.727674624226353</v>
      </c>
      <c r="EY68" s="75">
        <v>4831</v>
      </c>
      <c r="EZ68" s="111">
        <v>70.045758535726861</v>
      </c>
      <c r="FA68" s="75">
        <v>2710</v>
      </c>
      <c r="FB68" s="111">
        <v>81.757209926224007</v>
      </c>
      <c r="FC68" s="75">
        <v>1248</v>
      </c>
      <c r="FD68" s="111">
        <v>91.411042944785279</v>
      </c>
      <c r="FE68" s="75">
        <v>592</v>
      </c>
      <c r="FF68" s="111">
        <v>62.637362637362635</v>
      </c>
      <c r="FG68" s="75">
        <v>690</v>
      </c>
      <c r="FH68" s="111">
        <v>13.861386138613863</v>
      </c>
      <c r="FI68" s="75">
        <v>1105</v>
      </c>
      <c r="FJ68" s="111">
        <v>46.164021164021165</v>
      </c>
      <c r="FK68" s="75">
        <v>601</v>
      </c>
      <c r="FL68" s="111">
        <v>35.36036036036036</v>
      </c>
      <c r="FM68" s="75">
        <v>2504</v>
      </c>
      <c r="FN68" s="111">
        <v>98.101265822784811</v>
      </c>
      <c r="FO68" s="75">
        <v>1751</v>
      </c>
      <c r="FP68" s="111">
        <v>80.701754385964904</v>
      </c>
      <c r="FQ68" s="75">
        <v>798</v>
      </c>
      <c r="FR68" s="111">
        <v>101.00755667506299</v>
      </c>
      <c r="FS68" s="75">
        <v>581</v>
      </c>
      <c r="FT68" s="111">
        <v>78.769230769230774</v>
      </c>
      <c r="FU68" s="75">
        <v>747</v>
      </c>
      <c r="FV68" s="111">
        <v>58.598726114649679</v>
      </c>
      <c r="FW68" s="75">
        <v>715</v>
      </c>
      <c r="FX68" s="111">
        <v>55.097613882863342</v>
      </c>
      <c r="FY68" s="75">
        <v>458</v>
      </c>
      <c r="FZ68" s="111">
        <v>52.666666666666664</v>
      </c>
      <c r="GA68" s="75">
        <v>265</v>
      </c>
      <c r="GB68" s="111">
        <v>84.027777777777786</v>
      </c>
      <c r="GC68" s="75">
        <v>1218</v>
      </c>
      <c r="GD68" s="111">
        <v>86.238532110091754</v>
      </c>
      <c r="GE68" s="75">
        <v>1242</v>
      </c>
      <c r="GF68" s="111">
        <v>100.97087378640776</v>
      </c>
      <c r="GG68" s="75">
        <v>3424</v>
      </c>
      <c r="GH68" s="111">
        <v>71.2</v>
      </c>
      <c r="GI68" s="75">
        <v>1967</v>
      </c>
      <c r="GJ68" s="111">
        <v>88.40996168582376</v>
      </c>
      <c r="GK68" s="75">
        <v>2058</v>
      </c>
      <c r="GL68" s="111">
        <v>100.58479532163742</v>
      </c>
      <c r="GM68" s="75">
        <v>1313</v>
      </c>
      <c r="GN68" s="111">
        <v>240.15544041450778</v>
      </c>
      <c r="GO68" s="75">
        <v>2056</v>
      </c>
      <c r="GP68" s="111">
        <v>39.201083276912662</v>
      </c>
      <c r="GQ68" s="75">
        <v>1045</v>
      </c>
      <c r="GR68" s="111">
        <v>194.36619718309859</v>
      </c>
      <c r="GS68" s="75">
        <v>4002</v>
      </c>
      <c r="GT68" s="111">
        <v>76.221928665785995</v>
      </c>
      <c r="GU68" s="112">
        <v>634</v>
      </c>
      <c r="GV68" s="113">
        <v>34.322033898305079</v>
      </c>
    </row>
    <row r="69" spans="1:204" s="77" customFormat="1" x14ac:dyDescent="0.25">
      <c r="A69" s="70">
        <v>44593</v>
      </c>
      <c r="B69" s="110"/>
      <c r="C69" s="75">
        <v>637</v>
      </c>
      <c r="D69" s="111">
        <v>115.93220338983051</v>
      </c>
      <c r="E69" s="75">
        <v>2165</v>
      </c>
      <c r="F69" s="111">
        <v>54.864091559370529</v>
      </c>
      <c r="G69" s="75">
        <v>650</v>
      </c>
      <c r="H69" s="111">
        <v>62.907268170426065</v>
      </c>
      <c r="I69" s="112">
        <v>167</v>
      </c>
      <c r="J69" s="111">
        <v>47.787610619469028</v>
      </c>
      <c r="K69" s="112">
        <v>221</v>
      </c>
      <c r="L69" s="111">
        <v>43.506493506493506</v>
      </c>
      <c r="M69" s="75">
        <v>1918</v>
      </c>
      <c r="N69" s="111">
        <v>41.029411764705884</v>
      </c>
      <c r="O69" s="75">
        <v>405</v>
      </c>
      <c r="P69" s="111">
        <v>56.37065637065637</v>
      </c>
      <c r="Q69" s="75">
        <v>633</v>
      </c>
      <c r="R69" s="111">
        <v>65.706806282722525</v>
      </c>
      <c r="S69" s="75">
        <v>414</v>
      </c>
      <c r="T69" s="111">
        <v>63.636363636363633</v>
      </c>
      <c r="U69" s="112">
        <v>589</v>
      </c>
      <c r="V69" s="111">
        <v>35.714285714285715</v>
      </c>
      <c r="W69" s="75">
        <v>1160</v>
      </c>
      <c r="X69" s="111">
        <v>37.603795966785292</v>
      </c>
      <c r="Y69" s="75">
        <v>479</v>
      </c>
      <c r="Z69" s="111">
        <v>42.136498516320472</v>
      </c>
      <c r="AA69" s="75">
        <v>4071</v>
      </c>
      <c r="AB69" s="111">
        <v>70.90680100755668</v>
      </c>
      <c r="AC69" s="75">
        <v>1309</v>
      </c>
      <c r="AD69" s="111">
        <v>95.373134328358205</v>
      </c>
      <c r="AE69" s="75">
        <v>150</v>
      </c>
      <c r="AF69" s="111">
        <v>-8.536585365853659</v>
      </c>
      <c r="AG69" s="75">
        <v>533</v>
      </c>
      <c r="AH69" s="111">
        <v>54.04624277456648</v>
      </c>
      <c r="AI69" s="75">
        <v>953</v>
      </c>
      <c r="AJ69" s="111">
        <v>49.607535321821032</v>
      </c>
      <c r="AK69" s="75">
        <v>696</v>
      </c>
      <c r="AL69" s="111">
        <v>120.25316455696202</v>
      </c>
      <c r="AM69" s="75">
        <v>497</v>
      </c>
      <c r="AN69" s="111">
        <v>30.104712041884817</v>
      </c>
      <c r="AO69" s="75">
        <v>293</v>
      </c>
      <c r="AP69" s="111">
        <v>32.579185520361989</v>
      </c>
      <c r="AQ69" s="75">
        <v>269</v>
      </c>
      <c r="AR69" s="111">
        <v>5.9055118110236222</v>
      </c>
      <c r="AS69" s="75">
        <v>564</v>
      </c>
      <c r="AT69" s="111">
        <v>51.612903225806448</v>
      </c>
      <c r="AU69" s="75">
        <v>795</v>
      </c>
      <c r="AV69" s="111">
        <v>122.68907563025211</v>
      </c>
      <c r="AW69" s="75">
        <v>295</v>
      </c>
      <c r="AX69" s="111">
        <v>126.92307692307692</v>
      </c>
      <c r="AY69" s="75">
        <v>773</v>
      </c>
      <c r="AZ69" s="111">
        <v>70.640176600441507</v>
      </c>
      <c r="BA69" s="75">
        <v>697</v>
      </c>
      <c r="BB69" s="111">
        <v>49.570815450643778</v>
      </c>
      <c r="BC69" s="75">
        <v>894</v>
      </c>
      <c r="BD69" s="111">
        <v>65.555555555555557</v>
      </c>
      <c r="BE69" s="75">
        <v>1491</v>
      </c>
      <c r="BF69" s="111">
        <v>69.6245733788396</v>
      </c>
      <c r="BG69" s="112">
        <v>837</v>
      </c>
      <c r="BH69" s="111">
        <v>64.440078585461691</v>
      </c>
      <c r="BI69" s="75">
        <v>1258</v>
      </c>
      <c r="BJ69" s="111">
        <v>90.606060606060595</v>
      </c>
      <c r="BK69" s="75">
        <v>2111</v>
      </c>
      <c r="BL69" s="111">
        <v>55.220588235294123</v>
      </c>
      <c r="BM69" s="75">
        <v>4047</v>
      </c>
      <c r="BN69" s="111">
        <v>93.266475644699142</v>
      </c>
      <c r="BO69" s="75">
        <v>394</v>
      </c>
      <c r="BP69" s="111">
        <v>16.913946587537094</v>
      </c>
      <c r="BQ69" s="75">
        <v>3233</v>
      </c>
      <c r="BR69" s="111">
        <v>57.630424183325204</v>
      </c>
      <c r="BS69" s="75">
        <v>4219</v>
      </c>
      <c r="BT69" s="111">
        <v>71.017430077016613</v>
      </c>
      <c r="BU69" s="75">
        <v>1548</v>
      </c>
      <c r="BV69" s="111">
        <v>95.208070617906685</v>
      </c>
      <c r="BW69" s="75">
        <v>473</v>
      </c>
      <c r="BX69" s="111">
        <v>73.260073260073256</v>
      </c>
      <c r="BY69" s="75">
        <v>854</v>
      </c>
      <c r="BZ69" s="111">
        <v>78.28810020876827</v>
      </c>
      <c r="CA69" s="75">
        <v>1266</v>
      </c>
      <c r="CB69" s="111">
        <v>50</v>
      </c>
      <c r="CC69" s="112">
        <v>241</v>
      </c>
      <c r="CD69" s="111">
        <v>92.800000000000011</v>
      </c>
      <c r="CE69" s="75">
        <v>329</v>
      </c>
      <c r="CF69" s="111">
        <v>69.587628865979383</v>
      </c>
      <c r="CG69" s="112">
        <v>577</v>
      </c>
      <c r="CH69" s="111">
        <v>64.857142857142861</v>
      </c>
      <c r="CI69" s="75">
        <v>1010</v>
      </c>
      <c r="CJ69" s="111">
        <v>18.266978922716628</v>
      </c>
      <c r="CK69" s="75">
        <v>332</v>
      </c>
      <c r="CL69" s="111">
        <v>16.901408450704224</v>
      </c>
      <c r="CM69" s="75">
        <v>1399</v>
      </c>
      <c r="CN69" s="111">
        <v>22.719298245614038</v>
      </c>
      <c r="CO69" s="75">
        <v>896</v>
      </c>
      <c r="CP69" s="111">
        <v>55.017301038062286</v>
      </c>
      <c r="CQ69" s="75">
        <v>516</v>
      </c>
      <c r="CR69" s="111">
        <v>50</v>
      </c>
      <c r="CS69" s="75">
        <v>641</v>
      </c>
      <c r="CT69" s="111">
        <v>79.050279329608941</v>
      </c>
      <c r="CU69" s="75">
        <v>107</v>
      </c>
      <c r="CV69" s="111">
        <v>42.666666666666671</v>
      </c>
      <c r="CW69" s="75">
        <v>929</v>
      </c>
      <c r="CX69" s="111">
        <v>83.596837944664031</v>
      </c>
      <c r="CY69" s="75">
        <v>993</v>
      </c>
      <c r="CZ69" s="111">
        <v>53.715170278637771</v>
      </c>
      <c r="DA69" s="75">
        <v>1202</v>
      </c>
      <c r="DB69" s="111">
        <v>44.124700239808149</v>
      </c>
      <c r="DC69" s="75">
        <v>301</v>
      </c>
      <c r="DD69" s="111">
        <v>36.818181818181813</v>
      </c>
      <c r="DE69" s="75">
        <v>255</v>
      </c>
      <c r="DF69" s="111">
        <v>31.443298969072163</v>
      </c>
      <c r="DG69" s="75">
        <v>1259</v>
      </c>
      <c r="DH69" s="111">
        <v>35.376344086021504</v>
      </c>
      <c r="DI69" s="75">
        <v>363</v>
      </c>
      <c r="DJ69" s="111">
        <v>65</v>
      </c>
      <c r="DK69" s="75">
        <v>933</v>
      </c>
      <c r="DL69" s="111">
        <v>119.52941176470588</v>
      </c>
      <c r="DM69" s="75">
        <v>1715</v>
      </c>
      <c r="DN69" s="111">
        <v>38.306451612903224</v>
      </c>
      <c r="DO69" s="75">
        <v>453</v>
      </c>
      <c r="DP69" s="111">
        <v>71.590909090909093</v>
      </c>
      <c r="DQ69" s="75">
        <v>9760</v>
      </c>
      <c r="DR69" s="111">
        <v>62.396006655574041</v>
      </c>
      <c r="DS69" s="75">
        <v>1628</v>
      </c>
      <c r="DT69" s="111">
        <v>44.070796460176993</v>
      </c>
      <c r="DU69" s="75">
        <v>733</v>
      </c>
      <c r="DV69" s="111">
        <v>56.9593147751606</v>
      </c>
      <c r="DW69" s="75">
        <v>3919</v>
      </c>
      <c r="DX69" s="111">
        <v>33.891356337546974</v>
      </c>
      <c r="DY69" s="75">
        <v>1017</v>
      </c>
      <c r="DZ69" s="111">
        <v>38.367346938775512</v>
      </c>
      <c r="EA69" s="112">
        <v>814</v>
      </c>
      <c r="EB69" s="111">
        <v>35.440931780366057</v>
      </c>
      <c r="EC69" s="75">
        <v>897</v>
      </c>
      <c r="ED69" s="111">
        <v>37.576687116564415</v>
      </c>
      <c r="EE69" s="75">
        <v>1820</v>
      </c>
      <c r="EF69" s="111">
        <v>65.454545454545453</v>
      </c>
      <c r="EG69" s="75">
        <v>1092</v>
      </c>
      <c r="EH69" s="111">
        <v>62.742175856929961</v>
      </c>
      <c r="EI69" s="75">
        <v>810</v>
      </c>
      <c r="EJ69" s="111">
        <v>34.105960264900666</v>
      </c>
      <c r="EK69" s="75">
        <v>2957</v>
      </c>
      <c r="EL69" s="111">
        <v>65.937149270482607</v>
      </c>
      <c r="EM69" s="75">
        <v>677</v>
      </c>
      <c r="EN69" s="111">
        <v>62.350119904076742</v>
      </c>
      <c r="EO69" s="75">
        <v>791</v>
      </c>
      <c r="EP69" s="111">
        <v>97.75</v>
      </c>
      <c r="EQ69" s="75">
        <v>959</v>
      </c>
      <c r="ER69" s="111">
        <v>41.863905325443781</v>
      </c>
      <c r="ES69" s="75">
        <v>707</v>
      </c>
      <c r="ET69" s="111">
        <v>35.700575815738958</v>
      </c>
      <c r="EU69" s="75">
        <v>681</v>
      </c>
      <c r="EV69" s="111">
        <v>49.34210526315789</v>
      </c>
      <c r="EW69" s="75">
        <v>1950</v>
      </c>
      <c r="EX69" s="111">
        <v>67.381974248927037</v>
      </c>
      <c r="EY69" s="75">
        <v>5000</v>
      </c>
      <c r="EZ69" s="111">
        <v>71.703296703296701</v>
      </c>
      <c r="FA69" s="75">
        <v>2750</v>
      </c>
      <c r="FB69" s="111">
        <v>72.197871008140254</v>
      </c>
      <c r="FC69" s="75">
        <v>1280</v>
      </c>
      <c r="FD69" s="111">
        <v>79.523141654978957</v>
      </c>
      <c r="FE69" s="75">
        <v>549</v>
      </c>
      <c r="FF69" s="111">
        <v>47.580645161290327</v>
      </c>
      <c r="FG69" s="75">
        <v>699</v>
      </c>
      <c r="FH69" s="111">
        <v>15.537190082644628</v>
      </c>
      <c r="FI69" s="75">
        <v>1112</v>
      </c>
      <c r="FJ69" s="111">
        <v>43.298969072164951</v>
      </c>
      <c r="FK69" s="75">
        <v>635</v>
      </c>
      <c r="FL69" s="111">
        <v>41.111111111111107</v>
      </c>
      <c r="FM69" s="75">
        <v>2576</v>
      </c>
      <c r="FN69" s="111">
        <v>90.251107828655833</v>
      </c>
      <c r="FO69" s="75">
        <v>1727</v>
      </c>
      <c r="FP69" s="111">
        <v>65.580057526366247</v>
      </c>
      <c r="FQ69" s="75">
        <v>759</v>
      </c>
      <c r="FR69" s="111">
        <v>75.288683602771371</v>
      </c>
      <c r="FS69" s="75">
        <v>606</v>
      </c>
      <c r="FT69" s="111">
        <v>78.761061946902657</v>
      </c>
      <c r="FU69" s="75">
        <v>758</v>
      </c>
      <c r="FV69" s="111">
        <v>61.965811965811966</v>
      </c>
      <c r="FW69" s="75">
        <v>723</v>
      </c>
      <c r="FX69" s="111">
        <v>51.572327044025158</v>
      </c>
      <c r="FY69" s="75">
        <v>450</v>
      </c>
      <c r="FZ69" s="111">
        <v>49.006622516556291</v>
      </c>
      <c r="GA69" s="75">
        <v>272</v>
      </c>
      <c r="GB69" s="111">
        <v>73.248407643312092</v>
      </c>
      <c r="GC69" s="75">
        <v>1261</v>
      </c>
      <c r="GD69" s="111">
        <v>81.962481962481959</v>
      </c>
      <c r="GE69" s="75">
        <v>1177</v>
      </c>
      <c r="GF69" s="111">
        <v>74.370370370370381</v>
      </c>
      <c r="GG69" s="75">
        <v>3344</v>
      </c>
      <c r="GH69" s="111">
        <v>56.481048198408992</v>
      </c>
      <c r="GI69" s="75">
        <v>1997</v>
      </c>
      <c r="GJ69" s="111">
        <v>80.887681159420282</v>
      </c>
      <c r="GK69" s="75">
        <v>1929</v>
      </c>
      <c r="GL69" s="111">
        <v>79.776328052190124</v>
      </c>
      <c r="GM69" s="75">
        <v>1177</v>
      </c>
      <c r="GN69" s="111">
        <v>150.42553191489361</v>
      </c>
      <c r="GO69" s="75">
        <v>1962</v>
      </c>
      <c r="GP69" s="111">
        <v>38.657243816254415</v>
      </c>
      <c r="GQ69" s="75">
        <v>1029</v>
      </c>
      <c r="GR69" s="111">
        <v>186.62952646239555</v>
      </c>
      <c r="GS69" s="75">
        <v>3980</v>
      </c>
      <c r="GT69" s="111">
        <v>73.723264949803578</v>
      </c>
      <c r="GU69" s="112">
        <v>564</v>
      </c>
      <c r="GV69" s="113">
        <v>35.57692307692308</v>
      </c>
    </row>
    <row r="70" spans="1:204" s="77" customFormat="1" x14ac:dyDescent="0.25">
      <c r="A70" s="70">
        <v>44621</v>
      </c>
      <c r="B70" s="110"/>
      <c r="C70" s="75">
        <v>581</v>
      </c>
      <c r="D70" s="111">
        <v>72.403560830860542</v>
      </c>
      <c r="E70" s="75">
        <v>2082</v>
      </c>
      <c r="F70" s="111">
        <v>46.723044397463006</v>
      </c>
      <c r="G70" s="75">
        <v>558</v>
      </c>
      <c r="H70" s="111">
        <v>17.473684210526315</v>
      </c>
      <c r="I70" s="112">
        <v>138</v>
      </c>
      <c r="J70" s="111">
        <v>14.049586776859504</v>
      </c>
      <c r="K70" s="112">
        <v>206</v>
      </c>
      <c r="L70" s="111">
        <v>27.160493827160494</v>
      </c>
      <c r="M70" s="75">
        <v>1762</v>
      </c>
      <c r="N70" s="111">
        <v>17.310252996005325</v>
      </c>
      <c r="O70" s="75">
        <v>401</v>
      </c>
      <c r="P70" s="111">
        <v>48.518518518518519</v>
      </c>
      <c r="Q70" s="75">
        <v>569</v>
      </c>
      <c r="R70" s="111">
        <v>36.124401913875595</v>
      </c>
      <c r="S70" s="75">
        <v>390</v>
      </c>
      <c r="T70" s="111">
        <v>46.067415730337082</v>
      </c>
      <c r="U70" s="112">
        <v>535</v>
      </c>
      <c r="V70" s="111">
        <v>16.557734204793029</v>
      </c>
      <c r="W70" s="75">
        <v>1046</v>
      </c>
      <c r="X70" s="111">
        <v>7.1721311475409832</v>
      </c>
      <c r="Y70" s="75">
        <v>413</v>
      </c>
      <c r="Z70" s="111">
        <v>23.283582089552237</v>
      </c>
      <c r="AA70" s="75">
        <v>3819</v>
      </c>
      <c r="AB70" s="111">
        <v>46.042065009560233</v>
      </c>
      <c r="AC70" s="75">
        <v>1199</v>
      </c>
      <c r="AD70" s="111">
        <v>56.323337679269883</v>
      </c>
      <c r="AE70" s="75">
        <v>139</v>
      </c>
      <c r="AF70" s="111">
        <v>-24.043715846994534</v>
      </c>
      <c r="AG70" s="75">
        <v>469</v>
      </c>
      <c r="AH70" s="111">
        <v>19.948849104859335</v>
      </c>
      <c r="AI70" s="75">
        <v>869</v>
      </c>
      <c r="AJ70" s="111">
        <v>28.931750741839764</v>
      </c>
      <c r="AK70" s="75">
        <v>663</v>
      </c>
      <c r="AL70" s="111">
        <v>83.656509695290865</v>
      </c>
      <c r="AM70" s="75">
        <v>465</v>
      </c>
      <c r="AN70" s="111">
        <v>14.532019704433496</v>
      </c>
      <c r="AO70" s="75">
        <v>275</v>
      </c>
      <c r="AP70" s="111">
        <v>15.546218487394958</v>
      </c>
      <c r="AQ70" s="75">
        <v>231</v>
      </c>
      <c r="AR70" s="111">
        <v>-13.805970149253731</v>
      </c>
      <c r="AS70" s="75">
        <v>514</v>
      </c>
      <c r="AT70" s="111">
        <v>37.801608579088466</v>
      </c>
      <c r="AU70" s="75">
        <v>759</v>
      </c>
      <c r="AV70" s="111">
        <v>100.79365079365078</v>
      </c>
      <c r="AW70" s="75">
        <v>286</v>
      </c>
      <c r="AX70" s="111">
        <v>118.32061068702291</v>
      </c>
      <c r="AY70" s="75">
        <v>726</v>
      </c>
      <c r="AZ70" s="111">
        <v>53.488372093023251</v>
      </c>
      <c r="BA70" s="75">
        <v>657</v>
      </c>
      <c r="BB70" s="111">
        <v>33.265720081135903</v>
      </c>
      <c r="BC70" s="75">
        <v>808</v>
      </c>
      <c r="BD70" s="111">
        <v>23.736600306278714</v>
      </c>
      <c r="BE70" s="75">
        <v>1380</v>
      </c>
      <c r="BF70" s="111">
        <v>39.393939393939391</v>
      </c>
      <c r="BG70" s="112">
        <v>761</v>
      </c>
      <c r="BH70" s="111">
        <v>34.452296819787989</v>
      </c>
      <c r="BI70" s="75">
        <v>1176</v>
      </c>
      <c r="BJ70" s="111">
        <v>71.428571428571431</v>
      </c>
      <c r="BK70" s="75">
        <v>1981</v>
      </c>
      <c r="BL70" s="111">
        <v>33.7609723160027</v>
      </c>
      <c r="BM70" s="75">
        <v>3847</v>
      </c>
      <c r="BN70" s="111">
        <v>66.464733881436615</v>
      </c>
      <c r="BO70" s="75">
        <v>374</v>
      </c>
      <c r="BP70" s="111">
        <v>11.641791044776118</v>
      </c>
      <c r="BQ70" s="75">
        <v>2972</v>
      </c>
      <c r="BR70" s="111">
        <v>37.211449676823641</v>
      </c>
      <c r="BS70" s="75">
        <v>3946</v>
      </c>
      <c r="BT70" s="111">
        <v>54.502740798747062</v>
      </c>
      <c r="BU70" s="75">
        <v>1420</v>
      </c>
      <c r="BV70" s="111">
        <v>65.116279069767444</v>
      </c>
      <c r="BW70" s="75">
        <v>422</v>
      </c>
      <c r="BX70" s="111">
        <v>28.267477203647417</v>
      </c>
      <c r="BY70" s="75">
        <v>791</v>
      </c>
      <c r="BZ70" s="111">
        <v>49.245283018867923</v>
      </c>
      <c r="CA70" s="75">
        <v>1159</v>
      </c>
      <c r="CB70" s="111">
        <v>19.238683127572017</v>
      </c>
      <c r="CC70" s="112">
        <v>206</v>
      </c>
      <c r="CD70" s="111">
        <v>45.070422535211272</v>
      </c>
      <c r="CE70" s="75">
        <v>282</v>
      </c>
      <c r="CF70" s="111">
        <v>26.457399103139011</v>
      </c>
      <c r="CG70" s="112">
        <v>539</v>
      </c>
      <c r="CH70" s="111">
        <v>40</v>
      </c>
      <c r="CI70" s="75">
        <v>855</v>
      </c>
      <c r="CJ70" s="111">
        <v>-10.471204188481675</v>
      </c>
      <c r="CK70" s="75">
        <v>266</v>
      </c>
      <c r="CL70" s="111">
        <v>-8.2758620689655178</v>
      </c>
      <c r="CM70" s="75">
        <v>1300</v>
      </c>
      <c r="CN70" s="111">
        <v>6.6447908121410997</v>
      </c>
      <c r="CO70" s="75">
        <v>810</v>
      </c>
      <c r="CP70" s="111">
        <v>21.987951807228914</v>
      </c>
      <c r="CQ70" s="75">
        <v>501</v>
      </c>
      <c r="CR70" s="111">
        <v>41.926345609065159</v>
      </c>
      <c r="CS70" s="75">
        <v>579</v>
      </c>
      <c r="CT70" s="111">
        <v>43.316831683168317</v>
      </c>
      <c r="CU70" s="75">
        <v>98</v>
      </c>
      <c r="CV70" s="111">
        <v>11.363636363636363</v>
      </c>
      <c r="CW70" s="75">
        <v>833</v>
      </c>
      <c r="CX70" s="111">
        <v>52.007299270072991</v>
      </c>
      <c r="CY70" s="75">
        <v>889</v>
      </c>
      <c r="CZ70" s="111">
        <v>27.181688125894134</v>
      </c>
      <c r="DA70" s="75">
        <v>1110</v>
      </c>
      <c r="DB70" s="111">
        <v>22.381477398015434</v>
      </c>
      <c r="DC70" s="75">
        <v>253</v>
      </c>
      <c r="DD70" s="111">
        <v>-0.39370078740157477</v>
      </c>
      <c r="DE70" s="75">
        <v>215</v>
      </c>
      <c r="DF70" s="111">
        <v>2.3809523809523809</v>
      </c>
      <c r="DG70" s="75">
        <v>1189</v>
      </c>
      <c r="DH70" s="111">
        <v>24.112734864300624</v>
      </c>
      <c r="DI70" s="75">
        <v>343</v>
      </c>
      <c r="DJ70" s="111">
        <v>49.130434782608695</v>
      </c>
      <c r="DK70" s="75">
        <v>827</v>
      </c>
      <c r="DL70" s="111">
        <v>83.777777777777771</v>
      </c>
      <c r="DM70" s="75">
        <v>1535</v>
      </c>
      <c r="DN70" s="111">
        <v>12.207602339181287</v>
      </c>
      <c r="DO70" s="75">
        <v>414</v>
      </c>
      <c r="DP70" s="111">
        <v>28.971962616822427</v>
      </c>
      <c r="DQ70" s="75">
        <v>9464</v>
      </c>
      <c r="DR70" s="111">
        <v>44.466493665089303</v>
      </c>
      <c r="DS70" s="75">
        <v>1532</v>
      </c>
      <c r="DT70" s="111">
        <v>22.364217252396166</v>
      </c>
      <c r="DU70" s="75">
        <v>672</v>
      </c>
      <c r="DV70" s="111">
        <v>30.994152046783626</v>
      </c>
      <c r="DW70" s="75">
        <v>3758</v>
      </c>
      <c r="DX70" s="111">
        <v>17.254290171606865</v>
      </c>
      <c r="DY70" s="75">
        <v>950</v>
      </c>
      <c r="DZ70" s="111">
        <v>23.859191655801826</v>
      </c>
      <c r="EA70" s="112">
        <v>712</v>
      </c>
      <c r="EB70" s="111">
        <v>5.9523809523809517</v>
      </c>
      <c r="EC70" s="75">
        <v>877</v>
      </c>
      <c r="ED70" s="111">
        <v>28.97058823529412</v>
      </c>
      <c r="EE70" s="75">
        <v>1665</v>
      </c>
      <c r="EF70" s="111">
        <v>35.255889520714867</v>
      </c>
      <c r="EG70" s="75">
        <v>989</v>
      </c>
      <c r="EH70" s="111">
        <v>30.82010582010582</v>
      </c>
      <c r="EI70" s="75">
        <v>696</v>
      </c>
      <c r="EJ70" s="111">
        <v>7.4074074074074066</v>
      </c>
      <c r="EK70" s="75">
        <v>2738</v>
      </c>
      <c r="EL70" s="111">
        <v>45.251989389920425</v>
      </c>
      <c r="EM70" s="75">
        <v>618</v>
      </c>
      <c r="EN70" s="111">
        <v>37.028824833702885</v>
      </c>
      <c r="EO70" s="75">
        <v>727</v>
      </c>
      <c r="EP70" s="111">
        <v>64.108352144469521</v>
      </c>
      <c r="EQ70" s="75">
        <v>905</v>
      </c>
      <c r="ER70" s="111">
        <v>16.7741935483871</v>
      </c>
      <c r="ES70" s="75">
        <v>624</v>
      </c>
      <c r="ET70" s="111">
        <v>15.985130111524162</v>
      </c>
      <c r="EU70" s="75">
        <v>614</v>
      </c>
      <c r="EV70" s="111">
        <v>17.399617590822182</v>
      </c>
      <c r="EW70" s="75">
        <v>1924</v>
      </c>
      <c r="EX70" s="111">
        <v>53.429027113237638</v>
      </c>
      <c r="EY70" s="75">
        <v>4669</v>
      </c>
      <c r="EZ70" s="111">
        <v>46.639447236180906</v>
      </c>
      <c r="FA70" s="75">
        <v>2661</v>
      </c>
      <c r="FB70" s="111">
        <v>56.529411764705884</v>
      </c>
      <c r="FC70" s="75">
        <v>1092</v>
      </c>
      <c r="FD70" s="111">
        <v>35.315985130111528</v>
      </c>
      <c r="FE70" s="75">
        <v>497</v>
      </c>
      <c r="FF70" s="111">
        <v>22.716049382716051</v>
      </c>
      <c r="FG70" s="75">
        <v>600</v>
      </c>
      <c r="FH70" s="111">
        <v>-13.043478260869565</v>
      </c>
      <c r="FI70" s="75">
        <v>1042</v>
      </c>
      <c r="FJ70" s="111">
        <v>25.845410628019323</v>
      </c>
      <c r="FK70" s="75">
        <v>585</v>
      </c>
      <c r="FL70" s="111">
        <v>22.129436325678498</v>
      </c>
      <c r="FM70" s="75">
        <v>2436</v>
      </c>
      <c r="FN70" s="111">
        <v>64.483457123565159</v>
      </c>
      <c r="FO70" s="75">
        <v>1624</v>
      </c>
      <c r="FP70" s="111">
        <v>66.053169734151325</v>
      </c>
      <c r="FQ70" s="75">
        <v>660</v>
      </c>
      <c r="FR70" s="111">
        <v>28.654970760233915</v>
      </c>
      <c r="FS70" s="75">
        <v>545</v>
      </c>
      <c r="FT70" s="111">
        <v>59.356725146198826</v>
      </c>
      <c r="FU70" s="75">
        <v>686</v>
      </c>
      <c r="FV70" s="111">
        <v>29.678638941398866</v>
      </c>
      <c r="FW70" s="75">
        <v>671</v>
      </c>
      <c r="FX70" s="111">
        <v>31.31115459882583</v>
      </c>
      <c r="FY70" s="75">
        <v>400</v>
      </c>
      <c r="FZ70" s="111">
        <v>20.84592145015106</v>
      </c>
      <c r="GA70" s="75">
        <v>270</v>
      </c>
      <c r="GB70" s="111">
        <v>74.193548387096769</v>
      </c>
      <c r="GC70" s="75">
        <v>1226</v>
      </c>
      <c r="GD70" s="111">
        <v>64.343163538873995</v>
      </c>
      <c r="GE70" s="75">
        <v>1059</v>
      </c>
      <c r="GF70" s="111">
        <v>44.870041039671683</v>
      </c>
      <c r="GG70" s="75">
        <v>3324</v>
      </c>
      <c r="GH70" s="111">
        <v>47.340425531914896</v>
      </c>
      <c r="GI70" s="75">
        <v>1845</v>
      </c>
      <c r="GJ70" s="111">
        <v>51.353568498769484</v>
      </c>
      <c r="GK70" s="75">
        <v>2049</v>
      </c>
      <c r="GL70" s="111">
        <v>69.900497512437809</v>
      </c>
      <c r="GM70" s="75">
        <v>1015</v>
      </c>
      <c r="GN70" s="111">
        <v>102.59481037924152</v>
      </c>
      <c r="GO70" s="75">
        <v>1924</v>
      </c>
      <c r="GP70" s="111">
        <v>34.639608117564727</v>
      </c>
      <c r="GQ70" s="75">
        <v>991</v>
      </c>
      <c r="GR70" s="111">
        <v>200.30303030303028</v>
      </c>
      <c r="GS70" s="75">
        <v>3689</v>
      </c>
      <c r="GT70" s="111">
        <v>53.900709219858157</v>
      </c>
      <c r="GU70" s="112">
        <v>619</v>
      </c>
      <c r="GV70" s="113">
        <v>55.527638190954775</v>
      </c>
    </row>
    <row r="71" spans="1:204" s="77" customFormat="1" x14ac:dyDescent="0.25">
      <c r="A71" s="70">
        <v>44652</v>
      </c>
      <c r="B71" s="110"/>
      <c r="C71" s="75">
        <v>513</v>
      </c>
      <c r="D71" s="111">
        <v>26.044226044226043</v>
      </c>
      <c r="E71" s="75">
        <v>1843</v>
      </c>
      <c r="F71" s="111">
        <v>15.331664580725906</v>
      </c>
      <c r="G71" s="75">
        <v>479</v>
      </c>
      <c r="H71" s="111">
        <v>-7.5289575289575295</v>
      </c>
      <c r="I71" s="112">
        <v>136</v>
      </c>
      <c r="J71" s="111">
        <v>17.241379310344829</v>
      </c>
      <c r="K71" s="112">
        <v>186</v>
      </c>
      <c r="L71" s="111">
        <v>1.0869565217391304</v>
      </c>
      <c r="M71" s="75">
        <v>1605</v>
      </c>
      <c r="N71" s="111">
        <v>0</v>
      </c>
      <c r="O71" s="75">
        <v>321</v>
      </c>
      <c r="P71" s="111">
        <v>12.631578947368421</v>
      </c>
      <c r="Q71" s="75">
        <v>497</v>
      </c>
      <c r="R71" s="111">
        <v>0.81135902636916835</v>
      </c>
      <c r="S71" s="75">
        <v>345</v>
      </c>
      <c r="T71" s="111">
        <v>16.554054054054053</v>
      </c>
      <c r="U71" s="112">
        <v>473</v>
      </c>
      <c r="V71" s="111">
        <v>-6.5217391304347823</v>
      </c>
      <c r="W71" s="75">
        <v>910</v>
      </c>
      <c r="X71" s="111">
        <v>-15.89648798521257</v>
      </c>
      <c r="Y71" s="75">
        <v>377</v>
      </c>
      <c r="Z71" s="111">
        <v>-5.2763819095477382</v>
      </c>
      <c r="AA71" s="75">
        <v>3388</v>
      </c>
      <c r="AB71" s="111">
        <v>14.964370546318289</v>
      </c>
      <c r="AC71" s="75">
        <v>1074</v>
      </c>
      <c r="AD71" s="111">
        <v>27.553444180522561</v>
      </c>
      <c r="AE71" s="75">
        <v>123</v>
      </c>
      <c r="AF71" s="111">
        <v>-37.244897959183675</v>
      </c>
      <c r="AG71" s="75">
        <v>453</v>
      </c>
      <c r="AH71" s="111">
        <v>13.533834586466165</v>
      </c>
      <c r="AI71" s="75">
        <v>795</v>
      </c>
      <c r="AJ71" s="111">
        <v>12.129760225669958</v>
      </c>
      <c r="AK71" s="75">
        <v>584</v>
      </c>
      <c r="AL71" s="111">
        <v>44.554455445544555</v>
      </c>
      <c r="AM71" s="75">
        <v>400</v>
      </c>
      <c r="AN71" s="111">
        <v>-13.232104121475055</v>
      </c>
      <c r="AO71" s="75">
        <v>236</v>
      </c>
      <c r="AP71" s="111">
        <v>-6.3492063492063489</v>
      </c>
      <c r="AQ71" s="75">
        <v>225</v>
      </c>
      <c r="AR71" s="111">
        <v>-20.212765957446805</v>
      </c>
      <c r="AS71" s="75">
        <v>472</v>
      </c>
      <c r="AT71" s="111">
        <v>15.403422982885084</v>
      </c>
      <c r="AU71" s="75">
        <v>657</v>
      </c>
      <c r="AV71" s="111">
        <v>58.695652173913047</v>
      </c>
      <c r="AW71" s="75">
        <v>268</v>
      </c>
      <c r="AX71" s="111">
        <v>81.081081081081081</v>
      </c>
      <c r="AY71" s="75">
        <v>664</v>
      </c>
      <c r="AZ71" s="111">
        <v>28.185328185328185</v>
      </c>
      <c r="BA71" s="75">
        <v>567</v>
      </c>
      <c r="BB71" s="111">
        <v>3.8461538461538463</v>
      </c>
      <c r="BC71" s="75">
        <v>672</v>
      </c>
      <c r="BD71" s="111">
        <v>-0.59171597633136097</v>
      </c>
      <c r="BE71" s="75">
        <v>1220</v>
      </c>
      <c r="BF71" s="111">
        <v>8.831400535236396</v>
      </c>
      <c r="BG71" s="112">
        <v>667</v>
      </c>
      <c r="BH71" s="111">
        <v>9.3442622950819683</v>
      </c>
      <c r="BI71" s="75">
        <v>1027</v>
      </c>
      <c r="BJ71" s="111">
        <v>34.424083769633505</v>
      </c>
      <c r="BK71" s="75">
        <v>1789</v>
      </c>
      <c r="BL71" s="111">
        <v>12.94191919191919</v>
      </c>
      <c r="BM71" s="75">
        <v>3489</v>
      </c>
      <c r="BN71" s="111">
        <v>38.014240506329116</v>
      </c>
      <c r="BO71" s="75">
        <v>324</v>
      </c>
      <c r="BP71" s="111">
        <v>-14.960629921259844</v>
      </c>
      <c r="BQ71" s="75">
        <v>2729</v>
      </c>
      <c r="BR71" s="111">
        <v>13.850646641635379</v>
      </c>
      <c r="BS71" s="75">
        <v>3626</v>
      </c>
      <c r="BT71" s="111">
        <v>24.093086926762492</v>
      </c>
      <c r="BU71" s="75">
        <v>1265</v>
      </c>
      <c r="BV71" s="111">
        <v>24.385447394296953</v>
      </c>
      <c r="BW71" s="75">
        <v>375</v>
      </c>
      <c r="BX71" s="111">
        <v>17.554858934169278</v>
      </c>
      <c r="BY71" s="75">
        <v>756</v>
      </c>
      <c r="BZ71" s="111">
        <v>37.45454545454546</v>
      </c>
      <c r="CA71" s="75">
        <v>983</v>
      </c>
      <c r="CB71" s="111">
        <v>-9.8165137614678901</v>
      </c>
      <c r="CC71" s="112">
        <v>183</v>
      </c>
      <c r="CD71" s="111">
        <v>22</v>
      </c>
      <c r="CE71" s="75">
        <v>267</v>
      </c>
      <c r="CF71" s="111">
        <v>21.917808219178081</v>
      </c>
      <c r="CG71" s="112">
        <v>462</v>
      </c>
      <c r="CH71" s="111">
        <v>12.408759124087592</v>
      </c>
      <c r="CI71" s="75">
        <v>734</v>
      </c>
      <c r="CJ71" s="111">
        <v>-30.492424242424242</v>
      </c>
      <c r="CK71" s="75">
        <v>255</v>
      </c>
      <c r="CL71" s="111">
        <v>-23.423423423423422</v>
      </c>
      <c r="CM71" s="75">
        <v>1158</v>
      </c>
      <c r="CN71" s="111">
        <v>-8.0222398729150122</v>
      </c>
      <c r="CO71" s="75">
        <v>735</v>
      </c>
      <c r="CP71" s="111">
        <v>-2.1304926764314249</v>
      </c>
      <c r="CQ71" s="75">
        <v>458</v>
      </c>
      <c r="CR71" s="111">
        <v>24.795640326975477</v>
      </c>
      <c r="CS71" s="75">
        <v>523</v>
      </c>
      <c r="CT71" s="111">
        <v>21.064814814814813</v>
      </c>
      <c r="CU71" s="75">
        <v>88</v>
      </c>
      <c r="CV71" s="111">
        <v>1.1494252873563218</v>
      </c>
      <c r="CW71" s="75">
        <v>742</v>
      </c>
      <c r="CX71" s="111">
        <v>16.666666666666664</v>
      </c>
      <c r="CY71" s="75">
        <v>748</v>
      </c>
      <c r="CZ71" s="111">
        <v>-7.1960297766749379</v>
      </c>
      <c r="DA71" s="75">
        <v>990</v>
      </c>
      <c r="DB71" s="111">
        <v>1.1235955056179776</v>
      </c>
      <c r="DC71" s="75">
        <v>223</v>
      </c>
      <c r="DD71" s="111">
        <v>-18.613138686131386</v>
      </c>
      <c r="DE71" s="75">
        <v>193</v>
      </c>
      <c r="DF71" s="111">
        <v>-19.91701244813278</v>
      </c>
      <c r="DG71" s="75">
        <v>1052</v>
      </c>
      <c r="DH71" s="111">
        <v>1.8393030009680542</v>
      </c>
      <c r="DI71" s="75">
        <v>311</v>
      </c>
      <c r="DJ71" s="111">
        <v>24.4</v>
      </c>
      <c r="DK71" s="75">
        <v>735</v>
      </c>
      <c r="DL71" s="111">
        <v>40</v>
      </c>
      <c r="DM71" s="75">
        <v>1367</v>
      </c>
      <c r="DN71" s="111">
        <v>-7.6351351351351351</v>
      </c>
      <c r="DO71" s="75">
        <v>355</v>
      </c>
      <c r="DP71" s="111">
        <v>0.56657223796033995</v>
      </c>
      <c r="DQ71" s="75">
        <v>8577</v>
      </c>
      <c r="DR71" s="111">
        <v>21.315417256011315</v>
      </c>
      <c r="DS71" s="75">
        <v>1373</v>
      </c>
      <c r="DT71" s="111">
        <v>1.3284132841328413</v>
      </c>
      <c r="DU71" s="75">
        <v>596</v>
      </c>
      <c r="DV71" s="111">
        <v>5.4867256637168138</v>
      </c>
      <c r="DW71" s="75">
        <v>3392</v>
      </c>
      <c r="DX71" s="111">
        <v>-5.6204785754034505</v>
      </c>
      <c r="DY71" s="75">
        <v>818</v>
      </c>
      <c r="DZ71" s="111">
        <v>-5.2143684820393981</v>
      </c>
      <c r="EA71" s="112">
        <v>650</v>
      </c>
      <c r="EB71" s="111">
        <v>-7.5391180654338541</v>
      </c>
      <c r="EC71" s="75">
        <v>726</v>
      </c>
      <c r="ED71" s="111">
        <v>-5.7142857142857144</v>
      </c>
      <c r="EE71" s="75">
        <v>1470</v>
      </c>
      <c r="EF71" s="111">
        <v>6.8313953488372086</v>
      </c>
      <c r="EG71" s="75">
        <v>849</v>
      </c>
      <c r="EH71" s="111">
        <v>9.4072164948453612</v>
      </c>
      <c r="EI71" s="75">
        <v>599</v>
      </c>
      <c r="EJ71" s="111">
        <v>-19.054054054054053</v>
      </c>
      <c r="EK71" s="75">
        <v>2399</v>
      </c>
      <c r="EL71" s="111">
        <v>12.734962406015038</v>
      </c>
      <c r="EM71" s="75">
        <v>550</v>
      </c>
      <c r="EN71" s="111">
        <v>4.7619047619047619</v>
      </c>
      <c r="EO71" s="75">
        <v>650</v>
      </c>
      <c r="EP71" s="111">
        <v>37.420718816067655</v>
      </c>
      <c r="EQ71" s="75">
        <v>790</v>
      </c>
      <c r="ER71" s="111">
        <v>-1.7412935323383085</v>
      </c>
      <c r="ES71" s="75">
        <v>531</v>
      </c>
      <c r="ET71" s="111">
        <v>-13.376835236541599</v>
      </c>
      <c r="EU71" s="75">
        <v>535</v>
      </c>
      <c r="EV71" s="111">
        <v>-11.716171617161717</v>
      </c>
      <c r="EW71" s="75">
        <v>1757</v>
      </c>
      <c r="EX71" s="111">
        <v>23.819591261451727</v>
      </c>
      <c r="EY71" s="75">
        <v>4155</v>
      </c>
      <c r="EZ71" s="111">
        <v>17.207334273624824</v>
      </c>
      <c r="FA71" s="75">
        <v>2349</v>
      </c>
      <c r="FB71" s="111">
        <v>23.696682464454977</v>
      </c>
      <c r="FC71" s="75">
        <v>1014</v>
      </c>
      <c r="FD71" s="111">
        <v>9.0322580645161281</v>
      </c>
      <c r="FE71" s="75">
        <v>421</v>
      </c>
      <c r="FF71" s="111">
        <v>-7.2687224669603516</v>
      </c>
      <c r="FG71" s="75">
        <v>549</v>
      </c>
      <c r="FH71" s="111">
        <v>-21.906116642958747</v>
      </c>
      <c r="FI71" s="75">
        <v>922</v>
      </c>
      <c r="FJ71" s="111">
        <v>0.65502183406113534</v>
      </c>
      <c r="FK71" s="75">
        <v>525</v>
      </c>
      <c r="FL71" s="111">
        <v>1.1560693641618496</v>
      </c>
      <c r="FM71" s="75">
        <v>2178</v>
      </c>
      <c r="FN71" s="111">
        <v>30.341113105924595</v>
      </c>
      <c r="FO71" s="75">
        <v>1403</v>
      </c>
      <c r="FP71" s="111">
        <v>22.21254355400697</v>
      </c>
      <c r="FQ71" s="75">
        <v>600</v>
      </c>
      <c r="FR71" s="111">
        <v>3.8062283737024223</v>
      </c>
      <c r="FS71" s="75">
        <v>496</v>
      </c>
      <c r="FT71" s="111">
        <v>32.266666666666666</v>
      </c>
      <c r="FU71" s="75">
        <v>600</v>
      </c>
      <c r="FV71" s="111">
        <v>6.3829787234042552</v>
      </c>
      <c r="FW71" s="75">
        <v>611</v>
      </c>
      <c r="FX71" s="111">
        <v>9.4982078853046588</v>
      </c>
      <c r="FY71" s="75">
        <v>357</v>
      </c>
      <c r="FZ71" s="111">
        <v>5.3097345132743365</v>
      </c>
      <c r="GA71" s="75">
        <v>239</v>
      </c>
      <c r="GB71" s="111">
        <v>32.777777777777779</v>
      </c>
      <c r="GC71" s="75">
        <v>1123</v>
      </c>
      <c r="GD71" s="111">
        <v>39.503105590062113</v>
      </c>
      <c r="GE71" s="75">
        <v>999</v>
      </c>
      <c r="GF71" s="111">
        <v>19.927971188475389</v>
      </c>
      <c r="GG71" s="75">
        <v>3003</v>
      </c>
      <c r="GH71" s="111">
        <v>22.872340425531913</v>
      </c>
      <c r="GI71" s="75">
        <v>1651</v>
      </c>
      <c r="GJ71" s="111">
        <v>17.00921332388377</v>
      </c>
      <c r="GK71" s="75">
        <v>1734</v>
      </c>
      <c r="GL71" s="111">
        <v>34.314484895429899</v>
      </c>
      <c r="GM71" s="75">
        <v>857</v>
      </c>
      <c r="GN71" s="111">
        <v>30.045523520485585</v>
      </c>
      <c r="GO71" s="75">
        <v>1659</v>
      </c>
      <c r="GP71" s="111">
        <v>4.3396226415094334</v>
      </c>
      <c r="GQ71" s="75">
        <v>840</v>
      </c>
      <c r="GR71" s="111">
        <v>127.02702702702702</v>
      </c>
      <c r="GS71" s="75">
        <v>3305</v>
      </c>
      <c r="GT71" s="111">
        <v>22.634508348794064</v>
      </c>
      <c r="GU71" s="112">
        <v>470</v>
      </c>
      <c r="GV71" s="113">
        <v>19.897959183673468</v>
      </c>
    </row>
    <row r="72" spans="1:204" s="77" customFormat="1" x14ac:dyDescent="0.25">
      <c r="A72" s="70">
        <v>44682</v>
      </c>
      <c r="B72" s="114"/>
      <c r="C72" s="75">
        <v>447</v>
      </c>
      <c r="D72" s="111">
        <v>0</v>
      </c>
      <c r="E72" s="75">
        <v>1665</v>
      </c>
      <c r="F72" s="111">
        <v>-0.47818290496114757</v>
      </c>
      <c r="G72" s="75">
        <v>413</v>
      </c>
      <c r="H72" s="111">
        <v>-27.923211169284468</v>
      </c>
      <c r="I72" s="112">
        <v>120</v>
      </c>
      <c r="J72" s="111">
        <v>-6.25</v>
      </c>
      <c r="K72" s="112">
        <v>171</v>
      </c>
      <c r="L72" s="111">
        <v>-12.755102040816327</v>
      </c>
      <c r="M72" s="75">
        <v>1435</v>
      </c>
      <c r="N72" s="111">
        <v>-15.885111371629543</v>
      </c>
      <c r="O72" s="75">
        <v>281</v>
      </c>
      <c r="P72" s="111">
        <v>-9.6463022508038581</v>
      </c>
      <c r="Q72" s="75">
        <v>420</v>
      </c>
      <c r="R72" s="111">
        <v>-15.32258064516129</v>
      </c>
      <c r="S72" s="75">
        <v>317</v>
      </c>
      <c r="T72" s="111">
        <v>0.95541401273885351</v>
      </c>
      <c r="U72" s="112">
        <v>427</v>
      </c>
      <c r="V72" s="111">
        <v>-16.110019646365423</v>
      </c>
      <c r="W72" s="75">
        <v>803</v>
      </c>
      <c r="X72" s="111">
        <v>-30.835486649440135</v>
      </c>
      <c r="Y72" s="75">
        <v>327</v>
      </c>
      <c r="Z72" s="111">
        <v>-23.058823529411764</v>
      </c>
      <c r="AA72" s="75">
        <v>2966</v>
      </c>
      <c r="AB72" s="111">
        <v>-5.3001277139208174</v>
      </c>
      <c r="AC72" s="75">
        <v>932</v>
      </c>
      <c r="AD72" s="111">
        <v>1.7467248908296942</v>
      </c>
      <c r="AE72" s="75">
        <v>112</v>
      </c>
      <c r="AF72" s="111">
        <v>-43.43434343434344</v>
      </c>
      <c r="AG72" s="75">
        <v>378</v>
      </c>
      <c r="AH72" s="111">
        <v>-15.625</v>
      </c>
      <c r="AI72" s="75">
        <v>714</v>
      </c>
      <c r="AJ72" s="111">
        <v>-2.8571428571428572</v>
      </c>
      <c r="AK72" s="75">
        <v>526</v>
      </c>
      <c r="AL72" s="111">
        <v>15.604395604395604</v>
      </c>
      <c r="AM72" s="75">
        <v>362</v>
      </c>
      <c r="AN72" s="111">
        <v>-24.740124740124742</v>
      </c>
      <c r="AO72" s="75">
        <v>201</v>
      </c>
      <c r="AP72" s="111">
        <v>-21.789883268482491</v>
      </c>
      <c r="AQ72" s="75">
        <v>195</v>
      </c>
      <c r="AR72" s="111">
        <v>-34.563758389261743</v>
      </c>
      <c r="AS72" s="75">
        <v>427</v>
      </c>
      <c r="AT72" s="111">
        <v>8.3756345177664979</v>
      </c>
      <c r="AU72" s="75">
        <v>584</v>
      </c>
      <c r="AV72" s="111">
        <v>30.648769574944073</v>
      </c>
      <c r="AW72" s="75">
        <v>254</v>
      </c>
      <c r="AX72" s="111">
        <v>58.75</v>
      </c>
      <c r="AY72" s="75">
        <v>594</v>
      </c>
      <c r="AZ72" s="111">
        <v>3.8461538461538463</v>
      </c>
      <c r="BA72" s="75">
        <v>510</v>
      </c>
      <c r="BB72" s="111">
        <v>-12.671232876712329</v>
      </c>
      <c r="BC72" s="75">
        <v>627</v>
      </c>
      <c r="BD72" s="111">
        <v>-9.5238095238095237</v>
      </c>
      <c r="BE72" s="75">
        <v>1077</v>
      </c>
      <c r="BF72" s="111">
        <v>-10.548172757475083</v>
      </c>
      <c r="BG72" s="112">
        <v>602</v>
      </c>
      <c r="BH72" s="111">
        <v>-7.8101071975497707</v>
      </c>
      <c r="BI72" s="75">
        <v>887</v>
      </c>
      <c r="BJ72" s="111">
        <v>14.747736093143596</v>
      </c>
      <c r="BK72" s="75">
        <v>1511</v>
      </c>
      <c r="BL72" s="111">
        <v>-7.5275397796817618</v>
      </c>
      <c r="BM72" s="75">
        <v>3178</v>
      </c>
      <c r="BN72" s="111">
        <v>21.02056359482102</v>
      </c>
      <c r="BO72" s="75">
        <v>290</v>
      </c>
      <c r="BP72" s="111">
        <v>-19.88950276243094</v>
      </c>
      <c r="BQ72" s="75">
        <v>2376</v>
      </c>
      <c r="BR72" s="111">
        <v>-6.8600548804390442</v>
      </c>
      <c r="BS72" s="75">
        <v>3213</v>
      </c>
      <c r="BT72" s="111">
        <v>3.278688524590164</v>
      </c>
      <c r="BU72" s="75">
        <v>1133</v>
      </c>
      <c r="BV72" s="111">
        <v>9.1522157996146429</v>
      </c>
      <c r="BW72" s="75">
        <v>319</v>
      </c>
      <c r="BX72" s="111">
        <v>-14.933333333333335</v>
      </c>
      <c r="BY72" s="75">
        <v>673</v>
      </c>
      <c r="BZ72" s="111">
        <v>15.63573883161512</v>
      </c>
      <c r="CA72" s="75">
        <v>866</v>
      </c>
      <c r="CB72" s="111">
        <v>-22.401433691756274</v>
      </c>
      <c r="CC72" s="112">
        <v>167</v>
      </c>
      <c r="CD72" s="111">
        <v>7.741935483870968</v>
      </c>
      <c r="CE72" s="75">
        <v>228</v>
      </c>
      <c r="CF72" s="111">
        <v>-14.925373134328357</v>
      </c>
      <c r="CG72" s="112">
        <v>427</v>
      </c>
      <c r="CH72" s="111">
        <v>-2.2883295194508007</v>
      </c>
      <c r="CI72" s="75">
        <v>625</v>
      </c>
      <c r="CJ72" s="111">
        <v>-42.129629629629626</v>
      </c>
      <c r="CK72" s="75">
        <v>222</v>
      </c>
      <c r="CL72" s="111">
        <v>-35.838150289017342</v>
      </c>
      <c r="CM72" s="75">
        <v>1025</v>
      </c>
      <c r="CN72" s="111">
        <v>-21.335379892555643</v>
      </c>
      <c r="CO72" s="75">
        <v>631</v>
      </c>
      <c r="CP72" s="111">
        <v>-18.158236057068741</v>
      </c>
      <c r="CQ72" s="75">
        <v>404</v>
      </c>
      <c r="CR72" s="111">
        <v>9.48509485094851</v>
      </c>
      <c r="CS72" s="75">
        <v>459</v>
      </c>
      <c r="CT72" s="111">
        <v>2</v>
      </c>
      <c r="CU72" s="75">
        <v>79</v>
      </c>
      <c r="CV72" s="111">
        <v>-5.9523809523809517</v>
      </c>
      <c r="CW72" s="75">
        <v>686</v>
      </c>
      <c r="CX72" s="111">
        <v>5.2147239263803682</v>
      </c>
      <c r="CY72" s="75">
        <v>637</v>
      </c>
      <c r="CZ72" s="111">
        <v>-23.98568019093079</v>
      </c>
      <c r="DA72" s="75">
        <v>860</v>
      </c>
      <c r="DB72" s="111">
        <v>-18.250950570342205</v>
      </c>
      <c r="DC72" s="75">
        <v>182</v>
      </c>
      <c r="DD72" s="111">
        <v>-36.140350877192986</v>
      </c>
      <c r="DE72" s="75">
        <v>159</v>
      </c>
      <c r="DF72" s="111">
        <v>-35.887096774193552</v>
      </c>
      <c r="DG72" s="75">
        <v>904</v>
      </c>
      <c r="DH72" s="111">
        <v>-15.985130111524162</v>
      </c>
      <c r="DI72" s="75">
        <v>274</v>
      </c>
      <c r="DJ72" s="111">
        <v>-1.7921146953405016</v>
      </c>
      <c r="DK72" s="75">
        <v>608</v>
      </c>
      <c r="DL72" s="111">
        <v>5.9233449477351918</v>
      </c>
      <c r="DM72" s="75">
        <v>1223</v>
      </c>
      <c r="DN72" s="111">
        <v>-22.839116719242902</v>
      </c>
      <c r="DO72" s="75">
        <v>336</v>
      </c>
      <c r="DP72" s="111">
        <v>-9.433962264150944</v>
      </c>
      <c r="DQ72" s="75">
        <v>7904</v>
      </c>
      <c r="DR72" s="111">
        <v>10.298632430923806</v>
      </c>
      <c r="DS72" s="75">
        <v>1269</v>
      </c>
      <c r="DT72" s="111">
        <v>-7.7090909090909081</v>
      </c>
      <c r="DU72" s="75">
        <v>510</v>
      </c>
      <c r="DV72" s="111">
        <v>-9.252669039145907</v>
      </c>
      <c r="DW72" s="75">
        <v>3028</v>
      </c>
      <c r="DX72" s="111">
        <v>-18.492597577388963</v>
      </c>
      <c r="DY72" s="75">
        <v>701</v>
      </c>
      <c r="DZ72" s="111">
        <v>-21.235955056179776</v>
      </c>
      <c r="EA72" s="112">
        <v>577</v>
      </c>
      <c r="EB72" s="111">
        <v>-24.575163398692808</v>
      </c>
      <c r="EC72" s="75">
        <v>640</v>
      </c>
      <c r="ED72" s="111">
        <v>-26.267281105990779</v>
      </c>
      <c r="EE72" s="75">
        <v>1296</v>
      </c>
      <c r="EF72" s="111">
        <v>-6.6954643628509727</v>
      </c>
      <c r="EG72" s="75">
        <v>730</v>
      </c>
      <c r="EH72" s="111">
        <v>-16.091954022988507</v>
      </c>
      <c r="EI72" s="75">
        <v>488</v>
      </c>
      <c r="EJ72" s="111">
        <v>-37.275064267352185</v>
      </c>
      <c r="EK72" s="75">
        <v>2226</v>
      </c>
      <c r="EL72" s="111">
        <v>-1.8951079770824151</v>
      </c>
      <c r="EM72" s="75">
        <v>479</v>
      </c>
      <c r="EN72" s="111">
        <v>-13.693693693693692</v>
      </c>
      <c r="EO72" s="75">
        <v>566</v>
      </c>
      <c r="EP72" s="111">
        <v>9.9029126213592242</v>
      </c>
      <c r="EQ72" s="75">
        <v>725</v>
      </c>
      <c r="ER72" s="111">
        <v>-11.907654921020656</v>
      </c>
      <c r="ES72" s="75">
        <v>490</v>
      </c>
      <c r="ET72" s="111">
        <v>-22.712933753943219</v>
      </c>
      <c r="EU72" s="75">
        <v>448</v>
      </c>
      <c r="EV72" s="111">
        <v>-28.548644338118024</v>
      </c>
      <c r="EW72" s="75">
        <v>1583</v>
      </c>
      <c r="EX72" s="111">
        <v>1.8006430868167203</v>
      </c>
      <c r="EY72" s="75">
        <v>3642</v>
      </c>
      <c r="EZ72" s="111">
        <v>-6.1823802163833079</v>
      </c>
      <c r="FA72" s="75">
        <v>2082</v>
      </c>
      <c r="FB72" s="111">
        <v>0.67698259187620891</v>
      </c>
      <c r="FC72" s="75">
        <v>883</v>
      </c>
      <c r="FD72" s="111">
        <v>-12.574257425742575</v>
      </c>
      <c r="FE72" s="75">
        <v>382</v>
      </c>
      <c r="FF72" s="111">
        <v>-18.376068376068378</v>
      </c>
      <c r="FG72" s="75">
        <v>488</v>
      </c>
      <c r="FH72" s="111">
        <v>-32.596685082872931</v>
      </c>
      <c r="FI72" s="75">
        <v>841</v>
      </c>
      <c r="FJ72" s="111">
        <v>-13.920163766632548</v>
      </c>
      <c r="FK72" s="75">
        <v>473</v>
      </c>
      <c r="FL72" s="111">
        <v>-10.586011342155009</v>
      </c>
      <c r="FM72" s="75">
        <v>1978</v>
      </c>
      <c r="FN72" s="111">
        <v>12.578258394991462</v>
      </c>
      <c r="FO72" s="75">
        <v>1230</v>
      </c>
      <c r="FP72" s="111">
        <v>0.49019607843137253</v>
      </c>
      <c r="FQ72" s="75">
        <v>516</v>
      </c>
      <c r="FR72" s="111">
        <v>-18.354430379746837</v>
      </c>
      <c r="FS72" s="75">
        <v>419</v>
      </c>
      <c r="FT72" s="111">
        <v>-1.179245283018868</v>
      </c>
      <c r="FU72" s="75">
        <v>530</v>
      </c>
      <c r="FV72" s="111">
        <v>-8.6206896551724146</v>
      </c>
      <c r="FW72" s="75">
        <v>525</v>
      </c>
      <c r="FX72" s="111">
        <v>-14.075286415711949</v>
      </c>
      <c r="FY72" s="75">
        <v>307</v>
      </c>
      <c r="FZ72" s="111">
        <v>-11.781609195402298</v>
      </c>
      <c r="GA72" s="75">
        <v>228</v>
      </c>
      <c r="GB72" s="111">
        <v>24.590163934426229</v>
      </c>
      <c r="GC72" s="75">
        <v>984</v>
      </c>
      <c r="GD72" s="111">
        <v>10.437710437710438</v>
      </c>
      <c r="GE72" s="75">
        <v>891</v>
      </c>
      <c r="GF72" s="111">
        <v>-1.7640573318632855</v>
      </c>
      <c r="GG72" s="75">
        <v>2656</v>
      </c>
      <c r="GH72" s="111">
        <v>0.3779289493575208</v>
      </c>
      <c r="GI72" s="75">
        <v>1448</v>
      </c>
      <c r="GJ72" s="111">
        <v>-6.2783171521035603</v>
      </c>
      <c r="GK72" s="75">
        <v>1621</v>
      </c>
      <c r="GL72" s="111">
        <v>10.347174948944861</v>
      </c>
      <c r="GM72" s="75">
        <v>625</v>
      </c>
      <c r="GN72" s="111">
        <v>-13.073713490959666</v>
      </c>
      <c r="GO72" s="75">
        <v>1638</v>
      </c>
      <c r="GP72" s="111">
        <v>1.8656716417910446</v>
      </c>
      <c r="GQ72" s="75">
        <v>714</v>
      </c>
      <c r="GR72" s="111">
        <v>83.07692307692308</v>
      </c>
      <c r="GS72" s="75">
        <v>2925</v>
      </c>
      <c r="GT72" s="111">
        <v>0.48093438680865686</v>
      </c>
      <c r="GU72" s="112">
        <v>396</v>
      </c>
      <c r="GV72" s="113">
        <v>24.137931034482758</v>
      </c>
    </row>
    <row r="73" spans="1:204" s="77" customFormat="1" x14ac:dyDescent="0.25">
      <c r="A73" s="70">
        <v>44713</v>
      </c>
      <c r="B73" s="114"/>
      <c r="C73" s="75">
        <v>398</v>
      </c>
      <c r="D73" s="111">
        <v>-16.561844863731658</v>
      </c>
      <c r="E73" s="75">
        <v>1386</v>
      </c>
      <c r="F73" s="111">
        <v>-22.178551375631667</v>
      </c>
      <c r="G73" s="75">
        <v>343</v>
      </c>
      <c r="H73" s="111">
        <v>-42.255892255892256</v>
      </c>
      <c r="I73" s="112">
        <v>107</v>
      </c>
      <c r="J73" s="111">
        <v>-15.748031496062993</v>
      </c>
      <c r="K73" s="112">
        <v>146</v>
      </c>
      <c r="L73" s="111">
        <v>-25.888324873096447</v>
      </c>
      <c r="M73" s="75">
        <v>1253</v>
      </c>
      <c r="N73" s="111">
        <v>-22.414860681114551</v>
      </c>
      <c r="O73" s="75">
        <v>241</v>
      </c>
      <c r="P73" s="111">
        <v>-24.922118380062305</v>
      </c>
      <c r="Q73" s="75">
        <v>374</v>
      </c>
      <c r="R73" s="111">
        <v>-27.659574468085108</v>
      </c>
      <c r="S73" s="75">
        <v>271</v>
      </c>
      <c r="T73" s="111">
        <v>-16.871165644171779</v>
      </c>
      <c r="U73" s="112">
        <v>366</v>
      </c>
      <c r="V73" s="111">
        <v>-24.380165289256198</v>
      </c>
      <c r="W73" s="75">
        <v>694</v>
      </c>
      <c r="X73" s="111">
        <v>-39.441535776614309</v>
      </c>
      <c r="Y73" s="75">
        <v>291</v>
      </c>
      <c r="Z73" s="111">
        <v>-29.879518072289159</v>
      </c>
      <c r="AA73" s="75">
        <v>2585</v>
      </c>
      <c r="AB73" s="111">
        <v>-17.779898218829516</v>
      </c>
      <c r="AC73" s="75">
        <v>836</v>
      </c>
      <c r="AD73" s="111">
        <v>-14.780835881753312</v>
      </c>
      <c r="AE73" s="75">
        <v>88</v>
      </c>
      <c r="AF73" s="111">
        <v>-51.648351648351657</v>
      </c>
      <c r="AG73" s="75">
        <v>348</v>
      </c>
      <c r="AH73" s="111">
        <v>-25.641025641025639</v>
      </c>
      <c r="AI73" s="75">
        <v>640</v>
      </c>
      <c r="AJ73" s="111">
        <v>-6.0205580029368582</v>
      </c>
      <c r="AK73" s="75">
        <v>455</v>
      </c>
      <c r="AL73" s="111">
        <v>-6.9529652351738243</v>
      </c>
      <c r="AM73" s="75">
        <v>319</v>
      </c>
      <c r="AN73" s="111">
        <v>-28.153153153153156</v>
      </c>
      <c r="AO73" s="75">
        <v>164</v>
      </c>
      <c r="AP73" s="111">
        <v>-33.87096774193548</v>
      </c>
      <c r="AQ73" s="75">
        <v>149</v>
      </c>
      <c r="AR73" s="111">
        <v>-42.471042471042466</v>
      </c>
      <c r="AS73" s="75">
        <v>375</v>
      </c>
      <c r="AT73" s="111">
        <v>-17.218543046357617</v>
      </c>
      <c r="AU73" s="75">
        <v>488</v>
      </c>
      <c r="AV73" s="111">
        <v>3.8297872340425529</v>
      </c>
      <c r="AW73" s="75">
        <v>229</v>
      </c>
      <c r="AX73" s="111">
        <v>50.657894736842103</v>
      </c>
      <c r="AY73" s="75">
        <v>503</v>
      </c>
      <c r="AZ73" s="111">
        <v>-14.163822525597269</v>
      </c>
      <c r="BA73" s="75">
        <v>434</v>
      </c>
      <c r="BB73" s="111">
        <v>-26.812816188870155</v>
      </c>
      <c r="BC73" s="75">
        <v>503</v>
      </c>
      <c r="BD73" s="111">
        <v>-31.564625850340132</v>
      </c>
      <c r="BE73" s="75">
        <v>913</v>
      </c>
      <c r="BF73" s="111">
        <v>-26.548672566371685</v>
      </c>
      <c r="BG73" s="112">
        <v>529</v>
      </c>
      <c r="BH73" s="111">
        <v>-17.214397496087635</v>
      </c>
      <c r="BI73" s="75">
        <v>744</v>
      </c>
      <c r="BJ73" s="111">
        <v>-7.9207920792079207</v>
      </c>
      <c r="BK73" s="75">
        <v>1322</v>
      </c>
      <c r="BL73" s="111">
        <v>-18.796068796068795</v>
      </c>
      <c r="BM73" s="75">
        <v>2793</v>
      </c>
      <c r="BN73" s="111">
        <v>1.7857142857142856</v>
      </c>
      <c r="BO73" s="75">
        <v>249</v>
      </c>
      <c r="BP73" s="111">
        <v>-35.324675324675326</v>
      </c>
      <c r="BQ73" s="75">
        <v>2053</v>
      </c>
      <c r="BR73" s="111">
        <v>-23.137401722201425</v>
      </c>
      <c r="BS73" s="75">
        <v>2960</v>
      </c>
      <c r="BT73" s="111">
        <v>-2.5032938076416338</v>
      </c>
      <c r="BU73" s="75">
        <v>1026</v>
      </c>
      <c r="BV73" s="111">
        <v>-1.2512030798845042</v>
      </c>
      <c r="BW73" s="75">
        <v>258</v>
      </c>
      <c r="BX73" s="111">
        <v>-32.637075718015666</v>
      </c>
      <c r="BY73" s="75">
        <v>623</v>
      </c>
      <c r="BZ73" s="111">
        <v>7.9722703639514725</v>
      </c>
      <c r="CA73" s="75">
        <v>768</v>
      </c>
      <c r="CB73" s="111">
        <v>-32.215357458075907</v>
      </c>
      <c r="CC73" s="112">
        <v>157</v>
      </c>
      <c r="CD73" s="111">
        <v>3.9735099337748347</v>
      </c>
      <c r="CE73" s="75">
        <v>195</v>
      </c>
      <c r="CF73" s="111">
        <v>-30.604982206405694</v>
      </c>
      <c r="CG73" s="112">
        <v>373</v>
      </c>
      <c r="CH73" s="111">
        <v>-14.645308924485127</v>
      </c>
      <c r="CI73" s="75">
        <v>524</v>
      </c>
      <c r="CJ73" s="111">
        <v>-51.073762838468717</v>
      </c>
      <c r="CK73" s="75">
        <v>201</v>
      </c>
      <c r="CL73" s="111">
        <v>-37.962962962962962</v>
      </c>
      <c r="CM73" s="75">
        <v>858</v>
      </c>
      <c r="CN73" s="111">
        <v>-34.950720242608035</v>
      </c>
      <c r="CO73" s="75">
        <v>562</v>
      </c>
      <c r="CP73" s="111">
        <v>-25.066666666666666</v>
      </c>
      <c r="CQ73" s="75">
        <v>378</v>
      </c>
      <c r="CR73" s="111">
        <v>9.5652173913043477</v>
      </c>
      <c r="CS73" s="75">
        <v>413</v>
      </c>
      <c r="CT73" s="111">
        <v>-13.778705636743215</v>
      </c>
      <c r="CU73" s="75">
        <v>83</v>
      </c>
      <c r="CV73" s="111">
        <v>-9.7826086956521738</v>
      </c>
      <c r="CW73" s="75">
        <v>569</v>
      </c>
      <c r="CX73" s="111">
        <v>-16.44640234948605</v>
      </c>
      <c r="CY73" s="75">
        <v>562</v>
      </c>
      <c r="CZ73" s="111">
        <v>-33.804475853945817</v>
      </c>
      <c r="DA73" s="75">
        <v>729</v>
      </c>
      <c r="DB73" s="111">
        <v>-34.205776173285194</v>
      </c>
      <c r="DC73" s="75">
        <v>175</v>
      </c>
      <c r="DD73" s="111">
        <v>-32.432432432432435</v>
      </c>
      <c r="DE73" s="75">
        <v>130</v>
      </c>
      <c r="DF73" s="111">
        <v>-49.21875</v>
      </c>
      <c r="DG73" s="75">
        <v>789</v>
      </c>
      <c r="DH73" s="111">
        <v>-27.281105990783409</v>
      </c>
      <c r="DI73" s="75">
        <v>246</v>
      </c>
      <c r="DJ73" s="111">
        <v>-9.2250922509225095</v>
      </c>
      <c r="DK73" s="75">
        <v>543</v>
      </c>
      <c r="DL73" s="111">
        <v>-13.946117274167987</v>
      </c>
      <c r="DM73" s="75">
        <v>1033</v>
      </c>
      <c r="DN73" s="111">
        <v>-35.878336436995653</v>
      </c>
      <c r="DO73" s="75">
        <v>288</v>
      </c>
      <c r="DP73" s="111">
        <v>-23.607427055702917</v>
      </c>
      <c r="DQ73" s="75">
        <v>6987</v>
      </c>
      <c r="DR73" s="111">
        <v>-3.4277816171389079</v>
      </c>
      <c r="DS73" s="75">
        <v>1081</v>
      </c>
      <c r="DT73" s="111">
        <v>-21.893063583815028</v>
      </c>
      <c r="DU73" s="75">
        <v>451</v>
      </c>
      <c r="DV73" s="111">
        <v>-22.641509433962266</v>
      </c>
      <c r="DW73" s="75">
        <v>2657</v>
      </c>
      <c r="DX73" s="111">
        <v>-28.976209569633788</v>
      </c>
      <c r="DY73" s="75">
        <v>639</v>
      </c>
      <c r="DZ73" s="111">
        <v>-30.618892508143325</v>
      </c>
      <c r="EA73" s="112">
        <v>487</v>
      </c>
      <c r="EB73" s="111">
        <v>-34.979973297730304</v>
      </c>
      <c r="EC73" s="75">
        <v>563</v>
      </c>
      <c r="ED73" s="111">
        <v>-37.44444444444445</v>
      </c>
      <c r="EE73" s="75">
        <v>1132</v>
      </c>
      <c r="EF73" s="111">
        <v>-17.612809315866084</v>
      </c>
      <c r="EG73" s="75">
        <v>610</v>
      </c>
      <c r="EH73" s="111">
        <v>-36.392075078206467</v>
      </c>
      <c r="EI73" s="75">
        <v>434</v>
      </c>
      <c r="EJ73" s="111">
        <v>-46.287128712871286</v>
      </c>
      <c r="EK73" s="75">
        <v>1930</v>
      </c>
      <c r="EL73" s="111">
        <v>-19.549812421842436</v>
      </c>
      <c r="EM73" s="75">
        <v>417</v>
      </c>
      <c r="EN73" s="111">
        <v>-20.872865275142317</v>
      </c>
      <c r="EO73" s="75">
        <v>508</v>
      </c>
      <c r="EP73" s="111">
        <v>-5.2238805970149249</v>
      </c>
      <c r="EQ73" s="75">
        <v>633</v>
      </c>
      <c r="ER73" s="111">
        <v>-25.441696113074201</v>
      </c>
      <c r="ES73" s="75">
        <v>425</v>
      </c>
      <c r="ET73" s="111">
        <v>-34.715821812596005</v>
      </c>
      <c r="EU73" s="75">
        <v>405</v>
      </c>
      <c r="EV73" s="111">
        <v>-38.821752265861029</v>
      </c>
      <c r="EW73" s="75">
        <v>1465</v>
      </c>
      <c r="EX73" s="111">
        <v>-6.9841269841269842</v>
      </c>
      <c r="EY73" s="75">
        <v>3185</v>
      </c>
      <c r="EZ73" s="111">
        <v>-19.080284552845526</v>
      </c>
      <c r="FA73" s="75">
        <v>1847</v>
      </c>
      <c r="FB73" s="111">
        <v>-13.57042583060365</v>
      </c>
      <c r="FC73" s="75">
        <v>782</v>
      </c>
      <c r="FD73" s="111">
        <v>-29.166666666666668</v>
      </c>
      <c r="FE73" s="75">
        <v>313</v>
      </c>
      <c r="FF73" s="111">
        <v>-33.686440677966104</v>
      </c>
      <c r="FG73" s="75">
        <v>406</v>
      </c>
      <c r="FH73" s="111">
        <v>-45.43010752688172</v>
      </c>
      <c r="FI73" s="75">
        <v>762</v>
      </c>
      <c r="FJ73" s="111">
        <v>-19.194061505832451</v>
      </c>
      <c r="FK73" s="75">
        <v>426</v>
      </c>
      <c r="FL73" s="111">
        <v>-13.414634146341465</v>
      </c>
      <c r="FM73" s="75">
        <v>1715</v>
      </c>
      <c r="FN73" s="111">
        <v>0.23378141437755698</v>
      </c>
      <c r="FO73" s="75">
        <v>1048</v>
      </c>
      <c r="FP73" s="111">
        <v>-18.759689922480622</v>
      </c>
      <c r="FQ73" s="75">
        <v>448</v>
      </c>
      <c r="FR73" s="111">
        <v>-32.121212121212125</v>
      </c>
      <c r="FS73" s="75">
        <v>382</v>
      </c>
      <c r="FT73" s="111">
        <v>-10.53864168618267</v>
      </c>
      <c r="FU73" s="75">
        <v>444</v>
      </c>
      <c r="FV73" s="111">
        <v>-28.27140549273021</v>
      </c>
      <c r="FW73" s="75">
        <v>442</v>
      </c>
      <c r="FX73" s="111">
        <v>-28.013029315960914</v>
      </c>
      <c r="FY73" s="75">
        <v>279</v>
      </c>
      <c r="FZ73" s="111">
        <v>-16.216216216216218</v>
      </c>
      <c r="GA73" s="75">
        <v>205</v>
      </c>
      <c r="GB73" s="111">
        <v>15.819209039548024</v>
      </c>
      <c r="GC73" s="75">
        <v>854</v>
      </c>
      <c r="GD73" s="111">
        <v>-8.172043010752688</v>
      </c>
      <c r="GE73" s="75">
        <v>781</v>
      </c>
      <c r="GF73" s="111">
        <v>-18.730489073881373</v>
      </c>
      <c r="GG73" s="75">
        <v>2196</v>
      </c>
      <c r="GH73" s="111">
        <v>-17.937219730941703</v>
      </c>
      <c r="GI73" s="75">
        <v>1276</v>
      </c>
      <c r="GJ73" s="111">
        <v>-19.035532994923855</v>
      </c>
      <c r="GK73" s="75">
        <v>1416</v>
      </c>
      <c r="GL73" s="111">
        <v>-9.52076677316294</v>
      </c>
      <c r="GM73" s="75">
        <v>552</v>
      </c>
      <c r="GN73" s="111">
        <v>-27.27272727272727</v>
      </c>
      <c r="GO73" s="75">
        <v>1450</v>
      </c>
      <c r="GP73" s="111">
        <v>-8.7476400251730642</v>
      </c>
      <c r="GQ73" s="75">
        <v>660</v>
      </c>
      <c r="GR73" s="111">
        <v>66.666666666666657</v>
      </c>
      <c r="GS73" s="75">
        <v>2611</v>
      </c>
      <c r="GT73" s="111">
        <v>-13.198138297872342</v>
      </c>
      <c r="GU73" s="112">
        <v>275</v>
      </c>
      <c r="GV73" s="113">
        <v>-45</v>
      </c>
    </row>
    <row r="74" spans="1:204" s="77" customFormat="1" x14ac:dyDescent="0.25">
      <c r="A74" s="70">
        <v>44743</v>
      </c>
      <c r="B74" s="110"/>
      <c r="C74" s="75">
        <v>345</v>
      </c>
      <c r="D74" s="111">
        <v>-27.521008403361346</v>
      </c>
      <c r="E74" s="75">
        <v>1213</v>
      </c>
      <c r="F74" s="111">
        <v>-32.723239046034386</v>
      </c>
      <c r="G74" s="75">
        <v>309</v>
      </c>
      <c r="H74" s="111">
        <v>-48.414023372287147</v>
      </c>
      <c r="I74" s="112">
        <v>98</v>
      </c>
      <c r="J74" s="111">
        <v>-19.008264462809919</v>
      </c>
      <c r="K74" s="112">
        <v>136</v>
      </c>
      <c r="L74" s="111">
        <v>-31.658291457286431</v>
      </c>
      <c r="M74" s="75">
        <v>1060</v>
      </c>
      <c r="N74" s="111">
        <v>-33.080808080808083</v>
      </c>
      <c r="O74" s="75">
        <v>224</v>
      </c>
      <c r="P74" s="111">
        <v>-27.27272727272727</v>
      </c>
      <c r="Q74" s="75">
        <v>321</v>
      </c>
      <c r="R74" s="111">
        <v>-37.548638132295721</v>
      </c>
      <c r="S74" s="75">
        <v>240</v>
      </c>
      <c r="T74" s="111">
        <v>-22.077922077922079</v>
      </c>
      <c r="U74" s="112">
        <v>341</v>
      </c>
      <c r="V74" s="111">
        <v>-26.190476190476193</v>
      </c>
      <c r="W74" s="75">
        <v>637</v>
      </c>
      <c r="X74" s="111">
        <v>-43.074173369079531</v>
      </c>
      <c r="Y74" s="75">
        <v>239</v>
      </c>
      <c r="Z74" s="111">
        <v>-39.030612244897959</v>
      </c>
      <c r="AA74" s="75">
        <v>2265</v>
      </c>
      <c r="AB74" s="111">
        <v>-30.670339761248854</v>
      </c>
      <c r="AC74" s="75">
        <v>722</v>
      </c>
      <c r="AD74" s="111">
        <v>-23.75923970432946</v>
      </c>
      <c r="AE74" s="75">
        <v>80</v>
      </c>
      <c r="AF74" s="111">
        <v>-55.056179775280903</v>
      </c>
      <c r="AG74" s="75">
        <v>300</v>
      </c>
      <c r="AH74" s="111">
        <v>-32.432432432432435</v>
      </c>
      <c r="AI74" s="75">
        <v>564</v>
      </c>
      <c r="AJ74" s="111">
        <v>-19.543509272467904</v>
      </c>
      <c r="AK74" s="75">
        <v>426</v>
      </c>
      <c r="AL74" s="111">
        <v>-15.476190476190476</v>
      </c>
      <c r="AM74" s="75">
        <v>254</v>
      </c>
      <c r="AN74" s="111">
        <v>-42.663656884875842</v>
      </c>
      <c r="AO74" s="75">
        <v>121</v>
      </c>
      <c r="AP74" s="111">
        <v>-48.068669527896994</v>
      </c>
      <c r="AQ74" s="75">
        <v>132</v>
      </c>
      <c r="AR74" s="111">
        <v>-44.067796610169488</v>
      </c>
      <c r="AS74" s="75">
        <v>334</v>
      </c>
      <c r="AT74" s="111">
        <v>-21.5962441314554</v>
      </c>
      <c r="AU74" s="75">
        <v>425</v>
      </c>
      <c r="AV74" s="111">
        <v>-9.3816631130063968</v>
      </c>
      <c r="AW74" s="75">
        <v>217</v>
      </c>
      <c r="AX74" s="111">
        <v>29.940119760479039</v>
      </c>
      <c r="AY74" s="75">
        <v>434</v>
      </c>
      <c r="AZ74" s="111">
        <v>-28.026533996683252</v>
      </c>
      <c r="BA74" s="75">
        <v>412</v>
      </c>
      <c r="BB74" s="111">
        <v>-31.333333333333336</v>
      </c>
      <c r="BC74" s="75">
        <v>436</v>
      </c>
      <c r="BD74" s="111">
        <v>-36.811594202898554</v>
      </c>
      <c r="BE74" s="75">
        <v>824</v>
      </c>
      <c r="BF74" s="111">
        <v>-33.387227162489893</v>
      </c>
      <c r="BG74" s="112">
        <v>467</v>
      </c>
      <c r="BH74" s="111">
        <v>-24.677419354838708</v>
      </c>
      <c r="BI74" s="75">
        <v>624</v>
      </c>
      <c r="BJ74" s="111">
        <v>-29.010238907849828</v>
      </c>
      <c r="BK74" s="75">
        <v>1140</v>
      </c>
      <c r="BL74" s="111">
        <v>-29.586164298949967</v>
      </c>
      <c r="BM74" s="75">
        <v>2434</v>
      </c>
      <c r="BN74" s="111">
        <v>-16.814764183185236</v>
      </c>
      <c r="BO74" s="75">
        <v>203</v>
      </c>
      <c r="BP74" s="111">
        <v>-46.437994722955146</v>
      </c>
      <c r="BQ74" s="75">
        <v>1751</v>
      </c>
      <c r="BR74" s="111">
        <v>-34.785847299813781</v>
      </c>
      <c r="BS74" s="75">
        <v>2441</v>
      </c>
      <c r="BT74" s="111">
        <v>-20.384866275277233</v>
      </c>
      <c r="BU74" s="75">
        <v>863</v>
      </c>
      <c r="BV74" s="111">
        <v>-20.680147058823529</v>
      </c>
      <c r="BW74" s="75">
        <v>222</v>
      </c>
      <c r="BX74" s="111">
        <v>-43.07692307692308</v>
      </c>
      <c r="BY74" s="75">
        <v>532</v>
      </c>
      <c r="BZ74" s="111">
        <v>-7.4782608695652177</v>
      </c>
      <c r="CA74" s="75">
        <v>697</v>
      </c>
      <c r="CB74" s="111">
        <v>-34.183191690273844</v>
      </c>
      <c r="CC74" s="112">
        <v>137</v>
      </c>
      <c r="CD74" s="111">
        <v>-8.6666666666666679</v>
      </c>
      <c r="CE74" s="75">
        <v>186</v>
      </c>
      <c r="CF74" s="111">
        <v>-32.36363636363636</v>
      </c>
      <c r="CG74" s="112">
        <v>313</v>
      </c>
      <c r="CH74" s="111">
        <v>-28.701594533029613</v>
      </c>
      <c r="CI74" s="75">
        <v>419</v>
      </c>
      <c r="CJ74" s="111">
        <v>-61.48897058823529</v>
      </c>
      <c r="CK74" s="75">
        <v>158</v>
      </c>
      <c r="CL74" s="111">
        <v>-50.778816199376941</v>
      </c>
      <c r="CM74" s="75">
        <v>790</v>
      </c>
      <c r="CN74" s="111">
        <v>-38.136256851996869</v>
      </c>
      <c r="CO74" s="75">
        <v>481</v>
      </c>
      <c r="CP74" s="111">
        <v>-32.06214689265537</v>
      </c>
      <c r="CQ74" s="75">
        <v>333</v>
      </c>
      <c r="CR74" s="111">
        <v>-4.5845272206303722</v>
      </c>
      <c r="CS74" s="75">
        <v>359</v>
      </c>
      <c r="CT74" s="111">
        <v>-24.89539748953975</v>
      </c>
      <c r="CU74" s="75">
        <v>57</v>
      </c>
      <c r="CV74" s="111">
        <v>-32.941176470588232</v>
      </c>
      <c r="CW74" s="75">
        <v>498</v>
      </c>
      <c r="CX74" s="111">
        <v>-30.252100840336134</v>
      </c>
      <c r="CY74" s="75">
        <v>464</v>
      </c>
      <c r="CZ74" s="111">
        <v>-44.230769230769226</v>
      </c>
      <c r="DA74" s="75">
        <v>624</v>
      </c>
      <c r="DB74" s="111">
        <v>-42.275670675300645</v>
      </c>
      <c r="DC74" s="75">
        <v>145</v>
      </c>
      <c r="DD74" s="111">
        <v>-42.913385826771652</v>
      </c>
      <c r="DE74" s="75">
        <v>112</v>
      </c>
      <c r="DF74" s="111">
        <v>-53.333333333333336</v>
      </c>
      <c r="DG74" s="75">
        <v>685</v>
      </c>
      <c r="DH74" s="111">
        <v>-39.219165927240461</v>
      </c>
      <c r="DI74" s="75">
        <v>220</v>
      </c>
      <c r="DJ74" s="111">
        <v>-21.98581560283688</v>
      </c>
      <c r="DK74" s="75">
        <v>435</v>
      </c>
      <c r="DL74" s="111">
        <v>-33.587786259541986</v>
      </c>
      <c r="DM74" s="75">
        <v>886</v>
      </c>
      <c r="DN74" s="111">
        <v>-44.171392564587272</v>
      </c>
      <c r="DO74" s="75">
        <v>233</v>
      </c>
      <c r="DP74" s="111">
        <v>-42.326732673267323</v>
      </c>
      <c r="DQ74" s="75">
        <v>6062</v>
      </c>
      <c r="DR74" s="111">
        <v>-18.191632928475034</v>
      </c>
      <c r="DS74" s="75">
        <v>946</v>
      </c>
      <c r="DT74" s="111">
        <v>-32.089016511127063</v>
      </c>
      <c r="DU74" s="75">
        <v>377</v>
      </c>
      <c r="DV74" s="111">
        <v>-35.445205479452049</v>
      </c>
      <c r="DW74" s="75">
        <v>2267</v>
      </c>
      <c r="DX74" s="111">
        <v>-40.137311856350671</v>
      </c>
      <c r="DY74" s="75">
        <v>517</v>
      </c>
      <c r="DZ74" s="111">
        <v>-41.713641488162345</v>
      </c>
      <c r="EA74" s="112">
        <v>405</v>
      </c>
      <c r="EB74" s="111">
        <v>-44.822888283378745</v>
      </c>
      <c r="EC74" s="75">
        <v>477</v>
      </c>
      <c r="ED74" s="111">
        <v>-44.791666666666671</v>
      </c>
      <c r="EE74" s="75">
        <v>946</v>
      </c>
      <c r="EF74" s="111">
        <v>-30.898466033601167</v>
      </c>
      <c r="EG74" s="75">
        <v>494</v>
      </c>
      <c r="EH74" s="111">
        <v>-50.550550550550554</v>
      </c>
      <c r="EI74" s="75">
        <v>354</v>
      </c>
      <c r="EJ74" s="111">
        <v>-56.024844720496894</v>
      </c>
      <c r="EK74" s="75">
        <v>1617</v>
      </c>
      <c r="EL74" s="111">
        <v>-32.987981765437212</v>
      </c>
      <c r="EM74" s="75">
        <v>340</v>
      </c>
      <c r="EN74" s="111">
        <v>-38.958707360861759</v>
      </c>
      <c r="EO74" s="75">
        <v>441</v>
      </c>
      <c r="EP74" s="111">
        <v>-22.222222222222221</v>
      </c>
      <c r="EQ74" s="75">
        <v>537</v>
      </c>
      <c r="ER74" s="111">
        <v>-36.449704142011832</v>
      </c>
      <c r="ES74" s="75">
        <v>348</v>
      </c>
      <c r="ET74" s="111">
        <v>-44.585987261146499</v>
      </c>
      <c r="EU74" s="75">
        <v>344</v>
      </c>
      <c r="EV74" s="111">
        <v>-45.826771653543311</v>
      </c>
      <c r="EW74" s="75">
        <v>1274</v>
      </c>
      <c r="EX74" s="111">
        <v>-18.75</v>
      </c>
      <c r="EY74" s="75">
        <v>2881</v>
      </c>
      <c r="EZ74" s="111">
        <v>-28.8641975308642</v>
      </c>
      <c r="FA74" s="75">
        <v>1564</v>
      </c>
      <c r="FB74" s="111">
        <v>-2.432938240798503</v>
      </c>
      <c r="FC74" s="75">
        <v>623</v>
      </c>
      <c r="FD74" s="111">
        <v>-42.527675276752767</v>
      </c>
      <c r="FE74" s="75">
        <v>273</v>
      </c>
      <c r="FF74" s="111">
        <v>-40.780911062906725</v>
      </c>
      <c r="FG74" s="75">
        <v>344</v>
      </c>
      <c r="FH74" s="111">
        <v>-51.205673758865245</v>
      </c>
      <c r="FI74" s="75">
        <v>660</v>
      </c>
      <c r="FJ74" s="111">
        <v>-31.392931392931395</v>
      </c>
      <c r="FK74" s="75">
        <v>379</v>
      </c>
      <c r="FL74" s="111">
        <v>-24.048096192384769</v>
      </c>
      <c r="FM74" s="75">
        <v>1499</v>
      </c>
      <c r="FN74" s="111">
        <v>-11.927144535840188</v>
      </c>
      <c r="FO74" s="75">
        <v>900</v>
      </c>
      <c r="FP74" s="111">
        <v>-32.177844762622456</v>
      </c>
      <c r="FQ74" s="75">
        <v>373</v>
      </c>
      <c r="FR74" s="111">
        <v>-41.352201257861637</v>
      </c>
      <c r="FS74" s="75">
        <v>354</v>
      </c>
      <c r="FT74" s="111">
        <v>-13.23529411764706</v>
      </c>
      <c r="FU74" s="75">
        <v>405</v>
      </c>
      <c r="FV74" s="111">
        <v>-33.278418451400327</v>
      </c>
      <c r="FW74" s="75">
        <v>376</v>
      </c>
      <c r="FX74" s="111">
        <v>-40.127388535031848</v>
      </c>
      <c r="FY74" s="75">
        <v>225</v>
      </c>
      <c r="FZ74" s="111">
        <v>-36.619718309859159</v>
      </c>
      <c r="GA74" s="75">
        <v>149</v>
      </c>
      <c r="GB74" s="111">
        <v>-24.747474747474747</v>
      </c>
      <c r="GC74" s="75">
        <v>749</v>
      </c>
      <c r="GD74" s="111">
        <v>-52.353689567430031</v>
      </c>
      <c r="GE74" s="75">
        <v>658</v>
      </c>
      <c r="GF74" s="111">
        <v>-30.37037037037037</v>
      </c>
      <c r="GG74" s="75">
        <v>2136</v>
      </c>
      <c r="GH74" s="111">
        <v>-21.986851716581445</v>
      </c>
      <c r="GI74" s="75">
        <v>1064</v>
      </c>
      <c r="GJ74" s="111">
        <v>-34.963325183374081</v>
      </c>
      <c r="GK74" s="75">
        <v>1253</v>
      </c>
      <c r="GL74" s="111">
        <v>-21.785268414481898</v>
      </c>
      <c r="GM74" s="75">
        <v>504</v>
      </c>
      <c r="GN74" s="111">
        <v>-38.159509202453989</v>
      </c>
      <c r="GO74" s="75">
        <v>1205</v>
      </c>
      <c r="GP74" s="111">
        <v>-28.273809523809522</v>
      </c>
      <c r="GQ74" s="75">
        <v>583</v>
      </c>
      <c r="GR74" s="111">
        <v>14.538310412573674</v>
      </c>
      <c r="GS74" s="75">
        <v>2346</v>
      </c>
      <c r="GT74" s="111">
        <v>-23.006235641614701</v>
      </c>
      <c r="GU74" s="112">
        <v>186</v>
      </c>
      <c r="GV74" s="113">
        <v>-68.686868686868678</v>
      </c>
    </row>
    <row r="75" spans="1:204" s="77" customFormat="1" x14ac:dyDescent="0.25">
      <c r="A75" s="70">
        <v>44774</v>
      </c>
      <c r="B75" s="110" t="s">
        <v>21</v>
      </c>
      <c r="C75" s="75">
        <v>319</v>
      </c>
      <c r="D75" s="111">
        <v>-31.982942430703627</v>
      </c>
      <c r="E75" s="75">
        <v>977</v>
      </c>
      <c r="F75" s="111">
        <v>-50.456389452332658</v>
      </c>
      <c r="G75" s="75">
        <v>276</v>
      </c>
      <c r="H75" s="111">
        <v>-51.748251748251747</v>
      </c>
      <c r="I75" s="112">
        <v>86</v>
      </c>
      <c r="J75" s="111">
        <v>-20.37037037037037</v>
      </c>
      <c r="K75" s="112">
        <v>110</v>
      </c>
      <c r="L75" s="111">
        <v>-42.105263157894733</v>
      </c>
      <c r="M75" s="75">
        <v>950</v>
      </c>
      <c r="N75" s="111">
        <v>-35.636856368563684</v>
      </c>
      <c r="O75" s="75">
        <v>205</v>
      </c>
      <c r="P75" s="111">
        <v>-19.921875</v>
      </c>
      <c r="Q75" s="75">
        <v>228</v>
      </c>
      <c r="R75" s="111">
        <v>-55.20628683693517</v>
      </c>
      <c r="S75" s="75">
        <v>199</v>
      </c>
      <c r="T75" s="111">
        <v>-37.8125</v>
      </c>
      <c r="U75" s="112">
        <v>279</v>
      </c>
      <c r="V75" s="111">
        <v>-43.863179074446677</v>
      </c>
      <c r="W75" s="75">
        <v>493</v>
      </c>
      <c r="X75" s="111">
        <v>-52.274927395934171</v>
      </c>
      <c r="Y75" s="75">
        <v>196</v>
      </c>
      <c r="Z75" s="111">
        <v>-50.253807106598977</v>
      </c>
      <c r="AA75" s="75">
        <v>1871</v>
      </c>
      <c r="AB75" s="111">
        <v>-40.977917981072551</v>
      </c>
      <c r="AC75" s="75">
        <v>652</v>
      </c>
      <c r="AD75" s="111">
        <v>-34.472361809045225</v>
      </c>
      <c r="AE75" s="75">
        <v>69</v>
      </c>
      <c r="AF75" s="111">
        <v>-58.433734939759042</v>
      </c>
      <c r="AG75" s="75">
        <v>267</v>
      </c>
      <c r="AH75" s="111">
        <v>-36.428571428571423</v>
      </c>
      <c r="AI75" s="75">
        <v>476</v>
      </c>
      <c r="AJ75" s="111">
        <v>-29.481481481481481</v>
      </c>
      <c r="AK75" s="75">
        <v>329</v>
      </c>
      <c r="AL75" s="111">
        <v>-36.730769230769234</v>
      </c>
      <c r="AM75" s="75">
        <v>201</v>
      </c>
      <c r="AN75" s="111">
        <v>-57.142857142857139</v>
      </c>
      <c r="AO75" s="75">
        <v>62</v>
      </c>
      <c r="AP75" s="111">
        <v>-68.041237113402062</v>
      </c>
      <c r="AQ75" s="75">
        <v>107</v>
      </c>
      <c r="AR75" s="111">
        <v>-49.289099526066352</v>
      </c>
      <c r="AS75" s="75">
        <v>300</v>
      </c>
      <c r="AT75" s="111">
        <v>-31.818181818181817</v>
      </c>
      <c r="AU75" s="75">
        <v>319</v>
      </c>
      <c r="AV75" s="111">
        <v>-34.226804123711339</v>
      </c>
      <c r="AW75" s="75">
        <v>184</v>
      </c>
      <c r="AX75" s="111">
        <v>12.883435582822086</v>
      </c>
      <c r="AY75" s="75">
        <v>341</v>
      </c>
      <c r="AZ75" s="111">
        <v>-40.798611111111107</v>
      </c>
      <c r="BA75" s="75">
        <v>359</v>
      </c>
      <c r="BB75" s="111">
        <v>-37.127845884413304</v>
      </c>
      <c r="BC75" s="75">
        <v>377</v>
      </c>
      <c r="BD75" s="111">
        <v>-44.640234948604999</v>
      </c>
      <c r="BE75" s="75">
        <v>723</v>
      </c>
      <c r="BF75" s="111">
        <v>-39.497907949790793</v>
      </c>
      <c r="BG75" s="112">
        <v>370</v>
      </c>
      <c r="BH75" s="111">
        <v>-41.915227629513346</v>
      </c>
      <c r="BI75" s="75">
        <v>460</v>
      </c>
      <c r="BJ75" s="111">
        <v>-44.309927360774822</v>
      </c>
      <c r="BK75" s="75">
        <v>1013</v>
      </c>
      <c r="BL75" s="111">
        <v>-32.646276595744681</v>
      </c>
      <c r="BM75" s="75">
        <v>2181</v>
      </c>
      <c r="BN75" s="111">
        <v>-26.491405460060669</v>
      </c>
      <c r="BO75" s="75">
        <v>191</v>
      </c>
      <c r="BP75" s="111">
        <v>-46.197183098591552</v>
      </c>
      <c r="BQ75" s="75">
        <v>1527</v>
      </c>
      <c r="BR75" s="111">
        <v>-40.023566378633149</v>
      </c>
      <c r="BS75" s="75">
        <v>1753</v>
      </c>
      <c r="BT75" s="111">
        <v>-41.449565798263194</v>
      </c>
      <c r="BU75" s="75">
        <v>708</v>
      </c>
      <c r="BV75" s="111">
        <v>-34.139534883720927</v>
      </c>
      <c r="BW75" s="75">
        <v>172</v>
      </c>
      <c r="BX75" s="111">
        <v>-54.85564304461942</v>
      </c>
      <c r="BY75" s="75">
        <v>422</v>
      </c>
      <c r="BZ75" s="111">
        <v>-27.241379310344826</v>
      </c>
      <c r="CA75" s="75">
        <v>574</v>
      </c>
      <c r="CB75" s="111">
        <v>-44.966442953020135</v>
      </c>
      <c r="CC75" s="112">
        <v>127</v>
      </c>
      <c r="CD75" s="111">
        <v>-11.805555555555555</v>
      </c>
      <c r="CE75" s="75">
        <v>183</v>
      </c>
      <c r="CF75" s="111">
        <v>-21.120689655172413</v>
      </c>
      <c r="CG75" s="112">
        <v>254</v>
      </c>
      <c r="CH75" s="111">
        <v>-38.795180722891565</v>
      </c>
      <c r="CI75" s="75">
        <v>365</v>
      </c>
      <c r="CJ75" s="111">
        <v>-62.717058222676201</v>
      </c>
      <c r="CK75" s="75">
        <v>121</v>
      </c>
      <c r="CL75" s="111">
        <v>-63.988095238095234</v>
      </c>
      <c r="CM75" s="75">
        <v>682</v>
      </c>
      <c r="CN75" s="111">
        <v>-43.682906688687034</v>
      </c>
      <c r="CO75" s="75">
        <v>411</v>
      </c>
      <c r="CP75" s="111">
        <v>-40.778097982708935</v>
      </c>
      <c r="CQ75" s="75">
        <v>299</v>
      </c>
      <c r="CR75" s="111">
        <v>-5.0793650793650791</v>
      </c>
      <c r="CS75" s="75">
        <v>318</v>
      </c>
      <c r="CT75" s="111">
        <v>-34.024896265560166</v>
      </c>
      <c r="CU75" s="75">
        <v>62</v>
      </c>
      <c r="CV75" s="111">
        <v>-25.301204819277107</v>
      </c>
      <c r="CW75" s="75">
        <v>332</v>
      </c>
      <c r="CX75" s="111">
        <v>-52.023121387283233</v>
      </c>
      <c r="CY75" s="75">
        <v>371</v>
      </c>
      <c r="CZ75" s="111">
        <v>-53.333333333333336</v>
      </c>
      <c r="DA75" s="75">
        <v>524</v>
      </c>
      <c r="DB75" s="111">
        <v>-51.660516605166052</v>
      </c>
      <c r="DC75" s="75">
        <v>116</v>
      </c>
      <c r="DD75" s="111">
        <v>-51.666666666666671</v>
      </c>
      <c r="DE75" s="75">
        <v>99</v>
      </c>
      <c r="DF75" s="111">
        <v>-60.4</v>
      </c>
      <c r="DG75" s="75">
        <v>627</v>
      </c>
      <c r="DH75" s="111">
        <v>-42.791970802919707</v>
      </c>
      <c r="DI75" s="75">
        <v>201</v>
      </c>
      <c r="DJ75" s="111">
        <v>-20.866141732283463</v>
      </c>
      <c r="DK75" s="75">
        <v>392</v>
      </c>
      <c r="DL75" s="111">
        <v>-39.692307692307693</v>
      </c>
      <c r="DM75" s="75">
        <v>754</v>
      </c>
      <c r="DN75" s="111">
        <v>-53.542821934688845</v>
      </c>
      <c r="DO75" s="75">
        <v>207</v>
      </c>
      <c r="DP75" s="111">
        <v>-47.461928934010153</v>
      </c>
      <c r="DQ75" s="75">
        <v>5252</v>
      </c>
      <c r="DR75" s="111">
        <v>-28.670378921635205</v>
      </c>
      <c r="DS75" s="75">
        <v>726</v>
      </c>
      <c r="DT75" s="111">
        <v>-49.372384937238493</v>
      </c>
      <c r="DU75" s="75">
        <v>336</v>
      </c>
      <c r="DV75" s="111">
        <v>-44.278606965174127</v>
      </c>
      <c r="DW75" s="75">
        <v>1848</v>
      </c>
      <c r="DX75" s="111">
        <v>-49.727965179542984</v>
      </c>
      <c r="DY75" s="75">
        <v>412</v>
      </c>
      <c r="DZ75" s="111">
        <v>-51.925320886814475</v>
      </c>
      <c r="EA75" s="112">
        <v>283</v>
      </c>
      <c r="EB75" s="111">
        <v>-56.327160493827158</v>
      </c>
      <c r="EC75" s="75">
        <v>396</v>
      </c>
      <c r="ED75" s="111">
        <v>-54.00696864111498</v>
      </c>
      <c r="EE75" s="75">
        <v>760</v>
      </c>
      <c r="EF75" s="111">
        <v>-44.887599709934733</v>
      </c>
      <c r="EG75" s="75">
        <v>424</v>
      </c>
      <c r="EH75" s="111">
        <v>-54.893617021276597</v>
      </c>
      <c r="EI75" s="75">
        <v>296</v>
      </c>
      <c r="EJ75" s="111">
        <v>-62.720403022670027</v>
      </c>
      <c r="EK75" s="75">
        <v>1482</v>
      </c>
      <c r="EL75" s="111">
        <v>-33.63188535602329</v>
      </c>
      <c r="EM75" s="75">
        <v>271</v>
      </c>
      <c r="EN75" s="111">
        <v>-48.867924528301884</v>
      </c>
      <c r="EO75" s="75">
        <v>370</v>
      </c>
      <c r="EP75" s="111">
        <v>-26.877470355731226</v>
      </c>
      <c r="EQ75" s="75">
        <v>405</v>
      </c>
      <c r="ER75" s="111">
        <v>-50.729927007299267</v>
      </c>
      <c r="ES75" s="75">
        <v>284</v>
      </c>
      <c r="ET75" s="111">
        <v>-53.135313531353134</v>
      </c>
      <c r="EU75" s="75">
        <v>314</v>
      </c>
      <c r="EV75" s="111">
        <v>-43.21880650994575</v>
      </c>
      <c r="EW75" s="75">
        <v>1163</v>
      </c>
      <c r="EX75" s="111">
        <v>-27.629122588674548</v>
      </c>
      <c r="EY75" s="75">
        <v>2418</v>
      </c>
      <c r="EZ75" s="111">
        <v>-39.398496240601503</v>
      </c>
      <c r="FA75" s="75">
        <v>1280</v>
      </c>
      <c r="FB75" s="111">
        <v>-21.903599755948751</v>
      </c>
      <c r="FC75" s="75">
        <v>545</v>
      </c>
      <c r="FD75" s="111">
        <v>-46.305418719211822</v>
      </c>
      <c r="FE75" s="75">
        <v>215</v>
      </c>
      <c r="FF75" s="111">
        <v>-53.46320346320347</v>
      </c>
      <c r="FG75" s="75">
        <v>267</v>
      </c>
      <c r="FH75" s="111">
        <v>-58.732612055641418</v>
      </c>
      <c r="FI75" s="75">
        <v>562</v>
      </c>
      <c r="FJ75" s="111">
        <v>-41.090146750524106</v>
      </c>
      <c r="FK75" s="75">
        <v>181</v>
      </c>
      <c r="FL75" s="111">
        <v>-62.133891213389127</v>
      </c>
      <c r="FM75" s="75">
        <v>1270</v>
      </c>
      <c r="FN75" s="111">
        <v>-23.030303030303031</v>
      </c>
      <c r="FO75" s="75">
        <v>821</v>
      </c>
      <c r="FP75" s="111">
        <v>-36.158631415241054</v>
      </c>
      <c r="FQ75" s="75">
        <v>347</v>
      </c>
      <c r="FR75" s="111">
        <v>-41.876046901172529</v>
      </c>
      <c r="FS75" s="75">
        <v>317</v>
      </c>
      <c r="FT75" s="111">
        <v>-21.728395061728396</v>
      </c>
      <c r="FU75" s="75">
        <v>323</v>
      </c>
      <c r="FV75" s="111">
        <v>-45.346869712351946</v>
      </c>
      <c r="FW75" s="75">
        <v>310</v>
      </c>
      <c r="FX75" s="111">
        <v>-50.558213716108455</v>
      </c>
      <c r="FY75" s="75">
        <v>161</v>
      </c>
      <c r="FZ75" s="111">
        <v>-51.359516616314203</v>
      </c>
      <c r="GA75" s="75">
        <v>156</v>
      </c>
      <c r="GB75" s="111">
        <v>-20</v>
      </c>
      <c r="GC75" s="75">
        <v>646</v>
      </c>
      <c r="GD75" s="111">
        <v>-58.429858429858427</v>
      </c>
      <c r="GE75" s="75">
        <v>556</v>
      </c>
      <c r="GF75" s="111">
        <v>-43.951612903225808</v>
      </c>
      <c r="GG75" s="75">
        <v>1882</v>
      </c>
      <c r="GH75" s="111">
        <v>-30.579122095167833</v>
      </c>
      <c r="GI75" s="75">
        <v>1029</v>
      </c>
      <c r="GJ75" s="111">
        <v>-35.037878787878789</v>
      </c>
      <c r="GK75" s="75">
        <v>1083</v>
      </c>
      <c r="GL75" s="111">
        <v>-36.85131195335277</v>
      </c>
      <c r="GM75" s="75">
        <v>357</v>
      </c>
      <c r="GN75" s="111">
        <v>-60.11173184357542</v>
      </c>
      <c r="GO75" s="75">
        <v>1098</v>
      </c>
      <c r="GP75" s="111">
        <v>-33.695652173913047</v>
      </c>
      <c r="GQ75" s="75">
        <v>472</v>
      </c>
      <c r="GR75" s="111">
        <v>-23.001631321370311</v>
      </c>
      <c r="GS75" s="75">
        <v>1867</v>
      </c>
      <c r="GT75" s="111">
        <v>-40.541401273885356</v>
      </c>
      <c r="GU75" s="112">
        <v>193</v>
      </c>
      <c r="GV75" s="113">
        <v>-69.413629160063394</v>
      </c>
    </row>
    <row r="76" spans="1:204" s="77" customFormat="1" x14ac:dyDescent="0.25">
      <c r="A76" s="70">
        <v>44805</v>
      </c>
      <c r="B76" s="110" t="s">
        <v>21</v>
      </c>
      <c r="C76" s="75">
        <v>266</v>
      </c>
      <c r="D76" s="111">
        <v>-46.044624746450303</v>
      </c>
      <c r="E76" s="75">
        <v>788</v>
      </c>
      <c r="F76" s="111">
        <v>-61.5234375</v>
      </c>
      <c r="G76" s="75">
        <v>205</v>
      </c>
      <c r="H76" s="111">
        <v>-65.833333333333329</v>
      </c>
      <c r="I76" s="112">
        <v>80</v>
      </c>
      <c r="J76" s="111">
        <v>-27.27272727272727</v>
      </c>
      <c r="K76" s="112">
        <v>88</v>
      </c>
      <c r="L76" s="111">
        <v>-55.555555555555557</v>
      </c>
      <c r="M76" s="75">
        <v>775</v>
      </c>
      <c r="N76" s="111">
        <v>-49.544270833333329</v>
      </c>
      <c r="O76" s="75">
        <v>157</v>
      </c>
      <c r="P76" s="111">
        <v>-49.840255591054309</v>
      </c>
      <c r="Q76" s="75">
        <v>165</v>
      </c>
      <c r="R76" s="111">
        <v>-69.890510948905103</v>
      </c>
      <c r="S76" s="75">
        <v>165</v>
      </c>
      <c r="T76" s="111">
        <v>-50.598802395209589</v>
      </c>
      <c r="U76" s="112">
        <v>253</v>
      </c>
      <c r="V76" s="111">
        <v>-49.900990099009903</v>
      </c>
      <c r="W76" s="75">
        <v>376</v>
      </c>
      <c r="X76" s="111">
        <v>-67.046450482033308</v>
      </c>
      <c r="Y76" s="75">
        <v>143</v>
      </c>
      <c r="Z76" s="111">
        <v>-67.201834862385326</v>
      </c>
      <c r="AA76" s="75">
        <v>1321</v>
      </c>
      <c r="AB76" s="111">
        <v>-58.498272070373858</v>
      </c>
      <c r="AC76" s="75">
        <v>460</v>
      </c>
      <c r="AD76" s="111">
        <v>-57.407407407407405</v>
      </c>
      <c r="AE76" s="75">
        <v>57</v>
      </c>
      <c r="AF76" s="111">
        <v>-62.987012987012989</v>
      </c>
      <c r="AG76" s="75">
        <v>215</v>
      </c>
      <c r="AH76" s="111">
        <v>-54.157782515991471</v>
      </c>
      <c r="AI76" s="75">
        <v>358</v>
      </c>
      <c r="AJ76" s="111">
        <v>-48.637015781922528</v>
      </c>
      <c r="AK76" s="75">
        <v>233</v>
      </c>
      <c r="AL76" s="111">
        <v>-60.17094017094017</v>
      </c>
      <c r="AM76" s="75">
        <v>149</v>
      </c>
      <c r="AN76" s="111">
        <v>-71.235521235521233</v>
      </c>
      <c r="AO76" s="75">
        <v>43</v>
      </c>
      <c r="AP76" s="111">
        <v>-80.365296803652967</v>
      </c>
      <c r="AQ76" s="75">
        <v>71</v>
      </c>
      <c r="AR76" s="111">
        <v>-69.658119658119659</v>
      </c>
      <c r="AS76" s="75">
        <v>250</v>
      </c>
      <c r="AT76" s="111">
        <v>-48.453608247422679</v>
      </c>
      <c r="AU76" s="75">
        <v>229</v>
      </c>
      <c r="AV76" s="111">
        <v>-57.749077490774901</v>
      </c>
      <c r="AW76" s="75">
        <v>171</v>
      </c>
      <c r="AX76" s="111">
        <v>13.245033112582782</v>
      </c>
      <c r="AY76" s="75">
        <v>249</v>
      </c>
      <c r="AZ76" s="111">
        <v>-60.66350710900474</v>
      </c>
      <c r="BA76" s="75">
        <v>279</v>
      </c>
      <c r="BB76" s="111">
        <v>-54.036243822075782</v>
      </c>
      <c r="BC76" s="75">
        <v>301</v>
      </c>
      <c r="BD76" s="111">
        <v>-60.026560424966803</v>
      </c>
      <c r="BE76" s="75">
        <v>563</v>
      </c>
      <c r="BF76" s="111">
        <v>-55.704169944925255</v>
      </c>
      <c r="BG76" s="112">
        <v>305</v>
      </c>
      <c r="BH76" s="111">
        <v>-57.931034482758626</v>
      </c>
      <c r="BI76" s="75">
        <v>325</v>
      </c>
      <c r="BJ76" s="111">
        <v>-66.039707419017773</v>
      </c>
      <c r="BK76" s="75">
        <v>790</v>
      </c>
      <c r="BL76" s="111">
        <v>-50.53224796493425</v>
      </c>
      <c r="BM76" s="75">
        <v>1769</v>
      </c>
      <c r="BN76" s="111">
        <v>-46.198296836982969</v>
      </c>
      <c r="BO76" s="75">
        <v>160</v>
      </c>
      <c r="BP76" s="111">
        <v>-56.873315363881403</v>
      </c>
      <c r="BQ76" s="75">
        <v>1113</v>
      </c>
      <c r="BR76" s="111">
        <v>-58.578340156308151</v>
      </c>
      <c r="BS76" s="75">
        <v>1184</v>
      </c>
      <c r="BT76" s="111">
        <v>-62.614461635617303</v>
      </c>
      <c r="BU76" s="75">
        <v>508</v>
      </c>
      <c r="BV76" s="111">
        <v>-55.163283318623122</v>
      </c>
      <c r="BW76" s="75">
        <v>122</v>
      </c>
      <c r="BX76" s="111">
        <v>-70.531400966183583</v>
      </c>
      <c r="BY76" s="75">
        <v>329</v>
      </c>
      <c r="BZ76" s="111">
        <v>-46.849757673667206</v>
      </c>
      <c r="CA76" s="75">
        <v>475</v>
      </c>
      <c r="CB76" s="111">
        <v>-58.186619718309863</v>
      </c>
      <c r="CC76" s="112">
        <v>88</v>
      </c>
      <c r="CD76" s="111">
        <v>-45.341614906832298</v>
      </c>
      <c r="CE76" s="75">
        <v>145</v>
      </c>
      <c r="CF76" s="111">
        <v>-40.57377049180328</v>
      </c>
      <c r="CG76" s="112">
        <v>190</v>
      </c>
      <c r="CH76" s="111">
        <v>-60.905349794238681</v>
      </c>
      <c r="CI76" s="75">
        <v>275</v>
      </c>
      <c r="CJ76" s="111">
        <v>-74.129821260583256</v>
      </c>
      <c r="CK76" s="75">
        <v>94</v>
      </c>
      <c r="CL76" s="111">
        <v>-73.669467787114854</v>
      </c>
      <c r="CM76" s="75">
        <v>571</v>
      </c>
      <c r="CN76" s="111">
        <v>-54.610492845786965</v>
      </c>
      <c r="CO76" s="75">
        <v>265</v>
      </c>
      <c r="CP76" s="111">
        <v>-65.404699738903389</v>
      </c>
      <c r="CQ76" s="75">
        <v>245</v>
      </c>
      <c r="CR76" s="111">
        <v>-22.468354430379748</v>
      </c>
      <c r="CS76" s="75">
        <v>259</v>
      </c>
      <c r="CT76" s="111">
        <v>-49.806201550387598</v>
      </c>
      <c r="CU76" s="75">
        <v>40</v>
      </c>
      <c r="CV76" s="111">
        <v>-54.022988505747129</v>
      </c>
      <c r="CW76" s="75">
        <v>222</v>
      </c>
      <c r="CX76" s="111">
        <v>-69.421487603305792</v>
      </c>
      <c r="CY76" s="75">
        <v>288</v>
      </c>
      <c r="CZ76" s="111">
        <v>-65.467625899280577</v>
      </c>
      <c r="DA76" s="75">
        <v>444</v>
      </c>
      <c r="DB76" s="111">
        <v>-61.855670103092784</v>
      </c>
      <c r="DC76" s="75">
        <v>87</v>
      </c>
      <c r="DD76" s="111">
        <v>-60.810810810810814</v>
      </c>
      <c r="DE76" s="75">
        <v>87</v>
      </c>
      <c r="DF76" s="111">
        <v>-66.920152091254749</v>
      </c>
      <c r="DG76" s="75">
        <v>458</v>
      </c>
      <c r="DH76" s="111">
        <v>-57.315936626281449</v>
      </c>
      <c r="DI76" s="75">
        <v>173</v>
      </c>
      <c r="DJ76" s="111">
        <v>-37.318840579710141</v>
      </c>
      <c r="DK76" s="75">
        <v>330</v>
      </c>
      <c r="DL76" s="111">
        <v>-52.924393723252493</v>
      </c>
      <c r="DM76" s="75">
        <v>578</v>
      </c>
      <c r="DN76" s="111">
        <v>-65.513126491646773</v>
      </c>
      <c r="DO76" s="75">
        <v>163</v>
      </c>
      <c r="DP76" s="111">
        <v>-62.268518518518526</v>
      </c>
      <c r="DQ76" s="75">
        <v>4052</v>
      </c>
      <c r="DR76" s="111">
        <v>-47.594412829798245</v>
      </c>
      <c r="DS76" s="75">
        <v>559</v>
      </c>
      <c r="DT76" s="111">
        <v>-63.077939233817702</v>
      </c>
      <c r="DU76" s="75">
        <v>245</v>
      </c>
      <c r="DV76" s="111">
        <v>-62.423312883435578</v>
      </c>
      <c r="DW76" s="75">
        <v>1365</v>
      </c>
      <c r="DX76" s="111">
        <v>-63.648468708388819</v>
      </c>
      <c r="DY76" s="75">
        <v>337</v>
      </c>
      <c r="DZ76" s="111">
        <v>-62.679955703211519</v>
      </c>
      <c r="EA76" s="112">
        <v>173</v>
      </c>
      <c r="EB76" s="111">
        <v>-74.596182085168877</v>
      </c>
      <c r="EC76" s="75">
        <v>328</v>
      </c>
      <c r="ED76" s="111">
        <v>-61.411764705882355</v>
      </c>
      <c r="EE76" s="75">
        <v>596</v>
      </c>
      <c r="EF76" s="111">
        <v>-59.345156889495222</v>
      </c>
      <c r="EG76" s="75">
        <v>321</v>
      </c>
      <c r="EH76" s="111">
        <v>-67.706237424547282</v>
      </c>
      <c r="EI76" s="75">
        <v>217</v>
      </c>
      <c r="EJ76" s="111">
        <v>-74.440518256772663</v>
      </c>
      <c r="EK76" s="75">
        <v>1127</v>
      </c>
      <c r="EL76" s="111">
        <v>-54.992012779552709</v>
      </c>
      <c r="EM76" s="75">
        <v>208</v>
      </c>
      <c r="EN76" s="111">
        <v>-65.3910149750416</v>
      </c>
      <c r="EO76" s="75">
        <v>287</v>
      </c>
      <c r="EP76" s="111">
        <v>-52.873563218390807</v>
      </c>
      <c r="EQ76" s="75">
        <v>270</v>
      </c>
      <c r="ER76" s="111">
        <v>-68.604651162790702</v>
      </c>
      <c r="ES76" s="75">
        <v>210</v>
      </c>
      <c r="ET76" s="111">
        <v>-69.432314410480345</v>
      </c>
      <c r="EU76" s="75">
        <v>269</v>
      </c>
      <c r="EV76" s="111">
        <v>-55.9016393442623</v>
      </c>
      <c r="EW76" s="75">
        <v>1031</v>
      </c>
      <c r="EX76" s="111">
        <v>-34.9936948297604</v>
      </c>
      <c r="EY76" s="75">
        <v>1968</v>
      </c>
      <c r="EZ76" s="111">
        <v>-54.168607359105728</v>
      </c>
      <c r="FA76" s="75">
        <v>1072</v>
      </c>
      <c r="FB76" s="111">
        <v>-36.038186157517899</v>
      </c>
      <c r="FC76" s="75">
        <v>410</v>
      </c>
      <c r="FD76" s="111">
        <v>-61.21097445600757</v>
      </c>
      <c r="FE76" s="75">
        <v>168</v>
      </c>
      <c r="FF76" s="111">
        <v>-65.072765072765065</v>
      </c>
      <c r="FG76" s="75">
        <v>220</v>
      </c>
      <c r="FH76" s="111">
        <v>-69.187675070028007</v>
      </c>
      <c r="FI76" s="75">
        <v>431</v>
      </c>
      <c r="FJ76" s="111">
        <v>-58.755980861244019</v>
      </c>
      <c r="FK76" s="75">
        <v>110</v>
      </c>
      <c r="FL76" s="111">
        <v>-76.495726495726487</v>
      </c>
      <c r="FM76" s="75">
        <v>995</v>
      </c>
      <c r="FN76" s="111">
        <v>-44.568245125348191</v>
      </c>
      <c r="FO76" s="75">
        <v>644</v>
      </c>
      <c r="FP76" s="111">
        <v>-52.542372881355938</v>
      </c>
      <c r="FQ76" s="75">
        <v>260</v>
      </c>
      <c r="FR76" s="111">
        <v>-61.53846153846154</v>
      </c>
      <c r="FS76" s="75">
        <v>272</v>
      </c>
      <c r="FT76" s="111">
        <v>-37.899543378995432</v>
      </c>
      <c r="FU76" s="75">
        <v>238</v>
      </c>
      <c r="FV76" s="111">
        <v>-60.200668896321076</v>
      </c>
      <c r="FW76" s="75">
        <v>237</v>
      </c>
      <c r="FX76" s="111">
        <v>-62.794348508634222</v>
      </c>
      <c r="FY76" s="75">
        <v>111</v>
      </c>
      <c r="FZ76" s="111">
        <v>-68.644067796610159</v>
      </c>
      <c r="GA76" s="75">
        <v>118</v>
      </c>
      <c r="GB76" s="111">
        <v>-42.439024390243901</v>
      </c>
      <c r="GC76" s="75">
        <v>542</v>
      </c>
      <c r="GD76" s="111">
        <v>-67.329716696805306</v>
      </c>
      <c r="GE76" s="75">
        <v>475</v>
      </c>
      <c r="GF76" s="111">
        <v>-54.933586337760907</v>
      </c>
      <c r="GG76" s="75">
        <v>1638</v>
      </c>
      <c r="GH76" s="111">
        <v>-38.948937756243012</v>
      </c>
      <c r="GI76" s="75">
        <v>836</v>
      </c>
      <c r="GJ76" s="111">
        <v>-48.805878750765466</v>
      </c>
      <c r="GK76" s="75">
        <v>873</v>
      </c>
      <c r="GL76" s="111">
        <v>-49.185098952270081</v>
      </c>
      <c r="GM76" s="75">
        <v>330</v>
      </c>
      <c r="GN76" s="111">
        <v>-64.247020585048759</v>
      </c>
      <c r="GO76" s="75">
        <v>867</v>
      </c>
      <c r="GP76" s="111">
        <v>-52.467105263157897</v>
      </c>
      <c r="GQ76" s="75">
        <v>248</v>
      </c>
      <c r="GR76" s="111">
        <v>-71.850170261066964</v>
      </c>
      <c r="GS76" s="75">
        <v>1413</v>
      </c>
      <c r="GT76" s="111">
        <v>-57.908847184986598</v>
      </c>
      <c r="GU76" s="112">
        <v>122</v>
      </c>
      <c r="GV76" s="113">
        <v>-77.238805970149244</v>
      </c>
    </row>
    <row r="77" spans="1:204" s="77" customFormat="1" x14ac:dyDescent="0.25">
      <c r="A77" s="70">
        <v>44835</v>
      </c>
      <c r="B77" s="110" t="s">
        <v>21</v>
      </c>
      <c r="C77" s="75">
        <v>185</v>
      </c>
      <c r="D77" s="111">
        <v>-65.094339622641513</v>
      </c>
      <c r="E77" s="75">
        <v>549</v>
      </c>
      <c r="F77" s="111">
        <v>-73.931623931623932</v>
      </c>
      <c r="G77" s="75">
        <v>152</v>
      </c>
      <c r="H77" s="111">
        <v>-75.98736176935229</v>
      </c>
      <c r="I77" s="112">
        <v>56</v>
      </c>
      <c r="J77" s="111">
        <v>-52.136752136752143</v>
      </c>
      <c r="K77" s="112">
        <v>67</v>
      </c>
      <c r="L77" s="111">
        <v>-67.788461538461547</v>
      </c>
      <c r="M77" s="75">
        <v>606</v>
      </c>
      <c r="N77" s="111">
        <v>-62.476780185758521</v>
      </c>
      <c r="O77" s="75">
        <v>137</v>
      </c>
      <c r="P77" s="111">
        <v>-57.846153846153847</v>
      </c>
      <c r="Q77" s="75">
        <v>66</v>
      </c>
      <c r="R77" s="111">
        <v>-88.601036269430054</v>
      </c>
      <c r="S77" s="75">
        <v>124</v>
      </c>
      <c r="T77" s="111">
        <v>-65.934065934065927</v>
      </c>
      <c r="U77" s="112">
        <v>177</v>
      </c>
      <c r="V77" s="111">
        <v>-65.631067961165044</v>
      </c>
      <c r="W77" s="75">
        <v>257</v>
      </c>
      <c r="X77" s="111">
        <v>-79.020408163265316</v>
      </c>
      <c r="Y77" s="75">
        <v>96</v>
      </c>
      <c r="Z77" s="111">
        <v>-79.175704989154013</v>
      </c>
      <c r="AA77" s="75">
        <v>916</v>
      </c>
      <c r="AB77" s="111">
        <v>-74.33454749229476</v>
      </c>
      <c r="AC77" s="75">
        <v>345</v>
      </c>
      <c r="AD77" s="111">
        <v>-70.984020185029436</v>
      </c>
      <c r="AE77" s="75">
        <v>40</v>
      </c>
      <c r="AF77" s="111">
        <v>-74.193548387096769</v>
      </c>
      <c r="AG77" s="75">
        <v>130</v>
      </c>
      <c r="AH77" s="111">
        <v>-75.378787878787875</v>
      </c>
      <c r="AI77" s="75">
        <v>207</v>
      </c>
      <c r="AJ77" s="111">
        <v>-75.675675675675677</v>
      </c>
      <c r="AK77" s="75">
        <v>172</v>
      </c>
      <c r="AL77" s="111">
        <v>-75.036284470246741</v>
      </c>
      <c r="AM77" s="75">
        <v>113</v>
      </c>
      <c r="AN77" s="111">
        <v>-78.51711026615969</v>
      </c>
      <c r="AO77" s="75">
        <v>25</v>
      </c>
      <c r="AP77" s="111">
        <v>-90.636704119850179</v>
      </c>
      <c r="AQ77" s="75">
        <v>35</v>
      </c>
      <c r="AR77" s="111">
        <v>-88.054607508532428</v>
      </c>
      <c r="AS77" s="75">
        <v>183</v>
      </c>
      <c r="AT77" s="111">
        <v>-65.340909090909093</v>
      </c>
      <c r="AU77" s="75">
        <v>168</v>
      </c>
      <c r="AV77" s="111">
        <v>-72.046589018302825</v>
      </c>
      <c r="AW77" s="75">
        <v>125</v>
      </c>
      <c r="AX77" s="111">
        <v>-28.97727272727273</v>
      </c>
      <c r="AY77" s="75">
        <v>192</v>
      </c>
      <c r="AZ77" s="111">
        <v>-71.929824561403507</v>
      </c>
      <c r="BA77" s="75">
        <v>219</v>
      </c>
      <c r="BB77" s="111">
        <v>-65.67398119122258</v>
      </c>
      <c r="BC77" s="75">
        <v>231</v>
      </c>
      <c r="BD77" s="111">
        <v>-72.1351025331725</v>
      </c>
      <c r="BE77" s="75">
        <v>370</v>
      </c>
      <c r="BF77" s="111">
        <v>-74.570446735395194</v>
      </c>
      <c r="BG77" s="112">
        <v>261</v>
      </c>
      <c r="BH77" s="111">
        <v>-66.147859922178981</v>
      </c>
      <c r="BI77" s="75">
        <v>234</v>
      </c>
      <c r="BJ77" s="111">
        <v>-77.966101694915253</v>
      </c>
      <c r="BK77" s="75">
        <v>535</v>
      </c>
      <c r="BL77" s="111">
        <v>-69.533029612756266</v>
      </c>
      <c r="BM77" s="75">
        <v>1329</v>
      </c>
      <c r="BN77" s="111">
        <v>-62.626546681664799</v>
      </c>
      <c r="BO77" s="75">
        <v>97</v>
      </c>
      <c r="BP77" s="111">
        <v>-75.255102040816325</v>
      </c>
      <c r="BQ77" s="75">
        <v>810</v>
      </c>
      <c r="BR77" s="111">
        <v>-72.126634549208532</v>
      </c>
      <c r="BS77" s="75">
        <v>847</v>
      </c>
      <c r="BT77" s="111">
        <v>-76.673092811897547</v>
      </c>
      <c r="BU77" s="75">
        <v>323</v>
      </c>
      <c r="BV77" s="111">
        <v>-74.82462977396726</v>
      </c>
      <c r="BW77" s="75">
        <v>78</v>
      </c>
      <c r="BX77" s="111">
        <v>-82.743362831858406</v>
      </c>
      <c r="BY77" s="75">
        <v>231</v>
      </c>
      <c r="BZ77" s="111">
        <v>-66.079295154185019</v>
      </c>
      <c r="CA77" s="75">
        <v>342</v>
      </c>
      <c r="CB77" s="111">
        <v>-71.828665568369033</v>
      </c>
      <c r="CC77" s="112">
        <v>61</v>
      </c>
      <c r="CD77" s="111">
        <v>-69.191919191919197</v>
      </c>
      <c r="CE77" s="75">
        <v>108</v>
      </c>
      <c r="CF77" s="111">
        <v>-61.702127659574465</v>
      </c>
      <c r="CG77" s="112">
        <v>131</v>
      </c>
      <c r="CH77" s="111">
        <v>-75.740740740740748</v>
      </c>
      <c r="CI77" s="75">
        <v>179</v>
      </c>
      <c r="CJ77" s="111">
        <v>-83.441258094357067</v>
      </c>
      <c r="CK77" s="75">
        <v>66</v>
      </c>
      <c r="CL77" s="111">
        <v>-81.25</v>
      </c>
      <c r="CM77" s="75">
        <v>467</v>
      </c>
      <c r="CN77" s="111">
        <v>-64.132104454685106</v>
      </c>
      <c r="CO77" s="75">
        <v>116</v>
      </c>
      <c r="CP77" s="111">
        <v>-85.554171855541711</v>
      </c>
      <c r="CQ77" s="75">
        <v>219</v>
      </c>
      <c r="CR77" s="111">
        <v>-41.755319148936174</v>
      </c>
      <c r="CS77" s="75">
        <v>184</v>
      </c>
      <c r="CT77" s="111">
        <v>-67.491166077738512</v>
      </c>
      <c r="CU77" s="75">
        <v>35</v>
      </c>
      <c r="CV77" s="111">
        <v>-61.95652173913043</v>
      </c>
      <c r="CW77" s="75">
        <v>112</v>
      </c>
      <c r="CX77" s="111">
        <v>-86</v>
      </c>
      <c r="CY77" s="75">
        <v>193</v>
      </c>
      <c r="CZ77" s="111">
        <v>-78.531701890989993</v>
      </c>
      <c r="DA77" s="75">
        <v>316</v>
      </c>
      <c r="DB77" s="111">
        <v>-73.927392739273927</v>
      </c>
      <c r="DC77" s="75">
        <v>55</v>
      </c>
      <c r="DD77" s="111">
        <v>-78</v>
      </c>
      <c r="DE77" s="75">
        <v>58</v>
      </c>
      <c r="DF77" s="111">
        <v>-77.777777777777786</v>
      </c>
      <c r="DG77" s="75">
        <v>403</v>
      </c>
      <c r="DH77" s="111">
        <v>-64.367816091954026</v>
      </c>
      <c r="DI77" s="75">
        <v>124</v>
      </c>
      <c r="DJ77" s="111">
        <v>-55.555555555555557</v>
      </c>
      <c r="DK77" s="75">
        <v>245</v>
      </c>
      <c r="DL77" s="111">
        <v>-67.805519053876466</v>
      </c>
      <c r="DM77" s="75">
        <v>425</v>
      </c>
      <c r="DN77" s="111">
        <v>-75.518433179723502</v>
      </c>
      <c r="DO77" s="75">
        <v>118</v>
      </c>
      <c r="DP77" s="111">
        <v>-73.303167420814475</v>
      </c>
      <c r="DQ77" s="75">
        <v>3041</v>
      </c>
      <c r="DR77" s="111">
        <v>-64.436907963980815</v>
      </c>
      <c r="DS77" s="75">
        <v>415</v>
      </c>
      <c r="DT77" s="111">
        <v>-73.03443794671864</v>
      </c>
      <c r="DU77" s="75">
        <v>183</v>
      </c>
      <c r="DV77" s="111">
        <v>-73.048600883652426</v>
      </c>
      <c r="DW77" s="75">
        <v>961</v>
      </c>
      <c r="DX77" s="111">
        <v>-74.921711899791234</v>
      </c>
      <c r="DY77" s="75">
        <v>207</v>
      </c>
      <c r="DZ77" s="111">
        <v>-78.459937565036427</v>
      </c>
      <c r="EA77" s="112">
        <v>95</v>
      </c>
      <c r="EB77" s="111">
        <v>-86.823855755894584</v>
      </c>
      <c r="EC77" s="75">
        <v>225</v>
      </c>
      <c r="ED77" s="111">
        <v>-75.463467829880045</v>
      </c>
      <c r="EE77" s="75">
        <v>395</v>
      </c>
      <c r="EF77" s="111">
        <v>-75.125944584382879</v>
      </c>
      <c r="EG77" s="75">
        <v>249</v>
      </c>
      <c r="EH77" s="111">
        <v>-76.68539325842697</v>
      </c>
      <c r="EI77" s="75">
        <v>115</v>
      </c>
      <c r="EJ77" s="111">
        <v>-86.811926605504581</v>
      </c>
      <c r="EK77" s="75">
        <v>812</v>
      </c>
      <c r="EL77" s="111">
        <v>-69.78042426497953</v>
      </c>
      <c r="EM77" s="75">
        <v>148</v>
      </c>
      <c r="EN77" s="111">
        <v>-77.018633540372676</v>
      </c>
      <c r="EO77" s="75">
        <v>209</v>
      </c>
      <c r="EP77" s="111">
        <v>-70.850767085076711</v>
      </c>
      <c r="EQ77" s="75">
        <v>158</v>
      </c>
      <c r="ER77" s="111">
        <v>-81.859931113662455</v>
      </c>
      <c r="ES77" s="75">
        <v>165</v>
      </c>
      <c r="ET77" s="111">
        <v>-76.529160739687057</v>
      </c>
      <c r="EU77" s="75">
        <v>180</v>
      </c>
      <c r="EV77" s="111">
        <v>-72.51908396946564</v>
      </c>
      <c r="EW77" s="75">
        <v>847</v>
      </c>
      <c r="EX77" s="111">
        <v>-47.972972972972968</v>
      </c>
      <c r="EY77" s="75">
        <v>1420</v>
      </c>
      <c r="EZ77" s="111">
        <v>-68.715576118087682</v>
      </c>
      <c r="FA77" s="75">
        <v>703</v>
      </c>
      <c r="FB77" s="111">
        <v>-60.857461024498882</v>
      </c>
      <c r="FC77" s="75">
        <v>283</v>
      </c>
      <c r="FD77" s="111">
        <v>-74.799643811219951</v>
      </c>
      <c r="FE77" s="75">
        <v>107</v>
      </c>
      <c r="FF77" s="111">
        <v>-79.962546816479403</v>
      </c>
      <c r="FG77" s="75">
        <v>143</v>
      </c>
      <c r="FH77" s="111">
        <v>-80.675675675675677</v>
      </c>
      <c r="FI77" s="75">
        <v>318</v>
      </c>
      <c r="FJ77" s="111">
        <v>-70.500927643784777</v>
      </c>
      <c r="FK77" s="75">
        <v>27</v>
      </c>
      <c r="FL77" s="111">
        <v>-94.78764478764478</v>
      </c>
      <c r="FM77" s="75">
        <v>749</v>
      </c>
      <c r="FN77" s="111">
        <v>-63.990384615384613</v>
      </c>
      <c r="FO77" s="75">
        <v>452</v>
      </c>
      <c r="FP77" s="111">
        <v>-70.857511283043195</v>
      </c>
      <c r="FQ77" s="75">
        <v>179</v>
      </c>
      <c r="FR77" s="111">
        <v>-76.354029062087179</v>
      </c>
      <c r="FS77" s="75">
        <v>195</v>
      </c>
      <c r="FT77" s="111">
        <v>-63.20754716981132</v>
      </c>
      <c r="FU77" s="75">
        <v>123</v>
      </c>
      <c r="FV77" s="111">
        <v>-79.901960784313729</v>
      </c>
      <c r="FW77" s="75">
        <v>193</v>
      </c>
      <c r="FX77" s="111">
        <v>-71.107784431137716</v>
      </c>
      <c r="FY77" s="75">
        <v>65</v>
      </c>
      <c r="FZ77" s="111">
        <v>-82.620320855614978</v>
      </c>
      <c r="GA77" s="75">
        <v>80</v>
      </c>
      <c r="GB77" s="111">
        <v>-65.957446808510639</v>
      </c>
      <c r="GC77" s="75">
        <v>388</v>
      </c>
      <c r="GD77" s="111">
        <v>-79.632545931758528</v>
      </c>
      <c r="GE77" s="75">
        <v>356</v>
      </c>
      <c r="GF77" s="111">
        <v>-68.634361233480178</v>
      </c>
      <c r="GG77" s="75">
        <v>1238</v>
      </c>
      <c r="GH77" s="111">
        <v>-56.698146204966768</v>
      </c>
      <c r="GI77" s="75">
        <v>544</v>
      </c>
      <c r="GJ77" s="111">
        <v>-69.777777777777786</v>
      </c>
      <c r="GK77" s="75">
        <v>655</v>
      </c>
      <c r="GL77" s="111">
        <v>-64.227198252321145</v>
      </c>
      <c r="GM77" s="75">
        <v>237</v>
      </c>
      <c r="GN77" s="111">
        <v>-75.209205020920507</v>
      </c>
      <c r="GO77" s="75">
        <v>574</v>
      </c>
      <c r="GP77" s="111">
        <v>-70.42761463163319</v>
      </c>
      <c r="GQ77" s="75">
        <v>155</v>
      </c>
      <c r="GR77" s="111">
        <v>-84.86328125</v>
      </c>
      <c r="GS77" s="75">
        <v>1012</v>
      </c>
      <c r="GT77" s="111">
        <v>-72.781065088757401</v>
      </c>
      <c r="GU77" s="112">
        <v>70</v>
      </c>
      <c r="GV77" s="113">
        <v>-88.448844884488452</v>
      </c>
    </row>
    <row r="78" spans="1:204" s="77" customFormat="1" x14ac:dyDescent="0.25">
      <c r="A78" s="70">
        <v>44866</v>
      </c>
      <c r="B78" s="110" t="s">
        <v>21</v>
      </c>
      <c r="C78" s="75">
        <v>93</v>
      </c>
      <c r="D78" s="111">
        <v>-83.212996389891686</v>
      </c>
      <c r="E78" s="75">
        <v>341</v>
      </c>
      <c r="F78" s="111">
        <v>-84.471766848816031</v>
      </c>
      <c r="G78" s="75">
        <v>95</v>
      </c>
      <c r="H78" s="111">
        <v>-85.316846986089644</v>
      </c>
      <c r="I78" s="112">
        <v>38</v>
      </c>
      <c r="J78" s="111">
        <v>-74.324324324324323</v>
      </c>
      <c r="K78" s="112">
        <v>53</v>
      </c>
      <c r="L78" s="111">
        <v>-77.15517241379311</v>
      </c>
      <c r="M78" s="75">
        <v>382</v>
      </c>
      <c r="N78" s="111">
        <v>-79.034028540065862</v>
      </c>
      <c r="O78" s="75">
        <v>76</v>
      </c>
      <c r="P78" s="111">
        <v>-78.285714285714278</v>
      </c>
      <c r="Q78" s="75">
        <v>14</v>
      </c>
      <c r="R78" s="111">
        <v>-97.741935483870961</v>
      </c>
      <c r="S78" s="75">
        <v>89</v>
      </c>
      <c r="T78" s="111">
        <v>-75.277777777777771</v>
      </c>
      <c r="U78" s="112">
        <v>119</v>
      </c>
      <c r="V78" s="111">
        <v>-78.558558558558559</v>
      </c>
      <c r="W78" s="75">
        <v>177</v>
      </c>
      <c r="X78" s="111">
        <v>-84.974533106960948</v>
      </c>
      <c r="Y78" s="75">
        <v>70</v>
      </c>
      <c r="Z78" s="111">
        <v>-85.743380855397149</v>
      </c>
      <c r="AA78" s="75">
        <v>476</v>
      </c>
      <c r="AB78" s="111">
        <v>-87.665198237885463</v>
      </c>
      <c r="AC78" s="75">
        <v>205</v>
      </c>
      <c r="AD78" s="111">
        <v>-83.481063658340048</v>
      </c>
      <c r="AE78" s="75">
        <v>20</v>
      </c>
      <c r="AF78" s="111">
        <v>-84.962406015037601</v>
      </c>
      <c r="AG78" s="75">
        <v>69</v>
      </c>
      <c r="AH78" s="111">
        <v>-87.005649717514117</v>
      </c>
      <c r="AI78" s="75">
        <v>76</v>
      </c>
      <c r="AJ78" s="111">
        <v>-91.783783783783775</v>
      </c>
      <c r="AK78" s="75">
        <v>98</v>
      </c>
      <c r="AL78" s="111">
        <v>-85.979971387696708</v>
      </c>
      <c r="AM78" s="75">
        <v>87</v>
      </c>
      <c r="AN78" s="111">
        <v>-83.918669131238445</v>
      </c>
      <c r="AO78" s="75">
        <v>8</v>
      </c>
      <c r="AP78" s="111">
        <v>-97.250859106529205</v>
      </c>
      <c r="AQ78" s="75">
        <v>11</v>
      </c>
      <c r="AR78" s="111">
        <v>-96.014492753623188</v>
      </c>
      <c r="AS78" s="75">
        <v>90</v>
      </c>
      <c r="AT78" s="111">
        <v>-83.546617915904932</v>
      </c>
      <c r="AU78" s="75">
        <v>103</v>
      </c>
      <c r="AV78" s="111">
        <v>-84.78581979320532</v>
      </c>
      <c r="AW78" s="75">
        <v>91</v>
      </c>
      <c r="AX78" s="111">
        <v>-56.25</v>
      </c>
      <c r="AY78" s="75">
        <v>115</v>
      </c>
      <c r="AZ78" s="111">
        <v>-84.005563282336581</v>
      </c>
      <c r="BA78" s="75">
        <v>146</v>
      </c>
      <c r="BB78" s="111">
        <v>-78.110944527736137</v>
      </c>
      <c r="BC78" s="75">
        <v>146</v>
      </c>
      <c r="BD78" s="111">
        <v>-83.650615901455765</v>
      </c>
      <c r="BE78" s="75">
        <v>201</v>
      </c>
      <c r="BF78" s="111">
        <v>-86.251709986320108</v>
      </c>
      <c r="BG78" s="112">
        <v>149</v>
      </c>
      <c r="BH78" s="111">
        <v>-81.16308470290771</v>
      </c>
      <c r="BI78" s="75">
        <v>138</v>
      </c>
      <c r="BJ78" s="111">
        <v>-87.968613775065378</v>
      </c>
      <c r="BK78" s="75">
        <v>171</v>
      </c>
      <c r="BL78" s="111">
        <v>-90.404040404040416</v>
      </c>
      <c r="BM78" s="75">
        <v>869</v>
      </c>
      <c r="BN78" s="111">
        <v>-77.028813111287349</v>
      </c>
      <c r="BO78" s="75">
        <v>62</v>
      </c>
      <c r="BP78" s="111">
        <v>-85.024154589371975</v>
      </c>
      <c r="BQ78" s="75">
        <v>377</v>
      </c>
      <c r="BR78" s="111">
        <v>-87.524818001323624</v>
      </c>
      <c r="BS78" s="75">
        <v>427</v>
      </c>
      <c r="BT78" s="111">
        <v>-88.868613138686143</v>
      </c>
      <c r="BU78" s="75">
        <v>196</v>
      </c>
      <c r="BV78" s="111">
        <v>-86.128803963198862</v>
      </c>
      <c r="BW78" s="75">
        <v>50</v>
      </c>
      <c r="BX78" s="111">
        <v>-89.177489177489178</v>
      </c>
      <c r="BY78" s="75">
        <v>150</v>
      </c>
      <c r="BZ78" s="111">
        <v>-79.892761394101868</v>
      </c>
      <c r="CA78" s="75">
        <v>221</v>
      </c>
      <c r="CB78" s="111">
        <v>-82.017900732302678</v>
      </c>
      <c r="CC78" s="112">
        <v>28</v>
      </c>
      <c r="CD78" s="111">
        <v>-87.155963302752298</v>
      </c>
      <c r="CE78" s="75">
        <v>34</v>
      </c>
      <c r="CF78" s="111">
        <v>-88.111888111888121</v>
      </c>
      <c r="CG78" s="112">
        <v>67</v>
      </c>
      <c r="CH78" s="111">
        <v>-88.487972508591056</v>
      </c>
      <c r="CI78" s="75">
        <v>95</v>
      </c>
      <c r="CJ78" s="111">
        <v>-91.071428571428569</v>
      </c>
      <c r="CK78" s="75">
        <v>30</v>
      </c>
      <c r="CL78" s="111">
        <v>-91.202346041055719</v>
      </c>
      <c r="CM78" s="75">
        <v>291</v>
      </c>
      <c r="CN78" s="111">
        <v>-78.989169675090253</v>
      </c>
      <c r="CO78" s="75">
        <v>14</v>
      </c>
      <c r="CP78" s="111">
        <v>-98.329355608591882</v>
      </c>
      <c r="CQ78" s="75">
        <v>169</v>
      </c>
      <c r="CR78" s="111">
        <v>-56.555269922879184</v>
      </c>
      <c r="CS78" s="75">
        <v>140</v>
      </c>
      <c r="CT78" s="111">
        <v>-75.862068965517238</v>
      </c>
      <c r="CU78" s="75">
        <v>30</v>
      </c>
      <c r="CV78" s="111">
        <v>-71.428571428571431</v>
      </c>
      <c r="CW78" s="75">
        <v>72</v>
      </c>
      <c r="CX78" s="111">
        <v>-91.676300578034684</v>
      </c>
      <c r="CY78" s="75">
        <v>119</v>
      </c>
      <c r="CZ78" s="111">
        <v>-87.693898655635977</v>
      </c>
      <c r="DA78" s="75">
        <v>209</v>
      </c>
      <c r="DB78" s="111">
        <v>-83.465189873417728</v>
      </c>
      <c r="DC78" s="75">
        <v>20</v>
      </c>
      <c r="DD78" s="111">
        <v>-92.36641221374046</v>
      </c>
      <c r="DE78" s="75">
        <v>34</v>
      </c>
      <c r="DF78" s="111">
        <v>-86.821705426356587</v>
      </c>
      <c r="DG78" s="75">
        <v>238</v>
      </c>
      <c r="DH78" s="111">
        <v>-79.030837004405285</v>
      </c>
      <c r="DI78" s="75">
        <v>94</v>
      </c>
      <c r="DJ78" s="111">
        <v>-70.440251572327043</v>
      </c>
      <c r="DK78" s="75">
        <v>174</v>
      </c>
      <c r="DL78" s="111">
        <v>-78.385093167701854</v>
      </c>
      <c r="DM78" s="75">
        <v>275</v>
      </c>
      <c r="DN78" s="111">
        <v>-83.88986526069128</v>
      </c>
      <c r="DO78" s="75">
        <v>81</v>
      </c>
      <c r="DP78" s="111">
        <v>-83.469387755102048</v>
      </c>
      <c r="DQ78" s="75">
        <v>2018</v>
      </c>
      <c r="DR78" s="111">
        <v>-77.676991150442475</v>
      </c>
      <c r="DS78" s="75">
        <v>248</v>
      </c>
      <c r="DT78" s="111">
        <v>-84.538653366583532</v>
      </c>
      <c r="DU78" s="75">
        <v>101</v>
      </c>
      <c r="DV78" s="111">
        <v>-86.107290233837688</v>
      </c>
      <c r="DW78" s="75">
        <v>600</v>
      </c>
      <c r="DX78" s="111">
        <v>-85.133795837462827</v>
      </c>
      <c r="DY78" s="75">
        <v>119</v>
      </c>
      <c r="DZ78" s="111">
        <v>-87.629937629937629</v>
      </c>
      <c r="EA78" s="112">
        <v>49</v>
      </c>
      <c r="EB78" s="111">
        <v>-93.475366178428771</v>
      </c>
      <c r="EC78" s="75">
        <v>125</v>
      </c>
      <c r="ED78" s="111">
        <v>-86.398258977149084</v>
      </c>
      <c r="EE78" s="75">
        <v>178</v>
      </c>
      <c r="EF78" s="111">
        <v>-89.627039627039622</v>
      </c>
      <c r="EG78" s="75">
        <v>144</v>
      </c>
      <c r="EH78" s="111">
        <v>-86.99186991869918</v>
      </c>
      <c r="EI78" s="75">
        <v>57</v>
      </c>
      <c r="EJ78" s="111">
        <v>-93.609865470852014</v>
      </c>
      <c r="EK78" s="75">
        <v>462</v>
      </c>
      <c r="EL78" s="111">
        <v>-83.857442348008377</v>
      </c>
      <c r="EM78" s="75">
        <v>104</v>
      </c>
      <c r="EN78" s="111">
        <v>-84.683357879234165</v>
      </c>
      <c r="EO78" s="75">
        <v>125</v>
      </c>
      <c r="EP78" s="111">
        <v>-83.829236739974121</v>
      </c>
      <c r="EQ78" s="75">
        <v>86</v>
      </c>
      <c r="ER78" s="111">
        <v>-91.348088531187116</v>
      </c>
      <c r="ES78" s="75">
        <v>90</v>
      </c>
      <c r="ET78" s="111">
        <v>-87.671232876712324</v>
      </c>
      <c r="EU78" s="75">
        <v>102</v>
      </c>
      <c r="EV78" s="111">
        <v>-85.552407932011334</v>
      </c>
      <c r="EW78" s="75">
        <v>619</v>
      </c>
      <c r="EX78" s="111">
        <v>-63.758782201405154</v>
      </c>
      <c r="EY78" s="75">
        <v>883</v>
      </c>
      <c r="EZ78" s="111">
        <v>-81.05556747479082</v>
      </c>
      <c r="FA78" s="75">
        <v>401</v>
      </c>
      <c r="FB78" s="111">
        <v>-79.265770423991725</v>
      </c>
      <c r="FC78" s="75">
        <v>134</v>
      </c>
      <c r="FD78" s="111">
        <v>-88.814691151919874</v>
      </c>
      <c r="FE78" s="75">
        <v>43</v>
      </c>
      <c r="FF78" s="111">
        <v>-92.699490662139212</v>
      </c>
      <c r="FG78" s="75">
        <v>101</v>
      </c>
      <c r="FH78" s="111">
        <v>-86.088154269972449</v>
      </c>
      <c r="FI78" s="75">
        <v>197</v>
      </c>
      <c r="FJ78" s="111">
        <v>-82.488888888888894</v>
      </c>
      <c r="FK78" s="115">
        <v>0</v>
      </c>
      <c r="FL78" s="111">
        <v>-100</v>
      </c>
      <c r="FM78" s="75">
        <v>477</v>
      </c>
      <c r="FN78" s="111">
        <v>-79.260869565217391</v>
      </c>
      <c r="FO78" s="75">
        <v>258</v>
      </c>
      <c r="FP78" s="111">
        <v>-84.277879341864718</v>
      </c>
      <c r="FQ78" s="75">
        <v>121</v>
      </c>
      <c r="FR78" s="111">
        <v>-84.893882646691637</v>
      </c>
      <c r="FS78" s="75">
        <v>75</v>
      </c>
      <c r="FT78" s="111">
        <v>-85.3515625</v>
      </c>
      <c r="FU78" s="75">
        <v>38</v>
      </c>
      <c r="FV78" s="111">
        <v>-94.302848575712133</v>
      </c>
      <c r="FW78" s="75">
        <v>115</v>
      </c>
      <c r="FX78" s="111">
        <v>-84.094052558782849</v>
      </c>
      <c r="FY78" s="75">
        <v>40</v>
      </c>
      <c r="FZ78" s="111">
        <v>-90.990990990990994</v>
      </c>
      <c r="GA78" s="75">
        <v>57</v>
      </c>
      <c r="GB78" s="111">
        <v>-78.409090909090907</v>
      </c>
      <c r="GC78" s="75">
        <v>277</v>
      </c>
      <c r="GD78" s="111">
        <v>-85.721649484536073</v>
      </c>
      <c r="GE78" s="75">
        <v>215</v>
      </c>
      <c r="GF78" s="111">
        <v>-81.748726655348051</v>
      </c>
      <c r="GG78" s="75">
        <v>816</v>
      </c>
      <c r="GH78" s="111">
        <v>-72.790930310103363</v>
      </c>
      <c r="GI78" s="75">
        <v>397</v>
      </c>
      <c r="GJ78" s="111">
        <v>-79.365904365904356</v>
      </c>
      <c r="GK78" s="75">
        <v>420</v>
      </c>
      <c r="GL78" s="111">
        <v>-78.193146417445476</v>
      </c>
      <c r="GM78" s="75">
        <v>131</v>
      </c>
      <c r="GN78" s="111">
        <v>-88.324420677361857</v>
      </c>
      <c r="GO78" s="75">
        <v>265</v>
      </c>
      <c r="GP78" s="111">
        <v>-86.219448777951115</v>
      </c>
      <c r="GQ78" s="75">
        <v>86</v>
      </c>
      <c r="GR78" s="111">
        <v>-92.300805729632955</v>
      </c>
      <c r="GS78" s="75">
        <v>473</v>
      </c>
      <c r="GT78" s="111">
        <v>-87.679083094555878</v>
      </c>
      <c r="GU78" s="112">
        <v>0</v>
      </c>
      <c r="GV78" s="113">
        <v>-100</v>
      </c>
    </row>
    <row r="79" spans="1:204" s="77" customFormat="1" x14ac:dyDescent="0.25">
      <c r="A79" s="70">
        <v>44896</v>
      </c>
      <c r="B79" s="110" t="s">
        <v>21</v>
      </c>
      <c r="C79" s="75">
        <v>75</v>
      </c>
      <c r="D79" s="111">
        <v>-87.458193979933114</v>
      </c>
      <c r="E79" s="75">
        <v>161</v>
      </c>
      <c r="F79" s="111">
        <v>-93.183742591024554</v>
      </c>
      <c r="G79" s="75">
        <v>40</v>
      </c>
      <c r="H79" s="111">
        <v>-94.301994301994313</v>
      </c>
      <c r="I79" s="112">
        <v>23</v>
      </c>
      <c r="J79" s="111">
        <v>-84.246575342465761</v>
      </c>
      <c r="K79" s="112">
        <v>18</v>
      </c>
      <c r="L79" s="111">
        <v>-92.941176470588232</v>
      </c>
      <c r="M79" s="75">
        <v>279</v>
      </c>
      <c r="N79" s="111">
        <v>-85.284810126582272</v>
      </c>
      <c r="O79" s="75">
        <v>56</v>
      </c>
      <c r="P79" s="111">
        <v>-85.75063613231552</v>
      </c>
      <c r="Q79" s="75">
        <v>13</v>
      </c>
      <c r="R79" s="111">
        <v>-97.96875</v>
      </c>
      <c r="S79" s="75">
        <v>47</v>
      </c>
      <c r="T79" s="111">
        <v>-88.161209068010066</v>
      </c>
      <c r="U79" s="112">
        <v>100</v>
      </c>
      <c r="V79" s="111">
        <v>-81.447124304267163</v>
      </c>
      <c r="W79" s="75">
        <v>149</v>
      </c>
      <c r="X79" s="111">
        <v>-87.340696686491086</v>
      </c>
      <c r="Y79" s="75">
        <v>65</v>
      </c>
      <c r="Z79" s="111">
        <v>-85.930735930735935</v>
      </c>
      <c r="AA79" s="75">
        <v>303</v>
      </c>
      <c r="AB79" s="111">
        <v>-92.658105161134003</v>
      </c>
      <c r="AC79" s="75">
        <v>15</v>
      </c>
      <c r="AD79" s="111">
        <v>-98.934659090909093</v>
      </c>
      <c r="AE79" s="75">
        <v>12</v>
      </c>
      <c r="AF79" s="111">
        <v>-91.549295774647888</v>
      </c>
      <c r="AG79" s="75">
        <v>33</v>
      </c>
      <c r="AH79" s="111">
        <v>-94.075403949730699</v>
      </c>
      <c r="AI79" s="75">
        <v>27</v>
      </c>
      <c r="AJ79" s="111">
        <v>-97.289156626506028</v>
      </c>
      <c r="AK79" s="75">
        <v>52</v>
      </c>
      <c r="AL79" s="111">
        <v>-93.029490616621985</v>
      </c>
      <c r="AM79" s="75">
        <v>80</v>
      </c>
      <c r="AN79" s="111">
        <v>-84.031936127744515</v>
      </c>
      <c r="AO79" s="75">
        <v>7</v>
      </c>
      <c r="AP79" s="111">
        <v>-97.63513513513513</v>
      </c>
      <c r="AQ79" s="75">
        <v>4</v>
      </c>
      <c r="AR79" s="111">
        <v>-98.65771812080537</v>
      </c>
      <c r="AS79" s="75">
        <v>56</v>
      </c>
      <c r="AT79" s="111">
        <v>-90.635451505016718</v>
      </c>
      <c r="AU79" s="75">
        <v>69</v>
      </c>
      <c r="AV79" s="111">
        <v>-91.108247422680407</v>
      </c>
      <c r="AW79" s="75">
        <v>66</v>
      </c>
      <c r="AX79" s="111">
        <v>-73.061224489795919</v>
      </c>
      <c r="AY79" s="75">
        <v>94</v>
      </c>
      <c r="AZ79" s="111">
        <v>-87.917737789203088</v>
      </c>
      <c r="BA79" s="75">
        <v>90</v>
      </c>
      <c r="BB79" s="111">
        <v>-87.359550561797747</v>
      </c>
      <c r="BC79" s="75">
        <v>95</v>
      </c>
      <c r="BD79" s="111">
        <v>-89.155251141552512</v>
      </c>
      <c r="BE79" s="75">
        <v>132</v>
      </c>
      <c r="BF79" s="111">
        <v>-91.533033996151374</v>
      </c>
      <c r="BG79" s="112">
        <v>87</v>
      </c>
      <c r="BH79" s="111">
        <v>-89.543269230769226</v>
      </c>
      <c r="BI79" s="75">
        <v>106</v>
      </c>
      <c r="BJ79" s="111">
        <v>-91.368078175895761</v>
      </c>
      <c r="BK79" s="75">
        <v>102</v>
      </c>
      <c r="BL79" s="111">
        <v>-95.105566218809983</v>
      </c>
      <c r="BM79" s="75">
        <v>437</v>
      </c>
      <c r="BN79" s="111">
        <v>-89.121234752302712</v>
      </c>
      <c r="BO79" s="75">
        <v>60</v>
      </c>
      <c r="BP79" s="111">
        <v>-85.148514851485146</v>
      </c>
      <c r="BQ79" s="75">
        <v>147</v>
      </c>
      <c r="BR79" s="111">
        <v>-95.465761875385567</v>
      </c>
      <c r="BS79" s="75">
        <v>333</v>
      </c>
      <c r="BT79" s="111">
        <v>-92.058192225137134</v>
      </c>
      <c r="BU79" s="75">
        <v>110</v>
      </c>
      <c r="BV79" s="111">
        <v>-92.715231788079464</v>
      </c>
      <c r="BW79" s="75">
        <v>40</v>
      </c>
      <c r="BX79" s="111">
        <v>-91.434689507494653</v>
      </c>
      <c r="BY79" s="75">
        <v>82</v>
      </c>
      <c r="BZ79" s="111">
        <v>-89.826302729528535</v>
      </c>
      <c r="CA79" s="75">
        <v>131</v>
      </c>
      <c r="CB79" s="111">
        <v>-90.209267563527646</v>
      </c>
      <c r="CC79" s="112">
        <v>19</v>
      </c>
      <c r="CD79" s="111">
        <v>-92.016806722689068</v>
      </c>
      <c r="CE79" s="75">
        <v>30</v>
      </c>
      <c r="CF79" s="111">
        <v>-89.86486486486487</v>
      </c>
      <c r="CG79" s="112">
        <v>39</v>
      </c>
      <c r="CH79" s="111">
        <v>-93.423271500843171</v>
      </c>
      <c r="CI79" s="75">
        <v>47</v>
      </c>
      <c r="CJ79" s="111">
        <v>-95.888013998250216</v>
      </c>
      <c r="CK79" s="75">
        <v>20</v>
      </c>
      <c r="CL79" s="111">
        <v>-94.350282485875709</v>
      </c>
      <c r="CM79" s="75">
        <v>151</v>
      </c>
      <c r="CN79" s="111">
        <v>-89.290780141843967</v>
      </c>
      <c r="CO79" s="75">
        <v>2</v>
      </c>
      <c r="CP79" s="111">
        <v>-99.783549783549788</v>
      </c>
      <c r="CQ79" s="75">
        <v>137</v>
      </c>
      <c r="CR79" s="111">
        <v>-66.747572815533985</v>
      </c>
      <c r="CS79" s="75">
        <v>90</v>
      </c>
      <c r="CT79" s="111">
        <v>-85.148514851485146</v>
      </c>
      <c r="CU79" s="75">
        <v>23</v>
      </c>
      <c r="CV79" s="111">
        <v>-78.703703703703709</v>
      </c>
      <c r="CW79" s="75">
        <v>46</v>
      </c>
      <c r="CX79" s="111">
        <v>-95.243019648397109</v>
      </c>
      <c r="CY79" s="75">
        <v>79</v>
      </c>
      <c r="CZ79" s="111">
        <v>-92.115768463073849</v>
      </c>
      <c r="DA79" s="75">
        <v>127</v>
      </c>
      <c r="DB79" s="111">
        <v>-90.320121951219505</v>
      </c>
      <c r="DC79" s="75">
        <v>16</v>
      </c>
      <c r="DD79" s="111">
        <v>-94.612794612794616</v>
      </c>
      <c r="DE79" s="75">
        <v>20</v>
      </c>
      <c r="DF79" s="111">
        <v>-92.481203007518801</v>
      </c>
      <c r="DG79" s="75">
        <v>167</v>
      </c>
      <c r="DH79" s="111">
        <v>-86.488673139158578</v>
      </c>
      <c r="DI79" s="75">
        <v>59</v>
      </c>
      <c r="DJ79" s="111">
        <v>-83.879781420765028</v>
      </c>
      <c r="DK79" s="75">
        <v>70</v>
      </c>
      <c r="DL79" s="111">
        <v>-92.1875</v>
      </c>
      <c r="DM79" s="75">
        <v>163</v>
      </c>
      <c r="DN79" s="111">
        <v>-91.043956043956044</v>
      </c>
      <c r="DO79" s="75">
        <v>30</v>
      </c>
      <c r="DP79" s="111">
        <v>-93.852459016393439</v>
      </c>
      <c r="DQ79" s="75">
        <v>1034</v>
      </c>
      <c r="DR79" s="111">
        <v>-89.560827864714781</v>
      </c>
      <c r="DS79" s="75">
        <v>132</v>
      </c>
      <c r="DT79" s="111">
        <v>-92.100538599640942</v>
      </c>
      <c r="DU79" s="75">
        <v>51</v>
      </c>
      <c r="DV79" s="111">
        <v>-93.5929648241206</v>
      </c>
      <c r="DW79" s="75">
        <v>277</v>
      </c>
      <c r="DX79" s="111">
        <v>-93.347742555235342</v>
      </c>
      <c r="DY79" s="75">
        <v>60</v>
      </c>
      <c r="DZ79" s="111">
        <v>-94.208494208494216</v>
      </c>
      <c r="EA79" s="112">
        <v>30</v>
      </c>
      <c r="EB79" s="111">
        <v>-96.287128712871279</v>
      </c>
      <c r="EC79" s="75">
        <v>115</v>
      </c>
      <c r="ED79" s="111">
        <v>-87.817796610169495</v>
      </c>
      <c r="EE79" s="115">
        <v>0</v>
      </c>
      <c r="EF79" s="111">
        <v>-100</v>
      </c>
      <c r="EG79" s="75">
        <v>88</v>
      </c>
      <c r="EH79" s="111">
        <v>-92.491467576791806</v>
      </c>
      <c r="EI79" s="75">
        <v>21</v>
      </c>
      <c r="EJ79" s="111">
        <v>-97.826086956521735</v>
      </c>
      <c r="EK79" s="75">
        <v>231</v>
      </c>
      <c r="EL79" s="111">
        <v>-92.478020188863567</v>
      </c>
      <c r="EM79" s="75">
        <v>82</v>
      </c>
      <c r="EN79" s="111">
        <v>-88.252148997134668</v>
      </c>
      <c r="EO79" s="75">
        <v>106</v>
      </c>
      <c r="EP79" s="111">
        <v>-86.375321336760919</v>
      </c>
      <c r="EQ79" s="75">
        <v>43</v>
      </c>
      <c r="ER79" s="111">
        <v>-95.708582834331338</v>
      </c>
      <c r="ES79" s="75">
        <v>61</v>
      </c>
      <c r="ET79" s="111">
        <v>-91.420534458509138</v>
      </c>
      <c r="EU79" s="75">
        <v>73</v>
      </c>
      <c r="EV79" s="111">
        <v>-90.266666666666666</v>
      </c>
      <c r="EW79" s="75">
        <v>358</v>
      </c>
      <c r="EX79" s="111">
        <v>-81.187598528639001</v>
      </c>
      <c r="EY79" s="75">
        <v>641</v>
      </c>
      <c r="EZ79" s="111">
        <v>-86.853978671041844</v>
      </c>
      <c r="FA79" s="75">
        <v>238</v>
      </c>
      <c r="FB79" s="111">
        <v>-87.763496143958861</v>
      </c>
      <c r="FC79" s="75">
        <v>74</v>
      </c>
      <c r="FD79" s="111">
        <v>-94.338179035960209</v>
      </c>
      <c r="FE79" s="75">
        <v>8</v>
      </c>
      <c r="FF79" s="111">
        <v>-98.713826366559488</v>
      </c>
      <c r="FG79" s="75">
        <v>70</v>
      </c>
      <c r="FH79" s="111">
        <v>-90.463215258855584</v>
      </c>
      <c r="FI79" s="75">
        <v>147</v>
      </c>
      <c r="FJ79" s="111">
        <v>-87.360275150472916</v>
      </c>
      <c r="FK79" s="115">
        <v>0</v>
      </c>
      <c r="FL79" s="111">
        <v>-100</v>
      </c>
      <c r="FM79" s="75">
        <v>325</v>
      </c>
      <c r="FN79" s="111">
        <v>-87.184542586750794</v>
      </c>
      <c r="FO79" s="75">
        <v>144</v>
      </c>
      <c r="FP79" s="111">
        <v>-92.299465240641709</v>
      </c>
      <c r="FQ79" s="75">
        <v>49</v>
      </c>
      <c r="FR79" s="111">
        <v>-94.248826291079808</v>
      </c>
      <c r="FS79" s="75">
        <v>51</v>
      </c>
      <c r="FT79" s="111">
        <v>-91.341256366723258</v>
      </c>
      <c r="FU79" s="75">
        <v>4</v>
      </c>
      <c r="FV79" s="111">
        <v>-99.464524765729593</v>
      </c>
      <c r="FW79" s="75">
        <v>82</v>
      </c>
      <c r="FX79" s="111">
        <v>-89.066666666666677</v>
      </c>
      <c r="FY79" s="75">
        <v>19</v>
      </c>
      <c r="FZ79" s="111">
        <v>-96.008403361344534</v>
      </c>
      <c r="GA79" s="75">
        <v>48</v>
      </c>
      <c r="GB79" s="111">
        <v>-80.408163265306115</v>
      </c>
      <c r="GC79" s="75">
        <v>192</v>
      </c>
      <c r="GD79" s="111">
        <v>-90.883190883190878</v>
      </c>
      <c r="GE79" s="75">
        <v>89</v>
      </c>
      <c r="GF79" s="111">
        <v>-93.084693084693086</v>
      </c>
      <c r="GG79" s="75">
        <v>377</v>
      </c>
      <c r="GH79" s="111">
        <v>-88.826318909306451</v>
      </c>
      <c r="GI79" s="75">
        <v>273</v>
      </c>
      <c r="GJ79" s="111">
        <v>-86.721789883268485</v>
      </c>
      <c r="GK79" s="75">
        <v>231</v>
      </c>
      <c r="GL79" s="111">
        <v>-88.541666666666657</v>
      </c>
      <c r="GM79" s="75">
        <v>44</v>
      </c>
      <c r="GN79" s="111">
        <v>-96.268023748939783</v>
      </c>
      <c r="GO79" s="75">
        <v>94</v>
      </c>
      <c r="GP79" s="111">
        <v>-95.367175948743224</v>
      </c>
      <c r="GQ79" s="75">
        <v>60</v>
      </c>
      <c r="GR79" s="111">
        <v>-94.75524475524476</v>
      </c>
      <c r="GS79" s="75">
        <v>157</v>
      </c>
      <c r="GT79" s="111">
        <v>-96.407322654462249</v>
      </c>
      <c r="GU79" s="112">
        <v>0</v>
      </c>
      <c r="GV79" s="113">
        <v>-100</v>
      </c>
    </row>
    <row r="80" spans="1:204" s="77" customFormat="1" x14ac:dyDescent="0.25">
      <c r="A80" s="70">
        <v>44927</v>
      </c>
      <c r="B80" s="110" t="s">
        <v>21</v>
      </c>
      <c r="C80" s="75">
        <v>41</v>
      </c>
      <c r="D80" s="111">
        <v>-93.376413570274636</v>
      </c>
      <c r="E80" s="75">
        <v>97</v>
      </c>
      <c r="F80" s="111">
        <v>-95.632597928860875</v>
      </c>
      <c r="G80" s="75">
        <v>26</v>
      </c>
      <c r="H80" s="111">
        <v>-96.078431372549019</v>
      </c>
      <c r="I80" s="112">
        <v>8</v>
      </c>
      <c r="J80" s="111">
        <v>-94.666666666666671</v>
      </c>
      <c r="K80" s="112">
        <v>18</v>
      </c>
      <c r="L80" s="111">
        <v>-92.682926829268297</v>
      </c>
      <c r="M80" s="75">
        <v>142</v>
      </c>
      <c r="N80" s="111">
        <v>-92.534174553102005</v>
      </c>
      <c r="O80" s="75">
        <v>28</v>
      </c>
      <c r="P80" s="111">
        <v>-93.086419753086432</v>
      </c>
      <c r="Q80" s="115">
        <v>0</v>
      </c>
      <c r="R80" s="111">
        <v>-100</v>
      </c>
      <c r="S80" s="75">
        <v>32</v>
      </c>
      <c r="T80" s="111">
        <v>-91.857506361323161</v>
      </c>
      <c r="U80" s="112">
        <v>52</v>
      </c>
      <c r="V80" s="111">
        <v>-90.681003584229387</v>
      </c>
      <c r="W80" s="75">
        <v>79</v>
      </c>
      <c r="X80" s="111">
        <v>-93.16608996539793</v>
      </c>
      <c r="Y80" s="75">
        <v>19</v>
      </c>
      <c r="Z80" s="111">
        <v>-96.114519427402868</v>
      </c>
      <c r="AA80" s="75">
        <v>146</v>
      </c>
      <c r="AB80" s="111">
        <v>-96.400394477317548</v>
      </c>
      <c r="AC80" s="115">
        <v>0</v>
      </c>
      <c r="AD80" s="111">
        <v>-100</v>
      </c>
      <c r="AE80" s="75">
        <v>5</v>
      </c>
      <c r="AF80" s="111">
        <v>-96.732026143790847</v>
      </c>
      <c r="AG80" s="75">
        <v>17</v>
      </c>
      <c r="AH80" s="111">
        <v>-96.79245283018868</v>
      </c>
      <c r="AI80" s="75">
        <v>10</v>
      </c>
      <c r="AJ80" s="111">
        <v>-98.953974895397494</v>
      </c>
      <c r="AK80" s="75">
        <v>15</v>
      </c>
      <c r="AL80" s="111">
        <v>-98.059508408796887</v>
      </c>
      <c r="AM80" s="75">
        <v>28</v>
      </c>
      <c r="AN80" s="111">
        <v>-94.488188976377955</v>
      </c>
      <c r="AO80" s="75">
        <v>2</v>
      </c>
      <c r="AP80" s="111">
        <v>-99.342105263157904</v>
      </c>
      <c r="AQ80" s="115">
        <v>3</v>
      </c>
      <c r="AR80" s="111">
        <v>-98.939929328621915</v>
      </c>
      <c r="AS80" s="75">
        <v>38</v>
      </c>
      <c r="AT80" s="111">
        <v>-93.645484949832777</v>
      </c>
      <c r="AU80" s="75">
        <v>41</v>
      </c>
      <c r="AV80" s="111">
        <v>-94.633507853403145</v>
      </c>
      <c r="AW80" s="75">
        <v>47</v>
      </c>
      <c r="AX80" s="111">
        <v>-80.658436213991763</v>
      </c>
      <c r="AY80" s="75">
        <v>37</v>
      </c>
      <c r="AZ80" s="111">
        <v>-95.073235685752337</v>
      </c>
      <c r="BA80" s="75">
        <v>28</v>
      </c>
      <c r="BB80" s="111">
        <v>-95.959595959595958</v>
      </c>
      <c r="BC80" s="75">
        <v>43</v>
      </c>
      <c r="BD80" s="111">
        <v>-94.923258559622198</v>
      </c>
      <c r="BE80" s="75">
        <v>70</v>
      </c>
      <c r="BF80" s="111">
        <v>-95.549904640813736</v>
      </c>
      <c r="BG80" s="112">
        <v>48</v>
      </c>
      <c r="BH80" s="111">
        <v>-94.326241134751783</v>
      </c>
      <c r="BI80" s="75">
        <v>67</v>
      </c>
      <c r="BJ80" s="111">
        <v>-94.711917916337811</v>
      </c>
      <c r="BK80" s="75">
        <v>14</v>
      </c>
      <c r="BL80" s="111">
        <v>-99.302441454907822</v>
      </c>
      <c r="BM80" s="75">
        <v>216</v>
      </c>
      <c r="BN80" s="111">
        <v>-94.629537543510693</v>
      </c>
      <c r="BO80" s="75">
        <v>34</v>
      </c>
      <c r="BP80" s="111">
        <v>-91.326530612244895</v>
      </c>
      <c r="BQ80" s="75">
        <v>32</v>
      </c>
      <c r="BR80" s="111">
        <v>-99.00836690424542</v>
      </c>
      <c r="BS80" s="75">
        <v>131</v>
      </c>
      <c r="BT80" s="111">
        <v>-96.825781439302162</v>
      </c>
      <c r="BU80" s="75">
        <v>38</v>
      </c>
      <c r="BV80" s="111">
        <v>-97.481776010603056</v>
      </c>
      <c r="BW80" s="75">
        <v>8</v>
      </c>
      <c r="BX80" s="111">
        <v>-98.340248962655593</v>
      </c>
      <c r="BY80" s="75">
        <v>47</v>
      </c>
      <c r="BZ80" s="111">
        <v>-94.080604534005047</v>
      </c>
      <c r="CA80" s="75">
        <v>51</v>
      </c>
      <c r="CB80" s="111">
        <v>-96.040372670807443</v>
      </c>
      <c r="CC80" s="112">
        <v>13</v>
      </c>
      <c r="CD80" s="111">
        <v>-94.444444444444443</v>
      </c>
      <c r="CE80" s="115">
        <v>0</v>
      </c>
      <c r="CF80" s="111">
        <v>-100</v>
      </c>
      <c r="CG80" s="112">
        <v>25</v>
      </c>
      <c r="CH80" s="111">
        <v>-95.659722222222214</v>
      </c>
      <c r="CI80" s="75">
        <v>29</v>
      </c>
      <c r="CJ80" s="111">
        <v>-97.151277013752463</v>
      </c>
      <c r="CK80" s="75">
        <v>5</v>
      </c>
      <c r="CL80" s="111">
        <v>-98.498498498498492</v>
      </c>
      <c r="CM80" s="75">
        <v>79</v>
      </c>
      <c r="CN80" s="111">
        <v>-94.409058740268932</v>
      </c>
      <c r="CO80" s="75">
        <v>1</v>
      </c>
      <c r="CP80" s="111">
        <v>-99.889867841409696</v>
      </c>
      <c r="CQ80" s="75">
        <v>93</v>
      </c>
      <c r="CR80" s="111">
        <v>-79.006772009029348</v>
      </c>
      <c r="CS80" s="75">
        <v>57</v>
      </c>
      <c r="CT80" s="111">
        <v>-90.33898305084746</v>
      </c>
      <c r="CU80" s="75">
        <v>5</v>
      </c>
      <c r="CV80" s="111">
        <v>-95.192307692307693</v>
      </c>
      <c r="CW80" s="75">
        <v>37</v>
      </c>
      <c r="CX80" s="111">
        <v>-96.189495365602468</v>
      </c>
      <c r="CY80" s="75">
        <v>32</v>
      </c>
      <c r="CZ80" s="111">
        <v>-96.844181459566073</v>
      </c>
      <c r="DA80" s="75">
        <v>58</v>
      </c>
      <c r="DB80" s="111">
        <v>-95.36</v>
      </c>
      <c r="DC80" s="75">
        <v>10</v>
      </c>
      <c r="DD80" s="111">
        <v>-96.710526315789465</v>
      </c>
      <c r="DE80" s="75">
        <v>5</v>
      </c>
      <c r="DF80" s="111">
        <v>-97.925311203319495</v>
      </c>
      <c r="DG80" s="75">
        <v>67</v>
      </c>
      <c r="DH80" s="111">
        <v>-94.288150042625745</v>
      </c>
      <c r="DI80" s="75">
        <v>28</v>
      </c>
      <c r="DJ80" s="111">
        <v>-92.112676056338032</v>
      </c>
      <c r="DK80" s="75">
        <v>41</v>
      </c>
      <c r="DL80" s="111">
        <v>-95.504385964912288</v>
      </c>
      <c r="DM80" s="75">
        <v>96</v>
      </c>
      <c r="DN80" s="111">
        <v>-94.399066511085181</v>
      </c>
      <c r="DO80" s="75">
        <v>16</v>
      </c>
      <c r="DP80" s="111">
        <v>-96.761133603238875</v>
      </c>
      <c r="DQ80" s="75">
        <v>607</v>
      </c>
      <c r="DR80" s="111">
        <v>-93.908680381334676</v>
      </c>
      <c r="DS80" s="75">
        <v>83</v>
      </c>
      <c r="DT80" s="111">
        <v>-94.963592233009706</v>
      </c>
      <c r="DU80" s="75">
        <v>14</v>
      </c>
      <c r="DV80" s="111">
        <v>-98.169934640522868</v>
      </c>
      <c r="DW80" s="75">
        <v>155</v>
      </c>
      <c r="DX80" s="111">
        <v>-96.272246272246278</v>
      </c>
      <c r="DY80" s="75">
        <v>27</v>
      </c>
      <c r="DZ80" s="111">
        <v>-97.31343283582089</v>
      </c>
      <c r="EA80" s="112">
        <v>14</v>
      </c>
      <c r="EB80" s="111">
        <v>-98.230088495575217</v>
      </c>
      <c r="EC80" s="75">
        <v>54</v>
      </c>
      <c r="ED80" s="111">
        <v>-93.939393939393938</v>
      </c>
      <c r="EE80" s="115">
        <v>0</v>
      </c>
      <c r="EF80" s="111">
        <v>-100</v>
      </c>
      <c r="EG80" s="75">
        <v>26</v>
      </c>
      <c r="EH80" s="111">
        <v>-97.647058823529406</v>
      </c>
      <c r="EI80" s="75">
        <v>10</v>
      </c>
      <c r="EJ80" s="111">
        <v>-98.931623931623932</v>
      </c>
      <c r="EK80" s="75">
        <v>118</v>
      </c>
      <c r="EL80" s="111">
        <v>-95.953360768175585</v>
      </c>
      <c r="EM80" s="75">
        <v>48</v>
      </c>
      <c r="EN80" s="111">
        <v>-92.888888888888886</v>
      </c>
      <c r="EO80" s="75">
        <v>54</v>
      </c>
      <c r="EP80" s="111">
        <v>-93.164556962025316</v>
      </c>
      <c r="EQ80" s="75">
        <v>17</v>
      </c>
      <c r="ER80" s="111">
        <v>-98.326771653543304</v>
      </c>
      <c r="ES80" s="75">
        <v>30</v>
      </c>
      <c r="ET80" s="111">
        <v>-95.856353591160229</v>
      </c>
      <c r="EU80" s="75">
        <v>30</v>
      </c>
      <c r="EV80" s="111">
        <v>-95.792426367461431</v>
      </c>
      <c r="EW80" s="75">
        <v>214</v>
      </c>
      <c r="EX80" s="111">
        <v>-88.71903004744334</v>
      </c>
      <c r="EY80" s="75">
        <v>323</v>
      </c>
      <c r="EZ80" s="111">
        <v>-93.314013661767746</v>
      </c>
      <c r="FA80" s="75">
        <v>84</v>
      </c>
      <c r="FB80" s="111">
        <v>-96.900369003690031</v>
      </c>
      <c r="FC80" s="75">
        <v>33</v>
      </c>
      <c r="FD80" s="111">
        <v>-97.355769230769226</v>
      </c>
      <c r="FE80" s="75">
        <v>1</v>
      </c>
      <c r="FF80" s="111">
        <v>-99.831081081081081</v>
      </c>
      <c r="FG80" s="75">
        <v>30</v>
      </c>
      <c r="FH80" s="111">
        <v>-95.652173913043484</v>
      </c>
      <c r="FI80" s="75">
        <v>83</v>
      </c>
      <c r="FJ80" s="111">
        <v>-92.488687782805428</v>
      </c>
      <c r="FK80" s="115">
        <v>0</v>
      </c>
      <c r="FL80" s="111">
        <v>-100</v>
      </c>
      <c r="FM80" s="75">
        <v>174</v>
      </c>
      <c r="FN80" s="111">
        <v>-93.051118210862612</v>
      </c>
      <c r="FO80" s="75">
        <v>103</v>
      </c>
      <c r="FP80" s="111">
        <v>-94.117647058823522</v>
      </c>
      <c r="FQ80" s="75">
        <v>19</v>
      </c>
      <c r="FR80" s="111">
        <v>-97.61904761904762</v>
      </c>
      <c r="FS80" s="75">
        <v>19</v>
      </c>
      <c r="FT80" s="111">
        <v>-96.729776247848548</v>
      </c>
      <c r="FU80" s="75">
        <v>2</v>
      </c>
      <c r="FV80" s="111">
        <v>-99.732262382864789</v>
      </c>
      <c r="FW80" s="75">
        <v>55</v>
      </c>
      <c r="FX80" s="111">
        <v>-92.307692307692307</v>
      </c>
      <c r="FY80" s="75">
        <v>7</v>
      </c>
      <c r="FZ80" s="111">
        <v>-98.471615720524014</v>
      </c>
      <c r="GA80" s="75">
        <v>23</v>
      </c>
      <c r="GB80" s="111">
        <v>-91.320754716981128</v>
      </c>
      <c r="GC80" s="75">
        <v>100</v>
      </c>
      <c r="GD80" s="111">
        <v>-91.789819376026273</v>
      </c>
      <c r="GE80" s="75">
        <v>43</v>
      </c>
      <c r="GF80" s="111">
        <v>-96.535052377115221</v>
      </c>
      <c r="GG80" s="75">
        <v>228</v>
      </c>
      <c r="GH80" s="111">
        <v>-93.341121495327101</v>
      </c>
      <c r="GI80" s="75">
        <v>155</v>
      </c>
      <c r="GJ80" s="111">
        <v>-92.119979664463642</v>
      </c>
      <c r="GK80" s="75">
        <v>94</v>
      </c>
      <c r="GL80" s="111">
        <v>-95.425790754257918</v>
      </c>
      <c r="GM80" s="75">
        <v>12</v>
      </c>
      <c r="GN80" s="111">
        <v>-99.086062452399077</v>
      </c>
      <c r="GO80" s="75">
        <v>49</v>
      </c>
      <c r="GP80" s="111">
        <v>-97.61673151750972</v>
      </c>
      <c r="GQ80" s="75">
        <v>29</v>
      </c>
      <c r="GR80" s="111">
        <v>-97.224880382775126</v>
      </c>
      <c r="GS80" s="75">
        <v>138</v>
      </c>
      <c r="GT80" s="111">
        <v>-96.551724137931032</v>
      </c>
      <c r="GU80" s="112">
        <v>0</v>
      </c>
      <c r="GV80" s="113">
        <v>-100</v>
      </c>
    </row>
    <row r="81" spans="1:204" s="77" customFormat="1" x14ac:dyDescent="0.25">
      <c r="A81" s="70">
        <v>44958</v>
      </c>
      <c r="B81" s="110" t="s">
        <v>21</v>
      </c>
      <c r="C81" s="75">
        <v>2</v>
      </c>
      <c r="D81" s="111">
        <v>-99.686028257456826</v>
      </c>
      <c r="E81" s="115">
        <v>0</v>
      </c>
      <c r="F81" s="111">
        <v>-100</v>
      </c>
      <c r="G81" s="115">
        <v>0</v>
      </c>
      <c r="H81" s="111">
        <v>-100</v>
      </c>
      <c r="I81" s="112">
        <v>0</v>
      </c>
      <c r="J81" s="111">
        <v>-100</v>
      </c>
      <c r="K81" s="112">
        <v>6</v>
      </c>
      <c r="L81" s="111">
        <v>-97.285067873303163</v>
      </c>
      <c r="M81" s="75">
        <v>40</v>
      </c>
      <c r="N81" s="111">
        <v>-97.914494264859229</v>
      </c>
      <c r="O81" s="75">
        <v>1</v>
      </c>
      <c r="P81" s="111">
        <v>-99.753086419753089</v>
      </c>
      <c r="Q81" s="115">
        <v>0</v>
      </c>
      <c r="R81" s="111">
        <v>-100</v>
      </c>
      <c r="S81" s="75">
        <v>1</v>
      </c>
      <c r="T81" s="111">
        <v>-99.758454106280197</v>
      </c>
      <c r="U81" s="112">
        <v>0</v>
      </c>
      <c r="V81" s="111">
        <v>-100</v>
      </c>
      <c r="W81" s="75">
        <v>20</v>
      </c>
      <c r="X81" s="111">
        <v>-98.275862068965509</v>
      </c>
      <c r="Y81" s="115">
        <v>0</v>
      </c>
      <c r="Z81" s="111">
        <v>-100</v>
      </c>
      <c r="AA81" s="75">
        <v>4</v>
      </c>
      <c r="AB81" s="111">
        <v>-99.901744043232625</v>
      </c>
      <c r="AC81" s="115">
        <v>0</v>
      </c>
      <c r="AD81" s="111">
        <v>-100</v>
      </c>
      <c r="AE81" s="115">
        <v>0</v>
      </c>
      <c r="AF81" s="111">
        <v>-100</v>
      </c>
      <c r="AG81" s="115">
        <v>0</v>
      </c>
      <c r="AH81" s="111">
        <v>-100</v>
      </c>
      <c r="AI81" s="75">
        <v>6</v>
      </c>
      <c r="AJ81" s="111">
        <v>-99.370409233997904</v>
      </c>
      <c r="AK81" s="115">
        <v>0</v>
      </c>
      <c r="AL81" s="111">
        <v>-100</v>
      </c>
      <c r="AM81" s="75">
        <v>5</v>
      </c>
      <c r="AN81" s="111">
        <v>-98.993963782696184</v>
      </c>
      <c r="AO81" s="115">
        <v>0</v>
      </c>
      <c r="AP81" s="111">
        <v>-100</v>
      </c>
      <c r="AQ81" s="115">
        <v>0</v>
      </c>
      <c r="AR81" s="111">
        <v>-100</v>
      </c>
      <c r="AS81" s="75">
        <v>22</v>
      </c>
      <c r="AT81" s="111">
        <v>-96.099290780141843</v>
      </c>
      <c r="AU81" s="75">
        <v>19</v>
      </c>
      <c r="AV81" s="111">
        <v>-97.610062893081761</v>
      </c>
      <c r="AW81" s="75">
        <v>2</v>
      </c>
      <c r="AX81" s="111">
        <v>-99.322033898305079</v>
      </c>
      <c r="AY81" s="75">
        <v>5</v>
      </c>
      <c r="AZ81" s="111">
        <v>-99.353169469598967</v>
      </c>
      <c r="BA81" s="115">
        <v>0</v>
      </c>
      <c r="BB81" s="111">
        <v>-100</v>
      </c>
      <c r="BC81" s="75">
        <v>8</v>
      </c>
      <c r="BD81" s="111">
        <v>-99.105145413870247</v>
      </c>
      <c r="BE81" s="75">
        <v>11</v>
      </c>
      <c r="BF81" s="111">
        <v>-99.262240107310532</v>
      </c>
      <c r="BG81" s="112">
        <v>0</v>
      </c>
      <c r="BH81" s="111">
        <v>-100</v>
      </c>
      <c r="BI81" s="75">
        <v>24</v>
      </c>
      <c r="BJ81" s="111">
        <v>-98.09220985691573</v>
      </c>
      <c r="BK81" s="75">
        <v>11</v>
      </c>
      <c r="BL81" s="111">
        <v>-99.478919943154892</v>
      </c>
      <c r="BM81" s="75">
        <v>4</v>
      </c>
      <c r="BN81" s="111">
        <v>-99.901161354089453</v>
      </c>
      <c r="BO81" s="115">
        <v>0</v>
      </c>
      <c r="BP81" s="111">
        <v>-100</v>
      </c>
      <c r="BQ81" s="75">
        <v>3</v>
      </c>
      <c r="BR81" s="111">
        <v>-99.907206928549328</v>
      </c>
      <c r="BS81" s="75">
        <v>5</v>
      </c>
      <c r="BT81" s="111">
        <v>-99.881460407776203</v>
      </c>
      <c r="BU81" s="115">
        <v>0</v>
      </c>
      <c r="BV81" s="111">
        <v>-100</v>
      </c>
      <c r="BW81" s="115">
        <v>0</v>
      </c>
      <c r="BX81" s="111">
        <v>-100</v>
      </c>
      <c r="BY81" s="115">
        <v>0</v>
      </c>
      <c r="BZ81" s="111">
        <v>-100</v>
      </c>
      <c r="CA81" s="75">
        <v>8</v>
      </c>
      <c r="CB81" s="111">
        <v>-99.368088467614541</v>
      </c>
      <c r="CC81" s="112">
        <v>1</v>
      </c>
      <c r="CD81" s="111">
        <v>-99.585062240663902</v>
      </c>
      <c r="CE81" s="115">
        <v>0</v>
      </c>
      <c r="CF81" s="111">
        <v>-100</v>
      </c>
      <c r="CG81" s="112">
        <v>0</v>
      </c>
      <c r="CH81" s="111">
        <v>-100</v>
      </c>
      <c r="CI81" s="115">
        <v>0</v>
      </c>
      <c r="CJ81" s="111">
        <v>-100</v>
      </c>
      <c r="CK81" s="115">
        <v>0</v>
      </c>
      <c r="CL81" s="111">
        <v>-100</v>
      </c>
      <c r="CM81" s="75">
        <v>8</v>
      </c>
      <c r="CN81" s="111">
        <v>-99.428162973552531</v>
      </c>
      <c r="CO81" s="112">
        <v>0</v>
      </c>
      <c r="CP81" s="111">
        <v>-100</v>
      </c>
      <c r="CQ81" s="75">
        <v>19</v>
      </c>
      <c r="CR81" s="111">
        <v>-96.31782945736434</v>
      </c>
      <c r="CS81" s="75">
        <v>12</v>
      </c>
      <c r="CT81" s="111">
        <v>-98.127925117004679</v>
      </c>
      <c r="CU81" s="75">
        <v>5</v>
      </c>
      <c r="CV81" s="111">
        <v>-95.327102803738313</v>
      </c>
      <c r="CW81" s="75">
        <v>13</v>
      </c>
      <c r="CX81" s="111">
        <v>-98.600645855758884</v>
      </c>
      <c r="CY81" s="115">
        <v>0</v>
      </c>
      <c r="CZ81" s="111">
        <v>-100</v>
      </c>
      <c r="DA81" s="75">
        <v>14</v>
      </c>
      <c r="DB81" s="111">
        <v>-98.835274542429289</v>
      </c>
      <c r="DC81" s="75">
        <v>5</v>
      </c>
      <c r="DD81" s="111">
        <v>-98.338870431893682</v>
      </c>
      <c r="DE81" s="75">
        <v>1</v>
      </c>
      <c r="DF81" s="111">
        <v>-99.607843137254903</v>
      </c>
      <c r="DG81" s="75">
        <v>10</v>
      </c>
      <c r="DH81" s="111">
        <v>-99.205718824463858</v>
      </c>
      <c r="DI81" s="75">
        <v>6</v>
      </c>
      <c r="DJ81" s="111">
        <v>-98.347107438016536</v>
      </c>
      <c r="DK81" s="75">
        <v>4</v>
      </c>
      <c r="DL81" s="111">
        <v>-99.571275455519825</v>
      </c>
      <c r="DM81" s="115">
        <v>0</v>
      </c>
      <c r="DN81" s="111">
        <v>-100</v>
      </c>
      <c r="DO81" s="115">
        <v>0</v>
      </c>
      <c r="DP81" s="111">
        <v>-100</v>
      </c>
      <c r="DQ81" s="75">
        <v>52</v>
      </c>
      <c r="DR81" s="111">
        <v>-99.467213114754088</v>
      </c>
      <c r="DS81" s="75">
        <v>7</v>
      </c>
      <c r="DT81" s="111">
        <v>-99.570024570024572</v>
      </c>
      <c r="DU81" s="115">
        <v>0</v>
      </c>
      <c r="DV81" s="111">
        <v>-100</v>
      </c>
      <c r="DW81" s="75">
        <v>1</v>
      </c>
      <c r="DX81" s="111">
        <v>-99.974483286552697</v>
      </c>
      <c r="DY81" s="75">
        <v>9</v>
      </c>
      <c r="DZ81" s="111">
        <v>-99.115044247787608</v>
      </c>
      <c r="EA81" s="112">
        <v>4</v>
      </c>
      <c r="EB81" s="111">
        <v>-99.50920245398774</v>
      </c>
      <c r="EC81" s="75">
        <v>3</v>
      </c>
      <c r="ED81" s="111">
        <v>-99.665551839464882</v>
      </c>
      <c r="EE81" s="115">
        <v>0</v>
      </c>
      <c r="EF81" s="111">
        <v>-100</v>
      </c>
      <c r="EG81" s="115">
        <v>0</v>
      </c>
      <c r="EH81" s="111">
        <v>-100</v>
      </c>
      <c r="EI81" s="115">
        <v>0</v>
      </c>
      <c r="EJ81" s="111">
        <v>-100</v>
      </c>
      <c r="EK81" s="75">
        <v>9</v>
      </c>
      <c r="EL81" s="111">
        <v>-99.695637470409196</v>
      </c>
      <c r="EM81" s="75">
        <v>31</v>
      </c>
      <c r="EN81" s="111">
        <v>-95.420974889217135</v>
      </c>
      <c r="EO81" s="75">
        <v>10</v>
      </c>
      <c r="EP81" s="111">
        <v>-98.735777496839432</v>
      </c>
      <c r="EQ81" s="75">
        <v>16</v>
      </c>
      <c r="ER81" s="111">
        <v>-98.331595411887378</v>
      </c>
      <c r="ES81" s="75">
        <v>2</v>
      </c>
      <c r="ET81" s="111">
        <v>-99.717114568599712</v>
      </c>
      <c r="EU81" s="75">
        <v>15</v>
      </c>
      <c r="EV81" s="111">
        <v>-97.797356828193841</v>
      </c>
      <c r="EW81" s="115">
        <v>0</v>
      </c>
      <c r="EX81" s="111">
        <v>-100</v>
      </c>
      <c r="EY81" s="75">
        <v>47</v>
      </c>
      <c r="EZ81" s="111">
        <v>-99.06</v>
      </c>
      <c r="FA81" s="75">
        <v>1</v>
      </c>
      <c r="FB81" s="111">
        <v>-99.963636363636368</v>
      </c>
      <c r="FC81" s="115">
        <v>0</v>
      </c>
      <c r="FD81" s="111">
        <v>-100</v>
      </c>
      <c r="FE81" s="115">
        <v>0</v>
      </c>
      <c r="FF81" s="111">
        <v>-100</v>
      </c>
      <c r="FG81" s="115">
        <v>0</v>
      </c>
      <c r="FH81" s="111">
        <v>-100</v>
      </c>
      <c r="FI81" s="75">
        <v>8</v>
      </c>
      <c r="FJ81" s="111">
        <v>-99.280575539568346</v>
      </c>
      <c r="FK81" s="115">
        <v>0</v>
      </c>
      <c r="FL81" s="111">
        <v>-100</v>
      </c>
      <c r="FM81" s="75">
        <v>15</v>
      </c>
      <c r="FN81" s="111">
        <v>-99.41770186335404</v>
      </c>
      <c r="FO81" s="75">
        <v>15</v>
      </c>
      <c r="FP81" s="111">
        <v>-99.131441806601046</v>
      </c>
      <c r="FQ81" s="115">
        <v>0</v>
      </c>
      <c r="FR81" s="111">
        <v>-100</v>
      </c>
      <c r="FS81" s="75">
        <v>2</v>
      </c>
      <c r="FT81" s="111">
        <v>-99.669966996699671</v>
      </c>
      <c r="FU81" s="75">
        <v>1</v>
      </c>
      <c r="FV81" s="111">
        <v>-99.868073878627968</v>
      </c>
      <c r="FW81" s="75">
        <v>22</v>
      </c>
      <c r="FX81" s="111">
        <v>-96.957123098201933</v>
      </c>
      <c r="FY81" s="115">
        <v>0</v>
      </c>
      <c r="FZ81" s="111">
        <v>-100</v>
      </c>
      <c r="GA81" s="115">
        <v>0</v>
      </c>
      <c r="GB81" s="111">
        <v>-100</v>
      </c>
      <c r="GC81" s="75">
        <v>6</v>
      </c>
      <c r="GD81" s="111">
        <v>-99.524187153053134</v>
      </c>
      <c r="GE81" s="75">
        <v>1</v>
      </c>
      <c r="GF81" s="111">
        <v>-99.91503823279524</v>
      </c>
      <c r="GG81" s="75">
        <v>22</v>
      </c>
      <c r="GH81" s="111">
        <v>-99.341908465450189</v>
      </c>
      <c r="GI81" s="75">
        <v>11</v>
      </c>
      <c r="GJ81" s="111">
        <v>-99.44917376064096</v>
      </c>
      <c r="GK81" s="75">
        <v>1</v>
      </c>
      <c r="GL81" s="111">
        <v>-99.948159668221876</v>
      </c>
      <c r="GM81" s="115">
        <v>0</v>
      </c>
      <c r="GN81" s="111">
        <v>-100</v>
      </c>
      <c r="GO81" s="115">
        <v>0</v>
      </c>
      <c r="GP81" s="111">
        <v>-100</v>
      </c>
      <c r="GQ81" s="75">
        <v>7</v>
      </c>
      <c r="GR81" s="111">
        <v>-99.319727891156461</v>
      </c>
      <c r="GS81" s="115">
        <v>0</v>
      </c>
      <c r="GT81" s="111">
        <v>-100</v>
      </c>
      <c r="GU81" s="112">
        <v>0</v>
      </c>
      <c r="GV81" s="113">
        <v>-100</v>
      </c>
    </row>
    <row r="82" spans="1:204" s="77" customFormat="1" x14ac:dyDescent="0.25">
      <c r="A82" s="70">
        <v>44986</v>
      </c>
      <c r="B82" s="110" t="s">
        <v>21</v>
      </c>
      <c r="C82" s="75">
        <v>1</v>
      </c>
      <c r="D82" s="111">
        <v>-99.827882960413078</v>
      </c>
      <c r="E82" s="115">
        <v>0</v>
      </c>
      <c r="F82" s="111">
        <v>-100</v>
      </c>
      <c r="G82" s="115">
        <v>0</v>
      </c>
      <c r="H82" s="111">
        <v>-100</v>
      </c>
      <c r="I82" s="112">
        <v>0</v>
      </c>
      <c r="J82" s="111">
        <v>-100</v>
      </c>
      <c r="K82" s="112">
        <v>5</v>
      </c>
      <c r="L82" s="111">
        <v>-97.572815533980588</v>
      </c>
      <c r="M82" s="75">
        <v>34</v>
      </c>
      <c r="N82" s="111">
        <v>-98.070374574347326</v>
      </c>
      <c r="O82" s="75">
        <v>1</v>
      </c>
      <c r="P82" s="111">
        <v>-99.750623441396513</v>
      </c>
      <c r="Q82" s="115">
        <v>0</v>
      </c>
      <c r="R82" s="111">
        <v>-100</v>
      </c>
      <c r="S82" s="115">
        <v>0</v>
      </c>
      <c r="T82" s="111">
        <v>-100</v>
      </c>
      <c r="U82" s="112">
        <v>0</v>
      </c>
      <c r="V82" s="111">
        <v>-100</v>
      </c>
      <c r="W82" s="75">
        <v>5</v>
      </c>
      <c r="X82" s="111">
        <v>-99.521988527724673</v>
      </c>
      <c r="Y82" s="115">
        <v>0</v>
      </c>
      <c r="Z82" s="111">
        <v>-100</v>
      </c>
      <c r="AA82" s="75">
        <v>3</v>
      </c>
      <c r="AB82" s="111">
        <v>-99.921445404556167</v>
      </c>
      <c r="AC82" s="115">
        <v>0</v>
      </c>
      <c r="AD82" s="111">
        <v>-100</v>
      </c>
      <c r="AE82" s="115">
        <v>0</v>
      </c>
      <c r="AF82" s="111">
        <v>-100</v>
      </c>
      <c r="AG82" s="115">
        <v>0</v>
      </c>
      <c r="AH82" s="111">
        <v>-100</v>
      </c>
      <c r="AI82" s="75">
        <v>4</v>
      </c>
      <c r="AJ82" s="111">
        <v>-99.539700805523594</v>
      </c>
      <c r="AK82" s="115">
        <v>0</v>
      </c>
      <c r="AL82" s="111">
        <v>-100</v>
      </c>
      <c r="AM82" s="75">
        <v>3</v>
      </c>
      <c r="AN82" s="111">
        <v>-99.354838709677423</v>
      </c>
      <c r="AO82" s="115">
        <v>0</v>
      </c>
      <c r="AP82" s="111">
        <v>-100</v>
      </c>
      <c r="AQ82" s="115">
        <v>0</v>
      </c>
      <c r="AR82" s="111">
        <v>-100</v>
      </c>
      <c r="AS82" s="75">
        <v>14</v>
      </c>
      <c r="AT82" s="111">
        <v>-97.276264591439684</v>
      </c>
      <c r="AU82" s="75">
        <v>15</v>
      </c>
      <c r="AV82" s="111">
        <v>-98.023715415019765</v>
      </c>
      <c r="AW82" s="75">
        <v>18</v>
      </c>
      <c r="AX82" s="111">
        <v>-93.706293706293707</v>
      </c>
      <c r="AY82" s="75">
        <v>2</v>
      </c>
      <c r="AZ82" s="111">
        <v>-99.724517906336089</v>
      </c>
      <c r="BA82" s="115">
        <v>0</v>
      </c>
      <c r="BB82" s="111">
        <v>-100</v>
      </c>
      <c r="BC82" s="75">
        <v>7</v>
      </c>
      <c r="BD82" s="111">
        <v>-99.133663366336634</v>
      </c>
      <c r="BE82" s="75">
        <v>7</v>
      </c>
      <c r="BF82" s="111">
        <v>-99.492753623188406</v>
      </c>
      <c r="BG82" s="112">
        <v>0</v>
      </c>
      <c r="BH82" s="111">
        <v>-100</v>
      </c>
      <c r="BI82" s="75">
        <v>17</v>
      </c>
      <c r="BJ82" s="111">
        <v>-98.554421768707485</v>
      </c>
      <c r="BK82" s="75">
        <v>8</v>
      </c>
      <c r="BL82" s="111">
        <v>-99.596163553760732</v>
      </c>
      <c r="BM82" s="115">
        <v>0</v>
      </c>
      <c r="BN82" s="111">
        <v>-100</v>
      </c>
      <c r="BO82" s="115">
        <v>0</v>
      </c>
      <c r="BP82" s="111">
        <v>-100</v>
      </c>
      <c r="BQ82" s="75">
        <v>1</v>
      </c>
      <c r="BR82" s="111">
        <v>-99.966352624495286</v>
      </c>
      <c r="BS82" s="75">
        <v>1</v>
      </c>
      <c r="BT82" s="111">
        <v>-99.974657881398883</v>
      </c>
      <c r="BU82" s="115">
        <v>0</v>
      </c>
      <c r="BV82" s="111">
        <v>-100</v>
      </c>
      <c r="BW82" s="115">
        <v>0</v>
      </c>
      <c r="BX82" s="111">
        <v>-100</v>
      </c>
      <c r="BY82" s="115">
        <v>0</v>
      </c>
      <c r="BZ82" s="111">
        <v>-100</v>
      </c>
      <c r="CA82" s="75">
        <v>4</v>
      </c>
      <c r="CB82" s="111">
        <v>-99.654874892148399</v>
      </c>
      <c r="CC82" s="112">
        <v>1</v>
      </c>
      <c r="CD82" s="111">
        <v>-99.514563106796118</v>
      </c>
      <c r="CE82" s="115">
        <v>0</v>
      </c>
      <c r="CF82" s="111">
        <v>-100</v>
      </c>
      <c r="CG82" s="112">
        <v>0</v>
      </c>
      <c r="CH82" s="111">
        <v>-100</v>
      </c>
      <c r="CI82" s="115">
        <v>0</v>
      </c>
      <c r="CJ82" s="111">
        <v>-100</v>
      </c>
      <c r="CK82" s="115">
        <v>0</v>
      </c>
      <c r="CL82" s="111">
        <v>-100</v>
      </c>
      <c r="CM82" s="75">
        <v>4</v>
      </c>
      <c r="CN82" s="111">
        <v>-99.692307692307693</v>
      </c>
      <c r="CO82" s="112">
        <v>0</v>
      </c>
      <c r="CP82" s="111">
        <v>-100</v>
      </c>
      <c r="CQ82" s="75">
        <v>12</v>
      </c>
      <c r="CR82" s="111">
        <v>-97.604790419161674</v>
      </c>
      <c r="CS82" s="75">
        <v>5</v>
      </c>
      <c r="CT82" s="111">
        <v>-99.13644214162349</v>
      </c>
      <c r="CU82" s="75">
        <v>1</v>
      </c>
      <c r="CV82" s="111">
        <v>-98.979591836734699</v>
      </c>
      <c r="CW82" s="75">
        <v>4</v>
      </c>
      <c r="CX82" s="111">
        <v>-99.519807923169267</v>
      </c>
      <c r="CY82" s="115">
        <v>0</v>
      </c>
      <c r="CZ82" s="111">
        <v>-100</v>
      </c>
      <c r="DA82" s="75">
        <v>6</v>
      </c>
      <c r="DB82" s="111">
        <v>-99.459459459459467</v>
      </c>
      <c r="DC82" s="75">
        <v>4</v>
      </c>
      <c r="DD82" s="111">
        <v>-98.418972332015812</v>
      </c>
      <c r="DE82" s="115">
        <v>0</v>
      </c>
      <c r="DF82" s="111">
        <v>-100</v>
      </c>
      <c r="DG82" s="75">
        <v>9</v>
      </c>
      <c r="DH82" s="111">
        <v>-99.24306139613121</v>
      </c>
      <c r="DI82" s="75">
        <v>2</v>
      </c>
      <c r="DJ82" s="111">
        <v>-99.416909620991262</v>
      </c>
      <c r="DK82" s="75">
        <v>1</v>
      </c>
      <c r="DL82" s="111">
        <v>-99.879081015719478</v>
      </c>
      <c r="DM82" s="115">
        <v>0</v>
      </c>
      <c r="DN82" s="111">
        <v>-100</v>
      </c>
      <c r="DO82" s="75">
        <v>1</v>
      </c>
      <c r="DP82" s="111">
        <v>-99.758454106280197</v>
      </c>
      <c r="DQ82" s="75">
        <v>10</v>
      </c>
      <c r="DR82" s="111">
        <v>-99.894336432797971</v>
      </c>
      <c r="DS82" s="75">
        <v>6</v>
      </c>
      <c r="DT82" s="111">
        <v>-99.608355091383814</v>
      </c>
      <c r="DU82" s="115">
        <v>0</v>
      </c>
      <c r="DV82" s="111">
        <v>-100</v>
      </c>
      <c r="DW82" s="115">
        <v>0</v>
      </c>
      <c r="DX82" s="111">
        <v>-100</v>
      </c>
      <c r="DY82" s="75">
        <v>1</v>
      </c>
      <c r="DZ82" s="111">
        <v>-99.89473684210526</v>
      </c>
      <c r="EA82" s="112">
        <v>3</v>
      </c>
      <c r="EB82" s="111">
        <v>-99.578651685393254</v>
      </c>
      <c r="EC82" s="75">
        <v>2</v>
      </c>
      <c r="ED82" s="111">
        <v>-99.771949828962363</v>
      </c>
      <c r="EE82" s="115">
        <v>0</v>
      </c>
      <c r="EF82" s="111">
        <v>-100</v>
      </c>
      <c r="EG82" s="115">
        <v>0</v>
      </c>
      <c r="EH82" s="111">
        <v>-100</v>
      </c>
      <c r="EI82" s="115">
        <v>0</v>
      </c>
      <c r="EJ82" s="111">
        <v>-100</v>
      </c>
      <c r="EK82" s="75">
        <v>7</v>
      </c>
      <c r="EL82" s="111">
        <v>-99.744338933528127</v>
      </c>
      <c r="EM82" s="75">
        <v>10</v>
      </c>
      <c r="EN82" s="111">
        <v>-98.381877022653725</v>
      </c>
      <c r="EO82" s="75">
        <v>4</v>
      </c>
      <c r="EP82" s="111">
        <v>-99.449793672627237</v>
      </c>
      <c r="EQ82" s="75">
        <v>6</v>
      </c>
      <c r="ER82" s="111">
        <v>-99.337016574585633</v>
      </c>
      <c r="ES82" s="75">
        <v>3</v>
      </c>
      <c r="ET82" s="111">
        <v>-99.519230769230774</v>
      </c>
      <c r="EU82" s="75">
        <v>12</v>
      </c>
      <c r="EV82" s="111">
        <v>-98.045602605863195</v>
      </c>
      <c r="EW82" s="115">
        <v>0</v>
      </c>
      <c r="EX82" s="111">
        <v>-100</v>
      </c>
      <c r="EY82" s="75">
        <v>42</v>
      </c>
      <c r="EZ82" s="111">
        <v>-99.100449775112438</v>
      </c>
      <c r="FA82" s="75">
        <v>1</v>
      </c>
      <c r="FB82" s="111">
        <v>-99.962420142803452</v>
      </c>
      <c r="FC82" s="115">
        <v>0</v>
      </c>
      <c r="FD82" s="111">
        <v>-100</v>
      </c>
      <c r="FE82" s="115">
        <v>0</v>
      </c>
      <c r="FF82" s="111">
        <v>-100</v>
      </c>
      <c r="FG82" s="115">
        <v>0</v>
      </c>
      <c r="FH82" s="111">
        <v>-100</v>
      </c>
      <c r="FI82" s="75">
        <v>10</v>
      </c>
      <c r="FJ82" s="111">
        <v>-99.04030710172745</v>
      </c>
      <c r="FK82" s="115">
        <v>0</v>
      </c>
      <c r="FL82" s="111">
        <v>-100</v>
      </c>
      <c r="FM82" s="75">
        <v>9</v>
      </c>
      <c r="FN82" s="111">
        <v>-99.630541871921181</v>
      </c>
      <c r="FO82" s="75">
        <v>10</v>
      </c>
      <c r="FP82" s="111">
        <v>-99.384236453201964</v>
      </c>
      <c r="FQ82" s="115">
        <v>0</v>
      </c>
      <c r="FR82" s="111">
        <v>-100</v>
      </c>
      <c r="FS82" s="75">
        <v>2</v>
      </c>
      <c r="FT82" s="111">
        <v>-99.633027522935777</v>
      </c>
      <c r="FU82" s="75">
        <v>1</v>
      </c>
      <c r="FV82" s="111">
        <v>-99.854227405247812</v>
      </c>
      <c r="FW82" s="75">
        <v>10</v>
      </c>
      <c r="FX82" s="111">
        <v>-98.509687034277192</v>
      </c>
      <c r="FY82" s="115">
        <v>0</v>
      </c>
      <c r="FZ82" s="111">
        <v>-100</v>
      </c>
      <c r="GA82" s="115">
        <v>0</v>
      </c>
      <c r="GB82" s="111">
        <v>-100</v>
      </c>
      <c r="GC82" s="75">
        <v>6</v>
      </c>
      <c r="GD82" s="111">
        <v>-99.510603588907003</v>
      </c>
      <c r="GE82" s="115">
        <v>0</v>
      </c>
      <c r="GF82" s="111">
        <v>-100</v>
      </c>
      <c r="GG82" s="75">
        <v>14</v>
      </c>
      <c r="GH82" s="111">
        <v>-99.578820697954271</v>
      </c>
      <c r="GI82" s="75">
        <v>8</v>
      </c>
      <c r="GJ82" s="111">
        <v>-99.566395663956641</v>
      </c>
      <c r="GK82" s="75">
        <v>1</v>
      </c>
      <c r="GL82" s="111">
        <v>-99.951195705222062</v>
      </c>
      <c r="GM82" s="115">
        <v>0</v>
      </c>
      <c r="GN82" s="111">
        <v>-100</v>
      </c>
      <c r="GO82" s="115">
        <v>0</v>
      </c>
      <c r="GP82" s="111">
        <v>-100</v>
      </c>
      <c r="GQ82" s="75">
        <v>1</v>
      </c>
      <c r="GR82" s="111">
        <v>-99.899091826437953</v>
      </c>
      <c r="GS82" s="115">
        <v>0</v>
      </c>
      <c r="GT82" s="111">
        <v>-100</v>
      </c>
      <c r="GU82" s="112">
        <v>0</v>
      </c>
      <c r="GV82" s="113">
        <v>-100</v>
      </c>
    </row>
    <row r="83" spans="1:204" s="77" customFormat="1" x14ac:dyDescent="0.25">
      <c r="A83" s="70">
        <v>45017</v>
      </c>
      <c r="B83" s="110" t="s">
        <v>21</v>
      </c>
      <c r="C83" s="115">
        <v>0</v>
      </c>
      <c r="D83" s="111">
        <v>-100</v>
      </c>
      <c r="E83" s="115">
        <v>0</v>
      </c>
      <c r="F83" s="111">
        <v>-100</v>
      </c>
      <c r="G83" s="115">
        <v>0</v>
      </c>
      <c r="H83" s="111">
        <v>-100</v>
      </c>
      <c r="I83" s="112">
        <v>0</v>
      </c>
      <c r="J83" s="111">
        <v>-100</v>
      </c>
      <c r="K83" s="112">
        <v>1</v>
      </c>
      <c r="L83" s="111">
        <v>-99.462365591397855</v>
      </c>
      <c r="M83" s="75">
        <v>17</v>
      </c>
      <c r="N83" s="111">
        <v>-98.940809968847361</v>
      </c>
      <c r="O83" s="115">
        <v>0</v>
      </c>
      <c r="P83" s="111">
        <v>-100</v>
      </c>
      <c r="Q83" s="115">
        <v>0</v>
      </c>
      <c r="R83" s="111">
        <v>-100</v>
      </c>
      <c r="S83" s="115">
        <v>0</v>
      </c>
      <c r="T83" s="111">
        <v>-100</v>
      </c>
      <c r="U83" s="112">
        <v>0</v>
      </c>
      <c r="V83" s="111">
        <v>-100</v>
      </c>
      <c r="W83" s="75">
        <v>8</v>
      </c>
      <c r="X83" s="111">
        <v>-99.120879120879124</v>
      </c>
      <c r="Y83" s="115">
        <v>0</v>
      </c>
      <c r="Z83" s="111">
        <v>-100</v>
      </c>
      <c r="AA83" s="75">
        <v>1</v>
      </c>
      <c r="AB83" s="111">
        <v>-99.970484061393151</v>
      </c>
      <c r="AC83" s="115">
        <v>0</v>
      </c>
      <c r="AD83" s="111">
        <v>-100</v>
      </c>
      <c r="AE83" s="115">
        <v>0</v>
      </c>
      <c r="AF83" s="111">
        <v>-100</v>
      </c>
      <c r="AG83" s="115">
        <v>0</v>
      </c>
      <c r="AH83" s="111">
        <v>-100</v>
      </c>
      <c r="AI83" s="75">
        <v>4</v>
      </c>
      <c r="AJ83" s="111">
        <v>-99.496855345911953</v>
      </c>
      <c r="AK83" s="115">
        <v>0</v>
      </c>
      <c r="AL83" s="111">
        <v>-100</v>
      </c>
      <c r="AM83" s="75">
        <v>3</v>
      </c>
      <c r="AN83" s="111">
        <v>-99.25</v>
      </c>
      <c r="AO83" s="115">
        <v>0</v>
      </c>
      <c r="AP83" s="111">
        <v>-100</v>
      </c>
      <c r="AQ83" s="115">
        <v>0</v>
      </c>
      <c r="AR83" s="111">
        <v>-100</v>
      </c>
      <c r="AS83" s="75">
        <v>12</v>
      </c>
      <c r="AT83" s="111">
        <v>-97.457627118644069</v>
      </c>
      <c r="AU83" s="75">
        <v>12</v>
      </c>
      <c r="AV83" s="111">
        <v>-98.173515981735164</v>
      </c>
      <c r="AW83" s="75">
        <v>17</v>
      </c>
      <c r="AX83" s="111">
        <v>-93.656716417910445</v>
      </c>
      <c r="AY83" s="75">
        <v>2</v>
      </c>
      <c r="AZ83" s="111">
        <v>-99.698795180722882</v>
      </c>
      <c r="BA83" s="115">
        <v>0</v>
      </c>
      <c r="BB83" s="111">
        <v>-100</v>
      </c>
      <c r="BC83" s="75">
        <v>4</v>
      </c>
      <c r="BD83" s="111">
        <v>-99.404761904761912</v>
      </c>
      <c r="BE83" s="75">
        <v>4</v>
      </c>
      <c r="BF83" s="111">
        <v>-99.672131147540995</v>
      </c>
      <c r="BG83" s="112">
        <v>0</v>
      </c>
      <c r="BH83" s="111">
        <v>-100</v>
      </c>
      <c r="BI83" s="75">
        <v>17</v>
      </c>
      <c r="BJ83" s="111">
        <v>-98.344693281402144</v>
      </c>
      <c r="BK83" s="75">
        <v>6</v>
      </c>
      <c r="BL83" s="111">
        <v>-99.664617104527665</v>
      </c>
      <c r="BM83" s="115">
        <v>0</v>
      </c>
      <c r="BN83" s="111">
        <v>-100</v>
      </c>
      <c r="BO83" s="115">
        <v>0</v>
      </c>
      <c r="BP83" s="111">
        <v>-100</v>
      </c>
      <c r="BQ83" s="115">
        <v>0</v>
      </c>
      <c r="BR83" s="111">
        <v>-100</v>
      </c>
      <c r="BS83" s="115">
        <v>0</v>
      </c>
      <c r="BT83" s="111">
        <v>-100</v>
      </c>
      <c r="BU83" s="115">
        <v>0</v>
      </c>
      <c r="BV83" s="111">
        <v>-100</v>
      </c>
      <c r="BW83" s="115">
        <v>0</v>
      </c>
      <c r="BX83" s="111">
        <v>-100</v>
      </c>
      <c r="BY83" s="115">
        <v>0</v>
      </c>
      <c r="BZ83" s="111">
        <v>-100</v>
      </c>
      <c r="CA83" s="75">
        <v>2</v>
      </c>
      <c r="CB83" s="111">
        <v>-99.796541200406921</v>
      </c>
      <c r="CC83" s="112">
        <v>0</v>
      </c>
      <c r="CD83" s="111">
        <v>-100</v>
      </c>
      <c r="CE83" s="115">
        <v>0</v>
      </c>
      <c r="CF83" s="111">
        <v>-100</v>
      </c>
      <c r="CG83" s="112">
        <v>0</v>
      </c>
      <c r="CH83" s="111">
        <v>-100</v>
      </c>
      <c r="CI83" s="115">
        <v>0</v>
      </c>
      <c r="CJ83" s="111">
        <v>-100</v>
      </c>
      <c r="CK83" s="115">
        <v>0</v>
      </c>
      <c r="CL83" s="111">
        <v>-100</v>
      </c>
      <c r="CM83" s="75">
        <v>5</v>
      </c>
      <c r="CN83" s="111">
        <v>-99.568221070811745</v>
      </c>
      <c r="CO83" s="112">
        <v>0</v>
      </c>
      <c r="CP83" s="111">
        <v>-100</v>
      </c>
      <c r="CQ83" s="75">
        <v>14</v>
      </c>
      <c r="CR83" s="111">
        <v>-96.943231441048042</v>
      </c>
      <c r="CS83" s="75">
        <v>7</v>
      </c>
      <c r="CT83" s="111">
        <v>-98.661567877629068</v>
      </c>
      <c r="CU83" s="75">
        <v>3</v>
      </c>
      <c r="CV83" s="111">
        <v>-96.590909090909093</v>
      </c>
      <c r="CW83" s="75">
        <v>1</v>
      </c>
      <c r="CX83" s="111">
        <v>-99.865229110512132</v>
      </c>
      <c r="CY83" s="115">
        <v>0</v>
      </c>
      <c r="CZ83" s="111">
        <v>-100</v>
      </c>
      <c r="DA83" s="75">
        <v>13</v>
      </c>
      <c r="DB83" s="111">
        <v>-98.686868686868692</v>
      </c>
      <c r="DC83" s="75">
        <v>3</v>
      </c>
      <c r="DD83" s="111">
        <v>-98.654708520179369</v>
      </c>
      <c r="DE83" s="115">
        <v>0</v>
      </c>
      <c r="DF83" s="111">
        <v>-100</v>
      </c>
      <c r="DG83" s="75">
        <v>3</v>
      </c>
      <c r="DH83" s="111">
        <v>-99.714828897338407</v>
      </c>
      <c r="DI83" s="75">
        <v>4</v>
      </c>
      <c r="DJ83" s="111">
        <v>-98.713826366559488</v>
      </c>
      <c r="DK83" s="115">
        <v>0</v>
      </c>
      <c r="DL83" s="111">
        <v>-100</v>
      </c>
      <c r="DM83" s="115">
        <v>0</v>
      </c>
      <c r="DN83" s="111">
        <v>-100</v>
      </c>
      <c r="DO83" s="75">
        <v>1</v>
      </c>
      <c r="DP83" s="111">
        <v>-99.718309859154928</v>
      </c>
      <c r="DQ83" s="75">
        <v>13</v>
      </c>
      <c r="DR83" s="111">
        <v>-99.848431852629133</v>
      </c>
      <c r="DS83" s="115">
        <v>0</v>
      </c>
      <c r="DT83" s="111">
        <v>-100</v>
      </c>
      <c r="DU83" s="115">
        <v>0</v>
      </c>
      <c r="DV83" s="111">
        <v>-100</v>
      </c>
      <c r="DW83" s="115">
        <v>1</v>
      </c>
      <c r="DX83" s="111">
        <v>-99.970518867924525</v>
      </c>
      <c r="DY83" s="115">
        <v>0</v>
      </c>
      <c r="DZ83" s="111">
        <v>-100</v>
      </c>
      <c r="EA83" s="112">
        <v>1</v>
      </c>
      <c r="EB83" s="111">
        <v>-99.846153846153854</v>
      </c>
      <c r="EC83" s="75">
        <v>1</v>
      </c>
      <c r="ED83" s="111">
        <v>-99.862258953168052</v>
      </c>
      <c r="EE83" s="115">
        <v>0</v>
      </c>
      <c r="EF83" s="111">
        <v>-100</v>
      </c>
      <c r="EG83" s="115">
        <v>0</v>
      </c>
      <c r="EH83" s="111">
        <v>-100</v>
      </c>
      <c r="EI83" s="115">
        <v>0</v>
      </c>
      <c r="EJ83" s="111">
        <v>-100</v>
      </c>
      <c r="EK83" s="75">
        <v>4</v>
      </c>
      <c r="EL83" s="111">
        <v>-99.833263859941638</v>
      </c>
      <c r="EM83" s="75">
        <v>11</v>
      </c>
      <c r="EN83" s="111">
        <v>-98</v>
      </c>
      <c r="EO83" s="75">
        <v>5</v>
      </c>
      <c r="EP83" s="111">
        <v>-99.230769230769226</v>
      </c>
      <c r="EQ83" s="75">
        <v>12</v>
      </c>
      <c r="ER83" s="111">
        <v>-98.481012658227854</v>
      </c>
      <c r="ES83" s="75">
        <v>1</v>
      </c>
      <c r="ET83" s="111">
        <v>-99.811676082862519</v>
      </c>
      <c r="EU83" s="75">
        <v>12</v>
      </c>
      <c r="EV83" s="111">
        <v>-97.757009345794387</v>
      </c>
      <c r="EW83" s="115">
        <v>0</v>
      </c>
      <c r="EX83" s="111">
        <v>-100</v>
      </c>
      <c r="EY83" s="75">
        <v>31</v>
      </c>
      <c r="EZ83" s="111">
        <v>-99.253910950661847</v>
      </c>
      <c r="FA83" s="115">
        <v>0</v>
      </c>
      <c r="FB83" s="111">
        <v>-100</v>
      </c>
      <c r="FC83" s="115">
        <v>0</v>
      </c>
      <c r="FD83" s="111">
        <v>-100</v>
      </c>
      <c r="FE83" s="115">
        <v>0</v>
      </c>
      <c r="FF83" s="111">
        <v>-100</v>
      </c>
      <c r="FG83" s="115">
        <v>0</v>
      </c>
      <c r="FH83" s="111">
        <v>-100</v>
      </c>
      <c r="FI83" s="75">
        <v>7</v>
      </c>
      <c r="FJ83" s="111">
        <v>-99.240780911062913</v>
      </c>
      <c r="FK83" s="115">
        <v>0</v>
      </c>
      <c r="FL83" s="111">
        <v>-100</v>
      </c>
      <c r="FM83" s="75">
        <v>3</v>
      </c>
      <c r="FN83" s="111">
        <v>-99.862258953168052</v>
      </c>
      <c r="FO83" s="75">
        <v>12</v>
      </c>
      <c r="FP83" s="111">
        <v>-99.144689950106908</v>
      </c>
      <c r="FQ83" s="115">
        <v>0</v>
      </c>
      <c r="FR83" s="111">
        <v>-100</v>
      </c>
      <c r="FS83" s="75">
        <v>2</v>
      </c>
      <c r="FT83" s="111">
        <v>-99.596774193548384</v>
      </c>
      <c r="FU83" s="115">
        <v>0</v>
      </c>
      <c r="FV83" s="111">
        <v>-100</v>
      </c>
      <c r="FW83" s="75">
        <v>9</v>
      </c>
      <c r="FX83" s="111">
        <v>-98.527004909983631</v>
      </c>
      <c r="FY83" s="115">
        <v>0</v>
      </c>
      <c r="FZ83" s="111">
        <v>-100</v>
      </c>
      <c r="GA83" s="115">
        <v>0</v>
      </c>
      <c r="GB83" s="111">
        <v>-100</v>
      </c>
      <c r="GC83" s="75">
        <v>4</v>
      </c>
      <c r="GD83" s="111">
        <v>-99.643811219946571</v>
      </c>
      <c r="GE83" s="115">
        <v>0</v>
      </c>
      <c r="GF83" s="111">
        <v>-100</v>
      </c>
      <c r="GG83" s="75">
        <v>10</v>
      </c>
      <c r="GH83" s="111">
        <v>-99.666999666999672</v>
      </c>
      <c r="GI83" s="75">
        <v>7</v>
      </c>
      <c r="GJ83" s="111">
        <v>-99.57601453664445</v>
      </c>
      <c r="GK83" s="75">
        <v>1</v>
      </c>
      <c r="GL83" s="111">
        <v>-99.942329873125729</v>
      </c>
      <c r="GM83" s="115">
        <v>0</v>
      </c>
      <c r="GN83" s="111">
        <v>-100</v>
      </c>
      <c r="GO83" s="115">
        <v>0</v>
      </c>
      <c r="GP83" s="111">
        <v>-100</v>
      </c>
      <c r="GQ83" s="75">
        <v>1</v>
      </c>
      <c r="GR83" s="111">
        <v>-99.88095238095238</v>
      </c>
      <c r="GS83" s="115">
        <v>0</v>
      </c>
      <c r="GT83" s="111">
        <v>-100</v>
      </c>
      <c r="GU83" s="112">
        <v>0</v>
      </c>
      <c r="GV83" s="113">
        <v>-100</v>
      </c>
    </row>
    <row r="84" spans="1:204" s="77" customFormat="1" x14ac:dyDescent="0.25">
      <c r="A84" s="70">
        <v>45047</v>
      </c>
      <c r="B84" s="110" t="s">
        <v>21</v>
      </c>
      <c r="C84" s="115">
        <v>0</v>
      </c>
      <c r="D84" s="111">
        <v>-100</v>
      </c>
      <c r="E84" s="115">
        <v>0</v>
      </c>
      <c r="F84" s="111">
        <v>-100</v>
      </c>
      <c r="G84" s="115">
        <v>0</v>
      </c>
      <c r="H84" s="111">
        <v>-100</v>
      </c>
      <c r="I84" s="112">
        <v>0</v>
      </c>
      <c r="J84" s="111">
        <v>-100</v>
      </c>
      <c r="K84" s="112">
        <v>2</v>
      </c>
      <c r="L84" s="111">
        <v>-98.830409356725141</v>
      </c>
      <c r="M84" s="75">
        <v>6</v>
      </c>
      <c r="N84" s="111">
        <v>-99.58188153310104</v>
      </c>
      <c r="O84" s="115">
        <v>0</v>
      </c>
      <c r="P84" s="111">
        <v>-100</v>
      </c>
      <c r="Q84" s="115">
        <v>0</v>
      </c>
      <c r="R84" s="111">
        <v>-100</v>
      </c>
      <c r="S84" s="115">
        <v>0</v>
      </c>
      <c r="T84" s="111">
        <v>-100</v>
      </c>
      <c r="U84" s="112">
        <v>0</v>
      </c>
      <c r="V84" s="111">
        <v>-100</v>
      </c>
      <c r="W84" s="75">
        <v>6</v>
      </c>
      <c r="X84" s="111">
        <v>-99.25280199252802</v>
      </c>
      <c r="Y84" s="115">
        <v>0</v>
      </c>
      <c r="Z84" s="111">
        <v>-100</v>
      </c>
      <c r="AA84" s="75">
        <v>1</v>
      </c>
      <c r="AB84" s="111">
        <v>-99.966284558327715</v>
      </c>
      <c r="AC84" s="115">
        <v>0</v>
      </c>
      <c r="AD84" s="111">
        <v>-100</v>
      </c>
      <c r="AE84" s="115">
        <v>0</v>
      </c>
      <c r="AF84" s="111">
        <v>-100</v>
      </c>
      <c r="AG84" s="115">
        <v>0</v>
      </c>
      <c r="AH84" s="111">
        <v>-100</v>
      </c>
      <c r="AI84" s="115">
        <v>0</v>
      </c>
      <c r="AJ84" s="111">
        <v>-100</v>
      </c>
      <c r="AK84" s="115">
        <v>0</v>
      </c>
      <c r="AL84" s="111">
        <v>-100</v>
      </c>
      <c r="AM84" s="75">
        <v>3</v>
      </c>
      <c r="AN84" s="111">
        <v>-99.171270718232037</v>
      </c>
      <c r="AO84" s="115">
        <v>0</v>
      </c>
      <c r="AP84" s="111">
        <v>-100</v>
      </c>
      <c r="AQ84" s="115">
        <v>0</v>
      </c>
      <c r="AR84" s="111">
        <v>-100</v>
      </c>
      <c r="AS84" s="75">
        <v>3</v>
      </c>
      <c r="AT84" s="111">
        <v>-99.297423887587826</v>
      </c>
      <c r="AU84" s="75">
        <v>10</v>
      </c>
      <c r="AV84" s="111">
        <v>-98.287671232876718</v>
      </c>
      <c r="AW84" s="75">
        <v>11</v>
      </c>
      <c r="AX84" s="111">
        <v>-95.669291338582667</v>
      </c>
      <c r="AY84" s="75">
        <v>1</v>
      </c>
      <c r="AZ84" s="111">
        <v>-99.831649831649827</v>
      </c>
      <c r="BA84" s="115">
        <v>0</v>
      </c>
      <c r="BB84" s="111">
        <v>-100</v>
      </c>
      <c r="BC84" s="75">
        <v>4</v>
      </c>
      <c r="BD84" s="111">
        <v>-99.362041467304635</v>
      </c>
      <c r="BE84" s="75">
        <v>2</v>
      </c>
      <c r="BF84" s="111">
        <v>-99.814298978644374</v>
      </c>
      <c r="BG84" s="112">
        <v>0</v>
      </c>
      <c r="BH84" s="111">
        <v>-100</v>
      </c>
      <c r="BI84" s="75">
        <v>13</v>
      </c>
      <c r="BJ84" s="111">
        <v>-98.53438556933483</v>
      </c>
      <c r="BK84" s="75">
        <v>8</v>
      </c>
      <c r="BL84" s="111">
        <v>-99.470549305095972</v>
      </c>
      <c r="BM84" s="115">
        <v>0</v>
      </c>
      <c r="BN84" s="111">
        <v>-100</v>
      </c>
      <c r="BO84" s="115">
        <v>0</v>
      </c>
      <c r="BP84" s="111">
        <v>-100</v>
      </c>
      <c r="BQ84" s="115">
        <v>0</v>
      </c>
      <c r="BR84" s="111">
        <v>-100</v>
      </c>
      <c r="BS84" s="115">
        <v>0</v>
      </c>
      <c r="BT84" s="111">
        <v>-100</v>
      </c>
      <c r="BU84" s="115">
        <v>0</v>
      </c>
      <c r="BV84" s="111">
        <v>-100</v>
      </c>
      <c r="BW84" s="115">
        <v>0</v>
      </c>
      <c r="BX84" s="111">
        <v>-100</v>
      </c>
      <c r="BY84" s="115">
        <v>0</v>
      </c>
      <c r="BZ84" s="111">
        <v>-100</v>
      </c>
      <c r="CA84" s="75">
        <v>1</v>
      </c>
      <c r="CB84" s="111">
        <v>-99.884526558891451</v>
      </c>
      <c r="CC84" s="112">
        <v>0</v>
      </c>
      <c r="CD84" s="111">
        <v>-100</v>
      </c>
      <c r="CE84" s="115">
        <v>0</v>
      </c>
      <c r="CF84" s="111">
        <v>-100</v>
      </c>
      <c r="CG84" s="112">
        <v>0</v>
      </c>
      <c r="CH84" s="111">
        <v>-100</v>
      </c>
      <c r="CI84" s="115">
        <v>0</v>
      </c>
      <c r="CJ84" s="111">
        <v>-100</v>
      </c>
      <c r="CK84" s="115">
        <v>0</v>
      </c>
      <c r="CL84" s="111">
        <v>-100</v>
      </c>
      <c r="CM84" s="75">
        <v>1</v>
      </c>
      <c r="CN84" s="111">
        <v>-99.902439024390247</v>
      </c>
      <c r="CO84" s="112">
        <v>0</v>
      </c>
      <c r="CP84" s="111">
        <v>-100</v>
      </c>
      <c r="CQ84" s="75">
        <v>12</v>
      </c>
      <c r="CR84" s="111">
        <v>-97.029702970297024</v>
      </c>
      <c r="CS84" s="75">
        <v>1</v>
      </c>
      <c r="CT84" s="111">
        <v>-99.782135076252715</v>
      </c>
      <c r="CU84" s="75">
        <v>2</v>
      </c>
      <c r="CV84" s="111">
        <v>-97.468354430379748</v>
      </c>
      <c r="CW84" s="115">
        <v>0</v>
      </c>
      <c r="CX84" s="111">
        <v>-100</v>
      </c>
      <c r="CY84" s="115">
        <v>0</v>
      </c>
      <c r="CZ84" s="111">
        <v>-100</v>
      </c>
      <c r="DA84" s="75">
        <v>9</v>
      </c>
      <c r="DB84" s="111">
        <v>-98.95348837209302</v>
      </c>
      <c r="DC84" s="75">
        <v>3</v>
      </c>
      <c r="DD84" s="111">
        <v>-98.35164835164835</v>
      </c>
      <c r="DE84" s="115">
        <v>0</v>
      </c>
      <c r="DF84" s="111">
        <v>-100</v>
      </c>
      <c r="DG84" s="75">
        <v>4</v>
      </c>
      <c r="DH84" s="111">
        <v>-99.557522123893804</v>
      </c>
      <c r="DI84" s="75">
        <v>3</v>
      </c>
      <c r="DJ84" s="111">
        <v>-98.905109489051085</v>
      </c>
      <c r="DK84" s="115">
        <v>0</v>
      </c>
      <c r="DL84" s="111">
        <v>-100</v>
      </c>
      <c r="DM84" s="115">
        <v>0</v>
      </c>
      <c r="DN84" s="111">
        <v>-100</v>
      </c>
      <c r="DO84" s="75">
        <v>1</v>
      </c>
      <c r="DP84" s="111">
        <v>-99.702380952380949</v>
      </c>
      <c r="DQ84" s="75">
        <v>15</v>
      </c>
      <c r="DR84" s="111">
        <v>-99.810222672064768</v>
      </c>
      <c r="DS84" s="75">
        <v>1</v>
      </c>
      <c r="DT84" s="111">
        <v>-99.921197793538212</v>
      </c>
      <c r="DU84" s="115">
        <v>0</v>
      </c>
      <c r="DV84" s="111">
        <v>-100</v>
      </c>
      <c r="DW84" s="115">
        <v>0</v>
      </c>
      <c r="DX84" s="111">
        <v>-100</v>
      </c>
      <c r="DY84" s="115">
        <v>0</v>
      </c>
      <c r="DZ84" s="111">
        <v>-100</v>
      </c>
      <c r="EA84" s="112">
        <v>0</v>
      </c>
      <c r="EB84" s="111">
        <v>-100</v>
      </c>
      <c r="EC84" s="75">
        <v>1</v>
      </c>
      <c r="ED84" s="111">
        <v>-99.84375</v>
      </c>
      <c r="EE84" s="115">
        <v>0</v>
      </c>
      <c r="EF84" s="111">
        <v>-100</v>
      </c>
      <c r="EG84" s="115">
        <v>0</v>
      </c>
      <c r="EH84" s="111">
        <v>-100</v>
      </c>
      <c r="EI84" s="115">
        <v>0</v>
      </c>
      <c r="EJ84" s="111">
        <v>-100</v>
      </c>
      <c r="EK84" s="75">
        <v>3</v>
      </c>
      <c r="EL84" s="111">
        <v>-99.865229110512132</v>
      </c>
      <c r="EM84" s="75">
        <v>6</v>
      </c>
      <c r="EN84" s="111">
        <v>-98.747390396659711</v>
      </c>
      <c r="EO84" s="75">
        <v>5</v>
      </c>
      <c r="EP84" s="111">
        <v>-99.116607773851598</v>
      </c>
      <c r="EQ84" s="75">
        <v>6</v>
      </c>
      <c r="ER84" s="111">
        <v>-99.172413793103459</v>
      </c>
      <c r="ES84" s="75">
        <v>2</v>
      </c>
      <c r="ET84" s="111">
        <v>-99.591836734693871</v>
      </c>
      <c r="EU84" s="75">
        <v>5</v>
      </c>
      <c r="EV84" s="111">
        <v>-98.883928571428569</v>
      </c>
      <c r="EW84" s="115">
        <v>0</v>
      </c>
      <c r="EX84" s="111">
        <v>-100</v>
      </c>
      <c r="EY84" s="75">
        <v>18</v>
      </c>
      <c r="EZ84" s="111">
        <v>-99.505766062602959</v>
      </c>
      <c r="FA84" s="115">
        <v>0</v>
      </c>
      <c r="FB84" s="111">
        <v>-100</v>
      </c>
      <c r="FC84" s="115">
        <v>0</v>
      </c>
      <c r="FD84" s="111">
        <v>-100</v>
      </c>
      <c r="FE84" s="115">
        <v>0</v>
      </c>
      <c r="FF84" s="111">
        <v>-100</v>
      </c>
      <c r="FG84" s="115">
        <v>0</v>
      </c>
      <c r="FH84" s="111">
        <v>-100</v>
      </c>
      <c r="FI84" s="75">
        <v>5</v>
      </c>
      <c r="FJ84" s="111">
        <v>-99.405469678953622</v>
      </c>
      <c r="FK84" s="115">
        <v>0</v>
      </c>
      <c r="FL84" s="111">
        <v>-100</v>
      </c>
      <c r="FM84" s="75">
        <v>2</v>
      </c>
      <c r="FN84" s="111">
        <v>-99.898887765419616</v>
      </c>
      <c r="FO84" s="75">
        <v>9</v>
      </c>
      <c r="FP84" s="111">
        <v>-99.268292682926827</v>
      </c>
      <c r="FQ84" s="115">
        <v>0</v>
      </c>
      <c r="FR84" s="111">
        <v>-100</v>
      </c>
      <c r="FS84" s="75">
        <v>1</v>
      </c>
      <c r="FT84" s="111">
        <v>-99.761336515513122</v>
      </c>
      <c r="FU84" s="115">
        <v>0</v>
      </c>
      <c r="FV84" s="111">
        <v>-100</v>
      </c>
      <c r="FW84" s="75">
        <v>5</v>
      </c>
      <c r="FX84" s="111">
        <v>-99.047619047619051</v>
      </c>
      <c r="FY84" s="115">
        <v>0</v>
      </c>
      <c r="FZ84" s="111">
        <v>-100</v>
      </c>
      <c r="GA84" s="115">
        <v>0</v>
      </c>
      <c r="GB84" s="111">
        <v>-100</v>
      </c>
      <c r="GC84" s="75">
        <v>2</v>
      </c>
      <c r="GD84" s="111">
        <v>-99.796747967479675</v>
      </c>
      <c r="GE84" s="115">
        <v>0</v>
      </c>
      <c r="GF84" s="111">
        <v>-100</v>
      </c>
      <c r="GG84" s="75">
        <v>5</v>
      </c>
      <c r="GH84" s="111">
        <v>-99.811746987951807</v>
      </c>
      <c r="GI84" s="75">
        <v>1</v>
      </c>
      <c r="GJ84" s="111">
        <v>-99.930939226519328</v>
      </c>
      <c r="GK84" s="115">
        <v>0</v>
      </c>
      <c r="GL84" s="111">
        <v>-100</v>
      </c>
      <c r="GM84" s="115">
        <v>0</v>
      </c>
      <c r="GN84" s="111">
        <v>-100</v>
      </c>
      <c r="GO84" s="115">
        <v>0</v>
      </c>
      <c r="GP84" s="111">
        <v>-100</v>
      </c>
      <c r="GQ84" s="115">
        <v>0</v>
      </c>
      <c r="GR84" s="111">
        <v>-100</v>
      </c>
      <c r="GS84" s="115">
        <v>0</v>
      </c>
      <c r="GT84" s="111">
        <v>-100</v>
      </c>
      <c r="GU84" s="112">
        <v>0</v>
      </c>
      <c r="GV84" s="113">
        <v>-100</v>
      </c>
    </row>
    <row r="85" spans="1:204" s="77" customFormat="1" x14ac:dyDescent="0.25">
      <c r="A85" s="70">
        <v>45078</v>
      </c>
      <c r="B85" s="110" t="s">
        <v>21</v>
      </c>
      <c r="C85" s="115">
        <v>0</v>
      </c>
      <c r="D85" s="111">
        <v>-100</v>
      </c>
      <c r="E85" s="115">
        <v>0</v>
      </c>
      <c r="F85" s="111">
        <v>-100</v>
      </c>
      <c r="G85" s="115">
        <v>0</v>
      </c>
      <c r="H85" s="111">
        <v>-100</v>
      </c>
      <c r="I85" s="112">
        <v>0</v>
      </c>
      <c r="J85" s="111">
        <v>-100</v>
      </c>
      <c r="K85" s="112">
        <v>1</v>
      </c>
      <c r="L85" s="111">
        <v>-99.315068493150676</v>
      </c>
      <c r="M85" s="75">
        <v>3</v>
      </c>
      <c r="N85" s="111">
        <v>-99.760574620909807</v>
      </c>
      <c r="O85" s="115">
        <v>0</v>
      </c>
      <c r="P85" s="111">
        <v>-100</v>
      </c>
      <c r="Q85" s="115">
        <v>0</v>
      </c>
      <c r="R85" s="111">
        <v>-100</v>
      </c>
      <c r="S85" s="115">
        <v>0</v>
      </c>
      <c r="T85" s="111">
        <v>-100</v>
      </c>
      <c r="U85" s="112">
        <v>0</v>
      </c>
      <c r="V85" s="111">
        <v>-100</v>
      </c>
      <c r="W85" s="75">
        <v>4</v>
      </c>
      <c r="X85" s="111">
        <v>-99.423631123919307</v>
      </c>
      <c r="Y85" s="115">
        <v>0</v>
      </c>
      <c r="Z85" s="111">
        <v>-100</v>
      </c>
      <c r="AA85" s="112">
        <v>0</v>
      </c>
      <c r="AB85" s="111">
        <v>-100</v>
      </c>
      <c r="AC85" s="115">
        <v>0</v>
      </c>
      <c r="AD85" s="111">
        <v>-100</v>
      </c>
      <c r="AE85" s="115">
        <v>0</v>
      </c>
      <c r="AF85" s="111">
        <v>-100</v>
      </c>
      <c r="AG85" s="115">
        <v>0</v>
      </c>
      <c r="AH85" s="111">
        <v>-100</v>
      </c>
      <c r="AI85" s="115">
        <v>0</v>
      </c>
      <c r="AJ85" s="111">
        <v>-100</v>
      </c>
      <c r="AK85" s="115">
        <v>0</v>
      </c>
      <c r="AL85" s="111">
        <v>-100</v>
      </c>
      <c r="AM85" s="75">
        <v>3</v>
      </c>
      <c r="AN85" s="111">
        <v>-99.059561128526639</v>
      </c>
      <c r="AO85" s="115">
        <v>0</v>
      </c>
      <c r="AP85" s="111">
        <v>-100</v>
      </c>
      <c r="AQ85" s="115">
        <v>0</v>
      </c>
      <c r="AR85" s="111">
        <v>-100</v>
      </c>
      <c r="AS85" s="75">
        <v>2</v>
      </c>
      <c r="AT85" s="111">
        <v>-99.466666666666669</v>
      </c>
      <c r="AU85" s="75">
        <v>5</v>
      </c>
      <c r="AV85" s="111">
        <v>-98.97540983606558</v>
      </c>
      <c r="AW85" s="75">
        <v>6</v>
      </c>
      <c r="AX85" s="111">
        <v>-97.379912663755462</v>
      </c>
      <c r="AY85" s="112">
        <v>0</v>
      </c>
      <c r="AZ85" s="111">
        <v>-100</v>
      </c>
      <c r="BA85" s="115">
        <v>0</v>
      </c>
      <c r="BB85" s="111">
        <v>-100</v>
      </c>
      <c r="BC85" s="75">
        <v>3</v>
      </c>
      <c r="BD85" s="111">
        <v>-99.40357852882704</v>
      </c>
      <c r="BE85" s="75">
        <v>2</v>
      </c>
      <c r="BF85" s="111">
        <v>-99.780941949616647</v>
      </c>
      <c r="BG85" s="112">
        <v>0</v>
      </c>
      <c r="BH85" s="111">
        <v>-100</v>
      </c>
      <c r="BI85" s="75">
        <v>9</v>
      </c>
      <c r="BJ85" s="111">
        <v>-98.790322580645167</v>
      </c>
      <c r="BK85" s="75">
        <v>5</v>
      </c>
      <c r="BL85" s="111">
        <v>-99.621785173978822</v>
      </c>
      <c r="BM85" s="115">
        <v>0</v>
      </c>
      <c r="BN85" s="111">
        <v>-100</v>
      </c>
      <c r="BO85" s="115">
        <v>0</v>
      </c>
      <c r="BP85" s="111">
        <v>-100</v>
      </c>
      <c r="BQ85" s="115">
        <v>0</v>
      </c>
      <c r="BR85" s="111">
        <v>-100</v>
      </c>
      <c r="BS85" s="115">
        <v>0</v>
      </c>
      <c r="BT85" s="111">
        <v>-100</v>
      </c>
      <c r="BU85" s="115">
        <v>0</v>
      </c>
      <c r="BV85" s="111">
        <v>-100</v>
      </c>
      <c r="BW85" s="115">
        <v>0</v>
      </c>
      <c r="BX85" s="111">
        <v>-100</v>
      </c>
      <c r="BY85" s="115">
        <v>0</v>
      </c>
      <c r="BZ85" s="111">
        <v>-100</v>
      </c>
      <c r="CA85" s="112">
        <v>0</v>
      </c>
      <c r="CB85" s="111">
        <v>-100</v>
      </c>
      <c r="CC85" s="112">
        <v>0</v>
      </c>
      <c r="CD85" s="111">
        <v>-100</v>
      </c>
      <c r="CE85" s="115">
        <v>0</v>
      </c>
      <c r="CF85" s="111">
        <v>-100</v>
      </c>
      <c r="CG85" s="112">
        <v>0</v>
      </c>
      <c r="CH85" s="111">
        <v>-100</v>
      </c>
      <c r="CI85" s="115">
        <v>0</v>
      </c>
      <c r="CJ85" s="111">
        <v>-100</v>
      </c>
      <c r="CK85" s="115">
        <v>0</v>
      </c>
      <c r="CL85" s="111">
        <v>-100</v>
      </c>
      <c r="CM85" s="112">
        <v>0</v>
      </c>
      <c r="CN85" s="111">
        <v>-100</v>
      </c>
      <c r="CO85" s="112">
        <v>0</v>
      </c>
      <c r="CP85" s="111">
        <v>-100</v>
      </c>
      <c r="CQ85" s="75">
        <v>11</v>
      </c>
      <c r="CR85" s="111">
        <v>-97.089947089947088</v>
      </c>
      <c r="CS85" s="112">
        <v>0</v>
      </c>
      <c r="CT85" s="111">
        <v>-100</v>
      </c>
      <c r="CU85" s="75">
        <v>1</v>
      </c>
      <c r="CV85" s="111">
        <v>-98.795180722891558</v>
      </c>
      <c r="CW85" s="115">
        <v>0</v>
      </c>
      <c r="CX85" s="111">
        <v>-100</v>
      </c>
      <c r="CY85" s="115">
        <v>0</v>
      </c>
      <c r="CZ85" s="111">
        <v>-100</v>
      </c>
      <c r="DA85" s="75">
        <v>4</v>
      </c>
      <c r="DB85" s="111">
        <v>-99.451303155006855</v>
      </c>
      <c r="DC85" s="75">
        <v>3</v>
      </c>
      <c r="DD85" s="111">
        <v>-98.285714285714292</v>
      </c>
      <c r="DE85" s="115">
        <v>0</v>
      </c>
      <c r="DF85" s="111">
        <v>-100</v>
      </c>
      <c r="DG85" s="75">
        <v>1</v>
      </c>
      <c r="DH85" s="111">
        <v>-99.873257287705954</v>
      </c>
      <c r="DI85" s="75">
        <v>2</v>
      </c>
      <c r="DJ85" s="111">
        <v>-99.1869918699187</v>
      </c>
      <c r="DK85" s="115">
        <v>0</v>
      </c>
      <c r="DL85" s="111">
        <v>-100</v>
      </c>
      <c r="DM85" s="115">
        <v>0</v>
      </c>
      <c r="DN85" s="111">
        <v>-100</v>
      </c>
      <c r="DO85" s="75">
        <v>1</v>
      </c>
      <c r="DP85" s="111">
        <v>-99.652777777777786</v>
      </c>
      <c r="DQ85" s="75">
        <v>5</v>
      </c>
      <c r="DR85" s="111">
        <v>-99.928438528696148</v>
      </c>
      <c r="DS85" s="75">
        <v>1</v>
      </c>
      <c r="DT85" s="111">
        <v>-99.90749306197965</v>
      </c>
      <c r="DU85" s="115">
        <v>0</v>
      </c>
      <c r="DV85" s="111">
        <v>-100</v>
      </c>
      <c r="DW85" s="115">
        <v>0</v>
      </c>
      <c r="DX85" s="111">
        <v>-100</v>
      </c>
      <c r="DY85" s="115">
        <v>0</v>
      </c>
      <c r="DZ85" s="111">
        <v>-100</v>
      </c>
      <c r="EA85" s="112">
        <v>0</v>
      </c>
      <c r="EB85" s="111">
        <v>-100</v>
      </c>
      <c r="EC85" s="75">
        <v>1</v>
      </c>
      <c r="ED85" s="111">
        <v>-99.822380106571941</v>
      </c>
      <c r="EE85" s="115">
        <v>0</v>
      </c>
      <c r="EF85" s="111">
        <v>-100</v>
      </c>
      <c r="EG85" s="115">
        <v>0</v>
      </c>
      <c r="EH85" s="111">
        <v>-100</v>
      </c>
      <c r="EI85" s="115">
        <v>0</v>
      </c>
      <c r="EJ85" s="111">
        <v>-100</v>
      </c>
      <c r="EK85" s="75">
        <v>1</v>
      </c>
      <c r="EL85" s="111">
        <v>-99.948186528497402</v>
      </c>
      <c r="EM85" s="75">
        <v>3</v>
      </c>
      <c r="EN85" s="111">
        <v>-99.280575539568346</v>
      </c>
      <c r="EO85" s="75">
        <v>4</v>
      </c>
      <c r="EP85" s="111">
        <v>-99.212598425196859</v>
      </c>
      <c r="EQ85" s="75">
        <v>3</v>
      </c>
      <c r="ER85" s="111">
        <v>-99.526066350710892</v>
      </c>
      <c r="ES85" s="75">
        <v>1</v>
      </c>
      <c r="ET85" s="111">
        <v>-99.764705882352942</v>
      </c>
      <c r="EU85" s="75">
        <v>5</v>
      </c>
      <c r="EV85" s="111">
        <v>-98.76543209876543</v>
      </c>
      <c r="EW85" s="115">
        <v>0</v>
      </c>
      <c r="EX85" s="111">
        <v>-100</v>
      </c>
      <c r="EY85" s="75">
        <v>20</v>
      </c>
      <c r="EZ85" s="111">
        <v>-99.372056514913652</v>
      </c>
      <c r="FA85" s="115">
        <v>0</v>
      </c>
      <c r="FB85" s="111">
        <v>-100</v>
      </c>
      <c r="FC85" s="115">
        <v>0</v>
      </c>
      <c r="FD85" s="111">
        <v>-100</v>
      </c>
      <c r="FE85" s="115">
        <v>0</v>
      </c>
      <c r="FF85" s="111">
        <v>-100</v>
      </c>
      <c r="FG85" s="115">
        <v>0</v>
      </c>
      <c r="FH85" s="111">
        <v>-100</v>
      </c>
      <c r="FI85" s="75">
        <v>5</v>
      </c>
      <c r="FJ85" s="111">
        <v>-99.343832020997382</v>
      </c>
      <c r="FK85" s="115">
        <v>0</v>
      </c>
      <c r="FL85" s="111">
        <v>-100</v>
      </c>
      <c r="FM85" s="75">
        <v>3</v>
      </c>
      <c r="FN85" s="111">
        <v>-99.825072886297377</v>
      </c>
      <c r="FO85" s="75">
        <v>7</v>
      </c>
      <c r="FP85" s="111">
        <v>-99.332061068702288</v>
      </c>
      <c r="FQ85" s="115">
        <v>0</v>
      </c>
      <c r="FR85" s="111">
        <v>-100</v>
      </c>
      <c r="FS85" s="112">
        <v>0</v>
      </c>
      <c r="FT85" s="111">
        <v>-100</v>
      </c>
      <c r="FU85" s="115">
        <v>0</v>
      </c>
      <c r="FV85" s="111">
        <v>-100</v>
      </c>
      <c r="FW85" s="75">
        <v>2</v>
      </c>
      <c r="FX85" s="111">
        <v>-99.547511312217196</v>
      </c>
      <c r="FY85" s="115">
        <v>0</v>
      </c>
      <c r="FZ85" s="111">
        <v>-100</v>
      </c>
      <c r="GA85" s="115">
        <v>0</v>
      </c>
      <c r="GB85" s="111">
        <v>-100</v>
      </c>
      <c r="GC85" s="75">
        <v>2</v>
      </c>
      <c r="GD85" s="111">
        <v>-99.76580796252928</v>
      </c>
      <c r="GE85" s="115">
        <v>0</v>
      </c>
      <c r="GF85" s="111">
        <v>-100</v>
      </c>
      <c r="GG85" s="75">
        <v>2</v>
      </c>
      <c r="GH85" s="111">
        <v>-99.908925318761391</v>
      </c>
      <c r="GI85" s="75">
        <v>2</v>
      </c>
      <c r="GJ85" s="111">
        <v>-99.843260188087783</v>
      </c>
      <c r="GK85" s="115">
        <v>1</v>
      </c>
      <c r="GL85" s="111">
        <v>-99.929378531073439</v>
      </c>
      <c r="GM85" s="115">
        <v>0</v>
      </c>
      <c r="GN85" s="111">
        <v>-100</v>
      </c>
      <c r="GO85" s="115">
        <v>0</v>
      </c>
      <c r="GP85" s="111">
        <v>-100</v>
      </c>
      <c r="GQ85" s="115">
        <v>0</v>
      </c>
      <c r="GR85" s="111">
        <v>-100</v>
      </c>
      <c r="GS85" s="115">
        <v>0</v>
      </c>
      <c r="GT85" s="111">
        <v>-100</v>
      </c>
      <c r="GU85" s="112">
        <v>0</v>
      </c>
      <c r="GV85" s="113">
        <v>-100</v>
      </c>
    </row>
    <row r="86" spans="1:204" s="77" customFormat="1" x14ac:dyDescent="0.25">
      <c r="A86" s="70">
        <v>45108</v>
      </c>
      <c r="B86" s="110" t="s">
        <v>21</v>
      </c>
      <c r="C86" s="115">
        <v>0</v>
      </c>
      <c r="D86" s="111">
        <v>-100</v>
      </c>
      <c r="E86" s="115">
        <v>0</v>
      </c>
      <c r="F86" s="111">
        <v>-100</v>
      </c>
      <c r="G86" s="115">
        <v>0</v>
      </c>
      <c r="H86" s="111">
        <v>-100</v>
      </c>
      <c r="I86" s="112">
        <v>0</v>
      </c>
      <c r="J86" s="111">
        <v>-100</v>
      </c>
      <c r="K86" s="112">
        <v>1</v>
      </c>
      <c r="L86" s="111">
        <v>-99.264705882352942</v>
      </c>
      <c r="M86" s="75">
        <v>4</v>
      </c>
      <c r="N86" s="111">
        <v>-99.622641509433961</v>
      </c>
      <c r="O86" s="115">
        <v>0</v>
      </c>
      <c r="P86" s="111">
        <v>-100</v>
      </c>
      <c r="Q86" s="115">
        <v>0</v>
      </c>
      <c r="R86" s="111">
        <v>-100</v>
      </c>
      <c r="S86" s="115">
        <v>0</v>
      </c>
      <c r="T86" s="111">
        <v>-100</v>
      </c>
      <c r="U86" s="112">
        <v>0</v>
      </c>
      <c r="V86" s="111">
        <v>-100</v>
      </c>
      <c r="W86" s="75">
        <v>1</v>
      </c>
      <c r="X86" s="111">
        <v>-99.843014128728413</v>
      </c>
      <c r="Y86" s="115">
        <v>0</v>
      </c>
      <c r="Z86" s="111">
        <v>-100</v>
      </c>
      <c r="AA86" s="112">
        <v>0</v>
      </c>
      <c r="AB86" s="111">
        <v>-100</v>
      </c>
      <c r="AC86" s="115">
        <v>0</v>
      </c>
      <c r="AD86" s="111">
        <v>-100</v>
      </c>
      <c r="AE86" s="115">
        <v>0</v>
      </c>
      <c r="AF86" s="111">
        <v>-100</v>
      </c>
      <c r="AG86" s="115">
        <v>0</v>
      </c>
      <c r="AH86" s="111">
        <v>-100</v>
      </c>
      <c r="AI86" s="115">
        <v>0</v>
      </c>
      <c r="AJ86" s="111">
        <v>-100</v>
      </c>
      <c r="AK86" s="115">
        <v>0</v>
      </c>
      <c r="AL86" s="111">
        <v>-100</v>
      </c>
      <c r="AM86" s="75">
        <v>1</v>
      </c>
      <c r="AN86" s="111">
        <v>-99.606299212598429</v>
      </c>
      <c r="AO86" s="115">
        <v>0</v>
      </c>
      <c r="AP86" s="111">
        <v>-100</v>
      </c>
      <c r="AQ86" s="115">
        <v>0</v>
      </c>
      <c r="AR86" s="111">
        <v>-100</v>
      </c>
      <c r="AS86" s="112">
        <v>0</v>
      </c>
      <c r="AT86" s="111">
        <v>-100</v>
      </c>
      <c r="AU86" s="75">
        <v>2</v>
      </c>
      <c r="AV86" s="111">
        <v>-99.529411764705884</v>
      </c>
      <c r="AW86" s="75">
        <v>5</v>
      </c>
      <c r="AX86" s="111">
        <v>-97.695852534562206</v>
      </c>
      <c r="AY86" s="112">
        <v>0</v>
      </c>
      <c r="AZ86" s="111">
        <v>-100</v>
      </c>
      <c r="BA86" s="115">
        <v>0</v>
      </c>
      <c r="BB86" s="111">
        <v>-100</v>
      </c>
      <c r="BC86" s="75">
        <v>1</v>
      </c>
      <c r="BD86" s="111">
        <v>-99.77064220183486</v>
      </c>
      <c r="BE86" s="112">
        <v>0</v>
      </c>
      <c r="BF86" s="111">
        <v>-100</v>
      </c>
      <c r="BG86" s="112">
        <v>0</v>
      </c>
      <c r="BH86" s="111">
        <v>-100</v>
      </c>
      <c r="BI86" s="75">
        <v>1</v>
      </c>
      <c r="BJ86" s="111">
        <v>-99.839743589743591</v>
      </c>
      <c r="BK86" s="112">
        <v>0</v>
      </c>
      <c r="BL86" s="111">
        <v>-100</v>
      </c>
      <c r="BM86" s="115">
        <v>0</v>
      </c>
      <c r="BN86" s="111">
        <v>-100</v>
      </c>
      <c r="BO86" s="115">
        <v>0</v>
      </c>
      <c r="BP86" s="111">
        <v>-100</v>
      </c>
      <c r="BQ86" s="115">
        <v>0</v>
      </c>
      <c r="BR86" s="111">
        <v>-100</v>
      </c>
      <c r="BS86" s="115">
        <v>0</v>
      </c>
      <c r="BT86" s="111">
        <v>-100</v>
      </c>
      <c r="BU86" s="115">
        <v>0</v>
      </c>
      <c r="BV86" s="111">
        <v>-100</v>
      </c>
      <c r="BW86" s="115">
        <v>0</v>
      </c>
      <c r="BX86" s="111">
        <v>-100</v>
      </c>
      <c r="BY86" s="115">
        <v>0</v>
      </c>
      <c r="BZ86" s="111">
        <v>-100</v>
      </c>
      <c r="CA86" s="112">
        <v>0</v>
      </c>
      <c r="CB86" s="111">
        <v>-100</v>
      </c>
      <c r="CC86" s="112">
        <v>0</v>
      </c>
      <c r="CD86" s="111">
        <v>-100</v>
      </c>
      <c r="CE86" s="115">
        <v>0</v>
      </c>
      <c r="CF86" s="111">
        <v>-100</v>
      </c>
      <c r="CG86" s="112">
        <v>0</v>
      </c>
      <c r="CH86" s="111">
        <v>-100</v>
      </c>
      <c r="CI86" s="115">
        <v>0</v>
      </c>
      <c r="CJ86" s="111">
        <v>-100</v>
      </c>
      <c r="CK86" s="115">
        <v>0</v>
      </c>
      <c r="CL86" s="111">
        <v>-100</v>
      </c>
      <c r="CM86" s="112">
        <v>0</v>
      </c>
      <c r="CN86" s="111">
        <v>-100</v>
      </c>
      <c r="CO86" s="112">
        <v>0</v>
      </c>
      <c r="CP86" s="111">
        <v>-100</v>
      </c>
      <c r="CQ86" s="75">
        <v>7</v>
      </c>
      <c r="CR86" s="111">
        <v>-97.897897897897906</v>
      </c>
      <c r="CS86" s="112">
        <v>0</v>
      </c>
      <c r="CT86" s="111">
        <v>-100</v>
      </c>
      <c r="CU86" s="112">
        <v>0</v>
      </c>
      <c r="CV86" s="111">
        <v>-100</v>
      </c>
      <c r="CW86" s="115">
        <v>0</v>
      </c>
      <c r="CX86" s="111">
        <v>-100</v>
      </c>
      <c r="CY86" s="115">
        <v>0</v>
      </c>
      <c r="CZ86" s="111">
        <v>-100</v>
      </c>
      <c r="DA86" s="75">
        <v>2</v>
      </c>
      <c r="DB86" s="111">
        <v>-99.679487179487182</v>
      </c>
      <c r="DC86" s="75">
        <v>1</v>
      </c>
      <c r="DD86" s="111">
        <v>-99.310344827586206</v>
      </c>
      <c r="DE86" s="115">
        <v>0</v>
      </c>
      <c r="DF86" s="111">
        <v>-100</v>
      </c>
      <c r="DG86" s="112">
        <v>0</v>
      </c>
      <c r="DH86" s="111">
        <v>-100</v>
      </c>
      <c r="DI86" s="75">
        <v>1</v>
      </c>
      <c r="DJ86" s="111">
        <v>-99.545454545454547</v>
      </c>
      <c r="DK86" s="115">
        <v>0</v>
      </c>
      <c r="DL86" s="111">
        <v>-100</v>
      </c>
      <c r="DM86" s="115">
        <v>0</v>
      </c>
      <c r="DN86" s="111">
        <v>-100</v>
      </c>
      <c r="DO86" s="112">
        <v>0</v>
      </c>
      <c r="DP86" s="111">
        <v>-100</v>
      </c>
      <c r="DQ86" s="75">
        <v>2</v>
      </c>
      <c r="DR86" s="111">
        <v>-99.967007588254702</v>
      </c>
      <c r="DS86" s="75">
        <v>1</v>
      </c>
      <c r="DT86" s="111">
        <v>-99.894291754756864</v>
      </c>
      <c r="DU86" s="115">
        <v>0</v>
      </c>
      <c r="DV86" s="111">
        <v>-100</v>
      </c>
      <c r="DW86" s="115">
        <v>0</v>
      </c>
      <c r="DX86" s="111">
        <v>-100</v>
      </c>
      <c r="DY86" s="115">
        <v>0</v>
      </c>
      <c r="DZ86" s="111">
        <v>-100</v>
      </c>
      <c r="EA86" s="112">
        <v>0</v>
      </c>
      <c r="EB86" s="111">
        <v>-100</v>
      </c>
      <c r="EC86" s="112">
        <v>0</v>
      </c>
      <c r="ED86" s="111">
        <v>-100</v>
      </c>
      <c r="EE86" s="115">
        <v>0</v>
      </c>
      <c r="EF86" s="111">
        <v>-100</v>
      </c>
      <c r="EG86" s="115">
        <v>0</v>
      </c>
      <c r="EH86" s="111">
        <v>-100</v>
      </c>
      <c r="EI86" s="115">
        <v>0</v>
      </c>
      <c r="EJ86" s="111">
        <v>-100</v>
      </c>
      <c r="EK86" s="75">
        <v>1</v>
      </c>
      <c r="EL86" s="111">
        <v>-99.938157081014225</v>
      </c>
      <c r="EM86" s="112">
        <v>0</v>
      </c>
      <c r="EN86" s="111">
        <v>-100</v>
      </c>
      <c r="EO86" s="75">
        <v>1</v>
      </c>
      <c r="EP86" s="111">
        <v>-99.773242630385482</v>
      </c>
      <c r="EQ86" s="112">
        <v>0</v>
      </c>
      <c r="ER86" s="111">
        <v>-100</v>
      </c>
      <c r="ES86" s="75">
        <v>1</v>
      </c>
      <c r="ET86" s="111">
        <v>-99.712643678160916</v>
      </c>
      <c r="EU86" s="112">
        <v>0</v>
      </c>
      <c r="EV86" s="111">
        <v>-100</v>
      </c>
      <c r="EW86" s="115">
        <v>0</v>
      </c>
      <c r="EX86" s="111">
        <v>-100</v>
      </c>
      <c r="EY86" s="75">
        <v>10</v>
      </c>
      <c r="EZ86" s="111">
        <v>-99.652898299201667</v>
      </c>
      <c r="FA86" s="115">
        <v>0</v>
      </c>
      <c r="FB86" s="111">
        <v>-100</v>
      </c>
      <c r="FC86" s="115">
        <v>0</v>
      </c>
      <c r="FD86" s="111">
        <v>-100</v>
      </c>
      <c r="FE86" s="115">
        <v>0</v>
      </c>
      <c r="FF86" s="111">
        <v>-100</v>
      </c>
      <c r="FG86" s="115">
        <v>0</v>
      </c>
      <c r="FH86" s="111">
        <v>-100</v>
      </c>
      <c r="FI86" s="75">
        <v>5</v>
      </c>
      <c r="FJ86" s="111">
        <v>-99.242424242424249</v>
      </c>
      <c r="FK86" s="115">
        <v>0</v>
      </c>
      <c r="FL86" s="111">
        <v>-100</v>
      </c>
      <c r="FM86" s="75">
        <v>1</v>
      </c>
      <c r="FN86" s="111">
        <v>-99.933288859239482</v>
      </c>
      <c r="FO86" s="75">
        <v>4</v>
      </c>
      <c r="FP86" s="111">
        <v>-99.555555555555557</v>
      </c>
      <c r="FQ86" s="115">
        <v>0</v>
      </c>
      <c r="FR86" s="111">
        <v>-100</v>
      </c>
      <c r="FS86" s="112">
        <v>0</v>
      </c>
      <c r="FT86" s="111">
        <v>-100</v>
      </c>
      <c r="FU86" s="115">
        <v>0</v>
      </c>
      <c r="FV86" s="111">
        <v>-100</v>
      </c>
      <c r="FW86" s="75">
        <v>2</v>
      </c>
      <c r="FX86" s="111">
        <v>-99.468085106382972</v>
      </c>
      <c r="FY86" s="115">
        <v>0</v>
      </c>
      <c r="FZ86" s="111">
        <v>-100</v>
      </c>
      <c r="GA86" s="115">
        <v>0</v>
      </c>
      <c r="GB86" s="111">
        <v>-100</v>
      </c>
      <c r="GC86" s="112">
        <v>0</v>
      </c>
      <c r="GD86" s="111">
        <v>-100</v>
      </c>
      <c r="GE86" s="115">
        <v>0</v>
      </c>
      <c r="GF86" s="111">
        <v>-100</v>
      </c>
      <c r="GG86" s="112">
        <v>0</v>
      </c>
      <c r="GH86" s="111">
        <v>-100</v>
      </c>
      <c r="GI86" s="75">
        <v>1</v>
      </c>
      <c r="GJ86" s="111">
        <v>-99.906015037593988</v>
      </c>
      <c r="GK86" s="115">
        <v>3</v>
      </c>
      <c r="GL86" s="111">
        <v>-99.760574620909807</v>
      </c>
      <c r="GM86" s="115">
        <v>0</v>
      </c>
      <c r="GN86" s="111">
        <v>-100</v>
      </c>
      <c r="GO86" s="115">
        <v>0</v>
      </c>
      <c r="GP86" s="111">
        <v>-100</v>
      </c>
      <c r="GQ86" s="115">
        <v>0</v>
      </c>
      <c r="GR86" s="111">
        <v>-100</v>
      </c>
      <c r="GS86" s="115">
        <v>0</v>
      </c>
      <c r="GT86" s="111">
        <v>-100</v>
      </c>
      <c r="GU86" s="112">
        <v>0</v>
      </c>
      <c r="GV86" s="113">
        <v>-100</v>
      </c>
    </row>
    <row r="87" spans="1:204" s="77" customFormat="1" x14ac:dyDescent="0.25">
      <c r="A87" s="70">
        <v>45139</v>
      </c>
      <c r="B87" s="110"/>
      <c r="C87" s="115" t="s">
        <v>19</v>
      </c>
      <c r="D87" s="115" t="s">
        <v>19</v>
      </c>
      <c r="E87" s="115" t="s">
        <v>19</v>
      </c>
      <c r="F87" s="115" t="s">
        <v>19</v>
      </c>
      <c r="G87" s="115" t="s">
        <v>19</v>
      </c>
      <c r="H87" s="115" t="s">
        <v>19</v>
      </c>
      <c r="I87" s="115" t="s">
        <v>19</v>
      </c>
      <c r="J87" s="115" t="s">
        <v>19</v>
      </c>
      <c r="K87" s="115" t="s">
        <v>19</v>
      </c>
      <c r="L87" s="115" t="s">
        <v>19</v>
      </c>
      <c r="M87" s="115" t="s">
        <v>19</v>
      </c>
      <c r="N87" s="115" t="s">
        <v>19</v>
      </c>
      <c r="O87" s="115" t="s">
        <v>19</v>
      </c>
      <c r="P87" s="115" t="s">
        <v>19</v>
      </c>
      <c r="Q87" s="115" t="s">
        <v>19</v>
      </c>
      <c r="R87" s="115" t="s">
        <v>19</v>
      </c>
      <c r="S87" s="115" t="s">
        <v>19</v>
      </c>
      <c r="T87" s="115" t="s">
        <v>19</v>
      </c>
      <c r="U87" s="115" t="s">
        <v>19</v>
      </c>
      <c r="V87" s="115" t="s">
        <v>19</v>
      </c>
      <c r="W87" s="115" t="s">
        <v>19</v>
      </c>
      <c r="X87" s="115" t="s">
        <v>19</v>
      </c>
      <c r="Y87" s="115" t="s">
        <v>19</v>
      </c>
      <c r="Z87" s="115" t="s">
        <v>19</v>
      </c>
      <c r="AA87" s="115" t="s">
        <v>19</v>
      </c>
      <c r="AB87" s="115" t="s">
        <v>19</v>
      </c>
      <c r="AC87" s="115" t="s">
        <v>19</v>
      </c>
      <c r="AD87" s="115" t="s">
        <v>19</v>
      </c>
      <c r="AE87" s="115" t="s">
        <v>19</v>
      </c>
      <c r="AF87" s="115" t="s">
        <v>19</v>
      </c>
      <c r="AG87" s="115" t="s">
        <v>19</v>
      </c>
      <c r="AH87" s="115" t="s">
        <v>19</v>
      </c>
      <c r="AI87" s="115" t="s">
        <v>19</v>
      </c>
      <c r="AJ87" s="115" t="s">
        <v>19</v>
      </c>
      <c r="AK87" s="115" t="s">
        <v>19</v>
      </c>
      <c r="AL87" s="115" t="s">
        <v>19</v>
      </c>
      <c r="AM87" s="115" t="s">
        <v>19</v>
      </c>
      <c r="AN87" s="115" t="s">
        <v>19</v>
      </c>
      <c r="AO87" s="115" t="s">
        <v>19</v>
      </c>
      <c r="AP87" s="115" t="s">
        <v>19</v>
      </c>
      <c r="AQ87" s="115" t="s">
        <v>19</v>
      </c>
      <c r="AR87" s="115" t="s">
        <v>19</v>
      </c>
      <c r="AS87" s="115" t="s">
        <v>19</v>
      </c>
      <c r="AT87" s="115" t="s">
        <v>19</v>
      </c>
      <c r="AU87" s="115" t="s">
        <v>19</v>
      </c>
      <c r="AV87" s="115" t="s">
        <v>19</v>
      </c>
      <c r="AW87" s="115" t="s">
        <v>19</v>
      </c>
      <c r="AX87" s="115" t="s">
        <v>19</v>
      </c>
      <c r="AY87" s="115" t="s">
        <v>19</v>
      </c>
      <c r="AZ87" s="115" t="s">
        <v>19</v>
      </c>
      <c r="BA87" s="115" t="s">
        <v>19</v>
      </c>
      <c r="BB87" s="115" t="s">
        <v>19</v>
      </c>
      <c r="BC87" s="115" t="s">
        <v>19</v>
      </c>
      <c r="BD87" s="115" t="s">
        <v>19</v>
      </c>
      <c r="BE87" s="115" t="s">
        <v>19</v>
      </c>
      <c r="BF87" s="115" t="s">
        <v>19</v>
      </c>
      <c r="BG87" s="115" t="s">
        <v>19</v>
      </c>
      <c r="BH87" s="115" t="s">
        <v>19</v>
      </c>
      <c r="BI87" s="115" t="s">
        <v>19</v>
      </c>
      <c r="BJ87" s="115" t="s">
        <v>19</v>
      </c>
      <c r="BK87" s="115" t="s">
        <v>19</v>
      </c>
      <c r="BL87" s="115" t="s">
        <v>19</v>
      </c>
      <c r="BM87" s="115" t="s">
        <v>19</v>
      </c>
      <c r="BN87" s="115" t="s">
        <v>19</v>
      </c>
      <c r="BO87" s="115" t="s">
        <v>19</v>
      </c>
      <c r="BP87" s="115" t="s">
        <v>19</v>
      </c>
      <c r="BQ87" s="115" t="s">
        <v>19</v>
      </c>
      <c r="BR87" s="115" t="s">
        <v>19</v>
      </c>
      <c r="BS87" s="115" t="s">
        <v>19</v>
      </c>
      <c r="BT87" s="115" t="s">
        <v>19</v>
      </c>
      <c r="BU87" s="115" t="s">
        <v>19</v>
      </c>
      <c r="BV87" s="115" t="s">
        <v>19</v>
      </c>
      <c r="BW87" s="115" t="s">
        <v>19</v>
      </c>
      <c r="BX87" s="115" t="s">
        <v>19</v>
      </c>
      <c r="BY87" s="115" t="s">
        <v>19</v>
      </c>
      <c r="BZ87" s="115" t="s">
        <v>19</v>
      </c>
      <c r="CA87" s="115" t="s">
        <v>19</v>
      </c>
      <c r="CB87" s="115" t="s">
        <v>19</v>
      </c>
      <c r="CC87" s="115" t="s">
        <v>19</v>
      </c>
      <c r="CD87" s="115" t="s">
        <v>19</v>
      </c>
      <c r="CE87" s="115" t="s">
        <v>19</v>
      </c>
      <c r="CF87" s="115" t="s">
        <v>19</v>
      </c>
      <c r="CG87" s="115" t="s">
        <v>19</v>
      </c>
      <c r="CH87" s="115" t="s">
        <v>19</v>
      </c>
      <c r="CI87" s="115" t="s">
        <v>19</v>
      </c>
      <c r="CJ87" s="115" t="s">
        <v>19</v>
      </c>
      <c r="CK87" s="115" t="s">
        <v>19</v>
      </c>
      <c r="CL87" s="115" t="s">
        <v>19</v>
      </c>
      <c r="CM87" s="115" t="s">
        <v>19</v>
      </c>
      <c r="CN87" s="115" t="s">
        <v>19</v>
      </c>
      <c r="CO87" s="115" t="s">
        <v>19</v>
      </c>
      <c r="CP87" s="115" t="s">
        <v>19</v>
      </c>
      <c r="CQ87" s="115" t="s">
        <v>19</v>
      </c>
      <c r="CR87" s="115" t="s">
        <v>19</v>
      </c>
      <c r="CS87" s="115" t="s">
        <v>19</v>
      </c>
      <c r="CT87" s="115" t="s">
        <v>19</v>
      </c>
      <c r="CU87" s="115" t="s">
        <v>19</v>
      </c>
      <c r="CV87" s="115" t="s">
        <v>19</v>
      </c>
      <c r="CW87" s="115" t="s">
        <v>19</v>
      </c>
      <c r="CX87" s="115" t="s">
        <v>19</v>
      </c>
      <c r="CY87" s="115" t="s">
        <v>19</v>
      </c>
      <c r="CZ87" s="115" t="s">
        <v>19</v>
      </c>
      <c r="DA87" s="115" t="s">
        <v>19</v>
      </c>
      <c r="DB87" s="115" t="s">
        <v>19</v>
      </c>
      <c r="DC87" s="115" t="s">
        <v>19</v>
      </c>
      <c r="DD87" s="115" t="s">
        <v>19</v>
      </c>
      <c r="DE87" s="115" t="s">
        <v>19</v>
      </c>
      <c r="DF87" s="115" t="s">
        <v>19</v>
      </c>
      <c r="DG87" s="115" t="s">
        <v>19</v>
      </c>
      <c r="DH87" s="115" t="s">
        <v>19</v>
      </c>
      <c r="DI87" s="115" t="s">
        <v>19</v>
      </c>
      <c r="DJ87" s="115" t="s">
        <v>19</v>
      </c>
      <c r="DK87" s="115" t="s">
        <v>19</v>
      </c>
      <c r="DL87" s="115" t="s">
        <v>19</v>
      </c>
      <c r="DM87" s="115" t="s">
        <v>19</v>
      </c>
      <c r="DN87" s="115" t="s">
        <v>19</v>
      </c>
      <c r="DO87" s="115" t="s">
        <v>19</v>
      </c>
      <c r="DP87" s="115" t="s">
        <v>19</v>
      </c>
      <c r="DQ87" s="115" t="s">
        <v>19</v>
      </c>
      <c r="DR87" s="115" t="s">
        <v>19</v>
      </c>
      <c r="DS87" s="115" t="s">
        <v>19</v>
      </c>
      <c r="DT87" s="115" t="s">
        <v>19</v>
      </c>
      <c r="DU87" s="115" t="s">
        <v>19</v>
      </c>
      <c r="DV87" s="115" t="s">
        <v>19</v>
      </c>
      <c r="DW87" s="115" t="s">
        <v>19</v>
      </c>
      <c r="DX87" s="115" t="s">
        <v>19</v>
      </c>
      <c r="DY87" s="115" t="s">
        <v>19</v>
      </c>
      <c r="DZ87" s="115" t="s">
        <v>19</v>
      </c>
      <c r="EA87" s="115" t="s">
        <v>19</v>
      </c>
      <c r="EB87" s="115" t="s">
        <v>19</v>
      </c>
      <c r="EC87" s="115" t="s">
        <v>19</v>
      </c>
      <c r="ED87" s="115" t="s">
        <v>19</v>
      </c>
      <c r="EE87" s="115" t="s">
        <v>19</v>
      </c>
      <c r="EF87" s="115" t="s">
        <v>19</v>
      </c>
      <c r="EG87" s="115" t="s">
        <v>19</v>
      </c>
      <c r="EH87" s="115" t="s">
        <v>19</v>
      </c>
      <c r="EI87" s="115" t="s">
        <v>19</v>
      </c>
      <c r="EJ87" s="115" t="s">
        <v>19</v>
      </c>
      <c r="EK87" s="115" t="s">
        <v>19</v>
      </c>
      <c r="EL87" s="115" t="s">
        <v>19</v>
      </c>
      <c r="EM87" s="115" t="s">
        <v>19</v>
      </c>
      <c r="EN87" s="115" t="s">
        <v>19</v>
      </c>
      <c r="EO87" s="115" t="s">
        <v>19</v>
      </c>
      <c r="EP87" s="115" t="s">
        <v>19</v>
      </c>
      <c r="EQ87" s="115" t="s">
        <v>19</v>
      </c>
      <c r="ER87" s="115" t="s">
        <v>19</v>
      </c>
      <c r="ES87" s="115" t="s">
        <v>19</v>
      </c>
      <c r="ET87" s="115" t="s">
        <v>19</v>
      </c>
      <c r="EU87" s="115" t="s">
        <v>19</v>
      </c>
      <c r="EV87" s="115" t="s">
        <v>19</v>
      </c>
      <c r="EW87" s="115" t="s">
        <v>19</v>
      </c>
      <c r="EX87" s="115" t="s">
        <v>19</v>
      </c>
      <c r="EY87" s="115" t="s">
        <v>19</v>
      </c>
      <c r="EZ87" s="115" t="s">
        <v>19</v>
      </c>
      <c r="FA87" s="115" t="s">
        <v>19</v>
      </c>
      <c r="FB87" s="115" t="s">
        <v>19</v>
      </c>
      <c r="FC87" s="115" t="s">
        <v>19</v>
      </c>
      <c r="FD87" s="115" t="s">
        <v>19</v>
      </c>
      <c r="FE87" s="115" t="s">
        <v>19</v>
      </c>
      <c r="FF87" s="115" t="s">
        <v>19</v>
      </c>
      <c r="FG87" s="115" t="s">
        <v>19</v>
      </c>
      <c r="FH87" s="115" t="s">
        <v>19</v>
      </c>
      <c r="FI87" s="115" t="s">
        <v>19</v>
      </c>
      <c r="FJ87" s="115" t="s">
        <v>19</v>
      </c>
      <c r="FK87" s="115" t="s">
        <v>19</v>
      </c>
      <c r="FL87" s="115" t="s">
        <v>19</v>
      </c>
      <c r="FM87" s="115" t="s">
        <v>19</v>
      </c>
      <c r="FN87" s="115" t="s">
        <v>19</v>
      </c>
      <c r="FO87" s="115" t="s">
        <v>19</v>
      </c>
      <c r="FP87" s="115" t="s">
        <v>19</v>
      </c>
      <c r="FQ87" s="115" t="s">
        <v>19</v>
      </c>
      <c r="FR87" s="115" t="s">
        <v>19</v>
      </c>
      <c r="FS87" s="115" t="s">
        <v>19</v>
      </c>
      <c r="FT87" s="115" t="s">
        <v>19</v>
      </c>
      <c r="FU87" s="115" t="s">
        <v>19</v>
      </c>
      <c r="FV87" s="115" t="s">
        <v>19</v>
      </c>
      <c r="FW87" s="115" t="s">
        <v>19</v>
      </c>
      <c r="FX87" s="115" t="s">
        <v>19</v>
      </c>
      <c r="FY87" s="115" t="s">
        <v>19</v>
      </c>
      <c r="FZ87" s="115" t="s">
        <v>19</v>
      </c>
      <c r="GA87" s="115" t="s">
        <v>19</v>
      </c>
      <c r="GB87" s="115" t="s">
        <v>19</v>
      </c>
      <c r="GC87" s="115" t="s">
        <v>19</v>
      </c>
      <c r="GD87" s="115" t="s">
        <v>19</v>
      </c>
      <c r="GE87" s="115" t="s">
        <v>19</v>
      </c>
      <c r="GF87" s="115" t="s">
        <v>19</v>
      </c>
      <c r="GG87" s="115" t="s">
        <v>19</v>
      </c>
      <c r="GH87" s="115" t="s">
        <v>19</v>
      </c>
      <c r="GI87" s="115" t="s">
        <v>19</v>
      </c>
      <c r="GJ87" s="115" t="s">
        <v>19</v>
      </c>
      <c r="GK87" s="115" t="s">
        <v>19</v>
      </c>
      <c r="GL87" s="115" t="s">
        <v>19</v>
      </c>
      <c r="GM87" s="115" t="s">
        <v>19</v>
      </c>
      <c r="GN87" s="115" t="s">
        <v>19</v>
      </c>
      <c r="GO87" s="115" t="s">
        <v>19</v>
      </c>
      <c r="GP87" s="115" t="s">
        <v>19</v>
      </c>
      <c r="GQ87" s="115" t="s">
        <v>19</v>
      </c>
      <c r="GR87" s="115" t="s">
        <v>19</v>
      </c>
      <c r="GS87" s="115" t="s">
        <v>19</v>
      </c>
      <c r="GT87" s="115" t="s">
        <v>19</v>
      </c>
      <c r="GU87" s="115" t="s">
        <v>19</v>
      </c>
      <c r="GV87" s="113" t="s">
        <v>19</v>
      </c>
    </row>
    <row r="88" spans="1:204" s="77" customFormat="1" x14ac:dyDescent="0.25">
      <c r="A88" s="70">
        <v>45170</v>
      </c>
      <c r="B88" s="110"/>
      <c r="C88" s="115" t="s">
        <v>19</v>
      </c>
      <c r="D88" s="115" t="s">
        <v>19</v>
      </c>
      <c r="E88" s="115" t="s">
        <v>19</v>
      </c>
      <c r="F88" s="115" t="s">
        <v>19</v>
      </c>
      <c r="G88" s="115" t="s">
        <v>19</v>
      </c>
      <c r="H88" s="115" t="s">
        <v>19</v>
      </c>
      <c r="I88" s="115" t="s">
        <v>19</v>
      </c>
      <c r="J88" s="115" t="s">
        <v>19</v>
      </c>
      <c r="K88" s="115" t="s">
        <v>19</v>
      </c>
      <c r="L88" s="115" t="s">
        <v>19</v>
      </c>
      <c r="M88" s="115" t="s">
        <v>19</v>
      </c>
      <c r="N88" s="115" t="s">
        <v>19</v>
      </c>
      <c r="O88" s="115" t="s">
        <v>19</v>
      </c>
      <c r="P88" s="115" t="s">
        <v>19</v>
      </c>
      <c r="Q88" s="115" t="s">
        <v>19</v>
      </c>
      <c r="R88" s="115" t="s">
        <v>19</v>
      </c>
      <c r="S88" s="115" t="s">
        <v>19</v>
      </c>
      <c r="T88" s="115" t="s">
        <v>19</v>
      </c>
      <c r="U88" s="115" t="s">
        <v>19</v>
      </c>
      <c r="V88" s="115" t="s">
        <v>19</v>
      </c>
      <c r="W88" s="115" t="s">
        <v>19</v>
      </c>
      <c r="X88" s="115" t="s">
        <v>19</v>
      </c>
      <c r="Y88" s="115" t="s">
        <v>19</v>
      </c>
      <c r="Z88" s="115" t="s">
        <v>19</v>
      </c>
      <c r="AA88" s="115" t="s">
        <v>19</v>
      </c>
      <c r="AB88" s="115" t="s">
        <v>19</v>
      </c>
      <c r="AC88" s="115" t="s">
        <v>19</v>
      </c>
      <c r="AD88" s="115" t="s">
        <v>19</v>
      </c>
      <c r="AE88" s="115" t="s">
        <v>19</v>
      </c>
      <c r="AF88" s="115" t="s">
        <v>19</v>
      </c>
      <c r="AG88" s="115" t="s">
        <v>19</v>
      </c>
      <c r="AH88" s="115" t="s">
        <v>19</v>
      </c>
      <c r="AI88" s="115" t="s">
        <v>19</v>
      </c>
      <c r="AJ88" s="115" t="s">
        <v>19</v>
      </c>
      <c r="AK88" s="115" t="s">
        <v>19</v>
      </c>
      <c r="AL88" s="115" t="s">
        <v>19</v>
      </c>
      <c r="AM88" s="115" t="s">
        <v>19</v>
      </c>
      <c r="AN88" s="115" t="s">
        <v>19</v>
      </c>
      <c r="AO88" s="115" t="s">
        <v>19</v>
      </c>
      <c r="AP88" s="115" t="s">
        <v>19</v>
      </c>
      <c r="AQ88" s="115" t="s">
        <v>19</v>
      </c>
      <c r="AR88" s="115" t="s">
        <v>19</v>
      </c>
      <c r="AS88" s="115" t="s">
        <v>19</v>
      </c>
      <c r="AT88" s="115" t="s">
        <v>19</v>
      </c>
      <c r="AU88" s="115" t="s">
        <v>19</v>
      </c>
      <c r="AV88" s="115" t="s">
        <v>19</v>
      </c>
      <c r="AW88" s="115" t="s">
        <v>19</v>
      </c>
      <c r="AX88" s="115" t="s">
        <v>19</v>
      </c>
      <c r="AY88" s="115" t="s">
        <v>19</v>
      </c>
      <c r="AZ88" s="115" t="s">
        <v>19</v>
      </c>
      <c r="BA88" s="115" t="s">
        <v>19</v>
      </c>
      <c r="BB88" s="115" t="s">
        <v>19</v>
      </c>
      <c r="BC88" s="115" t="s">
        <v>19</v>
      </c>
      <c r="BD88" s="115" t="s">
        <v>19</v>
      </c>
      <c r="BE88" s="115" t="s">
        <v>19</v>
      </c>
      <c r="BF88" s="115" t="s">
        <v>19</v>
      </c>
      <c r="BG88" s="115" t="s">
        <v>19</v>
      </c>
      <c r="BH88" s="115" t="s">
        <v>19</v>
      </c>
      <c r="BI88" s="115" t="s">
        <v>19</v>
      </c>
      <c r="BJ88" s="115" t="s">
        <v>19</v>
      </c>
      <c r="BK88" s="115" t="s">
        <v>19</v>
      </c>
      <c r="BL88" s="115" t="s">
        <v>19</v>
      </c>
      <c r="BM88" s="115" t="s">
        <v>19</v>
      </c>
      <c r="BN88" s="115" t="s">
        <v>19</v>
      </c>
      <c r="BO88" s="115" t="s">
        <v>19</v>
      </c>
      <c r="BP88" s="115" t="s">
        <v>19</v>
      </c>
      <c r="BQ88" s="115" t="s">
        <v>19</v>
      </c>
      <c r="BR88" s="115" t="s">
        <v>19</v>
      </c>
      <c r="BS88" s="115" t="s">
        <v>19</v>
      </c>
      <c r="BT88" s="115" t="s">
        <v>19</v>
      </c>
      <c r="BU88" s="115" t="s">
        <v>19</v>
      </c>
      <c r="BV88" s="115" t="s">
        <v>19</v>
      </c>
      <c r="BW88" s="115" t="s">
        <v>19</v>
      </c>
      <c r="BX88" s="115" t="s">
        <v>19</v>
      </c>
      <c r="BY88" s="115" t="s">
        <v>19</v>
      </c>
      <c r="BZ88" s="115" t="s">
        <v>19</v>
      </c>
      <c r="CA88" s="115" t="s">
        <v>19</v>
      </c>
      <c r="CB88" s="115" t="s">
        <v>19</v>
      </c>
      <c r="CC88" s="115" t="s">
        <v>19</v>
      </c>
      <c r="CD88" s="115" t="s">
        <v>19</v>
      </c>
      <c r="CE88" s="115" t="s">
        <v>19</v>
      </c>
      <c r="CF88" s="115" t="s">
        <v>19</v>
      </c>
      <c r="CG88" s="115" t="s">
        <v>19</v>
      </c>
      <c r="CH88" s="115" t="s">
        <v>19</v>
      </c>
      <c r="CI88" s="115" t="s">
        <v>19</v>
      </c>
      <c r="CJ88" s="115" t="s">
        <v>19</v>
      </c>
      <c r="CK88" s="115" t="s">
        <v>19</v>
      </c>
      <c r="CL88" s="115" t="s">
        <v>19</v>
      </c>
      <c r="CM88" s="115" t="s">
        <v>19</v>
      </c>
      <c r="CN88" s="115" t="s">
        <v>19</v>
      </c>
      <c r="CO88" s="115" t="s">
        <v>19</v>
      </c>
      <c r="CP88" s="115" t="s">
        <v>19</v>
      </c>
      <c r="CQ88" s="115" t="s">
        <v>19</v>
      </c>
      <c r="CR88" s="115" t="s">
        <v>19</v>
      </c>
      <c r="CS88" s="115" t="s">
        <v>19</v>
      </c>
      <c r="CT88" s="115" t="s">
        <v>19</v>
      </c>
      <c r="CU88" s="115" t="s">
        <v>19</v>
      </c>
      <c r="CV88" s="115" t="s">
        <v>19</v>
      </c>
      <c r="CW88" s="115" t="s">
        <v>19</v>
      </c>
      <c r="CX88" s="115" t="s">
        <v>19</v>
      </c>
      <c r="CY88" s="115" t="s">
        <v>19</v>
      </c>
      <c r="CZ88" s="115" t="s">
        <v>19</v>
      </c>
      <c r="DA88" s="115" t="s">
        <v>19</v>
      </c>
      <c r="DB88" s="115" t="s">
        <v>19</v>
      </c>
      <c r="DC88" s="115" t="s">
        <v>19</v>
      </c>
      <c r="DD88" s="115" t="s">
        <v>19</v>
      </c>
      <c r="DE88" s="115" t="s">
        <v>19</v>
      </c>
      <c r="DF88" s="115" t="s">
        <v>19</v>
      </c>
      <c r="DG88" s="115" t="s">
        <v>19</v>
      </c>
      <c r="DH88" s="115" t="s">
        <v>19</v>
      </c>
      <c r="DI88" s="115" t="s">
        <v>19</v>
      </c>
      <c r="DJ88" s="115" t="s">
        <v>19</v>
      </c>
      <c r="DK88" s="115" t="s">
        <v>19</v>
      </c>
      <c r="DL88" s="115" t="s">
        <v>19</v>
      </c>
      <c r="DM88" s="115" t="s">
        <v>19</v>
      </c>
      <c r="DN88" s="115" t="s">
        <v>19</v>
      </c>
      <c r="DO88" s="115" t="s">
        <v>19</v>
      </c>
      <c r="DP88" s="115" t="s">
        <v>19</v>
      </c>
      <c r="DQ88" s="115" t="s">
        <v>19</v>
      </c>
      <c r="DR88" s="115" t="s">
        <v>19</v>
      </c>
      <c r="DS88" s="115" t="s">
        <v>19</v>
      </c>
      <c r="DT88" s="115" t="s">
        <v>19</v>
      </c>
      <c r="DU88" s="115" t="s">
        <v>19</v>
      </c>
      <c r="DV88" s="115" t="s">
        <v>19</v>
      </c>
      <c r="DW88" s="115" t="s">
        <v>19</v>
      </c>
      <c r="DX88" s="115" t="s">
        <v>19</v>
      </c>
      <c r="DY88" s="115" t="s">
        <v>19</v>
      </c>
      <c r="DZ88" s="115" t="s">
        <v>19</v>
      </c>
      <c r="EA88" s="115" t="s">
        <v>19</v>
      </c>
      <c r="EB88" s="115" t="s">
        <v>19</v>
      </c>
      <c r="EC88" s="115" t="s">
        <v>19</v>
      </c>
      <c r="ED88" s="115" t="s">
        <v>19</v>
      </c>
      <c r="EE88" s="115" t="s">
        <v>19</v>
      </c>
      <c r="EF88" s="115" t="s">
        <v>19</v>
      </c>
      <c r="EG88" s="115" t="s">
        <v>19</v>
      </c>
      <c r="EH88" s="115" t="s">
        <v>19</v>
      </c>
      <c r="EI88" s="115" t="s">
        <v>19</v>
      </c>
      <c r="EJ88" s="115" t="s">
        <v>19</v>
      </c>
      <c r="EK88" s="115" t="s">
        <v>19</v>
      </c>
      <c r="EL88" s="115" t="s">
        <v>19</v>
      </c>
      <c r="EM88" s="115" t="s">
        <v>19</v>
      </c>
      <c r="EN88" s="115" t="s">
        <v>19</v>
      </c>
      <c r="EO88" s="115" t="s">
        <v>19</v>
      </c>
      <c r="EP88" s="115" t="s">
        <v>19</v>
      </c>
      <c r="EQ88" s="115" t="s">
        <v>19</v>
      </c>
      <c r="ER88" s="115" t="s">
        <v>19</v>
      </c>
      <c r="ES88" s="115" t="s">
        <v>19</v>
      </c>
      <c r="ET88" s="115" t="s">
        <v>19</v>
      </c>
      <c r="EU88" s="115" t="s">
        <v>19</v>
      </c>
      <c r="EV88" s="115" t="s">
        <v>19</v>
      </c>
      <c r="EW88" s="115" t="s">
        <v>19</v>
      </c>
      <c r="EX88" s="115" t="s">
        <v>19</v>
      </c>
      <c r="EY88" s="115" t="s">
        <v>19</v>
      </c>
      <c r="EZ88" s="115" t="s">
        <v>19</v>
      </c>
      <c r="FA88" s="115" t="s">
        <v>19</v>
      </c>
      <c r="FB88" s="115" t="s">
        <v>19</v>
      </c>
      <c r="FC88" s="115" t="s">
        <v>19</v>
      </c>
      <c r="FD88" s="115" t="s">
        <v>19</v>
      </c>
      <c r="FE88" s="115" t="s">
        <v>19</v>
      </c>
      <c r="FF88" s="115" t="s">
        <v>19</v>
      </c>
      <c r="FG88" s="115" t="s">
        <v>19</v>
      </c>
      <c r="FH88" s="115" t="s">
        <v>19</v>
      </c>
      <c r="FI88" s="115" t="s">
        <v>19</v>
      </c>
      <c r="FJ88" s="115" t="s">
        <v>19</v>
      </c>
      <c r="FK88" s="115" t="s">
        <v>19</v>
      </c>
      <c r="FL88" s="115" t="s">
        <v>19</v>
      </c>
      <c r="FM88" s="115" t="s">
        <v>19</v>
      </c>
      <c r="FN88" s="115" t="s">
        <v>19</v>
      </c>
      <c r="FO88" s="115" t="s">
        <v>19</v>
      </c>
      <c r="FP88" s="115" t="s">
        <v>19</v>
      </c>
      <c r="FQ88" s="115" t="s">
        <v>19</v>
      </c>
      <c r="FR88" s="115" t="s">
        <v>19</v>
      </c>
      <c r="FS88" s="115" t="s">
        <v>19</v>
      </c>
      <c r="FT88" s="115" t="s">
        <v>19</v>
      </c>
      <c r="FU88" s="115" t="s">
        <v>19</v>
      </c>
      <c r="FV88" s="115" t="s">
        <v>19</v>
      </c>
      <c r="FW88" s="115" t="s">
        <v>19</v>
      </c>
      <c r="FX88" s="115" t="s">
        <v>19</v>
      </c>
      <c r="FY88" s="115" t="s">
        <v>19</v>
      </c>
      <c r="FZ88" s="115" t="s">
        <v>19</v>
      </c>
      <c r="GA88" s="115" t="s">
        <v>19</v>
      </c>
      <c r="GB88" s="115" t="s">
        <v>19</v>
      </c>
      <c r="GC88" s="115" t="s">
        <v>19</v>
      </c>
      <c r="GD88" s="115" t="s">
        <v>19</v>
      </c>
      <c r="GE88" s="115" t="s">
        <v>19</v>
      </c>
      <c r="GF88" s="115" t="s">
        <v>19</v>
      </c>
      <c r="GG88" s="115" t="s">
        <v>19</v>
      </c>
      <c r="GH88" s="115" t="s">
        <v>19</v>
      </c>
      <c r="GI88" s="115" t="s">
        <v>19</v>
      </c>
      <c r="GJ88" s="115" t="s">
        <v>19</v>
      </c>
      <c r="GK88" s="115" t="s">
        <v>19</v>
      </c>
      <c r="GL88" s="115" t="s">
        <v>19</v>
      </c>
      <c r="GM88" s="115" t="s">
        <v>19</v>
      </c>
      <c r="GN88" s="115" t="s">
        <v>19</v>
      </c>
      <c r="GO88" s="115" t="s">
        <v>19</v>
      </c>
      <c r="GP88" s="115" t="s">
        <v>19</v>
      </c>
      <c r="GQ88" s="115" t="s">
        <v>19</v>
      </c>
      <c r="GR88" s="115" t="s">
        <v>19</v>
      </c>
      <c r="GS88" s="115" t="s">
        <v>19</v>
      </c>
      <c r="GT88" s="115" t="s">
        <v>19</v>
      </c>
      <c r="GU88" s="115" t="s">
        <v>19</v>
      </c>
      <c r="GV88" s="113" t="s">
        <v>19</v>
      </c>
    </row>
    <row r="89" spans="1:204" s="77" customFormat="1" x14ac:dyDescent="0.25">
      <c r="A89" s="70">
        <v>45200</v>
      </c>
      <c r="B89" s="116"/>
      <c r="C89" s="117">
        <v>0</v>
      </c>
      <c r="D89" s="118">
        <v>-100</v>
      </c>
      <c r="E89" s="117">
        <v>0</v>
      </c>
      <c r="F89" s="118">
        <v>-100</v>
      </c>
      <c r="G89" s="117">
        <v>0</v>
      </c>
      <c r="H89" s="118">
        <v>-100</v>
      </c>
      <c r="I89" s="119">
        <v>0</v>
      </c>
      <c r="J89" s="118">
        <v>-100</v>
      </c>
      <c r="K89" s="119">
        <v>0</v>
      </c>
      <c r="L89" s="118">
        <v>-100</v>
      </c>
      <c r="M89" s="119">
        <v>0</v>
      </c>
      <c r="N89" s="118">
        <v>-100</v>
      </c>
      <c r="O89" s="117">
        <v>0</v>
      </c>
      <c r="P89" s="118">
        <v>-100</v>
      </c>
      <c r="Q89" s="117">
        <v>0</v>
      </c>
      <c r="R89" s="118">
        <v>-100</v>
      </c>
      <c r="S89" s="117">
        <v>0</v>
      </c>
      <c r="T89" s="118">
        <v>-100</v>
      </c>
      <c r="U89" s="119">
        <v>0</v>
      </c>
      <c r="V89" s="118">
        <v>-100</v>
      </c>
      <c r="W89" s="119">
        <v>0</v>
      </c>
      <c r="X89" s="118">
        <v>-100</v>
      </c>
      <c r="Y89" s="117">
        <v>0</v>
      </c>
      <c r="Z89" s="118">
        <v>-100</v>
      </c>
      <c r="AA89" s="119">
        <v>0</v>
      </c>
      <c r="AB89" s="118">
        <v>-100</v>
      </c>
      <c r="AC89" s="117">
        <v>0</v>
      </c>
      <c r="AD89" s="118">
        <v>-100</v>
      </c>
      <c r="AE89" s="117">
        <v>0</v>
      </c>
      <c r="AF89" s="118">
        <v>-100</v>
      </c>
      <c r="AG89" s="117">
        <v>0</v>
      </c>
      <c r="AH89" s="118">
        <v>-100</v>
      </c>
      <c r="AI89" s="117">
        <v>0</v>
      </c>
      <c r="AJ89" s="118">
        <v>-100</v>
      </c>
      <c r="AK89" s="117">
        <v>0</v>
      </c>
      <c r="AL89" s="118">
        <v>-100</v>
      </c>
      <c r="AM89" s="119">
        <v>0</v>
      </c>
      <c r="AN89" s="118">
        <v>-100</v>
      </c>
      <c r="AO89" s="117">
        <v>0</v>
      </c>
      <c r="AP89" s="118">
        <v>-100</v>
      </c>
      <c r="AQ89" s="117">
        <v>0</v>
      </c>
      <c r="AR89" s="118">
        <v>-100</v>
      </c>
      <c r="AS89" s="119">
        <v>0</v>
      </c>
      <c r="AT89" s="118">
        <v>-100</v>
      </c>
      <c r="AU89" s="119">
        <v>0</v>
      </c>
      <c r="AV89" s="118">
        <v>-100</v>
      </c>
      <c r="AW89" s="119">
        <v>0</v>
      </c>
      <c r="AX89" s="118">
        <v>-100</v>
      </c>
      <c r="AY89" s="119">
        <v>0</v>
      </c>
      <c r="AZ89" s="118">
        <v>-100</v>
      </c>
      <c r="BA89" s="117">
        <v>0</v>
      </c>
      <c r="BB89" s="118">
        <v>-100</v>
      </c>
      <c r="BC89" s="119">
        <v>0</v>
      </c>
      <c r="BD89" s="118">
        <v>-100</v>
      </c>
      <c r="BE89" s="119">
        <v>0</v>
      </c>
      <c r="BF89" s="118">
        <v>-100</v>
      </c>
      <c r="BG89" s="119">
        <v>0</v>
      </c>
      <c r="BH89" s="118">
        <v>-100</v>
      </c>
      <c r="BI89" s="119">
        <v>0</v>
      </c>
      <c r="BJ89" s="118">
        <v>-100</v>
      </c>
      <c r="BK89" s="119">
        <v>0</v>
      </c>
      <c r="BL89" s="118">
        <v>-100</v>
      </c>
      <c r="BM89" s="117">
        <v>0</v>
      </c>
      <c r="BN89" s="118">
        <v>-100</v>
      </c>
      <c r="BO89" s="117">
        <v>0</v>
      </c>
      <c r="BP89" s="118">
        <v>-100</v>
      </c>
      <c r="BQ89" s="117">
        <v>0</v>
      </c>
      <c r="BR89" s="118">
        <v>-100</v>
      </c>
      <c r="BS89" s="117">
        <v>0</v>
      </c>
      <c r="BT89" s="118">
        <v>-100</v>
      </c>
      <c r="BU89" s="117">
        <v>0</v>
      </c>
      <c r="BV89" s="118">
        <v>-100</v>
      </c>
      <c r="BW89" s="117">
        <v>0</v>
      </c>
      <c r="BX89" s="118">
        <v>-100</v>
      </c>
      <c r="BY89" s="117">
        <v>0</v>
      </c>
      <c r="BZ89" s="118">
        <v>-100</v>
      </c>
      <c r="CA89" s="119">
        <v>0</v>
      </c>
      <c r="CB89" s="118">
        <v>-100</v>
      </c>
      <c r="CC89" s="119">
        <v>0</v>
      </c>
      <c r="CD89" s="118">
        <v>-100</v>
      </c>
      <c r="CE89" s="117">
        <v>0</v>
      </c>
      <c r="CF89" s="118">
        <v>-100</v>
      </c>
      <c r="CG89" s="119">
        <v>0</v>
      </c>
      <c r="CH89" s="118">
        <v>-100</v>
      </c>
      <c r="CI89" s="117">
        <v>0</v>
      </c>
      <c r="CJ89" s="118">
        <v>-100</v>
      </c>
      <c r="CK89" s="117">
        <v>0</v>
      </c>
      <c r="CL89" s="118">
        <v>-100</v>
      </c>
      <c r="CM89" s="119">
        <v>0</v>
      </c>
      <c r="CN89" s="118">
        <v>-100</v>
      </c>
      <c r="CO89" s="119">
        <v>0</v>
      </c>
      <c r="CP89" s="118">
        <v>-100</v>
      </c>
      <c r="CQ89" s="119">
        <v>0</v>
      </c>
      <c r="CR89" s="118">
        <v>-100</v>
      </c>
      <c r="CS89" s="119">
        <v>0</v>
      </c>
      <c r="CT89" s="118">
        <v>-100</v>
      </c>
      <c r="CU89" s="119">
        <v>0</v>
      </c>
      <c r="CV89" s="118">
        <v>-100</v>
      </c>
      <c r="CW89" s="117">
        <v>0</v>
      </c>
      <c r="CX89" s="118">
        <v>-100</v>
      </c>
      <c r="CY89" s="117">
        <v>0</v>
      </c>
      <c r="CZ89" s="118">
        <v>-100</v>
      </c>
      <c r="DA89" s="119">
        <v>0</v>
      </c>
      <c r="DB89" s="118">
        <v>-100</v>
      </c>
      <c r="DC89" s="119">
        <v>0</v>
      </c>
      <c r="DD89" s="118">
        <v>-100</v>
      </c>
      <c r="DE89" s="117">
        <v>0</v>
      </c>
      <c r="DF89" s="118">
        <v>-100</v>
      </c>
      <c r="DG89" s="119">
        <v>0</v>
      </c>
      <c r="DH89" s="118">
        <v>-100</v>
      </c>
      <c r="DI89" s="119">
        <v>0</v>
      </c>
      <c r="DJ89" s="118">
        <v>-100</v>
      </c>
      <c r="DK89" s="117">
        <v>0</v>
      </c>
      <c r="DL89" s="118">
        <v>-100</v>
      </c>
      <c r="DM89" s="117">
        <v>0</v>
      </c>
      <c r="DN89" s="118">
        <v>-100</v>
      </c>
      <c r="DO89" s="119">
        <v>0</v>
      </c>
      <c r="DP89" s="118">
        <v>-100</v>
      </c>
      <c r="DQ89" s="119">
        <v>0</v>
      </c>
      <c r="DR89" s="118">
        <v>-100</v>
      </c>
      <c r="DS89" s="119">
        <v>0</v>
      </c>
      <c r="DT89" s="118">
        <v>-100</v>
      </c>
      <c r="DU89" s="117">
        <v>0</v>
      </c>
      <c r="DV89" s="118">
        <v>-100</v>
      </c>
      <c r="DW89" s="117">
        <v>0</v>
      </c>
      <c r="DX89" s="118">
        <v>-100</v>
      </c>
      <c r="DY89" s="117">
        <v>0</v>
      </c>
      <c r="DZ89" s="118">
        <v>-100</v>
      </c>
      <c r="EA89" s="119">
        <v>0</v>
      </c>
      <c r="EB89" s="118">
        <v>-100</v>
      </c>
      <c r="EC89" s="119">
        <v>0</v>
      </c>
      <c r="ED89" s="118">
        <v>-100</v>
      </c>
      <c r="EE89" s="117">
        <v>0</v>
      </c>
      <c r="EF89" s="118">
        <v>-100</v>
      </c>
      <c r="EG89" s="117">
        <v>0</v>
      </c>
      <c r="EH89" s="118">
        <v>-100</v>
      </c>
      <c r="EI89" s="117">
        <v>0</v>
      </c>
      <c r="EJ89" s="118">
        <v>-100</v>
      </c>
      <c r="EK89" s="119">
        <v>0</v>
      </c>
      <c r="EL89" s="118">
        <v>-100</v>
      </c>
      <c r="EM89" s="119">
        <v>0</v>
      </c>
      <c r="EN89" s="118">
        <v>-100</v>
      </c>
      <c r="EO89" s="119">
        <v>0</v>
      </c>
      <c r="EP89" s="118">
        <v>-100</v>
      </c>
      <c r="EQ89" s="119">
        <v>0</v>
      </c>
      <c r="ER89" s="118">
        <v>-100</v>
      </c>
      <c r="ES89" s="119">
        <v>0</v>
      </c>
      <c r="ET89" s="118">
        <v>-100</v>
      </c>
      <c r="EU89" s="119">
        <v>0</v>
      </c>
      <c r="EV89" s="118">
        <v>-100</v>
      </c>
      <c r="EW89" s="117">
        <v>0</v>
      </c>
      <c r="EX89" s="118">
        <v>-100</v>
      </c>
      <c r="EY89" s="119">
        <v>0</v>
      </c>
      <c r="EZ89" s="118">
        <v>-100</v>
      </c>
      <c r="FA89" s="117">
        <v>0</v>
      </c>
      <c r="FB89" s="118">
        <v>-100</v>
      </c>
      <c r="FC89" s="117">
        <v>0</v>
      </c>
      <c r="FD89" s="118">
        <v>-100</v>
      </c>
      <c r="FE89" s="117">
        <v>0</v>
      </c>
      <c r="FF89" s="118">
        <v>-100</v>
      </c>
      <c r="FG89" s="117">
        <v>0</v>
      </c>
      <c r="FH89" s="118">
        <v>-100</v>
      </c>
      <c r="FI89" s="119">
        <v>0</v>
      </c>
      <c r="FJ89" s="118">
        <v>-100</v>
      </c>
      <c r="FK89" s="117">
        <v>0</v>
      </c>
      <c r="FL89" s="118">
        <v>-100</v>
      </c>
      <c r="FM89" s="119">
        <v>0</v>
      </c>
      <c r="FN89" s="118">
        <v>-100</v>
      </c>
      <c r="FO89" s="119">
        <v>0</v>
      </c>
      <c r="FP89" s="118">
        <v>-100</v>
      </c>
      <c r="FQ89" s="117">
        <v>0</v>
      </c>
      <c r="FR89" s="118">
        <v>-100</v>
      </c>
      <c r="FS89" s="117">
        <v>0</v>
      </c>
      <c r="FT89" s="118">
        <v>-100</v>
      </c>
      <c r="FU89" s="117">
        <v>0</v>
      </c>
      <c r="FV89" s="118">
        <v>-100</v>
      </c>
      <c r="FW89" s="119">
        <v>0</v>
      </c>
      <c r="FX89" s="118">
        <v>-100</v>
      </c>
      <c r="FY89" s="117">
        <v>0</v>
      </c>
      <c r="FZ89" s="118">
        <v>-100</v>
      </c>
      <c r="GA89" s="117">
        <v>0</v>
      </c>
      <c r="GB89" s="118">
        <v>-100</v>
      </c>
      <c r="GC89" s="119">
        <v>0</v>
      </c>
      <c r="GD89" s="118">
        <v>-100</v>
      </c>
      <c r="GE89" s="117">
        <v>0</v>
      </c>
      <c r="GF89" s="118">
        <v>-100</v>
      </c>
      <c r="GG89" s="119">
        <v>0</v>
      </c>
      <c r="GH89" s="118">
        <v>-100</v>
      </c>
      <c r="GI89" s="119">
        <v>0</v>
      </c>
      <c r="GJ89" s="118">
        <v>-100</v>
      </c>
      <c r="GK89" s="119">
        <v>0</v>
      </c>
      <c r="GL89" s="118">
        <v>-100</v>
      </c>
      <c r="GM89" s="117">
        <v>0</v>
      </c>
      <c r="GN89" s="118">
        <v>-100</v>
      </c>
      <c r="GO89" s="117">
        <v>0</v>
      </c>
      <c r="GP89" s="118">
        <v>-100</v>
      </c>
      <c r="GQ89" s="117">
        <v>0</v>
      </c>
      <c r="GR89" s="118">
        <v>-100</v>
      </c>
      <c r="GS89" s="117">
        <v>0</v>
      </c>
      <c r="GT89" s="118">
        <v>-100</v>
      </c>
      <c r="GU89" s="119">
        <v>0</v>
      </c>
      <c r="GV89" s="120">
        <v>-100</v>
      </c>
    </row>
    <row r="90" spans="1:204" s="77" customFormat="1" x14ac:dyDescent="0.25">
      <c r="A90" s="87" t="s">
        <v>319</v>
      </c>
      <c r="B90" s="87"/>
      <c r="C90" s="87"/>
      <c r="D90" s="121"/>
      <c r="E90" s="122"/>
      <c r="F90" s="87"/>
      <c r="G90" s="87"/>
      <c r="H90" s="87"/>
      <c r="I90" s="87"/>
      <c r="J90" s="123"/>
      <c r="K90" s="87"/>
      <c r="M90" s="75"/>
      <c r="AA90" s="95"/>
      <c r="BK90" s="95"/>
      <c r="BM90" s="95"/>
      <c r="BQ90" s="95"/>
      <c r="BS90" s="95"/>
      <c r="CM90" s="95"/>
      <c r="DM90" s="95"/>
      <c r="DQ90" s="95"/>
      <c r="DS90" s="95"/>
      <c r="DW90" s="95"/>
      <c r="EE90" s="95"/>
      <c r="EK90" s="95"/>
      <c r="EW90" s="95"/>
      <c r="EY90" s="95"/>
      <c r="FA90" s="95"/>
      <c r="GC90" s="95"/>
      <c r="GG90" s="95"/>
      <c r="GO90" s="95"/>
      <c r="GS90" s="95"/>
      <c r="GV90" s="124"/>
    </row>
    <row r="91" spans="1:204" s="77" customFormat="1" ht="16.5" customHeight="1" x14ac:dyDescent="0.25">
      <c r="A91" s="87" t="s">
        <v>23</v>
      </c>
      <c r="B91" s="123"/>
      <c r="C91" s="87"/>
      <c r="D91" s="73"/>
      <c r="E91" s="94"/>
      <c r="G91" s="90"/>
      <c r="J91" s="91"/>
      <c r="K91" s="92"/>
      <c r="L91" s="93"/>
      <c r="M91" s="90"/>
      <c r="N91" s="94"/>
      <c r="Q91" s="94"/>
      <c r="R91" s="94"/>
      <c r="S91" s="94"/>
      <c r="T91" s="94"/>
      <c r="U91" s="94"/>
      <c r="V91" s="94"/>
      <c r="W91" s="94"/>
      <c r="X91" s="94"/>
      <c r="Y91" s="94"/>
      <c r="Z91" s="94"/>
      <c r="AA91" s="94"/>
      <c r="AB91" s="94"/>
      <c r="AD91" s="91"/>
      <c r="AE91" s="91"/>
      <c r="AF91" s="91"/>
      <c r="AG91" s="91"/>
    </row>
    <row r="92" spans="1:204" s="77" customFormat="1" ht="15" customHeight="1" x14ac:dyDescent="0.25">
      <c r="A92" s="217" t="s">
        <v>326</v>
      </c>
      <c r="B92" s="217"/>
      <c r="C92" s="217"/>
      <c r="D92" s="217"/>
      <c r="E92" s="217"/>
      <c r="F92" s="217"/>
      <c r="G92" s="217"/>
      <c r="H92" s="217"/>
      <c r="I92" s="217"/>
      <c r="J92" s="217"/>
      <c r="K92" s="217"/>
      <c r="L92" s="217"/>
      <c r="M92" s="217"/>
      <c r="N92" s="217"/>
      <c r="O92" s="217"/>
      <c r="P92" s="217"/>
      <c r="AA92" s="95"/>
      <c r="BK92" s="95"/>
      <c r="BM92" s="95"/>
      <c r="BQ92" s="95"/>
      <c r="BS92" s="95"/>
      <c r="CM92" s="95"/>
      <c r="DM92" s="95"/>
      <c r="DQ92" s="95"/>
      <c r="DR92" s="125"/>
      <c r="DS92" s="95"/>
      <c r="DW92" s="95"/>
      <c r="EE92" s="95"/>
      <c r="EK92" s="95"/>
      <c r="EW92" s="95"/>
      <c r="EY92" s="95"/>
      <c r="FA92" s="95"/>
      <c r="GC92" s="95"/>
      <c r="GG92" s="95"/>
      <c r="GO92" s="95"/>
      <c r="GS92" s="95"/>
    </row>
    <row r="93" spans="1:204" s="77" customFormat="1" x14ac:dyDescent="0.25">
      <c r="A93" s="87" t="s">
        <v>321</v>
      </c>
      <c r="B93" s="87"/>
      <c r="C93" s="87"/>
      <c r="D93" s="87"/>
      <c r="E93" s="122"/>
      <c r="F93" s="87"/>
      <c r="G93" s="87"/>
      <c r="H93" s="87"/>
      <c r="I93" s="87"/>
      <c r="J93" s="87"/>
      <c r="K93" s="87"/>
      <c r="M93" s="75"/>
      <c r="AA93" s="95"/>
      <c r="BK93" s="95"/>
      <c r="BM93" s="95"/>
      <c r="BQ93" s="95"/>
      <c r="BS93" s="95"/>
      <c r="CM93" s="95"/>
      <c r="DM93" s="95"/>
      <c r="DQ93" s="95"/>
      <c r="DR93" s="126"/>
      <c r="DS93" s="95"/>
      <c r="DW93" s="95"/>
      <c r="EE93" s="95"/>
      <c r="EK93" s="95"/>
      <c r="EW93" s="95"/>
      <c r="EY93" s="95"/>
      <c r="FA93" s="95"/>
      <c r="GC93" s="95"/>
      <c r="GG93" s="95"/>
      <c r="GO93" s="95"/>
      <c r="GS93" s="95"/>
    </row>
    <row r="94" spans="1:204" s="77" customFormat="1" x14ac:dyDescent="0.25">
      <c r="A94" s="87" t="s">
        <v>322</v>
      </c>
      <c r="B94" s="87"/>
      <c r="C94" s="87"/>
      <c r="D94" s="87"/>
      <c r="E94" s="122"/>
      <c r="F94" s="87"/>
      <c r="G94" s="87"/>
      <c r="H94" s="87"/>
      <c r="I94" s="87"/>
      <c r="J94" s="87"/>
      <c r="K94" s="87"/>
      <c r="M94" s="75"/>
      <c r="AA94" s="95"/>
      <c r="BK94" s="95"/>
      <c r="BM94" s="95"/>
      <c r="BQ94" s="95"/>
      <c r="BS94" s="95"/>
      <c r="CM94" s="95"/>
      <c r="DM94" s="95"/>
      <c r="DQ94" s="95"/>
      <c r="DS94" s="95"/>
      <c r="DW94" s="95"/>
      <c r="EE94" s="95"/>
      <c r="EK94" s="95"/>
      <c r="EW94" s="95"/>
      <c r="EY94" s="95"/>
      <c r="FA94" s="95"/>
      <c r="GC94" s="95"/>
      <c r="GG94" s="95"/>
      <c r="GO94" s="95"/>
      <c r="GS94" s="95"/>
    </row>
    <row r="95" spans="1:204" ht="20.25" customHeight="1" x14ac:dyDescent="0.25">
      <c r="A95" s="219" t="s">
        <v>323</v>
      </c>
      <c r="B95" s="219"/>
      <c r="C95" s="219"/>
      <c r="D95" s="219"/>
      <c r="E95" s="219"/>
      <c r="F95" s="219"/>
      <c r="G95" s="219"/>
      <c r="H95" s="219"/>
      <c r="I95" s="219"/>
      <c r="J95" s="219"/>
      <c r="K95" s="219"/>
      <c r="L95" s="219"/>
      <c r="M95" s="127"/>
      <c r="N95" s="77"/>
      <c r="O95" s="77"/>
      <c r="P95" s="77"/>
    </row>
    <row r="96" spans="1:204" x14ac:dyDescent="0.25">
      <c r="A96" s="98" t="s">
        <v>327</v>
      </c>
      <c r="B96" s="36"/>
      <c r="E96" s="37"/>
    </row>
  </sheetData>
  <mergeCells count="204">
    <mergeCell ref="O5:P5"/>
    <mergeCell ref="Q5:R5"/>
    <mergeCell ref="S5:T5"/>
    <mergeCell ref="U5:V5"/>
    <mergeCell ref="W5:X5"/>
    <mergeCell ref="Y5:Z5"/>
    <mergeCell ref="C5:D5"/>
    <mergeCell ref="E5:F5"/>
    <mergeCell ref="G5:H5"/>
    <mergeCell ref="I5:J5"/>
    <mergeCell ref="K5:L5"/>
    <mergeCell ref="M5:N5"/>
    <mergeCell ref="AM5:AN5"/>
    <mergeCell ref="AO5:AP5"/>
    <mergeCell ref="AQ5:AR5"/>
    <mergeCell ref="AS5:AT5"/>
    <mergeCell ref="AU5:AV5"/>
    <mergeCell ref="AW5:AX5"/>
    <mergeCell ref="AA5:AB5"/>
    <mergeCell ref="AC5:AD5"/>
    <mergeCell ref="AE5:AF5"/>
    <mergeCell ref="AG5:AH5"/>
    <mergeCell ref="AI5:AJ5"/>
    <mergeCell ref="AK5:AL5"/>
    <mergeCell ref="BK5:BL5"/>
    <mergeCell ref="BM5:BN5"/>
    <mergeCell ref="BO5:BP5"/>
    <mergeCell ref="BQ5:BR5"/>
    <mergeCell ref="BS5:BT5"/>
    <mergeCell ref="BU5:BV5"/>
    <mergeCell ref="AY5:AZ5"/>
    <mergeCell ref="BA5:BB5"/>
    <mergeCell ref="BC5:BD5"/>
    <mergeCell ref="BE5:BF5"/>
    <mergeCell ref="BG5:BH5"/>
    <mergeCell ref="BI5:BJ5"/>
    <mergeCell ref="CI5:CJ5"/>
    <mergeCell ref="CK5:CL5"/>
    <mergeCell ref="CM5:CN5"/>
    <mergeCell ref="CO5:CP5"/>
    <mergeCell ref="CQ5:CR5"/>
    <mergeCell ref="CS5:CT5"/>
    <mergeCell ref="BW5:BX5"/>
    <mergeCell ref="BY5:BZ5"/>
    <mergeCell ref="CA5:CB5"/>
    <mergeCell ref="CC5:CD5"/>
    <mergeCell ref="CE5:CF5"/>
    <mergeCell ref="CG5:CH5"/>
    <mergeCell ref="DG5:DH5"/>
    <mergeCell ref="DI5:DJ5"/>
    <mergeCell ref="DK5:DL5"/>
    <mergeCell ref="DM5:DN5"/>
    <mergeCell ref="DO5:DP5"/>
    <mergeCell ref="DQ5:DR5"/>
    <mergeCell ref="CU5:CV5"/>
    <mergeCell ref="CW5:CX5"/>
    <mergeCell ref="CY5:CZ5"/>
    <mergeCell ref="DA5:DB5"/>
    <mergeCell ref="DC5:DD5"/>
    <mergeCell ref="DE5:DF5"/>
    <mergeCell ref="EE5:EF5"/>
    <mergeCell ref="EG5:EH5"/>
    <mergeCell ref="EI5:EJ5"/>
    <mergeCell ref="EK5:EL5"/>
    <mergeCell ref="EM5:EN5"/>
    <mergeCell ref="EO5:EP5"/>
    <mergeCell ref="DS5:DT5"/>
    <mergeCell ref="DU5:DV5"/>
    <mergeCell ref="DW5:DX5"/>
    <mergeCell ref="DY5:DZ5"/>
    <mergeCell ref="EA5:EB5"/>
    <mergeCell ref="EC5:ED5"/>
    <mergeCell ref="FG5:FH5"/>
    <mergeCell ref="FI5:FJ5"/>
    <mergeCell ref="FK5:FL5"/>
    <mergeCell ref="FM5:FN5"/>
    <mergeCell ref="EQ5:ER5"/>
    <mergeCell ref="ES5:ET5"/>
    <mergeCell ref="EU5:EV5"/>
    <mergeCell ref="EW5:EX5"/>
    <mergeCell ref="EY5:EZ5"/>
    <mergeCell ref="FA5:FB5"/>
    <mergeCell ref="GM5:GN5"/>
    <mergeCell ref="GO5:GP5"/>
    <mergeCell ref="GQ5:GR5"/>
    <mergeCell ref="GS5:GT5"/>
    <mergeCell ref="GU5:GV5"/>
    <mergeCell ref="C6:D6"/>
    <mergeCell ref="E6:F6"/>
    <mergeCell ref="G6:H6"/>
    <mergeCell ref="I6:J6"/>
    <mergeCell ref="K6:L6"/>
    <mergeCell ref="GA5:GB5"/>
    <mergeCell ref="GC5:GD5"/>
    <mergeCell ref="GE5:GF5"/>
    <mergeCell ref="GG5:GH5"/>
    <mergeCell ref="GI5:GJ5"/>
    <mergeCell ref="GK5:GL5"/>
    <mergeCell ref="FO5:FP5"/>
    <mergeCell ref="FQ5:FR5"/>
    <mergeCell ref="FS5:FT5"/>
    <mergeCell ref="FU5:FV5"/>
    <mergeCell ref="FW5:FX5"/>
    <mergeCell ref="FY5:FZ5"/>
    <mergeCell ref="FC5:FD5"/>
    <mergeCell ref="FE5:FF5"/>
    <mergeCell ref="Y6:Z6"/>
    <mergeCell ref="AA6:AB6"/>
    <mergeCell ref="AC6:AD6"/>
    <mergeCell ref="AE6:AF6"/>
    <mergeCell ref="AG6:AH6"/>
    <mergeCell ref="AI6:AJ6"/>
    <mergeCell ref="M6:N6"/>
    <mergeCell ref="O6:P6"/>
    <mergeCell ref="Q6:R6"/>
    <mergeCell ref="S6:T6"/>
    <mergeCell ref="U6:V6"/>
    <mergeCell ref="W6:X6"/>
    <mergeCell ref="AW6:AX6"/>
    <mergeCell ref="AY6:AZ6"/>
    <mergeCell ref="BA6:BB6"/>
    <mergeCell ref="BC6:BD6"/>
    <mergeCell ref="BE6:BF6"/>
    <mergeCell ref="BG6:BH6"/>
    <mergeCell ref="AK6:AL6"/>
    <mergeCell ref="AM6:AN6"/>
    <mergeCell ref="AO6:AP6"/>
    <mergeCell ref="AQ6:AR6"/>
    <mergeCell ref="AS6:AT6"/>
    <mergeCell ref="AU6:AV6"/>
    <mergeCell ref="BU6:BV6"/>
    <mergeCell ref="BW6:BX6"/>
    <mergeCell ref="BY6:BZ6"/>
    <mergeCell ref="CA6:CB6"/>
    <mergeCell ref="CC6:CD6"/>
    <mergeCell ref="CE6:CF6"/>
    <mergeCell ref="BI6:BJ6"/>
    <mergeCell ref="BK6:BL6"/>
    <mergeCell ref="BM6:BN6"/>
    <mergeCell ref="BO6:BP6"/>
    <mergeCell ref="BQ6:BR6"/>
    <mergeCell ref="BS6:BT6"/>
    <mergeCell ref="CS6:CT6"/>
    <mergeCell ref="CU6:CV6"/>
    <mergeCell ref="CW6:CX6"/>
    <mergeCell ref="CY6:CZ6"/>
    <mergeCell ref="DA6:DB6"/>
    <mergeCell ref="DC6:DD6"/>
    <mergeCell ref="CG6:CH6"/>
    <mergeCell ref="CI6:CJ6"/>
    <mergeCell ref="CK6:CL6"/>
    <mergeCell ref="CM6:CN6"/>
    <mergeCell ref="CO6:CP6"/>
    <mergeCell ref="CQ6:CR6"/>
    <mergeCell ref="DQ6:DR6"/>
    <mergeCell ref="DS6:DT6"/>
    <mergeCell ref="DU6:DV6"/>
    <mergeCell ref="DW6:DX6"/>
    <mergeCell ref="DY6:DZ6"/>
    <mergeCell ref="EA6:EB6"/>
    <mergeCell ref="DE6:DF6"/>
    <mergeCell ref="DG6:DH6"/>
    <mergeCell ref="DI6:DJ6"/>
    <mergeCell ref="DK6:DL6"/>
    <mergeCell ref="DM6:DN6"/>
    <mergeCell ref="DO6:DP6"/>
    <mergeCell ref="FI6:FJ6"/>
    <mergeCell ref="FK6:FL6"/>
    <mergeCell ref="EO6:EP6"/>
    <mergeCell ref="EQ6:ER6"/>
    <mergeCell ref="ES6:ET6"/>
    <mergeCell ref="EU6:EV6"/>
    <mergeCell ref="EW6:EX6"/>
    <mergeCell ref="EY6:EZ6"/>
    <mergeCell ref="EC6:ED6"/>
    <mergeCell ref="EE6:EF6"/>
    <mergeCell ref="EG6:EH6"/>
    <mergeCell ref="EI6:EJ6"/>
    <mergeCell ref="EK6:EL6"/>
    <mergeCell ref="EM6:EN6"/>
    <mergeCell ref="A92:P92"/>
    <mergeCell ref="A95:L95"/>
    <mergeCell ref="GK6:GL6"/>
    <mergeCell ref="GM6:GN6"/>
    <mergeCell ref="GO6:GP6"/>
    <mergeCell ref="GQ6:GR6"/>
    <mergeCell ref="GS6:GT6"/>
    <mergeCell ref="GU6:GV6"/>
    <mergeCell ref="FY6:FZ6"/>
    <mergeCell ref="GA6:GB6"/>
    <mergeCell ref="GC6:GD6"/>
    <mergeCell ref="GE6:GF6"/>
    <mergeCell ref="GG6:GH6"/>
    <mergeCell ref="GI6:GJ6"/>
    <mergeCell ref="FM6:FN6"/>
    <mergeCell ref="FO6:FP6"/>
    <mergeCell ref="FQ6:FR6"/>
    <mergeCell ref="FS6:FT6"/>
    <mergeCell ref="FU6:FV6"/>
    <mergeCell ref="FW6:FX6"/>
    <mergeCell ref="FA6:FB6"/>
    <mergeCell ref="FC6:FD6"/>
    <mergeCell ref="FE6:FF6"/>
    <mergeCell ref="FG6:FH6"/>
  </mergeCells>
  <hyperlinks>
    <hyperlink ref="A3" location="Sommaire!A1" display="Sommaire" xr:uid="{27DA355A-E2BE-454B-B421-7AF2F68DC5F3}"/>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2856-F64E-4A36-AED3-894FE402AF44}">
  <sheetPr codeName="Feuil24"/>
  <dimension ref="A1:GS76"/>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ColWidth="11.42578125" defaultRowHeight="15" x14ac:dyDescent="0.25"/>
  <cols>
    <col min="1" max="1" width="13.140625" style="36" customWidth="1"/>
    <col min="2" max="2" width="2.85546875" style="147" customWidth="1"/>
    <col min="3" max="103" width="16.5703125" style="36" customWidth="1"/>
    <col min="104" max="16384" width="11.42578125" style="36"/>
  </cols>
  <sheetData>
    <row r="1" spans="1:103" s="77" customFormat="1" x14ac:dyDescent="0.25">
      <c r="A1" s="34" t="s">
        <v>328</v>
      </c>
      <c r="B1" s="128"/>
      <c r="C1" s="129"/>
      <c r="D1" s="129"/>
      <c r="E1" s="129"/>
      <c r="F1" s="129"/>
      <c r="G1" s="129"/>
    </row>
    <row r="3" spans="1:103" x14ac:dyDescent="0.25">
      <c r="A3" s="41" t="s">
        <v>1</v>
      </c>
      <c r="B3" s="130"/>
    </row>
    <row r="5" spans="1:103" x14ac:dyDescent="0.25">
      <c r="A5" s="131" t="s">
        <v>50</v>
      </c>
      <c r="B5" s="132"/>
      <c r="C5" s="133">
        <v>1</v>
      </c>
      <c r="D5" s="134">
        <v>2</v>
      </c>
      <c r="E5" s="134">
        <v>3</v>
      </c>
      <c r="F5" s="134">
        <v>4</v>
      </c>
      <c r="G5" s="134">
        <v>5</v>
      </c>
      <c r="H5" s="134">
        <v>6</v>
      </c>
      <c r="I5" s="134">
        <v>7</v>
      </c>
      <c r="J5" s="134">
        <v>8</v>
      </c>
      <c r="K5" s="134">
        <v>9</v>
      </c>
      <c r="L5" s="134">
        <v>10</v>
      </c>
      <c r="M5" s="134">
        <v>11</v>
      </c>
      <c r="N5" s="134">
        <v>12</v>
      </c>
      <c r="O5" s="134">
        <v>13</v>
      </c>
      <c r="P5" s="134">
        <v>14</v>
      </c>
      <c r="Q5" s="134">
        <v>15</v>
      </c>
      <c r="R5" s="134">
        <v>16</v>
      </c>
      <c r="S5" s="134">
        <v>17</v>
      </c>
      <c r="T5" s="134">
        <v>18</v>
      </c>
      <c r="U5" s="134">
        <v>19</v>
      </c>
      <c r="V5" s="44" t="s">
        <v>70</v>
      </c>
      <c r="W5" s="44" t="s">
        <v>71</v>
      </c>
      <c r="X5" s="134">
        <v>21</v>
      </c>
      <c r="Y5" s="134">
        <v>22</v>
      </c>
      <c r="Z5" s="134">
        <v>23</v>
      </c>
      <c r="AA5" s="134">
        <v>24</v>
      </c>
      <c r="AB5" s="134">
        <v>25</v>
      </c>
      <c r="AC5" s="134">
        <v>26</v>
      </c>
      <c r="AD5" s="134">
        <v>27</v>
      </c>
      <c r="AE5" s="134">
        <v>28</v>
      </c>
      <c r="AF5" s="134">
        <v>29</v>
      </c>
      <c r="AG5" s="134">
        <v>30</v>
      </c>
      <c r="AH5" s="134">
        <v>31</v>
      </c>
      <c r="AI5" s="134">
        <v>32</v>
      </c>
      <c r="AJ5" s="134">
        <v>33</v>
      </c>
      <c r="AK5" s="134">
        <v>34</v>
      </c>
      <c r="AL5" s="134">
        <v>35</v>
      </c>
      <c r="AM5" s="134">
        <v>36</v>
      </c>
      <c r="AN5" s="134">
        <v>37</v>
      </c>
      <c r="AO5" s="134">
        <v>38</v>
      </c>
      <c r="AP5" s="134">
        <v>39</v>
      </c>
      <c r="AQ5" s="134">
        <v>40</v>
      </c>
      <c r="AR5" s="134">
        <v>41</v>
      </c>
      <c r="AS5" s="134">
        <v>42</v>
      </c>
      <c r="AT5" s="134">
        <v>43</v>
      </c>
      <c r="AU5" s="134">
        <v>44</v>
      </c>
      <c r="AV5" s="134">
        <v>45</v>
      </c>
      <c r="AW5" s="134">
        <v>46</v>
      </c>
      <c r="AX5" s="134">
        <v>47</v>
      </c>
      <c r="AY5" s="134">
        <v>48</v>
      </c>
      <c r="AZ5" s="134">
        <v>49</v>
      </c>
      <c r="BA5" s="134">
        <v>50</v>
      </c>
      <c r="BB5" s="134">
        <v>51</v>
      </c>
      <c r="BC5" s="134">
        <v>52</v>
      </c>
      <c r="BD5" s="134">
        <v>53</v>
      </c>
      <c r="BE5" s="134">
        <v>54</v>
      </c>
      <c r="BF5" s="134">
        <v>55</v>
      </c>
      <c r="BG5" s="134">
        <v>56</v>
      </c>
      <c r="BH5" s="134">
        <v>57</v>
      </c>
      <c r="BI5" s="134">
        <v>58</v>
      </c>
      <c r="BJ5" s="134">
        <v>59</v>
      </c>
      <c r="BK5" s="134">
        <v>60</v>
      </c>
      <c r="BL5" s="134">
        <v>61</v>
      </c>
      <c r="BM5" s="134">
        <v>62</v>
      </c>
      <c r="BN5" s="134">
        <v>63</v>
      </c>
      <c r="BO5" s="134">
        <v>64</v>
      </c>
      <c r="BP5" s="134">
        <v>65</v>
      </c>
      <c r="BQ5" s="134">
        <v>66</v>
      </c>
      <c r="BR5" s="134">
        <v>67</v>
      </c>
      <c r="BS5" s="134">
        <v>68</v>
      </c>
      <c r="BT5" s="134">
        <v>69</v>
      </c>
      <c r="BU5" s="134">
        <v>70</v>
      </c>
      <c r="BV5" s="134">
        <v>71</v>
      </c>
      <c r="BW5" s="134">
        <v>72</v>
      </c>
      <c r="BX5" s="134">
        <v>73</v>
      </c>
      <c r="BY5" s="134">
        <v>74</v>
      </c>
      <c r="BZ5" s="134">
        <v>75</v>
      </c>
      <c r="CA5" s="134">
        <v>76</v>
      </c>
      <c r="CB5" s="134">
        <v>77</v>
      </c>
      <c r="CC5" s="134">
        <v>78</v>
      </c>
      <c r="CD5" s="134">
        <v>79</v>
      </c>
      <c r="CE5" s="134">
        <v>80</v>
      </c>
      <c r="CF5" s="134">
        <v>81</v>
      </c>
      <c r="CG5" s="134">
        <v>82</v>
      </c>
      <c r="CH5" s="134">
        <v>83</v>
      </c>
      <c r="CI5" s="134">
        <v>84</v>
      </c>
      <c r="CJ5" s="134">
        <v>85</v>
      </c>
      <c r="CK5" s="134">
        <v>86</v>
      </c>
      <c r="CL5" s="134">
        <v>87</v>
      </c>
      <c r="CM5" s="134">
        <v>88</v>
      </c>
      <c r="CN5" s="134">
        <v>89</v>
      </c>
      <c r="CO5" s="134">
        <v>90</v>
      </c>
      <c r="CP5" s="134">
        <v>91</v>
      </c>
      <c r="CQ5" s="134">
        <v>92</v>
      </c>
      <c r="CR5" s="134">
        <v>93</v>
      </c>
      <c r="CS5" s="134">
        <v>94</v>
      </c>
      <c r="CT5" s="134">
        <v>95</v>
      </c>
      <c r="CU5" s="134">
        <v>971</v>
      </c>
      <c r="CV5" s="134">
        <v>972</v>
      </c>
      <c r="CW5" s="134">
        <v>973</v>
      </c>
      <c r="CX5" s="134">
        <v>974</v>
      </c>
      <c r="CY5" s="134">
        <v>976</v>
      </c>
    </row>
    <row r="6" spans="1:103" s="139" customFormat="1" ht="30.75" customHeight="1" x14ac:dyDescent="0.25">
      <c r="A6" s="135" t="s">
        <v>152</v>
      </c>
      <c r="B6" s="136"/>
      <c r="C6" s="137" t="s">
        <v>153</v>
      </c>
      <c r="D6" s="51" t="s">
        <v>154</v>
      </c>
      <c r="E6" s="51" t="s">
        <v>155</v>
      </c>
      <c r="F6" s="51" t="s">
        <v>156</v>
      </c>
      <c r="G6" s="51" t="s">
        <v>157</v>
      </c>
      <c r="H6" s="51" t="s">
        <v>158</v>
      </c>
      <c r="I6" s="51" t="s">
        <v>159</v>
      </c>
      <c r="J6" s="51" t="s">
        <v>160</v>
      </c>
      <c r="K6" s="51" t="s">
        <v>161</v>
      </c>
      <c r="L6" s="51" t="s">
        <v>162</v>
      </c>
      <c r="M6" s="51" t="s">
        <v>163</v>
      </c>
      <c r="N6" s="51" t="s">
        <v>164</v>
      </c>
      <c r="O6" s="51" t="s">
        <v>165</v>
      </c>
      <c r="P6" s="51" t="s">
        <v>166</v>
      </c>
      <c r="Q6" s="51" t="s">
        <v>167</v>
      </c>
      <c r="R6" s="51" t="s">
        <v>168</v>
      </c>
      <c r="S6" s="51" t="s">
        <v>169</v>
      </c>
      <c r="T6" s="51" t="s">
        <v>170</v>
      </c>
      <c r="U6" s="51" t="s">
        <v>171</v>
      </c>
      <c r="V6" s="51" t="s">
        <v>172</v>
      </c>
      <c r="W6" s="51" t="s">
        <v>173</v>
      </c>
      <c r="X6" s="51" t="s">
        <v>316</v>
      </c>
      <c r="Y6" s="51" t="s">
        <v>175</v>
      </c>
      <c r="Z6" s="51" t="s">
        <v>176</v>
      </c>
      <c r="AA6" s="51" t="s">
        <v>177</v>
      </c>
      <c r="AB6" s="51" t="s">
        <v>178</v>
      </c>
      <c r="AC6" s="51" t="s">
        <v>179</v>
      </c>
      <c r="AD6" s="51" t="s">
        <v>180</v>
      </c>
      <c r="AE6" s="51" t="s">
        <v>181</v>
      </c>
      <c r="AF6" s="51" t="s">
        <v>182</v>
      </c>
      <c r="AG6" s="51" t="s">
        <v>183</v>
      </c>
      <c r="AH6" s="51" t="s">
        <v>184</v>
      </c>
      <c r="AI6" s="51" t="s">
        <v>185</v>
      </c>
      <c r="AJ6" s="51" t="s">
        <v>186</v>
      </c>
      <c r="AK6" s="51" t="s">
        <v>187</v>
      </c>
      <c r="AL6" s="51" t="s">
        <v>188</v>
      </c>
      <c r="AM6" s="51" t="s">
        <v>189</v>
      </c>
      <c r="AN6" s="51" t="s">
        <v>190</v>
      </c>
      <c r="AO6" s="51" t="s">
        <v>191</v>
      </c>
      <c r="AP6" s="51" t="s">
        <v>192</v>
      </c>
      <c r="AQ6" s="51" t="s">
        <v>193</v>
      </c>
      <c r="AR6" s="51" t="s">
        <v>194</v>
      </c>
      <c r="AS6" s="51" t="s">
        <v>195</v>
      </c>
      <c r="AT6" s="51" t="s">
        <v>196</v>
      </c>
      <c r="AU6" s="51" t="s">
        <v>197</v>
      </c>
      <c r="AV6" s="51" t="s">
        <v>198</v>
      </c>
      <c r="AW6" s="51" t="s">
        <v>199</v>
      </c>
      <c r="AX6" s="51" t="s">
        <v>200</v>
      </c>
      <c r="AY6" s="51" t="s">
        <v>201</v>
      </c>
      <c r="AZ6" s="51" t="s">
        <v>202</v>
      </c>
      <c r="BA6" s="51" t="s">
        <v>203</v>
      </c>
      <c r="BB6" s="51" t="s">
        <v>204</v>
      </c>
      <c r="BC6" s="51" t="s">
        <v>205</v>
      </c>
      <c r="BD6" s="51" t="s">
        <v>206</v>
      </c>
      <c r="BE6" s="51" t="s">
        <v>207</v>
      </c>
      <c r="BF6" s="51" t="s">
        <v>208</v>
      </c>
      <c r="BG6" s="51" t="s">
        <v>209</v>
      </c>
      <c r="BH6" s="51" t="s">
        <v>210</v>
      </c>
      <c r="BI6" s="51" t="s">
        <v>211</v>
      </c>
      <c r="BJ6" s="51" t="s">
        <v>212</v>
      </c>
      <c r="BK6" s="51" t="s">
        <v>213</v>
      </c>
      <c r="BL6" s="51" t="s">
        <v>214</v>
      </c>
      <c r="BM6" s="51" t="s">
        <v>215</v>
      </c>
      <c r="BN6" s="51" t="s">
        <v>216</v>
      </c>
      <c r="BO6" s="51" t="s">
        <v>217</v>
      </c>
      <c r="BP6" s="51" t="s">
        <v>218</v>
      </c>
      <c r="BQ6" s="51" t="s">
        <v>219</v>
      </c>
      <c r="BR6" s="51" t="s">
        <v>220</v>
      </c>
      <c r="BS6" s="51" t="s">
        <v>221</v>
      </c>
      <c r="BT6" s="51" t="s">
        <v>222</v>
      </c>
      <c r="BU6" s="51" t="s">
        <v>223</v>
      </c>
      <c r="BV6" s="51" t="s">
        <v>224</v>
      </c>
      <c r="BW6" s="51" t="s">
        <v>225</v>
      </c>
      <c r="BX6" s="51" t="s">
        <v>226</v>
      </c>
      <c r="BY6" s="51" t="s">
        <v>227</v>
      </c>
      <c r="BZ6" s="51" t="s">
        <v>228</v>
      </c>
      <c r="CA6" s="51" t="s">
        <v>229</v>
      </c>
      <c r="CB6" s="51" t="s">
        <v>230</v>
      </c>
      <c r="CC6" s="51" t="s">
        <v>231</v>
      </c>
      <c r="CD6" s="51" t="s">
        <v>232</v>
      </c>
      <c r="CE6" s="51" t="s">
        <v>233</v>
      </c>
      <c r="CF6" s="51" t="s">
        <v>234</v>
      </c>
      <c r="CG6" s="51" t="s">
        <v>235</v>
      </c>
      <c r="CH6" s="51" t="s">
        <v>236</v>
      </c>
      <c r="CI6" s="51" t="s">
        <v>237</v>
      </c>
      <c r="CJ6" s="51" t="s">
        <v>238</v>
      </c>
      <c r="CK6" s="51" t="s">
        <v>239</v>
      </c>
      <c r="CL6" s="51" t="s">
        <v>240</v>
      </c>
      <c r="CM6" s="51" t="s">
        <v>241</v>
      </c>
      <c r="CN6" s="51" t="s">
        <v>242</v>
      </c>
      <c r="CO6" s="51" t="s">
        <v>243</v>
      </c>
      <c r="CP6" s="51" t="s">
        <v>244</v>
      </c>
      <c r="CQ6" s="51" t="s">
        <v>245</v>
      </c>
      <c r="CR6" s="51" t="s">
        <v>246</v>
      </c>
      <c r="CS6" s="51" t="s">
        <v>247</v>
      </c>
      <c r="CT6" s="51" t="s">
        <v>248</v>
      </c>
      <c r="CU6" s="51" t="s">
        <v>249</v>
      </c>
      <c r="CV6" s="51" t="s">
        <v>250</v>
      </c>
      <c r="CW6" s="51" t="s">
        <v>251</v>
      </c>
      <c r="CX6" s="138" t="s">
        <v>298</v>
      </c>
      <c r="CY6" s="51" t="s">
        <v>253</v>
      </c>
    </row>
    <row r="7" spans="1:103" x14ac:dyDescent="0.25">
      <c r="A7" s="53">
        <v>42736</v>
      </c>
      <c r="B7" s="140"/>
      <c r="C7" s="141">
        <v>57</v>
      </c>
      <c r="D7" s="141">
        <v>110</v>
      </c>
      <c r="E7" s="141">
        <v>42</v>
      </c>
      <c r="F7" s="141">
        <v>0</v>
      </c>
      <c r="G7" s="141">
        <v>0</v>
      </c>
      <c r="H7" s="141">
        <v>0</v>
      </c>
      <c r="I7" s="141">
        <v>65</v>
      </c>
      <c r="J7" s="141">
        <v>25</v>
      </c>
      <c r="K7" s="141">
        <v>0</v>
      </c>
      <c r="L7" s="141">
        <v>14</v>
      </c>
      <c r="M7" s="141">
        <v>57</v>
      </c>
      <c r="N7" s="141">
        <v>0</v>
      </c>
      <c r="O7" s="141">
        <v>60</v>
      </c>
      <c r="P7" s="141">
        <v>41</v>
      </c>
      <c r="Q7" s="141">
        <v>20</v>
      </c>
      <c r="R7" s="141">
        <v>52</v>
      </c>
      <c r="S7" s="141">
        <v>85</v>
      </c>
      <c r="T7" s="141">
        <v>28</v>
      </c>
      <c r="U7" s="141">
        <v>19</v>
      </c>
      <c r="V7" s="141">
        <v>29</v>
      </c>
      <c r="W7" s="141">
        <v>0</v>
      </c>
      <c r="X7" s="141">
        <v>48</v>
      </c>
      <c r="Y7" s="141">
        <v>74</v>
      </c>
      <c r="Z7" s="141">
        <v>0</v>
      </c>
      <c r="AA7" s="141">
        <v>44</v>
      </c>
      <c r="AB7" s="141">
        <v>31</v>
      </c>
      <c r="AC7" s="141">
        <v>52</v>
      </c>
      <c r="AD7" s="141">
        <v>47</v>
      </c>
      <c r="AE7" s="141">
        <v>0</v>
      </c>
      <c r="AF7" s="141">
        <v>45</v>
      </c>
      <c r="AG7" s="141">
        <v>73</v>
      </c>
      <c r="AH7" s="141">
        <v>133</v>
      </c>
      <c r="AI7" s="141">
        <v>0</v>
      </c>
      <c r="AJ7" s="141">
        <v>237</v>
      </c>
      <c r="AK7" s="141">
        <v>160</v>
      </c>
      <c r="AL7" s="141">
        <v>148</v>
      </c>
      <c r="AM7" s="141">
        <v>36</v>
      </c>
      <c r="AN7" s="141">
        <v>58</v>
      </c>
      <c r="AO7" s="141">
        <v>104</v>
      </c>
      <c r="AP7" s="141">
        <v>0</v>
      </c>
      <c r="AQ7" s="141">
        <v>35</v>
      </c>
      <c r="AR7" s="141">
        <v>0</v>
      </c>
      <c r="AS7" s="141">
        <v>111</v>
      </c>
      <c r="AT7" s="141">
        <v>27</v>
      </c>
      <c r="AU7" s="141">
        <v>75</v>
      </c>
      <c r="AV7" s="141">
        <v>77</v>
      </c>
      <c r="AW7" s="141">
        <v>13</v>
      </c>
      <c r="AX7" s="141">
        <v>21</v>
      </c>
      <c r="AY7" s="141">
        <v>11</v>
      </c>
      <c r="AZ7" s="141">
        <v>27</v>
      </c>
      <c r="BA7" s="141">
        <v>28</v>
      </c>
      <c r="BB7" s="141">
        <v>18</v>
      </c>
      <c r="BC7" s="141">
        <v>41</v>
      </c>
      <c r="BD7" s="141">
        <v>0</v>
      </c>
      <c r="BE7" s="141">
        <v>58</v>
      </c>
      <c r="BF7" s="141">
        <v>25</v>
      </c>
      <c r="BG7" s="141">
        <v>21</v>
      </c>
      <c r="BH7" s="141">
        <v>14</v>
      </c>
      <c r="BI7" s="141">
        <v>37</v>
      </c>
      <c r="BJ7" s="141">
        <v>410</v>
      </c>
      <c r="BK7" s="141">
        <v>60</v>
      </c>
      <c r="BL7" s="141">
        <v>52</v>
      </c>
      <c r="BM7" s="141">
        <v>121</v>
      </c>
      <c r="BN7" s="141">
        <v>99</v>
      </c>
      <c r="BO7" s="141">
        <v>0</v>
      </c>
      <c r="BP7" s="141">
        <v>25</v>
      </c>
      <c r="BQ7" s="141">
        <v>30</v>
      </c>
      <c r="BR7" s="141">
        <v>67</v>
      </c>
      <c r="BS7" s="141">
        <v>33</v>
      </c>
      <c r="BT7" s="141">
        <v>214</v>
      </c>
      <c r="BU7" s="141">
        <v>56</v>
      </c>
      <c r="BV7" s="141">
        <v>54</v>
      </c>
      <c r="BW7" s="141">
        <v>10</v>
      </c>
      <c r="BX7" s="141">
        <v>82</v>
      </c>
      <c r="BY7" s="141">
        <v>33</v>
      </c>
      <c r="BZ7" s="141">
        <v>40</v>
      </c>
      <c r="CA7" s="141">
        <v>193</v>
      </c>
      <c r="CB7" s="141">
        <v>40</v>
      </c>
      <c r="CC7" s="141">
        <v>51</v>
      </c>
      <c r="CD7" s="141">
        <v>35</v>
      </c>
      <c r="CE7" s="141">
        <v>71</v>
      </c>
      <c r="CF7" s="141">
        <v>46</v>
      </c>
      <c r="CG7" s="141">
        <v>31</v>
      </c>
      <c r="CH7" s="141">
        <v>121</v>
      </c>
      <c r="CI7" s="141">
        <v>89</v>
      </c>
      <c r="CJ7" s="141">
        <v>64</v>
      </c>
      <c r="CK7" s="141">
        <v>51</v>
      </c>
      <c r="CL7" s="141">
        <v>40</v>
      </c>
      <c r="CM7" s="141">
        <v>65</v>
      </c>
      <c r="CN7" s="141">
        <v>32</v>
      </c>
      <c r="CO7" s="141">
        <v>0</v>
      </c>
      <c r="CP7" s="141">
        <v>37</v>
      </c>
      <c r="CQ7" s="141">
        <v>28</v>
      </c>
      <c r="CR7" s="141">
        <v>65</v>
      </c>
      <c r="CS7" s="141">
        <v>75</v>
      </c>
      <c r="CT7" s="141">
        <v>0</v>
      </c>
      <c r="CU7" s="141">
        <v>0</v>
      </c>
      <c r="CV7" s="141">
        <v>0</v>
      </c>
      <c r="CW7" s="141">
        <v>0</v>
      </c>
      <c r="CX7" s="141">
        <v>82</v>
      </c>
      <c r="CY7" s="142">
        <v>0</v>
      </c>
    </row>
    <row r="8" spans="1:103" x14ac:dyDescent="0.25">
      <c r="A8" s="53">
        <v>42767</v>
      </c>
      <c r="B8" s="71"/>
      <c r="C8" s="143">
        <v>29</v>
      </c>
      <c r="D8" s="143">
        <v>131</v>
      </c>
      <c r="E8" s="143">
        <v>49</v>
      </c>
      <c r="F8" s="143">
        <v>0</v>
      </c>
      <c r="G8" s="143">
        <v>0</v>
      </c>
      <c r="H8" s="143">
        <v>7</v>
      </c>
      <c r="I8" s="143">
        <v>58</v>
      </c>
      <c r="J8" s="143">
        <v>40</v>
      </c>
      <c r="K8" s="143">
        <v>32</v>
      </c>
      <c r="L8" s="143">
        <v>38</v>
      </c>
      <c r="M8" s="143">
        <v>61</v>
      </c>
      <c r="N8" s="143">
        <v>43</v>
      </c>
      <c r="O8" s="143">
        <v>132</v>
      </c>
      <c r="P8" s="143">
        <v>27</v>
      </c>
      <c r="Q8" s="143">
        <v>12</v>
      </c>
      <c r="R8" s="143">
        <v>39</v>
      </c>
      <c r="S8" s="143">
        <v>53</v>
      </c>
      <c r="T8" s="143">
        <v>56</v>
      </c>
      <c r="U8" s="143">
        <v>26</v>
      </c>
      <c r="V8" s="143">
        <v>28</v>
      </c>
      <c r="W8" s="143">
        <v>32</v>
      </c>
      <c r="X8" s="143">
        <v>0</v>
      </c>
      <c r="Y8" s="143">
        <v>14</v>
      </c>
      <c r="Z8" s="143">
        <v>9</v>
      </c>
      <c r="AA8" s="143">
        <v>29</v>
      </c>
      <c r="AB8" s="143">
        <v>53</v>
      </c>
      <c r="AC8" s="143">
        <v>70</v>
      </c>
      <c r="AD8" s="143">
        <v>90</v>
      </c>
      <c r="AE8" s="143">
        <v>42</v>
      </c>
      <c r="AF8" s="143">
        <v>73</v>
      </c>
      <c r="AG8" s="143">
        <v>72</v>
      </c>
      <c r="AH8" s="143">
        <v>100</v>
      </c>
      <c r="AI8" s="143">
        <v>42</v>
      </c>
      <c r="AJ8" s="143">
        <v>188</v>
      </c>
      <c r="AK8" s="143">
        <v>144</v>
      </c>
      <c r="AL8" s="143">
        <v>17</v>
      </c>
      <c r="AM8" s="143">
        <v>16</v>
      </c>
      <c r="AN8" s="143">
        <v>57</v>
      </c>
      <c r="AO8" s="143">
        <v>112</v>
      </c>
      <c r="AP8" s="143">
        <v>27</v>
      </c>
      <c r="AQ8" s="143">
        <v>0</v>
      </c>
      <c r="AR8" s="143">
        <v>0</v>
      </c>
      <c r="AS8" s="143">
        <v>80</v>
      </c>
      <c r="AT8" s="143">
        <v>35</v>
      </c>
      <c r="AU8" s="143">
        <v>48</v>
      </c>
      <c r="AV8" s="143">
        <v>57</v>
      </c>
      <c r="AW8" s="143">
        <v>32</v>
      </c>
      <c r="AX8" s="143">
        <v>41</v>
      </c>
      <c r="AY8" s="143">
        <v>9</v>
      </c>
      <c r="AZ8" s="143">
        <v>44</v>
      </c>
      <c r="BA8" s="143">
        <v>19</v>
      </c>
      <c r="BB8" s="143">
        <v>47</v>
      </c>
      <c r="BC8" s="143">
        <v>0</v>
      </c>
      <c r="BD8" s="143">
        <v>34</v>
      </c>
      <c r="BE8" s="143">
        <v>87</v>
      </c>
      <c r="BF8" s="143">
        <v>13</v>
      </c>
      <c r="BG8" s="143">
        <v>67</v>
      </c>
      <c r="BH8" s="143">
        <v>43</v>
      </c>
      <c r="BI8" s="143">
        <v>24</v>
      </c>
      <c r="BJ8" s="143">
        <v>388</v>
      </c>
      <c r="BK8" s="143">
        <v>101</v>
      </c>
      <c r="BL8" s="143">
        <v>25</v>
      </c>
      <c r="BM8" s="143">
        <v>239</v>
      </c>
      <c r="BN8" s="143">
        <v>102</v>
      </c>
      <c r="BO8" s="143">
        <v>43</v>
      </c>
      <c r="BP8" s="143">
        <v>54</v>
      </c>
      <c r="BQ8" s="143">
        <v>88</v>
      </c>
      <c r="BR8" s="143">
        <v>58</v>
      </c>
      <c r="BS8" s="143">
        <v>61</v>
      </c>
      <c r="BT8" s="143">
        <v>195</v>
      </c>
      <c r="BU8" s="143">
        <v>23</v>
      </c>
      <c r="BV8" s="143">
        <v>64</v>
      </c>
      <c r="BW8" s="143">
        <v>100</v>
      </c>
      <c r="BX8" s="143">
        <v>70</v>
      </c>
      <c r="BY8" s="143">
        <v>36</v>
      </c>
      <c r="BZ8" s="143">
        <v>64</v>
      </c>
      <c r="CA8" s="143">
        <v>135</v>
      </c>
      <c r="CB8" s="143">
        <v>116</v>
      </c>
      <c r="CC8" s="143">
        <v>28</v>
      </c>
      <c r="CD8" s="143">
        <v>48</v>
      </c>
      <c r="CE8" s="143">
        <v>74</v>
      </c>
      <c r="CF8" s="143">
        <v>62</v>
      </c>
      <c r="CG8" s="143">
        <v>11</v>
      </c>
      <c r="CH8" s="143">
        <v>77</v>
      </c>
      <c r="CI8" s="143">
        <v>41</v>
      </c>
      <c r="CJ8" s="143">
        <v>46</v>
      </c>
      <c r="CK8" s="143">
        <v>40</v>
      </c>
      <c r="CL8" s="143">
        <v>56</v>
      </c>
      <c r="CM8" s="143">
        <v>22</v>
      </c>
      <c r="CN8" s="143">
        <v>35</v>
      </c>
      <c r="CO8" s="143">
        <v>21</v>
      </c>
      <c r="CP8" s="143">
        <v>96</v>
      </c>
      <c r="CQ8" s="143">
        <v>68</v>
      </c>
      <c r="CR8" s="143">
        <v>111</v>
      </c>
      <c r="CS8" s="143">
        <v>77</v>
      </c>
      <c r="CT8" s="143">
        <v>9</v>
      </c>
      <c r="CU8" s="143">
        <v>22</v>
      </c>
      <c r="CV8" s="143">
        <v>84</v>
      </c>
      <c r="CW8" s="143">
        <v>0</v>
      </c>
      <c r="CX8" s="143">
        <v>244</v>
      </c>
      <c r="CY8" s="144">
        <v>0</v>
      </c>
    </row>
    <row r="9" spans="1:103" x14ac:dyDescent="0.25">
      <c r="A9" s="53">
        <v>42795</v>
      </c>
      <c r="B9" s="71"/>
      <c r="C9" s="143">
        <v>38</v>
      </c>
      <c r="D9" s="143">
        <v>115</v>
      </c>
      <c r="E9" s="143">
        <v>52</v>
      </c>
      <c r="F9" s="143">
        <v>0</v>
      </c>
      <c r="G9" s="143">
        <v>13</v>
      </c>
      <c r="H9" s="143">
        <v>41</v>
      </c>
      <c r="I9" s="143">
        <v>15</v>
      </c>
      <c r="J9" s="143">
        <v>39</v>
      </c>
      <c r="K9" s="143">
        <v>9</v>
      </c>
      <c r="L9" s="143">
        <v>17</v>
      </c>
      <c r="M9" s="143">
        <v>99</v>
      </c>
      <c r="N9" s="143">
        <v>10</v>
      </c>
      <c r="O9" s="143">
        <v>180</v>
      </c>
      <c r="P9" s="143">
        <v>16</v>
      </c>
      <c r="Q9" s="143">
        <v>27</v>
      </c>
      <c r="R9" s="143">
        <v>28</v>
      </c>
      <c r="S9" s="143">
        <v>91</v>
      </c>
      <c r="T9" s="143">
        <v>68</v>
      </c>
      <c r="U9" s="143">
        <v>51</v>
      </c>
      <c r="V9" s="143">
        <v>28</v>
      </c>
      <c r="W9" s="143">
        <v>25</v>
      </c>
      <c r="X9" s="143">
        <v>63</v>
      </c>
      <c r="Y9" s="143">
        <v>61</v>
      </c>
      <c r="Z9" s="143">
        <v>11</v>
      </c>
      <c r="AA9" s="143">
        <v>45</v>
      </c>
      <c r="AB9" s="143">
        <v>39</v>
      </c>
      <c r="AC9" s="143">
        <v>65</v>
      </c>
      <c r="AD9" s="143">
        <v>50</v>
      </c>
      <c r="AE9" s="143">
        <v>58</v>
      </c>
      <c r="AF9" s="143">
        <v>73</v>
      </c>
      <c r="AG9" s="143">
        <v>133</v>
      </c>
      <c r="AH9" s="143">
        <v>82</v>
      </c>
      <c r="AI9" s="143">
        <v>24</v>
      </c>
      <c r="AJ9" s="143">
        <v>226</v>
      </c>
      <c r="AK9" s="143">
        <v>180</v>
      </c>
      <c r="AL9" s="143">
        <v>134</v>
      </c>
      <c r="AM9" s="143">
        <v>44</v>
      </c>
      <c r="AN9" s="143">
        <v>64</v>
      </c>
      <c r="AO9" s="143">
        <v>68</v>
      </c>
      <c r="AP9" s="143">
        <v>23</v>
      </c>
      <c r="AQ9" s="143">
        <v>31</v>
      </c>
      <c r="AR9" s="143">
        <v>15</v>
      </c>
      <c r="AS9" s="143">
        <v>89</v>
      </c>
      <c r="AT9" s="143">
        <v>31</v>
      </c>
      <c r="AU9" s="143">
        <v>114</v>
      </c>
      <c r="AV9" s="143">
        <v>41</v>
      </c>
      <c r="AW9" s="143">
        <v>39</v>
      </c>
      <c r="AX9" s="143">
        <v>37</v>
      </c>
      <c r="AY9" s="143">
        <v>7</v>
      </c>
      <c r="AZ9" s="143">
        <v>48</v>
      </c>
      <c r="BA9" s="143">
        <v>47</v>
      </c>
      <c r="BB9" s="143">
        <v>69</v>
      </c>
      <c r="BC9" s="143">
        <v>38</v>
      </c>
      <c r="BD9" s="143">
        <v>48</v>
      </c>
      <c r="BE9" s="143">
        <v>87</v>
      </c>
      <c r="BF9" s="143">
        <v>25</v>
      </c>
      <c r="BG9" s="143">
        <v>56</v>
      </c>
      <c r="BH9" s="143">
        <v>110</v>
      </c>
      <c r="BI9" s="143">
        <v>29</v>
      </c>
      <c r="BJ9" s="143">
        <v>527</v>
      </c>
      <c r="BK9" s="143">
        <v>130</v>
      </c>
      <c r="BL9" s="143">
        <v>53</v>
      </c>
      <c r="BM9" s="143">
        <v>271</v>
      </c>
      <c r="BN9" s="143">
        <v>81</v>
      </c>
      <c r="BO9" s="143">
        <v>63</v>
      </c>
      <c r="BP9" s="143">
        <v>50</v>
      </c>
      <c r="BQ9" s="143">
        <v>70</v>
      </c>
      <c r="BR9" s="143">
        <v>86</v>
      </c>
      <c r="BS9" s="143">
        <v>61</v>
      </c>
      <c r="BT9" s="143">
        <v>147</v>
      </c>
      <c r="BU9" s="143">
        <v>51</v>
      </c>
      <c r="BV9" s="143">
        <v>47</v>
      </c>
      <c r="BW9" s="143">
        <v>63</v>
      </c>
      <c r="BX9" s="143">
        <v>28</v>
      </c>
      <c r="BY9" s="143">
        <v>31</v>
      </c>
      <c r="BZ9" s="143">
        <v>82</v>
      </c>
      <c r="CA9" s="143">
        <v>189</v>
      </c>
      <c r="CB9" s="143">
        <v>124</v>
      </c>
      <c r="CC9" s="143">
        <v>74</v>
      </c>
      <c r="CD9" s="143">
        <v>60</v>
      </c>
      <c r="CE9" s="143">
        <v>79</v>
      </c>
      <c r="CF9" s="143">
        <v>60</v>
      </c>
      <c r="CG9" s="143">
        <v>26</v>
      </c>
      <c r="CH9" s="143">
        <v>134</v>
      </c>
      <c r="CI9" s="143">
        <v>89</v>
      </c>
      <c r="CJ9" s="143">
        <v>48</v>
      </c>
      <c r="CK9" s="143">
        <v>44</v>
      </c>
      <c r="CL9" s="143">
        <v>24</v>
      </c>
      <c r="CM9" s="143">
        <v>75</v>
      </c>
      <c r="CN9" s="143">
        <v>34</v>
      </c>
      <c r="CO9" s="143">
        <v>17</v>
      </c>
      <c r="CP9" s="143">
        <v>80</v>
      </c>
      <c r="CQ9" s="143">
        <v>110</v>
      </c>
      <c r="CR9" s="143">
        <v>218</v>
      </c>
      <c r="CS9" s="143">
        <v>112</v>
      </c>
      <c r="CT9" s="143">
        <v>29</v>
      </c>
      <c r="CU9" s="143">
        <v>14</v>
      </c>
      <c r="CV9" s="143">
        <v>127</v>
      </c>
      <c r="CW9" s="143">
        <v>16</v>
      </c>
      <c r="CX9" s="143">
        <v>187</v>
      </c>
      <c r="CY9" s="144">
        <v>30</v>
      </c>
    </row>
    <row r="10" spans="1:103" x14ac:dyDescent="0.25">
      <c r="A10" s="53">
        <v>42826</v>
      </c>
      <c r="B10" s="71"/>
      <c r="C10" s="143">
        <v>0</v>
      </c>
      <c r="D10" s="143">
        <v>162</v>
      </c>
      <c r="E10" s="143">
        <v>28</v>
      </c>
      <c r="F10" s="143">
        <v>15</v>
      </c>
      <c r="G10" s="143">
        <v>15</v>
      </c>
      <c r="H10" s="143">
        <v>82</v>
      </c>
      <c r="I10" s="143">
        <v>39</v>
      </c>
      <c r="J10" s="143">
        <v>35</v>
      </c>
      <c r="K10" s="143">
        <v>36</v>
      </c>
      <c r="L10" s="143">
        <v>24</v>
      </c>
      <c r="M10" s="143">
        <v>76</v>
      </c>
      <c r="N10" s="143">
        <v>27</v>
      </c>
      <c r="O10" s="143">
        <v>148</v>
      </c>
      <c r="P10" s="143">
        <v>66</v>
      </c>
      <c r="Q10" s="143">
        <v>14</v>
      </c>
      <c r="R10" s="143">
        <v>36</v>
      </c>
      <c r="S10" s="143">
        <v>54</v>
      </c>
      <c r="T10" s="143">
        <v>49</v>
      </c>
      <c r="U10" s="143">
        <v>40</v>
      </c>
      <c r="V10" s="143">
        <v>15</v>
      </c>
      <c r="W10" s="143">
        <v>34</v>
      </c>
      <c r="X10" s="143">
        <v>63</v>
      </c>
      <c r="Y10" s="143">
        <v>52</v>
      </c>
      <c r="Z10" s="143">
        <v>6</v>
      </c>
      <c r="AA10" s="143">
        <v>34</v>
      </c>
      <c r="AB10" s="143">
        <v>45</v>
      </c>
      <c r="AC10" s="143">
        <v>63</v>
      </c>
      <c r="AD10" s="143">
        <v>80</v>
      </c>
      <c r="AE10" s="143">
        <v>76</v>
      </c>
      <c r="AF10" s="143">
        <v>52</v>
      </c>
      <c r="AG10" s="143">
        <v>79</v>
      </c>
      <c r="AH10" s="143">
        <v>134</v>
      </c>
      <c r="AI10" s="143">
        <v>29</v>
      </c>
      <c r="AJ10" s="143">
        <v>177</v>
      </c>
      <c r="AK10" s="143">
        <v>174</v>
      </c>
      <c r="AL10" s="143">
        <v>28</v>
      </c>
      <c r="AM10" s="143">
        <v>17</v>
      </c>
      <c r="AN10" s="143">
        <v>51</v>
      </c>
      <c r="AO10" s="143">
        <v>97</v>
      </c>
      <c r="AP10" s="143">
        <v>0</v>
      </c>
      <c r="AQ10" s="143">
        <v>33</v>
      </c>
      <c r="AR10" s="143">
        <v>42</v>
      </c>
      <c r="AS10" s="143">
        <v>69</v>
      </c>
      <c r="AT10" s="143">
        <v>18</v>
      </c>
      <c r="AU10" s="143">
        <v>128</v>
      </c>
      <c r="AV10" s="143">
        <v>87</v>
      </c>
      <c r="AW10" s="143">
        <v>24</v>
      </c>
      <c r="AX10" s="143">
        <v>42</v>
      </c>
      <c r="AY10" s="143">
        <v>9</v>
      </c>
      <c r="AZ10" s="143">
        <v>39</v>
      </c>
      <c r="BA10" s="143">
        <v>69</v>
      </c>
      <c r="BB10" s="143">
        <v>50</v>
      </c>
      <c r="BC10" s="143">
        <v>26</v>
      </c>
      <c r="BD10" s="143">
        <v>0</v>
      </c>
      <c r="BE10" s="143">
        <v>100</v>
      </c>
      <c r="BF10" s="143">
        <v>27</v>
      </c>
      <c r="BG10" s="143">
        <v>46</v>
      </c>
      <c r="BH10" s="143">
        <v>118</v>
      </c>
      <c r="BI10" s="143">
        <v>14</v>
      </c>
      <c r="BJ10" s="143">
        <v>530</v>
      </c>
      <c r="BK10" s="143">
        <v>141</v>
      </c>
      <c r="BL10" s="143">
        <v>59</v>
      </c>
      <c r="BM10" s="143">
        <v>246</v>
      </c>
      <c r="BN10" s="143">
        <v>90</v>
      </c>
      <c r="BO10" s="143">
        <v>60</v>
      </c>
      <c r="BP10" s="143">
        <v>54</v>
      </c>
      <c r="BQ10" s="143">
        <v>53</v>
      </c>
      <c r="BR10" s="143">
        <v>79</v>
      </c>
      <c r="BS10" s="143">
        <v>58</v>
      </c>
      <c r="BT10" s="143">
        <v>178</v>
      </c>
      <c r="BU10" s="143">
        <v>25</v>
      </c>
      <c r="BV10" s="143">
        <v>35</v>
      </c>
      <c r="BW10" s="143">
        <v>105</v>
      </c>
      <c r="BX10" s="143">
        <v>68</v>
      </c>
      <c r="BY10" s="143">
        <v>37</v>
      </c>
      <c r="BZ10" s="143">
        <v>92</v>
      </c>
      <c r="CA10" s="143">
        <v>245</v>
      </c>
      <c r="CB10" s="143">
        <v>126</v>
      </c>
      <c r="CC10" s="143">
        <v>39</v>
      </c>
      <c r="CD10" s="143">
        <v>42</v>
      </c>
      <c r="CE10" s="143">
        <v>49</v>
      </c>
      <c r="CF10" s="143">
        <v>64</v>
      </c>
      <c r="CG10" s="143">
        <v>52</v>
      </c>
      <c r="CH10" s="143">
        <v>89</v>
      </c>
      <c r="CI10" s="143">
        <v>59</v>
      </c>
      <c r="CJ10" s="143">
        <v>20</v>
      </c>
      <c r="CK10" s="143">
        <v>23</v>
      </c>
      <c r="CL10" s="143">
        <v>54</v>
      </c>
      <c r="CM10" s="143">
        <v>45</v>
      </c>
      <c r="CN10" s="143">
        <v>39</v>
      </c>
      <c r="CO10" s="143">
        <v>12</v>
      </c>
      <c r="CP10" s="143">
        <v>75</v>
      </c>
      <c r="CQ10" s="143">
        <v>88</v>
      </c>
      <c r="CR10" s="143">
        <v>147</v>
      </c>
      <c r="CS10" s="143">
        <v>66</v>
      </c>
      <c r="CT10" s="143">
        <v>34</v>
      </c>
      <c r="CU10" s="143">
        <v>32</v>
      </c>
      <c r="CV10" s="143">
        <v>91</v>
      </c>
      <c r="CW10" s="143">
        <v>0</v>
      </c>
      <c r="CX10" s="143">
        <v>269</v>
      </c>
      <c r="CY10" s="144">
        <v>30</v>
      </c>
    </row>
    <row r="11" spans="1:103" x14ac:dyDescent="0.25">
      <c r="A11" s="53">
        <v>42856</v>
      </c>
      <c r="B11" s="71"/>
      <c r="C11" s="143">
        <v>41</v>
      </c>
      <c r="D11" s="143">
        <v>114</v>
      </c>
      <c r="E11" s="143">
        <v>41</v>
      </c>
      <c r="F11" s="143">
        <v>12</v>
      </c>
      <c r="G11" s="143">
        <v>12</v>
      </c>
      <c r="H11" s="143">
        <v>78</v>
      </c>
      <c r="I11" s="143">
        <v>56</v>
      </c>
      <c r="J11" s="143">
        <v>33</v>
      </c>
      <c r="K11" s="143">
        <v>9</v>
      </c>
      <c r="L11" s="143">
        <v>42</v>
      </c>
      <c r="M11" s="143">
        <v>51</v>
      </c>
      <c r="N11" s="143">
        <v>31</v>
      </c>
      <c r="O11" s="143">
        <v>139</v>
      </c>
      <c r="P11" s="143">
        <v>7</v>
      </c>
      <c r="Q11" s="143">
        <v>10</v>
      </c>
      <c r="R11" s="143">
        <v>37</v>
      </c>
      <c r="S11" s="143">
        <v>34</v>
      </c>
      <c r="T11" s="143">
        <v>47</v>
      </c>
      <c r="U11" s="143">
        <v>38</v>
      </c>
      <c r="V11" s="143">
        <v>17</v>
      </c>
      <c r="W11" s="143">
        <v>0</v>
      </c>
      <c r="X11" s="143">
        <v>43</v>
      </c>
      <c r="Y11" s="143">
        <v>40</v>
      </c>
      <c r="Z11" s="143">
        <v>12</v>
      </c>
      <c r="AA11" s="143">
        <v>66</v>
      </c>
      <c r="AB11" s="143">
        <v>39</v>
      </c>
      <c r="AC11" s="143">
        <v>69</v>
      </c>
      <c r="AD11" s="143">
        <v>96</v>
      </c>
      <c r="AE11" s="143">
        <v>43</v>
      </c>
      <c r="AF11" s="143">
        <v>84</v>
      </c>
      <c r="AG11" s="143">
        <v>67</v>
      </c>
      <c r="AH11" s="143">
        <v>103</v>
      </c>
      <c r="AI11" s="143">
        <v>34</v>
      </c>
      <c r="AJ11" s="143">
        <v>220</v>
      </c>
      <c r="AK11" s="143">
        <v>166</v>
      </c>
      <c r="AL11" s="143">
        <v>103</v>
      </c>
      <c r="AM11" s="143">
        <v>39</v>
      </c>
      <c r="AN11" s="143">
        <v>66</v>
      </c>
      <c r="AO11" s="143">
        <v>84</v>
      </c>
      <c r="AP11" s="143">
        <v>17</v>
      </c>
      <c r="AQ11" s="143">
        <v>27</v>
      </c>
      <c r="AR11" s="143">
        <v>39</v>
      </c>
      <c r="AS11" s="143">
        <v>69</v>
      </c>
      <c r="AT11" s="143">
        <v>12</v>
      </c>
      <c r="AU11" s="143">
        <v>86</v>
      </c>
      <c r="AV11" s="143">
        <v>57</v>
      </c>
      <c r="AW11" s="143">
        <v>32</v>
      </c>
      <c r="AX11" s="143">
        <v>34</v>
      </c>
      <c r="AY11" s="143">
        <v>7</v>
      </c>
      <c r="AZ11" s="143">
        <v>44</v>
      </c>
      <c r="BA11" s="143">
        <v>37</v>
      </c>
      <c r="BB11" s="143">
        <v>76</v>
      </c>
      <c r="BC11" s="143">
        <v>19</v>
      </c>
      <c r="BD11" s="143">
        <v>45</v>
      </c>
      <c r="BE11" s="143">
        <v>81</v>
      </c>
      <c r="BF11" s="143">
        <v>27</v>
      </c>
      <c r="BG11" s="143">
        <v>43</v>
      </c>
      <c r="BH11" s="143">
        <v>118</v>
      </c>
      <c r="BI11" s="143">
        <v>25</v>
      </c>
      <c r="BJ11" s="143">
        <v>440</v>
      </c>
      <c r="BK11" s="143">
        <v>105</v>
      </c>
      <c r="BL11" s="143">
        <v>26</v>
      </c>
      <c r="BM11" s="143">
        <v>284</v>
      </c>
      <c r="BN11" s="143">
        <v>60</v>
      </c>
      <c r="BO11" s="143">
        <v>72</v>
      </c>
      <c r="BP11" s="143">
        <v>55</v>
      </c>
      <c r="BQ11" s="143">
        <v>41</v>
      </c>
      <c r="BR11" s="143">
        <v>58</v>
      </c>
      <c r="BS11" s="143">
        <v>46</v>
      </c>
      <c r="BT11" s="143">
        <v>184</v>
      </c>
      <c r="BU11" s="143">
        <v>15</v>
      </c>
      <c r="BV11" s="143">
        <v>54</v>
      </c>
      <c r="BW11" s="143">
        <v>70</v>
      </c>
      <c r="BX11" s="143">
        <v>43</v>
      </c>
      <c r="BY11" s="143">
        <v>23</v>
      </c>
      <c r="BZ11" s="143">
        <v>93</v>
      </c>
      <c r="CA11" s="143">
        <v>199</v>
      </c>
      <c r="CB11" s="143">
        <v>154</v>
      </c>
      <c r="CC11" s="143">
        <v>70</v>
      </c>
      <c r="CD11" s="143">
        <v>27</v>
      </c>
      <c r="CE11" s="143">
        <v>71</v>
      </c>
      <c r="CF11" s="143">
        <v>49</v>
      </c>
      <c r="CG11" s="143">
        <v>15</v>
      </c>
      <c r="CH11" s="143">
        <v>93</v>
      </c>
      <c r="CI11" s="143">
        <v>133</v>
      </c>
      <c r="CJ11" s="143">
        <v>33</v>
      </c>
      <c r="CK11" s="143">
        <v>43</v>
      </c>
      <c r="CL11" s="143">
        <v>30</v>
      </c>
      <c r="CM11" s="143">
        <v>63</v>
      </c>
      <c r="CN11" s="143">
        <v>58</v>
      </c>
      <c r="CO11" s="143">
        <v>7</v>
      </c>
      <c r="CP11" s="143">
        <v>82</v>
      </c>
      <c r="CQ11" s="143">
        <v>74</v>
      </c>
      <c r="CR11" s="143">
        <v>217</v>
      </c>
      <c r="CS11" s="143">
        <v>129</v>
      </c>
      <c r="CT11" s="143">
        <v>49</v>
      </c>
      <c r="CU11" s="143">
        <v>52</v>
      </c>
      <c r="CV11" s="143">
        <v>159</v>
      </c>
      <c r="CW11" s="143">
        <v>10</v>
      </c>
      <c r="CX11" s="143">
        <v>186</v>
      </c>
      <c r="CY11" s="144">
        <v>27</v>
      </c>
    </row>
    <row r="12" spans="1:103" x14ac:dyDescent="0.25">
      <c r="A12" s="53">
        <v>42887</v>
      </c>
      <c r="B12" s="71"/>
      <c r="C12" s="143">
        <v>38</v>
      </c>
      <c r="D12" s="143">
        <v>173</v>
      </c>
      <c r="E12" s="143">
        <v>41</v>
      </c>
      <c r="F12" s="143">
        <v>19</v>
      </c>
      <c r="G12" s="143">
        <v>12</v>
      </c>
      <c r="H12" s="143">
        <v>82</v>
      </c>
      <c r="I12" s="143">
        <v>12</v>
      </c>
      <c r="J12" s="143">
        <v>50</v>
      </c>
      <c r="K12" s="143">
        <v>34</v>
      </c>
      <c r="L12" s="143">
        <v>22</v>
      </c>
      <c r="M12" s="143">
        <v>77</v>
      </c>
      <c r="N12" s="143">
        <v>33</v>
      </c>
      <c r="O12" s="143">
        <v>137</v>
      </c>
      <c r="P12" s="143">
        <v>48</v>
      </c>
      <c r="Q12" s="143">
        <v>16</v>
      </c>
      <c r="R12" s="143">
        <v>38</v>
      </c>
      <c r="S12" s="143">
        <v>77</v>
      </c>
      <c r="T12" s="143">
        <v>18</v>
      </c>
      <c r="U12" s="143">
        <v>37</v>
      </c>
      <c r="V12" s="143">
        <v>11</v>
      </c>
      <c r="W12" s="143">
        <v>24</v>
      </c>
      <c r="X12" s="143">
        <v>27</v>
      </c>
      <c r="Y12" s="143">
        <v>40</v>
      </c>
      <c r="Z12" s="143">
        <v>10</v>
      </c>
      <c r="AA12" s="143">
        <v>40</v>
      </c>
      <c r="AB12" s="143">
        <v>7</v>
      </c>
      <c r="AC12" s="143">
        <v>51</v>
      </c>
      <c r="AD12" s="143">
        <v>93</v>
      </c>
      <c r="AE12" s="143">
        <v>28</v>
      </c>
      <c r="AF12" s="143">
        <v>72</v>
      </c>
      <c r="AG12" s="143">
        <v>70</v>
      </c>
      <c r="AH12" s="143">
        <v>127</v>
      </c>
      <c r="AI12" s="143">
        <v>23</v>
      </c>
      <c r="AJ12" s="143">
        <v>147</v>
      </c>
      <c r="AK12" s="143">
        <v>117</v>
      </c>
      <c r="AL12" s="143">
        <v>95</v>
      </c>
      <c r="AM12" s="143">
        <v>41</v>
      </c>
      <c r="AN12" s="143">
        <v>49</v>
      </c>
      <c r="AO12" s="143">
        <v>94</v>
      </c>
      <c r="AP12" s="143">
        <v>17</v>
      </c>
      <c r="AQ12" s="143">
        <v>36</v>
      </c>
      <c r="AR12" s="143">
        <v>56</v>
      </c>
      <c r="AS12" s="143">
        <v>73</v>
      </c>
      <c r="AT12" s="143">
        <v>30</v>
      </c>
      <c r="AU12" s="143">
        <v>90</v>
      </c>
      <c r="AV12" s="143">
        <v>59</v>
      </c>
      <c r="AW12" s="143">
        <v>18</v>
      </c>
      <c r="AX12" s="143">
        <v>38</v>
      </c>
      <c r="AY12" s="143">
        <v>5</v>
      </c>
      <c r="AZ12" s="143">
        <v>61</v>
      </c>
      <c r="BA12" s="143">
        <v>81</v>
      </c>
      <c r="BB12" s="143">
        <v>55</v>
      </c>
      <c r="BC12" s="143">
        <v>36</v>
      </c>
      <c r="BD12" s="143">
        <v>47</v>
      </c>
      <c r="BE12" s="143">
        <v>61</v>
      </c>
      <c r="BF12" s="143">
        <v>12</v>
      </c>
      <c r="BG12" s="143">
        <v>37</v>
      </c>
      <c r="BH12" s="143">
        <v>119</v>
      </c>
      <c r="BI12" s="143">
        <v>22</v>
      </c>
      <c r="BJ12" s="143">
        <v>600</v>
      </c>
      <c r="BK12" s="143">
        <v>96</v>
      </c>
      <c r="BL12" s="143">
        <v>53</v>
      </c>
      <c r="BM12" s="143">
        <v>243</v>
      </c>
      <c r="BN12" s="143">
        <v>80</v>
      </c>
      <c r="BO12" s="143">
        <v>57</v>
      </c>
      <c r="BP12" s="143">
        <v>42</v>
      </c>
      <c r="BQ12" s="143">
        <v>53</v>
      </c>
      <c r="BR12" s="143">
        <v>67</v>
      </c>
      <c r="BS12" s="143">
        <v>47</v>
      </c>
      <c r="BT12" s="143">
        <v>154</v>
      </c>
      <c r="BU12" s="143">
        <v>42</v>
      </c>
      <c r="BV12" s="143">
        <v>46</v>
      </c>
      <c r="BW12" s="143">
        <v>74</v>
      </c>
      <c r="BX12" s="143">
        <v>55</v>
      </c>
      <c r="BY12" s="143">
        <v>35</v>
      </c>
      <c r="BZ12" s="143">
        <v>103</v>
      </c>
      <c r="CA12" s="143">
        <v>233</v>
      </c>
      <c r="CB12" s="143">
        <v>138</v>
      </c>
      <c r="CC12" s="143">
        <v>51</v>
      </c>
      <c r="CD12" s="143">
        <v>47</v>
      </c>
      <c r="CE12" s="143">
        <v>65</v>
      </c>
      <c r="CF12" s="143">
        <v>77</v>
      </c>
      <c r="CG12" s="143">
        <v>43</v>
      </c>
      <c r="CH12" s="143">
        <v>95</v>
      </c>
      <c r="CI12" s="143">
        <v>101</v>
      </c>
      <c r="CJ12" s="143">
        <v>28</v>
      </c>
      <c r="CK12" s="143">
        <v>51</v>
      </c>
      <c r="CL12" s="143">
        <v>79</v>
      </c>
      <c r="CM12" s="143">
        <v>21</v>
      </c>
      <c r="CN12" s="143">
        <v>37</v>
      </c>
      <c r="CO12" s="143">
        <v>14</v>
      </c>
      <c r="CP12" s="143">
        <v>104</v>
      </c>
      <c r="CQ12" s="143">
        <v>76</v>
      </c>
      <c r="CR12" s="143">
        <v>181</v>
      </c>
      <c r="CS12" s="143">
        <v>129</v>
      </c>
      <c r="CT12" s="143">
        <v>39</v>
      </c>
      <c r="CU12" s="143">
        <v>0</v>
      </c>
      <c r="CV12" s="143">
        <v>174</v>
      </c>
      <c r="CW12" s="143">
        <v>6</v>
      </c>
      <c r="CX12" s="143">
        <v>229</v>
      </c>
      <c r="CY12" s="144">
        <v>0</v>
      </c>
    </row>
    <row r="13" spans="1:103" x14ac:dyDescent="0.25">
      <c r="A13" s="53">
        <v>42917</v>
      </c>
      <c r="B13" s="71"/>
      <c r="C13" s="143">
        <v>0</v>
      </c>
      <c r="D13" s="143">
        <v>95</v>
      </c>
      <c r="E13" s="143">
        <v>8</v>
      </c>
      <c r="F13" s="143">
        <v>0</v>
      </c>
      <c r="G13" s="143">
        <v>1</v>
      </c>
      <c r="H13" s="143">
        <v>67</v>
      </c>
      <c r="I13" s="143">
        <v>12</v>
      </c>
      <c r="J13" s="143">
        <v>22</v>
      </c>
      <c r="K13" s="143">
        <v>3</v>
      </c>
      <c r="L13" s="143">
        <v>4</v>
      </c>
      <c r="M13" s="143">
        <v>45</v>
      </c>
      <c r="N13" s="143">
        <v>10</v>
      </c>
      <c r="O13" s="143">
        <v>105</v>
      </c>
      <c r="P13" s="143">
        <v>37</v>
      </c>
      <c r="Q13" s="143">
        <v>4</v>
      </c>
      <c r="R13" s="143">
        <v>18</v>
      </c>
      <c r="S13" s="143">
        <v>0</v>
      </c>
      <c r="T13" s="143">
        <v>63</v>
      </c>
      <c r="U13" s="143">
        <v>6</v>
      </c>
      <c r="V13" s="143">
        <v>0</v>
      </c>
      <c r="W13" s="143">
        <v>0</v>
      </c>
      <c r="X13" s="143">
        <v>16</v>
      </c>
      <c r="Y13" s="143">
        <v>18</v>
      </c>
      <c r="Z13" s="143">
        <v>9</v>
      </c>
      <c r="AA13" s="143">
        <v>15</v>
      </c>
      <c r="AB13" s="143">
        <v>29</v>
      </c>
      <c r="AC13" s="143">
        <v>39</v>
      </c>
      <c r="AD13" s="143">
        <v>31</v>
      </c>
      <c r="AE13" s="143">
        <v>40</v>
      </c>
      <c r="AF13" s="143">
        <v>31</v>
      </c>
      <c r="AG13" s="143">
        <v>87</v>
      </c>
      <c r="AH13" s="143">
        <v>33</v>
      </c>
      <c r="AI13" s="143">
        <v>0</v>
      </c>
      <c r="AJ13" s="143">
        <v>104</v>
      </c>
      <c r="AK13" s="143">
        <v>151</v>
      </c>
      <c r="AL13" s="143">
        <v>40</v>
      </c>
      <c r="AM13" s="143">
        <v>17</v>
      </c>
      <c r="AN13" s="143">
        <v>28</v>
      </c>
      <c r="AO13" s="143">
        <v>42</v>
      </c>
      <c r="AP13" s="143">
        <v>0</v>
      </c>
      <c r="AQ13" s="143">
        <v>0</v>
      </c>
      <c r="AR13" s="143">
        <v>15</v>
      </c>
      <c r="AS13" s="143">
        <v>50</v>
      </c>
      <c r="AT13" s="143">
        <v>17</v>
      </c>
      <c r="AU13" s="143">
        <v>23</v>
      </c>
      <c r="AV13" s="143">
        <v>22</v>
      </c>
      <c r="AW13" s="143">
        <v>32</v>
      </c>
      <c r="AX13" s="143">
        <v>1</v>
      </c>
      <c r="AY13" s="143">
        <v>6</v>
      </c>
      <c r="AZ13" s="143">
        <v>19</v>
      </c>
      <c r="BA13" s="143">
        <v>18</v>
      </c>
      <c r="BB13" s="143">
        <v>71</v>
      </c>
      <c r="BC13" s="143">
        <v>0</v>
      </c>
      <c r="BD13" s="143">
        <v>0</v>
      </c>
      <c r="BE13" s="143">
        <v>88</v>
      </c>
      <c r="BF13" s="143">
        <v>0</v>
      </c>
      <c r="BG13" s="143">
        <v>16</v>
      </c>
      <c r="BH13" s="143">
        <v>48</v>
      </c>
      <c r="BI13" s="143">
        <v>25</v>
      </c>
      <c r="BJ13" s="143">
        <v>371</v>
      </c>
      <c r="BK13" s="143">
        <v>103</v>
      </c>
      <c r="BL13" s="143">
        <v>10</v>
      </c>
      <c r="BM13" s="143">
        <v>182</v>
      </c>
      <c r="BN13" s="143">
        <v>25</v>
      </c>
      <c r="BO13" s="143">
        <v>58</v>
      </c>
      <c r="BP13" s="143">
        <v>77</v>
      </c>
      <c r="BQ13" s="143">
        <v>57</v>
      </c>
      <c r="BR13" s="143">
        <v>29</v>
      </c>
      <c r="BS13" s="143">
        <v>50</v>
      </c>
      <c r="BT13" s="143">
        <v>74</v>
      </c>
      <c r="BU13" s="143">
        <v>16</v>
      </c>
      <c r="BV13" s="143">
        <v>10</v>
      </c>
      <c r="BW13" s="143">
        <v>51</v>
      </c>
      <c r="BX13" s="143">
        <v>43</v>
      </c>
      <c r="BY13" s="143">
        <v>10</v>
      </c>
      <c r="BZ13" s="143">
        <v>116</v>
      </c>
      <c r="CA13" s="143">
        <v>159</v>
      </c>
      <c r="CB13" s="143">
        <v>108</v>
      </c>
      <c r="CC13" s="143">
        <v>13</v>
      </c>
      <c r="CD13" s="143">
        <v>24</v>
      </c>
      <c r="CE13" s="143">
        <v>72</v>
      </c>
      <c r="CF13" s="143">
        <v>50</v>
      </c>
      <c r="CG13" s="143">
        <v>32</v>
      </c>
      <c r="CH13" s="143">
        <v>31</v>
      </c>
      <c r="CI13" s="143">
        <v>23</v>
      </c>
      <c r="CJ13" s="143">
        <v>0</v>
      </c>
      <c r="CK13" s="143">
        <v>19</v>
      </c>
      <c r="CL13" s="143">
        <v>0</v>
      </c>
      <c r="CM13" s="143">
        <v>52</v>
      </c>
      <c r="CN13" s="143">
        <v>19</v>
      </c>
      <c r="CO13" s="143">
        <v>14</v>
      </c>
      <c r="CP13" s="143">
        <v>60</v>
      </c>
      <c r="CQ13" s="143">
        <v>68</v>
      </c>
      <c r="CR13" s="143">
        <v>116</v>
      </c>
      <c r="CS13" s="143">
        <v>33</v>
      </c>
      <c r="CT13" s="143">
        <v>73</v>
      </c>
      <c r="CU13" s="143">
        <v>41</v>
      </c>
      <c r="CV13" s="143">
        <v>80</v>
      </c>
      <c r="CW13" s="143">
        <v>5</v>
      </c>
      <c r="CX13" s="143">
        <v>237</v>
      </c>
      <c r="CY13" s="144">
        <v>27</v>
      </c>
    </row>
    <row r="14" spans="1:103" x14ac:dyDescent="0.25">
      <c r="A14" s="53">
        <v>42948</v>
      </c>
      <c r="B14" s="71"/>
      <c r="C14" s="143">
        <v>0</v>
      </c>
      <c r="D14" s="143">
        <v>0</v>
      </c>
      <c r="E14" s="143">
        <v>39</v>
      </c>
      <c r="F14" s="143">
        <v>0</v>
      </c>
      <c r="G14" s="143">
        <v>0</v>
      </c>
      <c r="H14" s="143">
        <v>16</v>
      </c>
      <c r="I14" s="143">
        <v>15</v>
      </c>
      <c r="J14" s="143">
        <v>22</v>
      </c>
      <c r="K14" s="143">
        <v>0</v>
      </c>
      <c r="L14" s="143">
        <v>12</v>
      </c>
      <c r="M14" s="143">
        <v>12</v>
      </c>
      <c r="N14" s="143">
        <v>0</v>
      </c>
      <c r="O14" s="143">
        <v>71</v>
      </c>
      <c r="P14" s="143">
        <v>18</v>
      </c>
      <c r="Q14" s="143">
        <v>0</v>
      </c>
      <c r="R14" s="143">
        <v>25</v>
      </c>
      <c r="S14" s="143">
        <v>45</v>
      </c>
      <c r="T14" s="143">
        <v>28</v>
      </c>
      <c r="U14" s="143">
        <v>0</v>
      </c>
      <c r="V14" s="143">
        <v>10</v>
      </c>
      <c r="W14" s="143">
        <v>0</v>
      </c>
      <c r="X14" s="143">
        <v>8</v>
      </c>
      <c r="Y14" s="143">
        <v>44</v>
      </c>
      <c r="Z14" s="143">
        <v>0</v>
      </c>
      <c r="AA14" s="143">
        <v>20</v>
      </c>
      <c r="AB14" s="143">
        <v>15</v>
      </c>
      <c r="AC14" s="143">
        <v>15</v>
      </c>
      <c r="AD14" s="143">
        <v>22</v>
      </c>
      <c r="AE14" s="143">
        <v>26</v>
      </c>
      <c r="AF14" s="143">
        <v>15</v>
      </c>
      <c r="AG14" s="143">
        <v>16</v>
      </c>
      <c r="AH14" s="143">
        <v>0</v>
      </c>
      <c r="AI14" s="143">
        <v>0</v>
      </c>
      <c r="AJ14" s="143">
        <v>47</v>
      </c>
      <c r="AK14" s="143">
        <v>72</v>
      </c>
      <c r="AL14" s="143">
        <v>16</v>
      </c>
      <c r="AM14" s="143">
        <v>0</v>
      </c>
      <c r="AN14" s="143">
        <v>26</v>
      </c>
      <c r="AO14" s="143">
        <v>57</v>
      </c>
      <c r="AP14" s="143">
        <v>10</v>
      </c>
      <c r="AQ14" s="143">
        <v>0</v>
      </c>
      <c r="AR14" s="143">
        <v>28</v>
      </c>
      <c r="AS14" s="143">
        <v>15</v>
      </c>
      <c r="AT14" s="143">
        <v>2</v>
      </c>
      <c r="AU14" s="143">
        <v>88</v>
      </c>
      <c r="AV14" s="143">
        <v>15</v>
      </c>
      <c r="AW14" s="143">
        <v>7</v>
      </c>
      <c r="AX14" s="143">
        <v>14</v>
      </c>
      <c r="AY14" s="143">
        <v>1</v>
      </c>
      <c r="AZ14" s="143">
        <v>19</v>
      </c>
      <c r="BA14" s="143">
        <v>14</v>
      </c>
      <c r="BB14" s="143">
        <v>39</v>
      </c>
      <c r="BC14" s="143">
        <v>0</v>
      </c>
      <c r="BD14" s="143">
        <v>0</v>
      </c>
      <c r="BE14" s="143">
        <v>22</v>
      </c>
      <c r="BF14" s="143">
        <v>24</v>
      </c>
      <c r="BG14" s="143">
        <v>37</v>
      </c>
      <c r="BH14" s="143">
        <v>61</v>
      </c>
      <c r="BI14" s="143">
        <v>0</v>
      </c>
      <c r="BJ14" s="143">
        <v>169</v>
      </c>
      <c r="BK14" s="143">
        <v>48</v>
      </c>
      <c r="BL14" s="143">
        <v>0</v>
      </c>
      <c r="BM14" s="143">
        <v>180</v>
      </c>
      <c r="BN14" s="143">
        <v>7</v>
      </c>
      <c r="BO14" s="143">
        <v>45</v>
      </c>
      <c r="BP14" s="143">
        <v>0</v>
      </c>
      <c r="BQ14" s="143">
        <v>22</v>
      </c>
      <c r="BR14" s="143">
        <v>21</v>
      </c>
      <c r="BS14" s="143">
        <v>0</v>
      </c>
      <c r="BT14" s="143">
        <v>79</v>
      </c>
      <c r="BU14" s="143">
        <v>0</v>
      </c>
      <c r="BV14" s="143">
        <v>24</v>
      </c>
      <c r="BW14" s="143">
        <v>39</v>
      </c>
      <c r="BX14" s="143">
        <v>41</v>
      </c>
      <c r="BY14" s="143">
        <v>6</v>
      </c>
      <c r="BZ14" s="143">
        <v>76</v>
      </c>
      <c r="CA14" s="143">
        <v>182</v>
      </c>
      <c r="CB14" s="143">
        <v>26</v>
      </c>
      <c r="CC14" s="143">
        <v>26</v>
      </c>
      <c r="CD14" s="143">
        <v>10</v>
      </c>
      <c r="CE14" s="143">
        <v>26</v>
      </c>
      <c r="CF14" s="143">
        <v>0</v>
      </c>
      <c r="CG14" s="143">
        <v>2</v>
      </c>
      <c r="CH14" s="143">
        <v>27</v>
      </c>
      <c r="CI14" s="143">
        <v>36</v>
      </c>
      <c r="CJ14" s="143">
        <v>9</v>
      </c>
      <c r="CK14" s="143">
        <v>34</v>
      </c>
      <c r="CL14" s="143">
        <v>24</v>
      </c>
      <c r="CM14" s="143">
        <v>15</v>
      </c>
      <c r="CN14" s="143">
        <v>18</v>
      </c>
      <c r="CO14" s="143">
        <v>0</v>
      </c>
      <c r="CP14" s="143">
        <v>58</v>
      </c>
      <c r="CQ14" s="143">
        <v>9</v>
      </c>
      <c r="CR14" s="143">
        <v>69</v>
      </c>
      <c r="CS14" s="143">
        <v>8</v>
      </c>
      <c r="CT14" s="143">
        <v>31</v>
      </c>
      <c r="CU14" s="143">
        <v>0</v>
      </c>
      <c r="CV14" s="143">
        <v>113</v>
      </c>
      <c r="CW14" s="143">
        <v>32</v>
      </c>
      <c r="CX14" s="143">
        <v>196</v>
      </c>
      <c r="CY14" s="144">
        <v>29</v>
      </c>
    </row>
    <row r="15" spans="1:103" x14ac:dyDescent="0.25">
      <c r="A15" s="53">
        <v>42979</v>
      </c>
      <c r="B15" s="71"/>
      <c r="C15" s="143">
        <v>23</v>
      </c>
      <c r="D15" s="143">
        <v>140</v>
      </c>
      <c r="E15" s="143">
        <v>65</v>
      </c>
      <c r="F15" s="143">
        <v>17</v>
      </c>
      <c r="G15" s="143">
        <v>12</v>
      </c>
      <c r="H15" s="143">
        <v>107</v>
      </c>
      <c r="I15" s="143">
        <v>30</v>
      </c>
      <c r="J15" s="143">
        <v>21</v>
      </c>
      <c r="K15" s="143">
        <v>40</v>
      </c>
      <c r="L15" s="143">
        <v>37</v>
      </c>
      <c r="M15" s="143">
        <v>97</v>
      </c>
      <c r="N15" s="143">
        <v>45</v>
      </c>
      <c r="O15" s="143">
        <v>175</v>
      </c>
      <c r="P15" s="143">
        <v>89</v>
      </c>
      <c r="Q15" s="143">
        <v>15</v>
      </c>
      <c r="R15" s="143">
        <v>15</v>
      </c>
      <c r="S15" s="143">
        <v>70</v>
      </c>
      <c r="T15" s="143">
        <v>53</v>
      </c>
      <c r="U15" s="143">
        <v>55</v>
      </c>
      <c r="V15" s="143">
        <v>24</v>
      </c>
      <c r="W15" s="143">
        <v>15</v>
      </c>
      <c r="X15" s="143">
        <v>47</v>
      </c>
      <c r="Y15" s="143">
        <v>43</v>
      </c>
      <c r="Z15" s="143">
        <v>10</v>
      </c>
      <c r="AA15" s="143">
        <v>74</v>
      </c>
      <c r="AB15" s="143">
        <v>50</v>
      </c>
      <c r="AC15" s="143">
        <v>54</v>
      </c>
      <c r="AD15" s="143">
        <v>90</v>
      </c>
      <c r="AE15" s="143">
        <v>51</v>
      </c>
      <c r="AF15" s="143">
        <v>101</v>
      </c>
      <c r="AG15" s="143">
        <v>96</v>
      </c>
      <c r="AH15" s="143">
        <v>147</v>
      </c>
      <c r="AI15" s="143">
        <v>27</v>
      </c>
      <c r="AJ15" s="143">
        <v>223</v>
      </c>
      <c r="AK15" s="143">
        <v>174</v>
      </c>
      <c r="AL15" s="143">
        <v>141</v>
      </c>
      <c r="AM15" s="143">
        <v>51</v>
      </c>
      <c r="AN15" s="143">
        <v>58</v>
      </c>
      <c r="AO15" s="143">
        <v>55</v>
      </c>
      <c r="AP15" s="143">
        <v>29</v>
      </c>
      <c r="AQ15" s="143">
        <v>25</v>
      </c>
      <c r="AR15" s="143">
        <v>26</v>
      </c>
      <c r="AS15" s="143">
        <v>88</v>
      </c>
      <c r="AT15" s="143">
        <v>33</v>
      </c>
      <c r="AU15" s="143">
        <v>107</v>
      </c>
      <c r="AV15" s="143">
        <v>79</v>
      </c>
      <c r="AW15" s="143">
        <v>36</v>
      </c>
      <c r="AX15" s="143">
        <v>38</v>
      </c>
      <c r="AY15" s="143">
        <v>8</v>
      </c>
      <c r="AZ15" s="143">
        <v>47</v>
      </c>
      <c r="BA15" s="143">
        <v>62</v>
      </c>
      <c r="BB15" s="143">
        <v>81</v>
      </c>
      <c r="BC15" s="143">
        <v>39</v>
      </c>
      <c r="BD15" s="143">
        <v>60</v>
      </c>
      <c r="BE15" s="143">
        <v>114</v>
      </c>
      <c r="BF15" s="143">
        <v>26</v>
      </c>
      <c r="BG15" s="143">
        <v>58</v>
      </c>
      <c r="BH15" s="143">
        <v>149</v>
      </c>
      <c r="BI15" s="143">
        <v>20</v>
      </c>
      <c r="BJ15" s="143">
        <v>747</v>
      </c>
      <c r="BK15" s="143">
        <v>161</v>
      </c>
      <c r="BL15" s="143">
        <v>57</v>
      </c>
      <c r="BM15" s="143">
        <v>278</v>
      </c>
      <c r="BN15" s="143">
        <v>124</v>
      </c>
      <c r="BO15" s="143">
        <v>95</v>
      </c>
      <c r="BP15" s="143">
        <v>87</v>
      </c>
      <c r="BQ15" s="143">
        <v>73</v>
      </c>
      <c r="BR15" s="143">
        <v>110</v>
      </c>
      <c r="BS15" s="143">
        <v>54</v>
      </c>
      <c r="BT15" s="143">
        <v>188</v>
      </c>
      <c r="BU15" s="143">
        <v>57</v>
      </c>
      <c r="BV15" s="143">
        <v>59</v>
      </c>
      <c r="BW15" s="143">
        <v>85</v>
      </c>
      <c r="BX15" s="143">
        <v>69</v>
      </c>
      <c r="BY15" s="143">
        <v>33</v>
      </c>
      <c r="BZ15" s="143">
        <v>93</v>
      </c>
      <c r="CA15" s="143">
        <v>260</v>
      </c>
      <c r="CB15" s="143">
        <v>159</v>
      </c>
      <c r="CC15" s="143">
        <v>74</v>
      </c>
      <c r="CD15" s="143">
        <v>58</v>
      </c>
      <c r="CE15" s="143">
        <v>103</v>
      </c>
      <c r="CF15" s="143">
        <v>81</v>
      </c>
      <c r="CG15" s="143">
        <v>39</v>
      </c>
      <c r="CH15" s="143">
        <v>132</v>
      </c>
      <c r="CI15" s="143">
        <v>98</v>
      </c>
      <c r="CJ15" s="143">
        <v>69</v>
      </c>
      <c r="CK15" s="143">
        <v>31</v>
      </c>
      <c r="CL15" s="143">
        <v>49</v>
      </c>
      <c r="CM15" s="143">
        <v>50</v>
      </c>
      <c r="CN15" s="143">
        <v>28</v>
      </c>
      <c r="CO15" s="143">
        <v>10</v>
      </c>
      <c r="CP15" s="143">
        <v>116</v>
      </c>
      <c r="CQ15" s="143">
        <v>84</v>
      </c>
      <c r="CR15" s="143">
        <v>274</v>
      </c>
      <c r="CS15" s="143">
        <v>107</v>
      </c>
      <c r="CT15" s="143">
        <v>72</v>
      </c>
      <c r="CU15" s="143">
        <v>37</v>
      </c>
      <c r="CV15" s="143">
        <v>101</v>
      </c>
      <c r="CW15" s="143">
        <v>17</v>
      </c>
      <c r="CX15" s="143">
        <v>277</v>
      </c>
      <c r="CY15" s="144">
        <v>33</v>
      </c>
    </row>
    <row r="16" spans="1:103" x14ac:dyDescent="0.25">
      <c r="A16" s="53">
        <v>43009</v>
      </c>
      <c r="B16" s="71"/>
      <c r="C16" s="143">
        <v>47</v>
      </c>
      <c r="D16" s="143">
        <v>181</v>
      </c>
      <c r="E16" s="143">
        <v>44</v>
      </c>
      <c r="F16" s="143">
        <v>15</v>
      </c>
      <c r="G16" s="143">
        <v>13</v>
      </c>
      <c r="H16" s="143">
        <v>164</v>
      </c>
      <c r="I16" s="143">
        <v>64</v>
      </c>
      <c r="J16" s="143">
        <v>47</v>
      </c>
      <c r="K16" s="143">
        <v>46</v>
      </c>
      <c r="L16" s="143">
        <v>38</v>
      </c>
      <c r="M16" s="143">
        <v>93</v>
      </c>
      <c r="N16" s="143">
        <v>33</v>
      </c>
      <c r="O16" s="143">
        <v>197</v>
      </c>
      <c r="P16" s="143">
        <v>111</v>
      </c>
      <c r="Q16" s="143">
        <v>29</v>
      </c>
      <c r="R16" s="143">
        <v>50</v>
      </c>
      <c r="S16" s="143">
        <v>75</v>
      </c>
      <c r="T16" s="143">
        <v>70</v>
      </c>
      <c r="U16" s="143">
        <v>47</v>
      </c>
      <c r="V16" s="143">
        <v>31</v>
      </c>
      <c r="W16" s="143">
        <v>41</v>
      </c>
      <c r="X16" s="143">
        <v>51</v>
      </c>
      <c r="Y16" s="143">
        <v>45</v>
      </c>
      <c r="Z16" s="143">
        <v>14</v>
      </c>
      <c r="AA16" s="143">
        <v>78</v>
      </c>
      <c r="AB16" s="143">
        <v>64</v>
      </c>
      <c r="AC16" s="143">
        <v>97</v>
      </c>
      <c r="AD16" s="143">
        <v>102</v>
      </c>
      <c r="AE16" s="143">
        <v>72</v>
      </c>
      <c r="AF16" s="143">
        <v>61</v>
      </c>
      <c r="AG16" s="143">
        <v>125</v>
      </c>
      <c r="AH16" s="143">
        <v>139</v>
      </c>
      <c r="AI16" s="143">
        <v>19</v>
      </c>
      <c r="AJ16" s="143">
        <v>269</v>
      </c>
      <c r="AK16" s="143">
        <v>297</v>
      </c>
      <c r="AL16" s="143">
        <v>121</v>
      </c>
      <c r="AM16" s="143">
        <v>18</v>
      </c>
      <c r="AN16" s="143">
        <v>69</v>
      </c>
      <c r="AO16" s="143">
        <v>134</v>
      </c>
      <c r="AP16" s="143">
        <v>19</v>
      </c>
      <c r="AQ16" s="143">
        <v>52</v>
      </c>
      <c r="AR16" s="143">
        <v>54</v>
      </c>
      <c r="AS16" s="143">
        <v>103</v>
      </c>
      <c r="AT16" s="143">
        <v>38</v>
      </c>
      <c r="AU16" s="143">
        <v>132</v>
      </c>
      <c r="AV16" s="143">
        <v>78</v>
      </c>
      <c r="AW16" s="143">
        <v>48</v>
      </c>
      <c r="AX16" s="143">
        <v>43</v>
      </c>
      <c r="AY16" s="143">
        <v>12</v>
      </c>
      <c r="AZ16" s="143">
        <v>77</v>
      </c>
      <c r="BA16" s="143">
        <v>78</v>
      </c>
      <c r="BB16" s="143">
        <v>106</v>
      </c>
      <c r="BC16" s="143">
        <v>34</v>
      </c>
      <c r="BD16" s="143">
        <v>0</v>
      </c>
      <c r="BE16" s="143">
        <v>107</v>
      </c>
      <c r="BF16" s="143">
        <v>1</v>
      </c>
      <c r="BG16" s="143">
        <v>71</v>
      </c>
      <c r="BH16" s="143">
        <v>100</v>
      </c>
      <c r="BI16" s="143">
        <v>36</v>
      </c>
      <c r="BJ16" s="143">
        <v>665</v>
      </c>
      <c r="BK16" s="143">
        <v>140</v>
      </c>
      <c r="BL16" s="143">
        <v>73</v>
      </c>
      <c r="BM16" s="143">
        <v>415</v>
      </c>
      <c r="BN16" s="143">
        <v>124</v>
      </c>
      <c r="BO16" s="143">
        <v>92</v>
      </c>
      <c r="BP16" s="143">
        <v>43</v>
      </c>
      <c r="BQ16" s="143">
        <v>68</v>
      </c>
      <c r="BR16" s="143">
        <v>97</v>
      </c>
      <c r="BS16" s="143">
        <v>60</v>
      </c>
      <c r="BT16" s="143">
        <v>222</v>
      </c>
      <c r="BU16" s="143">
        <v>47</v>
      </c>
      <c r="BV16" s="143">
        <v>60</v>
      </c>
      <c r="BW16" s="143">
        <v>99</v>
      </c>
      <c r="BX16" s="143">
        <v>71</v>
      </c>
      <c r="BY16" s="143">
        <v>45</v>
      </c>
      <c r="BZ16" s="143">
        <v>142</v>
      </c>
      <c r="CA16" s="143">
        <v>343</v>
      </c>
      <c r="CB16" s="143">
        <v>204</v>
      </c>
      <c r="CC16" s="143">
        <v>98</v>
      </c>
      <c r="CD16" s="143">
        <v>57</v>
      </c>
      <c r="CE16" s="143">
        <v>125</v>
      </c>
      <c r="CF16" s="143">
        <v>77</v>
      </c>
      <c r="CG16" s="143">
        <v>45</v>
      </c>
      <c r="CH16" s="143">
        <v>147</v>
      </c>
      <c r="CI16" s="143">
        <v>151</v>
      </c>
      <c r="CJ16" s="143">
        <v>65</v>
      </c>
      <c r="CK16" s="143">
        <v>53</v>
      </c>
      <c r="CL16" s="143">
        <v>69</v>
      </c>
      <c r="CM16" s="143">
        <v>56</v>
      </c>
      <c r="CN16" s="143">
        <v>55</v>
      </c>
      <c r="CO16" s="143">
        <v>16</v>
      </c>
      <c r="CP16" s="143">
        <v>121</v>
      </c>
      <c r="CQ16" s="143">
        <v>143</v>
      </c>
      <c r="CR16" s="143">
        <v>319</v>
      </c>
      <c r="CS16" s="143">
        <v>142</v>
      </c>
      <c r="CT16" s="143">
        <v>90</v>
      </c>
      <c r="CU16" s="143">
        <v>32</v>
      </c>
      <c r="CV16" s="143">
        <v>222</v>
      </c>
      <c r="CW16" s="143">
        <v>43</v>
      </c>
      <c r="CX16" s="143">
        <v>276</v>
      </c>
      <c r="CY16" s="144">
        <v>0</v>
      </c>
    </row>
    <row r="17" spans="1:103" x14ac:dyDescent="0.25">
      <c r="A17" s="53">
        <v>43040</v>
      </c>
      <c r="B17" s="71"/>
      <c r="C17" s="143">
        <v>40</v>
      </c>
      <c r="D17" s="143">
        <v>139</v>
      </c>
      <c r="E17" s="143">
        <v>55</v>
      </c>
      <c r="F17" s="143">
        <v>23</v>
      </c>
      <c r="G17" s="143">
        <v>22</v>
      </c>
      <c r="H17" s="143">
        <v>125</v>
      </c>
      <c r="I17" s="143">
        <v>50</v>
      </c>
      <c r="J17" s="143">
        <v>64</v>
      </c>
      <c r="K17" s="143">
        <v>22</v>
      </c>
      <c r="L17" s="143">
        <v>44</v>
      </c>
      <c r="M17" s="143">
        <v>114</v>
      </c>
      <c r="N17" s="143">
        <v>27</v>
      </c>
      <c r="O17" s="143">
        <v>177</v>
      </c>
      <c r="P17" s="143">
        <v>46</v>
      </c>
      <c r="Q17" s="143">
        <v>23</v>
      </c>
      <c r="R17" s="143">
        <v>33</v>
      </c>
      <c r="S17" s="143">
        <v>83</v>
      </c>
      <c r="T17" s="143">
        <v>85</v>
      </c>
      <c r="U17" s="143">
        <v>63</v>
      </c>
      <c r="V17" s="143">
        <v>28</v>
      </c>
      <c r="W17" s="143">
        <v>53</v>
      </c>
      <c r="X17" s="143">
        <v>35</v>
      </c>
      <c r="Y17" s="143">
        <v>93</v>
      </c>
      <c r="Z17" s="143">
        <v>16</v>
      </c>
      <c r="AA17" s="143">
        <v>50</v>
      </c>
      <c r="AB17" s="143">
        <v>45</v>
      </c>
      <c r="AC17" s="143">
        <v>90</v>
      </c>
      <c r="AD17" s="143">
        <v>110</v>
      </c>
      <c r="AE17" s="143">
        <v>72</v>
      </c>
      <c r="AF17" s="143">
        <v>160</v>
      </c>
      <c r="AG17" s="143">
        <v>127</v>
      </c>
      <c r="AH17" s="143">
        <v>204</v>
      </c>
      <c r="AI17" s="143">
        <v>49</v>
      </c>
      <c r="AJ17" s="143">
        <v>304</v>
      </c>
      <c r="AK17" s="143">
        <v>275</v>
      </c>
      <c r="AL17" s="143">
        <v>150</v>
      </c>
      <c r="AM17" s="143">
        <v>55</v>
      </c>
      <c r="AN17" s="143">
        <v>61</v>
      </c>
      <c r="AO17" s="143">
        <v>138</v>
      </c>
      <c r="AP17" s="143">
        <v>18</v>
      </c>
      <c r="AQ17" s="143">
        <v>61</v>
      </c>
      <c r="AR17" s="143">
        <v>41</v>
      </c>
      <c r="AS17" s="143">
        <v>107</v>
      </c>
      <c r="AT17" s="143">
        <v>39</v>
      </c>
      <c r="AU17" s="143">
        <v>137</v>
      </c>
      <c r="AV17" s="143">
        <v>55</v>
      </c>
      <c r="AW17" s="143">
        <v>22</v>
      </c>
      <c r="AX17" s="143">
        <v>38</v>
      </c>
      <c r="AY17" s="143">
        <v>11</v>
      </c>
      <c r="AZ17" s="143">
        <v>88</v>
      </c>
      <c r="BA17" s="143">
        <v>86</v>
      </c>
      <c r="BB17" s="143">
        <v>98</v>
      </c>
      <c r="BC17" s="143">
        <v>21</v>
      </c>
      <c r="BD17" s="143">
        <v>53</v>
      </c>
      <c r="BE17" s="143">
        <v>123</v>
      </c>
      <c r="BF17" s="143">
        <v>40</v>
      </c>
      <c r="BG17" s="143">
        <v>68</v>
      </c>
      <c r="BH17" s="143">
        <v>121</v>
      </c>
      <c r="BI17" s="143">
        <v>31</v>
      </c>
      <c r="BJ17" s="143">
        <v>748</v>
      </c>
      <c r="BK17" s="143">
        <v>213</v>
      </c>
      <c r="BL17" s="143">
        <v>56</v>
      </c>
      <c r="BM17" s="143">
        <v>361</v>
      </c>
      <c r="BN17" s="143">
        <v>101</v>
      </c>
      <c r="BO17" s="143">
        <v>85</v>
      </c>
      <c r="BP17" s="143">
        <v>89</v>
      </c>
      <c r="BQ17" s="143">
        <v>75</v>
      </c>
      <c r="BR17" s="143">
        <v>115</v>
      </c>
      <c r="BS17" s="143">
        <v>58</v>
      </c>
      <c r="BT17" s="143">
        <v>206</v>
      </c>
      <c r="BU17" s="143">
        <v>60</v>
      </c>
      <c r="BV17" s="143">
        <v>62</v>
      </c>
      <c r="BW17" s="143">
        <v>132</v>
      </c>
      <c r="BX17" s="143">
        <v>101</v>
      </c>
      <c r="BY17" s="143">
        <v>57</v>
      </c>
      <c r="BZ17" s="143">
        <v>177</v>
      </c>
      <c r="CA17" s="143">
        <v>378</v>
      </c>
      <c r="CB17" s="143">
        <v>209</v>
      </c>
      <c r="CC17" s="143">
        <v>87</v>
      </c>
      <c r="CD17" s="143">
        <v>57</v>
      </c>
      <c r="CE17" s="143">
        <v>86</v>
      </c>
      <c r="CF17" s="143">
        <v>90</v>
      </c>
      <c r="CG17" s="143">
        <v>52</v>
      </c>
      <c r="CH17" s="143">
        <v>124</v>
      </c>
      <c r="CI17" s="143">
        <v>37</v>
      </c>
      <c r="CJ17" s="143">
        <v>59</v>
      </c>
      <c r="CK17" s="143">
        <v>95</v>
      </c>
      <c r="CL17" s="143">
        <v>75</v>
      </c>
      <c r="CM17" s="143">
        <v>77</v>
      </c>
      <c r="CN17" s="143">
        <v>93</v>
      </c>
      <c r="CO17" s="143">
        <v>12</v>
      </c>
      <c r="CP17" s="143">
        <v>120</v>
      </c>
      <c r="CQ17" s="143">
        <v>102</v>
      </c>
      <c r="CR17" s="143">
        <v>331</v>
      </c>
      <c r="CS17" s="143">
        <v>169</v>
      </c>
      <c r="CT17" s="143">
        <v>104</v>
      </c>
      <c r="CU17" s="143">
        <v>60</v>
      </c>
      <c r="CV17" s="143">
        <v>195</v>
      </c>
      <c r="CW17" s="143">
        <v>41</v>
      </c>
      <c r="CX17" s="143">
        <v>322</v>
      </c>
      <c r="CY17" s="144">
        <v>24</v>
      </c>
    </row>
    <row r="18" spans="1:103" x14ac:dyDescent="0.25">
      <c r="A18" s="53">
        <v>43070</v>
      </c>
      <c r="B18" s="71"/>
      <c r="C18" s="143">
        <v>7</v>
      </c>
      <c r="D18" s="143">
        <v>78</v>
      </c>
      <c r="E18" s="143">
        <v>22</v>
      </c>
      <c r="F18" s="143">
        <v>0</v>
      </c>
      <c r="G18" s="143">
        <v>0</v>
      </c>
      <c r="H18" s="143">
        <v>15</v>
      </c>
      <c r="I18" s="143">
        <v>28</v>
      </c>
      <c r="J18" s="143">
        <v>26</v>
      </c>
      <c r="K18" s="143">
        <v>44</v>
      </c>
      <c r="L18" s="143">
        <v>14</v>
      </c>
      <c r="M18" s="143">
        <v>17</v>
      </c>
      <c r="N18" s="143">
        <v>52</v>
      </c>
      <c r="O18" s="143">
        <v>103</v>
      </c>
      <c r="P18" s="143">
        <v>65</v>
      </c>
      <c r="Q18" s="143">
        <v>16</v>
      </c>
      <c r="R18" s="143">
        <v>30</v>
      </c>
      <c r="S18" s="143">
        <v>43</v>
      </c>
      <c r="T18" s="143">
        <v>25</v>
      </c>
      <c r="U18" s="143">
        <v>13</v>
      </c>
      <c r="V18" s="143">
        <v>9</v>
      </c>
      <c r="W18" s="143">
        <v>0</v>
      </c>
      <c r="X18" s="143">
        <v>71</v>
      </c>
      <c r="Y18" s="143">
        <v>33</v>
      </c>
      <c r="Z18" s="143">
        <v>38</v>
      </c>
      <c r="AA18" s="143">
        <v>40</v>
      </c>
      <c r="AB18" s="143">
        <v>48</v>
      </c>
      <c r="AC18" s="143">
        <v>31</v>
      </c>
      <c r="AD18" s="143">
        <v>81</v>
      </c>
      <c r="AE18" s="143">
        <v>18</v>
      </c>
      <c r="AF18" s="143">
        <v>87</v>
      </c>
      <c r="AG18" s="143">
        <v>174</v>
      </c>
      <c r="AH18" s="143">
        <v>84</v>
      </c>
      <c r="AI18" s="143">
        <v>0</v>
      </c>
      <c r="AJ18" s="143">
        <v>131</v>
      </c>
      <c r="AK18" s="143">
        <v>89</v>
      </c>
      <c r="AL18" s="143">
        <v>75</v>
      </c>
      <c r="AM18" s="143">
        <v>18</v>
      </c>
      <c r="AN18" s="143">
        <v>39</v>
      </c>
      <c r="AO18" s="143">
        <v>56</v>
      </c>
      <c r="AP18" s="143">
        <v>0</v>
      </c>
      <c r="AQ18" s="143">
        <v>0</v>
      </c>
      <c r="AR18" s="143">
        <v>27</v>
      </c>
      <c r="AS18" s="143">
        <v>36</v>
      </c>
      <c r="AT18" s="143">
        <v>25</v>
      </c>
      <c r="AU18" s="143">
        <v>116</v>
      </c>
      <c r="AV18" s="143">
        <v>0</v>
      </c>
      <c r="AW18" s="143">
        <v>29</v>
      </c>
      <c r="AX18" s="143">
        <v>23</v>
      </c>
      <c r="AY18" s="143">
        <v>9</v>
      </c>
      <c r="AZ18" s="143">
        <v>51</v>
      </c>
      <c r="BA18" s="143">
        <v>54</v>
      </c>
      <c r="BB18" s="143">
        <v>21</v>
      </c>
      <c r="BC18" s="143">
        <v>20</v>
      </c>
      <c r="BD18" s="143">
        <v>39</v>
      </c>
      <c r="BE18" s="143">
        <v>171</v>
      </c>
      <c r="BF18" s="143">
        <v>26</v>
      </c>
      <c r="BG18" s="143">
        <v>46</v>
      </c>
      <c r="BH18" s="143">
        <v>53</v>
      </c>
      <c r="BI18" s="143">
        <v>29</v>
      </c>
      <c r="BJ18" s="143">
        <v>684</v>
      </c>
      <c r="BK18" s="143">
        <v>89</v>
      </c>
      <c r="BL18" s="143">
        <v>44</v>
      </c>
      <c r="BM18" s="143">
        <v>437</v>
      </c>
      <c r="BN18" s="143">
        <v>57</v>
      </c>
      <c r="BO18" s="143">
        <v>46</v>
      </c>
      <c r="BP18" s="143">
        <v>0</v>
      </c>
      <c r="BQ18" s="143">
        <v>19</v>
      </c>
      <c r="BR18" s="143">
        <v>0</v>
      </c>
      <c r="BS18" s="143">
        <v>48</v>
      </c>
      <c r="BT18" s="143">
        <v>139</v>
      </c>
      <c r="BU18" s="143">
        <v>23</v>
      </c>
      <c r="BV18" s="143">
        <v>35</v>
      </c>
      <c r="BW18" s="143">
        <v>111</v>
      </c>
      <c r="BX18" s="143">
        <v>16</v>
      </c>
      <c r="BY18" s="143">
        <v>43</v>
      </c>
      <c r="BZ18" s="143">
        <v>139</v>
      </c>
      <c r="CA18" s="143">
        <v>254</v>
      </c>
      <c r="CB18" s="143">
        <v>222</v>
      </c>
      <c r="CC18" s="143">
        <v>104</v>
      </c>
      <c r="CD18" s="143">
        <v>45</v>
      </c>
      <c r="CE18" s="143">
        <v>53</v>
      </c>
      <c r="CF18" s="143">
        <v>41</v>
      </c>
      <c r="CG18" s="143">
        <v>3</v>
      </c>
      <c r="CH18" s="143">
        <v>12</v>
      </c>
      <c r="CI18" s="143">
        <v>50</v>
      </c>
      <c r="CJ18" s="143">
        <v>22</v>
      </c>
      <c r="CK18" s="143">
        <v>29</v>
      </c>
      <c r="CL18" s="143">
        <v>40</v>
      </c>
      <c r="CM18" s="143">
        <v>30</v>
      </c>
      <c r="CN18" s="143">
        <v>9</v>
      </c>
      <c r="CO18" s="143">
        <v>13</v>
      </c>
      <c r="CP18" s="143">
        <v>113</v>
      </c>
      <c r="CQ18" s="143">
        <v>105</v>
      </c>
      <c r="CR18" s="143">
        <v>302</v>
      </c>
      <c r="CS18" s="143">
        <v>77</v>
      </c>
      <c r="CT18" s="143">
        <v>96</v>
      </c>
      <c r="CU18" s="143">
        <v>39</v>
      </c>
      <c r="CV18" s="143">
        <v>141</v>
      </c>
      <c r="CW18" s="143">
        <v>35</v>
      </c>
      <c r="CX18" s="143">
        <v>88</v>
      </c>
      <c r="CY18" s="144">
        <v>0</v>
      </c>
    </row>
    <row r="19" spans="1:103" x14ac:dyDescent="0.25">
      <c r="A19" s="53">
        <v>43101</v>
      </c>
      <c r="B19" s="71"/>
      <c r="C19" s="143">
        <v>53</v>
      </c>
      <c r="D19" s="143">
        <v>120</v>
      </c>
      <c r="E19" s="143">
        <v>46</v>
      </c>
      <c r="F19" s="143">
        <v>12</v>
      </c>
      <c r="G19" s="143">
        <v>11</v>
      </c>
      <c r="H19" s="143">
        <v>108</v>
      </c>
      <c r="I19" s="143">
        <v>60</v>
      </c>
      <c r="J19" s="143">
        <v>45</v>
      </c>
      <c r="K19" s="143">
        <v>25</v>
      </c>
      <c r="L19" s="143">
        <v>50</v>
      </c>
      <c r="M19" s="143">
        <v>107</v>
      </c>
      <c r="N19" s="143">
        <v>46</v>
      </c>
      <c r="O19" s="143">
        <v>179</v>
      </c>
      <c r="P19" s="143">
        <v>45</v>
      </c>
      <c r="Q19" s="143">
        <v>20</v>
      </c>
      <c r="R19" s="143">
        <v>52</v>
      </c>
      <c r="S19" s="143">
        <v>50</v>
      </c>
      <c r="T19" s="143">
        <v>43</v>
      </c>
      <c r="U19" s="143">
        <v>54</v>
      </c>
      <c r="V19" s="143">
        <v>28</v>
      </c>
      <c r="W19" s="143">
        <v>16</v>
      </c>
      <c r="X19" s="143">
        <v>35</v>
      </c>
      <c r="Y19" s="143">
        <v>38</v>
      </c>
      <c r="Z19" s="143">
        <v>0</v>
      </c>
      <c r="AA19" s="143">
        <v>62</v>
      </c>
      <c r="AB19" s="143">
        <v>51</v>
      </c>
      <c r="AC19" s="143">
        <v>66</v>
      </c>
      <c r="AD19" s="143">
        <v>108</v>
      </c>
      <c r="AE19" s="143">
        <v>46</v>
      </c>
      <c r="AF19" s="143">
        <v>27</v>
      </c>
      <c r="AG19" s="143">
        <v>97</v>
      </c>
      <c r="AH19" s="143">
        <v>179</v>
      </c>
      <c r="AI19" s="143">
        <v>34</v>
      </c>
      <c r="AJ19" s="143">
        <v>210</v>
      </c>
      <c r="AK19" s="143">
        <v>215</v>
      </c>
      <c r="AL19" s="143">
        <v>132</v>
      </c>
      <c r="AM19" s="143">
        <v>42</v>
      </c>
      <c r="AN19" s="143">
        <v>57</v>
      </c>
      <c r="AO19" s="143">
        <v>121</v>
      </c>
      <c r="AP19" s="143">
        <v>18</v>
      </c>
      <c r="AQ19" s="143">
        <v>43</v>
      </c>
      <c r="AR19" s="143">
        <v>37</v>
      </c>
      <c r="AS19" s="143">
        <v>86</v>
      </c>
      <c r="AT19" s="143">
        <v>22</v>
      </c>
      <c r="AU19" s="143">
        <v>83</v>
      </c>
      <c r="AV19" s="143">
        <v>90</v>
      </c>
      <c r="AW19" s="143">
        <v>22</v>
      </c>
      <c r="AX19" s="143">
        <v>35</v>
      </c>
      <c r="AY19" s="143">
        <v>8</v>
      </c>
      <c r="AZ19" s="143">
        <v>45</v>
      </c>
      <c r="BA19" s="143">
        <v>31</v>
      </c>
      <c r="BB19" s="143">
        <v>84</v>
      </c>
      <c r="BC19" s="143">
        <v>32</v>
      </c>
      <c r="BD19" s="143">
        <v>0</v>
      </c>
      <c r="BE19" s="143">
        <v>56</v>
      </c>
      <c r="BF19" s="143">
        <v>14</v>
      </c>
      <c r="BG19" s="143">
        <v>44</v>
      </c>
      <c r="BH19" s="143">
        <v>90</v>
      </c>
      <c r="BI19" s="143">
        <v>11</v>
      </c>
      <c r="BJ19" s="143">
        <v>590</v>
      </c>
      <c r="BK19" s="143">
        <v>128</v>
      </c>
      <c r="BL19" s="143">
        <v>41</v>
      </c>
      <c r="BM19" s="143">
        <v>216</v>
      </c>
      <c r="BN19" s="143">
        <v>87</v>
      </c>
      <c r="BO19" s="143">
        <v>61</v>
      </c>
      <c r="BP19" s="143">
        <v>104</v>
      </c>
      <c r="BQ19" s="143">
        <v>53</v>
      </c>
      <c r="BR19" s="143">
        <v>77</v>
      </c>
      <c r="BS19" s="143">
        <v>42</v>
      </c>
      <c r="BT19" s="143">
        <v>182</v>
      </c>
      <c r="BU19" s="143">
        <v>48</v>
      </c>
      <c r="BV19" s="143">
        <v>41</v>
      </c>
      <c r="BW19" s="143">
        <v>11</v>
      </c>
      <c r="BX19" s="143">
        <v>75</v>
      </c>
      <c r="BY19" s="143">
        <v>33</v>
      </c>
      <c r="BZ19" s="143">
        <v>121</v>
      </c>
      <c r="CA19" s="143">
        <v>290</v>
      </c>
      <c r="CB19" s="143">
        <v>111</v>
      </c>
      <c r="CC19" s="143">
        <v>64</v>
      </c>
      <c r="CD19" s="143">
        <v>26</v>
      </c>
      <c r="CE19" s="143">
        <v>76</v>
      </c>
      <c r="CF19" s="143">
        <v>81</v>
      </c>
      <c r="CG19" s="143">
        <v>30</v>
      </c>
      <c r="CH19" s="143">
        <v>139</v>
      </c>
      <c r="CI19" s="143">
        <v>117</v>
      </c>
      <c r="CJ19" s="143">
        <v>68</v>
      </c>
      <c r="CK19" s="143">
        <v>13</v>
      </c>
      <c r="CL19" s="143">
        <v>39</v>
      </c>
      <c r="CM19" s="143">
        <v>62</v>
      </c>
      <c r="CN19" s="143">
        <v>51</v>
      </c>
      <c r="CO19" s="143">
        <v>13</v>
      </c>
      <c r="CP19" s="143">
        <v>69</v>
      </c>
      <c r="CQ19" s="143">
        <v>56</v>
      </c>
      <c r="CR19" s="143">
        <v>112</v>
      </c>
      <c r="CS19" s="143">
        <v>147</v>
      </c>
      <c r="CT19" s="143">
        <v>95</v>
      </c>
      <c r="CU19" s="143">
        <v>0</v>
      </c>
      <c r="CV19" s="143">
        <v>24</v>
      </c>
      <c r="CW19" s="143">
        <v>25</v>
      </c>
      <c r="CX19" s="143">
        <v>145</v>
      </c>
      <c r="CY19" s="144">
        <v>0</v>
      </c>
    </row>
    <row r="20" spans="1:103" x14ac:dyDescent="0.25">
      <c r="A20" s="53">
        <v>43132</v>
      </c>
      <c r="B20" s="71"/>
      <c r="C20" s="143">
        <v>35</v>
      </c>
      <c r="D20" s="143">
        <v>139</v>
      </c>
      <c r="E20" s="143">
        <v>43</v>
      </c>
      <c r="F20" s="143">
        <v>9</v>
      </c>
      <c r="G20" s="143">
        <v>13</v>
      </c>
      <c r="H20" s="143">
        <v>93</v>
      </c>
      <c r="I20" s="143">
        <v>47</v>
      </c>
      <c r="J20" s="143">
        <v>34</v>
      </c>
      <c r="K20" s="143">
        <v>30</v>
      </c>
      <c r="L20" s="143">
        <v>34</v>
      </c>
      <c r="M20" s="143">
        <v>97</v>
      </c>
      <c r="N20" s="143">
        <v>36</v>
      </c>
      <c r="O20" s="143">
        <v>206</v>
      </c>
      <c r="P20" s="143">
        <v>95</v>
      </c>
      <c r="Q20" s="143">
        <v>16</v>
      </c>
      <c r="R20" s="143">
        <v>70</v>
      </c>
      <c r="S20" s="143">
        <v>74</v>
      </c>
      <c r="T20" s="143">
        <v>54</v>
      </c>
      <c r="U20" s="143">
        <v>40</v>
      </c>
      <c r="V20" s="143">
        <v>32</v>
      </c>
      <c r="W20" s="143">
        <v>44</v>
      </c>
      <c r="X20" s="143">
        <v>34</v>
      </c>
      <c r="Y20" s="143">
        <v>56</v>
      </c>
      <c r="Z20" s="143">
        <v>23</v>
      </c>
      <c r="AA20" s="143">
        <v>58</v>
      </c>
      <c r="AB20" s="143">
        <v>32</v>
      </c>
      <c r="AC20" s="143">
        <v>73</v>
      </c>
      <c r="AD20" s="143">
        <v>105</v>
      </c>
      <c r="AE20" s="143">
        <v>48</v>
      </c>
      <c r="AF20" s="143">
        <v>106</v>
      </c>
      <c r="AG20" s="143">
        <v>97</v>
      </c>
      <c r="AH20" s="143">
        <v>75</v>
      </c>
      <c r="AI20" s="143">
        <v>31</v>
      </c>
      <c r="AJ20" s="143">
        <v>232</v>
      </c>
      <c r="AK20" s="143">
        <v>237</v>
      </c>
      <c r="AL20" s="143">
        <v>26</v>
      </c>
      <c r="AM20" s="143">
        <v>15</v>
      </c>
      <c r="AN20" s="143">
        <v>51</v>
      </c>
      <c r="AO20" s="143">
        <v>74</v>
      </c>
      <c r="AP20" s="143">
        <v>23</v>
      </c>
      <c r="AQ20" s="143">
        <v>40</v>
      </c>
      <c r="AR20" s="143">
        <v>54</v>
      </c>
      <c r="AS20" s="143">
        <v>87</v>
      </c>
      <c r="AT20" s="143">
        <v>26</v>
      </c>
      <c r="AU20" s="143">
        <v>115</v>
      </c>
      <c r="AV20" s="143">
        <v>65</v>
      </c>
      <c r="AW20" s="143">
        <v>39</v>
      </c>
      <c r="AX20" s="143">
        <v>41</v>
      </c>
      <c r="AY20" s="143">
        <v>8</v>
      </c>
      <c r="AZ20" s="143">
        <v>54</v>
      </c>
      <c r="BA20" s="143">
        <v>52</v>
      </c>
      <c r="BB20" s="143">
        <v>65</v>
      </c>
      <c r="BC20" s="143">
        <v>0</v>
      </c>
      <c r="BD20" s="143">
        <v>48</v>
      </c>
      <c r="BE20" s="143">
        <v>89</v>
      </c>
      <c r="BF20" s="143">
        <v>26</v>
      </c>
      <c r="BG20" s="143">
        <v>49</v>
      </c>
      <c r="BH20" s="143">
        <v>111</v>
      </c>
      <c r="BI20" s="143">
        <v>34</v>
      </c>
      <c r="BJ20" s="143">
        <v>620</v>
      </c>
      <c r="BK20" s="143">
        <v>128</v>
      </c>
      <c r="BL20" s="143">
        <v>51</v>
      </c>
      <c r="BM20" s="143">
        <v>241</v>
      </c>
      <c r="BN20" s="143">
        <v>85</v>
      </c>
      <c r="BO20" s="143">
        <v>52</v>
      </c>
      <c r="BP20" s="143">
        <v>66</v>
      </c>
      <c r="BQ20" s="143">
        <v>84</v>
      </c>
      <c r="BR20" s="143">
        <v>64</v>
      </c>
      <c r="BS20" s="143">
        <v>59</v>
      </c>
      <c r="BT20" s="143">
        <v>230</v>
      </c>
      <c r="BU20" s="143">
        <v>52</v>
      </c>
      <c r="BV20" s="143">
        <v>53</v>
      </c>
      <c r="BW20" s="143">
        <v>113</v>
      </c>
      <c r="BX20" s="143">
        <v>56</v>
      </c>
      <c r="BY20" s="143">
        <v>20</v>
      </c>
      <c r="BZ20" s="143">
        <v>154</v>
      </c>
      <c r="CA20" s="143">
        <v>230</v>
      </c>
      <c r="CB20" s="143">
        <v>178</v>
      </c>
      <c r="CC20" s="143">
        <v>92</v>
      </c>
      <c r="CD20" s="143">
        <v>52</v>
      </c>
      <c r="CE20" s="143">
        <v>74</v>
      </c>
      <c r="CF20" s="143">
        <v>76</v>
      </c>
      <c r="CG20" s="143">
        <v>30</v>
      </c>
      <c r="CH20" s="143">
        <v>137</v>
      </c>
      <c r="CI20" s="143">
        <v>64</v>
      </c>
      <c r="CJ20" s="143">
        <v>28</v>
      </c>
      <c r="CK20" s="143">
        <v>48</v>
      </c>
      <c r="CL20" s="143">
        <v>44</v>
      </c>
      <c r="CM20" s="143">
        <v>52</v>
      </c>
      <c r="CN20" s="143">
        <v>48</v>
      </c>
      <c r="CO20" s="143">
        <v>8</v>
      </c>
      <c r="CP20" s="143">
        <v>88</v>
      </c>
      <c r="CQ20" s="143">
        <v>94</v>
      </c>
      <c r="CR20" s="143">
        <v>248</v>
      </c>
      <c r="CS20" s="143">
        <v>110</v>
      </c>
      <c r="CT20" s="143">
        <v>86</v>
      </c>
      <c r="CU20" s="143">
        <v>37</v>
      </c>
      <c r="CV20" s="143">
        <v>118</v>
      </c>
      <c r="CW20" s="143">
        <v>18</v>
      </c>
      <c r="CX20" s="143">
        <v>292</v>
      </c>
      <c r="CY20" s="144">
        <v>0</v>
      </c>
    </row>
    <row r="21" spans="1:103" x14ac:dyDescent="0.25">
      <c r="A21" s="53">
        <v>43160</v>
      </c>
      <c r="B21" s="71"/>
      <c r="C21" s="143">
        <v>13</v>
      </c>
      <c r="D21" s="143">
        <v>98</v>
      </c>
      <c r="E21" s="143">
        <v>44</v>
      </c>
      <c r="F21" s="143">
        <v>0</v>
      </c>
      <c r="G21" s="143">
        <v>10</v>
      </c>
      <c r="H21" s="143">
        <v>76</v>
      </c>
      <c r="I21" s="143">
        <v>26</v>
      </c>
      <c r="J21" s="143">
        <v>51</v>
      </c>
      <c r="K21" s="143">
        <v>35</v>
      </c>
      <c r="L21" s="143">
        <v>35</v>
      </c>
      <c r="M21" s="143">
        <v>111</v>
      </c>
      <c r="N21" s="143">
        <v>31</v>
      </c>
      <c r="O21" s="143">
        <v>238</v>
      </c>
      <c r="P21" s="143">
        <v>123</v>
      </c>
      <c r="Q21" s="143">
        <v>19</v>
      </c>
      <c r="R21" s="143">
        <v>15</v>
      </c>
      <c r="S21" s="143">
        <v>71</v>
      </c>
      <c r="T21" s="143">
        <v>67</v>
      </c>
      <c r="U21" s="143">
        <v>45</v>
      </c>
      <c r="V21" s="143">
        <v>17</v>
      </c>
      <c r="W21" s="143">
        <v>27</v>
      </c>
      <c r="X21" s="143">
        <v>51</v>
      </c>
      <c r="Y21" s="143">
        <v>54</v>
      </c>
      <c r="Z21" s="143">
        <v>13</v>
      </c>
      <c r="AA21" s="143">
        <v>56</v>
      </c>
      <c r="AB21" s="143">
        <v>26</v>
      </c>
      <c r="AC21" s="143">
        <v>67</v>
      </c>
      <c r="AD21" s="143">
        <v>101</v>
      </c>
      <c r="AE21" s="143">
        <v>65</v>
      </c>
      <c r="AF21" s="143">
        <v>79</v>
      </c>
      <c r="AG21" s="143">
        <v>163</v>
      </c>
      <c r="AH21" s="143">
        <v>177</v>
      </c>
      <c r="AI21" s="143">
        <v>47</v>
      </c>
      <c r="AJ21" s="143">
        <v>235</v>
      </c>
      <c r="AK21" s="143">
        <v>225</v>
      </c>
      <c r="AL21" s="143">
        <v>110</v>
      </c>
      <c r="AM21" s="143">
        <v>32</v>
      </c>
      <c r="AN21" s="143">
        <v>45</v>
      </c>
      <c r="AO21" s="143">
        <v>99</v>
      </c>
      <c r="AP21" s="143">
        <v>20</v>
      </c>
      <c r="AQ21" s="143">
        <v>53</v>
      </c>
      <c r="AR21" s="143">
        <v>39</v>
      </c>
      <c r="AS21" s="143">
        <v>87</v>
      </c>
      <c r="AT21" s="143">
        <v>27</v>
      </c>
      <c r="AU21" s="143">
        <v>89</v>
      </c>
      <c r="AV21" s="143">
        <v>56</v>
      </c>
      <c r="AW21" s="143">
        <v>30</v>
      </c>
      <c r="AX21" s="143">
        <v>34</v>
      </c>
      <c r="AY21" s="143">
        <v>10</v>
      </c>
      <c r="AZ21" s="143">
        <v>63</v>
      </c>
      <c r="BA21" s="143">
        <v>60</v>
      </c>
      <c r="BB21" s="143">
        <v>51</v>
      </c>
      <c r="BC21" s="143">
        <v>35</v>
      </c>
      <c r="BD21" s="143">
        <v>49</v>
      </c>
      <c r="BE21" s="143">
        <v>110</v>
      </c>
      <c r="BF21" s="143">
        <v>23</v>
      </c>
      <c r="BG21" s="143">
        <v>34</v>
      </c>
      <c r="BH21" s="143">
        <v>105</v>
      </c>
      <c r="BI21" s="143">
        <v>17</v>
      </c>
      <c r="BJ21" s="143">
        <v>664</v>
      </c>
      <c r="BK21" s="143">
        <v>93</v>
      </c>
      <c r="BL21" s="143">
        <v>47</v>
      </c>
      <c r="BM21" s="143">
        <v>249</v>
      </c>
      <c r="BN21" s="143">
        <v>103</v>
      </c>
      <c r="BO21" s="143">
        <v>67</v>
      </c>
      <c r="BP21" s="143">
        <v>83</v>
      </c>
      <c r="BQ21" s="143">
        <v>80</v>
      </c>
      <c r="BR21" s="143">
        <v>64</v>
      </c>
      <c r="BS21" s="143">
        <v>68</v>
      </c>
      <c r="BT21" s="143">
        <v>157</v>
      </c>
      <c r="BU21" s="143">
        <v>23</v>
      </c>
      <c r="BV21" s="143">
        <v>47</v>
      </c>
      <c r="BW21" s="143">
        <v>116</v>
      </c>
      <c r="BX21" s="143">
        <v>21</v>
      </c>
      <c r="BY21" s="143">
        <v>47</v>
      </c>
      <c r="BZ21" s="143">
        <v>99</v>
      </c>
      <c r="CA21" s="143">
        <v>305</v>
      </c>
      <c r="CB21" s="143">
        <v>136</v>
      </c>
      <c r="CC21" s="143">
        <v>80</v>
      </c>
      <c r="CD21" s="143">
        <v>34</v>
      </c>
      <c r="CE21" s="143">
        <v>46</v>
      </c>
      <c r="CF21" s="143">
        <v>83</v>
      </c>
      <c r="CG21" s="143">
        <v>42</v>
      </c>
      <c r="CH21" s="143">
        <v>95</v>
      </c>
      <c r="CI21" s="143">
        <v>112</v>
      </c>
      <c r="CJ21" s="143">
        <v>27</v>
      </c>
      <c r="CK21" s="143">
        <v>52</v>
      </c>
      <c r="CL21" s="143">
        <v>76</v>
      </c>
      <c r="CM21" s="143">
        <v>76</v>
      </c>
      <c r="CN21" s="143">
        <v>48</v>
      </c>
      <c r="CO21" s="143">
        <v>10</v>
      </c>
      <c r="CP21" s="143">
        <v>143</v>
      </c>
      <c r="CQ21" s="143">
        <v>80</v>
      </c>
      <c r="CR21" s="143">
        <v>204</v>
      </c>
      <c r="CS21" s="143">
        <v>118</v>
      </c>
      <c r="CT21" s="143">
        <v>121</v>
      </c>
      <c r="CU21" s="143">
        <v>32</v>
      </c>
      <c r="CV21" s="143">
        <v>159</v>
      </c>
      <c r="CW21" s="143">
        <v>41</v>
      </c>
      <c r="CX21" s="143">
        <v>246</v>
      </c>
      <c r="CY21" s="144">
        <v>0</v>
      </c>
    </row>
    <row r="22" spans="1:103" x14ac:dyDescent="0.25">
      <c r="A22" s="53">
        <v>43191</v>
      </c>
      <c r="B22" s="71"/>
      <c r="C22" s="143">
        <v>22</v>
      </c>
      <c r="D22" s="143">
        <v>157</v>
      </c>
      <c r="E22" s="143">
        <v>41</v>
      </c>
      <c r="F22" s="143">
        <v>11</v>
      </c>
      <c r="G22" s="143">
        <v>0</v>
      </c>
      <c r="H22" s="143">
        <v>83</v>
      </c>
      <c r="I22" s="143">
        <v>49</v>
      </c>
      <c r="J22" s="143">
        <v>20</v>
      </c>
      <c r="K22" s="143">
        <v>12</v>
      </c>
      <c r="L22" s="143">
        <v>40</v>
      </c>
      <c r="M22" s="143">
        <v>54</v>
      </c>
      <c r="N22" s="143">
        <v>37</v>
      </c>
      <c r="O22" s="143">
        <v>184</v>
      </c>
      <c r="P22" s="143">
        <v>25</v>
      </c>
      <c r="Q22" s="143">
        <v>12</v>
      </c>
      <c r="R22" s="143">
        <v>63</v>
      </c>
      <c r="S22" s="143">
        <v>43</v>
      </c>
      <c r="T22" s="143">
        <v>46</v>
      </c>
      <c r="U22" s="143">
        <v>37</v>
      </c>
      <c r="V22" s="143">
        <v>15</v>
      </c>
      <c r="W22" s="143">
        <v>12</v>
      </c>
      <c r="X22" s="143">
        <v>40</v>
      </c>
      <c r="Y22" s="143">
        <v>41</v>
      </c>
      <c r="Z22" s="143">
        <v>8</v>
      </c>
      <c r="AA22" s="143">
        <v>32</v>
      </c>
      <c r="AB22" s="143">
        <v>55</v>
      </c>
      <c r="AC22" s="143">
        <v>69</v>
      </c>
      <c r="AD22" s="143">
        <v>71</v>
      </c>
      <c r="AE22" s="143">
        <v>39</v>
      </c>
      <c r="AF22" s="143">
        <v>62</v>
      </c>
      <c r="AG22" s="143">
        <v>95</v>
      </c>
      <c r="AH22" s="143">
        <v>177</v>
      </c>
      <c r="AI22" s="143">
        <v>28</v>
      </c>
      <c r="AJ22" s="143">
        <v>168</v>
      </c>
      <c r="AK22" s="143">
        <v>209</v>
      </c>
      <c r="AL22" s="143">
        <v>111</v>
      </c>
      <c r="AM22" s="143">
        <v>48</v>
      </c>
      <c r="AN22" s="143">
        <v>59</v>
      </c>
      <c r="AO22" s="143">
        <v>87</v>
      </c>
      <c r="AP22" s="143">
        <v>0</v>
      </c>
      <c r="AQ22" s="143">
        <v>0</v>
      </c>
      <c r="AR22" s="143">
        <v>34</v>
      </c>
      <c r="AS22" s="143">
        <v>81</v>
      </c>
      <c r="AT22" s="143">
        <v>25</v>
      </c>
      <c r="AU22" s="143">
        <v>100</v>
      </c>
      <c r="AV22" s="143">
        <v>69</v>
      </c>
      <c r="AW22" s="143">
        <v>39</v>
      </c>
      <c r="AX22" s="143">
        <v>55</v>
      </c>
      <c r="AY22" s="143">
        <v>8</v>
      </c>
      <c r="AZ22" s="143">
        <v>51</v>
      </c>
      <c r="BA22" s="143">
        <v>78</v>
      </c>
      <c r="BB22" s="143">
        <v>87</v>
      </c>
      <c r="BC22" s="143">
        <v>34</v>
      </c>
      <c r="BD22" s="143">
        <v>0</v>
      </c>
      <c r="BE22" s="143">
        <v>103</v>
      </c>
      <c r="BF22" s="143">
        <v>28</v>
      </c>
      <c r="BG22" s="143">
        <v>60</v>
      </c>
      <c r="BH22" s="143">
        <v>111</v>
      </c>
      <c r="BI22" s="143">
        <v>24</v>
      </c>
      <c r="BJ22" s="143">
        <v>723</v>
      </c>
      <c r="BK22" s="143">
        <v>142</v>
      </c>
      <c r="BL22" s="143">
        <v>52</v>
      </c>
      <c r="BM22" s="143">
        <v>283</v>
      </c>
      <c r="BN22" s="143">
        <v>97</v>
      </c>
      <c r="BO22" s="143">
        <v>84</v>
      </c>
      <c r="BP22" s="143">
        <v>67</v>
      </c>
      <c r="BQ22" s="143">
        <v>73</v>
      </c>
      <c r="BR22" s="143">
        <v>82</v>
      </c>
      <c r="BS22" s="143">
        <v>66</v>
      </c>
      <c r="BT22" s="143">
        <v>179</v>
      </c>
      <c r="BU22" s="143">
        <v>53</v>
      </c>
      <c r="BV22" s="143">
        <v>39</v>
      </c>
      <c r="BW22" s="143">
        <v>99</v>
      </c>
      <c r="BX22" s="143">
        <v>65</v>
      </c>
      <c r="BY22" s="143">
        <v>33</v>
      </c>
      <c r="BZ22" s="143">
        <v>107</v>
      </c>
      <c r="CA22" s="143">
        <v>350</v>
      </c>
      <c r="CB22" s="143">
        <v>144</v>
      </c>
      <c r="CC22" s="143">
        <v>66</v>
      </c>
      <c r="CD22" s="143">
        <v>54</v>
      </c>
      <c r="CE22" s="143">
        <v>80</v>
      </c>
      <c r="CF22" s="143">
        <v>75</v>
      </c>
      <c r="CG22" s="143">
        <v>28</v>
      </c>
      <c r="CH22" s="143">
        <v>102</v>
      </c>
      <c r="CI22" s="143">
        <v>74</v>
      </c>
      <c r="CJ22" s="143">
        <v>59</v>
      </c>
      <c r="CK22" s="143">
        <v>55</v>
      </c>
      <c r="CL22" s="143">
        <v>53</v>
      </c>
      <c r="CM22" s="143">
        <v>38</v>
      </c>
      <c r="CN22" s="143">
        <v>36</v>
      </c>
      <c r="CO22" s="143">
        <v>10</v>
      </c>
      <c r="CP22" s="143">
        <v>96</v>
      </c>
      <c r="CQ22" s="143">
        <v>115</v>
      </c>
      <c r="CR22" s="143">
        <v>234</v>
      </c>
      <c r="CS22" s="143">
        <v>98</v>
      </c>
      <c r="CT22" s="143">
        <v>138</v>
      </c>
      <c r="CU22" s="143">
        <v>43</v>
      </c>
      <c r="CV22" s="143">
        <v>189</v>
      </c>
      <c r="CW22" s="143">
        <v>30</v>
      </c>
      <c r="CX22" s="143">
        <v>293</v>
      </c>
      <c r="CY22" s="144">
        <v>0</v>
      </c>
    </row>
    <row r="23" spans="1:103" x14ac:dyDescent="0.25">
      <c r="A23" s="53">
        <v>43221</v>
      </c>
      <c r="B23" s="71"/>
      <c r="C23" s="143">
        <v>27</v>
      </c>
      <c r="D23" s="143">
        <v>115</v>
      </c>
      <c r="E23" s="143">
        <v>53</v>
      </c>
      <c r="F23" s="143">
        <v>5</v>
      </c>
      <c r="G23" s="143">
        <v>10</v>
      </c>
      <c r="H23" s="143">
        <v>96</v>
      </c>
      <c r="I23" s="143">
        <v>7</v>
      </c>
      <c r="J23" s="143">
        <v>45</v>
      </c>
      <c r="K23" s="143">
        <v>27</v>
      </c>
      <c r="L23" s="143">
        <v>53</v>
      </c>
      <c r="M23" s="143">
        <v>86</v>
      </c>
      <c r="N23" s="143">
        <v>12</v>
      </c>
      <c r="O23" s="143">
        <v>169</v>
      </c>
      <c r="P23" s="143">
        <v>107</v>
      </c>
      <c r="Q23" s="143">
        <v>13</v>
      </c>
      <c r="R23" s="143">
        <v>15</v>
      </c>
      <c r="S23" s="143">
        <v>49</v>
      </c>
      <c r="T23" s="143">
        <v>31</v>
      </c>
      <c r="U23" s="143">
        <v>36</v>
      </c>
      <c r="V23" s="143">
        <v>9</v>
      </c>
      <c r="W23" s="143">
        <v>16</v>
      </c>
      <c r="X23" s="143">
        <v>30</v>
      </c>
      <c r="Y23" s="143">
        <v>56</v>
      </c>
      <c r="Z23" s="143">
        <v>14</v>
      </c>
      <c r="AA23" s="143">
        <v>49</v>
      </c>
      <c r="AB23" s="143">
        <v>44</v>
      </c>
      <c r="AC23" s="143">
        <v>62</v>
      </c>
      <c r="AD23" s="143">
        <v>111</v>
      </c>
      <c r="AE23" s="143">
        <v>36</v>
      </c>
      <c r="AF23" s="143">
        <v>52</v>
      </c>
      <c r="AG23" s="143">
        <v>99</v>
      </c>
      <c r="AH23" s="143">
        <v>167</v>
      </c>
      <c r="AI23" s="143">
        <v>27</v>
      </c>
      <c r="AJ23" s="143">
        <v>199</v>
      </c>
      <c r="AK23" s="143">
        <v>197</v>
      </c>
      <c r="AL23" s="143">
        <v>57</v>
      </c>
      <c r="AM23" s="143">
        <v>27</v>
      </c>
      <c r="AN23" s="143">
        <v>57</v>
      </c>
      <c r="AO23" s="143">
        <v>78</v>
      </c>
      <c r="AP23" s="143">
        <v>20</v>
      </c>
      <c r="AQ23" s="143">
        <v>44</v>
      </c>
      <c r="AR23" s="143">
        <v>29</v>
      </c>
      <c r="AS23" s="143">
        <v>53</v>
      </c>
      <c r="AT23" s="143">
        <v>9</v>
      </c>
      <c r="AU23" s="143">
        <v>74</v>
      </c>
      <c r="AV23" s="143">
        <v>76</v>
      </c>
      <c r="AW23" s="143">
        <v>22</v>
      </c>
      <c r="AX23" s="143">
        <v>15</v>
      </c>
      <c r="AY23" s="143">
        <v>4</v>
      </c>
      <c r="AZ23" s="143">
        <v>68</v>
      </c>
      <c r="BA23" s="143">
        <v>65</v>
      </c>
      <c r="BB23" s="143">
        <v>64</v>
      </c>
      <c r="BC23" s="143">
        <v>10</v>
      </c>
      <c r="BD23" s="143">
        <v>45</v>
      </c>
      <c r="BE23" s="143">
        <v>55</v>
      </c>
      <c r="BF23" s="143">
        <v>25</v>
      </c>
      <c r="BG23" s="143">
        <v>41</v>
      </c>
      <c r="BH23" s="143">
        <v>114</v>
      </c>
      <c r="BI23" s="143">
        <v>28</v>
      </c>
      <c r="BJ23" s="143">
        <v>597</v>
      </c>
      <c r="BK23" s="143">
        <v>84</v>
      </c>
      <c r="BL23" s="143">
        <v>32</v>
      </c>
      <c r="BM23" s="143">
        <v>247</v>
      </c>
      <c r="BN23" s="143">
        <v>57</v>
      </c>
      <c r="BO23" s="143">
        <v>53</v>
      </c>
      <c r="BP23" s="143">
        <v>47</v>
      </c>
      <c r="BQ23" s="143">
        <v>69</v>
      </c>
      <c r="BR23" s="143">
        <v>71</v>
      </c>
      <c r="BS23" s="143">
        <v>59</v>
      </c>
      <c r="BT23" s="143">
        <v>151</v>
      </c>
      <c r="BU23" s="143">
        <v>40</v>
      </c>
      <c r="BV23" s="143">
        <v>57</v>
      </c>
      <c r="BW23" s="143">
        <v>86</v>
      </c>
      <c r="BX23" s="143">
        <v>35</v>
      </c>
      <c r="BY23" s="143">
        <v>43</v>
      </c>
      <c r="BZ23" s="143">
        <v>79</v>
      </c>
      <c r="CA23" s="143">
        <v>258</v>
      </c>
      <c r="CB23" s="143">
        <v>126</v>
      </c>
      <c r="CC23" s="143">
        <v>66</v>
      </c>
      <c r="CD23" s="143">
        <v>18</v>
      </c>
      <c r="CE23" s="143">
        <v>101</v>
      </c>
      <c r="CF23" s="143">
        <v>60</v>
      </c>
      <c r="CG23" s="143">
        <v>40</v>
      </c>
      <c r="CH23" s="143">
        <v>129</v>
      </c>
      <c r="CI23" s="143">
        <v>115</v>
      </c>
      <c r="CJ23" s="143">
        <v>30</v>
      </c>
      <c r="CK23" s="143">
        <v>31</v>
      </c>
      <c r="CL23" s="143">
        <v>31</v>
      </c>
      <c r="CM23" s="143">
        <v>47</v>
      </c>
      <c r="CN23" s="143">
        <v>23</v>
      </c>
      <c r="CO23" s="143">
        <v>11</v>
      </c>
      <c r="CP23" s="143">
        <v>70</v>
      </c>
      <c r="CQ23" s="143">
        <v>66</v>
      </c>
      <c r="CR23" s="143">
        <v>202</v>
      </c>
      <c r="CS23" s="143">
        <v>108</v>
      </c>
      <c r="CT23" s="143">
        <v>118</v>
      </c>
      <c r="CU23" s="143">
        <v>25</v>
      </c>
      <c r="CV23" s="143">
        <v>60</v>
      </c>
      <c r="CW23" s="143">
        <v>27</v>
      </c>
      <c r="CX23" s="143">
        <v>216</v>
      </c>
      <c r="CY23" s="144">
        <v>0</v>
      </c>
    </row>
    <row r="24" spans="1:103" x14ac:dyDescent="0.25">
      <c r="A24" s="53">
        <v>43252</v>
      </c>
      <c r="B24" s="71"/>
      <c r="C24" s="143">
        <v>49</v>
      </c>
      <c r="D24" s="143">
        <v>144</v>
      </c>
      <c r="E24" s="143">
        <v>17</v>
      </c>
      <c r="F24" s="143">
        <v>6</v>
      </c>
      <c r="G24" s="143">
        <v>14</v>
      </c>
      <c r="H24" s="143">
        <v>116</v>
      </c>
      <c r="I24" s="143">
        <v>36</v>
      </c>
      <c r="J24" s="143">
        <v>53</v>
      </c>
      <c r="K24" s="143">
        <v>37</v>
      </c>
      <c r="L24" s="143">
        <v>14</v>
      </c>
      <c r="M24" s="143">
        <v>11</v>
      </c>
      <c r="N24" s="143">
        <v>28</v>
      </c>
      <c r="O24" s="143">
        <v>167</v>
      </c>
      <c r="P24" s="143">
        <v>52</v>
      </c>
      <c r="Q24" s="143">
        <v>17</v>
      </c>
      <c r="R24" s="143">
        <v>43</v>
      </c>
      <c r="S24" s="143">
        <v>68</v>
      </c>
      <c r="T24" s="143">
        <v>27</v>
      </c>
      <c r="U24" s="143">
        <v>53</v>
      </c>
      <c r="V24" s="143">
        <v>7</v>
      </c>
      <c r="W24" s="143">
        <v>9</v>
      </c>
      <c r="X24" s="143">
        <v>33</v>
      </c>
      <c r="Y24" s="143">
        <v>26</v>
      </c>
      <c r="Z24" s="143">
        <v>10</v>
      </c>
      <c r="AA24" s="143">
        <v>68</v>
      </c>
      <c r="AB24" s="143">
        <v>29</v>
      </c>
      <c r="AC24" s="143">
        <v>51</v>
      </c>
      <c r="AD24" s="143">
        <v>103</v>
      </c>
      <c r="AE24" s="143">
        <v>25</v>
      </c>
      <c r="AF24" s="143">
        <v>66</v>
      </c>
      <c r="AG24" s="143">
        <v>125</v>
      </c>
      <c r="AH24" s="143">
        <v>89</v>
      </c>
      <c r="AI24" s="143">
        <v>28</v>
      </c>
      <c r="AJ24" s="143">
        <v>220</v>
      </c>
      <c r="AK24" s="143">
        <v>201</v>
      </c>
      <c r="AL24" s="143">
        <v>119</v>
      </c>
      <c r="AM24" s="143">
        <v>45</v>
      </c>
      <c r="AN24" s="143">
        <v>38</v>
      </c>
      <c r="AO24" s="143">
        <v>110</v>
      </c>
      <c r="AP24" s="143">
        <v>17</v>
      </c>
      <c r="AQ24" s="143">
        <v>26</v>
      </c>
      <c r="AR24" s="143">
        <v>33</v>
      </c>
      <c r="AS24" s="143">
        <v>109</v>
      </c>
      <c r="AT24" s="143">
        <v>29</v>
      </c>
      <c r="AU24" s="143">
        <v>66</v>
      </c>
      <c r="AV24" s="143">
        <v>75</v>
      </c>
      <c r="AW24" s="143">
        <v>49</v>
      </c>
      <c r="AX24" s="143">
        <v>61</v>
      </c>
      <c r="AY24" s="143">
        <v>9</v>
      </c>
      <c r="AZ24" s="143">
        <v>46</v>
      </c>
      <c r="BA24" s="143">
        <v>71</v>
      </c>
      <c r="BB24" s="143">
        <v>70</v>
      </c>
      <c r="BC24" s="143">
        <v>21</v>
      </c>
      <c r="BD24" s="143">
        <v>32</v>
      </c>
      <c r="BE24" s="143">
        <v>99</v>
      </c>
      <c r="BF24" s="143">
        <v>30</v>
      </c>
      <c r="BG24" s="143">
        <v>57</v>
      </c>
      <c r="BH24" s="143">
        <v>111</v>
      </c>
      <c r="BI24" s="143">
        <v>24</v>
      </c>
      <c r="BJ24" s="143">
        <v>604</v>
      </c>
      <c r="BK24" s="143">
        <v>97</v>
      </c>
      <c r="BL24" s="143">
        <v>46</v>
      </c>
      <c r="BM24" s="143">
        <v>259</v>
      </c>
      <c r="BN24" s="143">
        <v>74</v>
      </c>
      <c r="BO24" s="143">
        <v>65</v>
      </c>
      <c r="BP24" s="143">
        <v>75</v>
      </c>
      <c r="BQ24" s="143">
        <v>84</v>
      </c>
      <c r="BR24" s="143">
        <v>65</v>
      </c>
      <c r="BS24" s="143">
        <v>48</v>
      </c>
      <c r="BT24" s="143">
        <v>175</v>
      </c>
      <c r="BU24" s="143">
        <v>52</v>
      </c>
      <c r="BV24" s="143">
        <v>39</v>
      </c>
      <c r="BW24" s="143">
        <v>91</v>
      </c>
      <c r="BX24" s="143">
        <v>53</v>
      </c>
      <c r="BY24" s="143">
        <v>41</v>
      </c>
      <c r="BZ24" s="143">
        <v>107</v>
      </c>
      <c r="CA24" s="143">
        <v>313</v>
      </c>
      <c r="CB24" s="143">
        <v>110</v>
      </c>
      <c r="CC24" s="143">
        <v>47</v>
      </c>
      <c r="CD24" s="143">
        <v>60</v>
      </c>
      <c r="CE24" s="143">
        <v>79</v>
      </c>
      <c r="CF24" s="143">
        <v>62</v>
      </c>
      <c r="CG24" s="143">
        <v>31</v>
      </c>
      <c r="CH24" s="143">
        <v>105</v>
      </c>
      <c r="CI24" s="143">
        <v>98</v>
      </c>
      <c r="CJ24" s="143">
        <v>43</v>
      </c>
      <c r="CK24" s="143">
        <v>14</v>
      </c>
      <c r="CL24" s="143">
        <v>61</v>
      </c>
      <c r="CM24" s="143">
        <v>36</v>
      </c>
      <c r="CN24" s="143">
        <v>25</v>
      </c>
      <c r="CO24" s="143">
        <v>7</v>
      </c>
      <c r="CP24" s="143">
        <v>110</v>
      </c>
      <c r="CQ24" s="143">
        <v>78</v>
      </c>
      <c r="CR24" s="143">
        <v>141</v>
      </c>
      <c r="CS24" s="143">
        <v>124</v>
      </c>
      <c r="CT24" s="143">
        <v>55</v>
      </c>
      <c r="CU24" s="143">
        <v>39</v>
      </c>
      <c r="CV24" s="143">
        <v>151</v>
      </c>
      <c r="CW24" s="143">
        <v>26</v>
      </c>
      <c r="CX24" s="143">
        <v>253</v>
      </c>
      <c r="CY24" s="144">
        <v>39</v>
      </c>
    </row>
    <row r="25" spans="1:103" x14ac:dyDescent="0.25">
      <c r="A25" s="53">
        <v>43282</v>
      </c>
      <c r="B25" s="71"/>
      <c r="C25" s="143">
        <v>0</v>
      </c>
      <c r="D25" s="143">
        <v>89</v>
      </c>
      <c r="E25" s="143">
        <v>28</v>
      </c>
      <c r="F25" s="143">
        <v>0</v>
      </c>
      <c r="G25" s="143">
        <v>4</v>
      </c>
      <c r="H25" s="143">
        <v>116</v>
      </c>
      <c r="I25" s="143">
        <v>0</v>
      </c>
      <c r="J25" s="143">
        <v>11</v>
      </c>
      <c r="K25" s="143">
        <v>0</v>
      </c>
      <c r="L25" s="143">
        <v>35</v>
      </c>
      <c r="M25" s="143">
        <v>95</v>
      </c>
      <c r="N25" s="143">
        <v>38</v>
      </c>
      <c r="O25" s="143">
        <v>132</v>
      </c>
      <c r="P25" s="143">
        <v>51</v>
      </c>
      <c r="Q25" s="143">
        <v>12</v>
      </c>
      <c r="R25" s="143">
        <v>0</v>
      </c>
      <c r="S25" s="143">
        <v>6</v>
      </c>
      <c r="T25" s="143">
        <v>53</v>
      </c>
      <c r="U25" s="143">
        <v>14</v>
      </c>
      <c r="V25" s="143">
        <v>7</v>
      </c>
      <c r="W25" s="143">
        <v>0</v>
      </c>
      <c r="X25" s="143">
        <v>21</v>
      </c>
      <c r="Y25" s="143">
        <v>38</v>
      </c>
      <c r="Z25" s="143">
        <v>8</v>
      </c>
      <c r="AA25" s="143">
        <v>23</v>
      </c>
      <c r="AB25" s="143">
        <v>29</v>
      </c>
      <c r="AC25" s="143">
        <v>30</v>
      </c>
      <c r="AD25" s="143">
        <v>53</v>
      </c>
      <c r="AE25" s="143">
        <v>49</v>
      </c>
      <c r="AF25" s="143">
        <v>39</v>
      </c>
      <c r="AG25" s="143">
        <v>67</v>
      </c>
      <c r="AH25" s="143">
        <v>136</v>
      </c>
      <c r="AI25" s="143">
        <v>40</v>
      </c>
      <c r="AJ25" s="143">
        <v>57</v>
      </c>
      <c r="AK25" s="143">
        <v>164</v>
      </c>
      <c r="AL25" s="143">
        <v>40</v>
      </c>
      <c r="AM25" s="143">
        <v>16</v>
      </c>
      <c r="AN25" s="143">
        <v>41</v>
      </c>
      <c r="AO25" s="143">
        <v>54</v>
      </c>
      <c r="AP25" s="143">
        <v>0</v>
      </c>
      <c r="AQ25" s="143">
        <v>0</v>
      </c>
      <c r="AR25" s="143">
        <v>23</v>
      </c>
      <c r="AS25" s="143">
        <v>58</v>
      </c>
      <c r="AT25" s="143">
        <v>23</v>
      </c>
      <c r="AU25" s="143">
        <v>67</v>
      </c>
      <c r="AV25" s="143">
        <v>16</v>
      </c>
      <c r="AW25" s="143">
        <v>28</v>
      </c>
      <c r="AX25" s="143">
        <v>4</v>
      </c>
      <c r="AY25" s="143">
        <v>5</v>
      </c>
      <c r="AZ25" s="143">
        <v>34</v>
      </c>
      <c r="BA25" s="143">
        <v>32</v>
      </c>
      <c r="BB25" s="143">
        <v>65</v>
      </c>
      <c r="BC25" s="143">
        <v>9</v>
      </c>
      <c r="BD25" s="143">
        <v>0</v>
      </c>
      <c r="BE25" s="143">
        <v>97</v>
      </c>
      <c r="BF25" s="143">
        <v>0</v>
      </c>
      <c r="BG25" s="143">
        <v>9</v>
      </c>
      <c r="BH25" s="143">
        <v>88</v>
      </c>
      <c r="BI25" s="143">
        <v>10</v>
      </c>
      <c r="BJ25" s="143">
        <v>441</v>
      </c>
      <c r="BK25" s="143">
        <v>87</v>
      </c>
      <c r="BL25" s="143">
        <v>17</v>
      </c>
      <c r="BM25" s="143">
        <v>187</v>
      </c>
      <c r="BN25" s="143">
        <v>64</v>
      </c>
      <c r="BO25" s="143">
        <v>6</v>
      </c>
      <c r="BP25" s="143">
        <v>83</v>
      </c>
      <c r="BQ25" s="143">
        <v>68</v>
      </c>
      <c r="BR25" s="143">
        <v>65</v>
      </c>
      <c r="BS25" s="143">
        <v>21</v>
      </c>
      <c r="BT25" s="143">
        <v>121</v>
      </c>
      <c r="BU25" s="143">
        <v>7</v>
      </c>
      <c r="BV25" s="143">
        <v>33</v>
      </c>
      <c r="BW25" s="143">
        <v>82</v>
      </c>
      <c r="BX25" s="143">
        <v>28</v>
      </c>
      <c r="BY25" s="143">
        <v>14</v>
      </c>
      <c r="BZ25" s="143">
        <v>83</v>
      </c>
      <c r="CA25" s="143">
        <v>183</v>
      </c>
      <c r="CB25" s="143">
        <v>127</v>
      </c>
      <c r="CC25" s="143">
        <v>33</v>
      </c>
      <c r="CD25" s="143">
        <v>24</v>
      </c>
      <c r="CE25" s="143">
        <v>59</v>
      </c>
      <c r="CF25" s="143">
        <v>77</v>
      </c>
      <c r="CG25" s="143">
        <v>0</v>
      </c>
      <c r="CH25" s="143">
        <v>51</v>
      </c>
      <c r="CI25" s="143">
        <v>54</v>
      </c>
      <c r="CJ25" s="143">
        <v>0</v>
      </c>
      <c r="CK25" s="143">
        <v>56</v>
      </c>
      <c r="CL25" s="143">
        <v>16</v>
      </c>
      <c r="CM25" s="143">
        <v>31</v>
      </c>
      <c r="CN25" s="143">
        <v>25</v>
      </c>
      <c r="CO25" s="143">
        <v>14</v>
      </c>
      <c r="CP25" s="143">
        <v>52</v>
      </c>
      <c r="CQ25" s="143">
        <v>67</v>
      </c>
      <c r="CR25" s="143">
        <v>195</v>
      </c>
      <c r="CS25" s="143">
        <v>49</v>
      </c>
      <c r="CT25" s="143">
        <v>99</v>
      </c>
      <c r="CU25" s="143">
        <v>49</v>
      </c>
      <c r="CV25" s="143">
        <v>80</v>
      </c>
      <c r="CW25" s="143">
        <v>25</v>
      </c>
      <c r="CX25" s="143">
        <v>229</v>
      </c>
      <c r="CY25" s="144">
        <v>39</v>
      </c>
    </row>
    <row r="26" spans="1:103" x14ac:dyDescent="0.25">
      <c r="A26" s="53">
        <v>43313</v>
      </c>
      <c r="B26" s="71"/>
      <c r="C26" s="143">
        <v>0</v>
      </c>
      <c r="D26" s="143">
        <v>47</v>
      </c>
      <c r="E26" s="143">
        <v>42</v>
      </c>
      <c r="F26" s="143">
        <v>0</v>
      </c>
      <c r="G26" s="143">
        <v>8</v>
      </c>
      <c r="H26" s="143">
        <v>34</v>
      </c>
      <c r="I26" s="143">
        <v>34</v>
      </c>
      <c r="J26" s="143">
        <v>43</v>
      </c>
      <c r="K26" s="143">
        <v>0</v>
      </c>
      <c r="L26" s="143">
        <v>8</v>
      </c>
      <c r="M26" s="143">
        <v>33</v>
      </c>
      <c r="N26" s="143">
        <v>9</v>
      </c>
      <c r="O26" s="143">
        <v>72</v>
      </c>
      <c r="P26" s="143">
        <v>18</v>
      </c>
      <c r="Q26" s="143">
        <v>0</v>
      </c>
      <c r="R26" s="143">
        <v>0</v>
      </c>
      <c r="S26" s="143">
        <v>31</v>
      </c>
      <c r="T26" s="143">
        <v>26</v>
      </c>
      <c r="U26" s="143">
        <v>3</v>
      </c>
      <c r="V26" s="143">
        <v>4</v>
      </c>
      <c r="W26" s="143">
        <v>0</v>
      </c>
      <c r="X26" s="143">
        <v>21</v>
      </c>
      <c r="Y26" s="143">
        <v>60</v>
      </c>
      <c r="Z26" s="143">
        <v>0</v>
      </c>
      <c r="AA26" s="143">
        <v>22</v>
      </c>
      <c r="AB26" s="143">
        <v>26</v>
      </c>
      <c r="AC26" s="143">
        <v>10</v>
      </c>
      <c r="AD26" s="143">
        <v>32</v>
      </c>
      <c r="AE26" s="143">
        <v>20</v>
      </c>
      <c r="AF26" s="143">
        <v>27</v>
      </c>
      <c r="AG26" s="143">
        <v>47</v>
      </c>
      <c r="AH26" s="143">
        <v>0</v>
      </c>
      <c r="AI26" s="143">
        <v>0</v>
      </c>
      <c r="AJ26" s="143">
        <v>17</v>
      </c>
      <c r="AK26" s="143">
        <v>103</v>
      </c>
      <c r="AL26" s="143">
        <v>17</v>
      </c>
      <c r="AM26" s="143">
        <v>16</v>
      </c>
      <c r="AN26" s="143">
        <v>31</v>
      </c>
      <c r="AO26" s="143">
        <v>28</v>
      </c>
      <c r="AP26" s="143">
        <v>0</v>
      </c>
      <c r="AQ26" s="143">
        <v>0</v>
      </c>
      <c r="AR26" s="143">
        <v>28</v>
      </c>
      <c r="AS26" s="143">
        <v>33</v>
      </c>
      <c r="AT26" s="143">
        <v>12</v>
      </c>
      <c r="AU26" s="143">
        <v>42</v>
      </c>
      <c r="AV26" s="143">
        <v>30</v>
      </c>
      <c r="AW26" s="143">
        <v>14</v>
      </c>
      <c r="AX26" s="143">
        <v>21</v>
      </c>
      <c r="AY26" s="143">
        <v>0</v>
      </c>
      <c r="AZ26" s="143">
        <v>0</v>
      </c>
      <c r="BA26" s="143">
        <v>19</v>
      </c>
      <c r="BB26" s="143">
        <v>46</v>
      </c>
      <c r="BC26" s="143">
        <v>0</v>
      </c>
      <c r="BD26" s="143">
        <v>0</v>
      </c>
      <c r="BE26" s="143">
        <v>30</v>
      </c>
      <c r="BF26" s="143">
        <v>0</v>
      </c>
      <c r="BG26" s="143">
        <v>36</v>
      </c>
      <c r="BH26" s="143">
        <v>55</v>
      </c>
      <c r="BI26" s="143">
        <v>21</v>
      </c>
      <c r="BJ26" s="143">
        <v>335</v>
      </c>
      <c r="BK26" s="143">
        <v>66</v>
      </c>
      <c r="BL26" s="143">
        <v>0</v>
      </c>
      <c r="BM26" s="143">
        <v>134</v>
      </c>
      <c r="BN26" s="143">
        <v>13</v>
      </c>
      <c r="BO26" s="143">
        <v>14</v>
      </c>
      <c r="BP26" s="143">
        <v>0</v>
      </c>
      <c r="BQ26" s="143">
        <v>46</v>
      </c>
      <c r="BR26" s="143">
        <v>0</v>
      </c>
      <c r="BS26" s="143">
        <v>10</v>
      </c>
      <c r="BT26" s="143">
        <v>65</v>
      </c>
      <c r="BU26" s="143">
        <v>9</v>
      </c>
      <c r="BV26" s="143">
        <v>24</v>
      </c>
      <c r="BW26" s="143">
        <v>24</v>
      </c>
      <c r="BX26" s="143">
        <v>38</v>
      </c>
      <c r="BY26" s="143">
        <v>0</v>
      </c>
      <c r="BZ26" s="143">
        <v>66</v>
      </c>
      <c r="CA26" s="143">
        <v>196</v>
      </c>
      <c r="CB26" s="143">
        <v>59</v>
      </c>
      <c r="CC26" s="143">
        <v>9</v>
      </c>
      <c r="CD26" s="143">
        <v>25</v>
      </c>
      <c r="CE26" s="143">
        <v>0</v>
      </c>
      <c r="CF26" s="143">
        <v>0</v>
      </c>
      <c r="CG26" s="143">
        <v>1</v>
      </c>
      <c r="CH26" s="143">
        <v>45</v>
      </c>
      <c r="CI26" s="143">
        <v>23</v>
      </c>
      <c r="CJ26" s="143">
        <v>0</v>
      </c>
      <c r="CK26" s="143">
        <v>12</v>
      </c>
      <c r="CL26" s="143">
        <v>15</v>
      </c>
      <c r="CM26" s="143">
        <v>18</v>
      </c>
      <c r="CN26" s="143">
        <v>24</v>
      </c>
      <c r="CO26" s="143">
        <v>2</v>
      </c>
      <c r="CP26" s="143">
        <v>36</v>
      </c>
      <c r="CQ26" s="143">
        <v>14</v>
      </c>
      <c r="CR26" s="143">
        <v>11</v>
      </c>
      <c r="CS26" s="143">
        <v>0</v>
      </c>
      <c r="CT26" s="143">
        <v>45</v>
      </c>
      <c r="CU26" s="143">
        <v>37</v>
      </c>
      <c r="CV26" s="143">
        <v>111</v>
      </c>
      <c r="CW26" s="143">
        <v>31</v>
      </c>
      <c r="CX26" s="143">
        <v>224</v>
      </c>
      <c r="CY26" s="144">
        <v>63</v>
      </c>
    </row>
    <row r="27" spans="1:103" x14ac:dyDescent="0.25">
      <c r="A27" s="53">
        <v>43344</v>
      </c>
      <c r="B27" s="71"/>
      <c r="C27" s="143">
        <v>39</v>
      </c>
      <c r="D27" s="143">
        <v>183</v>
      </c>
      <c r="E27" s="143">
        <v>56</v>
      </c>
      <c r="F27" s="143">
        <v>14</v>
      </c>
      <c r="G27" s="143">
        <v>16</v>
      </c>
      <c r="H27" s="143">
        <v>143</v>
      </c>
      <c r="I27" s="143">
        <v>16</v>
      </c>
      <c r="J27" s="143">
        <v>21</v>
      </c>
      <c r="K27" s="143">
        <v>42</v>
      </c>
      <c r="L27" s="143">
        <v>54</v>
      </c>
      <c r="M27" s="143">
        <v>93</v>
      </c>
      <c r="N27" s="143">
        <v>33</v>
      </c>
      <c r="O27" s="143">
        <v>242</v>
      </c>
      <c r="P27" s="143">
        <v>116</v>
      </c>
      <c r="Q27" s="143">
        <v>16</v>
      </c>
      <c r="R27" s="143">
        <v>65</v>
      </c>
      <c r="S27" s="143">
        <v>78</v>
      </c>
      <c r="T27" s="143">
        <v>49</v>
      </c>
      <c r="U27" s="143">
        <v>69</v>
      </c>
      <c r="V27" s="143">
        <v>29</v>
      </c>
      <c r="W27" s="143">
        <v>27</v>
      </c>
      <c r="X27" s="143">
        <v>23</v>
      </c>
      <c r="Y27" s="143">
        <v>30</v>
      </c>
      <c r="Z27" s="143">
        <v>21</v>
      </c>
      <c r="AA27" s="143">
        <v>63</v>
      </c>
      <c r="AB27" s="143">
        <v>44</v>
      </c>
      <c r="AC27" s="143">
        <v>75</v>
      </c>
      <c r="AD27" s="143">
        <v>71</v>
      </c>
      <c r="AE27" s="143">
        <v>62</v>
      </c>
      <c r="AF27" s="143">
        <v>77</v>
      </c>
      <c r="AG27" s="143">
        <v>133</v>
      </c>
      <c r="AH27" s="143">
        <v>175</v>
      </c>
      <c r="AI27" s="143">
        <v>45</v>
      </c>
      <c r="AJ27" s="143">
        <v>274</v>
      </c>
      <c r="AK27" s="143">
        <v>176</v>
      </c>
      <c r="AL27" s="143">
        <v>107</v>
      </c>
      <c r="AM27" s="143">
        <v>45</v>
      </c>
      <c r="AN27" s="143">
        <v>45</v>
      </c>
      <c r="AO27" s="143">
        <v>118</v>
      </c>
      <c r="AP27" s="143">
        <v>18</v>
      </c>
      <c r="AQ27" s="143">
        <v>33</v>
      </c>
      <c r="AR27" s="143">
        <v>28</v>
      </c>
      <c r="AS27" s="143">
        <v>105</v>
      </c>
      <c r="AT27" s="143">
        <v>31</v>
      </c>
      <c r="AU27" s="143">
        <v>150</v>
      </c>
      <c r="AV27" s="143">
        <v>84</v>
      </c>
      <c r="AW27" s="143">
        <v>45</v>
      </c>
      <c r="AX27" s="143">
        <v>39</v>
      </c>
      <c r="AY27" s="143">
        <v>9</v>
      </c>
      <c r="AZ27" s="143">
        <v>76</v>
      </c>
      <c r="BA27" s="143">
        <v>69</v>
      </c>
      <c r="BB27" s="143">
        <v>96</v>
      </c>
      <c r="BC27" s="143">
        <v>28</v>
      </c>
      <c r="BD27" s="143">
        <v>42</v>
      </c>
      <c r="BE27" s="143">
        <v>112</v>
      </c>
      <c r="BF27" s="143">
        <v>40</v>
      </c>
      <c r="BG27" s="143">
        <v>56</v>
      </c>
      <c r="BH27" s="143">
        <v>119</v>
      </c>
      <c r="BI27" s="143">
        <v>21</v>
      </c>
      <c r="BJ27" s="143">
        <v>706</v>
      </c>
      <c r="BK27" s="143">
        <v>102</v>
      </c>
      <c r="BL27" s="143">
        <v>68</v>
      </c>
      <c r="BM27" s="143">
        <v>266</v>
      </c>
      <c r="BN27" s="143">
        <v>109</v>
      </c>
      <c r="BO27" s="143">
        <v>80</v>
      </c>
      <c r="BP27" s="143">
        <v>90</v>
      </c>
      <c r="BQ27" s="143">
        <v>66</v>
      </c>
      <c r="BR27" s="143">
        <v>94</v>
      </c>
      <c r="BS27" s="143">
        <v>62</v>
      </c>
      <c r="BT27" s="143">
        <v>191</v>
      </c>
      <c r="BU27" s="143">
        <v>52</v>
      </c>
      <c r="BV27" s="143">
        <v>42</v>
      </c>
      <c r="BW27" s="143">
        <v>133</v>
      </c>
      <c r="BX27" s="143">
        <v>65</v>
      </c>
      <c r="BY27" s="143">
        <v>55</v>
      </c>
      <c r="BZ27" s="143">
        <v>78</v>
      </c>
      <c r="CA27" s="143">
        <v>272</v>
      </c>
      <c r="CB27" s="143">
        <v>166</v>
      </c>
      <c r="CC27" s="143">
        <v>71</v>
      </c>
      <c r="CD27" s="143">
        <v>49</v>
      </c>
      <c r="CE27" s="143">
        <v>93</v>
      </c>
      <c r="CF27" s="143">
        <v>95</v>
      </c>
      <c r="CG27" s="143">
        <v>59</v>
      </c>
      <c r="CH27" s="143">
        <v>163</v>
      </c>
      <c r="CI27" s="143">
        <v>115</v>
      </c>
      <c r="CJ27" s="143">
        <v>58</v>
      </c>
      <c r="CK27" s="143">
        <v>50</v>
      </c>
      <c r="CL27" s="143">
        <v>80</v>
      </c>
      <c r="CM27" s="143">
        <v>66</v>
      </c>
      <c r="CN27" s="143">
        <v>58</v>
      </c>
      <c r="CO27" s="143">
        <v>21</v>
      </c>
      <c r="CP27" s="143">
        <v>84</v>
      </c>
      <c r="CQ27" s="143">
        <v>111</v>
      </c>
      <c r="CR27" s="143">
        <v>241</v>
      </c>
      <c r="CS27" s="143">
        <v>126</v>
      </c>
      <c r="CT27" s="143">
        <v>107</v>
      </c>
      <c r="CU27" s="143">
        <v>40</v>
      </c>
      <c r="CV27" s="143">
        <v>76</v>
      </c>
      <c r="CW27" s="143">
        <v>26</v>
      </c>
      <c r="CX27" s="143">
        <v>234</v>
      </c>
      <c r="CY27" s="144">
        <v>19</v>
      </c>
    </row>
    <row r="28" spans="1:103" x14ac:dyDescent="0.25">
      <c r="A28" s="53">
        <v>43374</v>
      </c>
      <c r="B28" s="71"/>
      <c r="C28" s="143">
        <v>49</v>
      </c>
      <c r="D28" s="143">
        <v>224</v>
      </c>
      <c r="E28" s="143">
        <v>46</v>
      </c>
      <c r="F28" s="143">
        <v>17</v>
      </c>
      <c r="G28" s="143">
        <v>0</v>
      </c>
      <c r="H28" s="143">
        <v>142</v>
      </c>
      <c r="I28" s="143">
        <v>50</v>
      </c>
      <c r="J28" s="143">
        <v>65</v>
      </c>
      <c r="K28" s="143">
        <v>39</v>
      </c>
      <c r="L28" s="143">
        <v>50</v>
      </c>
      <c r="M28" s="143">
        <v>92</v>
      </c>
      <c r="N28" s="143">
        <v>40</v>
      </c>
      <c r="O28" s="143">
        <v>247</v>
      </c>
      <c r="P28" s="143">
        <v>108</v>
      </c>
      <c r="Q28" s="143">
        <v>19</v>
      </c>
      <c r="R28" s="143">
        <v>55</v>
      </c>
      <c r="S28" s="143">
        <v>79</v>
      </c>
      <c r="T28" s="143">
        <v>62</v>
      </c>
      <c r="U28" s="143">
        <v>55</v>
      </c>
      <c r="V28" s="143">
        <v>23</v>
      </c>
      <c r="W28" s="143">
        <v>46</v>
      </c>
      <c r="X28" s="143">
        <v>64</v>
      </c>
      <c r="Y28" s="143">
        <v>54</v>
      </c>
      <c r="Z28" s="143">
        <v>14</v>
      </c>
      <c r="AA28" s="143">
        <v>76</v>
      </c>
      <c r="AB28" s="143">
        <v>63</v>
      </c>
      <c r="AC28" s="143">
        <v>102</v>
      </c>
      <c r="AD28" s="143">
        <v>128</v>
      </c>
      <c r="AE28" s="143">
        <v>82</v>
      </c>
      <c r="AF28" s="143">
        <v>87</v>
      </c>
      <c r="AG28" s="143">
        <v>159</v>
      </c>
      <c r="AH28" s="143">
        <v>182</v>
      </c>
      <c r="AI28" s="143">
        <v>27</v>
      </c>
      <c r="AJ28" s="143">
        <v>252</v>
      </c>
      <c r="AK28" s="143">
        <v>331</v>
      </c>
      <c r="AL28" s="143">
        <v>131</v>
      </c>
      <c r="AM28" s="143">
        <v>16</v>
      </c>
      <c r="AN28" s="143">
        <v>84</v>
      </c>
      <c r="AO28" s="143">
        <v>90</v>
      </c>
      <c r="AP28" s="143">
        <v>30</v>
      </c>
      <c r="AQ28" s="143">
        <v>42</v>
      </c>
      <c r="AR28" s="143">
        <v>79</v>
      </c>
      <c r="AS28" s="143">
        <v>131</v>
      </c>
      <c r="AT28" s="143">
        <v>38</v>
      </c>
      <c r="AU28" s="143">
        <v>130</v>
      </c>
      <c r="AV28" s="143">
        <v>95</v>
      </c>
      <c r="AW28" s="143">
        <v>37</v>
      </c>
      <c r="AX28" s="143">
        <v>56</v>
      </c>
      <c r="AY28" s="143">
        <v>20</v>
      </c>
      <c r="AZ28" s="143">
        <v>65</v>
      </c>
      <c r="BA28" s="143">
        <v>68</v>
      </c>
      <c r="BB28" s="143">
        <v>122</v>
      </c>
      <c r="BC28" s="143">
        <v>35</v>
      </c>
      <c r="BD28" s="143">
        <v>40</v>
      </c>
      <c r="BE28" s="143">
        <v>115</v>
      </c>
      <c r="BF28" s="143">
        <v>16</v>
      </c>
      <c r="BG28" s="143">
        <v>57</v>
      </c>
      <c r="BH28" s="143">
        <v>149</v>
      </c>
      <c r="BI28" s="143">
        <v>50</v>
      </c>
      <c r="BJ28" s="143">
        <v>851</v>
      </c>
      <c r="BK28" s="143">
        <v>157</v>
      </c>
      <c r="BL28" s="143">
        <v>66</v>
      </c>
      <c r="BM28" s="143">
        <v>369</v>
      </c>
      <c r="BN28" s="143">
        <v>133</v>
      </c>
      <c r="BO28" s="143">
        <v>103</v>
      </c>
      <c r="BP28" s="143">
        <v>54</v>
      </c>
      <c r="BQ28" s="143">
        <v>75</v>
      </c>
      <c r="BR28" s="143">
        <v>89</v>
      </c>
      <c r="BS28" s="143">
        <v>68</v>
      </c>
      <c r="BT28" s="143">
        <v>281</v>
      </c>
      <c r="BU28" s="143">
        <v>67</v>
      </c>
      <c r="BV28" s="143">
        <v>69</v>
      </c>
      <c r="BW28" s="143">
        <v>113</v>
      </c>
      <c r="BX28" s="143">
        <v>101</v>
      </c>
      <c r="BY28" s="143">
        <v>53</v>
      </c>
      <c r="BZ28" s="143">
        <v>148</v>
      </c>
      <c r="CA28" s="143">
        <v>406</v>
      </c>
      <c r="CB28" s="143">
        <v>238</v>
      </c>
      <c r="CC28" s="143">
        <v>77</v>
      </c>
      <c r="CD28" s="143">
        <v>105</v>
      </c>
      <c r="CE28" s="143">
        <v>112</v>
      </c>
      <c r="CF28" s="143">
        <v>81</v>
      </c>
      <c r="CG28" s="143">
        <v>63</v>
      </c>
      <c r="CH28" s="143">
        <v>224</v>
      </c>
      <c r="CI28" s="143">
        <v>141</v>
      </c>
      <c r="CJ28" s="143">
        <v>61</v>
      </c>
      <c r="CK28" s="143">
        <v>52</v>
      </c>
      <c r="CL28" s="143">
        <v>81</v>
      </c>
      <c r="CM28" s="143">
        <v>45</v>
      </c>
      <c r="CN28" s="143">
        <v>50</v>
      </c>
      <c r="CO28" s="143">
        <v>22</v>
      </c>
      <c r="CP28" s="143">
        <v>118</v>
      </c>
      <c r="CQ28" s="143">
        <v>122</v>
      </c>
      <c r="CR28" s="143">
        <v>315</v>
      </c>
      <c r="CS28" s="143">
        <v>143</v>
      </c>
      <c r="CT28" s="143">
        <v>152</v>
      </c>
      <c r="CU28" s="143">
        <v>53</v>
      </c>
      <c r="CV28" s="143">
        <v>199</v>
      </c>
      <c r="CW28" s="143">
        <v>54</v>
      </c>
      <c r="CX28" s="143">
        <v>296</v>
      </c>
      <c r="CY28" s="144">
        <v>63</v>
      </c>
    </row>
    <row r="29" spans="1:103" x14ac:dyDescent="0.25">
      <c r="A29" s="53">
        <v>43405</v>
      </c>
      <c r="B29" s="71"/>
      <c r="C29" s="143">
        <v>44</v>
      </c>
      <c r="D29" s="143">
        <v>146</v>
      </c>
      <c r="E29" s="143">
        <v>58</v>
      </c>
      <c r="F29" s="143">
        <v>29</v>
      </c>
      <c r="G29" s="143">
        <v>25</v>
      </c>
      <c r="H29" s="143">
        <v>130</v>
      </c>
      <c r="I29" s="143">
        <v>67</v>
      </c>
      <c r="J29" s="143">
        <v>60</v>
      </c>
      <c r="K29" s="143">
        <v>32</v>
      </c>
      <c r="L29" s="143">
        <v>79</v>
      </c>
      <c r="M29" s="143">
        <v>86</v>
      </c>
      <c r="N29" s="143">
        <v>26</v>
      </c>
      <c r="O29" s="143">
        <v>231</v>
      </c>
      <c r="P29" s="143">
        <v>79</v>
      </c>
      <c r="Q29" s="143">
        <v>20</v>
      </c>
      <c r="R29" s="143">
        <v>60</v>
      </c>
      <c r="S29" s="143">
        <v>111</v>
      </c>
      <c r="T29" s="143">
        <v>53</v>
      </c>
      <c r="U29" s="143">
        <v>63</v>
      </c>
      <c r="V29" s="143">
        <v>21</v>
      </c>
      <c r="W29" s="143">
        <v>52</v>
      </c>
      <c r="X29" s="143">
        <v>38</v>
      </c>
      <c r="Y29" s="143">
        <v>50</v>
      </c>
      <c r="Z29" s="143">
        <v>15</v>
      </c>
      <c r="AA29" s="143">
        <v>88</v>
      </c>
      <c r="AB29" s="143">
        <v>87</v>
      </c>
      <c r="AC29" s="143">
        <v>90</v>
      </c>
      <c r="AD29" s="143">
        <v>114</v>
      </c>
      <c r="AE29" s="143">
        <v>74</v>
      </c>
      <c r="AF29" s="143">
        <v>93</v>
      </c>
      <c r="AG29" s="143">
        <v>127</v>
      </c>
      <c r="AH29" s="143">
        <v>188</v>
      </c>
      <c r="AI29" s="143">
        <v>28</v>
      </c>
      <c r="AJ29" s="143">
        <v>326</v>
      </c>
      <c r="AK29" s="143">
        <v>276</v>
      </c>
      <c r="AL29" s="143">
        <v>120</v>
      </c>
      <c r="AM29" s="143">
        <v>47</v>
      </c>
      <c r="AN29" s="143">
        <v>70</v>
      </c>
      <c r="AO29" s="143">
        <v>145</v>
      </c>
      <c r="AP29" s="143">
        <v>21</v>
      </c>
      <c r="AQ29" s="143">
        <v>57</v>
      </c>
      <c r="AR29" s="143">
        <v>41</v>
      </c>
      <c r="AS29" s="143">
        <v>112</v>
      </c>
      <c r="AT29" s="143">
        <v>39</v>
      </c>
      <c r="AU29" s="143">
        <v>178</v>
      </c>
      <c r="AV29" s="143">
        <v>63</v>
      </c>
      <c r="AW29" s="143">
        <v>48</v>
      </c>
      <c r="AX29" s="143">
        <v>43</v>
      </c>
      <c r="AY29" s="143">
        <v>5</v>
      </c>
      <c r="AZ29" s="143">
        <v>82</v>
      </c>
      <c r="BA29" s="143">
        <v>104</v>
      </c>
      <c r="BB29" s="143">
        <v>87</v>
      </c>
      <c r="BC29" s="143">
        <v>23</v>
      </c>
      <c r="BD29" s="143">
        <v>0</v>
      </c>
      <c r="BE29" s="143">
        <v>110</v>
      </c>
      <c r="BF29" s="143">
        <v>26</v>
      </c>
      <c r="BG29" s="143">
        <v>57</v>
      </c>
      <c r="BH29" s="143">
        <v>138</v>
      </c>
      <c r="BI29" s="143">
        <v>61</v>
      </c>
      <c r="BJ29" s="143">
        <v>739</v>
      </c>
      <c r="BK29" s="143">
        <v>187</v>
      </c>
      <c r="BL29" s="143">
        <v>69</v>
      </c>
      <c r="BM29" s="143">
        <v>426</v>
      </c>
      <c r="BN29" s="143">
        <v>117</v>
      </c>
      <c r="BO29" s="143">
        <v>103</v>
      </c>
      <c r="BP29" s="143">
        <v>83</v>
      </c>
      <c r="BQ29" s="143">
        <v>86</v>
      </c>
      <c r="BR29" s="143">
        <v>109</v>
      </c>
      <c r="BS29" s="143">
        <v>48</v>
      </c>
      <c r="BT29" s="143">
        <v>230</v>
      </c>
      <c r="BU29" s="143">
        <v>63</v>
      </c>
      <c r="BV29" s="143">
        <v>77</v>
      </c>
      <c r="BW29" s="143">
        <v>99</v>
      </c>
      <c r="BX29" s="143">
        <v>109</v>
      </c>
      <c r="BY29" s="143">
        <v>49</v>
      </c>
      <c r="BZ29" s="143">
        <v>142</v>
      </c>
      <c r="CA29" s="143">
        <v>349</v>
      </c>
      <c r="CB29" s="143">
        <v>208</v>
      </c>
      <c r="CC29" s="143">
        <v>102</v>
      </c>
      <c r="CD29" s="143">
        <v>57</v>
      </c>
      <c r="CE29" s="143">
        <v>84</v>
      </c>
      <c r="CF29" s="143">
        <v>78</v>
      </c>
      <c r="CG29" s="143">
        <v>93</v>
      </c>
      <c r="CH29" s="143">
        <v>164</v>
      </c>
      <c r="CI29" s="143">
        <v>75</v>
      </c>
      <c r="CJ29" s="143">
        <v>62</v>
      </c>
      <c r="CK29" s="143">
        <v>72</v>
      </c>
      <c r="CL29" s="143">
        <v>44</v>
      </c>
      <c r="CM29" s="143">
        <v>61</v>
      </c>
      <c r="CN29" s="143">
        <v>55</v>
      </c>
      <c r="CO29" s="143">
        <v>22</v>
      </c>
      <c r="CP29" s="143">
        <v>97</v>
      </c>
      <c r="CQ29" s="143">
        <v>134</v>
      </c>
      <c r="CR29" s="143">
        <v>317</v>
      </c>
      <c r="CS29" s="143">
        <v>189</v>
      </c>
      <c r="CT29" s="143">
        <v>166</v>
      </c>
      <c r="CU29" s="143">
        <v>51</v>
      </c>
      <c r="CV29" s="143">
        <v>211</v>
      </c>
      <c r="CW29" s="143">
        <v>75</v>
      </c>
      <c r="CX29" s="143">
        <v>224</v>
      </c>
      <c r="CY29" s="144">
        <v>78</v>
      </c>
    </row>
    <row r="30" spans="1:103" x14ac:dyDescent="0.25">
      <c r="A30" s="53">
        <v>43435</v>
      </c>
      <c r="B30" s="71"/>
      <c r="C30" s="143">
        <v>0</v>
      </c>
      <c r="D30" s="143">
        <v>98</v>
      </c>
      <c r="E30" s="143">
        <v>11</v>
      </c>
      <c r="F30" s="143">
        <v>0</v>
      </c>
      <c r="G30" s="143">
        <v>31</v>
      </c>
      <c r="H30" s="143">
        <v>51</v>
      </c>
      <c r="I30" s="143">
        <v>44</v>
      </c>
      <c r="J30" s="143">
        <v>32</v>
      </c>
      <c r="K30" s="143">
        <v>13</v>
      </c>
      <c r="L30" s="143">
        <v>15</v>
      </c>
      <c r="M30" s="143">
        <v>20</v>
      </c>
      <c r="N30" s="143">
        <v>17</v>
      </c>
      <c r="O30" s="143">
        <v>198</v>
      </c>
      <c r="P30" s="143">
        <v>55</v>
      </c>
      <c r="Q30" s="143">
        <v>20</v>
      </c>
      <c r="R30" s="143">
        <v>13</v>
      </c>
      <c r="S30" s="143">
        <v>60</v>
      </c>
      <c r="T30" s="143">
        <v>54</v>
      </c>
      <c r="U30" s="143">
        <v>7</v>
      </c>
      <c r="V30" s="143">
        <v>12</v>
      </c>
      <c r="W30" s="143">
        <v>0</v>
      </c>
      <c r="X30" s="143">
        <v>71</v>
      </c>
      <c r="Y30" s="143">
        <v>46</v>
      </c>
      <c r="Z30" s="143">
        <v>23</v>
      </c>
      <c r="AA30" s="143">
        <v>41</v>
      </c>
      <c r="AB30" s="143">
        <v>35</v>
      </c>
      <c r="AC30" s="143">
        <v>32</v>
      </c>
      <c r="AD30" s="143">
        <v>56</v>
      </c>
      <c r="AE30" s="143">
        <v>40</v>
      </c>
      <c r="AF30" s="143">
        <v>158</v>
      </c>
      <c r="AG30" s="143">
        <v>122</v>
      </c>
      <c r="AH30" s="143">
        <v>147</v>
      </c>
      <c r="AI30" s="143">
        <v>0</v>
      </c>
      <c r="AJ30" s="143">
        <v>153</v>
      </c>
      <c r="AK30" s="143">
        <v>182</v>
      </c>
      <c r="AL30" s="143">
        <v>72</v>
      </c>
      <c r="AM30" s="143">
        <v>12</v>
      </c>
      <c r="AN30" s="143">
        <v>58</v>
      </c>
      <c r="AO30" s="143">
        <v>74</v>
      </c>
      <c r="AP30" s="143">
        <v>0</v>
      </c>
      <c r="AQ30" s="143">
        <v>0</v>
      </c>
      <c r="AR30" s="143">
        <v>33</v>
      </c>
      <c r="AS30" s="143">
        <v>56</v>
      </c>
      <c r="AT30" s="143">
        <v>31</v>
      </c>
      <c r="AU30" s="143">
        <v>85</v>
      </c>
      <c r="AV30" s="143">
        <v>0</v>
      </c>
      <c r="AW30" s="143">
        <v>11</v>
      </c>
      <c r="AX30" s="143">
        <v>27</v>
      </c>
      <c r="AY30" s="143">
        <v>12</v>
      </c>
      <c r="AZ30" s="143">
        <v>68</v>
      </c>
      <c r="BA30" s="143">
        <v>34</v>
      </c>
      <c r="BB30" s="143">
        <v>63</v>
      </c>
      <c r="BC30" s="143">
        <v>15</v>
      </c>
      <c r="BD30" s="143">
        <v>53</v>
      </c>
      <c r="BE30" s="143">
        <v>134</v>
      </c>
      <c r="BF30" s="143">
        <v>16</v>
      </c>
      <c r="BG30" s="143">
        <v>42</v>
      </c>
      <c r="BH30" s="143">
        <v>60</v>
      </c>
      <c r="BI30" s="143">
        <v>27</v>
      </c>
      <c r="BJ30" s="143">
        <v>500</v>
      </c>
      <c r="BK30" s="143">
        <v>119</v>
      </c>
      <c r="BL30" s="143">
        <v>11</v>
      </c>
      <c r="BM30" s="143">
        <v>495</v>
      </c>
      <c r="BN30" s="143">
        <v>33</v>
      </c>
      <c r="BO30" s="143">
        <v>41</v>
      </c>
      <c r="BP30" s="143">
        <v>50</v>
      </c>
      <c r="BQ30" s="143">
        <v>53</v>
      </c>
      <c r="BR30" s="143">
        <v>34</v>
      </c>
      <c r="BS30" s="143">
        <v>61</v>
      </c>
      <c r="BT30" s="143">
        <v>99</v>
      </c>
      <c r="BU30" s="143">
        <v>4</v>
      </c>
      <c r="BV30" s="143">
        <v>60</v>
      </c>
      <c r="BW30" s="143">
        <v>133</v>
      </c>
      <c r="BX30" s="143">
        <v>12</v>
      </c>
      <c r="BY30" s="143">
        <v>44</v>
      </c>
      <c r="BZ30" s="143">
        <v>169</v>
      </c>
      <c r="CA30" s="143">
        <v>151</v>
      </c>
      <c r="CB30" s="143">
        <v>168</v>
      </c>
      <c r="CC30" s="143">
        <v>34</v>
      </c>
      <c r="CD30" s="143">
        <v>28</v>
      </c>
      <c r="CE30" s="143">
        <v>22</v>
      </c>
      <c r="CF30" s="143">
        <v>77</v>
      </c>
      <c r="CG30" s="143">
        <v>8</v>
      </c>
      <c r="CH30" s="143">
        <v>8</v>
      </c>
      <c r="CI30" s="143">
        <v>56</v>
      </c>
      <c r="CJ30" s="143">
        <v>21</v>
      </c>
      <c r="CK30" s="143">
        <v>21</v>
      </c>
      <c r="CL30" s="143">
        <v>95</v>
      </c>
      <c r="CM30" s="143">
        <v>53</v>
      </c>
      <c r="CN30" s="143">
        <v>29</v>
      </c>
      <c r="CO30" s="143">
        <v>13</v>
      </c>
      <c r="CP30" s="143">
        <v>88</v>
      </c>
      <c r="CQ30" s="143">
        <v>110</v>
      </c>
      <c r="CR30" s="143">
        <v>319</v>
      </c>
      <c r="CS30" s="143">
        <v>82</v>
      </c>
      <c r="CT30" s="143">
        <v>140</v>
      </c>
      <c r="CU30" s="143">
        <v>2</v>
      </c>
      <c r="CV30" s="143">
        <v>234</v>
      </c>
      <c r="CW30" s="143">
        <v>48</v>
      </c>
      <c r="CX30" s="143">
        <v>98</v>
      </c>
      <c r="CY30" s="144">
        <v>1</v>
      </c>
    </row>
    <row r="31" spans="1:103" x14ac:dyDescent="0.25">
      <c r="A31" s="53">
        <v>43466</v>
      </c>
      <c r="B31" s="71"/>
      <c r="C31" s="143">
        <v>43</v>
      </c>
      <c r="D31" s="143">
        <v>157</v>
      </c>
      <c r="E31" s="143">
        <v>45</v>
      </c>
      <c r="F31" s="143">
        <v>0</v>
      </c>
      <c r="G31" s="143">
        <v>15</v>
      </c>
      <c r="H31" s="143">
        <v>118</v>
      </c>
      <c r="I31" s="143">
        <v>41</v>
      </c>
      <c r="J31" s="143">
        <v>67</v>
      </c>
      <c r="K31" s="143">
        <v>0</v>
      </c>
      <c r="L31" s="143">
        <v>58</v>
      </c>
      <c r="M31" s="143">
        <v>129</v>
      </c>
      <c r="N31" s="143">
        <v>43</v>
      </c>
      <c r="O31" s="143">
        <v>150</v>
      </c>
      <c r="P31" s="143">
        <v>99</v>
      </c>
      <c r="Q31" s="143">
        <v>19</v>
      </c>
      <c r="R31" s="143">
        <v>67</v>
      </c>
      <c r="S31" s="143">
        <v>59</v>
      </c>
      <c r="T31" s="143">
        <v>37</v>
      </c>
      <c r="U31" s="143">
        <v>65</v>
      </c>
      <c r="V31" s="143">
        <v>24</v>
      </c>
      <c r="W31" s="143">
        <v>16</v>
      </c>
      <c r="X31" s="143">
        <v>34</v>
      </c>
      <c r="Y31" s="143">
        <v>46</v>
      </c>
      <c r="Z31" s="143">
        <v>14</v>
      </c>
      <c r="AA31" s="143">
        <v>61</v>
      </c>
      <c r="AB31" s="143">
        <v>49</v>
      </c>
      <c r="AC31" s="143">
        <v>74</v>
      </c>
      <c r="AD31" s="143">
        <v>123</v>
      </c>
      <c r="AE31" s="143">
        <v>63</v>
      </c>
      <c r="AF31" s="143">
        <v>51</v>
      </c>
      <c r="AG31" s="143">
        <v>129</v>
      </c>
      <c r="AH31" s="143">
        <v>155</v>
      </c>
      <c r="AI31" s="143">
        <v>30</v>
      </c>
      <c r="AJ31" s="143">
        <v>212</v>
      </c>
      <c r="AK31" s="143">
        <v>260</v>
      </c>
      <c r="AL31" s="143">
        <v>131</v>
      </c>
      <c r="AM31" s="143">
        <v>49</v>
      </c>
      <c r="AN31" s="143">
        <v>46</v>
      </c>
      <c r="AO31" s="143">
        <v>128</v>
      </c>
      <c r="AP31" s="143">
        <v>23</v>
      </c>
      <c r="AQ31" s="143">
        <v>36</v>
      </c>
      <c r="AR31" s="143">
        <v>26</v>
      </c>
      <c r="AS31" s="143">
        <v>92</v>
      </c>
      <c r="AT31" s="143">
        <v>30</v>
      </c>
      <c r="AU31" s="143">
        <v>102</v>
      </c>
      <c r="AV31" s="143">
        <v>89</v>
      </c>
      <c r="AW31" s="143">
        <v>40</v>
      </c>
      <c r="AX31" s="143">
        <v>33</v>
      </c>
      <c r="AY31" s="143">
        <v>17</v>
      </c>
      <c r="AZ31" s="143">
        <v>59</v>
      </c>
      <c r="BA31" s="143">
        <v>94</v>
      </c>
      <c r="BB31" s="143">
        <v>65</v>
      </c>
      <c r="BC31" s="143">
        <v>34</v>
      </c>
      <c r="BD31" s="143">
        <v>0</v>
      </c>
      <c r="BE31" s="143">
        <v>71</v>
      </c>
      <c r="BF31" s="143">
        <v>28</v>
      </c>
      <c r="BG31" s="143">
        <v>45</v>
      </c>
      <c r="BH31" s="143">
        <v>128</v>
      </c>
      <c r="BI31" s="143">
        <v>34</v>
      </c>
      <c r="BJ31" s="143">
        <v>685</v>
      </c>
      <c r="BK31" s="143">
        <v>128</v>
      </c>
      <c r="BL31" s="143">
        <v>43</v>
      </c>
      <c r="BM31" s="143">
        <v>182</v>
      </c>
      <c r="BN31" s="143">
        <v>92</v>
      </c>
      <c r="BO31" s="143">
        <v>72</v>
      </c>
      <c r="BP31" s="143">
        <v>68</v>
      </c>
      <c r="BQ31" s="143">
        <v>86</v>
      </c>
      <c r="BR31" s="143">
        <v>83</v>
      </c>
      <c r="BS31" s="143">
        <v>44</v>
      </c>
      <c r="BT31" s="143">
        <v>194</v>
      </c>
      <c r="BU31" s="143">
        <v>69</v>
      </c>
      <c r="BV31" s="143">
        <v>62</v>
      </c>
      <c r="BW31" s="143">
        <v>10</v>
      </c>
      <c r="BX31" s="143">
        <v>71</v>
      </c>
      <c r="BY31" s="143">
        <v>28</v>
      </c>
      <c r="BZ31" s="143">
        <v>140</v>
      </c>
      <c r="CA31" s="143">
        <v>372</v>
      </c>
      <c r="CB31" s="143">
        <v>136</v>
      </c>
      <c r="CC31" s="143">
        <v>61</v>
      </c>
      <c r="CD31" s="143">
        <v>55</v>
      </c>
      <c r="CE31" s="143">
        <v>87</v>
      </c>
      <c r="CF31" s="143">
        <v>76</v>
      </c>
      <c r="CG31" s="143">
        <v>48</v>
      </c>
      <c r="CH31" s="143">
        <v>162</v>
      </c>
      <c r="CI31" s="143">
        <v>120</v>
      </c>
      <c r="CJ31" s="143">
        <v>60</v>
      </c>
      <c r="CK31" s="143">
        <v>46</v>
      </c>
      <c r="CL31" s="143">
        <v>69</v>
      </c>
      <c r="CM31" s="143">
        <v>58</v>
      </c>
      <c r="CN31" s="143">
        <v>54</v>
      </c>
      <c r="CO31" s="143">
        <v>11</v>
      </c>
      <c r="CP31" s="143">
        <v>64</v>
      </c>
      <c r="CQ31" s="143">
        <v>72</v>
      </c>
      <c r="CR31" s="143">
        <v>147</v>
      </c>
      <c r="CS31" s="143">
        <v>142</v>
      </c>
      <c r="CT31" s="143">
        <v>115</v>
      </c>
      <c r="CU31" s="143">
        <v>44</v>
      </c>
      <c r="CV31" s="143">
        <v>43</v>
      </c>
      <c r="CW31" s="143">
        <v>41</v>
      </c>
      <c r="CX31" s="143">
        <v>171</v>
      </c>
      <c r="CY31" s="144">
        <v>0</v>
      </c>
    </row>
    <row r="32" spans="1:103" x14ac:dyDescent="0.25">
      <c r="A32" s="53">
        <v>43497</v>
      </c>
      <c r="B32" s="71"/>
      <c r="C32" s="143">
        <v>34</v>
      </c>
      <c r="D32" s="143">
        <v>156</v>
      </c>
      <c r="E32" s="143">
        <v>49</v>
      </c>
      <c r="F32" s="143">
        <v>0</v>
      </c>
      <c r="G32" s="143">
        <v>11</v>
      </c>
      <c r="H32" s="143">
        <v>127</v>
      </c>
      <c r="I32" s="143">
        <v>31</v>
      </c>
      <c r="J32" s="143">
        <v>9</v>
      </c>
      <c r="K32" s="143">
        <v>40</v>
      </c>
      <c r="L32" s="143">
        <v>46</v>
      </c>
      <c r="M32" s="143">
        <v>130</v>
      </c>
      <c r="N32" s="143">
        <v>45</v>
      </c>
      <c r="O32" s="143">
        <v>271</v>
      </c>
      <c r="P32" s="143">
        <v>88</v>
      </c>
      <c r="Q32" s="143">
        <v>25</v>
      </c>
      <c r="R32" s="143">
        <v>15</v>
      </c>
      <c r="S32" s="143">
        <v>89</v>
      </c>
      <c r="T32" s="143">
        <v>48</v>
      </c>
      <c r="U32" s="143">
        <v>38</v>
      </c>
      <c r="V32" s="143">
        <v>25</v>
      </c>
      <c r="W32" s="143">
        <v>26</v>
      </c>
      <c r="X32" s="143">
        <v>38</v>
      </c>
      <c r="Y32" s="143">
        <v>37</v>
      </c>
      <c r="Z32" s="143">
        <v>6</v>
      </c>
      <c r="AA32" s="143">
        <v>60</v>
      </c>
      <c r="AB32" s="143">
        <v>56</v>
      </c>
      <c r="AC32" s="143">
        <v>83</v>
      </c>
      <c r="AD32" s="143">
        <v>99</v>
      </c>
      <c r="AE32" s="143">
        <v>35</v>
      </c>
      <c r="AF32" s="143">
        <v>75</v>
      </c>
      <c r="AG32" s="143">
        <v>152</v>
      </c>
      <c r="AH32" s="143">
        <v>176</v>
      </c>
      <c r="AI32" s="143">
        <v>45</v>
      </c>
      <c r="AJ32" s="143">
        <v>268</v>
      </c>
      <c r="AK32" s="143">
        <v>247</v>
      </c>
      <c r="AL32" s="143">
        <v>69</v>
      </c>
      <c r="AM32" s="143">
        <v>15</v>
      </c>
      <c r="AN32" s="143">
        <v>56</v>
      </c>
      <c r="AO32" s="143">
        <v>55</v>
      </c>
      <c r="AP32" s="143">
        <v>17</v>
      </c>
      <c r="AQ32" s="143">
        <v>28</v>
      </c>
      <c r="AR32" s="143">
        <v>48</v>
      </c>
      <c r="AS32" s="143">
        <v>90</v>
      </c>
      <c r="AT32" s="143">
        <v>13</v>
      </c>
      <c r="AU32" s="143">
        <v>112</v>
      </c>
      <c r="AV32" s="143">
        <v>73</v>
      </c>
      <c r="AW32" s="143">
        <v>43</v>
      </c>
      <c r="AX32" s="143">
        <v>44</v>
      </c>
      <c r="AY32" s="143">
        <v>8</v>
      </c>
      <c r="AZ32" s="143">
        <v>40</v>
      </c>
      <c r="BA32" s="143">
        <v>33</v>
      </c>
      <c r="BB32" s="143">
        <v>86</v>
      </c>
      <c r="BC32" s="143">
        <v>12</v>
      </c>
      <c r="BD32" s="143">
        <v>50</v>
      </c>
      <c r="BE32" s="143">
        <v>99</v>
      </c>
      <c r="BF32" s="143">
        <v>31</v>
      </c>
      <c r="BG32" s="143">
        <v>45</v>
      </c>
      <c r="BH32" s="143">
        <v>103</v>
      </c>
      <c r="BI32" s="143">
        <v>17</v>
      </c>
      <c r="BJ32" s="143">
        <v>684</v>
      </c>
      <c r="BK32" s="143">
        <v>113</v>
      </c>
      <c r="BL32" s="143">
        <v>67</v>
      </c>
      <c r="BM32" s="143">
        <v>221</v>
      </c>
      <c r="BN32" s="143">
        <v>95</v>
      </c>
      <c r="BO32" s="143">
        <v>51</v>
      </c>
      <c r="BP32" s="143">
        <v>61</v>
      </c>
      <c r="BQ32" s="143">
        <v>97</v>
      </c>
      <c r="BR32" s="143">
        <v>67</v>
      </c>
      <c r="BS32" s="143">
        <v>52</v>
      </c>
      <c r="BT32" s="143">
        <v>178</v>
      </c>
      <c r="BU32" s="143">
        <v>70</v>
      </c>
      <c r="BV32" s="143">
        <v>36</v>
      </c>
      <c r="BW32" s="143">
        <v>102</v>
      </c>
      <c r="BX32" s="143">
        <v>41</v>
      </c>
      <c r="BY32" s="143">
        <v>39</v>
      </c>
      <c r="BZ32" s="143">
        <v>158</v>
      </c>
      <c r="CA32" s="143">
        <v>294</v>
      </c>
      <c r="CB32" s="143">
        <v>180</v>
      </c>
      <c r="CC32" s="143">
        <v>75</v>
      </c>
      <c r="CD32" s="143">
        <v>42</v>
      </c>
      <c r="CE32" s="143">
        <v>93</v>
      </c>
      <c r="CF32" s="143">
        <v>85</v>
      </c>
      <c r="CG32" s="143">
        <v>43</v>
      </c>
      <c r="CH32" s="143">
        <v>153</v>
      </c>
      <c r="CI32" s="143">
        <v>80</v>
      </c>
      <c r="CJ32" s="143">
        <v>25</v>
      </c>
      <c r="CK32" s="143">
        <v>51</v>
      </c>
      <c r="CL32" s="143">
        <v>56</v>
      </c>
      <c r="CM32" s="143">
        <v>40</v>
      </c>
      <c r="CN32" s="143">
        <v>35</v>
      </c>
      <c r="CO32" s="143">
        <v>10</v>
      </c>
      <c r="CP32" s="143">
        <v>86</v>
      </c>
      <c r="CQ32" s="143">
        <v>108</v>
      </c>
      <c r="CR32" s="143">
        <v>234</v>
      </c>
      <c r="CS32" s="143">
        <v>126</v>
      </c>
      <c r="CT32" s="143">
        <v>141</v>
      </c>
      <c r="CU32" s="143">
        <v>32</v>
      </c>
      <c r="CV32" s="143">
        <v>163</v>
      </c>
      <c r="CW32" s="143">
        <v>27</v>
      </c>
      <c r="CX32" s="143">
        <v>249</v>
      </c>
      <c r="CY32" s="144">
        <v>0</v>
      </c>
    </row>
    <row r="33" spans="1:103" x14ac:dyDescent="0.25">
      <c r="A33" s="53">
        <v>43525</v>
      </c>
      <c r="B33" s="71"/>
      <c r="C33" s="143">
        <v>22</v>
      </c>
      <c r="D33" s="143">
        <v>124</v>
      </c>
      <c r="E33" s="143">
        <v>50</v>
      </c>
      <c r="F33" s="143">
        <v>23</v>
      </c>
      <c r="G33" s="143">
        <v>21</v>
      </c>
      <c r="H33" s="143">
        <v>108</v>
      </c>
      <c r="I33" s="143">
        <v>42</v>
      </c>
      <c r="J33" s="143">
        <v>64</v>
      </c>
      <c r="K33" s="143">
        <v>41</v>
      </c>
      <c r="L33" s="143">
        <v>24</v>
      </c>
      <c r="M33" s="143">
        <v>87</v>
      </c>
      <c r="N33" s="143">
        <v>30</v>
      </c>
      <c r="O33" s="143">
        <v>228</v>
      </c>
      <c r="P33" s="143">
        <v>41</v>
      </c>
      <c r="Q33" s="143">
        <v>23</v>
      </c>
      <c r="R33" s="143">
        <v>64</v>
      </c>
      <c r="S33" s="143">
        <v>70</v>
      </c>
      <c r="T33" s="143">
        <v>50</v>
      </c>
      <c r="U33" s="143">
        <v>60</v>
      </c>
      <c r="V33" s="143">
        <v>13</v>
      </c>
      <c r="W33" s="143">
        <v>24</v>
      </c>
      <c r="X33" s="143">
        <v>51</v>
      </c>
      <c r="Y33" s="143">
        <v>36</v>
      </c>
      <c r="Z33" s="143">
        <v>26</v>
      </c>
      <c r="AA33" s="143">
        <v>59</v>
      </c>
      <c r="AB33" s="143">
        <v>43</v>
      </c>
      <c r="AC33" s="143">
        <v>72</v>
      </c>
      <c r="AD33" s="143">
        <v>95</v>
      </c>
      <c r="AE33" s="143">
        <v>70</v>
      </c>
      <c r="AF33" s="143">
        <v>69</v>
      </c>
      <c r="AG33" s="143">
        <v>182</v>
      </c>
      <c r="AH33" s="143">
        <v>198</v>
      </c>
      <c r="AI33" s="143">
        <v>30</v>
      </c>
      <c r="AJ33" s="143">
        <v>244</v>
      </c>
      <c r="AK33" s="143">
        <v>234</v>
      </c>
      <c r="AL33" s="143">
        <v>101</v>
      </c>
      <c r="AM33" s="143">
        <v>47</v>
      </c>
      <c r="AN33" s="143">
        <v>50</v>
      </c>
      <c r="AO33" s="143">
        <v>54</v>
      </c>
      <c r="AP33" s="143">
        <v>22</v>
      </c>
      <c r="AQ33" s="143">
        <v>53</v>
      </c>
      <c r="AR33" s="143">
        <v>34</v>
      </c>
      <c r="AS33" s="143">
        <v>99</v>
      </c>
      <c r="AT33" s="143">
        <v>25</v>
      </c>
      <c r="AU33" s="143">
        <v>124</v>
      </c>
      <c r="AV33" s="143">
        <v>73</v>
      </c>
      <c r="AW33" s="143">
        <v>21</v>
      </c>
      <c r="AX33" s="143">
        <v>52</v>
      </c>
      <c r="AY33" s="143">
        <v>15</v>
      </c>
      <c r="AZ33" s="143">
        <v>78</v>
      </c>
      <c r="BA33" s="143">
        <v>73</v>
      </c>
      <c r="BB33" s="143">
        <v>73</v>
      </c>
      <c r="BC33" s="143">
        <v>33</v>
      </c>
      <c r="BD33" s="143">
        <v>41</v>
      </c>
      <c r="BE33" s="143">
        <v>108</v>
      </c>
      <c r="BF33" s="143">
        <v>30</v>
      </c>
      <c r="BG33" s="143">
        <v>58</v>
      </c>
      <c r="BH33" s="143">
        <v>126</v>
      </c>
      <c r="BI33" s="143">
        <v>19</v>
      </c>
      <c r="BJ33" s="143">
        <v>573</v>
      </c>
      <c r="BK33" s="143">
        <v>135</v>
      </c>
      <c r="BL33" s="143">
        <v>33</v>
      </c>
      <c r="BM33" s="143">
        <v>286</v>
      </c>
      <c r="BN33" s="143">
        <v>93</v>
      </c>
      <c r="BO33" s="143">
        <v>57</v>
      </c>
      <c r="BP33" s="143">
        <v>80</v>
      </c>
      <c r="BQ33" s="143">
        <v>116</v>
      </c>
      <c r="BR33" s="143">
        <v>81</v>
      </c>
      <c r="BS33" s="143">
        <v>57</v>
      </c>
      <c r="BT33" s="143">
        <v>155</v>
      </c>
      <c r="BU33" s="143">
        <v>11</v>
      </c>
      <c r="BV33" s="143">
        <v>58</v>
      </c>
      <c r="BW33" s="143">
        <v>138</v>
      </c>
      <c r="BX33" s="143">
        <v>43</v>
      </c>
      <c r="BY33" s="143">
        <v>53</v>
      </c>
      <c r="BZ33" s="143">
        <v>117</v>
      </c>
      <c r="CA33" s="143">
        <v>301</v>
      </c>
      <c r="CB33" s="143">
        <v>164</v>
      </c>
      <c r="CC33" s="143">
        <v>74</v>
      </c>
      <c r="CD33" s="143">
        <v>40</v>
      </c>
      <c r="CE33" s="143">
        <v>88</v>
      </c>
      <c r="CF33" s="143">
        <v>76</v>
      </c>
      <c r="CG33" s="143">
        <v>15</v>
      </c>
      <c r="CH33" s="143">
        <v>141</v>
      </c>
      <c r="CI33" s="143">
        <v>89</v>
      </c>
      <c r="CJ33" s="143">
        <v>64</v>
      </c>
      <c r="CK33" s="143">
        <v>40</v>
      </c>
      <c r="CL33" s="143">
        <v>70</v>
      </c>
      <c r="CM33" s="143">
        <v>53</v>
      </c>
      <c r="CN33" s="143">
        <v>50</v>
      </c>
      <c r="CO33" s="143">
        <v>14</v>
      </c>
      <c r="CP33" s="143">
        <v>111</v>
      </c>
      <c r="CQ33" s="143">
        <v>84</v>
      </c>
      <c r="CR33" s="143">
        <v>218</v>
      </c>
      <c r="CS33" s="143">
        <v>140</v>
      </c>
      <c r="CT33" s="143">
        <v>130</v>
      </c>
      <c r="CU33" s="143">
        <v>53</v>
      </c>
      <c r="CV33" s="143">
        <v>125</v>
      </c>
      <c r="CW33" s="143">
        <v>34</v>
      </c>
      <c r="CX33" s="143">
        <v>247</v>
      </c>
      <c r="CY33" s="144">
        <v>57</v>
      </c>
    </row>
    <row r="34" spans="1:103" x14ac:dyDescent="0.25">
      <c r="A34" s="53">
        <v>43556</v>
      </c>
      <c r="B34" s="71"/>
      <c r="C34" s="143">
        <v>28</v>
      </c>
      <c r="D34" s="143">
        <v>123</v>
      </c>
      <c r="E34" s="143">
        <v>29</v>
      </c>
      <c r="F34" s="143">
        <v>26</v>
      </c>
      <c r="G34" s="143">
        <v>11</v>
      </c>
      <c r="H34" s="143">
        <v>112</v>
      </c>
      <c r="I34" s="143">
        <v>18</v>
      </c>
      <c r="J34" s="143">
        <v>52</v>
      </c>
      <c r="K34" s="143">
        <v>30</v>
      </c>
      <c r="L34" s="143">
        <v>56</v>
      </c>
      <c r="M34" s="143">
        <v>80</v>
      </c>
      <c r="N34" s="143">
        <v>26</v>
      </c>
      <c r="O34" s="143">
        <v>266</v>
      </c>
      <c r="P34" s="143">
        <v>81</v>
      </c>
      <c r="Q34" s="143">
        <v>23</v>
      </c>
      <c r="R34" s="143">
        <v>30</v>
      </c>
      <c r="S34" s="143">
        <v>66</v>
      </c>
      <c r="T34" s="143">
        <v>36</v>
      </c>
      <c r="U34" s="143">
        <v>47</v>
      </c>
      <c r="V34" s="143">
        <v>9</v>
      </c>
      <c r="W34" s="143">
        <v>17</v>
      </c>
      <c r="X34" s="143">
        <v>44</v>
      </c>
      <c r="Y34" s="143">
        <v>59</v>
      </c>
      <c r="Z34" s="143">
        <v>16</v>
      </c>
      <c r="AA34" s="143">
        <v>33</v>
      </c>
      <c r="AB34" s="143">
        <v>59</v>
      </c>
      <c r="AC34" s="143">
        <v>58</v>
      </c>
      <c r="AD34" s="143">
        <v>100</v>
      </c>
      <c r="AE34" s="143">
        <v>42</v>
      </c>
      <c r="AF34" s="143">
        <v>81</v>
      </c>
      <c r="AG34" s="143">
        <v>128</v>
      </c>
      <c r="AH34" s="143">
        <v>187</v>
      </c>
      <c r="AI34" s="143">
        <v>36</v>
      </c>
      <c r="AJ34" s="143">
        <v>254</v>
      </c>
      <c r="AK34" s="143">
        <v>217</v>
      </c>
      <c r="AL34" s="143">
        <v>84</v>
      </c>
      <c r="AM34" s="143">
        <v>45</v>
      </c>
      <c r="AN34" s="143">
        <v>59</v>
      </c>
      <c r="AO34" s="143">
        <v>83</v>
      </c>
      <c r="AP34" s="143">
        <v>3</v>
      </c>
      <c r="AQ34" s="143">
        <v>0</v>
      </c>
      <c r="AR34" s="143">
        <v>33</v>
      </c>
      <c r="AS34" s="143">
        <v>94</v>
      </c>
      <c r="AT34" s="143">
        <v>14</v>
      </c>
      <c r="AU34" s="143">
        <v>99</v>
      </c>
      <c r="AV34" s="143">
        <v>87</v>
      </c>
      <c r="AW34" s="143">
        <v>23</v>
      </c>
      <c r="AX34" s="143">
        <v>62</v>
      </c>
      <c r="AY34" s="143">
        <v>8</v>
      </c>
      <c r="AZ34" s="143">
        <v>73</v>
      </c>
      <c r="BA34" s="143">
        <v>65</v>
      </c>
      <c r="BB34" s="143">
        <v>112</v>
      </c>
      <c r="BC34" s="143">
        <v>29</v>
      </c>
      <c r="BD34" s="143">
        <v>1</v>
      </c>
      <c r="BE34" s="143">
        <v>92</v>
      </c>
      <c r="BF34" s="143">
        <v>27</v>
      </c>
      <c r="BG34" s="143">
        <v>50</v>
      </c>
      <c r="BH34" s="143">
        <v>105</v>
      </c>
      <c r="BI34" s="143">
        <v>22</v>
      </c>
      <c r="BJ34" s="143">
        <v>589</v>
      </c>
      <c r="BK34" s="143">
        <v>127</v>
      </c>
      <c r="BL34" s="143">
        <v>45</v>
      </c>
      <c r="BM34" s="143">
        <v>373</v>
      </c>
      <c r="BN34" s="143">
        <v>75</v>
      </c>
      <c r="BO34" s="143">
        <v>67</v>
      </c>
      <c r="BP34" s="143">
        <v>67</v>
      </c>
      <c r="BQ34" s="143">
        <v>129</v>
      </c>
      <c r="BR34" s="143">
        <v>75</v>
      </c>
      <c r="BS34" s="143">
        <v>49</v>
      </c>
      <c r="BT34" s="143">
        <v>233</v>
      </c>
      <c r="BU34" s="143">
        <v>55</v>
      </c>
      <c r="BV34" s="143">
        <v>63</v>
      </c>
      <c r="BW34" s="143">
        <v>58</v>
      </c>
      <c r="BX34" s="143">
        <v>44</v>
      </c>
      <c r="BY34" s="143">
        <v>42</v>
      </c>
      <c r="BZ34" s="143">
        <v>114</v>
      </c>
      <c r="CA34" s="143">
        <v>378</v>
      </c>
      <c r="CB34" s="143">
        <v>185</v>
      </c>
      <c r="CC34" s="143">
        <v>73</v>
      </c>
      <c r="CD34" s="143">
        <v>52</v>
      </c>
      <c r="CE34" s="143">
        <v>72</v>
      </c>
      <c r="CF34" s="143">
        <v>72</v>
      </c>
      <c r="CG34" s="143">
        <v>43</v>
      </c>
      <c r="CH34" s="143">
        <v>151</v>
      </c>
      <c r="CI34" s="143">
        <v>139</v>
      </c>
      <c r="CJ34" s="143">
        <v>22</v>
      </c>
      <c r="CK34" s="143">
        <v>47</v>
      </c>
      <c r="CL34" s="143">
        <v>51</v>
      </c>
      <c r="CM34" s="143">
        <v>50</v>
      </c>
      <c r="CN34" s="143">
        <v>44</v>
      </c>
      <c r="CO34" s="143">
        <v>12</v>
      </c>
      <c r="CP34" s="143">
        <v>66</v>
      </c>
      <c r="CQ34" s="143">
        <v>86</v>
      </c>
      <c r="CR34" s="143">
        <v>259</v>
      </c>
      <c r="CS34" s="143">
        <v>132</v>
      </c>
      <c r="CT34" s="143">
        <v>138</v>
      </c>
      <c r="CU34" s="143">
        <v>50</v>
      </c>
      <c r="CV34" s="143">
        <v>137</v>
      </c>
      <c r="CW34" s="143">
        <v>50</v>
      </c>
      <c r="CX34" s="143">
        <v>287</v>
      </c>
      <c r="CY34" s="144">
        <v>40</v>
      </c>
    </row>
    <row r="35" spans="1:103" x14ac:dyDescent="0.25">
      <c r="A35" s="53">
        <v>43586</v>
      </c>
      <c r="B35" s="71"/>
      <c r="C35" s="143">
        <v>26</v>
      </c>
      <c r="D35" s="143">
        <v>158</v>
      </c>
      <c r="E35" s="143">
        <v>51</v>
      </c>
      <c r="F35" s="143">
        <v>0</v>
      </c>
      <c r="G35" s="143">
        <v>12</v>
      </c>
      <c r="H35" s="143">
        <v>81</v>
      </c>
      <c r="I35" s="143">
        <v>11</v>
      </c>
      <c r="J35" s="143">
        <v>14</v>
      </c>
      <c r="K35" s="143">
        <v>27</v>
      </c>
      <c r="L35" s="143">
        <v>54</v>
      </c>
      <c r="M35" s="143">
        <v>86</v>
      </c>
      <c r="N35" s="143">
        <v>34</v>
      </c>
      <c r="O35" s="143">
        <v>259</v>
      </c>
      <c r="P35" s="143">
        <v>104</v>
      </c>
      <c r="Q35" s="143">
        <v>5</v>
      </c>
      <c r="R35" s="143">
        <v>43</v>
      </c>
      <c r="S35" s="143">
        <v>50</v>
      </c>
      <c r="T35" s="143">
        <v>39</v>
      </c>
      <c r="U35" s="143">
        <v>35</v>
      </c>
      <c r="V35" s="143">
        <v>16</v>
      </c>
      <c r="W35" s="143">
        <v>24</v>
      </c>
      <c r="X35" s="143">
        <v>55</v>
      </c>
      <c r="Y35" s="143">
        <v>57</v>
      </c>
      <c r="Z35" s="143">
        <v>7</v>
      </c>
      <c r="AA35" s="143">
        <v>67</v>
      </c>
      <c r="AB35" s="143">
        <v>51</v>
      </c>
      <c r="AC35" s="143">
        <v>61</v>
      </c>
      <c r="AD35" s="143">
        <v>97</v>
      </c>
      <c r="AE35" s="143">
        <v>55</v>
      </c>
      <c r="AF35" s="143">
        <v>61</v>
      </c>
      <c r="AG35" s="143">
        <v>142</v>
      </c>
      <c r="AH35" s="143">
        <v>236</v>
      </c>
      <c r="AI35" s="143">
        <v>16</v>
      </c>
      <c r="AJ35" s="143">
        <v>207</v>
      </c>
      <c r="AK35" s="143">
        <v>213</v>
      </c>
      <c r="AL35" s="143">
        <v>79</v>
      </c>
      <c r="AM35" s="143">
        <v>31</v>
      </c>
      <c r="AN35" s="143">
        <v>57</v>
      </c>
      <c r="AO35" s="143">
        <v>87</v>
      </c>
      <c r="AP35" s="143">
        <v>18</v>
      </c>
      <c r="AQ35" s="143">
        <v>51</v>
      </c>
      <c r="AR35" s="143">
        <v>49</v>
      </c>
      <c r="AS35" s="143">
        <v>76</v>
      </c>
      <c r="AT35" s="143">
        <v>19</v>
      </c>
      <c r="AU35" s="143">
        <v>63</v>
      </c>
      <c r="AV35" s="143">
        <v>42</v>
      </c>
      <c r="AW35" s="143">
        <v>36</v>
      </c>
      <c r="AX35" s="143">
        <v>40</v>
      </c>
      <c r="AY35" s="143">
        <v>8</v>
      </c>
      <c r="AZ35" s="143">
        <v>48</v>
      </c>
      <c r="BA35" s="143">
        <v>56</v>
      </c>
      <c r="BB35" s="143">
        <v>86</v>
      </c>
      <c r="BC35" s="143">
        <v>14</v>
      </c>
      <c r="BD35" s="143">
        <v>40</v>
      </c>
      <c r="BE35" s="143">
        <v>83</v>
      </c>
      <c r="BF35" s="143">
        <v>26</v>
      </c>
      <c r="BG35" s="143">
        <v>49</v>
      </c>
      <c r="BH35" s="143">
        <v>131</v>
      </c>
      <c r="BI35" s="143">
        <v>24</v>
      </c>
      <c r="BJ35" s="143">
        <v>594</v>
      </c>
      <c r="BK35" s="143">
        <v>90</v>
      </c>
      <c r="BL35" s="143">
        <v>47</v>
      </c>
      <c r="BM35" s="143">
        <v>290</v>
      </c>
      <c r="BN35" s="143">
        <v>60</v>
      </c>
      <c r="BO35" s="143">
        <v>48</v>
      </c>
      <c r="BP35" s="143">
        <v>65</v>
      </c>
      <c r="BQ35" s="143">
        <v>114</v>
      </c>
      <c r="BR35" s="143">
        <v>68</v>
      </c>
      <c r="BS35" s="143">
        <v>30</v>
      </c>
      <c r="BT35" s="143">
        <v>129</v>
      </c>
      <c r="BU35" s="143">
        <v>58</v>
      </c>
      <c r="BV35" s="143">
        <v>54</v>
      </c>
      <c r="BW35" s="143">
        <v>89</v>
      </c>
      <c r="BX35" s="143">
        <v>56</v>
      </c>
      <c r="BY35" s="143">
        <v>44</v>
      </c>
      <c r="BZ35" s="143">
        <v>91</v>
      </c>
      <c r="CA35" s="143">
        <v>271</v>
      </c>
      <c r="CB35" s="143">
        <v>147</v>
      </c>
      <c r="CC35" s="143">
        <v>66</v>
      </c>
      <c r="CD35" s="143">
        <v>46</v>
      </c>
      <c r="CE35" s="143">
        <v>69</v>
      </c>
      <c r="CF35" s="143">
        <v>67</v>
      </c>
      <c r="CG35" s="143">
        <v>56</v>
      </c>
      <c r="CH35" s="143">
        <v>127</v>
      </c>
      <c r="CI35" s="143">
        <v>56</v>
      </c>
      <c r="CJ35" s="143">
        <v>62</v>
      </c>
      <c r="CK35" s="143">
        <v>42</v>
      </c>
      <c r="CL35" s="143">
        <v>50</v>
      </c>
      <c r="CM35" s="143">
        <v>42</v>
      </c>
      <c r="CN35" s="143">
        <v>40</v>
      </c>
      <c r="CO35" s="143">
        <v>20</v>
      </c>
      <c r="CP35" s="143">
        <v>100</v>
      </c>
      <c r="CQ35" s="143">
        <v>88</v>
      </c>
      <c r="CR35" s="143">
        <v>215</v>
      </c>
      <c r="CS35" s="143">
        <v>119</v>
      </c>
      <c r="CT35" s="143">
        <v>88</v>
      </c>
      <c r="CU35" s="143">
        <v>63</v>
      </c>
      <c r="CV35" s="143">
        <v>109</v>
      </c>
      <c r="CW35" s="143">
        <v>79</v>
      </c>
      <c r="CX35" s="143">
        <v>283</v>
      </c>
      <c r="CY35" s="144">
        <v>28</v>
      </c>
    </row>
    <row r="36" spans="1:103" x14ac:dyDescent="0.25">
      <c r="A36" s="53">
        <v>43617</v>
      </c>
      <c r="B36" s="71"/>
      <c r="C36" s="143">
        <v>24</v>
      </c>
      <c r="D36" s="143">
        <v>123</v>
      </c>
      <c r="E36" s="143">
        <v>50</v>
      </c>
      <c r="F36" s="143">
        <v>24</v>
      </c>
      <c r="G36" s="143">
        <v>9</v>
      </c>
      <c r="H36" s="143">
        <v>107</v>
      </c>
      <c r="I36" s="143">
        <v>59</v>
      </c>
      <c r="J36" s="143">
        <v>66</v>
      </c>
      <c r="K36" s="143">
        <v>40</v>
      </c>
      <c r="L36" s="143">
        <v>36</v>
      </c>
      <c r="M36" s="143">
        <v>88</v>
      </c>
      <c r="N36" s="143">
        <v>49</v>
      </c>
      <c r="O36" s="143">
        <v>221</v>
      </c>
      <c r="P36" s="143">
        <v>51</v>
      </c>
      <c r="Q36" s="143">
        <v>22</v>
      </c>
      <c r="R36" s="143">
        <v>20</v>
      </c>
      <c r="S36" s="143">
        <v>70</v>
      </c>
      <c r="T36" s="143">
        <v>39</v>
      </c>
      <c r="U36" s="143">
        <v>49</v>
      </c>
      <c r="V36" s="143">
        <v>9</v>
      </c>
      <c r="W36" s="143">
        <v>16</v>
      </c>
      <c r="X36" s="143">
        <v>50</v>
      </c>
      <c r="Y36" s="143">
        <v>14</v>
      </c>
      <c r="Z36" s="143">
        <v>18</v>
      </c>
      <c r="AA36" s="143">
        <v>57</v>
      </c>
      <c r="AB36" s="143">
        <v>50</v>
      </c>
      <c r="AC36" s="143">
        <v>37</v>
      </c>
      <c r="AD36" s="143">
        <v>127</v>
      </c>
      <c r="AE36" s="143">
        <v>38</v>
      </c>
      <c r="AF36" s="143">
        <v>60</v>
      </c>
      <c r="AG36" s="143">
        <v>150</v>
      </c>
      <c r="AH36" s="143">
        <v>304</v>
      </c>
      <c r="AI36" s="143">
        <v>24</v>
      </c>
      <c r="AJ36" s="143">
        <v>171</v>
      </c>
      <c r="AK36" s="143">
        <v>205</v>
      </c>
      <c r="AL36" s="143">
        <v>100</v>
      </c>
      <c r="AM36" s="143">
        <v>47</v>
      </c>
      <c r="AN36" s="143">
        <v>46</v>
      </c>
      <c r="AO36" s="143">
        <v>103</v>
      </c>
      <c r="AP36" s="143">
        <v>19</v>
      </c>
      <c r="AQ36" s="143">
        <v>30</v>
      </c>
      <c r="AR36" s="143">
        <v>57</v>
      </c>
      <c r="AS36" s="143">
        <v>101</v>
      </c>
      <c r="AT36" s="143">
        <v>33</v>
      </c>
      <c r="AU36" s="143">
        <v>124</v>
      </c>
      <c r="AV36" s="143">
        <v>85</v>
      </c>
      <c r="AW36" s="143">
        <v>44</v>
      </c>
      <c r="AX36" s="143">
        <v>37</v>
      </c>
      <c r="AY36" s="143">
        <v>8</v>
      </c>
      <c r="AZ36" s="143">
        <v>58</v>
      </c>
      <c r="BA36" s="143">
        <v>88</v>
      </c>
      <c r="BB36" s="143">
        <v>67</v>
      </c>
      <c r="BC36" s="143">
        <v>23</v>
      </c>
      <c r="BD36" s="143">
        <v>41</v>
      </c>
      <c r="BE36" s="143">
        <v>88</v>
      </c>
      <c r="BF36" s="143">
        <v>29</v>
      </c>
      <c r="BG36" s="143">
        <v>40</v>
      </c>
      <c r="BH36" s="143">
        <v>106</v>
      </c>
      <c r="BI36" s="143">
        <v>30</v>
      </c>
      <c r="BJ36" s="143">
        <v>713</v>
      </c>
      <c r="BK36" s="143">
        <v>124</v>
      </c>
      <c r="BL36" s="143">
        <v>66</v>
      </c>
      <c r="BM36" s="143">
        <v>330</v>
      </c>
      <c r="BN36" s="143">
        <v>100</v>
      </c>
      <c r="BO36" s="143">
        <v>73</v>
      </c>
      <c r="BP36" s="143">
        <v>57</v>
      </c>
      <c r="BQ36" s="143">
        <v>94</v>
      </c>
      <c r="BR36" s="143">
        <v>97</v>
      </c>
      <c r="BS36" s="143">
        <v>50</v>
      </c>
      <c r="BT36" s="143">
        <v>213</v>
      </c>
      <c r="BU36" s="143">
        <v>47</v>
      </c>
      <c r="BV36" s="143">
        <v>63</v>
      </c>
      <c r="BW36" s="143">
        <v>101</v>
      </c>
      <c r="BX36" s="143">
        <v>61</v>
      </c>
      <c r="BY36" s="143">
        <v>36</v>
      </c>
      <c r="BZ36" s="143">
        <v>108</v>
      </c>
      <c r="CA36" s="143">
        <v>263</v>
      </c>
      <c r="CB36" s="143">
        <v>121</v>
      </c>
      <c r="CC36" s="143">
        <v>45</v>
      </c>
      <c r="CD36" s="143">
        <v>38</v>
      </c>
      <c r="CE36" s="143">
        <v>85</v>
      </c>
      <c r="CF36" s="143">
        <v>56</v>
      </c>
      <c r="CG36" s="143">
        <v>51</v>
      </c>
      <c r="CH36" s="143">
        <v>100</v>
      </c>
      <c r="CI36" s="143">
        <v>113</v>
      </c>
      <c r="CJ36" s="143">
        <v>24</v>
      </c>
      <c r="CK36" s="143">
        <v>38</v>
      </c>
      <c r="CL36" s="143">
        <v>58</v>
      </c>
      <c r="CM36" s="143">
        <v>53</v>
      </c>
      <c r="CN36" s="143">
        <v>33</v>
      </c>
      <c r="CO36" s="143">
        <v>14</v>
      </c>
      <c r="CP36" s="143">
        <v>89</v>
      </c>
      <c r="CQ36" s="143">
        <v>79</v>
      </c>
      <c r="CR36" s="143">
        <v>226</v>
      </c>
      <c r="CS36" s="143">
        <v>139</v>
      </c>
      <c r="CT36" s="143">
        <v>121</v>
      </c>
      <c r="CU36" s="143">
        <v>80</v>
      </c>
      <c r="CV36" s="143">
        <v>159</v>
      </c>
      <c r="CW36" s="143">
        <v>47</v>
      </c>
      <c r="CX36" s="143">
        <v>207</v>
      </c>
      <c r="CY36" s="144">
        <v>77</v>
      </c>
    </row>
    <row r="37" spans="1:103" x14ac:dyDescent="0.25">
      <c r="A37" s="53">
        <v>43647</v>
      </c>
      <c r="B37" s="71"/>
      <c r="C37" s="143">
        <v>22</v>
      </c>
      <c r="D37" s="143">
        <v>106</v>
      </c>
      <c r="E37" s="143">
        <v>11</v>
      </c>
      <c r="F37" s="143">
        <v>0</v>
      </c>
      <c r="G37" s="143">
        <v>12</v>
      </c>
      <c r="H37" s="143">
        <v>107</v>
      </c>
      <c r="I37" s="143">
        <v>0</v>
      </c>
      <c r="J37" s="143">
        <v>5</v>
      </c>
      <c r="K37" s="143">
        <v>0</v>
      </c>
      <c r="L37" s="143">
        <v>15</v>
      </c>
      <c r="M37" s="143">
        <v>27</v>
      </c>
      <c r="N37" s="143">
        <v>32</v>
      </c>
      <c r="O37" s="143">
        <v>229</v>
      </c>
      <c r="P37" s="143">
        <v>31</v>
      </c>
      <c r="Q37" s="143">
        <v>21</v>
      </c>
      <c r="R37" s="143">
        <v>34</v>
      </c>
      <c r="S37" s="143">
        <v>9</v>
      </c>
      <c r="T37" s="143">
        <v>60</v>
      </c>
      <c r="U37" s="143">
        <v>40</v>
      </c>
      <c r="V37" s="143">
        <v>17</v>
      </c>
      <c r="W37" s="143">
        <v>0</v>
      </c>
      <c r="X37" s="143">
        <v>32</v>
      </c>
      <c r="Y37" s="143">
        <v>37</v>
      </c>
      <c r="Z37" s="143">
        <v>8</v>
      </c>
      <c r="AA37" s="143">
        <v>36</v>
      </c>
      <c r="AB37" s="143">
        <v>26</v>
      </c>
      <c r="AC37" s="143">
        <v>24</v>
      </c>
      <c r="AD37" s="143">
        <v>40</v>
      </c>
      <c r="AE37" s="143">
        <v>40</v>
      </c>
      <c r="AF37" s="143">
        <v>42</v>
      </c>
      <c r="AG37" s="143">
        <v>113</v>
      </c>
      <c r="AH37" s="143">
        <v>135</v>
      </c>
      <c r="AI37" s="143">
        <v>54</v>
      </c>
      <c r="AJ37" s="143">
        <v>94</v>
      </c>
      <c r="AK37" s="143">
        <v>183</v>
      </c>
      <c r="AL37" s="143">
        <v>48</v>
      </c>
      <c r="AM37" s="143">
        <v>18</v>
      </c>
      <c r="AN37" s="143">
        <v>50</v>
      </c>
      <c r="AO37" s="143">
        <v>56</v>
      </c>
      <c r="AP37" s="143">
        <v>0</v>
      </c>
      <c r="AQ37" s="143">
        <v>0</v>
      </c>
      <c r="AR37" s="143">
        <v>16</v>
      </c>
      <c r="AS37" s="143">
        <v>88</v>
      </c>
      <c r="AT37" s="143">
        <v>33</v>
      </c>
      <c r="AU37" s="143">
        <v>87</v>
      </c>
      <c r="AV37" s="143">
        <v>66</v>
      </c>
      <c r="AW37" s="143">
        <v>17</v>
      </c>
      <c r="AX37" s="143">
        <v>23</v>
      </c>
      <c r="AY37" s="143">
        <v>6</v>
      </c>
      <c r="AZ37" s="143">
        <v>31</v>
      </c>
      <c r="BA37" s="143">
        <v>22</v>
      </c>
      <c r="BB37" s="143">
        <v>64</v>
      </c>
      <c r="BC37" s="143">
        <v>7</v>
      </c>
      <c r="BD37" s="143">
        <v>0</v>
      </c>
      <c r="BE37" s="143">
        <v>92</v>
      </c>
      <c r="BF37" s="143">
        <v>0</v>
      </c>
      <c r="BG37" s="143">
        <v>71</v>
      </c>
      <c r="BH37" s="143">
        <v>86</v>
      </c>
      <c r="BI37" s="143">
        <v>32</v>
      </c>
      <c r="BJ37" s="143">
        <v>651</v>
      </c>
      <c r="BK37" s="143">
        <v>94</v>
      </c>
      <c r="BL37" s="143">
        <v>29</v>
      </c>
      <c r="BM37" s="143">
        <v>290</v>
      </c>
      <c r="BN37" s="143">
        <v>72</v>
      </c>
      <c r="BO37" s="143">
        <v>9</v>
      </c>
      <c r="BP37" s="143">
        <v>76</v>
      </c>
      <c r="BQ37" s="143">
        <v>88</v>
      </c>
      <c r="BR37" s="143">
        <v>67</v>
      </c>
      <c r="BS37" s="143">
        <v>49</v>
      </c>
      <c r="BT37" s="143">
        <v>126</v>
      </c>
      <c r="BU37" s="143">
        <v>13</v>
      </c>
      <c r="BV37" s="143">
        <v>17</v>
      </c>
      <c r="BW37" s="143">
        <v>60</v>
      </c>
      <c r="BX37" s="143">
        <v>27</v>
      </c>
      <c r="BY37" s="143">
        <v>28</v>
      </c>
      <c r="BZ37" s="143">
        <v>105</v>
      </c>
      <c r="CA37" s="143">
        <v>154</v>
      </c>
      <c r="CB37" s="143">
        <v>109</v>
      </c>
      <c r="CC37" s="143">
        <v>55</v>
      </c>
      <c r="CD37" s="143">
        <v>19</v>
      </c>
      <c r="CE37" s="143">
        <v>49</v>
      </c>
      <c r="CF37" s="143">
        <v>62</v>
      </c>
      <c r="CG37" s="143">
        <v>2</v>
      </c>
      <c r="CH37" s="143">
        <v>65</v>
      </c>
      <c r="CI37" s="143">
        <v>65</v>
      </c>
      <c r="CJ37" s="143">
        <v>0</v>
      </c>
      <c r="CK37" s="143">
        <v>32</v>
      </c>
      <c r="CL37" s="143">
        <v>16</v>
      </c>
      <c r="CM37" s="143">
        <v>77</v>
      </c>
      <c r="CN37" s="143">
        <v>41</v>
      </c>
      <c r="CO37" s="143">
        <v>16</v>
      </c>
      <c r="CP37" s="143">
        <v>88</v>
      </c>
      <c r="CQ37" s="143">
        <v>85</v>
      </c>
      <c r="CR37" s="143">
        <v>287</v>
      </c>
      <c r="CS37" s="143">
        <v>147</v>
      </c>
      <c r="CT37" s="143">
        <v>95</v>
      </c>
      <c r="CU37" s="143">
        <v>81</v>
      </c>
      <c r="CV37" s="143">
        <v>70</v>
      </c>
      <c r="CW37" s="143">
        <v>74</v>
      </c>
      <c r="CX37" s="143">
        <v>296</v>
      </c>
      <c r="CY37" s="144">
        <v>82</v>
      </c>
    </row>
    <row r="38" spans="1:103" x14ac:dyDescent="0.25">
      <c r="A38" s="53">
        <v>43678</v>
      </c>
      <c r="B38" s="71"/>
      <c r="C38" s="143">
        <v>0</v>
      </c>
      <c r="D38" s="143">
        <v>63</v>
      </c>
      <c r="E38" s="143">
        <v>47</v>
      </c>
      <c r="F38" s="143">
        <v>0</v>
      </c>
      <c r="G38" s="143">
        <v>0</v>
      </c>
      <c r="H38" s="143">
        <v>60</v>
      </c>
      <c r="I38" s="143">
        <v>10</v>
      </c>
      <c r="J38" s="143">
        <v>43</v>
      </c>
      <c r="K38" s="143">
        <v>0</v>
      </c>
      <c r="L38" s="143">
        <v>14</v>
      </c>
      <c r="M38" s="143">
        <v>24</v>
      </c>
      <c r="N38" s="143">
        <v>21</v>
      </c>
      <c r="O38" s="143">
        <v>145</v>
      </c>
      <c r="P38" s="143">
        <v>0</v>
      </c>
      <c r="Q38" s="143">
        <v>3</v>
      </c>
      <c r="R38" s="143">
        <v>0</v>
      </c>
      <c r="S38" s="143">
        <v>15</v>
      </c>
      <c r="T38" s="143">
        <v>44</v>
      </c>
      <c r="U38" s="143">
        <v>25</v>
      </c>
      <c r="V38" s="143">
        <v>16</v>
      </c>
      <c r="W38" s="143">
        <v>0</v>
      </c>
      <c r="X38" s="143">
        <v>1</v>
      </c>
      <c r="Y38" s="143">
        <v>57</v>
      </c>
      <c r="Z38" s="143">
        <v>0</v>
      </c>
      <c r="AA38" s="143">
        <v>19</v>
      </c>
      <c r="AB38" s="143">
        <v>22</v>
      </c>
      <c r="AC38" s="143">
        <v>23</v>
      </c>
      <c r="AD38" s="143">
        <v>16</v>
      </c>
      <c r="AE38" s="143">
        <v>31</v>
      </c>
      <c r="AF38" s="143">
        <v>73</v>
      </c>
      <c r="AG38" s="143">
        <v>24</v>
      </c>
      <c r="AH38" s="143">
        <v>0</v>
      </c>
      <c r="AI38" s="143">
        <v>0</v>
      </c>
      <c r="AJ38" s="143">
        <v>25</v>
      </c>
      <c r="AK38" s="143">
        <v>107</v>
      </c>
      <c r="AL38" s="143">
        <v>50</v>
      </c>
      <c r="AM38" s="143">
        <v>15</v>
      </c>
      <c r="AN38" s="143">
        <v>30</v>
      </c>
      <c r="AO38" s="143">
        <v>37</v>
      </c>
      <c r="AP38" s="143">
        <v>2</v>
      </c>
      <c r="AQ38" s="143">
        <v>0</v>
      </c>
      <c r="AR38" s="143">
        <v>15</v>
      </c>
      <c r="AS38" s="143">
        <v>17</v>
      </c>
      <c r="AT38" s="143">
        <v>15</v>
      </c>
      <c r="AU38" s="143">
        <v>22</v>
      </c>
      <c r="AV38" s="143">
        <v>40</v>
      </c>
      <c r="AW38" s="143">
        <v>17</v>
      </c>
      <c r="AX38" s="143">
        <v>5</v>
      </c>
      <c r="AY38" s="143">
        <v>0</v>
      </c>
      <c r="AZ38" s="143">
        <v>6</v>
      </c>
      <c r="BA38" s="143">
        <v>41</v>
      </c>
      <c r="BB38" s="143">
        <v>77</v>
      </c>
      <c r="BC38" s="143">
        <v>23</v>
      </c>
      <c r="BD38" s="143">
        <v>0</v>
      </c>
      <c r="BE38" s="143">
        <v>8</v>
      </c>
      <c r="BF38" s="143">
        <v>16</v>
      </c>
      <c r="BG38" s="143">
        <v>16</v>
      </c>
      <c r="BH38" s="143">
        <v>61</v>
      </c>
      <c r="BI38" s="143">
        <v>20</v>
      </c>
      <c r="BJ38" s="143">
        <v>271</v>
      </c>
      <c r="BK38" s="143">
        <v>27</v>
      </c>
      <c r="BL38" s="143">
        <v>13</v>
      </c>
      <c r="BM38" s="143">
        <v>154</v>
      </c>
      <c r="BN38" s="143">
        <v>20</v>
      </c>
      <c r="BO38" s="143">
        <v>12</v>
      </c>
      <c r="BP38" s="143">
        <v>12</v>
      </c>
      <c r="BQ38" s="143">
        <v>37</v>
      </c>
      <c r="BR38" s="143">
        <v>16</v>
      </c>
      <c r="BS38" s="143">
        <v>24</v>
      </c>
      <c r="BT38" s="143">
        <v>62</v>
      </c>
      <c r="BU38" s="143">
        <v>11</v>
      </c>
      <c r="BV38" s="143">
        <v>23</v>
      </c>
      <c r="BW38" s="143">
        <v>1</v>
      </c>
      <c r="BX38" s="143">
        <v>24</v>
      </c>
      <c r="BY38" s="143">
        <v>0</v>
      </c>
      <c r="BZ38" s="143">
        <v>87</v>
      </c>
      <c r="CA38" s="143">
        <v>199</v>
      </c>
      <c r="CB38" s="143">
        <v>48</v>
      </c>
      <c r="CC38" s="143">
        <v>0</v>
      </c>
      <c r="CD38" s="143">
        <v>20</v>
      </c>
      <c r="CE38" s="143">
        <v>23</v>
      </c>
      <c r="CF38" s="143">
        <v>1</v>
      </c>
      <c r="CG38" s="143">
        <v>24</v>
      </c>
      <c r="CH38" s="143">
        <v>51</v>
      </c>
      <c r="CI38" s="143">
        <v>33</v>
      </c>
      <c r="CJ38" s="143">
        <v>4</v>
      </c>
      <c r="CK38" s="143">
        <v>0</v>
      </c>
      <c r="CL38" s="143">
        <v>15</v>
      </c>
      <c r="CM38" s="143">
        <v>19</v>
      </c>
      <c r="CN38" s="143">
        <v>29</v>
      </c>
      <c r="CO38" s="143">
        <v>4</v>
      </c>
      <c r="CP38" s="143">
        <v>61</v>
      </c>
      <c r="CQ38" s="143">
        <v>6</v>
      </c>
      <c r="CR38" s="143">
        <v>58</v>
      </c>
      <c r="CS38" s="143">
        <v>12</v>
      </c>
      <c r="CT38" s="143">
        <v>36</v>
      </c>
      <c r="CU38" s="143">
        <v>121</v>
      </c>
      <c r="CV38" s="143">
        <v>163</v>
      </c>
      <c r="CW38" s="143">
        <v>77</v>
      </c>
      <c r="CX38" s="143">
        <v>228</v>
      </c>
      <c r="CY38" s="144">
        <v>38</v>
      </c>
    </row>
    <row r="39" spans="1:103" x14ac:dyDescent="0.25">
      <c r="A39" s="53">
        <v>43709</v>
      </c>
      <c r="B39" s="71"/>
      <c r="C39" s="143">
        <v>58</v>
      </c>
      <c r="D39" s="143">
        <v>168</v>
      </c>
      <c r="E39" s="143">
        <v>47</v>
      </c>
      <c r="F39" s="143">
        <v>22</v>
      </c>
      <c r="G39" s="143">
        <v>16</v>
      </c>
      <c r="H39" s="143">
        <v>186</v>
      </c>
      <c r="I39" s="143">
        <v>45</v>
      </c>
      <c r="J39" s="143">
        <v>42</v>
      </c>
      <c r="K39" s="143">
        <v>40</v>
      </c>
      <c r="L39" s="143">
        <v>54</v>
      </c>
      <c r="M39" s="143">
        <v>93</v>
      </c>
      <c r="N39" s="143">
        <v>45</v>
      </c>
      <c r="O39" s="143">
        <v>258</v>
      </c>
      <c r="P39" s="143">
        <v>115</v>
      </c>
      <c r="Q39" s="143">
        <v>25</v>
      </c>
      <c r="R39" s="143">
        <v>49</v>
      </c>
      <c r="S39" s="143">
        <v>84</v>
      </c>
      <c r="T39" s="143">
        <v>56</v>
      </c>
      <c r="U39" s="143">
        <v>50</v>
      </c>
      <c r="V39" s="143">
        <v>50</v>
      </c>
      <c r="W39" s="143">
        <v>60</v>
      </c>
      <c r="X39" s="143">
        <v>63</v>
      </c>
      <c r="Y39" s="143">
        <v>62</v>
      </c>
      <c r="Z39" s="143">
        <v>18</v>
      </c>
      <c r="AA39" s="143">
        <v>80</v>
      </c>
      <c r="AB39" s="143">
        <v>55</v>
      </c>
      <c r="AC39" s="143">
        <v>55</v>
      </c>
      <c r="AD39" s="143">
        <v>130</v>
      </c>
      <c r="AE39" s="143">
        <v>59</v>
      </c>
      <c r="AF39" s="143">
        <v>89</v>
      </c>
      <c r="AG39" s="143">
        <v>154</v>
      </c>
      <c r="AH39" s="143">
        <v>278</v>
      </c>
      <c r="AI39" s="143">
        <v>36</v>
      </c>
      <c r="AJ39" s="143">
        <v>262</v>
      </c>
      <c r="AK39" s="143">
        <v>228</v>
      </c>
      <c r="AL39" s="143">
        <v>91</v>
      </c>
      <c r="AM39" s="143">
        <v>40</v>
      </c>
      <c r="AN39" s="143">
        <v>59</v>
      </c>
      <c r="AO39" s="143">
        <v>114</v>
      </c>
      <c r="AP39" s="143">
        <v>20</v>
      </c>
      <c r="AQ39" s="143">
        <v>36</v>
      </c>
      <c r="AR39" s="143">
        <v>33</v>
      </c>
      <c r="AS39" s="143">
        <v>111</v>
      </c>
      <c r="AT39" s="143">
        <v>32</v>
      </c>
      <c r="AU39" s="143">
        <v>147</v>
      </c>
      <c r="AV39" s="143">
        <v>75</v>
      </c>
      <c r="AW39" s="143">
        <v>33</v>
      </c>
      <c r="AX39" s="143">
        <v>46</v>
      </c>
      <c r="AY39" s="143">
        <v>14</v>
      </c>
      <c r="AZ39" s="143">
        <v>99</v>
      </c>
      <c r="BA39" s="143">
        <v>88</v>
      </c>
      <c r="BB39" s="143">
        <v>95</v>
      </c>
      <c r="BC39" s="143">
        <v>21</v>
      </c>
      <c r="BD39" s="143">
        <v>48</v>
      </c>
      <c r="BE39" s="143">
        <v>121</v>
      </c>
      <c r="BF39" s="143">
        <v>42</v>
      </c>
      <c r="BG39" s="143">
        <v>84</v>
      </c>
      <c r="BH39" s="143">
        <v>129</v>
      </c>
      <c r="BI39" s="143">
        <v>30</v>
      </c>
      <c r="BJ39" s="143">
        <v>866</v>
      </c>
      <c r="BK39" s="143">
        <v>163</v>
      </c>
      <c r="BL39" s="143">
        <v>62</v>
      </c>
      <c r="BM39" s="143">
        <v>323</v>
      </c>
      <c r="BN39" s="143">
        <v>79</v>
      </c>
      <c r="BO39" s="143">
        <v>92</v>
      </c>
      <c r="BP39" s="143">
        <v>108</v>
      </c>
      <c r="BQ39" s="143">
        <v>97</v>
      </c>
      <c r="BR39" s="143">
        <v>98</v>
      </c>
      <c r="BS39" s="143">
        <v>71</v>
      </c>
      <c r="BT39" s="143">
        <v>227</v>
      </c>
      <c r="BU39" s="143">
        <v>76</v>
      </c>
      <c r="BV39" s="143">
        <v>60</v>
      </c>
      <c r="BW39" s="143">
        <v>130</v>
      </c>
      <c r="BX39" s="143">
        <v>82</v>
      </c>
      <c r="BY39" s="143">
        <v>50</v>
      </c>
      <c r="BZ39" s="143">
        <v>159</v>
      </c>
      <c r="CA39" s="143">
        <v>322</v>
      </c>
      <c r="CB39" s="143">
        <v>210</v>
      </c>
      <c r="CC39" s="143">
        <v>131</v>
      </c>
      <c r="CD39" s="143">
        <v>71</v>
      </c>
      <c r="CE39" s="143">
        <v>91</v>
      </c>
      <c r="CF39" s="143">
        <v>88</v>
      </c>
      <c r="CG39" s="143">
        <v>42</v>
      </c>
      <c r="CH39" s="143">
        <v>184</v>
      </c>
      <c r="CI39" s="143">
        <v>138</v>
      </c>
      <c r="CJ39" s="143">
        <v>67</v>
      </c>
      <c r="CK39" s="143">
        <v>60</v>
      </c>
      <c r="CL39" s="143">
        <v>88</v>
      </c>
      <c r="CM39" s="143">
        <v>66</v>
      </c>
      <c r="CN39" s="143">
        <v>37</v>
      </c>
      <c r="CO39" s="143">
        <v>15</v>
      </c>
      <c r="CP39" s="143">
        <v>101</v>
      </c>
      <c r="CQ39" s="143">
        <v>120</v>
      </c>
      <c r="CR39" s="143">
        <v>382</v>
      </c>
      <c r="CS39" s="143">
        <v>169</v>
      </c>
      <c r="CT39" s="143">
        <v>118</v>
      </c>
      <c r="CU39" s="143">
        <v>30</v>
      </c>
      <c r="CV39" s="143">
        <v>129</v>
      </c>
      <c r="CW39" s="143">
        <v>58</v>
      </c>
      <c r="CX39" s="143">
        <v>272</v>
      </c>
      <c r="CY39" s="144">
        <v>53</v>
      </c>
    </row>
    <row r="40" spans="1:103" x14ac:dyDescent="0.25">
      <c r="A40" s="53">
        <v>43739</v>
      </c>
      <c r="B40" s="71"/>
      <c r="C40" s="143">
        <v>39</v>
      </c>
      <c r="D40" s="143">
        <v>228</v>
      </c>
      <c r="E40" s="143">
        <v>49</v>
      </c>
      <c r="F40" s="143">
        <v>25</v>
      </c>
      <c r="G40" s="143">
        <v>24</v>
      </c>
      <c r="H40" s="143">
        <v>142</v>
      </c>
      <c r="I40" s="143">
        <v>38</v>
      </c>
      <c r="J40" s="143">
        <v>44</v>
      </c>
      <c r="K40" s="143">
        <v>62</v>
      </c>
      <c r="L40" s="143">
        <v>55</v>
      </c>
      <c r="M40" s="143">
        <v>109</v>
      </c>
      <c r="N40" s="143">
        <v>13</v>
      </c>
      <c r="O40" s="143">
        <v>240</v>
      </c>
      <c r="P40" s="143">
        <v>87</v>
      </c>
      <c r="Q40" s="143">
        <v>22</v>
      </c>
      <c r="R40" s="143">
        <v>49</v>
      </c>
      <c r="S40" s="143">
        <v>73</v>
      </c>
      <c r="T40" s="143">
        <v>78</v>
      </c>
      <c r="U40" s="143">
        <v>27</v>
      </c>
      <c r="V40" s="143">
        <v>31</v>
      </c>
      <c r="W40" s="143">
        <v>40</v>
      </c>
      <c r="X40" s="143">
        <v>50</v>
      </c>
      <c r="Y40" s="143">
        <v>41</v>
      </c>
      <c r="Z40" s="143">
        <v>11</v>
      </c>
      <c r="AA40" s="143">
        <v>42</v>
      </c>
      <c r="AB40" s="143">
        <v>61</v>
      </c>
      <c r="AC40" s="143">
        <v>73</v>
      </c>
      <c r="AD40" s="143">
        <v>107</v>
      </c>
      <c r="AE40" s="143">
        <v>68</v>
      </c>
      <c r="AF40" s="143">
        <v>83</v>
      </c>
      <c r="AG40" s="143">
        <v>192</v>
      </c>
      <c r="AH40" s="143">
        <v>276</v>
      </c>
      <c r="AI40" s="143">
        <v>24</v>
      </c>
      <c r="AJ40" s="143">
        <v>216</v>
      </c>
      <c r="AK40" s="143">
        <v>379</v>
      </c>
      <c r="AL40" s="143">
        <v>95</v>
      </c>
      <c r="AM40" s="143">
        <v>25</v>
      </c>
      <c r="AN40" s="143">
        <v>53</v>
      </c>
      <c r="AO40" s="143">
        <v>139</v>
      </c>
      <c r="AP40" s="143">
        <v>20</v>
      </c>
      <c r="AQ40" s="143">
        <v>35</v>
      </c>
      <c r="AR40" s="143">
        <v>63</v>
      </c>
      <c r="AS40" s="143">
        <v>115</v>
      </c>
      <c r="AT40" s="143">
        <v>30</v>
      </c>
      <c r="AU40" s="143">
        <v>153</v>
      </c>
      <c r="AV40" s="143">
        <v>72</v>
      </c>
      <c r="AW40" s="143">
        <v>49</v>
      </c>
      <c r="AX40" s="143">
        <v>49</v>
      </c>
      <c r="AY40" s="143">
        <v>9</v>
      </c>
      <c r="AZ40" s="143">
        <v>60</v>
      </c>
      <c r="BA40" s="143">
        <v>32</v>
      </c>
      <c r="BB40" s="143">
        <v>116</v>
      </c>
      <c r="BC40" s="143">
        <v>30</v>
      </c>
      <c r="BD40" s="143">
        <v>41</v>
      </c>
      <c r="BE40" s="143">
        <v>124</v>
      </c>
      <c r="BF40" s="143">
        <v>28</v>
      </c>
      <c r="BG40" s="143">
        <v>43</v>
      </c>
      <c r="BH40" s="143">
        <v>167</v>
      </c>
      <c r="BI40" s="143">
        <v>28</v>
      </c>
      <c r="BJ40" s="143">
        <v>837</v>
      </c>
      <c r="BK40" s="143">
        <v>136</v>
      </c>
      <c r="BL40" s="143">
        <v>44</v>
      </c>
      <c r="BM40" s="143">
        <v>366</v>
      </c>
      <c r="BN40" s="143">
        <v>104</v>
      </c>
      <c r="BO40" s="143">
        <v>62</v>
      </c>
      <c r="BP40" s="143">
        <v>100</v>
      </c>
      <c r="BQ40" s="143">
        <v>101</v>
      </c>
      <c r="BR40" s="143">
        <v>81</v>
      </c>
      <c r="BS40" s="143">
        <v>60</v>
      </c>
      <c r="BT40" s="143">
        <v>225</v>
      </c>
      <c r="BU40" s="143">
        <v>76</v>
      </c>
      <c r="BV40" s="143">
        <v>91</v>
      </c>
      <c r="BW40" s="143">
        <v>120</v>
      </c>
      <c r="BX40" s="143">
        <v>52</v>
      </c>
      <c r="BY40" s="143">
        <v>59</v>
      </c>
      <c r="BZ40" s="143">
        <v>150</v>
      </c>
      <c r="CA40" s="143">
        <v>370</v>
      </c>
      <c r="CB40" s="143">
        <v>199</v>
      </c>
      <c r="CC40" s="143">
        <v>68</v>
      </c>
      <c r="CD40" s="143">
        <v>54</v>
      </c>
      <c r="CE40" s="143">
        <v>76</v>
      </c>
      <c r="CF40" s="143">
        <v>90</v>
      </c>
      <c r="CG40" s="143">
        <v>71</v>
      </c>
      <c r="CH40" s="143">
        <v>156</v>
      </c>
      <c r="CI40" s="143">
        <v>124</v>
      </c>
      <c r="CJ40" s="143">
        <v>45</v>
      </c>
      <c r="CK40" s="143">
        <v>51</v>
      </c>
      <c r="CL40" s="143">
        <v>76</v>
      </c>
      <c r="CM40" s="143">
        <v>56</v>
      </c>
      <c r="CN40" s="143">
        <v>57</v>
      </c>
      <c r="CO40" s="143">
        <v>25</v>
      </c>
      <c r="CP40" s="143">
        <v>105</v>
      </c>
      <c r="CQ40" s="143">
        <v>140</v>
      </c>
      <c r="CR40" s="143">
        <v>260</v>
      </c>
      <c r="CS40" s="143">
        <v>121</v>
      </c>
      <c r="CT40" s="143">
        <v>159</v>
      </c>
      <c r="CU40" s="143">
        <v>98</v>
      </c>
      <c r="CV40" s="143">
        <v>291</v>
      </c>
      <c r="CW40" s="143">
        <v>71</v>
      </c>
      <c r="CX40" s="143">
        <v>230</v>
      </c>
      <c r="CY40" s="144">
        <v>82</v>
      </c>
    </row>
    <row r="41" spans="1:103" x14ac:dyDescent="0.25">
      <c r="A41" s="53">
        <v>43770</v>
      </c>
      <c r="B41" s="71"/>
      <c r="C41" s="143">
        <v>47</v>
      </c>
      <c r="D41" s="143">
        <v>138</v>
      </c>
      <c r="E41" s="143">
        <v>52</v>
      </c>
      <c r="F41" s="143">
        <v>0</v>
      </c>
      <c r="G41" s="143">
        <v>11</v>
      </c>
      <c r="H41" s="143">
        <v>153</v>
      </c>
      <c r="I41" s="143">
        <v>57</v>
      </c>
      <c r="J41" s="143">
        <v>49</v>
      </c>
      <c r="K41" s="143">
        <v>30</v>
      </c>
      <c r="L41" s="143">
        <v>48</v>
      </c>
      <c r="M41" s="143">
        <v>75</v>
      </c>
      <c r="N41" s="143">
        <v>27</v>
      </c>
      <c r="O41" s="143">
        <v>263</v>
      </c>
      <c r="P41" s="143">
        <v>99</v>
      </c>
      <c r="Q41" s="143">
        <v>18</v>
      </c>
      <c r="R41" s="143">
        <v>53</v>
      </c>
      <c r="S41" s="143">
        <v>115</v>
      </c>
      <c r="T41" s="143">
        <v>35</v>
      </c>
      <c r="U41" s="143">
        <v>46</v>
      </c>
      <c r="V41" s="143">
        <v>23</v>
      </c>
      <c r="W41" s="143">
        <v>42</v>
      </c>
      <c r="X41" s="143">
        <v>55</v>
      </c>
      <c r="Y41" s="143">
        <v>39</v>
      </c>
      <c r="Z41" s="143">
        <v>12</v>
      </c>
      <c r="AA41" s="143">
        <v>89</v>
      </c>
      <c r="AB41" s="143">
        <v>56</v>
      </c>
      <c r="AC41" s="143">
        <v>84</v>
      </c>
      <c r="AD41" s="143">
        <v>117</v>
      </c>
      <c r="AE41" s="143">
        <v>65</v>
      </c>
      <c r="AF41" s="143">
        <v>131</v>
      </c>
      <c r="AG41" s="143">
        <v>142</v>
      </c>
      <c r="AH41" s="143">
        <v>322</v>
      </c>
      <c r="AI41" s="143">
        <v>41</v>
      </c>
      <c r="AJ41" s="143">
        <v>321</v>
      </c>
      <c r="AK41" s="143">
        <v>335</v>
      </c>
      <c r="AL41" s="143">
        <v>110</v>
      </c>
      <c r="AM41" s="143">
        <v>27</v>
      </c>
      <c r="AN41" s="143">
        <v>57</v>
      </c>
      <c r="AO41" s="143">
        <v>88</v>
      </c>
      <c r="AP41" s="143">
        <v>33</v>
      </c>
      <c r="AQ41" s="143">
        <v>55</v>
      </c>
      <c r="AR41" s="143">
        <v>37</v>
      </c>
      <c r="AS41" s="143">
        <v>123</v>
      </c>
      <c r="AT41" s="143">
        <v>32</v>
      </c>
      <c r="AU41" s="143">
        <v>134</v>
      </c>
      <c r="AV41" s="143">
        <v>72</v>
      </c>
      <c r="AW41" s="143">
        <v>33</v>
      </c>
      <c r="AX41" s="143">
        <v>35</v>
      </c>
      <c r="AY41" s="143">
        <v>11</v>
      </c>
      <c r="AZ41" s="143">
        <v>43</v>
      </c>
      <c r="BA41" s="143">
        <v>119</v>
      </c>
      <c r="BB41" s="143">
        <v>121</v>
      </c>
      <c r="BC41" s="143">
        <v>44</v>
      </c>
      <c r="BD41" s="143">
        <v>0</v>
      </c>
      <c r="BE41" s="143">
        <v>114</v>
      </c>
      <c r="BF41" s="143">
        <v>30</v>
      </c>
      <c r="BG41" s="143">
        <v>70</v>
      </c>
      <c r="BH41" s="143">
        <v>126</v>
      </c>
      <c r="BI41" s="143">
        <v>40</v>
      </c>
      <c r="BJ41" s="143">
        <v>893</v>
      </c>
      <c r="BK41" s="143">
        <v>130</v>
      </c>
      <c r="BL41" s="143">
        <v>56</v>
      </c>
      <c r="BM41" s="143">
        <v>399</v>
      </c>
      <c r="BN41" s="143">
        <v>94</v>
      </c>
      <c r="BO41" s="143">
        <v>100</v>
      </c>
      <c r="BP41" s="143">
        <v>90</v>
      </c>
      <c r="BQ41" s="143">
        <v>90</v>
      </c>
      <c r="BR41" s="143">
        <v>100</v>
      </c>
      <c r="BS41" s="143">
        <v>87</v>
      </c>
      <c r="BT41" s="143">
        <v>224</v>
      </c>
      <c r="BU41" s="143">
        <v>50</v>
      </c>
      <c r="BV41" s="143">
        <v>60</v>
      </c>
      <c r="BW41" s="143">
        <v>81</v>
      </c>
      <c r="BX41" s="143">
        <v>92</v>
      </c>
      <c r="BY41" s="143">
        <v>58</v>
      </c>
      <c r="BZ41" s="143">
        <v>133</v>
      </c>
      <c r="CA41" s="143">
        <v>394</v>
      </c>
      <c r="CB41" s="143">
        <v>200</v>
      </c>
      <c r="CC41" s="143">
        <v>107</v>
      </c>
      <c r="CD41" s="143">
        <v>73</v>
      </c>
      <c r="CE41" s="143">
        <v>105</v>
      </c>
      <c r="CF41" s="143">
        <v>95</v>
      </c>
      <c r="CG41" s="143">
        <v>65</v>
      </c>
      <c r="CH41" s="143">
        <v>130</v>
      </c>
      <c r="CI41" s="143">
        <v>91</v>
      </c>
      <c r="CJ41" s="143">
        <v>84</v>
      </c>
      <c r="CK41" s="143">
        <v>62</v>
      </c>
      <c r="CL41" s="143">
        <v>52</v>
      </c>
      <c r="CM41" s="143">
        <v>68</v>
      </c>
      <c r="CN41" s="143">
        <v>43</v>
      </c>
      <c r="CO41" s="143">
        <v>11</v>
      </c>
      <c r="CP41" s="143">
        <v>92</v>
      </c>
      <c r="CQ41" s="143">
        <v>93</v>
      </c>
      <c r="CR41" s="143">
        <v>296</v>
      </c>
      <c r="CS41" s="143">
        <v>126</v>
      </c>
      <c r="CT41" s="143">
        <v>155</v>
      </c>
      <c r="CU41" s="143">
        <v>39</v>
      </c>
      <c r="CV41" s="143">
        <v>245</v>
      </c>
      <c r="CW41" s="143">
        <v>94</v>
      </c>
      <c r="CX41" s="143">
        <v>290</v>
      </c>
      <c r="CY41" s="144">
        <v>48</v>
      </c>
    </row>
    <row r="42" spans="1:103" x14ac:dyDescent="0.25">
      <c r="A42" s="53">
        <v>43800</v>
      </c>
      <c r="B42" s="71"/>
      <c r="C42" s="143">
        <v>0</v>
      </c>
      <c r="D42" s="143">
        <v>146</v>
      </c>
      <c r="E42" s="143">
        <v>0</v>
      </c>
      <c r="F42" s="143">
        <v>0</v>
      </c>
      <c r="G42" s="143">
        <v>8</v>
      </c>
      <c r="H42" s="143">
        <v>38</v>
      </c>
      <c r="I42" s="143">
        <v>24</v>
      </c>
      <c r="J42" s="143">
        <v>39</v>
      </c>
      <c r="K42" s="143">
        <v>0</v>
      </c>
      <c r="L42" s="143">
        <v>13</v>
      </c>
      <c r="M42" s="143">
        <v>10</v>
      </c>
      <c r="N42" s="143">
        <v>0</v>
      </c>
      <c r="O42" s="143">
        <v>192</v>
      </c>
      <c r="P42" s="143">
        <v>48</v>
      </c>
      <c r="Q42" s="143">
        <v>8</v>
      </c>
      <c r="R42" s="143">
        <v>20</v>
      </c>
      <c r="S42" s="143">
        <v>47</v>
      </c>
      <c r="T42" s="143">
        <v>16</v>
      </c>
      <c r="U42" s="143">
        <v>5</v>
      </c>
      <c r="V42" s="143">
        <v>14</v>
      </c>
      <c r="W42" s="143">
        <v>24</v>
      </c>
      <c r="X42" s="143">
        <v>7</v>
      </c>
      <c r="Y42" s="143">
        <v>58</v>
      </c>
      <c r="Z42" s="143">
        <v>12</v>
      </c>
      <c r="AA42" s="143">
        <v>37</v>
      </c>
      <c r="AB42" s="143">
        <v>28</v>
      </c>
      <c r="AC42" s="143">
        <v>46</v>
      </c>
      <c r="AD42" s="143">
        <v>22</v>
      </c>
      <c r="AE42" s="143">
        <v>34</v>
      </c>
      <c r="AF42" s="143">
        <v>75</v>
      </c>
      <c r="AG42" s="143">
        <v>98</v>
      </c>
      <c r="AH42" s="143">
        <v>191</v>
      </c>
      <c r="AI42" s="143">
        <v>0</v>
      </c>
      <c r="AJ42" s="143">
        <v>130</v>
      </c>
      <c r="AK42" s="143">
        <v>172</v>
      </c>
      <c r="AL42" s="143">
        <v>73</v>
      </c>
      <c r="AM42" s="143">
        <v>12</v>
      </c>
      <c r="AN42" s="143">
        <v>37</v>
      </c>
      <c r="AO42" s="143">
        <v>129</v>
      </c>
      <c r="AP42" s="143">
        <v>0</v>
      </c>
      <c r="AQ42" s="143">
        <v>0</v>
      </c>
      <c r="AR42" s="143">
        <v>40</v>
      </c>
      <c r="AS42" s="143">
        <v>54</v>
      </c>
      <c r="AT42" s="143">
        <v>35</v>
      </c>
      <c r="AU42" s="143">
        <v>114</v>
      </c>
      <c r="AV42" s="143">
        <v>0</v>
      </c>
      <c r="AW42" s="143">
        <v>24</v>
      </c>
      <c r="AX42" s="143">
        <v>21</v>
      </c>
      <c r="AY42" s="143">
        <v>3</v>
      </c>
      <c r="AZ42" s="143">
        <v>91</v>
      </c>
      <c r="BA42" s="143">
        <v>7</v>
      </c>
      <c r="BB42" s="143">
        <v>43</v>
      </c>
      <c r="BC42" s="143">
        <v>12</v>
      </c>
      <c r="BD42" s="143">
        <v>41</v>
      </c>
      <c r="BE42" s="143">
        <v>130</v>
      </c>
      <c r="BF42" s="143">
        <v>10</v>
      </c>
      <c r="BG42" s="143">
        <v>29</v>
      </c>
      <c r="BH42" s="143">
        <v>108</v>
      </c>
      <c r="BI42" s="143">
        <v>29</v>
      </c>
      <c r="BJ42" s="143">
        <v>509</v>
      </c>
      <c r="BK42" s="143">
        <v>139</v>
      </c>
      <c r="BL42" s="143">
        <v>14</v>
      </c>
      <c r="BM42" s="143">
        <v>280</v>
      </c>
      <c r="BN42" s="143">
        <v>66</v>
      </c>
      <c r="BO42" s="143">
        <v>63</v>
      </c>
      <c r="BP42" s="143">
        <v>19</v>
      </c>
      <c r="BQ42" s="143">
        <v>80</v>
      </c>
      <c r="BR42" s="143">
        <v>29</v>
      </c>
      <c r="BS42" s="143">
        <v>71</v>
      </c>
      <c r="BT42" s="143">
        <v>76</v>
      </c>
      <c r="BU42" s="143">
        <v>6</v>
      </c>
      <c r="BV42" s="143">
        <v>18</v>
      </c>
      <c r="BW42" s="143">
        <v>123</v>
      </c>
      <c r="BX42" s="143">
        <v>50</v>
      </c>
      <c r="BY42" s="143">
        <v>19</v>
      </c>
      <c r="BZ42" s="143">
        <v>77</v>
      </c>
      <c r="CA42" s="143">
        <v>205</v>
      </c>
      <c r="CB42" s="143">
        <v>170</v>
      </c>
      <c r="CC42" s="143">
        <v>81</v>
      </c>
      <c r="CD42" s="143">
        <v>24</v>
      </c>
      <c r="CE42" s="143">
        <v>42</v>
      </c>
      <c r="CF42" s="143">
        <v>74</v>
      </c>
      <c r="CG42" s="143">
        <v>39</v>
      </c>
      <c r="CH42" s="143">
        <v>106</v>
      </c>
      <c r="CI42" s="143">
        <v>49</v>
      </c>
      <c r="CJ42" s="143">
        <v>13</v>
      </c>
      <c r="CK42" s="143">
        <v>21</v>
      </c>
      <c r="CL42" s="143">
        <v>30</v>
      </c>
      <c r="CM42" s="143">
        <v>42</v>
      </c>
      <c r="CN42" s="143">
        <v>19</v>
      </c>
      <c r="CO42" s="143">
        <v>8</v>
      </c>
      <c r="CP42" s="143">
        <v>80</v>
      </c>
      <c r="CQ42" s="143">
        <v>72</v>
      </c>
      <c r="CR42" s="143">
        <v>186</v>
      </c>
      <c r="CS42" s="143">
        <v>24</v>
      </c>
      <c r="CT42" s="143">
        <v>189</v>
      </c>
      <c r="CU42" s="143">
        <v>13</v>
      </c>
      <c r="CV42" s="143">
        <v>120</v>
      </c>
      <c r="CW42" s="143">
        <v>91</v>
      </c>
      <c r="CX42" s="143">
        <v>41</v>
      </c>
      <c r="CY42" s="144">
        <v>0</v>
      </c>
    </row>
    <row r="43" spans="1:103" x14ac:dyDescent="0.25">
      <c r="A43" s="53">
        <v>43831</v>
      </c>
      <c r="B43" s="71"/>
      <c r="C43" s="143">
        <v>26</v>
      </c>
      <c r="D43" s="143">
        <v>142</v>
      </c>
      <c r="E43" s="143">
        <v>47</v>
      </c>
      <c r="F43" s="143">
        <v>14</v>
      </c>
      <c r="G43" s="143">
        <v>11</v>
      </c>
      <c r="H43" s="143">
        <v>127</v>
      </c>
      <c r="I43" s="143">
        <v>51</v>
      </c>
      <c r="J43" s="143">
        <v>60</v>
      </c>
      <c r="K43" s="143">
        <v>35</v>
      </c>
      <c r="L43" s="143">
        <v>58</v>
      </c>
      <c r="M43" s="143">
        <v>112</v>
      </c>
      <c r="N43" s="143">
        <v>41</v>
      </c>
      <c r="O43" s="143">
        <v>283</v>
      </c>
      <c r="P43" s="143">
        <v>107</v>
      </c>
      <c r="Q43" s="143">
        <v>21</v>
      </c>
      <c r="R43" s="143">
        <v>57</v>
      </c>
      <c r="S43" s="143">
        <v>88</v>
      </c>
      <c r="T43" s="143">
        <v>47</v>
      </c>
      <c r="U43" s="143">
        <v>52</v>
      </c>
      <c r="V43" s="143">
        <v>25</v>
      </c>
      <c r="W43" s="143">
        <v>33</v>
      </c>
      <c r="X43" s="143">
        <v>31</v>
      </c>
      <c r="Y43" s="143">
        <v>56</v>
      </c>
      <c r="Z43" s="143">
        <v>8</v>
      </c>
      <c r="AA43" s="143">
        <v>56</v>
      </c>
      <c r="AB43" s="143">
        <v>62</v>
      </c>
      <c r="AC43" s="143">
        <v>65</v>
      </c>
      <c r="AD43" s="143">
        <v>102</v>
      </c>
      <c r="AE43" s="143">
        <v>51</v>
      </c>
      <c r="AF43" s="143">
        <v>64</v>
      </c>
      <c r="AG43" s="143">
        <v>194</v>
      </c>
      <c r="AH43" s="143">
        <v>215</v>
      </c>
      <c r="AI43" s="143">
        <v>29</v>
      </c>
      <c r="AJ43" s="143">
        <v>209</v>
      </c>
      <c r="AK43" s="143">
        <v>294</v>
      </c>
      <c r="AL43" s="143">
        <v>91</v>
      </c>
      <c r="AM43" s="143">
        <v>44</v>
      </c>
      <c r="AN43" s="143">
        <v>52</v>
      </c>
      <c r="AO43" s="143">
        <v>103</v>
      </c>
      <c r="AP43" s="143">
        <v>22</v>
      </c>
      <c r="AQ43" s="143">
        <v>37</v>
      </c>
      <c r="AR43" s="143">
        <v>27</v>
      </c>
      <c r="AS43" s="143">
        <v>77</v>
      </c>
      <c r="AT43" s="143">
        <v>15</v>
      </c>
      <c r="AU43" s="143">
        <v>132</v>
      </c>
      <c r="AV43" s="143">
        <v>86</v>
      </c>
      <c r="AW43" s="143">
        <v>30</v>
      </c>
      <c r="AX43" s="143">
        <v>35</v>
      </c>
      <c r="AY43" s="143">
        <v>6</v>
      </c>
      <c r="AZ43" s="143">
        <v>36</v>
      </c>
      <c r="BA43" s="143">
        <v>97</v>
      </c>
      <c r="BB43" s="143">
        <v>57</v>
      </c>
      <c r="BC43" s="143">
        <v>33</v>
      </c>
      <c r="BD43" s="143">
        <v>0</v>
      </c>
      <c r="BE43" s="143">
        <v>79</v>
      </c>
      <c r="BF43" s="143">
        <v>27</v>
      </c>
      <c r="BG43" s="143">
        <v>69</v>
      </c>
      <c r="BH43" s="143">
        <v>115</v>
      </c>
      <c r="BI43" s="143">
        <v>23</v>
      </c>
      <c r="BJ43" s="143">
        <v>665</v>
      </c>
      <c r="BK43" s="143">
        <v>145</v>
      </c>
      <c r="BL43" s="143">
        <v>50</v>
      </c>
      <c r="BM43" s="143">
        <v>226</v>
      </c>
      <c r="BN43" s="143">
        <v>66</v>
      </c>
      <c r="BO43" s="143">
        <v>50</v>
      </c>
      <c r="BP43" s="143">
        <v>62</v>
      </c>
      <c r="BQ43" s="143">
        <v>97</v>
      </c>
      <c r="BR43" s="143">
        <v>93</v>
      </c>
      <c r="BS43" s="143">
        <v>61</v>
      </c>
      <c r="BT43" s="143">
        <v>190</v>
      </c>
      <c r="BU43" s="143">
        <v>57</v>
      </c>
      <c r="BV43" s="143">
        <v>84</v>
      </c>
      <c r="BW43" s="143">
        <v>27</v>
      </c>
      <c r="BX43" s="143">
        <v>61</v>
      </c>
      <c r="BY43" s="143">
        <v>61</v>
      </c>
      <c r="BZ43" s="143">
        <v>98</v>
      </c>
      <c r="CA43" s="143">
        <v>368</v>
      </c>
      <c r="CB43" s="143">
        <v>143</v>
      </c>
      <c r="CC43" s="143">
        <v>61</v>
      </c>
      <c r="CD43" s="143">
        <v>42</v>
      </c>
      <c r="CE43" s="143">
        <v>84</v>
      </c>
      <c r="CF43" s="143">
        <v>61</v>
      </c>
      <c r="CG43" s="143">
        <v>41</v>
      </c>
      <c r="CH43" s="143">
        <v>143</v>
      </c>
      <c r="CI43" s="143">
        <v>109</v>
      </c>
      <c r="CJ43" s="143">
        <v>54</v>
      </c>
      <c r="CK43" s="143">
        <v>48</v>
      </c>
      <c r="CL43" s="143">
        <v>60</v>
      </c>
      <c r="CM43" s="143">
        <v>57</v>
      </c>
      <c r="CN43" s="143">
        <v>45</v>
      </c>
      <c r="CO43" s="143">
        <v>9</v>
      </c>
      <c r="CP43" s="143">
        <v>70</v>
      </c>
      <c r="CQ43" s="143">
        <v>94</v>
      </c>
      <c r="CR43" s="143">
        <v>225</v>
      </c>
      <c r="CS43" s="143">
        <v>145</v>
      </c>
      <c r="CT43" s="143">
        <v>117</v>
      </c>
      <c r="CU43" s="143">
        <v>40</v>
      </c>
      <c r="CV43" s="143">
        <v>43</v>
      </c>
      <c r="CW43" s="143">
        <v>68</v>
      </c>
      <c r="CX43" s="143">
        <v>205</v>
      </c>
      <c r="CY43" s="144">
        <v>0</v>
      </c>
    </row>
    <row r="44" spans="1:103" x14ac:dyDescent="0.25">
      <c r="A44" s="53">
        <v>43862</v>
      </c>
      <c r="B44" s="71"/>
      <c r="C44" s="143">
        <v>20</v>
      </c>
      <c r="D44" s="143">
        <v>175</v>
      </c>
      <c r="E44" s="143">
        <v>60</v>
      </c>
      <c r="F44" s="143">
        <v>0</v>
      </c>
      <c r="G44" s="143">
        <v>12</v>
      </c>
      <c r="H44" s="143">
        <v>134</v>
      </c>
      <c r="I44" s="143">
        <v>14</v>
      </c>
      <c r="J44" s="143">
        <v>29</v>
      </c>
      <c r="K44" s="143">
        <v>38</v>
      </c>
      <c r="L44" s="143">
        <v>43</v>
      </c>
      <c r="M44" s="143">
        <v>99</v>
      </c>
      <c r="N44" s="143">
        <v>43</v>
      </c>
      <c r="O44" s="143">
        <v>257</v>
      </c>
      <c r="P44" s="143">
        <v>91</v>
      </c>
      <c r="Q44" s="143">
        <v>24</v>
      </c>
      <c r="R44" s="143">
        <v>26</v>
      </c>
      <c r="S44" s="143">
        <v>63</v>
      </c>
      <c r="T44" s="143">
        <v>50</v>
      </c>
      <c r="U44" s="143">
        <v>37</v>
      </c>
      <c r="V44" s="143">
        <v>17</v>
      </c>
      <c r="W44" s="143">
        <v>32</v>
      </c>
      <c r="X44" s="143">
        <v>39</v>
      </c>
      <c r="Y44" s="143">
        <v>27</v>
      </c>
      <c r="Z44" s="143">
        <v>15</v>
      </c>
      <c r="AA44" s="143">
        <v>66</v>
      </c>
      <c r="AB44" s="143">
        <v>71</v>
      </c>
      <c r="AC44" s="143">
        <v>83</v>
      </c>
      <c r="AD44" s="143">
        <v>99</v>
      </c>
      <c r="AE44" s="143">
        <v>53</v>
      </c>
      <c r="AF44" s="143">
        <v>83</v>
      </c>
      <c r="AG44" s="143">
        <v>174</v>
      </c>
      <c r="AH44" s="143">
        <v>231</v>
      </c>
      <c r="AI44" s="143">
        <v>28</v>
      </c>
      <c r="AJ44" s="143">
        <v>249</v>
      </c>
      <c r="AK44" s="143">
        <v>262</v>
      </c>
      <c r="AL44" s="143">
        <v>73</v>
      </c>
      <c r="AM44" s="143">
        <v>29</v>
      </c>
      <c r="AN44" s="143">
        <v>34</v>
      </c>
      <c r="AO44" s="143">
        <v>65</v>
      </c>
      <c r="AP44" s="143">
        <v>17</v>
      </c>
      <c r="AQ44" s="143">
        <v>31</v>
      </c>
      <c r="AR44" s="143">
        <v>35</v>
      </c>
      <c r="AS44" s="143">
        <v>104</v>
      </c>
      <c r="AT44" s="143">
        <v>34</v>
      </c>
      <c r="AU44" s="143">
        <v>105</v>
      </c>
      <c r="AV44" s="143">
        <v>83</v>
      </c>
      <c r="AW44" s="143">
        <v>52</v>
      </c>
      <c r="AX44" s="143">
        <v>42</v>
      </c>
      <c r="AY44" s="143">
        <v>9</v>
      </c>
      <c r="AZ44" s="143">
        <v>53</v>
      </c>
      <c r="BA44" s="143">
        <v>37</v>
      </c>
      <c r="BB44" s="143">
        <v>83</v>
      </c>
      <c r="BC44" s="143">
        <v>22</v>
      </c>
      <c r="BD44" s="143">
        <v>30</v>
      </c>
      <c r="BE44" s="143">
        <v>101</v>
      </c>
      <c r="BF44" s="143">
        <v>31</v>
      </c>
      <c r="BG44" s="143">
        <v>40</v>
      </c>
      <c r="BH44" s="143">
        <v>107</v>
      </c>
      <c r="BI44" s="143">
        <v>12</v>
      </c>
      <c r="BJ44" s="143">
        <v>789</v>
      </c>
      <c r="BK44" s="143">
        <v>90</v>
      </c>
      <c r="BL44" s="143">
        <v>58</v>
      </c>
      <c r="BM44" s="143">
        <v>289</v>
      </c>
      <c r="BN44" s="143">
        <v>95</v>
      </c>
      <c r="BO44" s="143">
        <v>94</v>
      </c>
      <c r="BP44" s="143">
        <v>67</v>
      </c>
      <c r="BQ44" s="143">
        <v>95</v>
      </c>
      <c r="BR44" s="143">
        <v>57</v>
      </c>
      <c r="BS44" s="143">
        <v>84</v>
      </c>
      <c r="BT44" s="143">
        <v>173</v>
      </c>
      <c r="BU44" s="143">
        <v>56</v>
      </c>
      <c r="BV44" s="143">
        <v>47</v>
      </c>
      <c r="BW44" s="143">
        <v>93</v>
      </c>
      <c r="BX44" s="143">
        <v>35</v>
      </c>
      <c r="BY44" s="143">
        <v>37</v>
      </c>
      <c r="BZ44" s="143">
        <v>117</v>
      </c>
      <c r="CA44" s="143">
        <v>314</v>
      </c>
      <c r="CB44" s="143">
        <v>192</v>
      </c>
      <c r="CC44" s="143">
        <v>84</v>
      </c>
      <c r="CD44" s="143">
        <v>38</v>
      </c>
      <c r="CE44" s="143">
        <v>81</v>
      </c>
      <c r="CF44" s="143">
        <v>114</v>
      </c>
      <c r="CG44" s="143">
        <v>40</v>
      </c>
      <c r="CH44" s="143">
        <v>143</v>
      </c>
      <c r="CI44" s="143">
        <v>71</v>
      </c>
      <c r="CJ44" s="143">
        <v>28</v>
      </c>
      <c r="CK44" s="143">
        <v>38</v>
      </c>
      <c r="CL44" s="143">
        <v>60</v>
      </c>
      <c r="CM44" s="143">
        <v>58</v>
      </c>
      <c r="CN44" s="143">
        <v>33</v>
      </c>
      <c r="CO44" s="143">
        <v>14</v>
      </c>
      <c r="CP44" s="143">
        <v>99</v>
      </c>
      <c r="CQ44" s="143">
        <v>84</v>
      </c>
      <c r="CR44" s="143">
        <v>237</v>
      </c>
      <c r="CS44" s="143">
        <v>124</v>
      </c>
      <c r="CT44" s="143">
        <v>151</v>
      </c>
      <c r="CU44" s="143">
        <v>46</v>
      </c>
      <c r="CV44" s="143">
        <v>156</v>
      </c>
      <c r="CW44" s="143">
        <v>91</v>
      </c>
      <c r="CX44" s="143">
        <v>254</v>
      </c>
      <c r="CY44" s="144">
        <v>80</v>
      </c>
    </row>
    <row r="45" spans="1:103" x14ac:dyDescent="0.25">
      <c r="A45" s="53">
        <v>43891</v>
      </c>
      <c r="B45" s="71"/>
      <c r="C45" s="143">
        <v>45</v>
      </c>
      <c r="D45" s="143">
        <v>112</v>
      </c>
      <c r="E45" s="143">
        <v>46</v>
      </c>
      <c r="F45" s="143">
        <v>14</v>
      </c>
      <c r="G45" s="143">
        <v>11</v>
      </c>
      <c r="H45" s="143">
        <v>101</v>
      </c>
      <c r="I45" s="143">
        <v>30</v>
      </c>
      <c r="J45" s="143">
        <v>45</v>
      </c>
      <c r="K45" s="143">
        <v>31</v>
      </c>
      <c r="L45" s="143">
        <v>7</v>
      </c>
      <c r="M45" s="143">
        <v>23</v>
      </c>
      <c r="N45" s="143">
        <v>46</v>
      </c>
      <c r="O45" s="143">
        <v>142</v>
      </c>
      <c r="P45" s="143">
        <v>13</v>
      </c>
      <c r="Q45" s="143">
        <v>0</v>
      </c>
      <c r="R45" s="143">
        <v>45</v>
      </c>
      <c r="S45" s="143">
        <v>49</v>
      </c>
      <c r="T45" s="143">
        <v>23</v>
      </c>
      <c r="U45" s="143">
        <v>48</v>
      </c>
      <c r="V45" s="143">
        <v>10</v>
      </c>
      <c r="W45" s="143">
        <v>14</v>
      </c>
      <c r="X45" s="143">
        <v>42</v>
      </c>
      <c r="Y45" s="143">
        <v>46</v>
      </c>
      <c r="Z45" s="143">
        <v>12</v>
      </c>
      <c r="AA45" s="143">
        <v>64</v>
      </c>
      <c r="AB45" s="143">
        <v>10</v>
      </c>
      <c r="AC45" s="143">
        <v>24</v>
      </c>
      <c r="AD45" s="143">
        <v>111</v>
      </c>
      <c r="AE45" s="143">
        <v>61</v>
      </c>
      <c r="AF45" s="143">
        <v>70</v>
      </c>
      <c r="AG45" s="143">
        <v>142</v>
      </c>
      <c r="AH45" s="143">
        <v>88</v>
      </c>
      <c r="AI45" s="143">
        <v>36</v>
      </c>
      <c r="AJ45" s="143">
        <v>208</v>
      </c>
      <c r="AK45" s="143">
        <v>255</v>
      </c>
      <c r="AL45" s="143">
        <v>91</v>
      </c>
      <c r="AM45" s="143">
        <v>29</v>
      </c>
      <c r="AN45" s="143">
        <v>51</v>
      </c>
      <c r="AO45" s="143">
        <v>100</v>
      </c>
      <c r="AP45" s="143">
        <v>1</v>
      </c>
      <c r="AQ45" s="143">
        <v>18</v>
      </c>
      <c r="AR45" s="143">
        <v>3</v>
      </c>
      <c r="AS45" s="143">
        <v>70</v>
      </c>
      <c r="AT45" s="143">
        <v>26</v>
      </c>
      <c r="AU45" s="143">
        <v>34</v>
      </c>
      <c r="AV45" s="143">
        <v>33</v>
      </c>
      <c r="AW45" s="143">
        <v>18</v>
      </c>
      <c r="AX45" s="143">
        <v>39</v>
      </c>
      <c r="AY45" s="143">
        <v>12</v>
      </c>
      <c r="AZ45" s="143">
        <v>47</v>
      </c>
      <c r="BA45" s="143">
        <v>80</v>
      </c>
      <c r="BB45" s="143">
        <v>89</v>
      </c>
      <c r="BC45" s="143">
        <v>15</v>
      </c>
      <c r="BD45" s="143">
        <v>28</v>
      </c>
      <c r="BE45" s="143">
        <v>114</v>
      </c>
      <c r="BF45" s="143">
        <v>27</v>
      </c>
      <c r="BG45" s="143">
        <v>32</v>
      </c>
      <c r="BH45" s="143">
        <v>123</v>
      </c>
      <c r="BI45" s="143">
        <v>13</v>
      </c>
      <c r="BJ45" s="143">
        <v>335</v>
      </c>
      <c r="BK45" s="143">
        <v>75</v>
      </c>
      <c r="BL45" s="143">
        <v>33</v>
      </c>
      <c r="BM45" s="143">
        <v>192</v>
      </c>
      <c r="BN45" s="143">
        <v>89</v>
      </c>
      <c r="BO45" s="143">
        <v>35</v>
      </c>
      <c r="BP45" s="143">
        <v>51</v>
      </c>
      <c r="BQ45" s="143">
        <v>76</v>
      </c>
      <c r="BR45" s="143">
        <v>74</v>
      </c>
      <c r="BS45" s="143">
        <v>59</v>
      </c>
      <c r="BT45" s="143">
        <v>118</v>
      </c>
      <c r="BU45" s="143">
        <v>17</v>
      </c>
      <c r="BV45" s="143">
        <v>61</v>
      </c>
      <c r="BW45" s="143">
        <v>66</v>
      </c>
      <c r="BX45" s="143">
        <v>34</v>
      </c>
      <c r="BY45" s="143">
        <v>26</v>
      </c>
      <c r="BZ45" s="143">
        <v>64</v>
      </c>
      <c r="CA45" s="143">
        <v>163</v>
      </c>
      <c r="CB45" s="143">
        <v>129</v>
      </c>
      <c r="CC45" s="143">
        <v>70</v>
      </c>
      <c r="CD45" s="143">
        <v>39</v>
      </c>
      <c r="CE45" s="143">
        <v>39</v>
      </c>
      <c r="CF45" s="143">
        <v>53</v>
      </c>
      <c r="CG45" s="143">
        <v>30</v>
      </c>
      <c r="CH45" s="143">
        <v>83</v>
      </c>
      <c r="CI45" s="143">
        <v>113</v>
      </c>
      <c r="CJ45" s="143">
        <v>47</v>
      </c>
      <c r="CK45" s="143">
        <v>40</v>
      </c>
      <c r="CL45" s="143">
        <v>29</v>
      </c>
      <c r="CM45" s="143">
        <v>48</v>
      </c>
      <c r="CN45" s="143">
        <v>10</v>
      </c>
      <c r="CO45" s="143">
        <v>12</v>
      </c>
      <c r="CP45" s="143">
        <v>46</v>
      </c>
      <c r="CQ45" s="143">
        <v>57</v>
      </c>
      <c r="CR45" s="143">
        <v>224</v>
      </c>
      <c r="CS45" s="143">
        <v>75</v>
      </c>
      <c r="CT45" s="143">
        <v>71</v>
      </c>
      <c r="CU45" s="143">
        <v>44</v>
      </c>
      <c r="CV45" s="143">
        <v>75</v>
      </c>
      <c r="CW45" s="143">
        <v>59</v>
      </c>
      <c r="CX45" s="143">
        <v>201</v>
      </c>
      <c r="CY45" s="144">
        <v>0</v>
      </c>
    </row>
    <row r="46" spans="1:103" x14ac:dyDescent="0.25">
      <c r="A46" s="53">
        <v>43922</v>
      </c>
      <c r="B46" s="71"/>
      <c r="C46" s="143">
        <v>0</v>
      </c>
      <c r="D46" s="143">
        <v>12</v>
      </c>
      <c r="E46" s="143">
        <v>0</v>
      </c>
      <c r="F46" s="143">
        <v>0</v>
      </c>
      <c r="G46" s="143">
        <v>1</v>
      </c>
      <c r="H46" s="143">
        <v>0</v>
      </c>
      <c r="I46" s="143">
        <v>0</v>
      </c>
      <c r="J46" s="143">
        <v>0</v>
      </c>
      <c r="K46" s="143">
        <v>0</v>
      </c>
      <c r="L46" s="143">
        <v>0</v>
      </c>
      <c r="M46" s="143">
        <v>0</v>
      </c>
      <c r="N46" s="143">
        <v>0</v>
      </c>
      <c r="O46" s="143">
        <v>2</v>
      </c>
      <c r="P46" s="143">
        <v>0</v>
      </c>
      <c r="Q46" s="143">
        <v>0</v>
      </c>
      <c r="R46" s="143">
        <v>0</v>
      </c>
      <c r="S46" s="143">
        <v>0</v>
      </c>
      <c r="T46" s="143">
        <v>0</v>
      </c>
      <c r="U46" s="143">
        <v>0</v>
      </c>
      <c r="V46" s="143">
        <v>0</v>
      </c>
      <c r="W46" s="143">
        <v>0</v>
      </c>
      <c r="X46" s="143">
        <v>0</v>
      </c>
      <c r="Y46" s="143">
        <v>0</v>
      </c>
      <c r="Z46" s="143">
        <v>0</v>
      </c>
      <c r="AA46" s="143">
        <v>3</v>
      </c>
      <c r="AB46" s="143">
        <v>0</v>
      </c>
      <c r="AC46" s="143">
        <v>0</v>
      </c>
      <c r="AD46" s="143">
        <v>4</v>
      </c>
      <c r="AE46" s="143">
        <v>0</v>
      </c>
      <c r="AF46" s="143">
        <v>0</v>
      </c>
      <c r="AG46" s="143">
        <v>0</v>
      </c>
      <c r="AH46" s="143">
        <v>0</v>
      </c>
      <c r="AI46" s="143">
        <v>0</v>
      </c>
      <c r="AJ46" s="143">
        <v>1</v>
      </c>
      <c r="AK46" s="143">
        <v>2</v>
      </c>
      <c r="AL46" s="143">
        <v>0</v>
      </c>
      <c r="AM46" s="143">
        <v>1</v>
      </c>
      <c r="AN46" s="143">
        <v>0</v>
      </c>
      <c r="AO46" s="143">
        <v>0</v>
      </c>
      <c r="AP46" s="143">
        <v>0</v>
      </c>
      <c r="AQ46" s="143">
        <v>0</v>
      </c>
      <c r="AR46" s="143">
        <v>0</v>
      </c>
      <c r="AS46" s="143">
        <v>0</v>
      </c>
      <c r="AT46" s="143">
        <v>0</v>
      </c>
      <c r="AU46" s="143">
        <v>1</v>
      </c>
      <c r="AV46" s="143">
        <v>0</v>
      </c>
      <c r="AW46" s="143">
        <v>0</v>
      </c>
      <c r="AX46" s="143">
        <v>0</v>
      </c>
      <c r="AY46" s="143">
        <v>0</v>
      </c>
      <c r="AZ46" s="143">
        <v>1</v>
      </c>
      <c r="BA46" s="143">
        <v>0</v>
      </c>
      <c r="BB46" s="143">
        <v>0</v>
      </c>
      <c r="BC46" s="143">
        <v>0</v>
      </c>
      <c r="BD46" s="143">
        <v>0</v>
      </c>
      <c r="BE46" s="143">
        <v>9</v>
      </c>
      <c r="BF46" s="143">
        <v>0</v>
      </c>
      <c r="BG46" s="143">
        <v>0</v>
      </c>
      <c r="BH46" s="143">
        <v>17</v>
      </c>
      <c r="BI46" s="143">
        <v>0</v>
      </c>
      <c r="BJ46" s="143">
        <v>81</v>
      </c>
      <c r="BK46" s="143">
        <v>0</v>
      </c>
      <c r="BL46" s="143">
        <v>0</v>
      </c>
      <c r="BM46" s="143">
        <v>14</v>
      </c>
      <c r="BN46" s="143">
        <v>3</v>
      </c>
      <c r="BO46" s="143">
        <v>0</v>
      </c>
      <c r="BP46" s="143">
        <v>1</v>
      </c>
      <c r="BQ46" s="143">
        <v>1</v>
      </c>
      <c r="BR46" s="143">
        <v>12</v>
      </c>
      <c r="BS46" s="143">
        <v>0</v>
      </c>
      <c r="BT46" s="143">
        <v>0</v>
      </c>
      <c r="BU46" s="143">
        <v>0</v>
      </c>
      <c r="BV46" s="143">
        <v>0</v>
      </c>
      <c r="BW46" s="143">
        <v>0</v>
      </c>
      <c r="BX46" s="143">
        <v>0</v>
      </c>
      <c r="BY46" s="143">
        <v>0</v>
      </c>
      <c r="BZ46" s="143">
        <v>0</v>
      </c>
      <c r="CA46" s="143">
        <v>52</v>
      </c>
      <c r="CB46" s="143">
        <v>1</v>
      </c>
      <c r="CC46" s="143">
        <v>0</v>
      </c>
      <c r="CD46" s="143">
        <v>0</v>
      </c>
      <c r="CE46" s="143">
        <v>1</v>
      </c>
      <c r="CF46" s="143">
        <v>0</v>
      </c>
      <c r="CG46" s="143">
        <v>1</v>
      </c>
      <c r="CH46" s="143">
        <v>0</v>
      </c>
      <c r="CI46" s="143">
        <v>44</v>
      </c>
      <c r="CJ46" s="143">
        <v>0</v>
      </c>
      <c r="CK46" s="143">
        <v>0</v>
      </c>
      <c r="CL46" s="143">
        <v>0</v>
      </c>
      <c r="CM46" s="143">
        <v>0</v>
      </c>
      <c r="CN46" s="143">
        <v>0</v>
      </c>
      <c r="CO46" s="143">
        <v>0</v>
      </c>
      <c r="CP46" s="143">
        <v>6</v>
      </c>
      <c r="CQ46" s="143">
        <v>0</v>
      </c>
      <c r="CR46" s="143">
        <v>1</v>
      </c>
      <c r="CS46" s="143">
        <v>0</v>
      </c>
      <c r="CT46" s="143">
        <v>33</v>
      </c>
      <c r="CU46" s="143">
        <v>0</v>
      </c>
      <c r="CV46" s="143">
        <v>0</v>
      </c>
      <c r="CW46" s="143">
        <v>0</v>
      </c>
      <c r="CX46" s="143">
        <v>0</v>
      </c>
      <c r="CY46" s="144">
        <v>0</v>
      </c>
    </row>
    <row r="47" spans="1:103" x14ac:dyDescent="0.25">
      <c r="A47" s="53">
        <v>43952</v>
      </c>
      <c r="B47" s="71"/>
      <c r="C47" s="143">
        <v>0</v>
      </c>
      <c r="D47" s="143">
        <v>51</v>
      </c>
      <c r="E47" s="143">
        <v>0</v>
      </c>
      <c r="F47" s="143">
        <v>0</v>
      </c>
      <c r="G47" s="143">
        <v>0</v>
      </c>
      <c r="H47" s="143">
        <v>37</v>
      </c>
      <c r="I47" s="143">
        <v>0</v>
      </c>
      <c r="J47" s="143">
        <v>17</v>
      </c>
      <c r="K47" s="143">
        <v>0</v>
      </c>
      <c r="L47" s="143">
        <v>36</v>
      </c>
      <c r="M47" s="143">
        <v>0</v>
      </c>
      <c r="N47" s="143">
        <v>0</v>
      </c>
      <c r="O47" s="143">
        <v>49</v>
      </c>
      <c r="P47" s="143">
        <v>5</v>
      </c>
      <c r="Q47" s="143">
        <v>12</v>
      </c>
      <c r="R47" s="143">
        <v>4</v>
      </c>
      <c r="S47" s="143">
        <v>2</v>
      </c>
      <c r="T47" s="143">
        <v>0</v>
      </c>
      <c r="U47" s="143">
        <v>3</v>
      </c>
      <c r="V47" s="143">
        <v>0</v>
      </c>
      <c r="W47" s="143">
        <v>0</v>
      </c>
      <c r="X47" s="143">
        <v>0</v>
      </c>
      <c r="Y47" s="143">
        <v>6</v>
      </c>
      <c r="Z47" s="143">
        <v>0</v>
      </c>
      <c r="AA47" s="143">
        <v>4</v>
      </c>
      <c r="AB47" s="143">
        <v>0</v>
      </c>
      <c r="AC47" s="143">
        <v>57</v>
      </c>
      <c r="AD47" s="143">
        <v>19</v>
      </c>
      <c r="AE47" s="143">
        <v>0</v>
      </c>
      <c r="AF47" s="143">
        <v>34</v>
      </c>
      <c r="AG47" s="143">
        <v>52</v>
      </c>
      <c r="AH47" s="143">
        <v>16</v>
      </c>
      <c r="AI47" s="143">
        <v>44</v>
      </c>
      <c r="AJ47" s="143">
        <v>80</v>
      </c>
      <c r="AK47" s="143">
        <v>1</v>
      </c>
      <c r="AL47" s="143">
        <v>12</v>
      </c>
      <c r="AM47" s="143">
        <v>1</v>
      </c>
      <c r="AN47" s="143">
        <v>0</v>
      </c>
      <c r="AO47" s="143">
        <v>8</v>
      </c>
      <c r="AP47" s="143">
        <v>0</v>
      </c>
      <c r="AQ47" s="143">
        <v>0</v>
      </c>
      <c r="AR47" s="143">
        <v>0</v>
      </c>
      <c r="AS47" s="143">
        <v>9</v>
      </c>
      <c r="AT47" s="143">
        <v>0</v>
      </c>
      <c r="AU47" s="143">
        <v>15</v>
      </c>
      <c r="AV47" s="143">
        <v>0</v>
      </c>
      <c r="AW47" s="143">
        <v>8</v>
      </c>
      <c r="AX47" s="143">
        <v>0</v>
      </c>
      <c r="AY47" s="143">
        <v>0</v>
      </c>
      <c r="AZ47" s="143">
        <v>0</v>
      </c>
      <c r="BA47" s="143">
        <v>11</v>
      </c>
      <c r="BB47" s="143">
        <v>12</v>
      </c>
      <c r="BC47" s="143">
        <v>0</v>
      </c>
      <c r="BD47" s="143">
        <v>0</v>
      </c>
      <c r="BE47" s="143">
        <v>21</v>
      </c>
      <c r="BF47" s="143">
        <v>0</v>
      </c>
      <c r="BG47" s="143">
        <v>18</v>
      </c>
      <c r="BH47" s="143">
        <v>0</v>
      </c>
      <c r="BI47" s="143">
        <v>0</v>
      </c>
      <c r="BJ47" s="143">
        <v>427</v>
      </c>
      <c r="BK47" s="143">
        <v>55</v>
      </c>
      <c r="BL47" s="143">
        <v>53</v>
      </c>
      <c r="BM47" s="143">
        <v>36</v>
      </c>
      <c r="BN47" s="143">
        <v>0</v>
      </c>
      <c r="BO47" s="143">
        <v>0</v>
      </c>
      <c r="BP47" s="143">
        <v>0</v>
      </c>
      <c r="BQ47" s="143">
        <v>79</v>
      </c>
      <c r="BR47" s="143">
        <v>12</v>
      </c>
      <c r="BS47" s="143">
        <v>0</v>
      </c>
      <c r="BT47" s="143">
        <v>50</v>
      </c>
      <c r="BU47" s="143">
        <v>1</v>
      </c>
      <c r="BV47" s="143">
        <v>0</v>
      </c>
      <c r="BW47" s="143">
        <v>46</v>
      </c>
      <c r="BX47" s="143">
        <v>5</v>
      </c>
      <c r="BY47" s="143">
        <v>0</v>
      </c>
      <c r="BZ47" s="143">
        <v>0</v>
      </c>
      <c r="CA47" s="143">
        <v>68</v>
      </c>
      <c r="CB47" s="143">
        <v>32</v>
      </c>
      <c r="CC47" s="143">
        <v>7</v>
      </c>
      <c r="CD47" s="143">
        <v>0</v>
      </c>
      <c r="CE47" s="143">
        <v>44</v>
      </c>
      <c r="CF47" s="143">
        <v>0</v>
      </c>
      <c r="CG47" s="143">
        <v>1</v>
      </c>
      <c r="CH47" s="143">
        <v>0</v>
      </c>
      <c r="CI47" s="143">
        <v>4</v>
      </c>
      <c r="CJ47" s="143">
        <v>0</v>
      </c>
      <c r="CK47" s="143">
        <v>0</v>
      </c>
      <c r="CL47" s="143">
        <v>21</v>
      </c>
      <c r="CM47" s="143">
        <v>0</v>
      </c>
      <c r="CN47" s="143">
        <v>0</v>
      </c>
      <c r="CO47" s="143">
        <v>0</v>
      </c>
      <c r="CP47" s="143">
        <v>1</v>
      </c>
      <c r="CQ47" s="143">
        <v>0</v>
      </c>
      <c r="CR47" s="143">
        <v>0</v>
      </c>
      <c r="CS47" s="143">
        <v>6</v>
      </c>
      <c r="CT47" s="143">
        <v>25</v>
      </c>
      <c r="CU47" s="143">
        <v>57</v>
      </c>
      <c r="CV47" s="143">
        <v>34</v>
      </c>
      <c r="CW47" s="143">
        <v>13</v>
      </c>
      <c r="CX47" s="143">
        <v>72</v>
      </c>
      <c r="CY47" s="144">
        <v>0</v>
      </c>
    </row>
    <row r="48" spans="1:103" x14ac:dyDescent="0.25">
      <c r="A48" s="53">
        <v>43983</v>
      </c>
      <c r="B48" s="71"/>
      <c r="C48" s="143">
        <v>14</v>
      </c>
      <c r="D48" s="143">
        <v>147</v>
      </c>
      <c r="E48" s="143">
        <v>52</v>
      </c>
      <c r="F48" s="143">
        <v>18</v>
      </c>
      <c r="G48" s="143">
        <v>23</v>
      </c>
      <c r="H48" s="143">
        <v>228</v>
      </c>
      <c r="I48" s="143">
        <v>45</v>
      </c>
      <c r="J48" s="143">
        <v>69</v>
      </c>
      <c r="K48" s="143">
        <v>0</v>
      </c>
      <c r="L48" s="143">
        <v>86</v>
      </c>
      <c r="M48" s="143">
        <v>105</v>
      </c>
      <c r="N48" s="143">
        <v>45</v>
      </c>
      <c r="O48" s="143">
        <v>370</v>
      </c>
      <c r="P48" s="143">
        <v>108</v>
      </c>
      <c r="Q48" s="143">
        <v>18</v>
      </c>
      <c r="R48" s="143">
        <v>22</v>
      </c>
      <c r="S48" s="143">
        <v>108</v>
      </c>
      <c r="T48" s="143">
        <v>37</v>
      </c>
      <c r="U48" s="143">
        <v>64</v>
      </c>
      <c r="V48" s="143">
        <v>29</v>
      </c>
      <c r="W48" s="143">
        <v>40</v>
      </c>
      <c r="X48" s="143">
        <v>5</v>
      </c>
      <c r="Y48" s="143">
        <v>50</v>
      </c>
      <c r="Z48" s="143">
        <v>16</v>
      </c>
      <c r="AA48" s="143">
        <v>48</v>
      </c>
      <c r="AB48" s="143">
        <v>20</v>
      </c>
      <c r="AC48" s="143">
        <v>54</v>
      </c>
      <c r="AD48" s="143">
        <v>106</v>
      </c>
      <c r="AE48" s="143">
        <v>45</v>
      </c>
      <c r="AF48" s="143">
        <v>76</v>
      </c>
      <c r="AG48" s="143">
        <v>154</v>
      </c>
      <c r="AH48" s="143">
        <v>334</v>
      </c>
      <c r="AI48" s="143">
        <v>27</v>
      </c>
      <c r="AJ48" s="143">
        <v>163</v>
      </c>
      <c r="AK48" s="143">
        <v>249</v>
      </c>
      <c r="AL48" s="143">
        <v>129</v>
      </c>
      <c r="AM48" s="143">
        <v>82</v>
      </c>
      <c r="AN48" s="143">
        <v>56</v>
      </c>
      <c r="AO48" s="143">
        <v>86</v>
      </c>
      <c r="AP48" s="143">
        <v>11</v>
      </c>
      <c r="AQ48" s="143">
        <v>0</v>
      </c>
      <c r="AR48" s="143">
        <v>47</v>
      </c>
      <c r="AS48" s="143">
        <v>95</v>
      </c>
      <c r="AT48" s="143">
        <v>37</v>
      </c>
      <c r="AU48" s="143">
        <v>170</v>
      </c>
      <c r="AV48" s="143">
        <v>89</v>
      </c>
      <c r="AW48" s="143">
        <v>50</v>
      </c>
      <c r="AX48" s="143">
        <v>53</v>
      </c>
      <c r="AY48" s="143">
        <v>10</v>
      </c>
      <c r="AZ48" s="143">
        <v>53</v>
      </c>
      <c r="BA48" s="143">
        <v>108</v>
      </c>
      <c r="BB48" s="143">
        <v>81</v>
      </c>
      <c r="BC48" s="143">
        <v>41</v>
      </c>
      <c r="BD48" s="143">
        <v>48</v>
      </c>
      <c r="BE48" s="143">
        <v>96</v>
      </c>
      <c r="BF48" s="143">
        <v>31</v>
      </c>
      <c r="BG48" s="143">
        <v>45</v>
      </c>
      <c r="BH48" s="143">
        <v>132</v>
      </c>
      <c r="BI48" s="143">
        <v>31</v>
      </c>
      <c r="BJ48" s="143">
        <v>735</v>
      </c>
      <c r="BK48" s="143">
        <v>111</v>
      </c>
      <c r="BL48" s="143">
        <v>62</v>
      </c>
      <c r="BM48" s="143">
        <v>294</v>
      </c>
      <c r="BN48" s="143">
        <v>57</v>
      </c>
      <c r="BO48" s="143">
        <v>111</v>
      </c>
      <c r="BP48" s="143">
        <v>92</v>
      </c>
      <c r="BQ48" s="143">
        <v>143</v>
      </c>
      <c r="BR48" s="143">
        <v>56</v>
      </c>
      <c r="BS48" s="143">
        <v>43</v>
      </c>
      <c r="BT48" s="143">
        <v>204</v>
      </c>
      <c r="BU48" s="143">
        <v>67</v>
      </c>
      <c r="BV48" s="143">
        <v>54</v>
      </c>
      <c r="BW48" s="143">
        <v>72</v>
      </c>
      <c r="BX48" s="143">
        <v>71</v>
      </c>
      <c r="BY48" s="143">
        <v>56</v>
      </c>
      <c r="BZ48" s="143">
        <v>93</v>
      </c>
      <c r="CA48" s="143">
        <v>378</v>
      </c>
      <c r="CB48" s="143">
        <v>168</v>
      </c>
      <c r="CC48" s="143">
        <v>58</v>
      </c>
      <c r="CD48" s="143">
        <v>50</v>
      </c>
      <c r="CE48" s="143">
        <v>87</v>
      </c>
      <c r="CF48" s="143">
        <v>70</v>
      </c>
      <c r="CG48" s="143">
        <v>63</v>
      </c>
      <c r="CH48" s="143">
        <v>201</v>
      </c>
      <c r="CI48" s="143">
        <v>128</v>
      </c>
      <c r="CJ48" s="143">
        <v>44</v>
      </c>
      <c r="CK48" s="143">
        <v>27</v>
      </c>
      <c r="CL48" s="143">
        <v>89</v>
      </c>
      <c r="CM48" s="143">
        <v>65</v>
      </c>
      <c r="CN48" s="143">
        <v>37</v>
      </c>
      <c r="CO48" s="143">
        <v>21</v>
      </c>
      <c r="CP48" s="143">
        <v>59</v>
      </c>
      <c r="CQ48" s="143">
        <v>60</v>
      </c>
      <c r="CR48" s="143">
        <v>141</v>
      </c>
      <c r="CS48" s="143">
        <v>130</v>
      </c>
      <c r="CT48" s="143">
        <v>83</v>
      </c>
      <c r="CU48" s="143">
        <v>33</v>
      </c>
      <c r="CV48" s="143">
        <v>90</v>
      </c>
      <c r="CW48" s="143">
        <v>34</v>
      </c>
      <c r="CX48" s="143">
        <v>189</v>
      </c>
      <c r="CY48" s="144">
        <v>0</v>
      </c>
    </row>
    <row r="49" spans="1:103" x14ac:dyDescent="0.25">
      <c r="A49" s="53">
        <v>44013</v>
      </c>
      <c r="B49" s="71"/>
      <c r="C49" s="143">
        <v>30</v>
      </c>
      <c r="D49" s="143">
        <v>98</v>
      </c>
      <c r="E49" s="143">
        <v>21</v>
      </c>
      <c r="F49" s="143">
        <v>19</v>
      </c>
      <c r="G49" s="143">
        <v>11</v>
      </c>
      <c r="H49" s="143">
        <v>133</v>
      </c>
      <c r="I49" s="143">
        <v>7</v>
      </c>
      <c r="J49" s="143">
        <v>28</v>
      </c>
      <c r="K49" s="143">
        <v>47</v>
      </c>
      <c r="L49" s="143">
        <v>18</v>
      </c>
      <c r="M49" s="143">
        <v>108</v>
      </c>
      <c r="N49" s="143">
        <v>54</v>
      </c>
      <c r="O49" s="143">
        <v>187</v>
      </c>
      <c r="P49" s="143">
        <v>41</v>
      </c>
      <c r="Q49" s="143">
        <v>21</v>
      </c>
      <c r="R49" s="143">
        <v>41</v>
      </c>
      <c r="S49" s="143">
        <v>44</v>
      </c>
      <c r="T49" s="143">
        <v>54</v>
      </c>
      <c r="U49" s="143">
        <v>58</v>
      </c>
      <c r="V49" s="143">
        <v>21</v>
      </c>
      <c r="W49" s="143">
        <v>26</v>
      </c>
      <c r="X49" s="143">
        <v>38</v>
      </c>
      <c r="Y49" s="143">
        <v>28</v>
      </c>
      <c r="Z49" s="143">
        <v>26</v>
      </c>
      <c r="AA49" s="143">
        <v>46</v>
      </c>
      <c r="AB49" s="143">
        <v>40</v>
      </c>
      <c r="AC49" s="143">
        <v>57</v>
      </c>
      <c r="AD49" s="143">
        <v>72</v>
      </c>
      <c r="AE49" s="143">
        <v>63</v>
      </c>
      <c r="AF49" s="143">
        <v>42</v>
      </c>
      <c r="AG49" s="143">
        <v>184</v>
      </c>
      <c r="AH49" s="143">
        <v>97</v>
      </c>
      <c r="AI49" s="143">
        <v>48</v>
      </c>
      <c r="AJ49" s="143">
        <v>185</v>
      </c>
      <c r="AK49" s="143">
        <v>237</v>
      </c>
      <c r="AL49" s="143">
        <v>32</v>
      </c>
      <c r="AM49" s="143">
        <v>17</v>
      </c>
      <c r="AN49" s="143">
        <v>42</v>
      </c>
      <c r="AO49" s="143">
        <v>97</v>
      </c>
      <c r="AP49" s="143">
        <v>18</v>
      </c>
      <c r="AQ49" s="143">
        <v>15</v>
      </c>
      <c r="AR49" s="143">
        <v>39</v>
      </c>
      <c r="AS49" s="143">
        <v>86</v>
      </c>
      <c r="AT49" s="143">
        <v>41</v>
      </c>
      <c r="AU49" s="143">
        <v>108</v>
      </c>
      <c r="AV49" s="143">
        <v>59</v>
      </c>
      <c r="AW49" s="143">
        <v>29</v>
      </c>
      <c r="AX49" s="143">
        <v>38</v>
      </c>
      <c r="AY49" s="143">
        <v>16</v>
      </c>
      <c r="AZ49" s="143">
        <v>40</v>
      </c>
      <c r="BA49" s="143">
        <v>75</v>
      </c>
      <c r="BB49" s="143">
        <v>100</v>
      </c>
      <c r="BC49" s="143">
        <v>32</v>
      </c>
      <c r="BD49" s="143">
        <v>0</v>
      </c>
      <c r="BE49" s="143">
        <v>90</v>
      </c>
      <c r="BF49" s="143">
        <v>23</v>
      </c>
      <c r="BG49" s="143">
        <v>68</v>
      </c>
      <c r="BH49" s="143">
        <v>102</v>
      </c>
      <c r="BI49" s="143">
        <v>22</v>
      </c>
      <c r="BJ49" s="143">
        <v>611</v>
      </c>
      <c r="BK49" s="143">
        <v>118</v>
      </c>
      <c r="BL49" s="143">
        <v>33</v>
      </c>
      <c r="BM49" s="143">
        <v>295</v>
      </c>
      <c r="BN49" s="143">
        <v>73</v>
      </c>
      <c r="BO49" s="143">
        <v>36</v>
      </c>
      <c r="BP49" s="143">
        <v>88</v>
      </c>
      <c r="BQ49" s="143">
        <v>120</v>
      </c>
      <c r="BR49" s="143">
        <v>82</v>
      </c>
      <c r="BS49" s="143">
        <v>56</v>
      </c>
      <c r="BT49" s="143">
        <v>245</v>
      </c>
      <c r="BU49" s="143">
        <v>40</v>
      </c>
      <c r="BV49" s="143">
        <v>30</v>
      </c>
      <c r="BW49" s="143">
        <v>68</v>
      </c>
      <c r="BX49" s="143">
        <v>74</v>
      </c>
      <c r="BY49" s="143">
        <v>41</v>
      </c>
      <c r="BZ49" s="143">
        <v>121</v>
      </c>
      <c r="CA49" s="143">
        <v>168</v>
      </c>
      <c r="CB49" s="143">
        <v>140</v>
      </c>
      <c r="CC49" s="143">
        <v>67</v>
      </c>
      <c r="CD49" s="143">
        <v>36</v>
      </c>
      <c r="CE49" s="143">
        <v>48</v>
      </c>
      <c r="CF49" s="143">
        <v>91</v>
      </c>
      <c r="CG49" s="143">
        <v>53</v>
      </c>
      <c r="CH49" s="143">
        <v>124</v>
      </c>
      <c r="CI49" s="143">
        <v>62</v>
      </c>
      <c r="CJ49" s="143">
        <v>27</v>
      </c>
      <c r="CK49" s="143">
        <v>36</v>
      </c>
      <c r="CL49" s="143">
        <v>47</v>
      </c>
      <c r="CM49" s="143">
        <v>62</v>
      </c>
      <c r="CN49" s="143">
        <v>32</v>
      </c>
      <c r="CO49" s="143">
        <v>21</v>
      </c>
      <c r="CP49" s="143">
        <v>95</v>
      </c>
      <c r="CQ49" s="143">
        <v>69</v>
      </c>
      <c r="CR49" s="143">
        <v>202</v>
      </c>
      <c r="CS49" s="143">
        <v>123</v>
      </c>
      <c r="CT49" s="143">
        <v>109</v>
      </c>
      <c r="CU49" s="143">
        <v>51</v>
      </c>
      <c r="CV49" s="143">
        <v>183</v>
      </c>
      <c r="CW49" s="143">
        <v>33</v>
      </c>
      <c r="CX49" s="143">
        <v>294</v>
      </c>
      <c r="CY49" s="144">
        <v>0</v>
      </c>
    </row>
    <row r="50" spans="1:103" x14ac:dyDescent="0.25">
      <c r="A50" s="53">
        <v>44044</v>
      </c>
      <c r="B50" s="71"/>
      <c r="C50" s="143">
        <v>6</v>
      </c>
      <c r="D50" s="143">
        <v>86</v>
      </c>
      <c r="E50" s="143">
        <v>49</v>
      </c>
      <c r="F50" s="143">
        <v>0</v>
      </c>
      <c r="G50" s="143">
        <v>18</v>
      </c>
      <c r="H50" s="143">
        <v>73</v>
      </c>
      <c r="I50" s="143">
        <v>0</v>
      </c>
      <c r="J50" s="143">
        <v>24</v>
      </c>
      <c r="K50" s="143">
        <v>2</v>
      </c>
      <c r="L50" s="143">
        <v>11</v>
      </c>
      <c r="M50" s="143">
        <v>94</v>
      </c>
      <c r="N50" s="143">
        <v>0</v>
      </c>
      <c r="O50" s="143">
        <v>145</v>
      </c>
      <c r="P50" s="143">
        <v>31</v>
      </c>
      <c r="Q50" s="143">
        <v>12</v>
      </c>
      <c r="R50" s="143">
        <v>17</v>
      </c>
      <c r="S50" s="143">
        <v>30</v>
      </c>
      <c r="T50" s="143">
        <v>32</v>
      </c>
      <c r="U50" s="143">
        <v>19</v>
      </c>
      <c r="V50" s="143">
        <v>18</v>
      </c>
      <c r="W50" s="143">
        <v>0</v>
      </c>
      <c r="X50" s="143">
        <v>5</v>
      </c>
      <c r="Y50" s="143">
        <v>20</v>
      </c>
      <c r="Z50" s="143">
        <v>23</v>
      </c>
      <c r="AA50" s="143">
        <v>14</v>
      </c>
      <c r="AB50" s="143">
        <v>44</v>
      </c>
      <c r="AC50" s="143">
        <v>62</v>
      </c>
      <c r="AD50" s="143">
        <v>24</v>
      </c>
      <c r="AE50" s="143">
        <v>27</v>
      </c>
      <c r="AF50" s="143">
        <v>56</v>
      </c>
      <c r="AG50" s="143">
        <v>11</v>
      </c>
      <c r="AH50" s="143">
        <v>84</v>
      </c>
      <c r="AI50" s="143">
        <v>8</v>
      </c>
      <c r="AJ50" s="143">
        <v>54</v>
      </c>
      <c r="AK50" s="143">
        <v>147</v>
      </c>
      <c r="AL50" s="143">
        <v>32</v>
      </c>
      <c r="AM50" s="143">
        <v>17</v>
      </c>
      <c r="AN50" s="143">
        <v>33</v>
      </c>
      <c r="AO50" s="143">
        <v>68</v>
      </c>
      <c r="AP50" s="143">
        <v>0</v>
      </c>
      <c r="AQ50" s="143">
        <v>24</v>
      </c>
      <c r="AR50" s="143">
        <v>19</v>
      </c>
      <c r="AS50" s="143">
        <v>40</v>
      </c>
      <c r="AT50" s="143">
        <v>9</v>
      </c>
      <c r="AU50" s="143">
        <v>81</v>
      </c>
      <c r="AV50" s="143">
        <v>40</v>
      </c>
      <c r="AW50" s="143">
        <v>28</v>
      </c>
      <c r="AX50" s="143">
        <v>25</v>
      </c>
      <c r="AY50" s="143">
        <v>1</v>
      </c>
      <c r="AZ50" s="143">
        <v>17</v>
      </c>
      <c r="BA50" s="143">
        <v>39</v>
      </c>
      <c r="BB50" s="143">
        <v>97</v>
      </c>
      <c r="BC50" s="143">
        <v>0</v>
      </c>
      <c r="BD50" s="143">
        <v>0</v>
      </c>
      <c r="BE50" s="143">
        <v>30</v>
      </c>
      <c r="BF50" s="143">
        <v>39</v>
      </c>
      <c r="BG50" s="143">
        <v>48</v>
      </c>
      <c r="BH50" s="143">
        <v>105</v>
      </c>
      <c r="BI50" s="143">
        <v>22</v>
      </c>
      <c r="BJ50" s="143">
        <v>448</v>
      </c>
      <c r="BK50" s="143">
        <v>95</v>
      </c>
      <c r="BL50" s="143">
        <v>1</v>
      </c>
      <c r="BM50" s="143">
        <v>281</v>
      </c>
      <c r="BN50" s="143">
        <v>44</v>
      </c>
      <c r="BO50" s="143">
        <v>33</v>
      </c>
      <c r="BP50" s="143">
        <v>13</v>
      </c>
      <c r="BQ50" s="143">
        <v>97</v>
      </c>
      <c r="BR50" s="143">
        <v>74</v>
      </c>
      <c r="BS50" s="143">
        <v>65</v>
      </c>
      <c r="BT50" s="143">
        <v>76</v>
      </c>
      <c r="BU50" s="143">
        <v>36</v>
      </c>
      <c r="BV50" s="143">
        <v>35</v>
      </c>
      <c r="BW50" s="143">
        <v>21</v>
      </c>
      <c r="BX50" s="143">
        <v>54</v>
      </c>
      <c r="BY50" s="143">
        <v>0</v>
      </c>
      <c r="BZ50" s="143">
        <v>111</v>
      </c>
      <c r="CA50" s="143">
        <v>225</v>
      </c>
      <c r="CB50" s="143">
        <v>118</v>
      </c>
      <c r="CC50" s="143">
        <v>22</v>
      </c>
      <c r="CD50" s="143">
        <v>6</v>
      </c>
      <c r="CE50" s="143">
        <v>32</v>
      </c>
      <c r="CF50" s="143">
        <v>47</v>
      </c>
      <c r="CG50" s="143">
        <v>23</v>
      </c>
      <c r="CH50" s="143">
        <v>125</v>
      </c>
      <c r="CI50" s="143">
        <v>39</v>
      </c>
      <c r="CJ50" s="143">
        <v>14</v>
      </c>
      <c r="CK50" s="143">
        <v>9</v>
      </c>
      <c r="CL50" s="143">
        <v>14</v>
      </c>
      <c r="CM50" s="143">
        <v>34</v>
      </c>
      <c r="CN50" s="143">
        <v>34</v>
      </c>
      <c r="CO50" s="143">
        <v>7</v>
      </c>
      <c r="CP50" s="143">
        <v>40</v>
      </c>
      <c r="CQ50" s="143">
        <v>38</v>
      </c>
      <c r="CR50" s="143">
        <v>141</v>
      </c>
      <c r="CS50" s="143">
        <v>43</v>
      </c>
      <c r="CT50" s="143">
        <v>66</v>
      </c>
      <c r="CU50" s="143">
        <v>69</v>
      </c>
      <c r="CV50" s="143">
        <v>60</v>
      </c>
      <c r="CW50" s="143">
        <v>17</v>
      </c>
      <c r="CX50" s="143">
        <v>341</v>
      </c>
      <c r="CY50" s="144">
        <v>54</v>
      </c>
    </row>
    <row r="51" spans="1:103" x14ac:dyDescent="0.25">
      <c r="A51" s="53">
        <v>44075</v>
      </c>
      <c r="B51" s="71"/>
      <c r="C51" s="143">
        <v>57</v>
      </c>
      <c r="D51" s="143">
        <v>182</v>
      </c>
      <c r="E51" s="143">
        <v>47</v>
      </c>
      <c r="F51" s="143">
        <v>13</v>
      </c>
      <c r="G51" s="143">
        <v>14</v>
      </c>
      <c r="H51" s="143">
        <v>174</v>
      </c>
      <c r="I51" s="143">
        <v>49</v>
      </c>
      <c r="J51" s="143">
        <v>55</v>
      </c>
      <c r="K51" s="143">
        <v>22</v>
      </c>
      <c r="L51" s="143">
        <v>54</v>
      </c>
      <c r="M51" s="143">
        <v>58</v>
      </c>
      <c r="N51" s="143">
        <v>86</v>
      </c>
      <c r="O51" s="143">
        <v>373</v>
      </c>
      <c r="P51" s="143">
        <v>92</v>
      </c>
      <c r="Q51" s="143">
        <v>36</v>
      </c>
      <c r="R51" s="143">
        <v>51</v>
      </c>
      <c r="S51" s="143">
        <v>86</v>
      </c>
      <c r="T51" s="143">
        <v>52</v>
      </c>
      <c r="U51" s="143">
        <v>60</v>
      </c>
      <c r="V51" s="143">
        <v>36</v>
      </c>
      <c r="W51" s="143">
        <v>36</v>
      </c>
      <c r="X51" s="143">
        <v>82</v>
      </c>
      <c r="Y51" s="143">
        <v>46</v>
      </c>
      <c r="Z51" s="143">
        <v>23</v>
      </c>
      <c r="AA51" s="143">
        <v>66</v>
      </c>
      <c r="AB51" s="143">
        <v>61</v>
      </c>
      <c r="AC51" s="143">
        <v>42</v>
      </c>
      <c r="AD51" s="143">
        <v>113</v>
      </c>
      <c r="AE51" s="143">
        <v>71</v>
      </c>
      <c r="AF51" s="143">
        <v>66</v>
      </c>
      <c r="AG51" s="143">
        <v>205</v>
      </c>
      <c r="AH51" s="143">
        <v>230</v>
      </c>
      <c r="AI51" s="143">
        <v>31</v>
      </c>
      <c r="AJ51" s="143">
        <v>251</v>
      </c>
      <c r="AK51" s="143">
        <v>272</v>
      </c>
      <c r="AL51" s="143">
        <v>131</v>
      </c>
      <c r="AM51" s="143">
        <v>44</v>
      </c>
      <c r="AN51" s="143">
        <v>77</v>
      </c>
      <c r="AO51" s="143">
        <v>114</v>
      </c>
      <c r="AP51" s="143">
        <v>22</v>
      </c>
      <c r="AQ51" s="143">
        <v>39</v>
      </c>
      <c r="AR51" s="143">
        <v>45</v>
      </c>
      <c r="AS51" s="143">
        <v>125</v>
      </c>
      <c r="AT51" s="143">
        <v>39</v>
      </c>
      <c r="AU51" s="143">
        <v>147</v>
      </c>
      <c r="AV51" s="143">
        <v>82</v>
      </c>
      <c r="AW51" s="143">
        <v>60</v>
      </c>
      <c r="AX51" s="143">
        <v>36</v>
      </c>
      <c r="AY51" s="143">
        <v>4</v>
      </c>
      <c r="AZ51" s="143">
        <v>76</v>
      </c>
      <c r="BA51" s="143">
        <v>85</v>
      </c>
      <c r="BB51" s="143">
        <v>106</v>
      </c>
      <c r="BC51" s="143">
        <v>50</v>
      </c>
      <c r="BD51" s="143">
        <v>52</v>
      </c>
      <c r="BE51" s="143">
        <v>111</v>
      </c>
      <c r="BF51" s="143">
        <v>39</v>
      </c>
      <c r="BG51" s="143">
        <v>59</v>
      </c>
      <c r="BH51" s="143">
        <v>127</v>
      </c>
      <c r="BI51" s="143">
        <v>26</v>
      </c>
      <c r="BJ51" s="143">
        <v>764</v>
      </c>
      <c r="BK51" s="143">
        <v>127</v>
      </c>
      <c r="BL51" s="143">
        <v>65</v>
      </c>
      <c r="BM51" s="143">
        <v>426</v>
      </c>
      <c r="BN51" s="143">
        <v>147</v>
      </c>
      <c r="BO51" s="143">
        <v>101</v>
      </c>
      <c r="BP51" s="143">
        <v>119</v>
      </c>
      <c r="BQ51" s="143">
        <v>111</v>
      </c>
      <c r="BR51" s="143">
        <v>118</v>
      </c>
      <c r="BS51" s="143">
        <v>74</v>
      </c>
      <c r="BT51" s="143">
        <v>239</v>
      </c>
      <c r="BU51" s="143">
        <v>45</v>
      </c>
      <c r="BV51" s="143">
        <v>73</v>
      </c>
      <c r="BW51" s="143">
        <v>105</v>
      </c>
      <c r="BX51" s="143">
        <v>78</v>
      </c>
      <c r="BY51" s="143">
        <v>56</v>
      </c>
      <c r="BZ51" s="143">
        <v>113</v>
      </c>
      <c r="CA51" s="143">
        <v>429</v>
      </c>
      <c r="CB51" s="143">
        <v>190</v>
      </c>
      <c r="CC51" s="143">
        <v>75</v>
      </c>
      <c r="CD51" s="143">
        <v>82</v>
      </c>
      <c r="CE51" s="143">
        <v>107</v>
      </c>
      <c r="CF51" s="143">
        <v>91</v>
      </c>
      <c r="CG51" s="143">
        <v>54</v>
      </c>
      <c r="CH51" s="143">
        <v>144</v>
      </c>
      <c r="CI51" s="143">
        <v>144</v>
      </c>
      <c r="CJ51" s="143">
        <v>42</v>
      </c>
      <c r="CK51" s="143">
        <v>45</v>
      </c>
      <c r="CL51" s="143">
        <v>73</v>
      </c>
      <c r="CM51" s="143">
        <v>67</v>
      </c>
      <c r="CN51" s="143">
        <v>43</v>
      </c>
      <c r="CO51" s="143">
        <v>23</v>
      </c>
      <c r="CP51" s="143">
        <v>87</v>
      </c>
      <c r="CQ51" s="143">
        <v>85</v>
      </c>
      <c r="CR51" s="143">
        <v>374</v>
      </c>
      <c r="CS51" s="143">
        <v>176</v>
      </c>
      <c r="CT51" s="143">
        <v>157</v>
      </c>
      <c r="CU51" s="143">
        <v>69</v>
      </c>
      <c r="CV51" s="143">
        <v>136</v>
      </c>
      <c r="CW51" s="143">
        <v>56</v>
      </c>
      <c r="CX51" s="143">
        <v>307</v>
      </c>
      <c r="CY51" s="144">
        <v>69</v>
      </c>
    </row>
    <row r="52" spans="1:103" x14ac:dyDescent="0.25">
      <c r="A52" s="53">
        <v>44105</v>
      </c>
      <c r="B52" s="71"/>
      <c r="C52" s="143">
        <v>35</v>
      </c>
      <c r="D52" s="143">
        <v>249</v>
      </c>
      <c r="E52" s="143">
        <v>50</v>
      </c>
      <c r="F52" s="143">
        <v>22</v>
      </c>
      <c r="G52" s="143">
        <v>23</v>
      </c>
      <c r="H52" s="143">
        <v>174</v>
      </c>
      <c r="I52" s="143">
        <v>32</v>
      </c>
      <c r="J52" s="143">
        <v>67</v>
      </c>
      <c r="K52" s="143">
        <v>29</v>
      </c>
      <c r="L52" s="143">
        <v>58</v>
      </c>
      <c r="M52" s="143">
        <v>131</v>
      </c>
      <c r="N52" s="143">
        <v>49</v>
      </c>
      <c r="O52" s="143">
        <v>268</v>
      </c>
      <c r="P52" s="143">
        <v>106</v>
      </c>
      <c r="Q52" s="143">
        <v>26</v>
      </c>
      <c r="R52" s="143">
        <v>31</v>
      </c>
      <c r="S52" s="143">
        <v>64</v>
      </c>
      <c r="T52" s="143">
        <v>53</v>
      </c>
      <c r="U52" s="143">
        <v>56</v>
      </c>
      <c r="V52" s="143">
        <v>43</v>
      </c>
      <c r="W52" s="143">
        <v>44</v>
      </c>
      <c r="X52" s="143">
        <v>52</v>
      </c>
      <c r="Y52" s="143">
        <v>64</v>
      </c>
      <c r="Z52" s="143">
        <v>5</v>
      </c>
      <c r="AA52" s="143">
        <v>47</v>
      </c>
      <c r="AB52" s="143">
        <v>69</v>
      </c>
      <c r="AC52" s="143">
        <v>123</v>
      </c>
      <c r="AD52" s="143">
        <v>158</v>
      </c>
      <c r="AE52" s="143">
        <v>73</v>
      </c>
      <c r="AF52" s="143">
        <v>89</v>
      </c>
      <c r="AG52" s="143">
        <v>183</v>
      </c>
      <c r="AH52" s="143">
        <v>335</v>
      </c>
      <c r="AI52" s="143">
        <v>55</v>
      </c>
      <c r="AJ52" s="143">
        <v>272</v>
      </c>
      <c r="AK52" s="143">
        <v>357</v>
      </c>
      <c r="AL52" s="143">
        <v>113</v>
      </c>
      <c r="AM52" s="143">
        <v>31</v>
      </c>
      <c r="AN52" s="143">
        <v>54</v>
      </c>
      <c r="AO52" s="143">
        <v>139</v>
      </c>
      <c r="AP52" s="143">
        <v>23</v>
      </c>
      <c r="AQ52" s="143">
        <v>31</v>
      </c>
      <c r="AR52" s="143">
        <v>54</v>
      </c>
      <c r="AS52" s="143">
        <v>122</v>
      </c>
      <c r="AT52" s="143">
        <v>43</v>
      </c>
      <c r="AU52" s="143">
        <v>163</v>
      </c>
      <c r="AV52" s="143">
        <v>80</v>
      </c>
      <c r="AW52" s="143">
        <v>30</v>
      </c>
      <c r="AX52" s="143">
        <v>48</v>
      </c>
      <c r="AY52" s="143">
        <v>10</v>
      </c>
      <c r="AZ52" s="143">
        <v>72</v>
      </c>
      <c r="BA52" s="143">
        <v>70</v>
      </c>
      <c r="BB52" s="143">
        <v>100</v>
      </c>
      <c r="BC52" s="143">
        <v>37</v>
      </c>
      <c r="BD52" s="143">
        <v>43</v>
      </c>
      <c r="BE52" s="143">
        <v>116</v>
      </c>
      <c r="BF52" s="143">
        <v>48</v>
      </c>
      <c r="BG52" s="143">
        <v>51</v>
      </c>
      <c r="BH52" s="143">
        <v>166</v>
      </c>
      <c r="BI52" s="143">
        <v>40</v>
      </c>
      <c r="BJ52" s="143">
        <v>909</v>
      </c>
      <c r="BK52" s="143">
        <v>182</v>
      </c>
      <c r="BL52" s="143">
        <v>76</v>
      </c>
      <c r="BM52" s="143">
        <v>479</v>
      </c>
      <c r="BN52" s="143">
        <v>136</v>
      </c>
      <c r="BO52" s="143">
        <v>94</v>
      </c>
      <c r="BP52" s="143">
        <v>58</v>
      </c>
      <c r="BQ52" s="143">
        <v>137</v>
      </c>
      <c r="BR52" s="143">
        <v>99</v>
      </c>
      <c r="BS52" s="143">
        <v>79</v>
      </c>
      <c r="BT52" s="143">
        <v>256</v>
      </c>
      <c r="BU52" s="143">
        <v>82</v>
      </c>
      <c r="BV52" s="143">
        <v>54</v>
      </c>
      <c r="BW52" s="143">
        <v>113</v>
      </c>
      <c r="BX52" s="143">
        <v>78</v>
      </c>
      <c r="BY52" s="143">
        <v>90</v>
      </c>
      <c r="BZ52" s="143">
        <v>173</v>
      </c>
      <c r="CA52" s="143">
        <v>442</v>
      </c>
      <c r="CB52" s="143">
        <v>229</v>
      </c>
      <c r="CC52" s="143">
        <v>109</v>
      </c>
      <c r="CD52" s="143">
        <v>66</v>
      </c>
      <c r="CE52" s="143">
        <v>87</v>
      </c>
      <c r="CF52" s="143">
        <v>157</v>
      </c>
      <c r="CG52" s="143">
        <v>100</v>
      </c>
      <c r="CH52" s="143">
        <v>203</v>
      </c>
      <c r="CI52" s="143">
        <v>132</v>
      </c>
      <c r="CJ52" s="143">
        <v>62</v>
      </c>
      <c r="CK52" s="143">
        <v>26</v>
      </c>
      <c r="CL52" s="143">
        <v>67</v>
      </c>
      <c r="CM52" s="143">
        <v>52</v>
      </c>
      <c r="CN52" s="143">
        <v>49</v>
      </c>
      <c r="CO52" s="143">
        <v>22</v>
      </c>
      <c r="CP52" s="143">
        <v>96</v>
      </c>
      <c r="CQ52" s="143">
        <v>124</v>
      </c>
      <c r="CR52" s="143">
        <v>302</v>
      </c>
      <c r="CS52" s="143">
        <v>181</v>
      </c>
      <c r="CT52" s="143">
        <v>163</v>
      </c>
      <c r="CU52" s="143">
        <v>86</v>
      </c>
      <c r="CV52" s="143">
        <v>252</v>
      </c>
      <c r="CW52" s="143">
        <v>64</v>
      </c>
      <c r="CX52" s="143">
        <v>394</v>
      </c>
      <c r="CY52" s="144">
        <v>82</v>
      </c>
    </row>
    <row r="53" spans="1:103" x14ac:dyDescent="0.25">
      <c r="A53" s="53">
        <v>44136</v>
      </c>
      <c r="B53" s="71"/>
      <c r="C53" s="143">
        <v>89</v>
      </c>
      <c r="D53" s="143">
        <v>167</v>
      </c>
      <c r="E53" s="143">
        <v>72</v>
      </c>
      <c r="F53" s="143">
        <v>0</v>
      </c>
      <c r="G53" s="143">
        <v>1</v>
      </c>
      <c r="H53" s="143">
        <v>170</v>
      </c>
      <c r="I53" s="143">
        <v>52</v>
      </c>
      <c r="J53" s="143">
        <v>65</v>
      </c>
      <c r="K53" s="143">
        <v>43</v>
      </c>
      <c r="L53" s="143">
        <v>55</v>
      </c>
      <c r="M53" s="143">
        <v>162</v>
      </c>
      <c r="N53" s="143">
        <v>0</v>
      </c>
      <c r="O53" s="143">
        <v>324</v>
      </c>
      <c r="P53" s="143">
        <v>67</v>
      </c>
      <c r="Q53" s="143">
        <v>15</v>
      </c>
      <c r="R53" s="143">
        <v>53</v>
      </c>
      <c r="S53" s="143">
        <v>112</v>
      </c>
      <c r="T53" s="143">
        <v>49</v>
      </c>
      <c r="U53" s="143">
        <v>58</v>
      </c>
      <c r="V53" s="143">
        <v>41</v>
      </c>
      <c r="W53" s="143">
        <v>41</v>
      </c>
      <c r="X53" s="143">
        <v>34</v>
      </c>
      <c r="Y53" s="143">
        <v>65</v>
      </c>
      <c r="Z53" s="143">
        <v>4</v>
      </c>
      <c r="AA53" s="143">
        <v>76</v>
      </c>
      <c r="AB53" s="143">
        <v>64</v>
      </c>
      <c r="AC53" s="143">
        <v>65</v>
      </c>
      <c r="AD53" s="143">
        <v>122</v>
      </c>
      <c r="AE53" s="143">
        <v>99</v>
      </c>
      <c r="AF53" s="143">
        <v>113</v>
      </c>
      <c r="AG53" s="143">
        <v>201</v>
      </c>
      <c r="AH53" s="143">
        <v>353</v>
      </c>
      <c r="AI53" s="143">
        <v>31</v>
      </c>
      <c r="AJ53" s="143">
        <v>318</v>
      </c>
      <c r="AK53" s="143">
        <v>373</v>
      </c>
      <c r="AL53" s="143">
        <v>97</v>
      </c>
      <c r="AM53" s="143">
        <v>44</v>
      </c>
      <c r="AN53" s="143">
        <v>62</v>
      </c>
      <c r="AO53" s="143">
        <v>135</v>
      </c>
      <c r="AP53" s="143">
        <v>23</v>
      </c>
      <c r="AQ53" s="143">
        <v>47</v>
      </c>
      <c r="AR53" s="143">
        <v>83</v>
      </c>
      <c r="AS53" s="143">
        <v>158</v>
      </c>
      <c r="AT53" s="143">
        <v>32</v>
      </c>
      <c r="AU53" s="143">
        <v>136</v>
      </c>
      <c r="AV53" s="143">
        <v>85</v>
      </c>
      <c r="AW53" s="143">
        <v>69</v>
      </c>
      <c r="AX53" s="143">
        <v>30</v>
      </c>
      <c r="AY53" s="143">
        <v>7</v>
      </c>
      <c r="AZ53" s="143">
        <v>59</v>
      </c>
      <c r="BA53" s="143">
        <v>78</v>
      </c>
      <c r="BB53" s="143">
        <v>128</v>
      </c>
      <c r="BC53" s="143">
        <v>39</v>
      </c>
      <c r="BD53" s="143">
        <v>43</v>
      </c>
      <c r="BE53" s="143">
        <v>140</v>
      </c>
      <c r="BF53" s="143">
        <v>25</v>
      </c>
      <c r="BG53" s="143">
        <v>64</v>
      </c>
      <c r="BH53" s="143">
        <v>281</v>
      </c>
      <c r="BI53" s="143">
        <v>45</v>
      </c>
      <c r="BJ53" s="143">
        <v>1070</v>
      </c>
      <c r="BK53" s="143">
        <v>210</v>
      </c>
      <c r="BL53" s="143">
        <v>83</v>
      </c>
      <c r="BM53" s="143">
        <v>521</v>
      </c>
      <c r="BN53" s="143">
        <v>105</v>
      </c>
      <c r="BO53" s="143">
        <v>98</v>
      </c>
      <c r="BP53" s="143">
        <v>103</v>
      </c>
      <c r="BQ53" s="143">
        <v>120</v>
      </c>
      <c r="BR53" s="143">
        <v>108</v>
      </c>
      <c r="BS53" s="143">
        <v>82</v>
      </c>
      <c r="BT53" s="143">
        <v>284</v>
      </c>
      <c r="BU53" s="143">
        <v>68</v>
      </c>
      <c r="BV53" s="143">
        <v>50</v>
      </c>
      <c r="BW53" s="143">
        <v>67</v>
      </c>
      <c r="BX53" s="143">
        <v>77</v>
      </c>
      <c r="BY53" s="143">
        <v>62</v>
      </c>
      <c r="BZ53" s="143">
        <v>219</v>
      </c>
      <c r="CA53" s="143">
        <v>492</v>
      </c>
      <c r="CB53" s="143">
        <v>244</v>
      </c>
      <c r="CC53" s="143">
        <v>84</v>
      </c>
      <c r="CD53" s="143">
        <v>58</v>
      </c>
      <c r="CE53" s="143">
        <v>83</v>
      </c>
      <c r="CF53" s="143">
        <v>112</v>
      </c>
      <c r="CG53" s="143">
        <v>63</v>
      </c>
      <c r="CH53" s="143">
        <v>181</v>
      </c>
      <c r="CI53" s="143">
        <v>148</v>
      </c>
      <c r="CJ53" s="143">
        <v>73</v>
      </c>
      <c r="CK53" s="143">
        <v>62</v>
      </c>
      <c r="CL53" s="143">
        <v>60</v>
      </c>
      <c r="CM53" s="143">
        <v>76</v>
      </c>
      <c r="CN53" s="143">
        <v>35</v>
      </c>
      <c r="CO53" s="143">
        <v>6</v>
      </c>
      <c r="CP53" s="143">
        <v>139</v>
      </c>
      <c r="CQ53" s="143">
        <v>125</v>
      </c>
      <c r="CR53" s="143">
        <v>368</v>
      </c>
      <c r="CS53" s="143">
        <v>194</v>
      </c>
      <c r="CT53" s="143">
        <v>201</v>
      </c>
      <c r="CU53" s="143">
        <v>91</v>
      </c>
      <c r="CV53" s="143">
        <v>346</v>
      </c>
      <c r="CW53" s="143">
        <v>77</v>
      </c>
      <c r="CX53" s="143">
        <v>461</v>
      </c>
      <c r="CY53" s="144">
        <v>140</v>
      </c>
    </row>
    <row r="54" spans="1:103" x14ac:dyDescent="0.25">
      <c r="A54" s="53">
        <v>44166</v>
      </c>
      <c r="B54" s="71"/>
      <c r="C54" s="143">
        <v>20</v>
      </c>
      <c r="D54" s="143">
        <v>194</v>
      </c>
      <c r="E54" s="143">
        <v>18</v>
      </c>
      <c r="F54" s="143">
        <v>24</v>
      </c>
      <c r="G54" s="143">
        <v>25</v>
      </c>
      <c r="H54" s="143">
        <v>68</v>
      </c>
      <c r="I54" s="143">
        <v>29</v>
      </c>
      <c r="J54" s="143">
        <v>41</v>
      </c>
      <c r="K54" s="143">
        <v>31</v>
      </c>
      <c r="L54" s="143">
        <v>27</v>
      </c>
      <c r="M54" s="143">
        <v>0</v>
      </c>
      <c r="N54" s="143">
        <v>0</v>
      </c>
      <c r="O54" s="143">
        <v>369</v>
      </c>
      <c r="P54" s="143">
        <v>81</v>
      </c>
      <c r="Q54" s="143">
        <v>26</v>
      </c>
      <c r="R54" s="143">
        <v>54</v>
      </c>
      <c r="S54" s="143">
        <v>55</v>
      </c>
      <c r="T54" s="143">
        <v>47</v>
      </c>
      <c r="U54" s="143">
        <v>7</v>
      </c>
      <c r="V54" s="143">
        <v>22</v>
      </c>
      <c r="W54" s="143">
        <v>52</v>
      </c>
      <c r="X54" s="143">
        <v>54</v>
      </c>
      <c r="Y54" s="143">
        <v>29</v>
      </c>
      <c r="Z54" s="143">
        <v>16</v>
      </c>
      <c r="AA54" s="143">
        <v>44</v>
      </c>
      <c r="AB54" s="143">
        <v>48</v>
      </c>
      <c r="AC54" s="143">
        <v>16</v>
      </c>
      <c r="AD54" s="143">
        <v>97</v>
      </c>
      <c r="AE54" s="143">
        <v>60</v>
      </c>
      <c r="AF54" s="143">
        <v>78</v>
      </c>
      <c r="AG54" s="143">
        <v>142</v>
      </c>
      <c r="AH54" s="143">
        <v>458</v>
      </c>
      <c r="AI54" s="143">
        <v>0</v>
      </c>
      <c r="AJ54" s="143">
        <v>219</v>
      </c>
      <c r="AK54" s="143">
        <v>280</v>
      </c>
      <c r="AL54" s="143">
        <v>131</v>
      </c>
      <c r="AM54" s="143">
        <v>17</v>
      </c>
      <c r="AN54" s="143">
        <v>65</v>
      </c>
      <c r="AO54" s="143">
        <v>83</v>
      </c>
      <c r="AP54" s="143">
        <v>9</v>
      </c>
      <c r="AQ54" s="143">
        <v>0</v>
      </c>
      <c r="AR54" s="143">
        <v>68</v>
      </c>
      <c r="AS54" s="143">
        <v>66</v>
      </c>
      <c r="AT54" s="143">
        <v>31</v>
      </c>
      <c r="AU54" s="143">
        <v>166</v>
      </c>
      <c r="AV54" s="143">
        <v>30</v>
      </c>
      <c r="AW54" s="143">
        <v>6</v>
      </c>
      <c r="AX54" s="143">
        <v>86</v>
      </c>
      <c r="AY54" s="143">
        <v>12</v>
      </c>
      <c r="AZ54" s="143">
        <v>69</v>
      </c>
      <c r="BA54" s="143">
        <v>44</v>
      </c>
      <c r="BB54" s="143">
        <v>119</v>
      </c>
      <c r="BC54" s="143">
        <v>20</v>
      </c>
      <c r="BD54" s="143">
        <v>36</v>
      </c>
      <c r="BE54" s="143">
        <v>144</v>
      </c>
      <c r="BF54" s="143">
        <v>16</v>
      </c>
      <c r="BG54" s="143">
        <v>69</v>
      </c>
      <c r="BH54" s="143">
        <v>78</v>
      </c>
      <c r="BI54" s="143">
        <v>42</v>
      </c>
      <c r="BJ54" s="143">
        <v>476</v>
      </c>
      <c r="BK54" s="143">
        <v>116</v>
      </c>
      <c r="BL54" s="143">
        <v>3</v>
      </c>
      <c r="BM54" s="143">
        <v>421</v>
      </c>
      <c r="BN54" s="143">
        <v>77</v>
      </c>
      <c r="BO54" s="143">
        <v>48</v>
      </c>
      <c r="BP54" s="143">
        <v>73</v>
      </c>
      <c r="BQ54" s="143">
        <v>30</v>
      </c>
      <c r="BR54" s="143">
        <v>93</v>
      </c>
      <c r="BS54" s="143">
        <v>102</v>
      </c>
      <c r="BT54" s="143">
        <v>209</v>
      </c>
      <c r="BU54" s="143">
        <v>37</v>
      </c>
      <c r="BV54" s="143">
        <v>40</v>
      </c>
      <c r="BW54" s="143">
        <v>146</v>
      </c>
      <c r="BX54" s="143">
        <v>55</v>
      </c>
      <c r="BY54" s="143">
        <v>28</v>
      </c>
      <c r="BZ54" s="143">
        <v>158</v>
      </c>
      <c r="CA54" s="143">
        <v>170</v>
      </c>
      <c r="CB54" s="143">
        <v>203</v>
      </c>
      <c r="CC54" s="143">
        <v>134</v>
      </c>
      <c r="CD54" s="143">
        <v>17</v>
      </c>
      <c r="CE54" s="143">
        <v>70</v>
      </c>
      <c r="CF54" s="143">
        <v>46</v>
      </c>
      <c r="CG54" s="143">
        <v>31</v>
      </c>
      <c r="CH54" s="143">
        <v>125</v>
      </c>
      <c r="CI54" s="143">
        <v>121</v>
      </c>
      <c r="CJ54" s="143">
        <v>37</v>
      </c>
      <c r="CK54" s="143">
        <v>30</v>
      </c>
      <c r="CL54" s="143">
        <v>42</v>
      </c>
      <c r="CM54" s="143">
        <v>33</v>
      </c>
      <c r="CN54" s="143">
        <v>46</v>
      </c>
      <c r="CO54" s="143">
        <v>26</v>
      </c>
      <c r="CP54" s="143">
        <v>84</v>
      </c>
      <c r="CQ54" s="143">
        <v>96</v>
      </c>
      <c r="CR54" s="143">
        <v>242</v>
      </c>
      <c r="CS54" s="143">
        <v>54</v>
      </c>
      <c r="CT54" s="143">
        <v>219</v>
      </c>
      <c r="CU54" s="143">
        <v>87</v>
      </c>
      <c r="CV54" s="143">
        <v>238</v>
      </c>
      <c r="CW54" s="143">
        <v>91</v>
      </c>
      <c r="CX54" s="143">
        <v>86</v>
      </c>
      <c r="CY54" s="144">
        <v>182</v>
      </c>
    </row>
    <row r="55" spans="1:103" x14ac:dyDescent="0.25">
      <c r="A55" s="53">
        <v>44197</v>
      </c>
      <c r="B55" s="71"/>
      <c r="C55" s="143">
        <v>28</v>
      </c>
      <c r="D55" s="143">
        <v>164</v>
      </c>
      <c r="E55" s="143">
        <v>59</v>
      </c>
      <c r="F55" s="143">
        <v>0</v>
      </c>
      <c r="G55" s="143">
        <v>18</v>
      </c>
      <c r="H55" s="143">
        <v>269</v>
      </c>
      <c r="I55" s="143">
        <v>46</v>
      </c>
      <c r="J55" s="143">
        <v>60</v>
      </c>
      <c r="K55" s="143">
        <v>20</v>
      </c>
      <c r="L55" s="143">
        <v>70</v>
      </c>
      <c r="M55" s="143">
        <v>155</v>
      </c>
      <c r="N55" s="143">
        <v>65</v>
      </c>
      <c r="O55" s="143">
        <v>225</v>
      </c>
      <c r="P55" s="143">
        <v>131</v>
      </c>
      <c r="Q55" s="143">
        <v>27</v>
      </c>
      <c r="R55" s="143">
        <v>63</v>
      </c>
      <c r="S55" s="143">
        <v>103</v>
      </c>
      <c r="T55" s="143">
        <v>39</v>
      </c>
      <c r="U55" s="143">
        <v>45</v>
      </c>
      <c r="V55" s="143">
        <v>33</v>
      </c>
      <c r="W55" s="143">
        <v>26</v>
      </c>
      <c r="X55" s="143">
        <v>80</v>
      </c>
      <c r="Y55" s="143">
        <v>61</v>
      </c>
      <c r="Z55" s="143">
        <v>13</v>
      </c>
      <c r="AA55" s="143">
        <v>66</v>
      </c>
      <c r="AB55" s="143">
        <v>61</v>
      </c>
      <c r="AC55" s="143">
        <v>110</v>
      </c>
      <c r="AD55" s="143">
        <v>158</v>
      </c>
      <c r="AE55" s="143">
        <v>66</v>
      </c>
      <c r="AF55" s="143">
        <v>72</v>
      </c>
      <c r="AG55" s="143">
        <v>160</v>
      </c>
      <c r="AH55" s="143">
        <v>245</v>
      </c>
      <c r="AI55" s="143">
        <v>61</v>
      </c>
      <c r="AJ55" s="143">
        <v>279</v>
      </c>
      <c r="AK55" s="143">
        <v>319</v>
      </c>
      <c r="AL55" s="143">
        <v>100</v>
      </c>
      <c r="AM55" s="143">
        <v>50</v>
      </c>
      <c r="AN55" s="143">
        <v>57</v>
      </c>
      <c r="AO55" s="143">
        <v>112</v>
      </c>
      <c r="AP55" s="143">
        <v>10</v>
      </c>
      <c r="AQ55" s="143">
        <v>37</v>
      </c>
      <c r="AR55" s="143">
        <v>33</v>
      </c>
      <c r="AS55" s="143">
        <v>120</v>
      </c>
      <c r="AT55" s="143">
        <v>41</v>
      </c>
      <c r="AU55" s="143">
        <v>136</v>
      </c>
      <c r="AV55" s="143">
        <v>82</v>
      </c>
      <c r="AW55" s="143">
        <v>45</v>
      </c>
      <c r="AX55" s="143">
        <v>52</v>
      </c>
      <c r="AY55" s="143">
        <v>6</v>
      </c>
      <c r="AZ55" s="143">
        <v>50</v>
      </c>
      <c r="BA55" s="143">
        <v>108</v>
      </c>
      <c r="BB55" s="143">
        <v>102</v>
      </c>
      <c r="BC55" s="143">
        <v>26</v>
      </c>
      <c r="BD55" s="143">
        <v>0</v>
      </c>
      <c r="BE55" s="143">
        <v>99</v>
      </c>
      <c r="BF55" s="143">
        <v>30</v>
      </c>
      <c r="BG55" s="143">
        <v>35</v>
      </c>
      <c r="BH55" s="143">
        <v>149</v>
      </c>
      <c r="BI55" s="143">
        <v>29</v>
      </c>
      <c r="BJ55" s="143">
        <v>763</v>
      </c>
      <c r="BK55" s="143">
        <v>143</v>
      </c>
      <c r="BL55" s="143">
        <v>77</v>
      </c>
      <c r="BM55" s="143">
        <v>335</v>
      </c>
      <c r="BN55" s="143">
        <v>100</v>
      </c>
      <c r="BO55" s="143">
        <v>77</v>
      </c>
      <c r="BP55" s="143">
        <v>65</v>
      </c>
      <c r="BQ55" s="143">
        <v>167</v>
      </c>
      <c r="BR55" s="143">
        <v>75</v>
      </c>
      <c r="BS55" s="143">
        <v>67</v>
      </c>
      <c r="BT55" s="143">
        <v>242</v>
      </c>
      <c r="BU55" s="143">
        <v>46</v>
      </c>
      <c r="BV55" s="143">
        <v>69</v>
      </c>
      <c r="BW55" s="143">
        <v>53</v>
      </c>
      <c r="BX55" s="143">
        <v>77</v>
      </c>
      <c r="BY55" s="143">
        <v>82</v>
      </c>
      <c r="BZ55" s="143">
        <v>270</v>
      </c>
      <c r="CA55" s="143">
        <v>443</v>
      </c>
      <c r="CB55" s="143">
        <v>206</v>
      </c>
      <c r="CC55" s="143">
        <v>136</v>
      </c>
      <c r="CD55" s="143">
        <v>62</v>
      </c>
      <c r="CE55" s="143">
        <v>77</v>
      </c>
      <c r="CF55" s="143">
        <v>100</v>
      </c>
      <c r="CG55" s="143">
        <v>50</v>
      </c>
      <c r="CH55" s="143">
        <v>201</v>
      </c>
      <c r="CI55" s="143">
        <v>116</v>
      </c>
      <c r="CJ55" s="143">
        <v>87</v>
      </c>
      <c r="CK55" s="143">
        <v>41</v>
      </c>
      <c r="CL55" s="143">
        <v>70</v>
      </c>
      <c r="CM55" s="143">
        <v>56</v>
      </c>
      <c r="CN55" s="143">
        <v>40</v>
      </c>
      <c r="CO55" s="143">
        <v>9</v>
      </c>
      <c r="CP55" s="143">
        <v>85</v>
      </c>
      <c r="CQ55" s="143">
        <v>94</v>
      </c>
      <c r="CR55" s="143">
        <v>233</v>
      </c>
      <c r="CS55" s="143">
        <v>180</v>
      </c>
      <c r="CT55" s="143">
        <v>96</v>
      </c>
      <c r="CU55" s="143">
        <v>17</v>
      </c>
      <c r="CV55" s="143">
        <v>99</v>
      </c>
      <c r="CW55" s="143">
        <v>53</v>
      </c>
      <c r="CX55" s="143">
        <v>161</v>
      </c>
      <c r="CY55" s="144">
        <v>0</v>
      </c>
    </row>
    <row r="56" spans="1:103" x14ac:dyDescent="0.25">
      <c r="A56" s="53">
        <v>44228</v>
      </c>
      <c r="B56" s="71"/>
      <c r="C56" s="143">
        <v>55</v>
      </c>
      <c r="D56" s="143">
        <v>173</v>
      </c>
      <c r="E56" s="143">
        <v>48</v>
      </c>
      <c r="F56" s="143">
        <v>26</v>
      </c>
      <c r="G56" s="143">
        <v>31</v>
      </c>
      <c r="H56" s="143">
        <v>247</v>
      </c>
      <c r="I56" s="143">
        <v>37</v>
      </c>
      <c r="J56" s="143">
        <v>44</v>
      </c>
      <c r="K56" s="143">
        <v>43</v>
      </c>
      <c r="L56" s="143">
        <v>78</v>
      </c>
      <c r="M56" s="143">
        <v>170</v>
      </c>
      <c r="N56" s="143">
        <v>63</v>
      </c>
      <c r="O56" s="143">
        <v>325</v>
      </c>
      <c r="P56" s="143">
        <v>113</v>
      </c>
      <c r="Q56" s="143">
        <v>27</v>
      </c>
      <c r="R56" s="143">
        <v>49</v>
      </c>
      <c r="S56" s="143">
        <v>95</v>
      </c>
      <c r="T56" s="143">
        <v>57</v>
      </c>
      <c r="U56" s="143">
        <v>61</v>
      </c>
      <c r="V56" s="143">
        <v>32</v>
      </c>
      <c r="W56" s="143">
        <v>28</v>
      </c>
      <c r="X56" s="143">
        <v>37</v>
      </c>
      <c r="Y56" s="143">
        <v>22</v>
      </c>
      <c r="Z56" s="143">
        <v>8</v>
      </c>
      <c r="AA56" s="143">
        <v>71</v>
      </c>
      <c r="AB56" s="143">
        <v>88</v>
      </c>
      <c r="AC56" s="143">
        <v>77</v>
      </c>
      <c r="AD56" s="143">
        <v>170</v>
      </c>
      <c r="AE56" s="143">
        <v>72</v>
      </c>
      <c r="AF56" s="143">
        <v>73</v>
      </c>
      <c r="AG56" s="143">
        <v>215</v>
      </c>
      <c r="AH56" s="143">
        <v>254</v>
      </c>
      <c r="AI56" s="143">
        <v>57</v>
      </c>
      <c r="AJ56" s="143">
        <v>332</v>
      </c>
      <c r="AK56" s="143">
        <v>331</v>
      </c>
      <c r="AL56" s="143">
        <v>96</v>
      </c>
      <c r="AM56" s="143">
        <v>17</v>
      </c>
      <c r="AN56" s="143">
        <v>59</v>
      </c>
      <c r="AO56" s="143">
        <v>110</v>
      </c>
      <c r="AP56" s="143">
        <v>29</v>
      </c>
      <c r="AQ56" s="143">
        <v>24</v>
      </c>
      <c r="AR56" s="143">
        <v>43</v>
      </c>
      <c r="AS56" s="143">
        <v>166</v>
      </c>
      <c r="AT56" s="143">
        <v>32</v>
      </c>
      <c r="AU56" s="143">
        <v>161</v>
      </c>
      <c r="AV56" s="143">
        <v>110</v>
      </c>
      <c r="AW56" s="143">
        <v>51</v>
      </c>
      <c r="AX56" s="143">
        <v>58</v>
      </c>
      <c r="AY56" s="143">
        <v>12</v>
      </c>
      <c r="AZ56" s="143">
        <v>110</v>
      </c>
      <c r="BA56" s="143">
        <v>104</v>
      </c>
      <c r="BB56" s="143">
        <v>127</v>
      </c>
      <c r="BC56" s="143">
        <v>37</v>
      </c>
      <c r="BD56" s="143">
        <v>30</v>
      </c>
      <c r="BE56" s="143">
        <v>135</v>
      </c>
      <c r="BF56" s="143">
        <v>31</v>
      </c>
      <c r="BG56" s="143">
        <v>38</v>
      </c>
      <c r="BH56" s="143">
        <v>189</v>
      </c>
      <c r="BI56" s="143">
        <v>42</v>
      </c>
      <c r="BJ56" s="143">
        <v>835</v>
      </c>
      <c r="BK56" s="143">
        <v>155</v>
      </c>
      <c r="BL56" s="143">
        <v>61</v>
      </c>
      <c r="BM56" s="143">
        <v>428</v>
      </c>
      <c r="BN56" s="143">
        <v>105</v>
      </c>
      <c r="BO56" s="143">
        <v>74</v>
      </c>
      <c r="BP56" s="143">
        <v>96</v>
      </c>
      <c r="BQ56" s="143">
        <v>169</v>
      </c>
      <c r="BR56" s="143">
        <v>88</v>
      </c>
      <c r="BS56" s="143">
        <v>77</v>
      </c>
      <c r="BT56" s="143">
        <v>287</v>
      </c>
      <c r="BU56" s="143">
        <v>59</v>
      </c>
      <c r="BV56" s="143">
        <v>43</v>
      </c>
      <c r="BW56" s="143">
        <v>65</v>
      </c>
      <c r="BX56" s="143">
        <v>73</v>
      </c>
      <c r="BY56" s="143">
        <v>111</v>
      </c>
      <c r="BZ56" s="143">
        <v>111</v>
      </c>
      <c r="CA56" s="143">
        <v>448</v>
      </c>
      <c r="CB56" s="143">
        <v>297</v>
      </c>
      <c r="CC56" s="143">
        <v>119</v>
      </c>
      <c r="CD56" s="143">
        <v>46</v>
      </c>
      <c r="CE56" s="143">
        <v>82</v>
      </c>
      <c r="CF56" s="143">
        <v>119</v>
      </c>
      <c r="CG56" s="143">
        <v>54</v>
      </c>
      <c r="CH56" s="143">
        <v>218</v>
      </c>
      <c r="CI56" s="143">
        <v>143</v>
      </c>
      <c r="CJ56" s="143">
        <v>80</v>
      </c>
      <c r="CK56" s="143">
        <v>42</v>
      </c>
      <c r="CL56" s="143">
        <v>48</v>
      </c>
      <c r="CM56" s="143">
        <v>66</v>
      </c>
      <c r="CN56" s="143">
        <v>44</v>
      </c>
      <c r="CO56" s="143">
        <v>22</v>
      </c>
      <c r="CP56" s="143">
        <v>100</v>
      </c>
      <c r="CQ56" s="143">
        <v>132</v>
      </c>
      <c r="CR56" s="143">
        <v>327</v>
      </c>
      <c r="CS56" s="143">
        <v>229</v>
      </c>
      <c r="CT56" s="143">
        <v>255</v>
      </c>
      <c r="CU56" s="143">
        <v>107</v>
      </c>
      <c r="CV56" s="143">
        <v>122</v>
      </c>
      <c r="CW56" s="143">
        <v>51</v>
      </c>
      <c r="CX56" s="143">
        <v>309</v>
      </c>
      <c r="CY56" s="144">
        <v>0</v>
      </c>
    </row>
    <row r="57" spans="1:103" x14ac:dyDescent="0.25">
      <c r="A57" s="53">
        <v>44256</v>
      </c>
      <c r="B57" s="71"/>
      <c r="C57" s="143">
        <v>75</v>
      </c>
      <c r="D57" s="143">
        <v>145</v>
      </c>
      <c r="E57" s="143">
        <v>110</v>
      </c>
      <c r="F57" s="143">
        <v>25</v>
      </c>
      <c r="G57" s="143">
        <v>17</v>
      </c>
      <c r="H57" s="143">
        <v>248</v>
      </c>
      <c r="I57" s="143">
        <v>39</v>
      </c>
      <c r="J57" s="143">
        <v>103</v>
      </c>
      <c r="K57" s="143">
        <v>40</v>
      </c>
      <c r="L57" s="143">
        <v>32</v>
      </c>
      <c r="M57" s="143">
        <v>171</v>
      </c>
      <c r="N57" s="143">
        <v>39</v>
      </c>
      <c r="O57" s="143">
        <v>442</v>
      </c>
      <c r="P57" s="143">
        <v>118</v>
      </c>
      <c r="Q57" s="143">
        <v>24</v>
      </c>
      <c r="R57" s="143">
        <v>79</v>
      </c>
      <c r="S57" s="143">
        <v>91</v>
      </c>
      <c r="T57" s="143">
        <v>64</v>
      </c>
      <c r="U57" s="143">
        <v>54</v>
      </c>
      <c r="V57" s="143">
        <v>22</v>
      </c>
      <c r="W57" s="143">
        <v>35</v>
      </c>
      <c r="X57" s="143">
        <v>49</v>
      </c>
      <c r="Y57" s="143">
        <v>64</v>
      </c>
      <c r="Z57" s="143">
        <v>15</v>
      </c>
      <c r="AA57" s="143">
        <v>72</v>
      </c>
      <c r="AB57" s="143">
        <v>59</v>
      </c>
      <c r="AC57" s="143">
        <v>134</v>
      </c>
      <c r="AD57" s="143">
        <v>175</v>
      </c>
      <c r="AE57" s="143">
        <v>89</v>
      </c>
      <c r="AF57" s="143">
        <v>92</v>
      </c>
      <c r="AG57" s="143">
        <v>238</v>
      </c>
      <c r="AH57" s="143">
        <v>325</v>
      </c>
      <c r="AI57" s="143">
        <v>33</v>
      </c>
      <c r="AJ57" s="143">
        <v>282</v>
      </c>
      <c r="AK57" s="143">
        <v>386</v>
      </c>
      <c r="AL57" s="143">
        <v>133</v>
      </c>
      <c r="AM57" s="143">
        <v>74</v>
      </c>
      <c r="AN57" s="143">
        <v>100</v>
      </c>
      <c r="AO57" s="143">
        <v>194</v>
      </c>
      <c r="AP57" s="143">
        <v>23</v>
      </c>
      <c r="AQ57" s="143">
        <v>49</v>
      </c>
      <c r="AR57" s="143">
        <v>56</v>
      </c>
      <c r="AS57" s="143">
        <v>164</v>
      </c>
      <c r="AT57" s="143">
        <v>39</v>
      </c>
      <c r="AU57" s="143">
        <v>145</v>
      </c>
      <c r="AV57" s="143">
        <v>125</v>
      </c>
      <c r="AW57" s="143">
        <v>46</v>
      </c>
      <c r="AX57" s="143">
        <v>66</v>
      </c>
      <c r="AY57" s="143">
        <v>16</v>
      </c>
      <c r="AZ57" s="143">
        <v>63</v>
      </c>
      <c r="BA57" s="143">
        <v>127</v>
      </c>
      <c r="BB57" s="143">
        <v>142</v>
      </c>
      <c r="BC57" s="143">
        <v>33</v>
      </c>
      <c r="BD57" s="143">
        <v>42</v>
      </c>
      <c r="BE57" s="143">
        <v>145</v>
      </c>
      <c r="BF57" s="143">
        <v>28</v>
      </c>
      <c r="BG57" s="143">
        <v>102</v>
      </c>
      <c r="BH57" s="143">
        <v>218</v>
      </c>
      <c r="BI57" s="143">
        <v>71</v>
      </c>
      <c r="BJ57" s="143">
        <v>1019</v>
      </c>
      <c r="BK57" s="143">
        <v>196</v>
      </c>
      <c r="BL57" s="143">
        <v>90</v>
      </c>
      <c r="BM57" s="143">
        <v>490</v>
      </c>
      <c r="BN57" s="143">
        <v>106</v>
      </c>
      <c r="BO57" s="143">
        <v>102</v>
      </c>
      <c r="BP57" s="143">
        <v>83</v>
      </c>
      <c r="BQ57" s="143">
        <v>207</v>
      </c>
      <c r="BR57" s="143">
        <v>129</v>
      </c>
      <c r="BS57" s="143">
        <v>105</v>
      </c>
      <c r="BT57" s="143">
        <v>237</v>
      </c>
      <c r="BU57" s="143">
        <v>68</v>
      </c>
      <c r="BV57" s="143">
        <v>95</v>
      </c>
      <c r="BW57" s="143">
        <v>135</v>
      </c>
      <c r="BX57" s="143">
        <v>56</v>
      </c>
      <c r="BY57" s="143">
        <v>101</v>
      </c>
      <c r="BZ57" s="143">
        <v>227</v>
      </c>
      <c r="CA57" s="143">
        <v>513</v>
      </c>
      <c r="CB57" s="143">
        <v>268</v>
      </c>
      <c r="CC57" s="143">
        <v>183</v>
      </c>
      <c r="CD57" s="143">
        <v>80</v>
      </c>
      <c r="CE57" s="143">
        <v>138</v>
      </c>
      <c r="CF57" s="143">
        <v>119</v>
      </c>
      <c r="CG57" s="143">
        <v>51</v>
      </c>
      <c r="CH57" s="143">
        <v>232</v>
      </c>
      <c r="CI57" s="143">
        <v>93</v>
      </c>
      <c r="CJ57" s="143">
        <v>118</v>
      </c>
      <c r="CK57" s="143">
        <v>36</v>
      </c>
      <c r="CL57" s="143">
        <v>81</v>
      </c>
      <c r="CM57" s="143">
        <v>81</v>
      </c>
      <c r="CN57" s="143">
        <v>37</v>
      </c>
      <c r="CO57" s="143">
        <v>12</v>
      </c>
      <c r="CP57" s="143">
        <v>124</v>
      </c>
      <c r="CQ57" s="143">
        <v>175</v>
      </c>
      <c r="CR57" s="143">
        <v>382</v>
      </c>
      <c r="CS57" s="143">
        <v>243</v>
      </c>
      <c r="CT57" s="143">
        <v>187</v>
      </c>
      <c r="CU57" s="143">
        <v>114</v>
      </c>
      <c r="CV57" s="143">
        <v>78</v>
      </c>
      <c r="CW57" s="143">
        <v>39</v>
      </c>
      <c r="CX57" s="143">
        <v>299</v>
      </c>
      <c r="CY57" s="144">
        <v>0</v>
      </c>
    </row>
    <row r="58" spans="1:103" x14ac:dyDescent="0.25">
      <c r="A58" s="53">
        <v>44287</v>
      </c>
      <c r="B58" s="71"/>
      <c r="C58" s="143">
        <v>82</v>
      </c>
      <c r="D58" s="143">
        <v>216</v>
      </c>
      <c r="E58" s="143">
        <v>58</v>
      </c>
      <c r="F58" s="143">
        <v>0</v>
      </c>
      <c r="G58" s="143">
        <v>28</v>
      </c>
      <c r="H58" s="143">
        <v>178</v>
      </c>
      <c r="I58" s="143">
        <v>43</v>
      </c>
      <c r="J58" s="143">
        <v>69</v>
      </c>
      <c r="K58" s="143">
        <v>40</v>
      </c>
      <c r="L58" s="143">
        <v>78</v>
      </c>
      <c r="M58" s="143">
        <v>143</v>
      </c>
      <c r="N58" s="143">
        <v>73</v>
      </c>
      <c r="O58" s="143">
        <v>405</v>
      </c>
      <c r="P58" s="143">
        <v>105</v>
      </c>
      <c r="Q58" s="143">
        <v>20</v>
      </c>
      <c r="R58" s="143">
        <v>25</v>
      </c>
      <c r="S58" s="143">
        <v>67</v>
      </c>
      <c r="T58" s="143">
        <v>68</v>
      </c>
      <c r="U58" s="143">
        <v>69</v>
      </c>
      <c r="V58" s="143">
        <v>37</v>
      </c>
      <c r="W58" s="143">
        <v>16</v>
      </c>
      <c r="X58" s="143">
        <v>59</v>
      </c>
      <c r="Y58" s="143">
        <v>62</v>
      </c>
      <c r="Z58" s="143">
        <v>20</v>
      </c>
      <c r="AA58" s="143">
        <v>59</v>
      </c>
      <c r="AB58" s="143">
        <v>66</v>
      </c>
      <c r="AC58" s="143">
        <v>85</v>
      </c>
      <c r="AD58" s="143">
        <v>177</v>
      </c>
      <c r="AE58" s="143">
        <v>56</v>
      </c>
      <c r="AF58" s="143">
        <v>98</v>
      </c>
      <c r="AG58" s="143">
        <v>186</v>
      </c>
      <c r="AH58" s="143">
        <v>337</v>
      </c>
      <c r="AI58" s="143">
        <v>56</v>
      </c>
      <c r="AJ58" s="143">
        <v>318</v>
      </c>
      <c r="AK58" s="143">
        <v>402</v>
      </c>
      <c r="AL58" s="143">
        <v>203</v>
      </c>
      <c r="AM58" s="143">
        <v>17</v>
      </c>
      <c r="AN58" s="143">
        <v>51</v>
      </c>
      <c r="AO58" s="143">
        <v>177</v>
      </c>
      <c r="AP58" s="143">
        <v>18</v>
      </c>
      <c r="AQ58" s="143">
        <v>11</v>
      </c>
      <c r="AR58" s="143">
        <v>49</v>
      </c>
      <c r="AS58" s="143">
        <v>162</v>
      </c>
      <c r="AT58" s="143">
        <v>55</v>
      </c>
      <c r="AU58" s="143">
        <v>100</v>
      </c>
      <c r="AV58" s="143">
        <v>130</v>
      </c>
      <c r="AW58" s="143">
        <v>33</v>
      </c>
      <c r="AX58" s="143">
        <v>59</v>
      </c>
      <c r="AY58" s="143">
        <v>9</v>
      </c>
      <c r="AZ58" s="143">
        <v>127</v>
      </c>
      <c r="BA58" s="143">
        <v>154</v>
      </c>
      <c r="BB58" s="143">
        <v>136</v>
      </c>
      <c r="BC58" s="143">
        <v>42</v>
      </c>
      <c r="BD58" s="143">
        <v>33</v>
      </c>
      <c r="BE58" s="143">
        <v>133</v>
      </c>
      <c r="BF58" s="143">
        <v>30</v>
      </c>
      <c r="BG58" s="143">
        <v>79</v>
      </c>
      <c r="BH58" s="143">
        <v>188</v>
      </c>
      <c r="BI58" s="143">
        <v>45</v>
      </c>
      <c r="BJ58" s="143">
        <v>764</v>
      </c>
      <c r="BK58" s="143">
        <v>135</v>
      </c>
      <c r="BL58" s="143">
        <v>73</v>
      </c>
      <c r="BM58" s="143">
        <v>407</v>
      </c>
      <c r="BN58" s="143">
        <v>128</v>
      </c>
      <c r="BO58" s="143">
        <v>63</v>
      </c>
      <c r="BP58" s="143">
        <v>126</v>
      </c>
      <c r="BQ58" s="143">
        <v>188</v>
      </c>
      <c r="BR58" s="143">
        <v>96</v>
      </c>
      <c r="BS58" s="143">
        <v>113</v>
      </c>
      <c r="BT58" s="143">
        <v>345</v>
      </c>
      <c r="BU58" s="143">
        <v>83</v>
      </c>
      <c r="BV58" s="143">
        <v>48</v>
      </c>
      <c r="BW58" s="143">
        <v>77</v>
      </c>
      <c r="BX58" s="143">
        <v>102</v>
      </c>
      <c r="BY58" s="143">
        <v>114</v>
      </c>
      <c r="BZ58" s="143">
        <v>209</v>
      </c>
      <c r="CA58" s="143">
        <v>499</v>
      </c>
      <c r="CB58" s="143">
        <v>290</v>
      </c>
      <c r="CC58" s="143">
        <v>137</v>
      </c>
      <c r="CD58" s="143">
        <v>82</v>
      </c>
      <c r="CE58" s="143">
        <v>53</v>
      </c>
      <c r="CF58" s="143">
        <v>113</v>
      </c>
      <c r="CG58" s="143">
        <v>55</v>
      </c>
      <c r="CH58" s="143">
        <v>259</v>
      </c>
      <c r="CI58" s="143">
        <v>200</v>
      </c>
      <c r="CJ58" s="143">
        <v>86</v>
      </c>
      <c r="CK58" s="143">
        <v>43</v>
      </c>
      <c r="CL58" s="143">
        <v>76</v>
      </c>
      <c r="CM58" s="143">
        <v>56</v>
      </c>
      <c r="CN58" s="143">
        <v>42</v>
      </c>
      <c r="CO58" s="143">
        <v>28</v>
      </c>
      <c r="CP58" s="143">
        <v>100</v>
      </c>
      <c r="CQ58" s="143">
        <v>91</v>
      </c>
      <c r="CR58" s="143">
        <v>205</v>
      </c>
      <c r="CS58" s="143">
        <v>213</v>
      </c>
      <c r="CT58" s="143">
        <v>269</v>
      </c>
      <c r="CU58" s="143">
        <v>209</v>
      </c>
      <c r="CV58" s="143">
        <v>179</v>
      </c>
      <c r="CW58" s="143">
        <v>47</v>
      </c>
      <c r="CX58" s="143">
        <v>427</v>
      </c>
      <c r="CY58" s="144">
        <v>0</v>
      </c>
    </row>
    <row r="59" spans="1:103" x14ac:dyDescent="0.25">
      <c r="A59" s="53">
        <v>44317</v>
      </c>
      <c r="B59" s="71"/>
      <c r="C59" s="143">
        <v>67</v>
      </c>
      <c r="D59" s="143">
        <v>207</v>
      </c>
      <c r="E59" s="143">
        <v>87</v>
      </c>
      <c r="F59" s="143">
        <v>21</v>
      </c>
      <c r="G59" s="143">
        <v>20</v>
      </c>
      <c r="H59" s="143">
        <v>210</v>
      </c>
      <c r="I59" s="143">
        <v>40</v>
      </c>
      <c r="J59" s="143">
        <v>59</v>
      </c>
      <c r="K59" s="143">
        <v>24</v>
      </c>
      <c r="L59" s="143">
        <v>47</v>
      </c>
      <c r="M59" s="143">
        <v>121</v>
      </c>
      <c r="N59" s="143">
        <v>45</v>
      </c>
      <c r="O59" s="143">
        <v>429</v>
      </c>
      <c r="P59" s="143">
        <v>151</v>
      </c>
      <c r="Q59" s="143">
        <v>15</v>
      </c>
      <c r="R59" s="143">
        <v>78</v>
      </c>
      <c r="S59" s="143">
        <v>68</v>
      </c>
      <c r="T59" s="143">
        <v>80</v>
      </c>
      <c r="U59" s="143">
        <v>47</v>
      </c>
      <c r="V59" s="143">
        <v>21</v>
      </c>
      <c r="W59" s="143">
        <v>22</v>
      </c>
      <c r="X59" s="143">
        <v>59</v>
      </c>
      <c r="Y59" s="143">
        <v>79</v>
      </c>
      <c r="Z59" s="143">
        <v>20</v>
      </c>
      <c r="AA59" s="143">
        <v>78</v>
      </c>
      <c r="AB59" s="143">
        <v>53</v>
      </c>
      <c r="AC59" s="143">
        <v>126</v>
      </c>
      <c r="AD59" s="143">
        <v>157</v>
      </c>
      <c r="AE59" s="143">
        <v>77</v>
      </c>
      <c r="AF59" s="143">
        <v>105</v>
      </c>
      <c r="AG59" s="143">
        <v>180</v>
      </c>
      <c r="AH59" s="143">
        <v>236</v>
      </c>
      <c r="AI59" s="143">
        <v>28</v>
      </c>
      <c r="AJ59" s="143">
        <v>360</v>
      </c>
      <c r="AK59" s="143">
        <v>318</v>
      </c>
      <c r="AL59" s="143">
        <v>128</v>
      </c>
      <c r="AM59" s="143">
        <v>65</v>
      </c>
      <c r="AN59" s="143">
        <v>53</v>
      </c>
      <c r="AO59" s="143">
        <v>103</v>
      </c>
      <c r="AP59" s="143">
        <v>12</v>
      </c>
      <c r="AQ59" s="143">
        <v>53</v>
      </c>
      <c r="AR59" s="143">
        <v>44</v>
      </c>
      <c r="AS59" s="143">
        <v>110</v>
      </c>
      <c r="AT59" s="143">
        <v>33</v>
      </c>
      <c r="AU59" s="143">
        <v>115</v>
      </c>
      <c r="AV59" s="143">
        <v>86</v>
      </c>
      <c r="AW59" s="143">
        <v>27</v>
      </c>
      <c r="AX59" s="143">
        <v>58</v>
      </c>
      <c r="AY59" s="143">
        <v>13</v>
      </c>
      <c r="AZ59" s="143">
        <v>66</v>
      </c>
      <c r="BA59" s="143">
        <v>111</v>
      </c>
      <c r="BB59" s="143">
        <v>139</v>
      </c>
      <c r="BC59" s="143">
        <v>34</v>
      </c>
      <c r="BD59" s="143">
        <v>33</v>
      </c>
      <c r="BE59" s="143">
        <v>132</v>
      </c>
      <c r="BF59" s="143">
        <v>39</v>
      </c>
      <c r="BG59" s="143">
        <v>166</v>
      </c>
      <c r="BH59" s="143">
        <v>176</v>
      </c>
      <c r="BI59" s="143">
        <v>37</v>
      </c>
      <c r="BJ59" s="143">
        <v>800</v>
      </c>
      <c r="BK59" s="143">
        <v>141</v>
      </c>
      <c r="BL59" s="143">
        <v>67</v>
      </c>
      <c r="BM59" s="143">
        <v>445</v>
      </c>
      <c r="BN59" s="143">
        <v>116</v>
      </c>
      <c r="BO59" s="143">
        <v>87</v>
      </c>
      <c r="BP59" s="143">
        <v>111</v>
      </c>
      <c r="BQ59" s="143">
        <v>159</v>
      </c>
      <c r="BR59" s="143">
        <v>184</v>
      </c>
      <c r="BS59" s="143">
        <v>82</v>
      </c>
      <c r="BT59" s="143">
        <v>291</v>
      </c>
      <c r="BU59" s="143">
        <v>48</v>
      </c>
      <c r="BV59" s="143">
        <v>115</v>
      </c>
      <c r="BW59" s="143">
        <v>84</v>
      </c>
      <c r="BX59" s="143">
        <v>69</v>
      </c>
      <c r="BY59" s="143">
        <v>78</v>
      </c>
      <c r="BZ59" s="143">
        <v>146</v>
      </c>
      <c r="CA59" s="143">
        <v>553</v>
      </c>
      <c r="CB59" s="143">
        <v>335</v>
      </c>
      <c r="CC59" s="143">
        <v>152</v>
      </c>
      <c r="CD59" s="143">
        <v>38</v>
      </c>
      <c r="CE59" s="143">
        <v>95</v>
      </c>
      <c r="CF59" s="143">
        <v>89</v>
      </c>
      <c r="CG59" s="143">
        <v>47</v>
      </c>
      <c r="CH59" s="143">
        <v>193</v>
      </c>
      <c r="CI59" s="143">
        <v>178</v>
      </c>
      <c r="CJ59" s="143">
        <v>83</v>
      </c>
      <c r="CK59" s="143">
        <v>53</v>
      </c>
      <c r="CL59" s="143">
        <v>68</v>
      </c>
      <c r="CM59" s="143">
        <v>96</v>
      </c>
      <c r="CN59" s="143">
        <v>33</v>
      </c>
      <c r="CO59" s="143">
        <v>9</v>
      </c>
      <c r="CP59" s="143">
        <v>121</v>
      </c>
      <c r="CQ59" s="143">
        <v>161</v>
      </c>
      <c r="CR59" s="143">
        <v>329</v>
      </c>
      <c r="CS59" s="143">
        <v>230</v>
      </c>
      <c r="CT59" s="143">
        <v>202</v>
      </c>
      <c r="CU59" s="143">
        <v>235</v>
      </c>
      <c r="CV59" s="143">
        <v>114</v>
      </c>
      <c r="CW59" s="143">
        <v>64</v>
      </c>
      <c r="CX59" s="143">
        <v>344</v>
      </c>
      <c r="CY59" s="144">
        <v>142</v>
      </c>
    </row>
    <row r="60" spans="1:103" x14ac:dyDescent="0.25">
      <c r="A60" s="53">
        <v>44348</v>
      </c>
      <c r="B60" s="71"/>
      <c r="C60" s="143">
        <v>88</v>
      </c>
      <c r="D60" s="143">
        <v>280</v>
      </c>
      <c r="E60" s="143">
        <v>83</v>
      </c>
      <c r="F60" s="143">
        <v>19</v>
      </c>
      <c r="G60" s="143">
        <v>21</v>
      </c>
      <c r="H60" s="143">
        <v>194</v>
      </c>
      <c r="I60" s="143">
        <v>47</v>
      </c>
      <c r="J60" s="143">
        <v>65</v>
      </c>
      <c r="K60" s="143">
        <v>32</v>
      </c>
      <c r="L60" s="143">
        <v>80</v>
      </c>
      <c r="M60" s="143">
        <v>128</v>
      </c>
      <c r="N60" s="143">
        <v>44</v>
      </c>
      <c r="O60" s="143">
        <v>417</v>
      </c>
      <c r="P60" s="143">
        <v>189</v>
      </c>
      <c r="Q60" s="143">
        <v>17</v>
      </c>
      <c r="R60" s="143">
        <v>58</v>
      </c>
      <c r="S60" s="143">
        <v>81</v>
      </c>
      <c r="T60" s="143">
        <v>59</v>
      </c>
      <c r="U60" s="143">
        <v>55</v>
      </c>
      <c r="V60" s="143">
        <v>25</v>
      </c>
      <c r="W60" s="143">
        <v>29</v>
      </c>
      <c r="X60" s="143">
        <v>49</v>
      </c>
      <c r="Y60" s="143">
        <v>66</v>
      </c>
      <c r="Z60" s="143">
        <v>19</v>
      </c>
      <c r="AA60" s="143">
        <v>104</v>
      </c>
      <c r="AB60" s="143">
        <v>67</v>
      </c>
      <c r="AC60" s="143">
        <v>121</v>
      </c>
      <c r="AD60" s="143">
        <v>191</v>
      </c>
      <c r="AE60" s="143">
        <v>55</v>
      </c>
      <c r="AF60" s="143">
        <v>118</v>
      </c>
      <c r="AG60" s="143">
        <v>195</v>
      </c>
      <c r="AH60" s="143">
        <v>507</v>
      </c>
      <c r="AI60" s="143">
        <v>40</v>
      </c>
      <c r="AJ60" s="143">
        <v>339</v>
      </c>
      <c r="AK60" s="143">
        <v>283</v>
      </c>
      <c r="AL60" s="143">
        <v>119</v>
      </c>
      <c r="AM60" s="143">
        <v>68</v>
      </c>
      <c r="AN60" s="143">
        <v>55</v>
      </c>
      <c r="AO60" s="143">
        <v>149</v>
      </c>
      <c r="AP60" s="143">
        <v>22</v>
      </c>
      <c r="AQ60" s="143">
        <v>21</v>
      </c>
      <c r="AR60" s="143">
        <v>64</v>
      </c>
      <c r="AS60" s="143">
        <v>153</v>
      </c>
      <c r="AT60" s="143">
        <v>26</v>
      </c>
      <c r="AU60" s="143">
        <v>178</v>
      </c>
      <c r="AV60" s="143">
        <v>89</v>
      </c>
      <c r="AW60" s="143">
        <v>30</v>
      </c>
      <c r="AX60" s="143">
        <v>64</v>
      </c>
      <c r="AY60" s="143">
        <v>5</v>
      </c>
      <c r="AZ60" s="143">
        <v>124</v>
      </c>
      <c r="BA60" s="143">
        <v>110</v>
      </c>
      <c r="BB60" s="143">
        <v>166</v>
      </c>
      <c r="BC60" s="143">
        <v>38</v>
      </c>
      <c r="BD60" s="143">
        <v>52</v>
      </c>
      <c r="BE60" s="143">
        <v>150</v>
      </c>
      <c r="BF60" s="143">
        <v>38</v>
      </c>
      <c r="BG60" s="143">
        <v>72</v>
      </c>
      <c r="BH60" s="143">
        <v>175</v>
      </c>
      <c r="BI60" s="143">
        <v>54</v>
      </c>
      <c r="BJ60" s="143">
        <v>888</v>
      </c>
      <c r="BK60" s="143">
        <v>177</v>
      </c>
      <c r="BL60" s="143">
        <v>73</v>
      </c>
      <c r="BM60" s="143">
        <v>463</v>
      </c>
      <c r="BN60" s="143">
        <v>125</v>
      </c>
      <c r="BO60" s="143">
        <v>82</v>
      </c>
      <c r="BP60" s="143">
        <v>127</v>
      </c>
      <c r="BQ60" s="143">
        <v>151</v>
      </c>
      <c r="BR60" s="143">
        <v>224</v>
      </c>
      <c r="BS60" s="143">
        <v>83</v>
      </c>
      <c r="BT60" s="143">
        <v>344</v>
      </c>
      <c r="BU60" s="143">
        <v>40</v>
      </c>
      <c r="BV60" s="143">
        <v>94</v>
      </c>
      <c r="BW60" s="143">
        <v>115</v>
      </c>
      <c r="BX60" s="143">
        <v>97</v>
      </c>
      <c r="BY60" s="143">
        <v>98</v>
      </c>
      <c r="BZ60" s="143">
        <v>185</v>
      </c>
      <c r="CA60" s="143">
        <v>486</v>
      </c>
      <c r="CB60" s="143">
        <v>295</v>
      </c>
      <c r="CC60" s="143">
        <v>140</v>
      </c>
      <c r="CD60" s="143">
        <v>69</v>
      </c>
      <c r="CE60" s="143">
        <v>116</v>
      </c>
      <c r="CF60" s="143">
        <v>88</v>
      </c>
      <c r="CG60" s="143">
        <v>54</v>
      </c>
      <c r="CH60" s="143">
        <v>228</v>
      </c>
      <c r="CI60" s="143">
        <v>205</v>
      </c>
      <c r="CJ60" s="143">
        <v>81</v>
      </c>
      <c r="CK60" s="143">
        <v>59</v>
      </c>
      <c r="CL60" s="143">
        <v>122</v>
      </c>
      <c r="CM60" s="143">
        <v>90</v>
      </c>
      <c r="CN60" s="143">
        <v>34</v>
      </c>
      <c r="CO60" s="143">
        <v>14</v>
      </c>
      <c r="CP60" s="143">
        <v>183</v>
      </c>
      <c r="CQ60" s="143">
        <v>130</v>
      </c>
      <c r="CR60" s="143">
        <v>364</v>
      </c>
      <c r="CS60" s="143">
        <v>197</v>
      </c>
      <c r="CT60" s="143">
        <v>221</v>
      </c>
      <c r="CU60" s="143">
        <v>107</v>
      </c>
      <c r="CV60" s="143">
        <v>133</v>
      </c>
      <c r="CW60" s="143">
        <v>53</v>
      </c>
      <c r="CX60" s="143">
        <v>368</v>
      </c>
      <c r="CY60" s="144">
        <v>151</v>
      </c>
    </row>
    <row r="61" spans="1:103" x14ac:dyDescent="0.25">
      <c r="A61" s="53">
        <v>44378</v>
      </c>
      <c r="B61" s="71"/>
      <c r="C61" s="143">
        <v>59</v>
      </c>
      <c r="D61" s="143">
        <v>196</v>
      </c>
      <c r="E61" s="143">
        <v>46</v>
      </c>
      <c r="F61" s="143">
        <v>3</v>
      </c>
      <c r="G61" s="143">
        <v>19</v>
      </c>
      <c r="H61" s="143">
        <v>168</v>
      </c>
      <c r="I61" s="143">
        <v>20</v>
      </c>
      <c r="J61" s="143">
        <v>36</v>
      </c>
      <c r="K61" s="143">
        <v>28</v>
      </c>
      <c r="L61" s="143">
        <v>22</v>
      </c>
      <c r="M61" s="143">
        <v>60</v>
      </c>
      <c r="N61" s="143">
        <v>63</v>
      </c>
      <c r="O61" s="143">
        <v>292</v>
      </c>
      <c r="P61" s="143">
        <v>57</v>
      </c>
      <c r="Q61" s="143">
        <v>14</v>
      </c>
      <c r="R61" s="143">
        <v>26</v>
      </c>
      <c r="S61" s="143">
        <v>55</v>
      </c>
      <c r="T61" s="143">
        <v>58</v>
      </c>
      <c r="U61" s="143">
        <v>66</v>
      </c>
      <c r="V61" s="143">
        <v>28</v>
      </c>
      <c r="W61" s="143">
        <v>20</v>
      </c>
      <c r="X61" s="143">
        <v>80</v>
      </c>
      <c r="Y61" s="143">
        <v>62</v>
      </c>
      <c r="Z61" s="143">
        <v>25</v>
      </c>
      <c r="AA61" s="143">
        <v>46</v>
      </c>
      <c r="AB61" s="143">
        <v>38</v>
      </c>
      <c r="AC61" s="143">
        <v>63</v>
      </c>
      <c r="AD61" s="143">
        <v>121</v>
      </c>
      <c r="AE61" s="143">
        <v>65</v>
      </c>
      <c r="AF61" s="143">
        <v>120</v>
      </c>
      <c r="AG61" s="143">
        <v>148</v>
      </c>
      <c r="AH61" s="143">
        <v>366</v>
      </c>
      <c r="AI61" s="143">
        <v>60</v>
      </c>
      <c r="AJ61" s="143">
        <v>273</v>
      </c>
      <c r="AK61" s="143">
        <v>327</v>
      </c>
      <c r="AL61" s="143">
        <v>109</v>
      </c>
      <c r="AM61" s="143">
        <v>40</v>
      </c>
      <c r="AN61" s="143">
        <v>75</v>
      </c>
      <c r="AO61" s="143">
        <v>70</v>
      </c>
      <c r="AP61" s="143">
        <v>19</v>
      </c>
      <c r="AQ61" s="143">
        <v>13</v>
      </c>
      <c r="AR61" s="143">
        <v>38</v>
      </c>
      <c r="AS61" s="143">
        <v>122</v>
      </c>
      <c r="AT61" s="143">
        <v>36</v>
      </c>
      <c r="AU61" s="143">
        <v>82</v>
      </c>
      <c r="AV61" s="143">
        <v>81</v>
      </c>
      <c r="AW61" s="143">
        <v>38</v>
      </c>
      <c r="AX61" s="143">
        <v>56</v>
      </c>
      <c r="AY61" s="143">
        <v>10</v>
      </c>
      <c r="AZ61" s="143">
        <v>76</v>
      </c>
      <c r="BA61" s="143">
        <v>92</v>
      </c>
      <c r="BB61" s="143">
        <v>126</v>
      </c>
      <c r="BC61" s="143">
        <v>27</v>
      </c>
      <c r="BD61" s="143">
        <v>0</v>
      </c>
      <c r="BE61" s="143">
        <v>128</v>
      </c>
      <c r="BF61" s="143">
        <v>23</v>
      </c>
      <c r="BG61" s="143">
        <v>84</v>
      </c>
      <c r="BH61" s="143">
        <v>143</v>
      </c>
      <c r="BI61" s="143">
        <v>51</v>
      </c>
      <c r="BJ61" s="143">
        <v>921</v>
      </c>
      <c r="BK61" s="143">
        <v>133</v>
      </c>
      <c r="BL61" s="143">
        <v>70</v>
      </c>
      <c r="BM61" s="143">
        <v>417</v>
      </c>
      <c r="BN61" s="143">
        <v>90</v>
      </c>
      <c r="BO61" s="143">
        <v>61</v>
      </c>
      <c r="BP61" s="143">
        <v>93</v>
      </c>
      <c r="BQ61" s="143">
        <v>157</v>
      </c>
      <c r="BR61" s="143">
        <v>121</v>
      </c>
      <c r="BS61" s="143">
        <v>93</v>
      </c>
      <c r="BT61" s="143">
        <v>262</v>
      </c>
      <c r="BU61" s="143">
        <v>86</v>
      </c>
      <c r="BV61" s="143">
        <v>74</v>
      </c>
      <c r="BW61" s="143">
        <v>97</v>
      </c>
      <c r="BX61" s="143">
        <v>78</v>
      </c>
      <c r="BY61" s="143">
        <v>61</v>
      </c>
      <c r="BZ61" s="143">
        <v>172</v>
      </c>
      <c r="CA61" s="143">
        <v>400</v>
      </c>
      <c r="CB61" s="143">
        <v>261</v>
      </c>
      <c r="CC61" s="143">
        <v>90</v>
      </c>
      <c r="CD61" s="143">
        <v>42</v>
      </c>
      <c r="CE61" s="143">
        <v>44</v>
      </c>
      <c r="CF61" s="143">
        <v>128</v>
      </c>
      <c r="CG61" s="143">
        <v>39</v>
      </c>
      <c r="CH61" s="143">
        <v>166</v>
      </c>
      <c r="CI61" s="143">
        <v>130</v>
      </c>
      <c r="CJ61" s="143">
        <v>39</v>
      </c>
      <c r="CK61" s="143">
        <v>35</v>
      </c>
      <c r="CL61" s="143">
        <v>32</v>
      </c>
      <c r="CM61" s="143">
        <v>69</v>
      </c>
      <c r="CN61" s="143">
        <v>57</v>
      </c>
      <c r="CO61" s="143">
        <v>47</v>
      </c>
      <c r="CP61" s="143">
        <v>111</v>
      </c>
      <c r="CQ61" s="143">
        <v>100</v>
      </c>
      <c r="CR61" s="143">
        <v>194</v>
      </c>
      <c r="CS61" s="143">
        <v>143</v>
      </c>
      <c r="CT61" s="143">
        <v>212</v>
      </c>
      <c r="CU61" s="143">
        <v>69</v>
      </c>
      <c r="CV61" s="143">
        <v>319</v>
      </c>
      <c r="CW61" s="143">
        <v>183</v>
      </c>
      <c r="CX61" s="143">
        <v>295</v>
      </c>
      <c r="CY61" s="144">
        <v>148</v>
      </c>
    </row>
    <row r="62" spans="1:103" x14ac:dyDescent="0.25">
      <c r="A62" s="53">
        <v>44409</v>
      </c>
      <c r="B62" s="71"/>
      <c r="C62" s="143">
        <v>33</v>
      </c>
      <c r="D62" s="143">
        <v>278</v>
      </c>
      <c r="E62" s="143">
        <v>56</v>
      </c>
      <c r="F62" s="143">
        <v>0</v>
      </c>
      <c r="G62" s="143">
        <v>16</v>
      </c>
      <c r="H62" s="143">
        <v>108</v>
      </c>
      <c r="I62" s="143">
        <v>0</v>
      </c>
      <c r="J62" s="143">
        <v>62</v>
      </c>
      <c r="K62" s="143">
        <v>24</v>
      </c>
      <c r="L62" s="143">
        <v>81</v>
      </c>
      <c r="M62" s="143">
        <v>114</v>
      </c>
      <c r="N62" s="143">
        <v>27</v>
      </c>
      <c r="O62" s="143">
        <v>219</v>
      </c>
      <c r="P62" s="143">
        <v>130</v>
      </c>
      <c r="Q62" s="143">
        <v>5</v>
      </c>
      <c r="R62" s="143">
        <v>36</v>
      </c>
      <c r="S62" s="143">
        <v>40</v>
      </c>
      <c r="T62" s="143">
        <v>85</v>
      </c>
      <c r="U62" s="143">
        <v>82</v>
      </c>
      <c r="V62" s="143">
        <v>27</v>
      </c>
      <c r="W62" s="143">
        <v>0</v>
      </c>
      <c r="X62" s="143">
        <v>32</v>
      </c>
      <c r="Y62" s="143">
        <v>45</v>
      </c>
      <c r="Z62" s="143">
        <v>17</v>
      </c>
      <c r="AA62" s="143">
        <v>32</v>
      </c>
      <c r="AB62" s="143">
        <v>47</v>
      </c>
      <c r="AC62" s="143">
        <v>69</v>
      </c>
      <c r="AD62" s="143">
        <v>104</v>
      </c>
      <c r="AE62" s="143">
        <v>75</v>
      </c>
      <c r="AF62" s="143">
        <v>70</v>
      </c>
      <c r="AG62" s="143">
        <v>95</v>
      </c>
      <c r="AH62" s="143">
        <v>185</v>
      </c>
      <c r="AI62" s="143">
        <v>8</v>
      </c>
      <c r="AJ62" s="143">
        <v>93</v>
      </c>
      <c r="AK62" s="143">
        <v>254</v>
      </c>
      <c r="AL62" s="143">
        <v>67</v>
      </c>
      <c r="AM62" s="143">
        <v>29</v>
      </c>
      <c r="AN62" s="143">
        <v>54</v>
      </c>
      <c r="AO62" s="143">
        <v>102</v>
      </c>
      <c r="AP62" s="143">
        <v>3</v>
      </c>
      <c r="AQ62" s="143">
        <v>0</v>
      </c>
      <c r="AR62" s="143">
        <v>44</v>
      </c>
      <c r="AS62" s="143">
        <v>22</v>
      </c>
      <c r="AT62" s="143">
        <v>36</v>
      </c>
      <c r="AU62" s="143">
        <v>98</v>
      </c>
      <c r="AV62" s="143">
        <v>56</v>
      </c>
      <c r="AW62" s="143">
        <v>42</v>
      </c>
      <c r="AX62" s="143">
        <v>48</v>
      </c>
      <c r="AY62" s="143">
        <v>2</v>
      </c>
      <c r="AZ62" s="143">
        <v>37</v>
      </c>
      <c r="BA62" s="143">
        <v>52</v>
      </c>
      <c r="BB62" s="143">
        <v>116</v>
      </c>
      <c r="BC62" s="143">
        <v>0</v>
      </c>
      <c r="BD62" s="143">
        <v>24</v>
      </c>
      <c r="BE62" s="143">
        <v>68</v>
      </c>
      <c r="BF62" s="143">
        <v>23</v>
      </c>
      <c r="BG62" s="143">
        <v>57</v>
      </c>
      <c r="BH62" s="143">
        <v>186</v>
      </c>
      <c r="BI62" s="143">
        <v>37</v>
      </c>
      <c r="BJ62" s="143">
        <v>754</v>
      </c>
      <c r="BK62" s="143">
        <v>165</v>
      </c>
      <c r="BL62" s="143">
        <v>65</v>
      </c>
      <c r="BM62" s="143">
        <v>374</v>
      </c>
      <c r="BN62" s="143">
        <v>87</v>
      </c>
      <c r="BO62" s="143">
        <v>17</v>
      </c>
      <c r="BP62" s="143">
        <v>65</v>
      </c>
      <c r="BQ62" s="143">
        <v>168</v>
      </c>
      <c r="BR62" s="143">
        <v>83</v>
      </c>
      <c r="BS62" s="143">
        <v>80</v>
      </c>
      <c r="BT62" s="143">
        <v>119</v>
      </c>
      <c r="BU62" s="143">
        <v>50</v>
      </c>
      <c r="BV62" s="143">
        <v>67</v>
      </c>
      <c r="BW62" s="143">
        <v>55</v>
      </c>
      <c r="BX62" s="143">
        <v>76</v>
      </c>
      <c r="BY62" s="143">
        <v>9</v>
      </c>
      <c r="BZ62" s="143">
        <v>122</v>
      </c>
      <c r="CA62" s="143">
        <v>404</v>
      </c>
      <c r="CB62" s="143">
        <v>251</v>
      </c>
      <c r="CC62" s="143">
        <v>67</v>
      </c>
      <c r="CD62" s="143">
        <v>42</v>
      </c>
      <c r="CE62" s="143">
        <v>39</v>
      </c>
      <c r="CF62" s="143">
        <v>71</v>
      </c>
      <c r="CG62" s="143">
        <v>41</v>
      </c>
      <c r="CH62" s="143">
        <v>156</v>
      </c>
      <c r="CI62" s="143">
        <v>86</v>
      </c>
      <c r="CJ62" s="143">
        <v>18</v>
      </c>
      <c r="CK62" s="143">
        <v>31</v>
      </c>
      <c r="CL62" s="143">
        <v>33</v>
      </c>
      <c r="CM62" s="143">
        <v>74</v>
      </c>
      <c r="CN62" s="143">
        <v>44</v>
      </c>
      <c r="CO62" s="143">
        <v>7</v>
      </c>
      <c r="CP62" s="143">
        <v>124</v>
      </c>
      <c r="CQ62" s="143">
        <v>108</v>
      </c>
      <c r="CR62" s="143">
        <v>161</v>
      </c>
      <c r="CS62" s="143">
        <v>92</v>
      </c>
      <c r="CT62" s="143">
        <v>157</v>
      </c>
      <c r="CU62" s="143">
        <v>113</v>
      </c>
      <c r="CV62" s="143">
        <v>97</v>
      </c>
      <c r="CW62" s="143">
        <v>291</v>
      </c>
      <c r="CX62" s="143">
        <v>563</v>
      </c>
      <c r="CY62" s="144">
        <v>143</v>
      </c>
    </row>
    <row r="63" spans="1:103" x14ac:dyDescent="0.25">
      <c r="A63" s="53">
        <v>44440</v>
      </c>
      <c r="B63" s="71"/>
      <c r="C63" s="143">
        <v>58</v>
      </c>
      <c r="D63" s="143">
        <v>291</v>
      </c>
      <c r="E63" s="143">
        <v>78</v>
      </c>
      <c r="F63" s="143">
        <v>20</v>
      </c>
      <c r="G63" s="143">
        <v>30</v>
      </c>
      <c r="H63" s="143">
        <v>264</v>
      </c>
      <c r="I63" s="143">
        <v>55</v>
      </c>
      <c r="J63" s="143">
        <v>73</v>
      </c>
      <c r="K63" s="143">
        <v>39</v>
      </c>
      <c r="L63" s="143">
        <v>20</v>
      </c>
      <c r="M63" s="143">
        <v>158</v>
      </c>
      <c r="N63" s="143">
        <v>92</v>
      </c>
      <c r="O63" s="143">
        <v>439</v>
      </c>
      <c r="P63" s="143">
        <v>188</v>
      </c>
      <c r="Q63" s="143">
        <v>29</v>
      </c>
      <c r="R63" s="143">
        <v>73</v>
      </c>
      <c r="S63" s="143">
        <v>142</v>
      </c>
      <c r="T63" s="143">
        <v>172</v>
      </c>
      <c r="U63" s="143">
        <v>77</v>
      </c>
      <c r="V63" s="143">
        <v>39</v>
      </c>
      <c r="W63" s="143">
        <v>47</v>
      </c>
      <c r="X63" s="143">
        <v>85</v>
      </c>
      <c r="Y63" s="143">
        <v>112</v>
      </c>
      <c r="Z63" s="143">
        <v>14</v>
      </c>
      <c r="AA63" s="143">
        <v>129</v>
      </c>
      <c r="AB63" s="143">
        <v>87</v>
      </c>
      <c r="AC63" s="143">
        <v>135</v>
      </c>
      <c r="AD63" s="143">
        <v>204</v>
      </c>
      <c r="AE63" s="143">
        <v>149</v>
      </c>
      <c r="AF63" s="143">
        <v>208</v>
      </c>
      <c r="AG63" s="143">
        <v>227</v>
      </c>
      <c r="AH63" s="143">
        <v>573</v>
      </c>
      <c r="AI63" s="143">
        <v>47</v>
      </c>
      <c r="AJ63" s="143">
        <v>387</v>
      </c>
      <c r="AK63" s="143">
        <v>504</v>
      </c>
      <c r="AL63" s="143">
        <v>191</v>
      </c>
      <c r="AM63" s="143">
        <v>76</v>
      </c>
      <c r="AN63" s="143">
        <v>114</v>
      </c>
      <c r="AO63" s="143">
        <v>197</v>
      </c>
      <c r="AP63" s="143">
        <v>37</v>
      </c>
      <c r="AQ63" s="143">
        <v>45</v>
      </c>
      <c r="AR63" s="143">
        <v>110</v>
      </c>
      <c r="AS63" s="143">
        <v>194</v>
      </c>
      <c r="AT63" s="143">
        <v>48</v>
      </c>
      <c r="AU63" s="143">
        <v>187</v>
      </c>
      <c r="AV63" s="143">
        <v>153</v>
      </c>
      <c r="AW63" s="143">
        <v>77</v>
      </c>
      <c r="AX63" s="143">
        <v>73</v>
      </c>
      <c r="AY63" s="143">
        <v>14</v>
      </c>
      <c r="AZ63" s="143">
        <v>97</v>
      </c>
      <c r="BA63" s="143">
        <v>137</v>
      </c>
      <c r="BB63" s="143">
        <v>150</v>
      </c>
      <c r="BC63" s="143">
        <v>49</v>
      </c>
      <c r="BD63" s="143">
        <v>31</v>
      </c>
      <c r="BE63" s="143">
        <v>151</v>
      </c>
      <c r="BF63" s="143">
        <v>49</v>
      </c>
      <c r="BG63" s="143">
        <v>92</v>
      </c>
      <c r="BH63" s="143">
        <v>246</v>
      </c>
      <c r="BI63" s="143">
        <v>61</v>
      </c>
      <c r="BJ63" s="143">
        <v>1420</v>
      </c>
      <c r="BK63" s="143">
        <v>220</v>
      </c>
      <c r="BL63" s="143">
        <v>98</v>
      </c>
      <c r="BM63" s="143">
        <v>564</v>
      </c>
      <c r="BN63" s="143">
        <v>150</v>
      </c>
      <c r="BO63" s="143">
        <v>110</v>
      </c>
      <c r="BP63" s="143">
        <v>122</v>
      </c>
      <c r="BQ63" s="143">
        <v>207</v>
      </c>
      <c r="BR63" s="143">
        <v>196</v>
      </c>
      <c r="BS63" s="143">
        <v>109</v>
      </c>
      <c r="BT63" s="143">
        <v>416</v>
      </c>
      <c r="BU63" s="143">
        <v>101</v>
      </c>
      <c r="BV63" s="143">
        <v>159</v>
      </c>
      <c r="BW63" s="143">
        <v>131</v>
      </c>
      <c r="BX63" s="143">
        <v>117</v>
      </c>
      <c r="BY63" s="143">
        <v>101</v>
      </c>
      <c r="BZ63" s="143">
        <v>133</v>
      </c>
      <c r="CA63" s="143">
        <v>645</v>
      </c>
      <c r="CB63" s="143">
        <v>322</v>
      </c>
      <c r="CC63" s="143">
        <v>154</v>
      </c>
      <c r="CD63" s="143">
        <v>89</v>
      </c>
      <c r="CE63" s="143">
        <v>137</v>
      </c>
      <c r="CF63" s="143">
        <v>195</v>
      </c>
      <c r="CG63" s="143">
        <v>66</v>
      </c>
      <c r="CH63" s="143">
        <v>336</v>
      </c>
      <c r="CI63" s="143">
        <v>244</v>
      </c>
      <c r="CJ63" s="143">
        <v>118</v>
      </c>
      <c r="CK63" s="143">
        <v>59</v>
      </c>
      <c r="CL63" s="143">
        <v>85</v>
      </c>
      <c r="CM63" s="143">
        <v>91</v>
      </c>
      <c r="CN63" s="143">
        <v>70</v>
      </c>
      <c r="CO63" s="143">
        <v>33</v>
      </c>
      <c r="CP63" s="143">
        <v>113</v>
      </c>
      <c r="CQ63" s="143">
        <v>183</v>
      </c>
      <c r="CR63" s="143">
        <v>455</v>
      </c>
      <c r="CS63" s="143">
        <v>288</v>
      </c>
      <c r="CT63" s="143">
        <v>300</v>
      </c>
      <c r="CU63" s="143">
        <v>132</v>
      </c>
      <c r="CV63" s="143">
        <v>302</v>
      </c>
      <c r="CW63" s="143">
        <v>513</v>
      </c>
      <c r="CX63" s="143">
        <v>599</v>
      </c>
      <c r="CY63" s="144">
        <v>123</v>
      </c>
    </row>
    <row r="64" spans="1:103" x14ac:dyDescent="0.25">
      <c r="A64" s="53">
        <v>44470</v>
      </c>
      <c r="B64" s="71"/>
      <c r="C64" s="143">
        <v>106</v>
      </c>
      <c r="D64" s="143">
        <v>321</v>
      </c>
      <c r="E64" s="143">
        <v>85</v>
      </c>
      <c r="F64" s="143">
        <v>26</v>
      </c>
      <c r="G64" s="143">
        <v>26</v>
      </c>
      <c r="H64" s="143">
        <v>232</v>
      </c>
      <c r="I64" s="143">
        <v>39</v>
      </c>
      <c r="J64" s="143">
        <v>99</v>
      </c>
      <c r="K64" s="143">
        <v>53</v>
      </c>
      <c r="L64" s="143">
        <v>80</v>
      </c>
      <c r="M64" s="143">
        <v>173</v>
      </c>
      <c r="N64" s="143">
        <v>70</v>
      </c>
      <c r="O64" s="143">
        <v>541</v>
      </c>
      <c r="P64" s="143">
        <v>200</v>
      </c>
      <c r="Q64" s="143">
        <v>30</v>
      </c>
      <c r="R64" s="143">
        <v>80</v>
      </c>
      <c r="S64" s="143">
        <v>162</v>
      </c>
      <c r="T64" s="143">
        <v>120</v>
      </c>
      <c r="U64" s="143">
        <v>81</v>
      </c>
      <c r="V64" s="143">
        <v>51</v>
      </c>
      <c r="W64" s="143">
        <v>84</v>
      </c>
      <c r="X64" s="143">
        <v>112</v>
      </c>
      <c r="Y64" s="143">
        <v>113</v>
      </c>
      <c r="Z64" s="143">
        <v>37</v>
      </c>
      <c r="AA64" s="143">
        <v>102</v>
      </c>
      <c r="AB64" s="143">
        <v>100</v>
      </c>
      <c r="AC64" s="143">
        <v>138</v>
      </c>
      <c r="AD64" s="143">
        <v>239</v>
      </c>
      <c r="AE64" s="143">
        <v>124</v>
      </c>
      <c r="AF64" s="143">
        <v>183</v>
      </c>
      <c r="AG64" s="143">
        <v>316</v>
      </c>
      <c r="AH64" s="143">
        <v>591</v>
      </c>
      <c r="AI64" s="143">
        <v>76</v>
      </c>
      <c r="AJ64" s="143">
        <v>422</v>
      </c>
      <c r="AK64" s="143">
        <v>636</v>
      </c>
      <c r="AL64" s="143">
        <v>242</v>
      </c>
      <c r="AM64" s="143">
        <v>69</v>
      </c>
      <c r="AN64" s="143">
        <v>107</v>
      </c>
      <c r="AO64" s="143">
        <v>182</v>
      </c>
      <c r="AP64" s="143">
        <v>59</v>
      </c>
      <c r="AQ64" s="143">
        <v>52</v>
      </c>
      <c r="AR64" s="143">
        <v>104</v>
      </c>
      <c r="AS64" s="143">
        <v>130</v>
      </c>
      <c r="AT64" s="143">
        <v>34</v>
      </c>
      <c r="AU64" s="143">
        <v>159</v>
      </c>
      <c r="AV64" s="143">
        <v>119</v>
      </c>
      <c r="AW64" s="143">
        <v>73</v>
      </c>
      <c r="AX64" s="143">
        <v>95</v>
      </c>
      <c r="AY64" s="143">
        <v>18</v>
      </c>
      <c r="AZ64" s="143">
        <v>136</v>
      </c>
      <c r="BA64" s="143">
        <v>149</v>
      </c>
      <c r="BB64" s="143">
        <v>168</v>
      </c>
      <c r="BC64" s="143">
        <v>47</v>
      </c>
      <c r="BD64" s="143">
        <v>37</v>
      </c>
      <c r="BE64" s="143">
        <v>133</v>
      </c>
      <c r="BF64" s="143">
        <v>54</v>
      </c>
      <c r="BG64" s="143">
        <v>136</v>
      </c>
      <c r="BH64" s="143">
        <v>217</v>
      </c>
      <c r="BI64" s="143">
        <v>85</v>
      </c>
      <c r="BJ64" s="143">
        <v>1666</v>
      </c>
      <c r="BK64" s="143">
        <v>208</v>
      </c>
      <c r="BL64" s="143">
        <v>104</v>
      </c>
      <c r="BM64" s="143">
        <v>696</v>
      </c>
      <c r="BN64" s="143">
        <v>158</v>
      </c>
      <c r="BO64" s="143">
        <v>100</v>
      </c>
      <c r="BP64" s="143">
        <v>128</v>
      </c>
      <c r="BQ64" s="143">
        <v>230</v>
      </c>
      <c r="BR64" s="143">
        <v>146</v>
      </c>
      <c r="BS64" s="143">
        <v>120</v>
      </c>
      <c r="BT64" s="143">
        <v>480</v>
      </c>
      <c r="BU64" s="143">
        <v>103</v>
      </c>
      <c r="BV64" s="143">
        <v>147</v>
      </c>
      <c r="BW64" s="143">
        <v>120</v>
      </c>
      <c r="BX64" s="143">
        <v>109</v>
      </c>
      <c r="BY64" s="143">
        <v>111</v>
      </c>
      <c r="BZ64" s="143">
        <v>239</v>
      </c>
      <c r="CA64" s="143">
        <v>713</v>
      </c>
      <c r="CB64" s="143">
        <v>416</v>
      </c>
      <c r="CC64" s="143">
        <v>180</v>
      </c>
      <c r="CD64" s="143">
        <v>121</v>
      </c>
      <c r="CE64" s="143">
        <v>106</v>
      </c>
      <c r="CF64" s="143">
        <v>173</v>
      </c>
      <c r="CG64" s="143">
        <v>93</v>
      </c>
      <c r="CH64" s="143">
        <v>404</v>
      </c>
      <c r="CI64" s="143">
        <v>279</v>
      </c>
      <c r="CJ64" s="143">
        <v>134</v>
      </c>
      <c r="CK64" s="143">
        <v>110</v>
      </c>
      <c r="CL64" s="143">
        <v>90</v>
      </c>
      <c r="CM64" s="143">
        <v>105</v>
      </c>
      <c r="CN64" s="143">
        <v>62</v>
      </c>
      <c r="CO64" s="143">
        <v>63</v>
      </c>
      <c r="CP64" s="143">
        <v>238</v>
      </c>
      <c r="CQ64" s="143">
        <v>194</v>
      </c>
      <c r="CR64" s="143">
        <v>459</v>
      </c>
      <c r="CS64" s="143">
        <v>344</v>
      </c>
      <c r="CT64" s="143">
        <v>342</v>
      </c>
      <c r="CU64" s="143">
        <v>186</v>
      </c>
      <c r="CV64" s="143">
        <v>332</v>
      </c>
      <c r="CW64" s="143">
        <v>315</v>
      </c>
      <c r="CX64" s="143">
        <v>605</v>
      </c>
      <c r="CY64" s="144">
        <v>89</v>
      </c>
    </row>
    <row r="65" spans="1:201" x14ac:dyDescent="0.25">
      <c r="A65" s="53">
        <v>44501</v>
      </c>
      <c r="B65" s="71"/>
      <c r="C65" s="143">
        <v>97</v>
      </c>
      <c r="D65" s="143">
        <v>320</v>
      </c>
      <c r="E65" s="143">
        <v>97</v>
      </c>
      <c r="F65" s="143">
        <v>38</v>
      </c>
      <c r="G65" s="143">
        <v>27</v>
      </c>
      <c r="H65" s="143">
        <v>366</v>
      </c>
      <c r="I65" s="143">
        <v>95</v>
      </c>
      <c r="J65" s="143">
        <v>133</v>
      </c>
      <c r="K65" s="143">
        <v>38</v>
      </c>
      <c r="L65" s="143">
        <v>95</v>
      </c>
      <c r="M65" s="143">
        <v>61</v>
      </c>
      <c r="N65" s="143">
        <v>53</v>
      </c>
      <c r="O65" s="143">
        <v>701</v>
      </c>
      <c r="P65" s="143">
        <v>156</v>
      </c>
      <c r="Q65" s="143">
        <v>14</v>
      </c>
      <c r="R65" s="143">
        <v>89</v>
      </c>
      <c r="S65" s="143">
        <v>184</v>
      </c>
      <c r="T65" s="143">
        <v>116</v>
      </c>
      <c r="U65" s="143">
        <v>49</v>
      </c>
      <c r="V65" s="143">
        <v>59</v>
      </c>
      <c r="W65" s="143">
        <v>34</v>
      </c>
      <c r="X65" s="143">
        <v>93</v>
      </c>
      <c r="Y65" s="143">
        <v>152</v>
      </c>
      <c r="Z65" s="143">
        <v>37</v>
      </c>
      <c r="AA65" s="143">
        <v>111</v>
      </c>
      <c r="AB65" s="143">
        <v>110</v>
      </c>
      <c r="AC65" s="143">
        <v>137</v>
      </c>
      <c r="AD65" s="143">
        <v>242</v>
      </c>
      <c r="AE65" s="143">
        <v>119</v>
      </c>
      <c r="AF65" s="143">
        <v>210</v>
      </c>
      <c r="AG65" s="143">
        <v>275</v>
      </c>
      <c r="AH65" s="143">
        <v>606</v>
      </c>
      <c r="AI65" s="143">
        <v>60</v>
      </c>
      <c r="AJ65" s="143">
        <v>457</v>
      </c>
      <c r="AK65" s="143">
        <v>638</v>
      </c>
      <c r="AL65" s="143">
        <v>266</v>
      </c>
      <c r="AM65" s="143">
        <v>60</v>
      </c>
      <c r="AN65" s="143">
        <v>114</v>
      </c>
      <c r="AO65" s="143">
        <v>167</v>
      </c>
      <c r="AP65" s="143">
        <v>43</v>
      </c>
      <c r="AQ65" s="143">
        <v>47</v>
      </c>
      <c r="AR65" s="143">
        <v>119</v>
      </c>
      <c r="AS65" s="143">
        <v>158</v>
      </c>
      <c r="AT65" s="143">
        <v>39</v>
      </c>
      <c r="AU65" s="143">
        <v>235</v>
      </c>
      <c r="AV65" s="143">
        <v>146</v>
      </c>
      <c r="AW65" s="143">
        <v>88</v>
      </c>
      <c r="AX65" s="143">
        <v>88</v>
      </c>
      <c r="AY65" s="143">
        <v>11</v>
      </c>
      <c r="AZ65" s="143">
        <v>160</v>
      </c>
      <c r="BA65" s="143">
        <v>146</v>
      </c>
      <c r="BB65" s="143">
        <v>148</v>
      </c>
      <c r="BC65" s="143">
        <v>36</v>
      </c>
      <c r="BD65" s="143">
        <v>38</v>
      </c>
      <c r="BE65" s="143">
        <v>156</v>
      </c>
      <c r="BF65" s="143">
        <v>68</v>
      </c>
      <c r="BG65" s="143">
        <v>130</v>
      </c>
      <c r="BH65" s="143">
        <v>237</v>
      </c>
      <c r="BI65" s="143">
        <v>65</v>
      </c>
      <c r="BJ65" s="143">
        <v>1524</v>
      </c>
      <c r="BK65" s="143">
        <v>242</v>
      </c>
      <c r="BL65" s="143">
        <v>134</v>
      </c>
      <c r="BM65" s="143">
        <v>574</v>
      </c>
      <c r="BN65" s="143">
        <v>129</v>
      </c>
      <c r="BO65" s="143">
        <v>132</v>
      </c>
      <c r="BP65" s="143">
        <v>117</v>
      </c>
      <c r="BQ65" s="143">
        <v>214</v>
      </c>
      <c r="BR65" s="143">
        <v>172</v>
      </c>
      <c r="BS65" s="143">
        <v>119</v>
      </c>
      <c r="BT65" s="143">
        <v>466</v>
      </c>
      <c r="BU65" s="143">
        <v>101</v>
      </c>
      <c r="BV65" s="143">
        <v>164</v>
      </c>
      <c r="BW65" s="143">
        <v>198</v>
      </c>
      <c r="BX65" s="143">
        <v>112</v>
      </c>
      <c r="BY65" s="143">
        <v>159</v>
      </c>
      <c r="BZ65" s="143">
        <v>338</v>
      </c>
      <c r="CA65" s="143">
        <v>629</v>
      </c>
      <c r="CB65" s="143">
        <v>453</v>
      </c>
      <c r="CC65" s="143">
        <v>221</v>
      </c>
      <c r="CD65" s="143">
        <v>83</v>
      </c>
      <c r="CE65" s="143">
        <v>83</v>
      </c>
      <c r="CF65" s="143">
        <v>143</v>
      </c>
      <c r="CG65" s="143">
        <v>124</v>
      </c>
      <c r="CH65" s="143">
        <v>468</v>
      </c>
      <c r="CI65" s="143">
        <v>301</v>
      </c>
      <c r="CJ65" s="143">
        <v>104</v>
      </c>
      <c r="CK65" s="143">
        <v>47</v>
      </c>
      <c r="CL65" s="143">
        <v>116</v>
      </c>
      <c r="CM65" s="143">
        <v>96</v>
      </c>
      <c r="CN65" s="143">
        <v>77</v>
      </c>
      <c r="CO65" s="143">
        <v>45</v>
      </c>
      <c r="CP65" s="143">
        <v>194</v>
      </c>
      <c r="CQ65" s="143">
        <v>237</v>
      </c>
      <c r="CR65" s="143">
        <v>583</v>
      </c>
      <c r="CS65" s="143">
        <v>258</v>
      </c>
      <c r="CT65" s="143">
        <v>446</v>
      </c>
      <c r="CU65" s="143">
        <v>162</v>
      </c>
      <c r="CV65" s="143">
        <v>346</v>
      </c>
      <c r="CW65" s="143">
        <v>267</v>
      </c>
      <c r="CX65" s="143">
        <v>592</v>
      </c>
      <c r="CY65" s="144">
        <v>210</v>
      </c>
    </row>
    <row r="66" spans="1:201" x14ac:dyDescent="0.25">
      <c r="A66" s="70">
        <v>44531</v>
      </c>
      <c r="B66" s="110"/>
      <c r="C66" s="143">
        <v>96</v>
      </c>
      <c r="D66" s="143">
        <v>306</v>
      </c>
      <c r="E66" s="143">
        <v>102</v>
      </c>
      <c r="F66" s="143">
        <v>21</v>
      </c>
      <c r="G66" s="143">
        <v>45</v>
      </c>
      <c r="H66" s="143">
        <v>182</v>
      </c>
      <c r="I66" s="143">
        <v>63</v>
      </c>
      <c r="J66" s="143">
        <v>65</v>
      </c>
      <c r="K66" s="143">
        <v>75</v>
      </c>
      <c r="L66" s="143">
        <v>21</v>
      </c>
      <c r="M66" s="143">
        <v>53</v>
      </c>
      <c r="N66" s="143">
        <v>2</v>
      </c>
      <c r="O66" s="143">
        <v>605</v>
      </c>
      <c r="P66" s="143">
        <v>223</v>
      </c>
      <c r="Q66" s="143">
        <v>21</v>
      </c>
      <c r="R66" s="143">
        <v>60</v>
      </c>
      <c r="S66" s="143">
        <v>112</v>
      </c>
      <c r="T66" s="143">
        <v>114</v>
      </c>
      <c r="U66" s="143">
        <v>7</v>
      </c>
      <c r="V66" s="143">
        <v>21</v>
      </c>
      <c r="W66" s="143">
        <v>47</v>
      </c>
      <c r="X66" s="143">
        <v>78</v>
      </c>
      <c r="Y66" s="143">
        <v>153</v>
      </c>
      <c r="Z66" s="143">
        <v>57</v>
      </c>
      <c r="AA66" s="143">
        <v>83</v>
      </c>
      <c r="AB66" s="143">
        <v>73</v>
      </c>
      <c r="AC66" s="143">
        <v>65</v>
      </c>
      <c r="AD66" s="143">
        <v>174</v>
      </c>
      <c r="AE66" s="143">
        <v>144</v>
      </c>
      <c r="AF66" s="143">
        <v>161</v>
      </c>
      <c r="AG66" s="143">
        <v>610</v>
      </c>
      <c r="AH66" s="143">
        <v>730</v>
      </c>
      <c r="AI66" s="143">
        <v>12</v>
      </c>
      <c r="AJ66" s="143">
        <v>445</v>
      </c>
      <c r="AK66" s="143">
        <v>661</v>
      </c>
      <c r="AL66" s="143">
        <v>246</v>
      </c>
      <c r="AM66" s="143">
        <v>49</v>
      </c>
      <c r="AN66" s="143">
        <v>137</v>
      </c>
      <c r="AO66" s="143">
        <v>232</v>
      </c>
      <c r="AP66" s="143">
        <v>34</v>
      </c>
      <c r="AQ66" s="143">
        <v>30</v>
      </c>
      <c r="AR66" s="143">
        <v>76</v>
      </c>
      <c r="AS66" s="143">
        <v>144</v>
      </c>
      <c r="AT66" s="143">
        <v>32</v>
      </c>
      <c r="AU66" s="143">
        <v>233</v>
      </c>
      <c r="AV66" s="143">
        <v>140</v>
      </c>
      <c r="AW66" s="143">
        <v>34</v>
      </c>
      <c r="AX66" s="143">
        <v>59</v>
      </c>
      <c r="AY66" s="143">
        <v>9</v>
      </c>
      <c r="AZ66" s="143">
        <v>211</v>
      </c>
      <c r="BA66" s="143">
        <v>97</v>
      </c>
      <c r="BB66" s="143">
        <v>146</v>
      </c>
      <c r="BC66" s="143">
        <v>55</v>
      </c>
      <c r="BD66" s="143">
        <v>48</v>
      </c>
      <c r="BE66" s="143">
        <v>234</v>
      </c>
      <c r="BF66" s="143">
        <v>60</v>
      </c>
      <c r="BG66" s="143">
        <v>196</v>
      </c>
      <c r="BH66" s="143">
        <v>179</v>
      </c>
      <c r="BI66" s="143">
        <v>76</v>
      </c>
      <c r="BJ66" s="143">
        <v>1588</v>
      </c>
      <c r="BK66" s="143">
        <v>242</v>
      </c>
      <c r="BL66" s="143">
        <v>121</v>
      </c>
      <c r="BM66" s="143">
        <v>679</v>
      </c>
      <c r="BN66" s="143">
        <v>176</v>
      </c>
      <c r="BO66" s="143">
        <v>131</v>
      </c>
      <c r="BP66" s="143">
        <v>70</v>
      </c>
      <c r="BQ66" s="143">
        <v>201</v>
      </c>
      <c r="BR66" s="143">
        <v>165</v>
      </c>
      <c r="BS66" s="143">
        <v>151</v>
      </c>
      <c r="BT66" s="143">
        <v>562</v>
      </c>
      <c r="BU66" s="143">
        <v>67</v>
      </c>
      <c r="BV66" s="143">
        <v>47</v>
      </c>
      <c r="BW66" s="143">
        <v>136</v>
      </c>
      <c r="BX66" s="143">
        <v>71</v>
      </c>
      <c r="BY66" s="143">
        <v>65</v>
      </c>
      <c r="BZ66" s="143">
        <v>363</v>
      </c>
      <c r="CA66" s="143">
        <v>467</v>
      </c>
      <c r="CB66" s="143">
        <v>334</v>
      </c>
      <c r="CC66" s="143">
        <v>233</v>
      </c>
      <c r="CD66" s="143">
        <v>97</v>
      </c>
      <c r="CE66" s="143">
        <v>89</v>
      </c>
      <c r="CF66" s="143">
        <v>92</v>
      </c>
      <c r="CG66" s="143">
        <v>116</v>
      </c>
      <c r="CH66" s="143">
        <v>322</v>
      </c>
      <c r="CI66" s="143">
        <v>279</v>
      </c>
      <c r="CJ66" s="143">
        <v>123</v>
      </c>
      <c r="CK66" s="143">
        <v>129</v>
      </c>
      <c r="CL66" s="143">
        <v>146</v>
      </c>
      <c r="CM66" s="143">
        <v>72</v>
      </c>
      <c r="CN66" s="143">
        <v>87</v>
      </c>
      <c r="CO66" s="143">
        <v>11</v>
      </c>
      <c r="CP66" s="143">
        <v>127</v>
      </c>
      <c r="CQ66" s="143">
        <v>224</v>
      </c>
      <c r="CR66" s="143">
        <v>783</v>
      </c>
      <c r="CS66" s="143">
        <v>240</v>
      </c>
      <c r="CT66" s="143">
        <v>358</v>
      </c>
      <c r="CU66" s="143">
        <v>308</v>
      </c>
      <c r="CV66" s="143">
        <v>262</v>
      </c>
      <c r="CW66" s="143">
        <v>130</v>
      </c>
      <c r="CX66" s="143">
        <v>596</v>
      </c>
      <c r="CY66" s="144">
        <v>1</v>
      </c>
    </row>
    <row r="67" spans="1:201" x14ac:dyDescent="0.25">
      <c r="A67" s="70">
        <v>44562</v>
      </c>
      <c r="B67" s="110"/>
      <c r="C67" s="143">
        <v>49</v>
      </c>
      <c r="D67" s="143">
        <v>99</v>
      </c>
      <c r="E67" s="143">
        <v>36</v>
      </c>
      <c r="F67" s="143">
        <v>26</v>
      </c>
      <c r="G67" s="143">
        <v>8</v>
      </c>
      <c r="H67" s="143">
        <v>266</v>
      </c>
      <c r="I67" s="143">
        <v>47</v>
      </c>
      <c r="J67" s="143">
        <v>79</v>
      </c>
      <c r="K67" s="143">
        <v>14</v>
      </c>
      <c r="L67" s="143">
        <v>70</v>
      </c>
      <c r="M67" s="143">
        <v>125</v>
      </c>
      <c r="N67" s="143">
        <v>66</v>
      </c>
      <c r="O67" s="143">
        <v>280</v>
      </c>
      <c r="P67" s="143">
        <v>61</v>
      </c>
      <c r="Q67" s="143">
        <v>23</v>
      </c>
      <c r="R67" s="143">
        <v>47</v>
      </c>
      <c r="S67" s="143">
        <v>85</v>
      </c>
      <c r="T67" s="143">
        <v>78</v>
      </c>
      <c r="U67" s="143">
        <v>50</v>
      </c>
      <c r="V67" s="143">
        <v>42</v>
      </c>
      <c r="W67" s="143">
        <v>21</v>
      </c>
      <c r="X67" s="143">
        <v>80</v>
      </c>
      <c r="Y67" s="143">
        <v>61</v>
      </c>
      <c r="Z67" s="143">
        <v>19</v>
      </c>
      <c r="AA67" s="143">
        <v>70</v>
      </c>
      <c r="AB67" s="143">
        <v>82</v>
      </c>
      <c r="AC67" s="143">
        <v>133</v>
      </c>
      <c r="AD67" s="143">
        <v>154</v>
      </c>
      <c r="AE67" s="143">
        <v>61</v>
      </c>
      <c r="AF67" s="143">
        <v>108</v>
      </c>
      <c r="AG67" s="143">
        <v>170</v>
      </c>
      <c r="AH67" s="143">
        <v>261</v>
      </c>
      <c r="AI67" s="143">
        <v>45</v>
      </c>
      <c r="AJ67" s="143">
        <v>301</v>
      </c>
      <c r="AK67" s="143">
        <v>315</v>
      </c>
      <c r="AL67" s="143">
        <v>142</v>
      </c>
      <c r="AM67" s="143">
        <v>63</v>
      </c>
      <c r="AN67" s="143">
        <v>71</v>
      </c>
      <c r="AO67" s="143">
        <v>123</v>
      </c>
      <c r="AP67" s="143">
        <v>28</v>
      </c>
      <c r="AQ67" s="143">
        <v>50</v>
      </c>
      <c r="AR67" s="143">
        <v>35</v>
      </c>
      <c r="AS67" s="143">
        <v>72</v>
      </c>
      <c r="AT67" s="143">
        <v>17</v>
      </c>
      <c r="AU67" s="143">
        <v>121</v>
      </c>
      <c r="AV67" s="143">
        <v>98</v>
      </c>
      <c r="AW67" s="143">
        <v>67</v>
      </c>
      <c r="AX67" s="143">
        <v>66</v>
      </c>
      <c r="AY67" s="143">
        <v>18</v>
      </c>
      <c r="AZ67" s="143">
        <v>47</v>
      </c>
      <c r="BA67" s="143">
        <v>98</v>
      </c>
      <c r="BB67" s="143">
        <v>111</v>
      </c>
      <c r="BC67" s="143">
        <v>25</v>
      </c>
      <c r="BD67" s="143">
        <v>15</v>
      </c>
      <c r="BE67" s="143">
        <v>90</v>
      </c>
      <c r="BF67" s="143">
        <v>38</v>
      </c>
      <c r="BG67" s="143">
        <v>61</v>
      </c>
      <c r="BH67" s="143">
        <v>103</v>
      </c>
      <c r="BI67" s="143">
        <v>21</v>
      </c>
      <c r="BJ67" s="143">
        <v>652</v>
      </c>
      <c r="BK67" s="143">
        <v>103</v>
      </c>
      <c r="BL67" s="143">
        <v>68</v>
      </c>
      <c r="BM67" s="143">
        <v>252</v>
      </c>
      <c r="BN67" s="143">
        <v>91</v>
      </c>
      <c r="BO67" s="143">
        <v>49</v>
      </c>
      <c r="BP67" s="143">
        <v>92</v>
      </c>
      <c r="BQ67" s="143">
        <v>179</v>
      </c>
      <c r="BR67" s="143">
        <v>78</v>
      </c>
      <c r="BS67" s="143">
        <v>57</v>
      </c>
      <c r="BT67" s="143">
        <v>135</v>
      </c>
      <c r="BU67" s="143">
        <v>66</v>
      </c>
      <c r="BV67" s="143">
        <v>95</v>
      </c>
      <c r="BW67" s="143">
        <v>102</v>
      </c>
      <c r="BX67" s="143">
        <v>58</v>
      </c>
      <c r="BY67" s="143">
        <v>82</v>
      </c>
      <c r="BZ67" s="143">
        <v>196</v>
      </c>
      <c r="CA67" s="143">
        <v>514</v>
      </c>
      <c r="CB67" s="143">
        <v>323</v>
      </c>
      <c r="CC67" s="143">
        <v>119</v>
      </c>
      <c r="CD67" s="143">
        <v>21</v>
      </c>
      <c r="CE67" s="143">
        <v>67</v>
      </c>
      <c r="CF67" s="143">
        <v>86</v>
      </c>
      <c r="CG67" s="143">
        <v>19</v>
      </c>
      <c r="CH67" s="143">
        <v>286</v>
      </c>
      <c r="CI67" s="143">
        <v>64</v>
      </c>
      <c r="CJ67" s="143">
        <v>33</v>
      </c>
      <c r="CK67" s="143">
        <v>49</v>
      </c>
      <c r="CL67" s="143">
        <v>72</v>
      </c>
      <c r="CM67" s="143">
        <v>44</v>
      </c>
      <c r="CN67" s="143">
        <v>43</v>
      </c>
      <c r="CO67" s="143">
        <v>36</v>
      </c>
      <c r="CP67" s="143">
        <v>127</v>
      </c>
      <c r="CQ67" s="143">
        <v>81</v>
      </c>
      <c r="CR67" s="143">
        <v>215</v>
      </c>
      <c r="CS67" s="143">
        <v>196</v>
      </c>
      <c r="CT67" s="143">
        <v>227</v>
      </c>
      <c r="CU67" s="143">
        <v>32</v>
      </c>
      <c r="CV67" s="143">
        <v>140</v>
      </c>
      <c r="CW67" s="143">
        <v>153</v>
      </c>
      <c r="CX67" s="143">
        <v>21</v>
      </c>
      <c r="CY67" s="144">
        <v>0</v>
      </c>
    </row>
    <row r="68" spans="1:201" x14ac:dyDescent="0.25">
      <c r="A68" s="70">
        <v>44593</v>
      </c>
      <c r="B68" s="110"/>
      <c r="C68" s="143">
        <v>82</v>
      </c>
      <c r="D68" s="143">
        <v>160</v>
      </c>
      <c r="E68" s="143">
        <v>50</v>
      </c>
      <c r="F68" s="143">
        <v>14</v>
      </c>
      <c r="G68" s="143">
        <v>15</v>
      </c>
      <c r="H68" s="143">
        <v>258</v>
      </c>
      <c r="I68" s="143">
        <v>70</v>
      </c>
      <c r="J68" s="143">
        <v>53</v>
      </c>
      <c r="K68" s="143">
        <v>66</v>
      </c>
      <c r="L68" s="143">
        <v>100</v>
      </c>
      <c r="M68" s="143">
        <v>124</v>
      </c>
      <c r="N68" s="143">
        <v>37</v>
      </c>
      <c r="O68" s="143">
        <v>478</v>
      </c>
      <c r="P68" s="143">
        <v>105</v>
      </c>
      <c r="Q68" s="143">
        <v>11</v>
      </c>
      <c r="R68" s="143">
        <v>60</v>
      </c>
      <c r="S68" s="143">
        <v>92</v>
      </c>
      <c r="T68" s="143">
        <v>41</v>
      </c>
      <c r="U68" s="143">
        <v>63</v>
      </c>
      <c r="V68" s="143">
        <v>34</v>
      </c>
      <c r="W68" s="143">
        <v>13</v>
      </c>
      <c r="X68" s="143">
        <v>25</v>
      </c>
      <c r="Y68" s="143">
        <v>111</v>
      </c>
      <c r="Z68" s="143">
        <v>64</v>
      </c>
      <c r="AA68" s="143">
        <v>101</v>
      </c>
      <c r="AB68" s="143">
        <v>80</v>
      </c>
      <c r="AC68" s="143">
        <v>88</v>
      </c>
      <c r="AD68" s="143">
        <v>127</v>
      </c>
      <c r="AE68" s="143">
        <v>75</v>
      </c>
      <c r="AF68" s="143">
        <v>144</v>
      </c>
      <c r="AG68" s="143">
        <v>308</v>
      </c>
      <c r="AH68" s="143">
        <v>380</v>
      </c>
      <c r="AI68" s="143">
        <v>58</v>
      </c>
      <c r="AJ68" s="143">
        <v>371</v>
      </c>
      <c r="AK68" s="143">
        <v>521</v>
      </c>
      <c r="AL68" s="143">
        <v>191</v>
      </c>
      <c r="AM68" s="143">
        <v>26</v>
      </c>
      <c r="AN68" s="143">
        <v>114</v>
      </c>
      <c r="AO68" s="143">
        <v>91</v>
      </c>
      <c r="AP68" s="143">
        <v>22</v>
      </c>
      <c r="AQ68" s="143">
        <v>55</v>
      </c>
      <c r="AR68" s="143">
        <v>50</v>
      </c>
      <c r="AS68" s="143">
        <v>84</v>
      </c>
      <c r="AT68" s="143">
        <v>26</v>
      </c>
      <c r="AU68" s="143">
        <v>152</v>
      </c>
      <c r="AV68" s="143">
        <v>82</v>
      </c>
      <c r="AW68" s="143">
        <v>150</v>
      </c>
      <c r="AX68" s="143">
        <v>88</v>
      </c>
      <c r="AY68" s="143">
        <v>6</v>
      </c>
      <c r="AZ68" s="143">
        <v>74</v>
      </c>
      <c r="BA68" s="143">
        <v>94</v>
      </c>
      <c r="BB68" s="143">
        <v>97</v>
      </c>
      <c r="BC68" s="143">
        <v>34</v>
      </c>
      <c r="BD68" s="143">
        <v>22</v>
      </c>
      <c r="BE68" s="143">
        <v>208</v>
      </c>
      <c r="BF68" s="143">
        <v>62</v>
      </c>
      <c r="BG68" s="143">
        <v>67</v>
      </c>
      <c r="BH68" s="143">
        <v>198</v>
      </c>
      <c r="BI68" s="143">
        <v>26</v>
      </c>
      <c r="BJ68" s="143">
        <v>1069</v>
      </c>
      <c r="BK68" s="143">
        <v>157</v>
      </c>
      <c r="BL68" s="143">
        <v>35</v>
      </c>
      <c r="BM68" s="143">
        <v>361</v>
      </c>
      <c r="BN68" s="143">
        <v>147</v>
      </c>
      <c r="BO68" s="143">
        <v>78</v>
      </c>
      <c r="BP68" s="143">
        <v>88</v>
      </c>
      <c r="BQ68" s="143">
        <v>135</v>
      </c>
      <c r="BR68" s="143">
        <v>115</v>
      </c>
      <c r="BS68" s="143">
        <v>61</v>
      </c>
      <c r="BT68" s="143">
        <v>348</v>
      </c>
      <c r="BU68" s="143">
        <v>82</v>
      </c>
      <c r="BV68" s="143">
        <v>92</v>
      </c>
      <c r="BW68" s="143">
        <v>51</v>
      </c>
      <c r="BX68" s="143">
        <v>75</v>
      </c>
      <c r="BY68" s="143">
        <v>81</v>
      </c>
      <c r="BZ68" s="143">
        <v>337</v>
      </c>
      <c r="CA68" s="143">
        <v>649</v>
      </c>
      <c r="CB68" s="143">
        <v>261</v>
      </c>
      <c r="CC68" s="143">
        <v>189</v>
      </c>
      <c r="CD68" s="143">
        <v>42</v>
      </c>
      <c r="CE68" s="143">
        <v>105</v>
      </c>
      <c r="CF68" s="143">
        <v>118</v>
      </c>
      <c r="CG68" s="143">
        <v>83</v>
      </c>
      <c r="CH68" s="143">
        <v>284</v>
      </c>
      <c r="CI68" s="143">
        <v>245</v>
      </c>
      <c r="CJ68" s="143">
        <v>44</v>
      </c>
      <c r="CK68" s="143">
        <v>38</v>
      </c>
      <c r="CL68" s="143">
        <v>83</v>
      </c>
      <c r="CM68" s="143">
        <v>73</v>
      </c>
      <c r="CN68" s="143">
        <v>26</v>
      </c>
      <c r="CO68" s="143">
        <v>46</v>
      </c>
      <c r="CP68" s="143">
        <v>181</v>
      </c>
      <c r="CQ68" s="143">
        <v>114</v>
      </c>
      <c r="CR68" s="143">
        <v>414</v>
      </c>
      <c r="CS68" s="143">
        <v>241</v>
      </c>
      <c r="CT68" s="143">
        <v>264</v>
      </c>
      <c r="CU68" s="143">
        <v>84</v>
      </c>
      <c r="CV68" s="143">
        <v>102</v>
      </c>
      <c r="CW68" s="143">
        <v>127</v>
      </c>
      <c r="CX68" s="143">
        <v>413</v>
      </c>
      <c r="CY68" s="144">
        <v>0</v>
      </c>
    </row>
    <row r="69" spans="1:201" x14ac:dyDescent="0.25">
      <c r="A69" s="78">
        <v>44621</v>
      </c>
      <c r="B69" s="110"/>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143">
        <v>0</v>
      </c>
      <c r="U69" s="143">
        <v>0</v>
      </c>
      <c r="V69" s="143">
        <v>0</v>
      </c>
      <c r="W69" s="143">
        <v>0</v>
      </c>
      <c r="X69" s="143">
        <v>0</v>
      </c>
      <c r="Y69" s="143">
        <v>0</v>
      </c>
      <c r="Z69" s="143">
        <v>0</v>
      </c>
      <c r="AA69" s="143">
        <v>0</v>
      </c>
      <c r="AB69" s="143">
        <v>0</v>
      </c>
      <c r="AC69" s="143">
        <v>0</v>
      </c>
      <c r="AD69" s="143">
        <v>0</v>
      </c>
      <c r="AE69" s="143">
        <v>0</v>
      </c>
      <c r="AF69" s="143">
        <v>0</v>
      </c>
      <c r="AG69" s="143">
        <v>0</v>
      </c>
      <c r="AH69" s="143">
        <v>0</v>
      </c>
      <c r="AI69" s="143">
        <v>0</v>
      </c>
      <c r="AJ69" s="143">
        <v>0</v>
      </c>
      <c r="AK69" s="143">
        <v>0</v>
      </c>
      <c r="AL69" s="143">
        <v>0</v>
      </c>
      <c r="AM69" s="143">
        <v>0</v>
      </c>
      <c r="AN69" s="143">
        <v>0</v>
      </c>
      <c r="AO69" s="143">
        <v>0</v>
      </c>
      <c r="AP69" s="143">
        <v>0</v>
      </c>
      <c r="AQ69" s="143">
        <v>0</v>
      </c>
      <c r="AR69" s="143">
        <v>0</v>
      </c>
      <c r="AS69" s="143">
        <v>0</v>
      </c>
      <c r="AT69" s="143">
        <v>0</v>
      </c>
      <c r="AU69" s="143">
        <v>0</v>
      </c>
      <c r="AV69" s="143">
        <v>0</v>
      </c>
      <c r="AW69" s="143">
        <v>0</v>
      </c>
      <c r="AX69" s="143">
        <v>0</v>
      </c>
      <c r="AY69" s="143">
        <v>0</v>
      </c>
      <c r="AZ69" s="143">
        <v>0</v>
      </c>
      <c r="BA69" s="143">
        <v>0</v>
      </c>
      <c r="BB69" s="143">
        <v>0</v>
      </c>
      <c r="BC69" s="143">
        <v>0</v>
      </c>
      <c r="BD69" s="143">
        <v>0</v>
      </c>
      <c r="BE69" s="143">
        <v>0</v>
      </c>
      <c r="BF69" s="143">
        <v>0</v>
      </c>
      <c r="BG69" s="143">
        <v>0</v>
      </c>
      <c r="BH69" s="143">
        <v>0</v>
      </c>
      <c r="BI69" s="143">
        <v>0</v>
      </c>
      <c r="BJ69" s="143">
        <v>0</v>
      </c>
      <c r="BK69" s="143">
        <v>0</v>
      </c>
      <c r="BL69" s="143">
        <v>0</v>
      </c>
      <c r="BM69" s="143">
        <v>0</v>
      </c>
      <c r="BN69" s="143">
        <v>0</v>
      </c>
      <c r="BO69" s="143">
        <v>0</v>
      </c>
      <c r="BP69" s="143">
        <v>0</v>
      </c>
      <c r="BQ69" s="143">
        <v>0</v>
      </c>
      <c r="BR69" s="143">
        <v>0</v>
      </c>
      <c r="BS69" s="143">
        <v>0</v>
      </c>
      <c r="BT69" s="143">
        <v>0</v>
      </c>
      <c r="BU69" s="143">
        <v>0</v>
      </c>
      <c r="BV69" s="143">
        <v>0</v>
      </c>
      <c r="BW69" s="143">
        <v>0</v>
      </c>
      <c r="BX69" s="143">
        <v>0</v>
      </c>
      <c r="BY69" s="143">
        <v>0</v>
      </c>
      <c r="BZ69" s="143">
        <v>0</v>
      </c>
      <c r="CA69" s="143">
        <v>0</v>
      </c>
      <c r="CB69" s="143">
        <v>0</v>
      </c>
      <c r="CC69" s="143">
        <v>0</v>
      </c>
      <c r="CD69" s="143">
        <v>0</v>
      </c>
      <c r="CE69" s="143">
        <v>0</v>
      </c>
      <c r="CF69" s="143">
        <v>0</v>
      </c>
      <c r="CG69" s="143">
        <v>0</v>
      </c>
      <c r="CH69" s="143">
        <v>0</v>
      </c>
      <c r="CI69" s="143">
        <v>0</v>
      </c>
      <c r="CJ69" s="143">
        <v>0</v>
      </c>
      <c r="CK69" s="143">
        <v>0</v>
      </c>
      <c r="CL69" s="143">
        <v>0</v>
      </c>
      <c r="CM69" s="143">
        <v>0</v>
      </c>
      <c r="CN69" s="143">
        <v>0</v>
      </c>
      <c r="CO69" s="143">
        <v>0</v>
      </c>
      <c r="CP69" s="143">
        <v>0</v>
      </c>
      <c r="CQ69" s="143">
        <v>0</v>
      </c>
      <c r="CR69" s="143">
        <v>0</v>
      </c>
      <c r="CS69" s="143">
        <v>0</v>
      </c>
      <c r="CT69" s="143">
        <v>0</v>
      </c>
      <c r="CU69" s="143">
        <v>0</v>
      </c>
      <c r="CV69" s="143">
        <v>0</v>
      </c>
      <c r="CW69" s="143">
        <v>0</v>
      </c>
      <c r="CX69" s="143">
        <v>0</v>
      </c>
      <c r="CY69" s="144">
        <v>0</v>
      </c>
    </row>
    <row r="70" spans="1:201" s="87" customFormat="1" ht="15" customHeight="1" x14ac:dyDescent="0.2">
      <c r="A70" s="79" t="s">
        <v>319</v>
      </c>
      <c r="B70" s="80"/>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c r="CY70" s="79"/>
    </row>
    <row r="71" spans="1:201" s="87" customFormat="1" ht="15" customHeight="1" x14ac:dyDescent="0.2">
      <c r="A71" s="145" t="s">
        <v>329</v>
      </c>
      <c r="B71" s="146"/>
    </row>
    <row r="72" spans="1:201" s="77" customFormat="1" ht="15" customHeight="1" x14ac:dyDescent="0.25">
      <c r="A72" s="227" t="s">
        <v>330</v>
      </c>
      <c r="B72" s="227"/>
      <c r="C72" s="227"/>
      <c r="D72" s="227"/>
      <c r="E72" s="227"/>
      <c r="F72" s="227"/>
      <c r="G72" s="227"/>
      <c r="H72" s="227"/>
    </row>
    <row r="73" spans="1:201" s="77" customFormat="1" x14ac:dyDescent="0.25">
      <c r="A73" s="87" t="s">
        <v>321</v>
      </c>
      <c r="B73" s="96"/>
      <c r="C73" s="87"/>
      <c r="D73" s="87"/>
      <c r="E73" s="87"/>
      <c r="F73" s="87"/>
      <c r="G73" s="87"/>
      <c r="H73" s="87"/>
    </row>
    <row r="74" spans="1:201" s="77" customFormat="1" x14ac:dyDescent="0.25">
      <c r="A74" s="228" t="s">
        <v>322</v>
      </c>
      <c r="B74" s="228"/>
      <c r="C74" s="228"/>
      <c r="D74" s="228"/>
      <c r="E74" s="228"/>
      <c r="F74" s="228"/>
      <c r="G74" s="228"/>
      <c r="H74" s="228"/>
    </row>
    <row r="75" spans="1:201" x14ac:dyDescent="0.25">
      <c r="A75" s="77"/>
      <c r="C75" s="77"/>
      <c r="D75" s="77"/>
      <c r="E75" s="77"/>
      <c r="F75" s="77"/>
      <c r="G75" s="77"/>
      <c r="H75" s="77"/>
    </row>
    <row r="76" spans="1:201" x14ac:dyDescent="0.25">
      <c r="A76" s="98" t="s">
        <v>331</v>
      </c>
      <c r="B76" s="99"/>
      <c r="E76" s="37"/>
      <c r="M76" s="38"/>
      <c r="AA76" s="39"/>
      <c r="BK76" s="39"/>
      <c r="BM76" s="39"/>
      <c r="BQ76" s="39"/>
      <c r="BS76" s="39"/>
      <c r="CM76" s="39"/>
      <c r="DM76" s="39"/>
      <c r="DQ76" s="39"/>
      <c r="DS76" s="39"/>
      <c r="DW76" s="39"/>
      <c r="EE76" s="39"/>
      <c r="EK76" s="39"/>
      <c r="EW76" s="39"/>
      <c r="EY76" s="39"/>
      <c r="FA76" s="39"/>
      <c r="GC76" s="39"/>
      <c r="GG76" s="39"/>
      <c r="GO76" s="39"/>
      <c r="GS76" s="39"/>
    </row>
  </sheetData>
  <mergeCells count="2">
    <mergeCell ref="A72:H72"/>
    <mergeCell ref="A74:H74"/>
  </mergeCells>
  <hyperlinks>
    <hyperlink ref="A3" location="Sommaire!A1" display="Sommaire" xr:uid="{35481A43-B9B1-4313-835E-7AFAD9AA1211}"/>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GZ62"/>
  <sheetViews>
    <sheetView showGridLines="0" workbookViewId="0">
      <pane xSplit="2" ySplit="7" topLeftCell="C41" activePane="bottomRight" state="frozen"/>
      <selection pane="topRight"/>
      <selection pane="bottomLeft"/>
      <selection pane="bottomRight" activeCell="G54" sqref="G54"/>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272</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249</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44562</v>
      </c>
      <c r="B8" s="26" t="s">
        <v>4</v>
      </c>
      <c r="C8" s="20">
        <v>0</v>
      </c>
      <c r="D8" s="25" t="s">
        <v>19</v>
      </c>
      <c r="E8" s="20">
        <v>0</v>
      </c>
      <c r="F8" s="25" t="s">
        <v>19</v>
      </c>
      <c r="G8" s="20">
        <v>0</v>
      </c>
      <c r="H8" s="25" t="s">
        <v>19</v>
      </c>
      <c r="I8" s="20">
        <v>0</v>
      </c>
      <c r="J8" s="25" t="s">
        <v>19</v>
      </c>
      <c r="K8" s="20">
        <v>0</v>
      </c>
      <c r="L8" s="25" t="s">
        <v>19</v>
      </c>
      <c r="M8" s="20">
        <v>0</v>
      </c>
      <c r="N8" s="25" t="s">
        <v>19</v>
      </c>
      <c r="O8" s="20">
        <v>0</v>
      </c>
      <c r="P8" s="25" t="s">
        <v>19</v>
      </c>
      <c r="Q8" s="20">
        <v>0</v>
      </c>
      <c r="R8" s="25" t="s">
        <v>19</v>
      </c>
      <c r="S8" s="20">
        <v>0</v>
      </c>
      <c r="T8" s="25" t="s">
        <v>19</v>
      </c>
      <c r="U8" s="20">
        <v>0</v>
      </c>
      <c r="V8" s="25" t="s">
        <v>19</v>
      </c>
      <c r="W8" s="20">
        <v>0</v>
      </c>
      <c r="X8" s="25" t="s">
        <v>19</v>
      </c>
      <c r="Y8" s="20">
        <v>0</v>
      </c>
      <c r="Z8" s="25" t="s">
        <v>19</v>
      </c>
      <c r="AA8" s="20">
        <v>0</v>
      </c>
      <c r="AB8" s="25" t="s">
        <v>19</v>
      </c>
      <c r="AC8" s="20">
        <v>0</v>
      </c>
      <c r="AD8" s="25" t="s">
        <v>19</v>
      </c>
      <c r="AE8" s="20">
        <v>0</v>
      </c>
      <c r="AF8" s="25" t="s">
        <v>19</v>
      </c>
      <c r="AG8" s="20">
        <v>0</v>
      </c>
      <c r="AH8" s="25" t="s">
        <v>19</v>
      </c>
      <c r="AI8" s="20">
        <v>0</v>
      </c>
      <c r="AJ8" s="25" t="s">
        <v>19</v>
      </c>
      <c r="AK8" s="20">
        <v>0</v>
      </c>
      <c r="AL8" s="25" t="s">
        <v>19</v>
      </c>
      <c r="AM8" s="20">
        <v>0</v>
      </c>
      <c r="AN8" s="25" t="s">
        <v>19</v>
      </c>
      <c r="AO8" s="20">
        <v>0</v>
      </c>
      <c r="AP8" s="25" t="s">
        <v>19</v>
      </c>
      <c r="AQ8" s="20">
        <v>0</v>
      </c>
      <c r="AR8" s="25" t="s">
        <v>19</v>
      </c>
      <c r="AS8" s="20">
        <v>0</v>
      </c>
      <c r="AT8" s="25" t="s">
        <v>19</v>
      </c>
      <c r="AU8" s="20">
        <v>0</v>
      </c>
      <c r="AV8" s="25" t="s">
        <v>19</v>
      </c>
      <c r="AW8" s="20">
        <v>0</v>
      </c>
      <c r="AX8" s="25" t="s">
        <v>19</v>
      </c>
      <c r="AY8" s="20">
        <v>0</v>
      </c>
      <c r="AZ8" s="25" t="s">
        <v>19</v>
      </c>
      <c r="BA8" s="20">
        <v>0</v>
      </c>
      <c r="BB8" s="25" t="s">
        <v>19</v>
      </c>
      <c r="BC8" s="20">
        <v>0</v>
      </c>
      <c r="BD8" s="25" t="s">
        <v>19</v>
      </c>
      <c r="BE8" s="20">
        <v>0</v>
      </c>
      <c r="BF8" s="25" t="s">
        <v>19</v>
      </c>
      <c r="BG8" s="20">
        <v>0</v>
      </c>
      <c r="BH8" s="25" t="s">
        <v>19</v>
      </c>
      <c r="BI8" s="20">
        <v>0</v>
      </c>
      <c r="BJ8" s="25" t="s">
        <v>19</v>
      </c>
      <c r="BK8" s="20">
        <v>0</v>
      </c>
      <c r="BL8" s="25" t="s">
        <v>19</v>
      </c>
      <c r="BM8" s="20">
        <v>0</v>
      </c>
      <c r="BN8" s="25" t="s">
        <v>19</v>
      </c>
      <c r="BO8" s="20">
        <v>0</v>
      </c>
      <c r="BP8" s="25" t="s">
        <v>19</v>
      </c>
      <c r="BQ8" s="20">
        <v>0</v>
      </c>
      <c r="BR8" s="25" t="s">
        <v>19</v>
      </c>
      <c r="BS8" s="20">
        <v>0</v>
      </c>
      <c r="BT8" s="25" t="s">
        <v>19</v>
      </c>
      <c r="BU8" s="20">
        <v>0</v>
      </c>
      <c r="BV8" s="25" t="s">
        <v>19</v>
      </c>
      <c r="BW8" s="20">
        <v>0</v>
      </c>
      <c r="BX8" s="25" t="s">
        <v>19</v>
      </c>
      <c r="BY8" s="20">
        <v>0</v>
      </c>
      <c r="BZ8" s="25" t="s">
        <v>19</v>
      </c>
      <c r="CA8" s="20">
        <v>0</v>
      </c>
      <c r="CB8" s="25" t="s">
        <v>19</v>
      </c>
      <c r="CC8" s="20">
        <v>0</v>
      </c>
      <c r="CD8" s="25" t="s">
        <v>19</v>
      </c>
      <c r="CE8" s="20">
        <v>0</v>
      </c>
      <c r="CF8" s="25" t="s">
        <v>19</v>
      </c>
      <c r="CG8" s="20">
        <v>0</v>
      </c>
      <c r="CH8" s="25" t="s">
        <v>19</v>
      </c>
      <c r="CI8" s="20">
        <v>0</v>
      </c>
      <c r="CJ8" s="25" t="s">
        <v>19</v>
      </c>
      <c r="CK8" s="20">
        <v>0</v>
      </c>
      <c r="CL8" s="25" t="s">
        <v>19</v>
      </c>
      <c r="CM8" s="20">
        <v>0</v>
      </c>
      <c r="CN8" s="25" t="s">
        <v>19</v>
      </c>
      <c r="CO8" s="20">
        <v>0</v>
      </c>
      <c r="CP8" s="25" t="s">
        <v>19</v>
      </c>
      <c r="CQ8" s="20">
        <v>0</v>
      </c>
      <c r="CR8" s="25" t="s">
        <v>19</v>
      </c>
      <c r="CS8" s="20">
        <v>0</v>
      </c>
      <c r="CT8" s="25" t="s">
        <v>19</v>
      </c>
      <c r="CU8" s="20">
        <v>0</v>
      </c>
      <c r="CV8" s="25" t="s">
        <v>19</v>
      </c>
      <c r="CW8" s="20">
        <v>0</v>
      </c>
      <c r="CX8" s="25" t="s">
        <v>19</v>
      </c>
      <c r="CY8" s="20">
        <v>0</v>
      </c>
      <c r="CZ8" s="25" t="s">
        <v>19</v>
      </c>
      <c r="DA8" s="20">
        <v>0</v>
      </c>
      <c r="DB8" s="25" t="s">
        <v>19</v>
      </c>
      <c r="DC8" s="20">
        <v>0</v>
      </c>
      <c r="DD8" s="25" t="s">
        <v>19</v>
      </c>
      <c r="DE8" s="20">
        <v>0</v>
      </c>
      <c r="DF8" s="25" t="s">
        <v>19</v>
      </c>
      <c r="DG8" s="20">
        <v>0</v>
      </c>
      <c r="DH8" s="25" t="s">
        <v>19</v>
      </c>
      <c r="DI8" s="20">
        <v>0</v>
      </c>
      <c r="DJ8" s="25" t="s">
        <v>19</v>
      </c>
      <c r="DK8" s="20">
        <v>0</v>
      </c>
      <c r="DL8" s="25" t="s">
        <v>19</v>
      </c>
      <c r="DM8" s="20">
        <v>0</v>
      </c>
      <c r="DN8" s="25" t="s">
        <v>19</v>
      </c>
      <c r="DO8" s="20">
        <v>0</v>
      </c>
      <c r="DP8" s="25" t="s">
        <v>19</v>
      </c>
      <c r="DQ8" s="20">
        <v>0</v>
      </c>
      <c r="DR8" s="25" t="s">
        <v>19</v>
      </c>
      <c r="DS8" s="20">
        <v>0</v>
      </c>
      <c r="DT8" s="25" t="s">
        <v>19</v>
      </c>
      <c r="DU8" s="20">
        <v>0</v>
      </c>
      <c r="DV8" s="25" t="s">
        <v>19</v>
      </c>
      <c r="DW8" s="20">
        <v>0</v>
      </c>
      <c r="DX8" s="25" t="s">
        <v>19</v>
      </c>
      <c r="DY8" s="20">
        <v>0</v>
      </c>
      <c r="DZ8" s="25" t="s">
        <v>19</v>
      </c>
      <c r="EA8" s="20">
        <v>0</v>
      </c>
      <c r="EB8" s="25" t="s">
        <v>19</v>
      </c>
      <c r="EC8" s="20">
        <v>0</v>
      </c>
      <c r="ED8" s="25" t="s">
        <v>19</v>
      </c>
      <c r="EE8" s="20">
        <v>0</v>
      </c>
      <c r="EF8" s="25" t="s">
        <v>19</v>
      </c>
      <c r="EG8" s="20">
        <v>0</v>
      </c>
      <c r="EH8" s="25" t="s">
        <v>19</v>
      </c>
      <c r="EI8" s="20">
        <v>0</v>
      </c>
      <c r="EJ8" s="25" t="s">
        <v>19</v>
      </c>
      <c r="EK8" s="20">
        <v>0</v>
      </c>
      <c r="EL8" s="25" t="s">
        <v>19</v>
      </c>
      <c r="EM8" s="20">
        <v>0</v>
      </c>
      <c r="EN8" s="25" t="s">
        <v>19</v>
      </c>
      <c r="EO8" s="20">
        <v>0</v>
      </c>
      <c r="EP8" s="25" t="s">
        <v>19</v>
      </c>
      <c r="EQ8" s="20">
        <v>0</v>
      </c>
      <c r="ER8" s="25" t="s">
        <v>19</v>
      </c>
      <c r="ES8" s="20">
        <v>0</v>
      </c>
      <c r="ET8" s="25" t="s">
        <v>19</v>
      </c>
      <c r="EU8" s="20">
        <v>0</v>
      </c>
      <c r="EV8" s="25" t="s">
        <v>19</v>
      </c>
      <c r="EW8" s="20">
        <v>0</v>
      </c>
      <c r="EX8" s="25" t="s">
        <v>19</v>
      </c>
      <c r="EY8" s="20">
        <v>0</v>
      </c>
      <c r="EZ8" s="25" t="s">
        <v>19</v>
      </c>
      <c r="FA8" s="20">
        <v>0</v>
      </c>
      <c r="FB8" s="25" t="s">
        <v>19</v>
      </c>
      <c r="FC8" s="20">
        <v>0</v>
      </c>
      <c r="FD8" s="25" t="s">
        <v>19</v>
      </c>
      <c r="FE8" s="20">
        <v>0</v>
      </c>
      <c r="FF8" s="25" t="s">
        <v>19</v>
      </c>
      <c r="FG8" s="20">
        <v>0</v>
      </c>
      <c r="FH8" s="25" t="s">
        <v>19</v>
      </c>
      <c r="FI8" s="20">
        <v>0</v>
      </c>
      <c r="FJ8" s="25" t="s">
        <v>19</v>
      </c>
      <c r="FK8" s="20">
        <v>0</v>
      </c>
      <c r="FL8" s="25" t="s">
        <v>19</v>
      </c>
      <c r="FM8" s="20">
        <v>0</v>
      </c>
      <c r="FN8" s="25" t="s">
        <v>19</v>
      </c>
      <c r="FO8" s="20">
        <v>0</v>
      </c>
      <c r="FP8" s="25" t="s">
        <v>19</v>
      </c>
      <c r="FQ8" s="20">
        <v>0</v>
      </c>
      <c r="FR8" s="25" t="s">
        <v>19</v>
      </c>
      <c r="FS8" s="20">
        <v>0</v>
      </c>
      <c r="FT8" s="25" t="s">
        <v>19</v>
      </c>
      <c r="FU8" s="20">
        <v>0</v>
      </c>
      <c r="FV8" s="25" t="s">
        <v>19</v>
      </c>
      <c r="FW8" s="20">
        <v>0</v>
      </c>
      <c r="FX8" s="25" t="s">
        <v>19</v>
      </c>
      <c r="FY8" s="20">
        <v>0</v>
      </c>
      <c r="FZ8" s="25" t="s">
        <v>19</v>
      </c>
      <c r="GA8" s="20">
        <v>0</v>
      </c>
      <c r="GB8" s="25" t="s">
        <v>19</v>
      </c>
      <c r="GC8" s="20">
        <v>0</v>
      </c>
      <c r="GD8" s="25" t="s">
        <v>19</v>
      </c>
      <c r="GE8" s="20">
        <v>0</v>
      </c>
      <c r="GF8" s="25" t="s">
        <v>19</v>
      </c>
      <c r="GG8" s="20">
        <v>0</v>
      </c>
      <c r="GH8" s="25" t="s">
        <v>19</v>
      </c>
      <c r="GI8" s="20">
        <v>0</v>
      </c>
      <c r="GJ8" s="25" t="s">
        <v>19</v>
      </c>
      <c r="GK8" s="20">
        <v>0</v>
      </c>
      <c r="GL8" s="25" t="s">
        <v>19</v>
      </c>
      <c r="GM8" s="20">
        <v>0</v>
      </c>
      <c r="GN8" s="25" t="s">
        <v>19</v>
      </c>
      <c r="GO8" s="20">
        <v>0</v>
      </c>
      <c r="GP8" s="25" t="s">
        <v>19</v>
      </c>
      <c r="GQ8" s="20">
        <v>0</v>
      </c>
      <c r="GR8" s="25" t="s">
        <v>19</v>
      </c>
      <c r="GS8" s="20">
        <v>0</v>
      </c>
      <c r="GT8" s="25" t="s">
        <v>19</v>
      </c>
      <c r="GU8" s="20">
        <v>0</v>
      </c>
      <c r="GV8" s="25" t="s">
        <v>19</v>
      </c>
    </row>
    <row r="9" spans="1:208" ht="15" customHeight="1" x14ac:dyDescent="0.25">
      <c r="A9" s="6">
        <v>44593</v>
      </c>
      <c r="B9" s="26" t="s">
        <v>4</v>
      </c>
      <c r="C9" s="20">
        <v>0</v>
      </c>
      <c r="D9" s="25" t="s">
        <v>19</v>
      </c>
      <c r="E9" s="20">
        <v>0</v>
      </c>
      <c r="F9" s="25" t="s">
        <v>19</v>
      </c>
      <c r="G9" s="20">
        <v>0</v>
      </c>
      <c r="H9" s="25" t="s">
        <v>19</v>
      </c>
      <c r="I9" s="20">
        <v>0</v>
      </c>
      <c r="J9" s="25" t="s">
        <v>19</v>
      </c>
      <c r="K9" s="20">
        <v>0</v>
      </c>
      <c r="L9" s="25" t="s">
        <v>19</v>
      </c>
      <c r="M9" s="20">
        <v>0</v>
      </c>
      <c r="N9" s="25" t="s">
        <v>19</v>
      </c>
      <c r="O9" s="20">
        <v>0</v>
      </c>
      <c r="P9" s="25" t="s">
        <v>19</v>
      </c>
      <c r="Q9" s="20">
        <v>0</v>
      </c>
      <c r="R9" s="25" t="s">
        <v>19</v>
      </c>
      <c r="S9" s="20">
        <v>0</v>
      </c>
      <c r="T9" s="25" t="s">
        <v>19</v>
      </c>
      <c r="U9" s="20">
        <v>0</v>
      </c>
      <c r="V9" s="25" t="s">
        <v>19</v>
      </c>
      <c r="W9" s="20">
        <v>0</v>
      </c>
      <c r="X9" s="25" t="s">
        <v>19</v>
      </c>
      <c r="Y9" s="20">
        <v>0</v>
      </c>
      <c r="Z9" s="25" t="s">
        <v>19</v>
      </c>
      <c r="AA9" s="20">
        <v>0</v>
      </c>
      <c r="AB9" s="25" t="s">
        <v>19</v>
      </c>
      <c r="AC9" s="20">
        <v>0</v>
      </c>
      <c r="AD9" s="25" t="s">
        <v>19</v>
      </c>
      <c r="AE9" s="20">
        <v>0</v>
      </c>
      <c r="AF9" s="25" t="s">
        <v>19</v>
      </c>
      <c r="AG9" s="20">
        <v>0</v>
      </c>
      <c r="AH9" s="25" t="s">
        <v>19</v>
      </c>
      <c r="AI9" s="20">
        <v>0</v>
      </c>
      <c r="AJ9" s="25" t="s">
        <v>19</v>
      </c>
      <c r="AK9" s="20">
        <v>0</v>
      </c>
      <c r="AL9" s="25" t="s">
        <v>19</v>
      </c>
      <c r="AM9" s="20">
        <v>0</v>
      </c>
      <c r="AN9" s="25" t="s">
        <v>19</v>
      </c>
      <c r="AO9" s="20">
        <v>0</v>
      </c>
      <c r="AP9" s="25" t="s">
        <v>19</v>
      </c>
      <c r="AQ9" s="20">
        <v>0</v>
      </c>
      <c r="AR9" s="25" t="s">
        <v>19</v>
      </c>
      <c r="AS9" s="20">
        <v>0</v>
      </c>
      <c r="AT9" s="25" t="s">
        <v>19</v>
      </c>
      <c r="AU9" s="20">
        <v>0</v>
      </c>
      <c r="AV9" s="25" t="s">
        <v>19</v>
      </c>
      <c r="AW9" s="20">
        <v>0</v>
      </c>
      <c r="AX9" s="25" t="s">
        <v>19</v>
      </c>
      <c r="AY9" s="20">
        <v>0</v>
      </c>
      <c r="AZ9" s="25" t="s">
        <v>19</v>
      </c>
      <c r="BA9" s="20">
        <v>0</v>
      </c>
      <c r="BB9" s="25" t="s">
        <v>19</v>
      </c>
      <c r="BC9" s="20">
        <v>0</v>
      </c>
      <c r="BD9" s="25" t="s">
        <v>19</v>
      </c>
      <c r="BE9" s="20">
        <v>0</v>
      </c>
      <c r="BF9" s="25" t="s">
        <v>19</v>
      </c>
      <c r="BG9" s="20">
        <v>0</v>
      </c>
      <c r="BH9" s="25" t="s">
        <v>19</v>
      </c>
      <c r="BI9" s="20">
        <v>0</v>
      </c>
      <c r="BJ9" s="25" t="s">
        <v>19</v>
      </c>
      <c r="BK9" s="20">
        <v>0</v>
      </c>
      <c r="BL9" s="25" t="s">
        <v>19</v>
      </c>
      <c r="BM9" s="20">
        <v>0</v>
      </c>
      <c r="BN9" s="25" t="s">
        <v>19</v>
      </c>
      <c r="BO9" s="20">
        <v>0</v>
      </c>
      <c r="BP9" s="25" t="s">
        <v>19</v>
      </c>
      <c r="BQ9" s="20">
        <v>0</v>
      </c>
      <c r="BR9" s="25" t="s">
        <v>19</v>
      </c>
      <c r="BS9" s="20">
        <v>0</v>
      </c>
      <c r="BT9" s="25" t="s">
        <v>19</v>
      </c>
      <c r="BU9" s="20">
        <v>0</v>
      </c>
      <c r="BV9" s="25" t="s">
        <v>19</v>
      </c>
      <c r="BW9" s="20">
        <v>0</v>
      </c>
      <c r="BX9" s="25" t="s">
        <v>19</v>
      </c>
      <c r="BY9" s="20">
        <v>0</v>
      </c>
      <c r="BZ9" s="25" t="s">
        <v>19</v>
      </c>
      <c r="CA9" s="20">
        <v>0</v>
      </c>
      <c r="CB9" s="25" t="s">
        <v>19</v>
      </c>
      <c r="CC9" s="20">
        <v>0</v>
      </c>
      <c r="CD9" s="25" t="s">
        <v>19</v>
      </c>
      <c r="CE9" s="20">
        <v>0</v>
      </c>
      <c r="CF9" s="25" t="s">
        <v>19</v>
      </c>
      <c r="CG9" s="20">
        <v>0</v>
      </c>
      <c r="CH9" s="25" t="s">
        <v>19</v>
      </c>
      <c r="CI9" s="20">
        <v>0</v>
      </c>
      <c r="CJ9" s="25" t="s">
        <v>19</v>
      </c>
      <c r="CK9" s="20">
        <v>0</v>
      </c>
      <c r="CL9" s="25" t="s">
        <v>19</v>
      </c>
      <c r="CM9" s="20">
        <v>0</v>
      </c>
      <c r="CN9" s="25" t="s">
        <v>19</v>
      </c>
      <c r="CO9" s="20">
        <v>0</v>
      </c>
      <c r="CP9" s="25" t="s">
        <v>19</v>
      </c>
      <c r="CQ9" s="20">
        <v>0</v>
      </c>
      <c r="CR9" s="25" t="s">
        <v>19</v>
      </c>
      <c r="CS9" s="20">
        <v>0</v>
      </c>
      <c r="CT9" s="25" t="s">
        <v>19</v>
      </c>
      <c r="CU9" s="20">
        <v>0</v>
      </c>
      <c r="CV9" s="25" t="s">
        <v>19</v>
      </c>
      <c r="CW9" s="20">
        <v>0</v>
      </c>
      <c r="CX9" s="25" t="s">
        <v>19</v>
      </c>
      <c r="CY9" s="20">
        <v>0</v>
      </c>
      <c r="CZ9" s="25" t="s">
        <v>19</v>
      </c>
      <c r="DA9" s="20">
        <v>0</v>
      </c>
      <c r="DB9" s="25" t="s">
        <v>19</v>
      </c>
      <c r="DC9" s="20">
        <v>0</v>
      </c>
      <c r="DD9" s="25" t="s">
        <v>19</v>
      </c>
      <c r="DE9" s="20">
        <v>0</v>
      </c>
      <c r="DF9" s="25" t="s">
        <v>19</v>
      </c>
      <c r="DG9" s="20">
        <v>0</v>
      </c>
      <c r="DH9" s="25" t="s">
        <v>19</v>
      </c>
      <c r="DI9" s="20">
        <v>0</v>
      </c>
      <c r="DJ9" s="25" t="s">
        <v>19</v>
      </c>
      <c r="DK9" s="20">
        <v>0</v>
      </c>
      <c r="DL9" s="25" t="s">
        <v>19</v>
      </c>
      <c r="DM9" s="20">
        <v>0</v>
      </c>
      <c r="DN9" s="25" t="s">
        <v>19</v>
      </c>
      <c r="DO9" s="20">
        <v>0</v>
      </c>
      <c r="DP9" s="25" t="s">
        <v>19</v>
      </c>
      <c r="DQ9" s="20">
        <v>0</v>
      </c>
      <c r="DR9" s="25" t="s">
        <v>19</v>
      </c>
      <c r="DS9" s="20">
        <v>0</v>
      </c>
      <c r="DT9" s="25" t="s">
        <v>19</v>
      </c>
      <c r="DU9" s="20">
        <v>0</v>
      </c>
      <c r="DV9" s="25" t="s">
        <v>19</v>
      </c>
      <c r="DW9" s="20">
        <v>0</v>
      </c>
      <c r="DX9" s="25" t="s">
        <v>19</v>
      </c>
      <c r="DY9" s="20">
        <v>0</v>
      </c>
      <c r="DZ9" s="25" t="s">
        <v>19</v>
      </c>
      <c r="EA9" s="20">
        <v>0</v>
      </c>
      <c r="EB9" s="25" t="s">
        <v>19</v>
      </c>
      <c r="EC9" s="20">
        <v>0</v>
      </c>
      <c r="ED9" s="25" t="s">
        <v>19</v>
      </c>
      <c r="EE9" s="20">
        <v>0</v>
      </c>
      <c r="EF9" s="25" t="s">
        <v>19</v>
      </c>
      <c r="EG9" s="20">
        <v>0</v>
      </c>
      <c r="EH9" s="25" t="s">
        <v>19</v>
      </c>
      <c r="EI9" s="20">
        <v>0</v>
      </c>
      <c r="EJ9" s="25" t="s">
        <v>19</v>
      </c>
      <c r="EK9" s="20">
        <v>0</v>
      </c>
      <c r="EL9" s="25" t="s">
        <v>19</v>
      </c>
      <c r="EM9" s="20">
        <v>0</v>
      </c>
      <c r="EN9" s="25" t="s">
        <v>19</v>
      </c>
      <c r="EO9" s="20">
        <v>0</v>
      </c>
      <c r="EP9" s="25" t="s">
        <v>19</v>
      </c>
      <c r="EQ9" s="20">
        <v>0</v>
      </c>
      <c r="ER9" s="25" t="s">
        <v>19</v>
      </c>
      <c r="ES9" s="20">
        <v>0</v>
      </c>
      <c r="ET9" s="25" t="s">
        <v>19</v>
      </c>
      <c r="EU9" s="20">
        <v>0</v>
      </c>
      <c r="EV9" s="25" t="s">
        <v>19</v>
      </c>
      <c r="EW9" s="20">
        <v>0</v>
      </c>
      <c r="EX9" s="25" t="s">
        <v>19</v>
      </c>
      <c r="EY9" s="20">
        <v>0</v>
      </c>
      <c r="EZ9" s="25" t="s">
        <v>19</v>
      </c>
      <c r="FA9" s="20">
        <v>0</v>
      </c>
      <c r="FB9" s="25" t="s">
        <v>19</v>
      </c>
      <c r="FC9" s="20">
        <v>0</v>
      </c>
      <c r="FD9" s="25" t="s">
        <v>19</v>
      </c>
      <c r="FE9" s="20">
        <v>0</v>
      </c>
      <c r="FF9" s="25" t="s">
        <v>19</v>
      </c>
      <c r="FG9" s="20">
        <v>0</v>
      </c>
      <c r="FH9" s="25" t="s">
        <v>19</v>
      </c>
      <c r="FI9" s="20">
        <v>0</v>
      </c>
      <c r="FJ9" s="25" t="s">
        <v>19</v>
      </c>
      <c r="FK9" s="20">
        <v>0</v>
      </c>
      <c r="FL9" s="25" t="s">
        <v>19</v>
      </c>
      <c r="FM9" s="20">
        <v>0</v>
      </c>
      <c r="FN9" s="25" t="s">
        <v>19</v>
      </c>
      <c r="FO9" s="20">
        <v>0</v>
      </c>
      <c r="FP9" s="25" t="s">
        <v>19</v>
      </c>
      <c r="FQ9" s="20">
        <v>0</v>
      </c>
      <c r="FR9" s="25" t="s">
        <v>19</v>
      </c>
      <c r="FS9" s="20">
        <v>0</v>
      </c>
      <c r="FT9" s="25" t="s">
        <v>19</v>
      </c>
      <c r="FU9" s="20">
        <v>0</v>
      </c>
      <c r="FV9" s="25" t="s">
        <v>19</v>
      </c>
      <c r="FW9" s="20">
        <v>0</v>
      </c>
      <c r="FX9" s="25" t="s">
        <v>19</v>
      </c>
      <c r="FY9" s="20">
        <v>0</v>
      </c>
      <c r="FZ9" s="25" t="s">
        <v>19</v>
      </c>
      <c r="GA9" s="20">
        <v>0</v>
      </c>
      <c r="GB9" s="25" t="s">
        <v>19</v>
      </c>
      <c r="GC9" s="20">
        <v>0</v>
      </c>
      <c r="GD9" s="25" t="s">
        <v>19</v>
      </c>
      <c r="GE9" s="20">
        <v>0</v>
      </c>
      <c r="GF9" s="25" t="s">
        <v>19</v>
      </c>
      <c r="GG9" s="20">
        <v>0</v>
      </c>
      <c r="GH9" s="25" t="s">
        <v>19</v>
      </c>
      <c r="GI9" s="20">
        <v>0</v>
      </c>
      <c r="GJ9" s="25" t="s">
        <v>19</v>
      </c>
      <c r="GK9" s="20">
        <v>0</v>
      </c>
      <c r="GL9" s="25" t="s">
        <v>19</v>
      </c>
      <c r="GM9" s="20">
        <v>0</v>
      </c>
      <c r="GN9" s="25" t="s">
        <v>19</v>
      </c>
      <c r="GO9" s="20">
        <v>0</v>
      </c>
      <c r="GP9" s="25" t="s">
        <v>19</v>
      </c>
      <c r="GQ9" s="20">
        <v>0</v>
      </c>
      <c r="GR9" s="25" t="s">
        <v>19</v>
      </c>
      <c r="GS9" s="20">
        <v>0</v>
      </c>
      <c r="GT9" s="25" t="s">
        <v>19</v>
      </c>
      <c r="GU9" s="20">
        <v>0</v>
      </c>
      <c r="GV9" s="25" t="s">
        <v>19</v>
      </c>
    </row>
    <row r="10" spans="1:208" ht="15" customHeight="1" x14ac:dyDescent="0.25">
      <c r="A10" s="6">
        <v>44621</v>
      </c>
      <c r="B10" s="26" t="s">
        <v>4</v>
      </c>
      <c r="C10" s="20">
        <v>265</v>
      </c>
      <c r="D10" s="25" t="s">
        <v>19</v>
      </c>
      <c r="E10" s="20">
        <v>541</v>
      </c>
      <c r="F10" s="25" t="s">
        <v>19</v>
      </c>
      <c r="G10" s="20">
        <v>179</v>
      </c>
      <c r="H10" s="25" t="s">
        <v>19</v>
      </c>
      <c r="I10" s="20">
        <v>111</v>
      </c>
      <c r="J10" s="25" t="s">
        <v>19</v>
      </c>
      <c r="K10" s="20">
        <v>104</v>
      </c>
      <c r="L10" s="25" t="s">
        <v>19</v>
      </c>
      <c r="M10" s="20">
        <v>870</v>
      </c>
      <c r="N10" s="25" t="s">
        <v>19</v>
      </c>
      <c r="O10" s="20">
        <v>172</v>
      </c>
      <c r="P10" s="25" t="s">
        <v>19</v>
      </c>
      <c r="Q10" s="20">
        <v>231</v>
      </c>
      <c r="R10" s="25" t="s">
        <v>19</v>
      </c>
      <c r="S10" s="20">
        <v>114</v>
      </c>
      <c r="T10" s="25" t="s">
        <v>19</v>
      </c>
      <c r="U10" s="20">
        <v>259</v>
      </c>
      <c r="V10" s="25" t="s">
        <v>19</v>
      </c>
      <c r="W10" s="20">
        <v>358</v>
      </c>
      <c r="X10" s="25" t="s">
        <v>19</v>
      </c>
      <c r="Y10" s="20">
        <v>157</v>
      </c>
      <c r="Z10" s="25" t="s">
        <v>19</v>
      </c>
      <c r="AA10" s="20">
        <v>1721</v>
      </c>
      <c r="AB10" s="25" t="s">
        <v>19</v>
      </c>
      <c r="AC10" s="20">
        <v>379</v>
      </c>
      <c r="AD10" s="25" t="s">
        <v>19</v>
      </c>
      <c r="AE10" s="20">
        <v>159</v>
      </c>
      <c r="AF10" s="25" t="s">
        <v>19</v>
      </c>
      <c r="AG10" s="20">
        <v>267</v>
      </c>
      <c r="AH10" s="25" t="s">
        <v>19</v>
      </c>
      <c r="AI10" s="20">
        <v>568</v>
      </c>
      <c r="AJ10" s="25" t="s">
        <v>19</v>
      </c>
      <c r="AK10" s="20">
        <v>232</v>
      </c>
      <c r="AL10" s="25" t="s">
        <v>19</v>
      </c>
      <c r="AM10" s="20">
        <v>179</v>
      </c>
      <c r="AN10" s="25" t="s">
        <v>19</v>
      </c>
      <c r="AO10" s="20">
        <v>407</v>
      </c>
      <c r="AP10" s="25" t="s">
        <v>19</v>
      </c>
      <c r="AQ10" s="20">
        <v>243</v>
      </c>
      <c r="AR10" s="25" t="s">
        <v>19</v>
      </c>
      <c r="AS10" s="20">
        <v>68</v>
      </c>
      <c r="AT10" s="25" t="s">
        <v>19</v>
      </c>
      <c r="AU10" s="20">
        <v>317</v>
      </c>
      <c r="AV10" s="25" t="s">
        <v>19</v>
      </c>
      <c r="AW10" s="20">
        <v>316</v>
      </c>
      <c r="AX10" s="25" t="s">
        <v>19</v>
      </c>
      <c r="AY10" s="20">
        <v>446</v>
      </c>
      <c r="AZ10" s="25" t="s">
        <v>19</v>
      </c>
      <c r="BA10" s="20">
        <v>470</v>
      </c>
      <c r="BB10" s="25" t="s">
        <v>19</v>
      </c>
      <c r="BC10" s="20">
        <v>323</v>
      </c>
      <c r="BD10" s="25" t="s">
        <v>19</v>
      </c>
      <c r="BE10" s="20">
        <v>396</v>
      </c>
      <c r="BF10" s="25" t="s">
        <v>19</v>
      </c>
      <c r="BG10" s="20">
        <v>102</v>
      </c>
      <c r="BH10" s="25" t="s">
        <v>19</v>
      </c>
      <c r="BI10" s="20">
        <v>146</v>
      </c>
      <c r="BJ10" s="25" t="s">
        <v>19</v>
      </c>
      <c r="BK10" s="20">
        <v>753</v>
      </c>
      <c r="BL10" s="25" t="s">
        <v>19</v>
      </c>
      <c r="BM10" s="20">
        <v>1060</v>
      </c>
      <c r="BN10" s="25" t="s">
        <v>19</v>
      </c>
      <c r="BO10" s="20">
        <v>178</v>
      </c>
      <c r="BP10" s="25" t="s">
        <v>19</v>
      </c>
      <c r="BQ10" s="20">
        <v>1224</v>
      </c>
      <c r="BR10" s="25" t="s">
        <v>19</v>
      </c>
      <c r="BS10" s="20">
        <v>1059</v>
      </c>
      <c r="BT10" s="25" t="s">
        <v>19</v>
      </c>
      <c r="BU10" s="20">
        <v>605</v>
      </c>
      <c r="BV10" s="25" t="s">
        <v>19</v>
      </c>
      <c r="BW10" s="20">
        <v>147</v>
      </c>
      <c r="BX10" s="25" t="s">
        <v>19</v>
      </c>
      <c r="BY10" s="20">
        <v>396</v>
      </c>
      <c r="BZ10" s="25" t="s">
        <v>19</v>
      </c>
      <c r="CA10" s="20">
        <v>805</v>
      </c>
      <c r="CB10" s="25" t="s">
        <v>19</v>
      </c>
      <c r="CC10" s="20">
        <v>115</v>
      </c>
      <c r="CD10" s="25" t="s">
        <v>19</v>
      </c>
      <c r="CE10" s="20">
        <v>312</v>
      </c>
      <c r="CF10" s="25" t="s">
        <v>19</v>
      </c>
      <c r="CG10" s="20">
        <v>215</v>
      </c>
      <c r="CH10" s="25" t="s">
        <v>19</v>
      </c>
      <c r="CI10" s="20">
        <v>600</v>
      </c>
      <c r="CJ10" s="25" t="s">
        <v>19</v>
      </c>
      <c r="CK10" s="20">
        <v>113</v>
      </c>
      <c r="CL10" s="25" t="s">
        <v>19</v>
      </c>
      <c r="CM10" s="20">
        <v>1069</v>
      </c>
      <c r="CN10" s="25" t="s">
        <v>19</v>
      </c>
      <c r="CO10" s="20">
        <v>521</v>
      </c>
      <c r="CP10" s="25" t="s">
        <v>19</v>
      </c>
      <c r="CQ10" s="20">
        <v>91</v>
      </c>
      <c r="CR10" s="25" t="s">
        <v>19</v>
      </c>
      <c r="CS10" s="20">
        <v>246</v>
      </c>
      <c r="CT10" s="25" t="s">
        <v>19</v>
      </c>
      <c r="CU10" s="20">
        <v>46</v>
      </c>
      <c r="CV10" s="25" t="s">
        <v>19</v>
      </c>
      <c r="CW10" s="20">
        <v>544</v>
      </c>
      <c r="CX10" s="25" t="s">
        <v>19</v>
      </c>
      <c r="CY10" s="20">
        <v>295</v>
      </c>
      <c r="CZ10" s="25" t="s">
        <v>19</v>
      </c>
      <c r="DA10" s="20">
        <v>519</v>
      </c>
      <c r="DB10" s="25" t="s">
        <v>19</v>
      </c>
      <c r="DC10" s="20">
        <v>126</v>
      </c>
      <c r="DD10" s="25" t="s">
        <v>19</v>
      </c>
      <c r="DE10" s="20">
        <v>163</v>
      </c>
      <c r="DF10" s="25" t="s">
        <v>19</v>
      </c>
      <c r="DG10" s="20">
        <v>435</v>
      </c>
      <c r="DH10" s="25" t="s">
        <v>19</v>
      </c>
      <c r="DI10" s="20">
        <v>147</v>
      </c>
      <c r="DJ10" s="25" t="s">
        <v>19</v>
      </c>
      <c r="DK10" s="20">
        <v>421</v>
      </c>
      <c r="DL10" s="25" t="s">
        <v>19</v>
      </c>
      <c r="DM10" s="20">
        <v>772</v>
      </c>
      <c r="DN10" s="25" t="s">
        <v>19</v>
      </c>
      <c r="DO10" s="20">
        <v>213</v>
      </c>
      <c r="DP10" s="25" t="s">
        <v>19</v>
      </c>
      <c r="DQ10" s="20">
        <v>2646</v>
      </c>
      <c r="DR10" s="25" t="s">
        <v>19</v>
      </c>
      <c r="DS10" s="20">
        <v>635</v>
      </c>
      <c r="DT10" s="25" t="s">
        <v>19</v>
      </c>
      <c r="DU10" s="20">
        <v>177</v>
      </c>
      <c r="DV10" s="25" t="s">
        <v>19</v>
      </c>
      <c r="DW10" s="20">
        <v>1308</v>
      </c>
      <c r="DX10" s="25" t="s">
        <v>19</v>
      </c>
      <c r="DY10" s="20">
        <v>485</v>
      </c>
      <c r="DZ10" s="25" t="s">
        <v>19</v>
      </c>
      <c r="EA10" s="20">
        <v>441</v>
      </c>
      <c r="EB10" s="25" t="s">
        <v>19</v>
      </c>
      <c r="EC10" s="20">
        <v>201</v>
      </c>
      <c r="ED10" s="25" t="s">
        <v>19</v>
      </c>
      <c r="EE10" s="20">
        <v>534</v>
      </c>
      <c r="EF10" s="25" t="s">
        <v>19</v>
      </c>
      <c r="EG10" s="20">
        <v>841</v>
      </c>
      <c r="EH10" s="25" t="s">
        <v>19</v>
      </c>
      <c r="EI10" s="20">
        <v>577</v>
      </c>
      <c r="EJ10" s="25" t="s">
        <v>19</v>
      </c>
      <c r="EK10" s="20">
        <v>1463</v>
      </c>
      <c r="EL10" s="25" t="s">
        <v>19</v>
      </c>
      <c r="EM10" s="20">
        <v>220</v>
      </c>
      <c r="EN10" s="25" t="s">
        <v>19</v>
      </c>
      <c r="EO10" s="20">
        <v>395</v>
      </c>
      <c r="EP10" s="25" t="s">
        <v>19</v>
      </c>
      <c r="EQ10" s="20">
        <v>475</v>
      </c>
      <c r="ER10" s="25" t="s">
        <v>19</v>
      </c>
      <c r="ES10" s="20">
        <v>268</v>
      </c>
      <c r="ET10" s="25" t="s">
        <v>19</v>
      </c>
      <c r="EU10" s="20">
        <v>692</v>
      </c>
      <c r="EV10" s="25" t="s">
        <v>19</v>
      </c>
      <c r="EW10" s="20">
        <v>942</v>
      </c>
      <c r="EX10" s="25" t="s">
        <v>19</v>
      </c>
      <c r="EY10" s="20">
        <v>1351</v>
      </c>
      <c r="EZ10" s="25" t="s">
        <v>19</v>
      </c>
      <c r="FA10" s="20">
        <v>933</v>
      </c>
      <c r="FB10" s="25" t="s">
        <v>19</v>
      </c>
      <c r="FC10" s="20">
        <v>744</v>
      </c>
      <c r="FD10" s="25" t="s">
        <v>19</v>
      </c>
      <c r="FE10" s="20">
        <v>214</v>
      </c>
      <c r="FF10" s="25" t="s">
        <v>19</v>
      </c>
      <c r="FG10" s="20">
        <v>439</v>
      </c>
      <c r="FH10" s="25" t="s">
        <v>19</v>
      </c>
      <c r="FI10" s="20">
        <v>317</v>
      </c>
      <c r="FJ10" s="25" t="s">
        <v>19</v>
      </c>
      <c r="FK10" s="20">
        <v>182</v>
      </c>
      <c r="FL10" s="25" t="s">
        <v>19</v>
      </c>
      <c r="FM10" s="20">
        <v>792</v>
      </c>
      <c r="FN10" s="25" t="s">
        <v>19</v>
      </c>
      <c r="FO10" s="20">
        <v>687</v>
      </c>
      <c r="FP10" s="25" t="s">
        <v>19</v>
      </c>
      <c r="FQ10" s="20">
        <v>419</v>
      </c>
      <c r="FR10" s="25" t="s">
        <v>19</v>
      </c>
      <c r="FS10" s="20">
        <v>239</v>
      </c>
      <c r="FT10" s="25" t="s">
        <v>19</v>
      </c>
      <c r="FU10" s="20">
        <v>248</v>
      </c>
      <c r="FV10" s="25" t="s">
        <v>19</v>
      </c>
      <c r="FW10" s="20">
        <v>276</v>
      </c>
      <c r="FX10" s="25" t="s">
        <v>19</v>
      </c>
      <c r="FY10" s="20">
        <v>246</v>
      </c>
      <c r="FZ10" s="25" t="s">
        <v>19</v>
      </c>
      <c r="GA10" s="20">
        <v>72</v>
      </c>
      <c r="GB10" s="25" t="s">
        <v>19</v>
      </c>
      <c r="GC10" s="20">
        <v>803</v>
      </c>
      <c r="GD10" s="25" t="s">
        <v>19</v>
      </c>
      <c r="GE10" s="20">
        <v>842</v>
      </c>
      <c r="GF10" s="25" t="s">
        <v>19</v>
      </c>
      <c r="GG10" s="20">
        <v>1330</v>
      </c>
      <c r="GH10" s="25" t="s">
        <v>19</v>
      </c>
      <c r="GI10" s="20">
        <v>909</v>
      </c>
      <c r="GJ10" s="25" t="s">
        <v>19</v>
      </c>
      <c r="GK10" s="20">
        <v>878</v>
      </c>
      <c r="GL10" s="25" t="s">
        <v>19</v>
      </c>
      <c r="GM10" s="20">
        <v>585</v>
      </c>
      <c r="GN10" s="25" t="s">
        <v>19</v>
      </c>
      <c r="GO10" s="20">
        <v>503</v>
      </c>
      <c r="GP10" s="25" t="s">
        <v>19</v>
      </c>
      <c r="GQ10" s="20">
        <v>301</v>
      </c>
      <c r="GR10" s="25" t="s">
        <v>19</v>
      </c>
      <c r="GS10" s="20">
        <v>1003</v>
      </c>
      <c r="GT10" s="25" t="s">
        <v>19</v>
      </c>
      <c r="GU10" s="20">
        <v>105</v>
      </c>
      <c r="GV10" s="25" t="s">
        <v>19</v>
      </c>
    </row>
    <row r="11" spans="1:208" ht="15" customHeight="1" x14ac:dyDescent="0.25">
      <c r="A11" s="6">
        <v>44652</v>
      </c>
      <c r="B11" s="26" t="s">
        <v>4</v>
      </c>
      <c r="C11" s="20">
        <v>467</v>
      </c>
      <c r="D11" s="25" t="s">
        <v>19</v>
      </c>
      <c r="E11" s="20">
        <v>817</v>
      </c>
      <c r="F11" s="25" t="s">
        <v>19</v>
      </c>
      <c r="G11" s="20">
        <v>289</v>
      </c>
      <c r="H11" s="25" t="s">
        <v>19</v>
      </c>
      <c r="I11" s="20">
        <v>123</v>
      </c>
      <c r="J11" s="25" t="s">
        <v>19</v>
      </c>
      <c r="K11" s="20">
        <v>158</v>
      </c>
      <c r="L11" s="25" t="s">
        <v>19</v>
      </c>
      <c r="M11" s="20">
        <v>1164</v>
      </c>
      <c r="N11" s="25" t="s">
        <v>19</v>
      </c>
      <c r="O11" s="20">
        <v>247</v>
      </c>
      <c r="P11" s="25" t="s">
        <v>19</v>
      </c>
      <c r="Q11" s="20">
        <v>370</v>
      </c>
      <c r="R11" s="25" t="s">
        <v>19</v>
      </c>
      <c r="S11" s="20">
        <v>197</v>
      </c>
      <c r="T11" s="25" t="s">
        <v>19</v>
      </c>
      <c r="U11" s="20">
        <v>325</v>
      </c>
      <c r="V11" s="25" t="s">
        <v>19</v>
      </c>
      <c r="W11" s="20">
        <v>502</v>
      </c>
      <c r="X11" s="25" t="s">
        <v>19</v>
      </c>
      <c r="Y11" s="20">
        <v>250</v>
      </c>
      <c r="Z11" s="25" t="s">
        <v>19</v>
      </c>
      <c r="AA11" s="20">
        <v>2311</v>
      </c>
      <c r="AB11" s="25" t="s">
        <v>19</v>
      </c>
      <c r="AC11" s="20">
        <v>647</v>
      </c>
      <c r="AD11" s="25" t="s">
        <v>19</v>
      </c>
      <c r="AE11" s="20">
        <v>200</v>
      </c>
      <c r="AF11" s="25" t="s">
        <v>19</v>
      </c>
      <c r="AG11" s="20">
        <v>353</v>
      </c>
      <c r="AH11" s="25" t="s">
        <v>19</v>
      </c>
      <c r="AI11" s="20">
        <v>763</v>
      </c>
      <c r="AJ11" s="25" t="s">
        <v>19</v>
      </c>
      <c r="AK11" s="20">
        <v>352</v>
      </c>
      <c r="AL11" s="25" t="s">
        <v>19</v>
      </c>
      <c r="AM11" s="20">
        <v>255</v>
      </c>
      <c r="AN11" s="25" t="s">
        <v>19</v>
      </c>
      <c r="AO11" s="20">
        <v>603</v>
      </c>
      <c r="AP11" s="25" t="s">
        <v>19</v>
      </c>
      <c r="AQ11" s="20">
        <v>451</v>
      </c>
      <c r="AR11" s="25" t="s">
        <v>19</v>
      </c>
      <c r="AS11" s="20">
        <v>112</v>
      </c>
      <c r="AT11" s="25" t="s">
        <v>19</v>
      </c>
      <c r="AU11" s="20">
        <v>448</v>
      </c>
      <c r="AV11" s="25" t="s">
        <v>19</v>
      </c>
      <c r="AW11" s="20">
        <v>439</v>
      </c>
      <c r="AX11" s="25" t="s">
        <v>19</v>
      </c>
      <c r="AY11" s="20">
        <v>641</v>
      </c>
      <c r="AZ11" s="25" t="s">
        <v>19</v>
      </c>
      <c r="BA11" s="20">
        <v>727</v>
      </c>
      <c r="BB11" s="25" t="s">
        <v>19</v>
      </c>
      <c r="BC11" s="20">
        <v>439</v>
      </c>
      <c r="BD11" s="25" t="s">
        <v>19</v>
      </c>
      <c r="BE11" s="20">
        <v>614</v>
      </c>
      <c r="BF11" s="25" t="s">
        <v>19</v>
      </c>
      <c r="BG11" s="20">
        <v>169</v>
      </c>
      <c r="BH11" s="25" t="s">
        <v>19</v>
      </c>
      <c r="BI11" s="20">
        <v>233</v>
      </c>
      <c r="BJ11" s="25" t="s">
        <v>19</v>
      </c>
      <c r="BK11" s="20">
        <v>1153</v>
      </c>
      <c r="BL11" s="25" t="s">
        <v>19</v>
      </c>
      <c r="BM11" s="20">
        <v>1561</v>
      </c>
      <c r="BN11" s="25" t="s">
        <v>19</v>
      </c>
      <c r="BO11" s="20">
        <v>243</v>
      </c>
      <c r="BP11" s="25" t="s">
        <v>19</v>
      </c>
      <c r="BQ11" s="20">
        <v>1755</v>
      </c>
      <c r="BR11" s="25" t="s">
        <v>19</v>
      </c>
      <c r="BS11" s="20">
        <v>1573</v>
      </c>
      <c r="BT11" s="25" t="s">
        <v>19</v>
      </c>
      <c r="BU11" s="20">
        <v>895</v>
      </c>
      <c r="BV11" s="25" t="s">
        <v>19</v>
      </c>
      <c r="BW11" s="20">
        <v>236</v>
      </c>
      <c r="BX11" s="25" t="s">
        <v>19</v>
      </c>
      <c r="BY11" s="20">
        <v>549</v>
      </c>
      <c r="BZ11" s="25" t="s">
        <v>19</v>
      </c>
      <c r="CA11" s="20">
        <v>1194</v>
      </c>
      <c r="CB11" s="25" t="s">
        <v>19</v>
      </c>
      <c r="CC11" s="20">
        <v>194</v>
      </c>
      <c r="CD11" s="25" t="s">
        <v>19</v>
      </c>
      <c r="CE11" s="20">
        <v>408</v>
      </c>
      <c r="CF11" s="25" t="s">
        <v>19</v>
      </c>
      <c r="CG11" s="20">
        <v>293</v>
      </c>
      <c r="CH11" s="25" t="s">
        <v>19</v>
      </c>
      <c r="CI11" s="20">
        <v>841</v>
      </c>
      <c r="CJ11" s="25" t="s">
        <v>19</v>
      </c>
      <c r="CK11" s="20">
        <v>194</v>
      </c>
      <c r="CL11" s="25" t="s">
        <v>19</v>
      </c>
      <c r="CM11" s="20">
        <v>1473</v>
      </c>
      <c r="CN11" s="25" t="s">
        <v>19</v>
      </c>
      <c r="CO11" s="20">
        <v>694</v>
      </c>
      <c r="CP11" s="25" t="s">
        <v>19</v>
      </c>
      <c r="CQ11" s="20">
        <v>151</v>
      </c>
      <c r="CR11" s="25" t="s">
        <v>19</v>
      </c>
      <c r="CS11" s="20">
        <v>354</v>
      </c>
      <c r="CT11" s="25" t="s">
        <v>19</v>
      </c>
      <c r="CU11" s="20">
        <v>68</v>
      </c>
      <c r="CV11" s="25" t="s">
        <v>19</v>
      </c>
      <c r="CW11" s="20">
        <v>757</v>
      </c>
      <c r="CX11" s="25" t="s">
        <v>19</v>
      </c>
      <c r="CY11" s="20">
        <v>474</v>
      </c>
      <c r="CZ11" s="25" t="s">
        <v>19</v>
      </c>
      <c r="DA11" s="20">
        <v>755</v>
      </c>
      <c r="DB11" s="25" t="s">
        <v>19</v>
      </c>
      <c r="DC11" s="20">
        <v>184</v>
      </c>
      <c r="DD11" s="25" t="s">
        <v>19</v>
      </c>
      <c r="DE11" s="20">
        <v>249</v>
      </c>
      <c r="DF11" s="25" t="s">
        <v>19</v>
      </c>
      <c r="DG11" s="20">
        <v>630</v>
      </c>
      <c r="DH11" s="25" t="s">
        <v>19</v>
      </c>
      <c r="DI11" s="20">
        <v>206</v>
      </c>
      <c r="DJ11" s="25" t="s">
        <v>19</v>
      </c>
      <c r="DK11" s="20">
        <v>737</v>
      </c>
      <c r="DL11" s="25" t="s">
        <v>19</v>
      </c>
      <c r="DM11" s="20">
        <v>1073</v>
      </c>
      <c r="DN11" s="25" t="s">
        <v>19</v>
      </c>
      <c r="DO11" s="20">
        <v>288</v>
      </c>
      <c r="DP11" s="25" t="s">
        <v>19</v>
      </c>
      <c r="DQ11" s="20">
        <v>3868</v>
      </c>
      <c r="DR11" s="25" t="s">
        <v>19</v>
      </c>
      <c r="DS11" s="20">
        <v>901</v>
      </c>
      <c r="DT11" s="25" t="s">
        <v>19</v>
      </c>
      <c r="DU11" s="20">
        <v>338</v>
      </c>
      <c r="DV11" s="25" t="s">
        <v>19</v>
      </c>
      <c r="DW11" s="20">
        <v>1909</v>
      </c>
      <c r="DX11" s="25" t="s">
        <v>19</v>
      </c>
      <c r="DY11" s="20">
        <v>714</v>
      </c>
      <c r="DZ11" s="25" t="s">
        <v>19</v>
      </c>
      <c r="EA11" s="20">
        <v>626</v>
      </c>
      <c r="EB11" s="25" t="s">
        <v>19</v>
      </c>
      <c r="EC11" s="20">
        <v>310</v>
      </c>
      <c r="ED11" s="25" t="s">
        <v>19</v>
      </c>
      <c r="EE11" s="20">
        <v>762</v>
      </c>
      <c r="EF11" s="25" t="s">
        <v>19</v>
      </c>
      <c r="EG11" s="20">
        <v>1184</v>
      </c>
      <c r="EH11" s="25" t="s">
        <v>19</v>
      </c>
      <c r="EI11" s="20">
        <v>818</v>
      </c>
      <c r="EJ11" s="25" t="s">
        <v>19</v>
      </c>
      <c r="EK11" s="20">
        <v>2101</v>
      </c>
      <c r="EL11" s="25" t="s">
        <v>19</v>
      </c>
      <c r="EM11" s="20">
        <v>342</v>
      </c>
      <c r="EN11" s="25" t="s">
        <v>19</v>
      </c>
      <c r="EO11" s="20">
        <v>579</v>
      </c>
      <c r="EP11" s="25" t="s">
        <v>19</v>
      </c>
      <c r="EQ11" s="20">
        <v>669</v>
      </c>
      <c r="ER11" s="25" t="s">
        <v>19</v>
      </c>
      <c r="ES11" s="20">
        <v>463</v>
      </c>
      <c r="ET11" s="25" t="s">
        <v>19</v>
      </c>
      <c r="EU11" s="20">
        <v>873</v>
      </c>
      <c r="EV11" s="25" t="s">
        <v>19</v>
      </c>
      <c r="EW11" s="20">
        <v>1402</v>
      </c>
      <c r="EX11" s="25" t="s">
        <v>19</v>
      </c>
      <c r="EY11" s="20">
        <v>1955</v>
      </c>
      <c r="EZ11" s="25" t="s">
        <v>19</v>
      </c>
      <c r="FA11" s="20">
        <v>1342</v>
      </c>
      <c r="FB11" s="25" t="s">
        <v>19</v>
      </c>
      <c r="FC11" s="20">
        <v>1170</v>
      </c>
      <c r="FD11" s="25" t="s">
        <v>19</v>
      </c>
      <c r="FE11" s="20">
        <v>379</v>
      </c>
      <c r="FF11" s="25" t="s">
        <v>19</v>
      </c>
      <c r="FG11" s="20">
        <v>616</v>
      </c>
      <c r="FH11" s="25" t="s">
        <v>19</v>
      </c>
      <c r="FI11" s="20">
        <v>517</v>
      </c>
      <c r="FJ11" s="25" t="s">
        <v>19</v>
      </c>
      <c r="FK11" s="20">
        <v>273</v>
      </c>
      <c r="FL11" s="25" t="s">
        <v>19</v>
      </c>
      <c r="FM11" s="20">
        <v>1137</v>
      </c>
      <c r="FN11" s="25" t="s">
        <v>19</v>
      </c>
      <c r="FO11" s="20">
        <v>888</v>
      </c>
      <c r="FP11" s="25" t="s">
        <v>19</v>
      </c>
      <c r="FQ11" s="20">
        <v>610</v>
      </c>
      <c r="FR11" s="25" t="s">
        <v>19</v>
      </c>
      <c r="FS11" s="20">
        <v>382</v>
      </c>
      <c r="FT11" s="25" t="s">
        <v>19</v>
      </c>
      <c r="FU11" s="20">
        <v>373</v>
      </c>
      <c r="FV11" s="25" t="s">
        <v>19</v>
      </c>
      <c r="FW11" s="20">
        <v>384</v>
      </c>
      <c r="FX11" s="25" t="s">
        <v>19</v>
      </c>
      <c r="FY11" s="20">
        <v>358</v>
      </c>
      <c r="FZ11" s="25" t="s">
        <v>19</v>
      </c>
      <c r="GA11" s="20">
        <v>112</v>
      </c>
      <c r="GB11" s="25" t="s">
        <v>19</v>
      </c>
      <c r="GC11" s="20">
        <v>1048</v>
      </c>
      <c r="GD11" s="25" t="s">
        <v>19</v>
      </c>
      <c r="GE11" s="20">
        <v>1154</v>
      </c>
      <c r="GF11" s="25" t="s">
        <v>19</v>
      </c>
      <c r="GG11" s="20">
        <v>1946</v>
      </c>
      <c r="GH11" s="25" t="s">
        <v>19</v>
      </c>
      <c r="GI11" s="20">
        <v>1421</v>
      </c>
      <c r="GJ11" s="25" t="s">
        <v>19</v>
      </c>
      <c r="GK11" s="20">
        <v>1265</v>
      </c>
      <c r="GL11" s="25" t="s">
        <v>19</v>
      </c>
      <c r="GM11" s="20">
        <v>861</v>
      </c>
      <c r="GN11" s="25" t="s">
        <v>19</v>
      </c>
      <c r="GO11" s="20">
        <v>823</v>
      </c>
      <c r="GP11" s="25" t="s">
        <v>19</v>
      </c>
      <c r="GQ11" s="20">
        <v>470</v>
      </c>
      <c r="GR11" s="25" t="s">
        <v>19</v>
      </c>
      <c r="GS11" s="20">
        <v>1681</v>
      </c>
      <c r="GT11" s="25" t="s">
        <v>19</v>
      </c>
      <c r="GU11" s="20">
        <v>143</v>
      </c>
      <c r="GV11" s="25" t="s">
        <v>19</v>
      </c>
    </row>
    <row r="12" spans="1:208" ht="15" customHeight="1" x14ac:dyDescent="0.25">
      <c r="A12" s="6">
        <v>44682</v>
      </c>
      <c r="B12" s="26" t="s">
        <v>4</v>
      </c>
      <c r="C12" s="20">
        <v>586</v>
      </c>
      <c r="D12" s="25" t="s">
        <v>19</v>
      </c>
      <c r="E12" s="20">
        <v>1072</v>
      </c>
      <c r="F12" s="25" t="s">
        <v>19</v>
      </c>
      <c r="G12" s="20">
        <v>395</v>
      </c>
      <c r="H12" s="25" t="s">
        <v>19</v>
      </c>
      <c r="I12" s="20">
        <v>146</v>
      </c>
      <c r="J12" s="25" t="s">
        <v>19</v>
      </c>
      <c r="K12" s="20">
        <v>190</v>
      </c>
      <c r="L12" s="25" t="s">
        <v>19</v>
      </c>
      <c r="M12" s="20">
        <v>1423</v>
      </c>
      <c r="N12" s="25" t="s">
        <v>19</v>
      </c>
      <c r="O12" s="20">
        <v>328</v>
      </c>
      <c r="P12" s="25" t="s">
        <v>19</v>
      </c>
      <c r="Q12" s="20">
        <v>474</v>
      </c>
      <c r="R12" s="25" t="s">
        <v>19</v>
      </c>
      <c r="S12" s="20">
        <v>229</v>
      </c>
      <c r="T12" s="25" t="s">
        <v>19</v>
      </c>
      <c r="U12" s="20">
        <v>415</v>
      </c>
      <c r="V12" s="25" t="s">
        <v>19</v>
      </c>
      <c r="W12" s="20">
        <v>602</v>
      </c>
      <c r="X12" s="25" t="s">
        <v>19</v>
      </c>
      <c r="Y12" s="20">
        <v>306</v>
      </c>
      <c r="Z12" s="25" t="s">
        <v>19</v>
      </c>
      <c r="AA12" s="20">
        <v>2851</v>
      </c>
      <c r="AB12" s="25" t="s">
        <v>19</v>
      </c>
      <c r="AC12" s="20">
        <v>886</v>
      </c>
      <c r="AD12" s="25" t="s">
        <v>19</v>
      </c>
      <c r="AE12" s="20">
        <v>233</v>
      </c>
      <c r="AF12" s="25" t="s">
        <v>19</v>
      </c>
      <c r="AG12" s="20">
        <v>414</v>
      </c>
      <c r="AH12" s="25" t="s">
        <v>19</v>
      </c>
      <c r="AI12" s="20">
        <v>883</v>
      </c>
      <c r="AJ12" s="25" t="s">
        <v>19</v>
      </c>
      <c r="AK12" s="20">
        <v>479</v>
      </c>
      <c r="AL12" s="25" t="s">
        <v>19</v>
      </c>
      <c r="AM12" s="20">
        <v>329</v>
      </c>
      <c r="AN12" s="25" t="s">
        <v>19</v>
      </c>
      <c r="AO12" s="20">
        <v>720</v>
      </c>
      <c r="AP12" s="25" t="s">
        <v>19</v>
      </c>
      <c r="AQ12" s="20">
        <v>610</v>
      </c>
      <c r="AR12" s="25" t="s">
        <v>19</v>
      </c>
      <c r="AS12" s="20">
        <v>139</v>
      </c>
      <c r="AT12" s="25" t="s">
        <v>19</v>
      </c>
      <c r="AU12" s="20">
        <v>552</v>
      </c>
      <c r="AV12" s="25" t="s">
        <v>19</v>
      </c>
      <c r="AW12" s="20">
        <v>551</v>
      </c>
      <c r="AX12" s="25" t="s">
        <v>19</v>
      </c>
      <c r="AY12" s="20">
        <v>770</v>
      </c>
      <c r="AZ12" s="25" t="s">
        <v>19</v>
      </c>
      <c r="BA12" s="20">
        <v>895</v>
      </c>
      <c r="BB12" s="25" t="s">
        <v>19</v>
      </c>
      <c r="BC12" s="20">
        <v>506</v>
      </c>
      <c r="BD12" s="25" t="s">
        <v>19</v>
      </c>
      <c r="BE12" s="20">
        <v>795</v>
      </c>
      <c r="BF12" s="25" t="s">
        <v>19</v>
      </c>
      <c r="BG12" s="20">
        <v>213</v>
      </c>
      <c r="BH12" s="25" t="s">
        <v>19</v>
      </c>
      <c r="BI12" s="20">
        <v>259</v>
      </c>
      <c r="BJ12" s="25" t="s">
        <v>19</v>
      </c>
      <c r="BK12" s="20">
        <v>1434</v>
      </c>
      <c r="BL12" s="25" t="s">
        <v>19</v>
      </c>
      <c r="BM12" s="20">
        <v>1944</v>
      </c>
      <c r="BN12" s="25" t="s">
        <v>19</v>
      </c>
      <c r="BO12" s="20">
        <v>288</v>
      </c>
      <c r="BP12" s="25" t="s">
        <v>19</v>
      </c>
      <c r="BQ12" s="20">
        <v>2169</v>
      </c>
      <c r="BR12" s="25" t="s">
        <v>19</v>
      </c>
      <c r="BS12" s="20">
        <v>1872</v>
      </c>
      <c r="BT12" s="25" t="s">
        <v>19</v>
      </c>
      <c r="BU12" s="20">
        <v>1114</v>
      </c>
      <c r="BV12" s="25" t="s">
        <v>19</v>
      </c>
      <c r="BW12" s="20">
        <v>307</v>
      </c>
      <c r="BX12" s="25" t="s">
        <v>19</v>
      </c>
      <c r="BY12" s="20">
        <v>701</v>
      </c>
      <c r="BZ12" s="25" t="s">
        <v>19</v>
      </c>
      <c r="CA12" s="20">
        <v>1457</v>
      </c>
      <c r="CB12" s="25" t="s">
        <v>19</v>
      </c>
      <c r="CC12" s="20">
        <v>251</v>
      </c>
      <c r="CD12" s="25" t="s">
        <v>19</v>
      </c>
      <c r="CE12" s="20">
        <v>482</v>
      </c>
      <c r="CF12" s="25" t="s">
        <v>19</v>
      </c>
      <c r="CG12" s="20">
        <v>367</v>
      </c>
      <c r="CH12" s="25" t="s">
        <v>19</v>
      </c>
      <c r="CI12" s="20">
        <v>1013</v>
      </c>
      <c r="CJ12" s="25" t="s">
        <v>19</v>
      </c>
      <c r="CK12" s="20">
        <v>273</v>
      </c>
      <c r="CL12" s="25" t="s">
        <v>19</v>
      </c>
      <c r="CM12" s="20">
        <v>1729</v>
      </c>
      <c r="CN12" s="25" t="s">
        <v>19</v>
      </c>
      <c r="CO12" s="20">
        <v>872</v>
      </c>
      <c r="CP12" s="25" t="s">
        <v>19</v>
      </c>
      <c r="CQ12" s="20">
        <v>215</v>
      </c>
      <c r="CR12" s="25" t="s">
        <v>19</v>
      </c>
      <c r="CS12" s="20">
        <v>414</v>
      </c>
      <c r="CT12" s="25" t="s">
        <v>19</v>
      </c>
      <c r="CU12" s="20">
        <v>76</v>
      </c>
      <c r="CV12" s="25" t="s">
        <v>19</v>
      </c>
      <c r="CW12" s="20">
        <v>925</v>
      </c>
      <c r="CX12" s="25" t="s">
        <v>19</v>
      </c>
      <c r="CY12" s="20">
        <v>664</v>
      </c>
      <c r="CZ12" s="25" t="s">
        <v>19</v>
      </c>
      <c r="DA12" s="20">
        <v>910</v>
      </c>
      <c r="DB12" s="25" t="s">
        <v>19</v>
      </c>
      <c r="DC12" s="20">
        <v>235</v>
      </c>
      <c r="DD12" s="25" t="s">
        <v>19</v>
      </c>
      <c r="DE12" s="20">
        <v>306</v>
      </c>
      <c r="DF12" s="25" t="s">
        <v>19</v>
      </c>
      <c r="DG12" s="20">
        <v>796</v>
      </c>
      <c r="DH12" s="25" t="s">
        <v>19</v>
      </c>
      <c r="DI12" s="20">
        <v>234</v>
      </c>
      <c r="DJ12" s="25" t="s">
        <v>19</v>
      </c>
      <c r="DK12" s="20">
        <v>965</v>
      </c>
      <c r="DL12" s="25" t="s">
        <v>19</v>
      </c>
      <c r="DM12" s="20">
        <v>1342</v>
      </c>
      <c r="DN12" s="25" t="s">
        <v>19</v>
      </c>
      <c r="DO12" s="20">
        <v>348</v>
      </c>
      <c r="DP12" s="25" t="s">
        <v>19</v>
      </c>
      <c r="DQ12" s="20">
        <v>5020</v>
      </c>
      <c r="DR12" s="25" t="s">
        <v>19</v>
      </c>
      <c r="DS12" s="20">
        <v>1110</v>
      </c>
      <c r="DT12" s="25" t="s">
        <v>19</v>
      </c>
      <c r="DU12" s="20">
        <v>445</v>
      </c>
      <c r="DV12" s="25" t="s">
        <v>19</v>
      </c>
      <c r="DW12" s="20">
        <v>2429</v>
      </c>
      <c r="DX12" s="25" t="s">
        <v>19</v>
      </c>
      <c r="DY12" s="20">
        <v>906</v>
      </c>
      <c r="DZ12" s="25" t="s">
        <v>19</v>
      </c>
      <c r="EA12" s="20">
        <v>775</v>
      </c>
      <c r="EB12" s="25" t="s">
        <v>19</v>
      </c>
      <c r="EC12" s="20">
        <v>447</v>
      </c>
      <c r="ED12" s="25" t="s">
        <v>19</v>
      </c>
      <c r="EE12" s="20">
        <v>928</v>
      </c>
      <c r="EF12" s="25" t="s">
        <v>19</v>
      </c>
      <c r="EG12" s="20">
        <v>1398</v>
      </c>
      <c r="EH12" s="25" t="s">
        <v>19</v>
      </c>
      <c r="EI12" s="20">
        <v>954</v>
      </c>
      <c r="EJ12" s="25" t="s">
        <v>19</v>
      </c>
      <c r="EK12" s="20">
        <v>2588</v>
      </c>
      <c r="EL12" s="25" t="s">
        <v>19</v>
      </c>
      <c r="EM12" s="20">
        <v>433</v>
      </c>
      <c r="EN12" s="25" t="s">
        <v>19</v>
      </c>
      <c r="EO12" s="20">
        <v>710</v>
      </c>
      <c r="EP12" s="25" t="s">
        <v>19</v>
      </c>
      <c r="EQ12" s="20">
        <v>781</v>
      </c>
      <c r="ER12" s="25" t="s">
        <v>19</v>
      </c>
      <c r="ES12" s="20">
        <v>601</v>
      </c>
      <c r="ET12" s="25" t="s">
        <v>19</v>
      </c>
      <c r="EU12" s="20">
        <v>995</v>
      </c>
      <c r="EV12" s="25" t="s">
        <v>19</v>
      </c>
      <c r="EW12" s="20">
        <v>1593</v>
      </c>
      <c r="EX12" s="25" t="s">
        <v>19</v>
      </c>
      <c r="EY12" s="20">
        <v>2515</v>
      </c>
      <c r="EZ12" s="25" t="s">
        <v>19</v>
      </c>
      <c r="FA12" s="20">
        <v>1641</v>
      </c>
      <c r="FB12" s="25" t="s">
        <v>19</v>
      </c>
      <c r="FC12" s="20">
        <v>1416</v>
      </c>
      <c r="FD12" s="25" t="s">
        <v>19</v>
      </c>
      <c r="FE12" s="20">
        <v>498</v>
      </c>
      <c r="FF12" s="25" t="s">
        <v>19</v>
      </c>
      <c r="FG12" s="20">
        <v>815</v>
      </c>
      <c r="FH12" s="25" t="s">
        <v>19</v>
      </c>
      <c r="FI12" s="20">
        <v>606</v>
      </c>
      <c r="FJ12" s="25" t="s">
        <v>19</v>
      </c>
      <c r="FK12" s="20">
        <v>348</v>
      </c>
      <c r="FL12" s="25" t="s">
        <v>19</v>
      </c>
      <c r="FM12" s="20">
        <v>1360</v>
      </c>
      <c r="FN12" s="25" t="s">
        <v>19</v>
      </c>
      <c r="FO12" s="20">
        <v>1097</v>
      </c>
      <c r="FP12" s="25" t="s">
        <v>19</v>
      </c>
      <c r="FQ12" s="20">
        <v>725</v>
      </c>
      <c r="FR12" s="25" t="s">
        <v>19</v>
      </c>
      <c r="FS12" s="20">
        <v>456</v>
      </c>
      <c r="FT12" s="25" t="s">
        <v>19</v>
      </c>
      <c r="FU12" s="20">
        <v>478</v>
      </c>
      <c r="FV12" s="25" t="s">
        <v>19</v>
      </c>
      <c r="FW12" s="20">
        <v>524</v>
      </c>
      <c r="FX12" s="25" t="s">
        <v>19</v>
      </c>
      <c r="FY12" s="20">
        <v>442</v>
      </c>
      <c r="FZ12" s="25" t="s">
        <v>19</v>
      </c>
      <c r="GA12" s="20">
        <v>139</v>
      </c>
      <c r="GB12" s="25" t="s">
        <v>19</v>
      </c>
      <c r="GC12" s="20">
        <v>1219</v>
      </c>
      <c r="GD12" s="25" t="s">
        <v>19</v>
      </c>
      <c r="GE12" s="20">
        <v>1361</v>
      </c>
      <c r="GF12" s="25" t="s">
        <v>19</v>
      </c>
      <c r="GG12" s="20">
        <v>2272</v>
      </c>
      <c r="GH12" s="25" t="s">
        <v>19</v>
      </c>
      <c r="GI12" s="20">
        <v>1688</v>
      </c>
      <c r="GJ12" s="25" t="s">
        <v>19</v>
      </c>
      <c r="GK12" s="20">
        <v>1484</v>
      </c>
      <c r="GL12" s="25" t="s">
        <v>19</v>
      </c>
      <c r="GM12" s="20">
        <v>1085</v>
      </c>
      <c r="GN12" s="25" t="s">
        <v>19</v>
      </c>
      <c r="GO12" s="20">
        <v>1126</v>
      </c>
      <c r="GP12" s="25" t="s">
        <v>19</v>
      </c>
      <c r="GQ12" s="20">
        <v>603</v>
      </c>
      <c r="GR12" s="25" t="s">
        <v>19</v>
      </c>
      <c r="GS12" s="20">
        <v>2135</v>
      </c>
      <c r="GT12" s="25" t="s">
        <v>19</v>
      </c>
      <c r="GU12" s="20">
        <v>286</v>
      </c>
      <c r="GV12" s="25" t="s">
        <v>19</v>
      </c>
    </row>
    <row r="13" spans="1:208" ht="15" customHeight="1" x14ac:dyDescent="0.25">
      <c r="A13" s="6">
        <v>44713</v>
      </c>
      <c r="B13" s="26" t="s">
        <v>4</v>
      </c>
      <c r="C13" s="20">
        <v>624</v>
      </c>
      <c r="D13" s="25" t="s">
        <v>19</v>
      </c>
      <c r="E13" s="20">
        <v>1368</v>
      </c>
      <c r="F13" s="25" t="s">
        <v>19</v>
      </c>
      <c r="G13" s="20">
        <v>497</v>
      </c>
      <c r="H13" s="25" t="s">
        <v>19</v>
      </c>
      <c r="I13" s="20">
        <v>150</v>
      </c>
      <c r="J13" s="25" t="s">
        <v>19</v>
      </c>
      <c r="K13" s="20">
        <v>208</v>
      </c>
      <c r="L13" s="25" t="s">
        <v>19</v>
      </c>
      <c r="M13" s="20">
        <v>1663</v>
      </c>
      <c r="N13" s="25" t="s">
        <v>19</v>
      </c>
      <c r="O13" s="20">
        <v>409</v>
      </c>
      <c r="P13" s="25" t="s">
        <v>19</v>
      </c>
      <c r="Q13" s="20">
        <v>547</v>
      </c>
      <c r="R13" s="25" t="s">
        <v>19</v>
      </c>
      <c r="S13" s="20">
        <v>281</v>
      </c>
      <c r="T13" s="25" t="s">
        <v>19</v>
      </c>
      <c r="U13" s="20">
        <v>529</v>
      </c>
      <c r="V13" s="25" t="s">
        <v>19</v>
      </c>
      <c r="W13" s="20">
        <v>696</v>
      </c>
      <c r="X13" s="25" t="s">
        <v>19</v>
      </c>
      <c r="Y13" s="20">
        <v>335</v>
      </c>
      <c r="Z13" s="25" t="s">
        <v>19</v>
      </c>
      <c r="AA13" s="20">
        <v>3333</v>
      </c>
      <c r="AB13" s="25" t="s">
        <v>19</v>
      </c>
      <c r="AC13" s="20">
        <v>1115</v>
      </c>
      <c r="AD13" s="25" t="s">
        <v>19</v>
      </c>
      <c r="AE13" s="20">
        <v>249</v>
      </c>
      <c r="AF13" s="25" t="s">
        <v>19</v>
      </c>
      <c r="AG13" s="20">
        <v>446</v>
      </c>
      <c r="AH13" s="25" t="s">
        <v>19</v>
      </c>
      <c r="AI13" s="20">
        <v>950</v>
      </c>
      <c r="AJ13" s="25" t="s">
        <v>19</v>
      </c>
      <c r="AK13" s="20">
        <v>599</v>
      </c>
      <c r="AL13" s="25" t="s">
        <v>19</v>
      </c>
      <c r="AM13" s="20">
        <v>403</v>
      </c>
      <c r="AN13" s="25" t="s">
        <v>19</v>
      </c>
      <c r="AO13" s="20">
        <v>813</v>
      </c>
      <c r="AP13" s="25" t="s">
        <v>19</v>
      </c>
      <c r="AQ13" s="20">
        <v>696</v>
      </c>
      <c r="AR13" s="25" t="s">
        <v>19</v>
      </c>
      <c r="AS13" s="20">
        <v>170</v>
      </c>
      <c r="AT13" s="25" t="s">
        <v>19</v>
      </c>
      <c r="AU13" s="20">
        <v>647</v>
      </c>
      <c r="AV13" s="25" t="s">
        <v>19</v>
      </c>
      <c r="AW13" s="20">
        <v>646</v>
      </c>
      <c r="AX13" s="25" t="s">
        <v>19</v>
      </c>
      <c r="AY13" s="20">
        <v>869</v>
      </c>
      <c r="AZ13" s="25" t="s">
        <v>19</v>
      </c>
      <c r="BA13" s="20">
        <v>1063</v>
      </c>
      <c r="BB13" s="25" t="s">
        <v>19</v>
      </c>
      <c r="BC13" s="20">
        <v>577</v>
      </c>
      <c r="BD13" s="25" t="s">
        <v>19</v>
      </c>
      <c r="BE13" s="20">
        <v>961</v>
      </c>
      <c r="BF13" s="25" t="s">
        <v>19</v>
      </c>
      <c r="BG13" s="20">
        <v>233</v>
      </c>
      <c r="BH13" s="25" t="s">
        <v>19</v>
      </c>
      <c r="BI13" s="20">
        <v>316</v>
      </c>
      <c r="BJ13" s="25" t="s">
        <v>19</v>
      </c>
      <c r="BK13" s="20">
        <v>1690</v>
      </c>
      <c r="BL13" s="25" t="s">
        <v>19</v>
      </c>
      <c r="BM13" s="20">
        <v>2435</v>
      </c>
      <c r="BN13" s="25" t="s">
        <v>19</v>
      </c>
      <c r="BO13" s="20">
        <v>336</v>
      </c>
      <c r="BP13" s="25" t="s">
        <v>19</v>
      </c>
      <c r="BQ13" s="20">
        <v>2530</v>
      </c>
      <c r="BR13" s="25" t="s">
        <v>19</v>
      </c>
      <c r="BS13" s="20">
        <v>2224</v>
      </c>
      <c r="BT13" s="25" t="s">
        <v>19</v>
      </c>
      <c r="BU13" s="20">
        <v>1307</v>
      </c>
      <c r="BV13" s="25" t="s">
        <v>19</v>
      </c>
      <c r="BW13" s="20">
        <v>341</v>
      </c>
      <c r="BX13" s="25" t="s">
        <v>19</v>
      </c>
      <c r="BY13" s="20">
        <v>787</v>
      </c>
      <c r="BZ13" s="25" t="s">
        <v>19</v>
      </c>
      <c r="CA13" s="20">
        <v>1681</v>
      </c>
      <c r="CB13" s="25" t="s">
        <v>19</v>
      </c>
      <c r="CC13" s="20">
        <v>288</v>
      </c>
      <c r="CD13" s="25" t="s">
        <v>19</v>
      </c>
      <c r="CE13" s="20">
        <v>539</v>
      </c>
      <c r="CF13" s="25" t="s">
        <v>19</v>
      </c>
      <c r="CG13" s="20">
        <v>423</v>
      </c>
      <c r="CH13" s="25" t="s">
        <v>19</v>
      </c>
      <c r="CI13" s="20">
        <v>1170</v>
      </c>
      <c r="CJ13" s="25" t="s">
        <v>19</v>
      </c>
      <c r="CK13" s="20">
        <v>312</v>
      </c>
      <c r="CL13" s="25" t="s">
        <v>19</v>
      </c>
      <c r="CM13" s="20">
        <v>1941</v>
      </c>
      <c r="CN13" s="25" t="s">
        <v>19</v>
      </c>
      <c r="CO13" s="20">
        <v>1025</v>
      </c>
      <c r="CP13" s="25" t="s">
        <v>19</v>
      </c>
      <c r="CQ13" s="20">
        <v>260</v>
      </c>
      <c r="CR13" s="25" t="s">
        <v>19</v>
      </c>
      <c r="CS13" s="20">
        <v>459</v>
      </c>
      <c r="CT13" s="25" t="s">
        <v>19</v>
      </c>
      <c r="CU13" s="20">
        <v>87</v>
      </c>
      <c r="CV13" s="25" t="s">
        <v>19</v>
      </c>
      <c r="CW13" s="20">
        <v>1099</v>
      </c>
      <c r="CX13" s="25" t="s">
        <v>19</v>
      </c>
      <c r="CY13" s="20">
        <v>821</v>
      </c>
      <c r="CZ13" s="25" t="s">
        <v>19</v>
      </c>
      <c r="DA13" s="20">
        <v>1079</v>
      </c>
      <c r="DB13" s="25" t="s">
        <v>19</v>
      </c>
      <c r="DC13" s="20">
        <v>262</v>
      </c>
      <c r="DD13" s="25" t="s">
        <v>19</v>
      </c>
      <c r="DE13" s="20">
        <v>350</v>
      </c>
      <c r="DF13" s="25" t="s">
        <v>19</v>
      </c>
      <c r="DG13" s="20">
        <v>953</v>
      </c>
      <c r="DH13" s="25" t="s">
        <v>19</v>
      </c>
      <c r="DI13" s="20">
        <v>283</v>
      </c>
      <c r="DJ13" s="25" t="s">
        <v>19</v>
      </c>
      <c r="DK13" s="20">
        <v>1132</v>
      </c>
      <c r="DL13" s="25" t="s">
        <v>19</v>
      </c>
      <c r="DM13" s="20">
        <v>1521</v>
      </c>
      <c r="DN13" s="25" t="s">
        <v>19</v>
      </c>
      <c r="DO13" s="20">
        <v>402</v>
      </c>
      <c r="DP13" s="25" t="s">
        <v>19</v>
      </c>
      <c r="DQ13" s="20">
        <v>6299</v>
      </c>
      <c r="DR13" s="25" t="s">
        <v>19</v>
      </c>
      <c r="DS13" s="20">
        <v>1300</v>
      </c>
      <c r="DT13" s="25" t="s">
        <v>19</v>
      </c>
      <c r="DU13" s="20">
        <v>516</v>
      </c>
      <c r="DV13" s="25" t="s">
        <v>19</v>
      </c>
      <c r="DW13" s="20">
        <v>2880</v>
      </c>
      <c r="DX13" s="25" t="s">
        <v>19</v>
      </c>
      <c r="DY13" s="20">
        <v>1013</v>
      </c>
      <c r="DZ13" s="25" t="s">
        <v>19</v>
      </c>
      <c r="EA13" s="20">
        <v>896</v>
      </c>
      <c r="EB13" s="25" t="s">
        <v>19</v>
      </c>
      <c r="EC13" s="20">
        <v>612</v>
      </c>
      <c r="ED13" s="25" t="s">
        <v>19</v>
      </c>
      <c r="EE13" s="20">
        <v>1101</v>
      </c>
      <c r="EF13" s="25" t="s">
        <v>19</v>
      </c>
      <c r="EG13" s="20">
        <v>1564</v>
      </c>
      <c r="EH13" s="25" t="s">
        <v>19</v>
      </c>
      <c r="EI13" s="20">
        <v>1066</v>
      </c>
      <c r="EJ13" s="25" t="s">
        <v>19</v>
      </c>
      <c r="EK13" s="20">
        <v>3047</v>
      </c>
      <c r="EL13" s="25" t="s">
        <v>19</v>
      </c>
      <c r="EM13" s="20">
        <v>538</v>
      </c>
      <c r="EN13" s="25" t="s">
        <v>19</v>
      </c>
      <c r="EO13" s="20">
        <v>772</v>
      </c>
      <c r="EP13" s="25" t="s">
        <v>19</v>
      </c>
      <c r="EQ13" s="20">
        <v>851</v>
      </c>
      <c r="ER13" s="25" t="s">
        <v>19</v>
      </c>
      <c r="ES13" s="20">
        <v>660</v>
      </c>
      <c r="ET13" s="25" t="s">
        <v>19</v>
      </c>
      <c r="EU13" s="20">
        <v>1077</v>
      </c>
      <c r="EV13" s="25" t="s">
        <v>19</v>
      </c>
      <c r="EW13" s="20">
        <v>1878</v>
      </c>
      <c r="EX13" s="25" t="s">
        <v>19</v>
      </c>
      <c r="EY13" s="20">
        <v>3067</v>
      </c>
      <c r="EZ13" s="25" t="s">
        <v>19</v>
      </c>
      <c r="FA13" s="20">
        <v>1929</v>
      </c>
      <c r="FB13" s="25" t="s">
        <v>19</v>
      </c>
      <c r="FC13" s="20">
        <v>1613</v>
      </c>
      <c r="FD13" s="25" t="s">
        <v>19</v>
      </c>
      <c r="FE13" s="20">
        <v>560</v>
      </c>
      <c r="FF13" s="25" t="s">
        <v>19</v>
      </c>
      <c r="FG13" s="20">
        <v>958</v>
      </c>
      <c r="FH13" s="25" t="s">
        <v>19</v>
      </c>
      <c r="FI13" s="20">
        <v>696</v>
      </c>
      <c r="FJ13" s="25" t="s">
        <v>19</v>
      </c>
      <c r="FK13" s="20">
        <v>405</v>
      </c>
      <c r="FL13" s="25" t="s">
        <v>19</v>
      </c>
      <c r="FM13" s="20">
        <v>1523</v>
      </c>
      <c r="FN13" s="25" t="s">
        <v>19</v>
      </c>
      <c r="FO13" s="20">
        <v>1271</v>
      </c>
      <c r="FP13" s="25" t="s">
        <v>19</v>
      </c>
      <c r="FQ13" s="20">
        <v>826</v>
      </c>
      <c r="FR13" s="25" t="s">
        <v>19</v>
      </c>
      <c r="FS13" s="20">
        <v>513</v>
      </c>
      <c r="FT13" s="25" t="s">
        <v>19</v>
      </c>
      <c r="FU13" s="20">
        <v>569</v>
      </c>
      <c r="FV13" s="25" t="s">
        <v>19</v>
      </c>
      <c r="FW13" s="20">
        <v>588</v>
      </c>
      <c r="FX13" s="25" t="s">
        <v>19</v>
      </c>
      <c r="FY13" s="20">
        <v>523</v>
      </c>
      <c r="FZ13" s="25" t="s">
        <v>19</v>
      </c>
      <c r="GA13" s="20">
        <v>167</v>
      </c>
      <c r="GB13" s="25" t="s">
        <v>19</v>
      </c>
      <c r="GC13" s="20">
        <v>1438</v>
      </c>
      <c r="GD13" s="25" t="s">
        <v>19</v>
      </c>
      <c r="GE13" s="20">
        <v>1586</v>
      </c>
      <c r="GF13" s="25" t="s">
        <v>19</v>
      </c>
      <c r="GG13" s="20">
        <v>2563</v>
      </c>
      <c r="GH13" s="25" t="s">
        <v>19</v>
      </c>
      <c r="GI13" s="20">
        <v>1914</v>
      </c>
      <c r="GJ13" s="25" t="s">
        <v>19</v>
      </c>
      <c r="GK13" s="20">
        <v>1722</v>
      </c>
      <c r="GL13" s="25" t="s">
        <v>19</v>
      </c>
      <c r="GM13" s="20">
        <v>1321</v>
      </c>
      <c r="GN13" s="25" t="s">
        <v>19</v>
      </c>
      <c r="GO13" s="20">
        <v>1433</v>
      </c>
      <c r="GP13" s="25" t="s">
        <v>19</v>
      </c>
      <c r="GQ13" s="20">
        <v>774</v>
      </c>
      <c r="GR13" s="25" t="s">
        <v>19</v>
      </c>
      <c r="GS13" s="20">
        <v>2577</v>
      </c>
      <c r="GT13" s="25" t="s">
        <v>19</v>
      </c>
      <c r="GU13" s="20">
        <v>587</v>
      </c>
      <c r="GV13" s="25" t="s">
        <v>19</v>
      </c>
    </row>
    <row r="14" spans="1:208" ht="15" customHeight="1" x14ac:dyDescent="0.25">
      <c r="A14" s="6">
        <v>44743</v>
      </c>
      <c r="B14" s="26" t="s">
        <v>4</v>
      </c>
      <c r="C14" s="20">
        <v>709</v>
      </c>
      <c r="D14" s="25" t="s">
        <v>19</v>
      </c>
      <c r="E14" s="20">
        <v>1644</v>
      </c>
      <c r="F14" s="25" t="s">
        <v>19</v>
      </c>
      <c r="G14" s="20">
        <v>575</v>
      </c>
      <c r="H14" s="25" t="s">
        <v>19</v>
      </c>
      <c r="I14" s="20">
        <v>158</v>
      </c>
      <c r="J14" s="25" t="s">
        <v>19</v>
      </c>
      <c r="K14" s="20">
        <v>230</v>
      </c>
      <c r="L14" s="25" t="s">
        <v>19</v>
      </c>
      <c r="M14" s="20">
        <v>1871</v>
      </c>
      <c r="N14" s="25" t="s">
        <v>19</v>
      </c>
      <c r="O14" s="20">
        <v>462</v>
      </c>
      <c r="P14" s="25" t="s">
        <v>19</v>
      </c>
      <c r="Q14" s="20">
        <v>612</v>
      </c>
      <c r="R14" s="25" t="s">
        <v>19</v>
      </c>
      <c r="S14" s="20">
        <v>281</v>
      </c>
      <c r="T14" s="25" t="s">
        <v>19</v>
      </c>
      <c r="U14" s="20">
        <v>550</v>
      </c>
      <c r="V14" s="25" t="s">
        <v>19</v>
      </c>
      <c r="W14" s="20">
        <v>856</v>
      </c>
      <c r="X14" s="25" t="s">
        <v>19</v>
      </c>
      <c r="Y14" s="20">
        <v>375</v>
      </c>
      <c r="Z14" s="25" t="s">
        <v>19</v>
      </c>
      <c r="AA14" s="20">
        <v>3994</v>
      </c>
      <c r="AB14" s="25" t="s">
        <v>19</v>
      </c>
      <c r="AC14" s="20">
        <v>1353</v>
      </c>
      <c r="AD14" s="25" t="s">
        <v>19</v>
      </c>
      <c r="AE14" s="20">
        <v>285</v>
      </c>
      <c r="AF14" s="25" t="s">
        <v>19</v>
      </c>
      <c r="AG14" s="20">
        <v>495</v>
      </c>
      <c r="AH14" s="25" t="s">
        <v>19</v>
      </c>
      <c r="AI14" s="20">
        <v>1054</v>
      </c>
      <c r="AJ14" s="25" t="s">
        <v>19</v>
      </c>
      <c r="AK14" s="20">
        <v>663</v>
      </c>
      <c r="AL14" s="25" t="s">
        <v>19</v>
      </c>
      <c r="AM14" s="20">
        <v>475</v>
      </c>
      <c r="AN14" s="25" t="s">
        <v>19</v>
      </c>
      <c r="AO14" s="20">
        <v>910</v>
      </c>
      <c r="AP14" s="25" t="s">
        <v>19</v>
      </c>
      <c r="AQ14" s="20">
        <v>774</v>
      </c>
      <c r="AR14" s="25" t="s">
        <v>19</v>
      </c>
      <c r="AS14" s="20">
        <v>207</v>
      </c>
      <c r="AT14" s="25" t="s">
        <v>19</v>
      </c>
      <c r="AU14" s="20">
        <v>755</v>
      </c>
      <c r="AV14" s="25" t="s">
        <v>19</v>
      </c>
      <c r="AW14" s="20">
        <v>781</v>
      </c>
      <c r="AX14" s="25" t="s">
        <v>19</v>
      </c>
      <c r="AY14" s="20">
        <v>972</v>
      </c>
      <c r="AZ14" s="25" t="s">
        <v>19</v>
      </c>
      <c r="BA14" s="20">
        <v>1211</v>
      </c>
      <c r="BB14" s="25" t="s">
        <v>19</v>
      </c>
      <c r="BC14" s="20">
        <v>688</v>
      </c>
      <c r="BD14" s="25" t="s">
        <v>19</v>
      </c>
      <c r="BE14" s="20">
        <v>1106</v>
      </c>
      <c r="BF14" s="25" t="s">
        <v>19</v>
      </c>
      <c r="BG14" s="20">
        <v>262</v>
      </c>
      <c r="BH14" s="25" t="s">
        <v>19</v>
      </c>
      <c r="BI14" s="20">
        <v>352</v>
      </c>
      <c r="BJ14" s="25" t="s">
        <v>19</v>
      </c>
      <c r="BK14" s="20">
        <v>1888</v>
      </c>
      <c r="BL14" s="25" t="s">
        <v>19</v>
      </c>
      <c r="BM14" s="20">
        <v>2909</v>
      </c>
      <c r="BN14" s="25" t="s">
        <v>19</v>
      </c>
      <c r="BO14" s="20">
        <v>432</v>
      </c>
      <c r="BP14" s="25" t="s">
        <v>19</v>
      </c>
      <c r="BQ14" s="20">
        <v>2897</v>
      </c>
      <c r="BR14" s="25" t="s">
        <v>19</v>
      </c>
      <c r="BS14" s="20">
        <v>2569</v>
      </c>
      <c r="BT14" s="25" t="s">
        <v>19</v>
      </c>
      <c r="BU14" s="20">
        <v>1537</v>
      </c>
      <c r="BV14" s="25" t="s">
        <v>19</v>
      </c>
      <c r="BW14" s="20">
        <v>374</v>
      </c>
      <c r="BX14" s="25" t="s">
        <v>19</v>
      </c>
      <c r="BY14" s="20">
        <v>914</v>
      </c>
      <c r="BZ14" s="25" t="s">
        <v>19</v>
      </c>
      <c r="CA14" s="20">
        <v>1830</v>
      </c>
      <c r="CB14" s="25" t="s">
        <v>19</v>
      </c>
      <c r="CC14" s="20">
        <v>300</v>
      </c>
      <c r="CD14" s="25" t="s">
        <v>19</v>
      </c>
      <c r="CE14" s="20">
        <v>604</v>
      </c>
      <c r="CF14" s="25" t="s">
        <v>19</v>
      </c>
      <c r="CG14" s="20">
        <v>475</v>
      </c>
      <c r="CH14" s="25" t="s">
        <v>19</v>
      </c>
      <c r="CI14" s="20">
        <v>1364</v>
      </c>
      <c r="CJ14" s="25" t="s">
        <v>19</v>
      </c>
      <c r="CK14" s="20">
        <v>353</v>
      </c>
      <c r="CL14" s="25" t="s">
        <v>19</v>
      </c>
      <c r="CM14" s="20">
        <v>2093</v>
      </c>
      <c r="CN14" s="25" t="s">
        <v>19</v>
      </c>
      <c r="CO14" s="20">
        <v>1169</v>
      </c>
      <c r="CP14" s="25" t="s">
        <v>19</v>
      </c>
      <c r="CQ14" s="20">
        <v>313</v>
      </c>
      <c r="CR14" s="25" t="s">
        <v>19</v>
      </c>
      <c r="CS14" s="20">
        <v>501</v>
      </c>
      <c r="CT14" s="25" t="s">
        <v>19</v>
      </c>
      <c r="CU14" s="20">
        <v>105</v>
      </c>
      <c r="CV14" s="25" t="s">
        <v>19</v>
      </c>
      <c r="CW14" s="20">
        <v>1313</v>
      </c>
      <c r="CX14" s="25" t="s">
        <v>19</v>
      </c>
      <c r="CY14" s="20">
        <v>893</v>
      </c>
      <c r="CZ14" s="25" t="s">
        <v>19</v>
      </c>
      <c r="DA14" s="20">
        <v>1213</v>
      </c>
      <c r="DB14" s="25" t="s">
        <v>19</v>
      </c>
      <c r="DC14" s="20">
        <v>297</v>
      </c>
      <c r="DD14" s="25" t="s">
        <v>19</v>
      </c>
      <c r="DE14" s="20">
        <v>398</v>
      </c>
      <c r="DF14" s="25" t="s">
        <v>19</v>
      </c>
      <c r="DG14" s="20">
        <v>1068</v>
      </c>
      <c r="DH14" s="25" t="s">
        <v>19</v>
      </c>
      <c r="DI14" s="20">
        <v>321</v>
      </c>
      <c r="DJ14" s="25" t="s">
        <v>19</v>
      </c>
      <c r="DK14" s="20">
        <v>1241</v>
      </c>
      <c r="DL14" s="25" t="s">
        <v>19</v>
      </c>
      <c r="DM14" s="20">
        <v>1675</v>
      </c>
      <c r="DN14" s="25" t="s">
        <v>19</v>
      </c>
      <c r="DO14" s="20">
        <v>491</v>
      </c>
      <c r="DP14" s="25" t="s">
        <v>19</v>
      </c>
      <c r="DQ14" s="20">
        <v>7504</v>
      </c>
      <c r="DR14" s="25" t="s">
        <v>19</v>
      </c>
      <c r="DS14" s="20">
        <v>1463</v>
      </c>
      <c r="DT14" s="25" t="s">
        <v>19</v>
      </c>
      <c r="DU14" s="20">
        <v>611</v>
      </c>
      <c r="DV14" s="25" t="s">
        <v>19</v>
      </c>
      <c r="DW14" s="20">
        <v>3420</v>
      </c>
      <c r="DX14" s="25" t="s">
        <v>19</v>
      </c>
      <c r="DY14" s="20">
        <v>1105</v>
      </c>
      <c r="DZ14" s="25" t="s">
        <v>19</v>
      </c>
      <c r="EA14" s="20">
        <v>1021</v>
      </c>
      <c r="EB14" s="25" t="s">
        <v>19</v>
      </c>
      <c r="EC14" s="20">
        <v>647</v>
      </c>
      <c r="ED14" s="25" t="s">
        <v>19</v>
      </c>
      <c r="EE14" s="20">
        <v>1250</v>
      </c>
      <c r="EF14" s="25" t="s">
        <v>19</v>
      </c>
      <c r="EG14" s="20">
        <v>1715</v>
      </c>
      <c r="EH14" s="25" t="s">
        <v>19</v>
      </c>
      <c r="EI14" s="20">
        <v>1150</v>
      </c>
      <c r="EJ14" s="25" t="s">
        <v>19</v>
      </c>
      <c r="EK14" s="20">
        <v>3413</v>
      </c>
      <c r="EL14" s="25" t="s">
        <v>19</v>
      </c>
      <c r="EM14" s="20">
        <v>589</v>
      </c>
      <c r="EN14" s="25" t="s">
        <v>19</v>
      </c>
      <c r="EO14" s="20">
        <v>865</v>
      </c>
      <c r="EP14" s="25" t="s">
        <v>19</v>
      </c>
      <c r="EQ14" s="20">
        <v>972</v>
      </c>
      <c r="ER14" s="25" t="s">
        <v>19</v>
      </c>
      <c r="ES14" s="20">
        <v>708</v>
      </c>
      <c r="ET14" s="25" t="s">
        <v>19</v>
      </c>
      <c r="EU14" s="20">
        <v>1188</v>
      </c>
      <c r="EV14" s="25" t="s">
        <v>19</v>
      </c>
      <c r="EW14" s="20">
        <v>2211</v>
      </c>
      <c r="EX14" s="25" t="s">
        <v>19</v>
      </c>
      <c r="EY14" s="20">
        <v>3606</v>
      </c>
      <c r="EZ14" s="25" t="s">
        <v>19</v>
      </c>
      <c r="FA14" s="20">
        <v>2268</v>
      </c>
      <c r="FB14" s="25" t="s">
        <v>19</v>
      </c>
      <c r="FC14" s="20">
        <v>1732</v>
      </c>
      <c r="FD14" s="25" t="s">
        <v>19</v>
      </c>
      <c r="FE14" s="20">
        <v>603</v>
      </c>
      <c r="FF14" s="25" t="s">
        <v>19</v>
      </c>
      <c r="FG14" s="20">
        <v>1038</v>
      </c>
      <c r="FH14" s="25" t="s">
        <v>19</v>
      </c>
      <c r="FI14" s="20">
        <v>785</v>
      </c>
      <c r="FJ14" s="25" t="s">
        <v>19</v>
      </c>
      <c r="FK14" s="20">
        <v>473</v>
      </c>
      <c r="FL14" s="25" t="s">
        <v>19</v>
      </c>
      <c r="FM14" s="20">
        <v>1755</v>
      </c>
      <c r="FN14" s="25" t="s">
        <v>19</v>
      </c>
      <c r="FO14" s="20">
        <v>1429</v>
      </c>
      <c r="FP14" s="25" t="s">
        <v>19</v>
      </c>
      <c r="FQ14" s="20">
        <v>944</v>
      </c>
      <c r="FR14" s="25" t="s">
        <v>19</v>
      </c>
      <c r="FS14" s="20">
        <v>595</v>
      </c>
      <c r="FT14" s="25" t="s">
        <v>19</v>
      </c>
      <c r="FU14" s="20">
        <v>647</v>
      </c>
      <c r="FV14" s="25" t="s">
        <v>19</v>
      </c>
      <c r="FW14" s="20">
        <v>651</v>
      </c>
      <c r="FX14" s="25" t="s">
        <v>19</v>
      </c>
      <c r="FY14" s="20">
        <v>580</v>
      </c>
      <c r="FZ14" s="25" t="s">
        <v>19</v>
      </c>
      <c r="GA14" s="20">
        <v>201</v>
      </c>
      <c r="GB14" s="25" t="s">
        <v>19</v>
      </c>
      <c r="GC14" s="20">
        <v>1652</v>
      </c>
      <c r="GD14" s="25" t="s">
        <v>19</v>
      </c>
      <c r="GE14" s="20">
        <v>1789</v>
      </c>
      <c r="GF14" s="25" t="s">
        <v>19</v>
      </c>
      <c r="GG14" s="20">
        <v>3008</v>
      </c>
      <c r="GH14" s="25" t="s">
        <v>19</v>
      </c>
      <c r="GI14" s="20">
        <v>2106</v>
      </c>
      <c r="GJ14" s="25" t="s">
        <v>19</v>
      </c>
      <c r="GK14" s="20">
        <v>2048</v>
      </c>
      <c r="GL14" s="25" t="s">
        <v>19</v>
      </c>
      <c r="GM14" s="20">
        <v>1567</v>
      </c>
      <c r="GN14" s="25" t="s">
        <v>19</v>
      </c>
      <c r="GO14" s="20">
        <v>1900</v>
      </c>
      <c r="GP14" s="25" t="s">
        <v>19</v>
      </c>
      <c r="GQ14" s="20">
        <v>993</v>
      </c>
      <c r="GR14" s="25" t="s">
        <v>19</v>
      </c>
      <c r="GS14" s="20">
        <v>3089</v>
      </c>
      <c r="GT14" s="25" t="s">
        <v>19</v>
      </c>
      <c r="GU14" s="20">
        <v>775</v>
      </c>
      <c r="GV14" s="25" t="s">
        <v>19</v>
      </c>
    </row>
    <row r="15" spans="1:208" ht="15" customHeight="1" x14ac:dyDescent="0.25">
      <c r="A15" s="6">
        <v>44774</v>
      </c>
      <c r="B15" s="26" t="s">
        <v>4</v>
      </c>
      <c r="C15" s="20">
        <v>754</v>
      </c>
      <c r="D15" s="25" t="s">
        <v>19</v>
      </c>
      <c r="E15" s="20">
        <v>1855</v>
      </c>
      <c r="F15" s="25" t="s">
        <v>19</v>
      </c>
      <c r="G15" s="20">
        <v>651</v>
      </c>
      <c r="H15" s="25" t="s">
        <v>19</v>
      </c>
      <c r="I15" s="20">
        <v>164</v>
      </c>
      <c r="J15" s="25" t="s">
        <v>19</v>
      </c>
      <c r="K15" s="20">
        <v>255</v>
      </c>
      <c r="L15" s="25" t="s">
        <v>19</v>
      </c>
      <c r="M15" s="20">
        <v>1965</v>
      </c>
      <c r="N15" s="25" t="s">
        <v>19</v>
      </c>
      <c r="O15" s="20">
        <v>466</v>
      </c>
      <c r="P15" s="25" t="s">
        <v>19</v>
      </c>
      <c r="Q15" s="20">
        <v>688</v>
      </c>
      <c r="R15" s="25" t="s">
        <v>19</v>
      </c>
      <c r="S15" s="20">
        <v>308</v>
      </c>
      <c r="T15" s="25" t="s">
        <v>19</v>
      </c>
      <c r="U15" s="20">
        <v>560</v>
      </c>
      <c r="V15" s="25" t="s">
        <v>19</v>
      </c>
      <c r="W15" s="20">
        <v>959</v>
      </c>
      <c r="X15" s="25" t="s">
        <v>19</v>
      </c>
      <c r="Y15" s="20">
        <v>381</v>
      </c>
      <c r="Z15" s="25" t="s">
        <v>19</v>
      </c>
      <c r="AA15" s="20">
        <v>4204</v>
      </c>
      <c r="AB15" s="25" t="s">
        <v>19</v>
      </c>
      <c r="AC15" s="20">
        <v>1592</v>
      </c>
      <c r="AD15" s="25" t="s">
        <v>19</v>
      </c>
      <c r="AE15" s="20">
        <v>307</v>
      </c>
      <c r="AF15" s="25" t="s">
        <v>19</v>
      </c>
      <c r="AG15" s="20">
        <v>531</v>
      </c>
      <c r="AH15" s="25" t="s">
        <v>19</v>
      </c>
      <c r="AI15" s="20">
        <v>1078</v>
      </c>
      <c r="AJ15" s="25" t="s">
        <v>19</v>
      </c>
      <c r="AK15" s="20">
        <v>751</v>
      </c>
      <c r="AL15" s="25" t="s">
        <v>19</v>
      </c>
      <c r="AM15" s="20">
        <v>539</v>
      </c>
      <c r="AN15" s="25" t="s">
        <v>19</v>
      </c>
      <c r="AO15" s="20">
        <v>925</v>
      </c>
      <c r="AP15" s="25" t="s">
        <v>19</v>
      </c>
      <c r="AQ15" s="20">
        <v>800</v>
      </c>
      <c r="AR15" s="25" t="s">
        <v>19</v>
      </c>
      <c r="AS15" s="20">
        <v>233</v>
      </c>
      <c r="AT15" s="25" t="s">
        <v>19</v>
      </c>
      <c r="AU15" s="20">
        <v>852</v>
      </c>
      <c r="AV15" s="25" t="s">
        <v>19</v>
      </c>
      <c r="AW15" s="20">
        <v>874</v>
      </c>
      <c r="AX15" s="25" t="s">
        <v>19</v>
      </c>
      <c r="AY15" s="20">
        <v>1032</v>
      </c>
      <c r="AZ15" s="25" t="s">
        <v>19</v>
      </c>
      <c r="BA15" s="20">
        <v>1307</v>
      </c>
      <c r="BB15" s="25" t="s">
        <v>19</v>
      </c>
      <c r="BC15" s="20">
        <v>755</v>
      </c>
      <c r="BD15" s="25" t="s">
        <v>19</v>
      </c>
      <c r="BE15" s="20">
        <v>1240</v>
      </c>
      <c r="BF15" s="25" t="s">
        <v>19</v>
      </c>
      <c r="BG15" s="20">
        <v>279</v>
      </c>
      <c r="BH15" s="25" t="s">
        <v>19</v>
      </c>
      <c r="BI15" s="20">
        <v>371</v>
      </c>
      <c r="BJ15" s="25" t="s">
        <v>19</v>
      </c>
      <c r="BK15" s="20">
        <v>2030</v>
      </c>
      <c r="BL15" s="25" t="s">
        <v>19</v>
      </c>
      <c r="BM15" s="20">
        <v>3355</v>
      </c>
      <c r="BN15" s="25" t="s">
        <v>19</v>
      </c>
      <c r="BO15" s="20">
        <v>443</v>
      </c>
      <c r="BP15" s="25" t="s">
        <v>19</v>
      </c>
      <c r="BQ15" s="20">
        <v>3033</v>
      </c>
      <c r="BR15" s="25" t="s">
        <v>19</v>
      </c>
      <c r="BS15" s="20">
        <v>2852</v>
      </c>
      <c r="BT15" s="25" t="s">
        <v>19</v>
      </c>
      <c r="BU15" s="20">
        <v>1650</v>
      </c>
      <c r="BV15" s="25" t="s">
        <v>19</v>
      </c>
      <c r="BW15" s="20">
        <v>391</v>
      </c>
      <c r="BX15" s="25" t="s">
        <v>19</v>
      </c>
      <c r="BY15" s="20">
        <v>1068</v>
      </c>
      <c r="BZ15" s="25" t="s">
        <v>19</v>
      </c>
      <c r="CA15" s="20">
        <v>1921</v>
      </c>
      <c r="CB15" s="25" t="s">
        <v>19</v>
      </c>
      <c r="CC15" s="20">
        <v>310</v>
      </c>
      <c r="CD15" s="25" t="s">
        <v>19</v>
      </c>
      <c r="CE15" s="20">
        <v>626</v>
      </c>
      <c r="CF15" s="25" t="s">
        <v>19</v>
      </c>
      <c r="CG15" s="20">
        <v>493</v>
      </c>
      <c r="CH15" s="25" t="s">
        <v>19</v>
      </c>
      <c r="CI15" s="20">
        <v>1427</v>
      </c>
      <c r="CJ15" s="25" t="s">
        <v>19</v>
      </c>
      <c r="CK15" s="20">
        <v>364</v>
      </c>
      <c r="CL15" s="25" t="s">
        <v>19</v>
      </c>
      <c r="CM15" s="20">
        <v>2287</v>
      </c>
      <c r="CN15" s="25" t="s">
        <v>19</v>
      </c>
      <c r="CO15" s="20">
        <v>1253</v>
      </c>
      <c r="CP15" s="25" t="s">
        <v>19</v>
      </c>
      <c r="CQ15" s="20">
        <v>333</v>
      </c>
      <c r="CR15" s="25" t="s">
        <v>19</v>
      </c>
      <c r="CS15" s="20">
        <v>535</v>
      </c>
      <c r="CT15" s="25" t="s">
        <v>19</v>
      </c>
      <c r="CU15" s="20">
        <v>118</v>
      </c>
      <c r="CV15" s="25" t="s">
        <v>19</v>
      </c>
      <c r="CW15" s="20">
        <v>1335</v>
      </c>
      <c r="CX15" s="25" t="s">
        <v>19</v>
      </c>
      <c r="CY15" s="20">
        <v>896</v>
      </c>
      <c r="CZ15" s="25" t="s">
        <v>19</v>
      </c>
      <c r="DA15" s="20">
        <v>1327</v>
      </c>
      <c r="DB15" s="25" t="s">
        <v>19</v>
      </c>
      <c r="DC15" s="20">
        <v>299</v>
      </c>
      <c r="DD15" s="25" t="s">
        <v>19</v>
      </c>
      <c r="DE15" s="20">
        <v>409</v>
      </c>
      <c r="DF15" s="25" t="s">
        <v>19</v>
      </c>
      <c r="DG15" s="20">
        <v>1153</v>
      </c>
      <c r="DH15" s="25" t="s">
        <v>19</v>
      </c>
      <c r="DI15" s="20">
        <v>333</v>
      </c>
      <c r="DJ15" s="25" t="s">
        <v>19</v>
      </c>
      <c r="DK15" s="20">
        <v>1326</v>
      </c>
      <c r="DL15" s="25" t="s">
        <v>19</v>
      </c>
      <c r="DM15" s="20">
        <v>1814</v>
      </c>
      <c r="DN15" s="25" t="s">
        <v>19</v>
      </c>
      <c r="DO15" s="20">
        <v>545</v>
      </c>
      <c r="DP15" s="25" t="s">
        <v>19</v>
      </c>
      <c r="DQ15" s="20">
        <v>8447</v>
      </c>
      <c r="DR15" s="25" t="s">
        <v>19</v>
      </c>
      <c r="DS15" s="20">
        <v>1600</v>
      </c>
      <c r="DT15" s="25" t="s">
        <v>19</v>
      </c>
      <c r="DU15" s="20">
        <v>691</v>
      </c>
      <c r="DV15" s="25" t="s">
        <v>19</v>
      </c>
      <c r="DW15" s="20">
        <v>3844</v>
      </c>
      <c r="DX15" s="25" t="s">
        <v>19</v>
      </c>
      <c r="DY15" s="20">
        <v>1187</v>
      </c>
      <c r="DZ15" s="25" t="s">
        <v>19</v>
      </c>
      <c r="EA15" s="20">
        <v>1155</v>
      </c>
      <c r="EB15" s="25" t="s">
        <v>19</v>
      </c>
      <c r="EC15" s="20">
        <v>695</v>
      </c>
      <c r="ED15" s="25" t="s">
        <v>19</v>
      </c>
      <c r="EE15" s="20">
        <v>1378</v>
      </c>
      <c r="EF15" s="25" t="s">
        <v>19</v>
      </c>
      <c r="EG15" s="20">
        <v>1778</v>
      </c>
      <c r="EH15" s="25" t="s">
        <v>19</v>
      </c>
      <c r="EI15" s="20">
        <v>1229</v>
      </c>
      <c r="EJ15" s="25" t="s">
        <v>19</v>
      </c>
      <c r="EK15" s="20">
        <v>3535</v>
      </c>
      <c r="EL15" s="25" t="s">
        <v>19</v>
      </c>
      <c r="EM15" s="20">
        <v>650</v>
      </c>
      <c r="EN15" s="25" t="s">
        <v>19</v>
      </c>
      <c r="EO15" s="20">
        <v>927</v>
      </c>
      <c r="EP15" s="25" t="s">
        <v>19</v>
      </c>
      <c r="EQ15" s="20">
        <v>1098</v>
      </c>
      <c r="ER15" s="25" t="s">
        <v>19</v>
      </c>
      <c r="ES15" s="20">
        <v>787</v>
      </c>
      <c r="ET15" s="25" t="s">
        <v>19</v>
      </c>
      <c r="EU15" s="20">
        <v>1198</v>
      </c>
      <c r="EV15" s="25" t="s">
        <v>19</v>
      </c>
      <c r="EW15" s="20">
        <v>2480</v>
      </c>
      <c r="EX15" s="25" t="s">
        <v>19</v>
      </c>
      <c r="EY15" s="20">
        <v>3992</v>
      </c>
      <c r="EZ15" s="25" t="s">
        <v>19</v>
      </c>
      <c r="FA15" s="20">
        <v>2452</v>
      </c>
      <c r="FB15" s="25" t="s">
        <v>19</v>
      </c>
      <c r="FC15" s="20">
        <v>1857</v>
      </c>
      <c r="FD15" s="25" t="s">
        <v>19</v>
      </c>
      <c r="FE15" s="20">
        <v>648</v>
      </c>
      <c r="FF15" s="25" t="s">
        <v>19</v>
      </c>
      <c r="FG15" s="20">
        <v>1090</v>
      </c>
      <c r="FH15" s="25" t="s">
        <v>19</v>
      </c>
      <c r="FI15" s="20">
        <v>866</v>
      </c>
      <c r="FJ15" s="25" t="s">
        <v>19</v>
      </c>
      <c r="FK15" s="20">
        <v>524</v>
      </c>
      <c r="FL15" s="25" t="s">
        <v>19</v>
      </c>
      <c r="FM15" s="20">
        <v>1827</v>
      </c>
      <c r="FN15" s="25" t="s">
        <v>19</v>
      </c>
      <c r="FO15" s="20">
        <v>1575</v>
      </c>
      <c r="FP15" s="25" t="s">
        <v>19</v>
      </c>
      <c r="FQ15" s="20">
        <v>1004</v>
      </c>
      <c r="FR15" s="25" t="s">
        <v>19</v>
      </c>
      <c r="FS15" s="20">
        <v>659</v>
      </c>
      <c r="FT15" s="25" t="s">
        <v>19</v>
      </c>
      <c r="FU15" s="20">
        <v>725</v>
      </c>
      <c r="FV15" s="25" t="s">
        <v>19</v>
      </c>
      <c r="FW15" s="20">
        <v>711</v>
      </c>
      <c r="FX15" s="25" t="s">
        <v>19</v>
      </c>
      <c r="FY15" s="20">
        <v>616</v>
      </c>
      <c r="FZ15" s="25" t="s">
        <v>19</v>
      </c>
      <c r="GA15" s="20">
        <v>219</v>
      </c>
      <c r="GB15" s="25" t="s">
        <v>19</v>
      </c>
      <c r="GC15" s="20">
        <v>1762</v>
      </c>
      <c r="GD15" s="25" t="s">
        <v>19</v>
      </c>
      <c r="GE15" s="20">
        <v>1935</v>
      </c>
      <c r="GF15" s="25" t="s">
        <v>19</v>
      </c>
      <c r="GG15" s="20">
        <v>3213</v>
      </c>
      <c r="GH15" s="25" t="s">
        <v>19</v>
      </c>
      <c r="GI15" s="20">
        <v>2212</v>
      </c>
      <c r="GJ15" s="25" t="s">
        <v>19</v>
      </c>
      <c r="GK15" s="20">
        <v>2304</v>
      </c>
      <c r="GL15" s="25" t="s">
        <v>19</v>
      </c>
      <c r="GM15" s="20">
        <v>1849</v>
      </c>
      <c r="GN15" s="25" t="s">
        <v>19</v>
      </c>
      <c r="GO15" s="20">
        <v>2134</v>
      </c>
      <c r="GP15" s="25" t="s">
        <v>19</v>
      </c>
      <c r="GQ15" s="20">
        <v>1184</v>
      </c>
      <c r="GR15" s="25" t="s">
        <v>19</v>
      </c>
      <c r="GS15" s="20">
        <v>3470</v>
      </c>
      <c r="GT15" s="25" t="s">
        <v>19</v>
      </c>
      <c r="GU15" s="20">
        <v>895</v>
      </c>
      <c r="GV15" s="25" t="s">
        <v>19</v>
      </c>
    </row>
    <row r="16" spans="1:208" ht="15" customHeight="1" x14ac:dyDescent="0.25">
      <c r="A16" s="6">
        <v>44805</v>
      </c>
      <c r="B16" s="26" t="s">
        <v>4</v>
      </c>
      <c r="C16" s="20">
        <v>796</v>
      </c>
      <c r="D16" s="25" t="s">
        <v>19</v>
      </c>
      <c r="E16" s="20">
        <v>2106</v>
      </c>
      <c r="F16" s="25" t="s">
        <v>19</v>
      </c>
      <c r="G16" s="20">
        <v>680</v>
      </c>
      <c r="H16" s="25" t="s">
        <v>19</v>
      </c>
      <c r="I16" s="20">
        <v>185</v>
      </c>
      <c r="J16" s="25" t="s">
        <v>19</v>
      </c>
      <c r="K16" s="20">
        <v>287</v>
      </c>
      <c r="L16" s="25" t="s">
        <v>19</v>
      </c>
      <c r="M16" s="20">
        <v>2145</v>
      </c>
      <c r="N16" s="25" t="s">
        <v>19</v>
      </c>
      <c r="O16" s="20">
        <v>511</v>
      </c>
      <c r="P16" s="25" t="s">
        <v>19</v>
      </c>
      <c r="Q16" s="20">
        <v>699</v>
      </c>
      <c r="R16" s="25" t="s">
        <v>19</v>
      </c>
      <c r="S16" s="20">
        <v>311</v>
      </c>
      <c r="T16" s="25" t="s">
        <v>19</v>
      </c>
      <c r="U16" s="20">
        <v>610</v>
      </c>
      <c r="V16" s="25" t="s">
        <v>19</v>
      </c>
      <c r="W16" s="20">
        <v>988</v>
      </c>
      <c r="X16" s="25" t="s">
        <v>19</v>
      </c>
      <c r="Y16" s="20">
        <v>382</v>
      </c>
      <c r="Z16" s="25" t="s">
        <v>19</v>
      </c>
      <c r="AA16" s="20">
        <v>4423</v>
      </c>
      <c r="AB16" s="25" t="s">
        <v>19</v>
      </c>
      <c r="AC16" s="20">
        <v>1857</v>
      </c>
      <c r="AD16" s="25" t="s">
        <v>19</v>
      </c>
      <c r="AE16" s="20">
        <v>250</v>
      </c>
      <c r="AF16" s="25" t="s">
        <v>19</v>
      </c>
      <c r="AG16" s="20">
        <v>556</v>
      </c>
      <c r="AH16" s="25" t="s">
        <v>19</v>
      </c>
      <c r="AI16" s="20">
        <v>1113</v>
      </c>
      <c r="AJ16" s="25" t="s">
        <v>19</v>
      </c>
      <c r="AK16" s="20">
        <v>796</v>
      </c>
      <c r="AL16" s="25" t="s">
        <v>19</v>
      </c>
      <c r="AM16" s="20">
        <v>530</v>
      </c>
      <c r="AN16" s="25" t="s">
        <v>19</v>
      </c>
      <c r="AO16" s="20">
        <v>986</v>
      </c>
      <c r="AP16" s="25" t="s">
        <v>19</v>
      </c>
      <c r="AQ16" s="20">
        <v>855</v>
      </c>
      <c r="AR16" s="25" t="s">
        <v>19</v>
      </c>
      <c r="AS16" s="20">
        <v>245</v>
      </c>
      <c r="AT16" s="25" t="s">
        <v>19</v>
      </c>
      <c r="AU16" s="20">
        <v>883</v>
      </c>
      <c r="AV16" s="25" t="s">
        <v>19</v>
      </c>
      <c r="AW16" s="20">
        <v>940</v>
      </c>
      <c r="AX16" s="25" t="s">
        <v>19</v>
      </c>
      <c r="AY16" s="20">
        <v>1082</v>
      </c>
      <c r="AZ16" s="25" t="s">
        <v>19</v>
      </c>
      <c r="BA16" s="20">
        <v>1446</v>
      </c>
      <c r="BB16" s="25" t="s">
        <v>19</v>
      </c>
      <c r="BC16" s="20">
        <v>741</v>
      </c>
      <c r="BD16" s="25" t="s">
        <v>19</v>
      </c>
      <c r="BE16" s="20">
        <v>1424</v>
      </c>
      <c r="BF16" s="25" t="s">
        <v>19</v>
      </c>
      <c r="BG16" s="20">
        <v>279</v>
      </c>
      <c r="BH16" s="25" t="s">
        <v>19</v>
      </c>
      <c r="BI16" s="20">
        <v>382</v>
      </c>
      <c r="BJ16" s="25" t="s">
        <v>19</v>
      </c>
      <c r="BK16" s="20">
        <v>2144</v>
      </c>
      <c r="BL16" s="25" t="s">
        <v>19</v>
      </c>
      <c r="BM16" s="20">
        <v>3666</v>
      </c>
      <c r="BN16" s="25" t="s">
        <v>19</v>
      </c>
      <c r="BO16" s="20">
        <v>427</v>
      </c>
      <c r="BP16" s="25" t="s">
        <v>19</v>
      </c>
      <c r="BQ16" s="20">
        <v>3244</v>
      </c>
      <c r="BR16" s="25" t="s">
        <v>19</v>
      </c>
      <c r="BS16" s="20">
        <v>3260</v>
      </c>
      <c r="BT16" s="25" t="s">
        <v>19</v>
      </c>
      <c r="BU16" s="20">
        <v>1909</v>
      </c>
      <c r="BV16" s="25" t="s">
        <v>19</v>
      </c>
      <c r="BW16" s="20">
        <v>414</v>
      </c>
      <c r="BX16" s="25" t="s">
        <v>19</v>
      </c>
      <c r="BY16" s="20">
        <v>1149</v>
      </c>
      <c r="BZ16" s="25" t="s">
        <v>19</v>
      </c>
      <c r="CA16" s="20">
        <v>1996</v>
      </c>
      <c r="CB16" s="25" t="s">
        <v>19</v>
      </c>
      <c r="CC16" s="20">
        <v>340</v>
      </c>
      <c r="CD16" s="25" t="s">
        <v>19</v>
      </c>
      <c r="CE16" s="20">
        <v>690</v>
      </c>
      <c r="CF16" s="25" t="s">
        <v>19</v>
      </c>
      <c r="CG16" s="20">
        <v>537</v>
      </c>
      <c r="CH16" s="25" t="s">
        <v>19</v>
      </c>
      <c r="CI16" s="20">
        <v>1558</v>
      </c>
      <c r="CJ16" s="25" t="s">
        <v>19</v>
      </c>
      <c r="CK16" s="20">
        <v>410</v>
      </c>
      <c r="CL16" s="25" t="s">
        <v>19</v>
      </c>
      <c r="CM16" s="20">
        <v>2443</v>
      </c>
      <c r="CN16" s="25" t="s">
        <v>19</v>
      </c>
      <c r="CO16" s="20">
        <v>1269</v>
      </c>
      <c r="CP16" s="25" t="s">
        <v>19</v>
      </c>
      <c r="CQ16" s="20">
        <v>375</v>
      </c>
      <c r="CR16" s="25" t="s">
        <v>19</v>
      </c>
      <c r="CS16" s="20">
        <v>581</v>
      </c>
      <c r="CT16" s="25" t="s">
        <v>19</v>
      </c>
      <c r="CU16" s="20">
        <v>121</v>
      </c>
      <c r="CV16" s="25" t="s">
        <v>19</v>
      </c>
      <c r="CW16" s="20">
        <v>1516</v>
      </c>
      <c r="CX16" s="25" t="s">
        <v>19</v>
      </c>
      <c r="CY16" s="20">
        <v>943</v>
      </c>
      <c r="CZ16" s="25" t="s">
        <v>19</v>
      </c>
      <c r="DA16" s="20">
        <v>1336</v>
      </c>
      <c r="DB16" s="25" t="s">
        <v>19</v>
      </c>
      <c r="DC16" s="20">
        <v>342</v>
      </c>
      <c r="DD16" s="25" t="s">
        <v>19</v>
      </c>
      <c r="DE16" s="20">
        <v>421</v>
      </c>
      <c r="DF16" s="25" t="s">
        <v>19</v>
      </c>
      <c r="DG16" s="20">
        <v>1229</v>
      </c>
      <c r="DH16" s="25" t="s">
        <v>19</v>
      </c>
      <c r="DI16" s="20">
        <v>362</v>
      </c>
      <c r="DJ16" s="25" t="s">
        <v>19</v>
      </c>
      <c r="DK16" s="20">
        <v>1360</v>
      </c>
      <c r="DL16" s="25" t="s">
        <v>19</v>
      </c>
      <c r="DM16" s="20">
        <v>1917</v>
      </c>
      <c r="DN16" s="25" t="s">
        <v>19</v>
      </c>
      <c r="DO16" s="20">
        <v>542</v>
      </c>
      <c r="DP16" s="25" t="s">
        <v>19</v>
      </c>
      <c r="DQ16" s="20">
        <v>9684</v>
      </c>
      <c r="DR16" s="25" t="s">
        <v>19</v>
      </c>
      <c r="DS16" s="20">
        <v>1695</v>
      </c>
      <c r="DT16" s="25" t="s">
        <v>19</v>
      </c>
      <c r="DU16" s="20">
        <v>763</v>
      </c>
      <c r="DV16" s="25" t="s">
        <v>19</v>
      </c>
      <c r="DW16" s="20">
        <v>4388</v>
      </c>
      <c r="DX16" s="25" t="s">
        <v>19</v>
      </c>
      <c r="DY16" s="20">
        <v>1251</v>
      </c>
      <c r="DZ16" s="25" t="s">
        <v>19</v>
      </c>
      <c r="EA16" s="20">
        <v>1247</v>
      </c>
      <c r="EB16" s="25" t="s">
        <v>19</v>
      </c>
      <c r="EC16" s="20">
        <v>695</v>
      </c>
      <c r="ED16" s="25" t="s">
        <v>19</v>
      </c>
      <c r="EE16" s="20">
        <v>1344</v>
      </c>
      <c r="EF16" s="25" t="s">
        <v>19</v>
      </c>
      <c r="EG16" s="20">
        <v>1803</v>
      </c>
      <c r="EH16" s="25" t="s">
        <v>19</v>
      </c>
      <c r="EI16" s="20">
        <v>1184</v>
      </c>
      <c r="EJ16" s="25" t="s">
        <v>19</v>
      </c>
      <c r="EK16" s="20">
        <v>3679</v>
      </c>
      <c r="EL16" s="25" t="s">
        <v>19</v>
      </c>
      <c r="EM16" s="20">
        <v>684</v>
      </c>
      <c r="EN16" s="25" t="s">
        <v>19</v>
      </c>
      <c r="EO16" s="20">
        <v>981</v>
      </c>
      <c r="EP16" s="25" t="s">
        <v>19</v>
      </c>
      <c r="EQ16" s="20">
        <v>1196</v>
      </c>
      <c r="ER16" s="25" t="s">
        <v>19</v>
      </c>
      <c r="ES16" s="20">
        <v>857</v>
      </c>
      <c r="ET16" s="25" t="s">
        <v>19</v>
      </c>
      <c r="EU16" s="20">
        <v>1193</v>
      </c>
      <c r="EV16" s="25" t="s">
        <v>19</v>
      </c>
      <c r="EW16" s="20">
        <v>2692</v>
      </c>
      <c r="EX16" s="25" t="s">
        <v>19</v>
      </c>
      <c r="EY16" s="20">
        <v>4467</v>
      </c>
      <c r="EZ16" s="25" t="s">
        <v>19</v>
      </c>
      <c r="FA16" s="20">
        <v>2662</v>
      </c>
      <c r="FB16" s="25" t="s">
        <v>19</v>
      </c>
      <c r="FC16" s="20">
        <v>2011</v>
      </c>
      <c r="FD16" s="25" t="s">
        <v>19</v>
      </c>
      <c r="FE16" s="20">
        <v>666</v>
      </c>
      <c r="FF16" s="25" t="s">
        <v>19</v>
      </c>
      <c r="FG16" s="20">
        <v>1177</v>
      </c>
      <c r="FH16" s="25" t="s">
        <v>19</v>
      </c>
      <c r="FI16" s="20">
        <v>928</v>
      </c>
      <c r="FJ16" s="25" t="s">
        <v>19</v>
      </c>
      <c r="FK16" s="20">
        <v>569</v>
      </c>
      <c r="FL16" s="25" t="s">
        <v>19</v>
      </c>
      <c r="FM16" s="20">
        <v>2058</v>
      </c>
      <c r="FN16" s="25" t="s">
        <v>19</v>
      </c>
      <c r="FO16" s="20">
        <v>1634</v>
      </c>
      <c r="FP16" s="25" t="s">
        <v>19</v>
      </c>
      <c r="FQ16" s="20">
        <v>1110</v>
      </c>
      <c r="FR16" s="25" t="s">
        <v>19</v>
      </c>
      <c r="FS16" s="20">
        <v>736</v>
      </c>
      <c r="FT16" s="25" t="s">
        <v>19</v>
      </c>
      <c r="FU16" s="20">
        <v>801</v>
      </c>
      <c r="FV16" s="25" t="s">
        <v>19</v>
      </c>
      <c r="FW16" s="20">
        <v>710</v>
      </c>
      <c r="FX16" s="25" t="s">
        <v>19</v>
      </c>
      <c r="FY16" s="20">
        <v>649</v>
      </c>
      <c r="FZ16" s="25" t="s">
        <v>19</v>
      </c>
      <c r="GA16" s="20">
        <v>259</v>
      </c>
      <c r="GB16" s="25" t="s">
        <v>19</v>
      </c>
      <c r="GC16" s="20">
        <v>1891</v>
      </c>
      <c r="GD16" s="25" t="s">
        <v>19</v>
      </c>
      <c r="GE16" s="20">
        <v>2089</v>
      </c>
      <c r="GF16" s="25" t="s">
        <v>19</v>
      </c>
      <c r="GG16" s="20">
        <v>3571</v>
      </c>
      <c r="GH16" s="25" t="s">
        <v>19</v>
      </c>
      <c r="GI16" s="20">
        <v>2281</v>
      </c>
      <c r="GJ16" s="25" t="s">
        <v>19</v>
      </c>
      <c r="GK16" s="20">
        <v>2512</v>
      </c>
      <c r="GL16" s="25" t="s">
        <v>19</v>
      </c>
      <c r="GM16" s="20">
        <v>1851</v>
      </c>
      <c r="GN16" s="25" t="s">
        <v>19</v>
      </c>
      <c r="GO16" s="20">
        <v>2480</v>
      </c>
      <c r="GP16" s="25" t="s">
        <v>19</v>
      </c>
      <c r="GQ16" s="20">
        <v>1433</v>
      </c>
      <c r="GR16" s="25" t="s">
        <v>19</v>
      </c>
      <c r="GS16" s="20">
        <v>4080</v>
      </c>
      <c r="GT16" s="25" t="s">
        <v>19</v>
      </c>
      <c r="GU16" s="20">
        <v>963</v>
      </c>
      <c r="GV16" s="25" t="s">
        <v>19</v>
      </c>
    </row>
    <row r="17" spans="1:204" ht="15" customHeight="1" x14ac:dyDescent="0.25">
      <c r="A17" s="6">
        <v>44835</v>
      </c>
      <c r="B17" s="26" t="s">
        <v>4</v>
      </c>
      <c r="C17" s="20">
        <v>884</v>
      </c>
      <c r="D17" s="25" t="s">
        <v>19</v>
      </c>
      <c r="E17" s="20">
        <v>2287</v>
      </c>
      <c r="F17" s="25" t="s">
        <v>19</v>
      </c>
      <c r="G17" s="20">
        <v>760</v>
      </c>
      <c r="H17" s="25" t="s">
        <v>19</v>
      </c>
      <c r="I17" s="20">
        <v>223</v>
      </c>
      <c r="J17" s="25" t="s">
        <v>19</v>
      </c>
      <c r="K17" s="20">
        <v>306</v>
      </c>
      <c r="L17" s="25" t="s">
        <v>19</v>
      </c>
      <c r="M17" s="20">
        <v>2226</v>
      </c>
      <c r="N17" s="25" t="s">
        <v>19</v>
      </c>
      <c r="O17" s="20">
        <v>529</v>
      </c>
      <c r="P17" s="25" t="s">
        <v>19</v>
      </c>
      <c r="Q17" s="20">
        <v>772</v>
      </c>
      <c r="R17" s="25" t="s">
        <v>19</v>
      </c>
      <c r="S17" s="20">
        <v>322</v>
      </c>
      <c r="T17" s="25" t="s">
        <v>19</v>
      </c>
      <c r="U17" s="20">
        <v>680</v>
      </c>
      <c r="V17" s="25" t="s">
        <v>19</v>
      </c>
      <c r="W17" s="20">
        <v>1101</v>
      </c>
      <c r="X17" s="25" t="s">
        <v>19</v>
      </c>
      <c r="Y17" s="20">
        <v>444</v>
      </c>
      <c r="Z17" s="25" t="s">
        <v>19</v>
      </c>
      <c r="AA17" s="20">
        <v>4676</v>
      </c>
      <c r="AB17" s="25" t="s">
        <v>19</v>
      </c>
      <c r="AC17" s="20">
        <v>1992</v>
      </c>
      <c r="AD17" s="25" t="s">
        <v>19</v>
      </c>
      <c r="AE17" s="20">
        <v>250</v>
      </c>
      <c r="AF17" s="25" t="s">
        <v>19</v>
      </c>
      <c r="AG17" s="20">
        <v>592</v>
      </c>
      <c r="AH17" s="25" t="s">
        <v>19</v>
      </c>
      <c r="AI17" s="20">
        <v>1219</v>
      </c>
      <c r="AJ17" s="25" t="s">
        <v>19</v>
      </c>
      <c r="AK17" s="20">
        <v>807</v>
      </c>
      <c r="AL17" s="25" t="s">
        <v>19</v>
      </c>
      <c r="AM17" s="20">
        <v>533</v>
      </c>
      <c r="AN17" s="25" t="s">
        <v>19</v>
      </c>
      <c r="AO17" s="20">
        <v>1073</v>
      </c>
      <c r="AP17" s="25" t="s">
        <v>19</v>
      </c>
      <c r="AQ17" s="20">
        <v>956</v>
      </c>
      <c r="AR17" s="25" t="s">
        <v>19</v>
      </c>
      <c r="AS17" s="20">
        <v>271</v>
      </c>
      <c r="AT17" s="25" t="s">
        <v>19</v>
      </c>
      <c r="AU17" s="20">
        <v>936</v>
      </c>
      <c r="AV17" s="25" t="s">
        <v>19</v>
      </c>
      <c r="AW17" s="20">
        <v>1074</v>
      </c>
      <c r="AX17" s="25" t="s">
        <v>19</v>
      </c>
      <c r="AY17" s="20">
        <v>1154</v>
      </c>
      <c r="AZ17" s="25" t="s">
        <v>19</v>
      </c>
      <c r="BA17" s="20">
        <v>1611</v>
      </c>
      <c r="BB17" s="25" t="s">
        <v>19</v>
      </c>
      <c r="BC17" s="20">
        <v>763</v>
      </c>
      <c r="BD17" s="25" t="s">
        <v>19</v>
      </c>
      <c r="BE17" s="20">
        <v>1614</v>
      </c>
      <c r="BF17" s="25" t="s">
        <v>19</v>
      </c>
      <c r="BG17" s="20">
        <v>282</v>
      </c>
      <c r="BH17" s="25" t="s">
        <v>19</v>
      </c>
      <c r="BI17" s="20">
        <v>400</v>
      </c>
      <c r="BJ17" s="25" t="s">
        <v>19</v>
      </c>
      <c r="BK17" s="20">
        <v>2257</v>
      </c>
      <c r="BL17" s="25" t="s">
        <v>19</v>
      </c>
      <c r="BM17" s="20">
        <v>3990</v>
      </c>
      <c r="BN17" s="25" t="s">
        <v>19</v>
      </c>
      <c r="BO17" s="20">
        <v>400</v>
      </c>
      <c r="BP17" s="25" t="s">
        <v>19</v>
      </c>
      <c r="BQ17" s="20">
        <v>3479</v>
      </c>
      <c r="BR17" s="25" t="s">
        <v>19</v>
      </c>
      <c r="BS17" s="20">
        <v>3755</v>
      </c>
      <c r="BT17" s="25" t="s">
        <v>19</v>
      </c>
      <c r="BU17" s="20">
        <v>2133</v>
      </c>
      <c r="BV17" s="25" t="s">
        <v>19</v>
      </c>
      <c r="BW17" s="20">
        <v>410</v>
      </c>
      <c r="BX17" s="25" t="s">
        <v>19</v>
      </c>
      <c r="BY17" s="20">
        <v>1242</v>
      </c>
      <c r="BZ17" s="25" t="s">
        <v>19</v>
      </c>
      <c r="CA17" s="20">
        <v>2182</v>
      </c>
      <c r="CB17" s="25" t="s">
        <v>19</v>
      </c>
      <c r="CC17" s="20">
        <v>354</v>
      </c>
      <c r="CD17" s="25" t="s">
        <v>19</v>
      </c>
      <c r="CE17" s="20">
        <v>748</v>
      </c>
      <c r="CF17" s="25" t="s">
        <v>19</v>
      </c>
      <c r="CG17" s="20">
        <v>590</v>
      </c>
      <c r="CH17" s="25" t="s">
        <v>19</v>
      </c>
      <c r="CI17" s="20">
        <v>1667</v>
      </c>
      <c r="CJ17" s="25" t="s">
        <v>19</v>
      </c>
      <c r="CK17" s="20">
        <v>445</v>
      </c>
      <c r="CL17" s="25" t="s">
        <v>19</v>
      </c>
      <c r="CM17" s="20">
        <v>2601</v>
      </c>
      <c r="CN17" s="25" t="s">
        <v>19</v>
      </c>
      <c r="CO17" s="20">
        <v>1339</v>
      </c>
      <c r="CP17" s="25" t="s">
        <v>19</v>
      </c>
      <c r="CQ17" s="20">
        <v>398</v>
      </c>
      <c r="CR17" s="25" t="s">
        <v>19</v>
      </c>
      <c r="CS17" s="20">
        <v>618</v>
      </c>
      <c r="CT17" s="25" t="s">
        <v>19</v>
      </c>
      <c r="CU17" s="20">
        <v>122</v>
      </c>
      <c r="CV17" s="25" t="s">
        <v>19</v>
      </c>
      <c r="CW17" s="20">
        <v>1651</v>
      </c>
      <c r="CX17" s="25" t="s">
        <v>19</v>
      </c>
      <c r="CY17" s="20">
        <v>951</v>
      </c>
      <c r="CZ17" s="25" t="s">
        <v>19</v>
      </c>
      <c r="DA17" s="20">
        <v>1442</v>
      </c>
      <c r="DB17" s="25" t="s">
        <v>19</v>
      </c>
      <c r="DC17" s="20">
        <v>372</v>
      </c>
      <c r="DD17" s="25" t="s">
        <v>19</v>
      </c>
      <c r="DE17" s="20">
        <v>441</v>
      </c>
      <c r="DF17" s="25" t="s">
        <v>19</v>
      </c>
      <c r="DG17" s="20">
        <v>1328</v>
      </c>
      <c r="DH17" s="25" t="s">
        <v>19</v>
      </c>
      <c r="DI17" s="20">
        <v>402</v>
      </c>
      <c r="DJ17" s="25" t="s">
        <v>19</v>
      </c>
      <c r="DK17" s="20">
        <v>1411</v>
      </c>
      <c r="DL17" s="25" t="s">
        <v>19</v>
      </c>
      <c r="DM17" s="20">
        <v>2173</v>
      </c>
      <c r="DN17" s="25" t="s">
        <v>19</v>
      </c>
      <c r="DO17" s="20">
        <v>547</v>
      </c>
      <c r="DP17" s="25" t="s">
        <v>19</v>
      </c>
      <c r="DQ17" s="20">
        <v>10767</v>
      </c>
      <c r="DR17" s="25" t="s">
        <v>19</v>
      </c>
      <c r="DS17" s="20">
        <v>1896</v>
      </c>
      <c r="DT17" s="25" t="s">
        <v>19</v>
      </c>
      <c r="DU17" s="20">
        <v>829</v>
      </c>
      <c r="DV17" s="25" t="s">
        <v>19</v>
      </c>
      <c r="DW17" s="20">
        <v>5100</v>
      </c>
      <c r="DX17" s="25" t="s">
        <v>19</v>
      </c>
      <c r="DY17" s="20">
        <v>1325</v>
      </c>
      <c r="DZ17" s="25" t="s">
        <v>19</v>
      </c>
      <c r="EA17" s="20">
        <v>1333</v>
      </c>
      <c r="EB17" s="25" t="s">
        <v>19</v>
      </c>
      <c r="EC17" s="20">
        <v>741</v>
      </c>
      <c r="ED17" s="25" t="s">
        <v>19</v>
      </c>
      <c r="EE17" s="20">
        <v>1502</v>
      </c>
      <c r="EF17" s="25" t="s">
        <v>19</v>
      </c>
      <c r="EG17" s="20">
        <v>1928</v>
      </c>
      <c r="EH17" s="25" t="s">
        <v>19</v>
      </c>
      <c r="EI17" s="20">
        <v>1253</v>
      </c>
      <c r="EJ17" s="25" t="s">
        <v>19</v>
      </c>
      <c r="EK17" s="20">
        <v>3930</v>
      </c>
      <c r="EL17" s="25" t="s">
        <v>19</v>
      </c>
      <c r="EM17" s="20">
        <v>698</v>
      </c>
      <c r="EN17" s="25" t="s">
        <v>19</v>
      </c>
      <c r="EO17" s="20">
        <v>1055</v>
      </c>
      <c r="EP17" s="25" t="s">
        <v>19</v>
      </c>
      <c r="EQ17" s="20">
        <v>1384</v>
      </c>
      <c r="ER17" s="25" t="s">
        <v>19</v>
      </c>
      <c r="ES17" s="20">
        <v>887</v>
      </c>
      <c r="ET17" s="25" t="s">
        <v>19</v>
      </c>
      <c r="EU17" s="20">
        <v>1274</v>
      </c>
      <c r="EV17" s="25" t="s">
        <v>19</v>
      </c>
      <c r="EW17" s="20">
        <v>2778</v>
      </c>
      <c r="EX17" s="25" t="s">
        <v>19</v>
      </c>
      <c r="EY17" s="20">
        <v>4989</v>
      </c>
      <c r="EZ17" s="25" t="s">
        <v>19</v>
      </c>
      <c r="FA17" s="20">
        <v>3043</v>
      </c>
      <c r="FB17" s="25" t="s">
        <v>19</v>
      </c>
      <c r="FC17" s="20">
        <v>2146</v>
      </c>
      <c r="FD17" s="25" t="s">
        <v>19</v>
      </c>
      <c r="FE17" s="20">
        <v>692</v>
      </c>
      <c r="FF17" s="25" t="s">
        <v>19</v>
      </c>
      <c r="FG17" s="20">
        <v>1249</v>
      </c>
      <c r="FH17" s="25" t="s">
        <v>19</v>
      </c>
      <c r="FI17" s="20">
        <v>973</v>
      </c>
      <c r="FJ17" s="25" t="s">
        <v>19</v>
      </c>
      <c r="FK17" s="20">
        <v>627</v>
      </c>
      <c r="FL17" s="25" t="s">
        <v>19</v>
      </c>
      <c r="FM17" s="20">
        <v>2335</v>
      </c>
      <c r="FN17" s="25" t="s">
        <v>19</v>
      </c>
      <c r="FO17" s="20">
        <v>1758</v>
      </c>
      <c r="FP17" s="25" t="s">
        <v>19</v>
      </c>
      <c r="FQ17" s="20">
        <v>1185</v>
      </c>
      <c r="FR17" s="25" t="s">
        <v>19</v>
      </c>
      <c r="FS17" s="20">
        <v>835</v>
      </c>
      <c r="FT17" s="25" t="s">
        <v>19</v>
      </c>
      <c r="FU17" s="20">
        <v>923</v>
      </c>
      <c r="FV17" s="25" t="s">
        <v>19</v>
      </c>
      <c r="FW17" s="20">
        <v>742</v>
      </c>
      <c r="FX17" s="25" t="s">
        <v>19</v>
      </c>
      <c r="FY17" s="20">
        <v>665</v>
      </c>
      <c r="FZ17" s="25" t="s">
        <v>19</v>
      </c>
      <c r="GA17" s="20">
        <v>277</v>
      </c>
      <c r="GB17" s="25" t="s">
        <v>19</v>
      </c>
      <c r="GC17" s="20">
        <v>1968</v>
      </c>
      <c r="GD17" s="25" t="s">
        <v>19</v>
      </c>
      <c r="GE17" s="20">
        <v>2153</v>
      </c>
      <c r="GF17" s="25" t="s">
        <v>19</v>
      </c>
      <c r="GG17" s="20">
        <v>4057</v>
      </c>
      <c r="GH17" s="25" t="s">
        <v>19</v>
      </c>
      <c r="GI17" s="20">
        <v>2429</v>
      </c>
      <c r="GJ17" s="25" t="s">
        <v>19</v>
      </c>
      <c r="GK17" s="20">
        <v>2795</v>
      </c>
      <c r="GL17" s="25" t="s">
        <v>19</v>
      </c>
      <c r="GM17" s="20">
        <v>1765</v>
      </c>
      <c r="GN17" s="25" t="s">
        <v>19</v>
      </c>
      <c r="GO17" s="20">
        <v>2623</v>
      </c>
      <c r="GP17" s="25" t="s">
        <v>19</v>
      </c>
      <c r="GQ17" s="20">
        <v>1700</v>
      </c>
      <c r="GR17" s="25" t="s">
        <v>19</v>
      </c>
      <c r="GS17" s="20">
        <v>4500</v>
      </c>
      <c r="GT17" s="25" t="s">
        <v>19</v>
      </c>
      <c r="GU17" s="20">
        <v>991</v>
      </c>
      <c r="GV17" s="25" t="s">
        <v>19</v>
      </c>
    </row>
    <row r="18" spans="1:204" ht="15" customHeight="1" x14ac:dyDescent="0.25">
      <c r="A18" s="6">
        <v>44866</v>
      </c>
      <c r="B18" s="26" t="s">
        <v>4</v>
      </c>
      <c r="C18" s="20">
        <v>981</v>
      </c>
      <c r="D18" s="25" t="s">
        <v>19</v>
      </c>
      <c r="E18" s="20">
        <v>2512</v>
      </c>
      <c r="F18" s="25" t="s">
        <v>19</v>
      </c>
      <c r="G18" s="20">
        <v>803</v>
      </c>
      <c r="H18" s="25" t="s">
        <v>19</v>
      </c>
      <c r="I18" s="20">
        <v>251</v>
      </c>
      <c r="J18" s="25" t="s">
        <v>19</v>
      </c>
      <c r="K18" s="20">
        <v>325</v>
      </c>
      <c r="L18" s="25" t="s">
        <v>19</v>
      </c>
      <c r="M18" s="20">
        <v>2291</v>
      </c>
      <c r="N18" s="25" t="s">
        <v>19</v>
      </c>
      <c r="O18" s="20">
        <v>558</v>
      </c>
      <c r="P18" s="25" t="s">
        <v>19</v>
      </c>
      <c r="Q18" s="20">
        <v>896</v>
      </c>
      <c r="R18" s="25" t="s">
        <v>19</v>
      </c>
      <c r="S18" s="20">
        <v>392</v>
      </c>
      <c r="T18" s="25" t="s">
        <v>19</v>
      </c>
      <c r="U18" s="20">
        <v>747</v>
      </c>
      <c r="V18" s="25" t="s">
        <v>19</v>
      </c>
      <c r="W18" s="20">
        <v>1201</v>
      </c>
      <c r="X18" s="25" t="s">
        <v>19</v>
      </c>
      <c r="Y18" s="20">
        <v>492</v>
      </c>
      <c r="Z18" s="25" t="s">
        <v>19</v>
      </c>
      <c r="AA18" s="20">
        <v>5050</v>
      </c>
      <c r="AB18" s="25" t="s">
        <v>19</v>
      </c>
      <c r="AC18" s="20">
        <v>2160</v>
      </c>
      <c r="AD18" s="25" t="s">
        <v>19</v>
      </c>
      <c r="AE18" s="20">
        <v>258</v>
      </c>
      <c r="AF18" s="25" t="s">
        <v>19</v>
      </c>
      <c r="AG18" s="20">
        <v>628</v>
      </c>
      <c r="AH18" s="25" t="s">
        <v>19</v>
      </c>
      <c r="AI18" s="20">
        <v>1276</v>
      </c>
      <c r="AJ18" s="25" t="s">
        <v>19</v>
      </c>
      <c r="AK18" s="20">
        <v>764</v>
      </c>
      <c r="AL18" s="25" t="s">
        <v>19</v>
      </c>
      <c r="AM18" s="20">
        <v>563</v>
      </c>
      <c r="AN18" s="25" t="s">
        <v>19</v>
      </c>
      <c r="AO18" s="20">
        <v>1144</v>
      </c>
      <c r="AP18" s="25" t="s">
        <v>19</v>
      </c>
      <c r="AQ18" s="20">
        <v>1065</v>
      </c>
      <c r="AR18" s="25" t="s">
        <v>19</v>
      </c>
      <c r="AS18" s="20">
        <v>283</v>
      </c>
      <c r="AT18" s="25" t="s">
        <v>19</v>
      </c>
      <c r="AU18" s="20">
        <v>1016</v>
      </c>
      <c r="AV18" s="25" t="s">
        <v>19</v>
      </c>
      <c r="AW18" s="20">
        <v>1202</v>
      </c>
      <c r="AX18" s="25" t="s">
        <v>19</v>
      </c>
      <c r="AY18" s="20">
        <v>1232</v>
      </c>
      <c r="AZ18" s="25" t="s">
        <v>19</v>
      </c>
      <c r="BA18" s="20">
        <v>1782</v>
      </c>
      <c r="BB18" s="25" t="s">
        <v>19</v>
      </c>
      <c r="BC18" s="20">
        <v>815</v>
      </c>
      <c r="BD18" s="25" t="s">
        <v>19</v>
      </c>
      <c r="BE18" s="20">
        <v>1820</v>
      </c>
      <c r="BF18" s="25" t="s">
        <v>19</v>
      </c>
      <c r="BG18" s="20">
        <v>315</v>
      </c>
      <c r="BH18" s="25" t="s">
        <v>19</v>
      </c>
      <c r="BI18" s="20">
        <v>403</v>
      </c>
      <c r="BJ18" s="25" t="s">
        <v>19</v>
      </c>
      <c r="BK18" s="20">
        <v>2439</v>
      </c>
      <c r="BL18" s="25" t="s">
        <v>19</v>
      </c>
      <c r="BM18" s="20">
        <v>4320</v>
      </c>
      <c r="BN18" s="25" t="s">
        <v>19</v>
      </c>
      <c r="BO18" s="20">
        <v>402</v>
      </c>
      <c r="BP18" s="25" t="s">
        <v>19</v>
      </c>
      <c r="BQ18" s="20">
        <v>3696</v>
      </c>
      <c r="BR18" s="25" t="s">
        <v>19</v>
      </c>
      <c r="BS18" s="20">
        <v>4167</v>
      </c>
      <c r="BT18" s="25" t="s">
        <v>19</v>
      </c>
      <c r="BU18" s="20">
        <v>2363</v>
      </c>
      <c r="BV18" s="25" t="s">
        <v>19</v>
      </c>
      <c r="BW18" s="20">
        <v>415</v>
      </c>
      <c r="BX18" s="25" t="s">
        <v>19</v>
      </c>
      <c r="BY18" s="20">
        <v>1316</v>
      </c>
      <c r="BZ18" s="25" t="s">
        <v>19</v>
      </c>
      <c r="CA18" s="20">
        <v>2359</v>
      </c>
      <c r="CB18" s="25" t="s">
        <v>19</v>
      </c>
      <c r="CC18" s="20">
        <v>384</v>
      </c>
      <c r="CD18" s="25" t="s">
        <v>19</v>
      </c>
      <c r="CE18" s="20">
        <v>745</v>
      </c>
      <c r="CF18" s="25" t="s">
        <v>19</v>
      </c>
      <c r="CG18" s="20">
        <v>640</v>
      </c>
      <c r="CH18" s="25" t="s">
        <v>19</v>
      </c>
      <c r="CI18" s="20">
        <v>1817</v>
      </c>
      <c r="CJ18" s="25" t="s">
        <v>19</v>
      </c>
      <c r="CK18" s="20">
        <v>468</v>
      </c>
      <c r="CL18" s="25" t="s">
        <v>19</v>
      </c>
      <c r="CM18" s="20">
        <v>2822</v>
      </c>
      <c r="CN18" s="25" t="s">
        <v>19</v>
      </c>
      <c r="CO18" s="20">
        <v>1439</v>
      </c>
      <c r="CP18" s="25" t="s">
        <v>19</v>
      </c>
      <c r="CQ18" s="20">
        <v>427</v>
      </c>
      <c r="CR18" s="25" t="s">
        <v>19</v>
      </c>
      <c r="CS18" s="20">
        <v>656</v>
      </c>
      <c r="CT18" s="25" t="s">
        <v>19</v>
      </c>
      <c r="CU18" s="20">
        <v>127</v>
      </c>
      <c r="CV18" s="25" t="s">
        <v>19</v>
      </c>
      <c r="CW18" s="20">
        <v>1802</v>
      </c>
      <c r="CX18" s="25" t="s">
        <v>19</v>
      </c>
      <c r="CY18" s="20">
        <v>1060</v>
      </c>
      <c r="CZ18" s="25" t="s">
        <v>19</v>
      </c>
      <c r="DA18" s="20">
        <v>1492</v>
      </c>
      <c r="DB18" s="25" t="s">
        <v>19</v>
      </c>
      <c r="DC18" s="20">
        <v>415</v>
      </c>
      <c r="DD18" s="25" t="s">
        <v>19</v>
      </c>
      <c r="DE18" s="20">
        <v>452</v>
      </c>
      <c r="DF18" s="25" t="s">
        <v>19</v>
      </c>
      <c r="DG18" s="20">
        <v>1449</v>
      </c>
      <c r="DH18" s="25" t="s">
        <v>19</v>
      </c>
      <c r="DI18" s="20">
        <v>437</v>
      </c>
      <c r="DJ18" s="25" t="s">
        <v>19</v>
      </c>
      <c r="DK18" s="20">
        <v>1492</v>
      </c>
      <c r="DL18" s="25" t="s">
        <v>19</v>
      </c>
      <c r="DM18" s="20">
        <v>2264</v>
      </c>
      <c r="DN18" s="25" t="s">
        <v>19</v>
      </c>
      <c r="DO18" s="20">
        <v>561</v>
      </c>
      <c r="DP18" s="25" t="s">
        <v>19</v>
      </c>
      <c r="DQ18" s="20">
        <v>12087</v>
      </c>
      <c r="DR18" s="25" t="s">
        <v>19</v>
      </c>
      <c r="DS18" s="20">
        <v>2130</v>
      </c>
      <c r="DT18" s="25" t="s">
        <v>19</v>
      </c>
      <c r="DU18" s="20">
        <v>906</v>
      </c>
      <c r="DV18" s="25" t="s">
        <v>19</v>
      </c>
      <c r="DW18" s="20">
        <v>5688</v>
      </c>
      <c r="DX18" s="25" t="s">
        <v>19</v>
      </c>
      <c r="DY18" s="20">
        <v>1338</v>
      </c>
      <c r="DZ18" s="25" t="s">
        <v>19</v>
      </c>
      <c r="EA18" s="20">
        <v>1439</v>
      </c>
      <c r="EB18" s="25" t="s">
        <v>19</v>
      </c>
      <c r="EC18" s="20">
        <v>790</v>
      </c>
      <c r="ED18" s="25" t="s">
        <v>19</v>
      </c>
      <c r="EE18" s="20">
        <v>1756</v>
      </c>
      <c r="EF18" s="25" t="s">
        <v>19</v>
      </c>
      <c r="EG18" s="20">
        <v>2091</v>
      </c>
      <c r="EH18" s="25" t="s">
        <v>19</v>
      </c>
      <c r="EI18" s="20">
        <v>1393</v>
      </c>
      <c r="EJ18" s="25" t="s">
        <v>19</v>
      </c>
      <c r="EK18" s="20">
        <v>4194</v>
      </c>
      <c r="EL18" s="25" t="s">
        <v>19</v>
      </c>
      <c r="EM18" s="20">
        <v>695</v>
      </c>
      <c r="EN18" s="25" t="s">
        <v>19</v>
      </c>
      <c r="EO18" s="20">
        <v>1156</v>
      </c>
      <c r="EP18" s="25" t="s">
        <v>19</v>
      </c>
      <c r="EQ18" s="20">
        <v>1538</v>
      </c>
      <c r="ER18" s="25" t="s">
        <v>19</v>
      </c>
      <c r="ES18" s="20">
        <v>996</v>
      </c>
      <c r="ET18" s="25" t="s">
        <v>19</v>
      </c>
      <c r="EU18" s="20">
        <v>1363</v>
      </c>
      <c r="EV18" s="25" t="s">
        <v>19</v>
      </c>
      <c r="EW18" s="20">
        <v>3037</v>
      </c>
      <c r="EX18" s="25" t="s">
        <v>19</v>
      </c>
      <c r="EY18" s="20">
        <v>5352</v>
      </c>
      <c r="EZ18" s="25" t="s">
        <v>19</v>
      </c>
      <c r="FA18" s="20">
        <v>3450</v>
      </c>
      <c r="FB18" s="25" t="s">
        <v>19</v>
      </c>
      <c r="FC18" s="20">
        <v>2234</v>
      </c>
      <c r="FD18" s="25" t="s">
        <v>19</v>
      </c>
      <c r="FE18" s="20">
        <v>740</v>
      </c>
      <c r="FF18" s="25" t="s">
        <v>19</v>
      </c>
      <c r="FG18" s="20">
        <v>1377</v>
      </c>
      <c r="FH18" s="25" t="s">
        <v>19</v>
      </c>
      <c r="FI18" s="20">
        <v>1042</v>
      </c>
      <c r="FJ18" s="25" t="s">
        <v>19</v>
      </c>
      <c r="FK18" s="20">
        <v>680</v>
      </c>
      <c r="FL18" s="25" t="s">
        <v>19</v>
      </c>
      <c r="FM18" s="20">
        <v>2664</v>
      </c>
      <c r="FN18" s="25" t="s">
        <v>19</v>
      </c>
      <c r="FO18" s="20">
        <v>1863</v>
      </c>
      <c r="FP18" s="25" t="s">
        <v>19</v>
      </c>
      <c r="FQ18" s="20">
        <v>1268</v>
      </c>
      <c r="FR18" s="25" t="s">
        <v>19</v>
      </c>
      <c r="FS18" s="20">
        <v>910</v>
      </c>
      <c r="FT18" s="25" t="s">
        <v>19</v>
      </c>
      <c r="FU18" s="20">
        <v>1013</v>
      </c>
      <c r="FV18" s="25" t="s">
        <v>19</v>
      </c>
      <c r="FW18" s="20">
        <v>776</v>
      </c>
      <c r="FX18" s="25" t="s">
        <v>19</v>
      </c>
      <c r="FY18" s="20">
        <v>696</v>
      </c>
      <c r="FZ18" s="25" t="s">
        <v>19</v>
      </c>
      <c r="GA18" s="20">
        <v>300</v>
      </c>
      <c r="GB18" s="25" t="s">
        <v>19</v>
      </c>
      <c r="GC18" s="20">
        <v>2116</v>
      </c>
      <c r="GD18" s="25" t="s">
        <v>19</v>
      </c>
      <c r="GE18" s="20">
        <v>2288</v>
      </c>
      <c r="GF18" s="25" t="s">
        <v>19</v>
      </c>
      <c r="GG18" s="20">
        <v>4680</v>
      </c>
      <c r="GH18" s="25" t="s">
        <v>19</v>
      </c>
      <c r="GI18" s="20">
        <v>2620</v>
      </c>
      <c r="GJ18" s="25" t="s">
        <v>19</v>
      </c>
      <c r="GK18" s="20">
        <v>2934</v>
      </c>
      <c r="GL18" s="25" t="s">
        <v>19</v>
      </c>
      <c r="GM18" s="20">
        <v>1914</v>
      </c>
      <c r="GN18" s="25" t="s">
        <v>19</v>
      </c>
      <c r="GO18" s="20">
        <v>2799</v>
      </c>
      <c r="GP18" s="25" t="s">
        <v>19</v>
      </c>
      <c r="GQ18" s="20">
        <v>1855</v>
      </c>
      <c r="GR18" s="25" t="s">
        <v>19</v>
      </c>
      <c r="GS18" s="20">
        <v>5037</v>
      </c>
      <c r="GT18" s="25" t="s">
        <v>19</v>
      </c>
      <c r="GU18" s="20">
        <v>933</v>
      </c>
      <c r="GV18" s="25" t="s">
        <v>19</v>
      </c>
    </row>
    <row r="19" spans="1:204" ht="15" customHeight="1" x14ac:dyDescent="0.25">
      <c r="A19" s="6">
        <v>44896</v>
      </c>
      <c r="B19" s="26" t="s">
        <v>4</v>
      </c>
      <c r="C19" s="20">
        <v>980</v>
      </c>
      <c r="D19" s="25" t="s">
        <v>19</v>
      </c>
      <c r="E19" s="20">
        <v>2660</v>
      </c>
      <c r="F19" s="25" t="s">
        <v>19</v>
      </c>
      <c r="G19" s="20">
        <v>795</v>
      </c>
      <c r="H19" s="25" t="s">
        <v>19</v>
      </c>
      <c r="I19" s="20">
        <v>278</v>
      </c>
      <c r="J19" s="25" t="s">
        <v>19</v>
      </c>
      <c r="K19" s="20">
        <v>306</v>
      </c>
      <c r="L19" s="25" t="s">
        <v>19</v>
      </c>
      <c r="M19" s="20">
        <v>2327</v>
      </c>
      <c r="N19" s="25" t="s">
        <v>19</v>
      </c>
      <c r="O19" s="20">
        <v>576</v>
      </c>
      <c r="P19" s="25" t="s">
        <v>19</v>
      </c>
      <c r="Q19" s="20">
        <v>946</v>
      </c>
      <c r="R19" s="25" t="s">
        <v>19</v>
      </c>
      <c r="S19" s="20">
        <v>420</v>
      </c>
      <c r="T19" s="25" t="s">
        <v>19</v>
      </c>
      <c r="U19" s="20">
        <v>709</v>
      </c>
      <c r="V19" s="25" t="s">
        <v>19</v>
      </c>
      <c r="W19" s="20">
        <v>1135</v>
      </c>
      <c r="X19" s="25" t="s">
        <v>19</v>
      </c>
      <c r="Y19" s="20">
        <v>522</v>
      </c>
      <c r="Z19" s="25" t="s">
        <v>19</v>
      </c>
      <c r="AA19" s="20">
        <v>5104</v>
      </c>
      <c r="AB19" s="25" t="s">
        <v>19</v>
      </c>
      <c r="AC19" s="20">
        <v>2256</v>
      </c>
      <c r="AD19" s="25" t="s">
        <v>19</v>
      </c>
      <c r="AE19" s="20">
        <v>262</v>
      </c>
      <c r="AF19" s="25" t="s">
        <v>19</v>
      </c>
      <c r="AG19" s="20">
        <v>665</v>
      </c>
      <c r="AH19" s="25" t="s">
        <v>19</v>
      </c>
      <c r="AI19" s="20">
        <v>1333</v>
      </c>
      <c r="AJ19" s="25" t="s">
        <v>19</v>
      </c>
      <c r="AK19" s="20">
        <v>753</v>
      </c>
      <c r="AL19" s="25" t="s">
        <v>19</v>
      </c>
      <c r="AM19" s="20">
        <v>567</v>
      </c>
      <c r="AN19" s="25" t="s">
        <v>19</v>
      </c>
      <c r="AO19" s="20">
        <v>1195</v>
      </c>
      <c r="AP19" s="25" t="s">
        <v>19</v>
      </c>
      <c r="AQ19" s="20">
        <v>1098</v>
      </c>
      <c r="AR19" s="25" t="s">
        <v>19</v>
      </c>
      <c r="AS19" s="20">
        <v>290</v>
      </c>
      <c r="AT19" s="25" t="s">
        <v>19</v>
      </c>
      <c r="AU19" s="20">
        <v>1068</v>
      </c>
      <c r="AV19" s="25" t="s">
        <v>19</v>
      </c>
      <c r="AW19" s="20">
        <v>1221</v>
      </c>
      <c r="AX19" s="25" t="s">
        <v>19</v>
      </c>
      <c r="AY19" s="20">
        <v>1240</v>
      </c>
      <c r="AZ19" s="25" t="s">
        <v>19</v>
      </c>
      <c r="BA19" s="20">
        <v>1862</v>
      </c>
      <c r="BB19" s="25" t="s">
        <v>19</v>
      </c>
      <c r="BC19" s="20">
        <v>858</v>
      </c>
      <c r="BD19" s="25" t="s">
        <v>19</v>
      </c>
      <c r="BE19" s="20">
        <v>1949</v>
      </c>
      <c r="BF19" s="25" t="s">
        <v>19</v>
      </c>
      <c r="BG19" s="20">
        <v>320</v>
      </c>
      <c r="BH19" s="25" t="s">
        <v>19</v>
      </c>
      <c r="BI19" s="20">
        <v>402</v>
      </c>
      <c r="BJ19" s="25" t="s">
        <v>19</v>
      </c>
      <c r="BK19" s="20">
        <v>2447</v>
      </c>
      <c r="BL19" s="25" t="s">
        <v>19</v>
      </c>
      <c r="BM19" s="20">
        <v>4288</v>
      </c>
      <c r="BN19" s="25" t="s">
        <v>19</v>
      </c>
      <c r="BO19" s="20">
        <v>384</v>
      </c>
      <c r="BP19" s="25" t="s">
        <v>19</v>
      </c>
      <c r="BQ19" s="20">
        <v>3815</v>
      </c>
      <c r="BR19" s="25" t="s">
        <v>19</v>
      </c>
      <c r="BS19" s="20">
        <v>4376</v>
      </c>
      <c r="BT19" s="25" t="s">
        <v>19</v>
      </c>
      <c r="BU19" s="20">
        <v>2523</v>
      </c>
      <c r="BV19" s="25" t="s">
        <v>19</v>
      </c>
      <c r="BW19" s="20">
        <v>393</v>
      </c>
      <c r="BX19" s="25" t="s">
        <v>19</v>
      </c>
      <c r="BY19" s="20">
        <v>1339</v>
      </c>
      <c r="BZ19" s="25" t="s">
        <v>19</v>
      </c>
      <c r="CA19" s="20">
        <v>2417</v>
      </c>
      <c r="CB19" s="25" t="s">
        <v>19</v>
      </c>
      <c r="CC19" s="20">
        <v>363</v>
      </c>
      <c r="CD19" s="25" t="s">
        <v>19</v>
      </c>
      <c r="CE19" s="20">
        <v>756</v>
      </c>
      <c r="CF19" s="25" t="s">
        <v>19</v>
      </c>
      <c r="CG19" s="20">
        <v>696</v>
      </c>
      <c r="CH19" s="25" t="s">
        <v>19</v>
      </c>
      <c r="CI19" s="20">
        <v>1845</v>
      </c>
      <c r="CJ19" s="25" t="s">
        <v>19</v>
      </c>
      <c r="CK19" s="20">
        <v>494</v>
      </c>
      <c r="CL19" s="25" t="s">
        <v>19</v>
      </c>
      <c r="CM19" s="20">
        <v>2890</v>
      </c>
      <c r="CN19" s="25" t="s">
        <v>19</v>
      </c>
      <c r="CO19" s="20">
        <v>1533</v>
      </c>
      <c r="CP19" s="25" t="s">
        <v>19</v>
      </c>
      <c r="CQ19" s="20">
        <v>412</v>
      </c>
      <c r="CR19" s="25" t="s">
        <v>19</v>
      </c>
      <c r="CS19" s="20">
        <v>722</v>
      </c>
      <c r="CT19" s="25" t="s">
        <v>19</v>
      </c>
      <c r="CU19" s="20">
        <v>136</v>
      </c>
      <c r="CV19" s="25" t="s">
        <v>19</v>
      </c>
      <c r="CW19" s="20">
        <v>1868</v>
      </c>
      <c r="CX19" s="25" t="s">
        <v>19</v>
      </c>
      <c r="CY19" s="20">
        <v>1118</v>
      </c>
      <c r="CZ19" s="25" t="s">
        <v>19</v>
      </c>
      <c r="DA19" s="20">
        <v>1567</v>
      </c>
      <c r="DB19" s="25" t="s">
        <v>19</v>
      </c>
      <c r="DC19" s="20">
        <v>450</v>
      </c>
      <c r="DD19" s="25" t="s">
        <v>19</v>
      </c>
      <c r="DE19" s="20">
        <v>452</v>
      </c>
      <c r="DF19" s="25" t="s">
        <v>19</v>
      </c>
      <c r="DG19" s="20">
        <v>1527</v>
      </c>
      <c r="DH19" s="25" t="s">
        <v>19</v>
      </c>
      <c r="DI19" s="20">
        <v>498</v>
      </c>
      <c r="DJ19" s="25" t="s">
        <v>19</v>
      </c>
      <c r="DK19" s="20">
        <v>1539</v>
      </c>
      <c r="DL19" s="25" t="s">
        <v>19</v>
      </c>
      <c r="DM19" s="20">
        <v>2214</v>
      </c>
      <c r="DN19" s="25" t="s">
        <v>19</v>
      </c>
      <c r="DO19" s="20">
        <v>585</v>
      </c>
      <c r="DP19" s="25" t="s">
        <v>19</v>
      </c>
      <c r="DQ19" s="20">
        <v>13142</v>
      </c>
      <c r="DR19" s="25" t="s">
        <v>19</v>
      </c>
      <c r="DS19" s="20">
        <v>2268</v>
      </c>
      <c r="DT19" s="25" t="s">
        <v>19</v>
      </c>
      <c r="DU19" s="20">
        <v>870</v>
      </c>
      <c r="DV19" s="25" t="s">
        <v>19</v>
      </c>
      <c r="DW19" s="20">
        <v>6106</v>
      </c>
      <c r="DX19" s="25" t="s">
        <v>19</v>
      </c>
      <c r="DY19" s="20">
        <v>1329</v>
      </c>
      <c r="DZ19" s="25" t="s">
        <v>19</v>
      </c>
      <c r="EA19" s="20">
        <v>1475</v>
      </c>
      <c r="EB19" s="25" t="s">
        <v>19</v>
      </c>
      <c r="EC19" s="20">
        <v>740</v>
      </c>
      <c r="ED19" s="25" t="s">
        <v>19</v>
      </c>
      <c r="EE19" s="20">
        <v>1728</v>
      </c>
      <c r="EF19" s="25" t="s">
        <v>19</v>
      </c>
      <c r="EG19" s="20">
        <v>2175</v>
      </c>
      <c r="EH19" s="25" t="s">
        <v>19</v>
      </c>
      <c r="EI19" s="20">
        <v>1516</v>
      </c>
      <c r="EJ19" s="25" t="s">
        <v>19</v>
      </c>
      <c r="EK19" s="20">
        <v>4139</v>
      </c>
      <c r="EL19" s="25" t="s">
        <v>19</v>
      </c>
      <c r="EM19" s="20">
        <v>662</v>
      </c>
      <c r="EN19" s="25" t="s">
        <v>19</v>
      </c>
      <c r="EO19" s="20">
        <v>1162</v>
      </c>
      <c r="EP19" s="25" t="s">
        <v>19</v>
      </c>
      <c r="EQ19" s="20">
        <v>1624</v>
      </c>
      <c r="ER19" s="25" t="s">
        <v>19</v>
      </c>
      <c r="ES19" s="20">
        <v>999</v>
      </c>
      <c r="ET19" s="25" t="s">
        <v>19</v>
      </c>
      <c r="EU19" s="20">
        <v>1367</v>
      </c>
      <c r="EV19" s="25" t="s">
        <v>19</v>
      </c>
      <c r="EW19" s="20">
        <v>3280</v>
      </c>
      <c r="EX19" s="25" t="s">
        <v>19</v>
      </c>
      <c r="EY19" s="20">
        <v>5433</v>
      </c>
      <c r="EZ19" s="25" t="s">
        <v>19</v>
      </c>
      <c r="FA19" s="20">
        <v>3764</v>
      </c>
      <c r="FB19" s="25" t="s">
        <v>19</v>
      </c>
      <c r="FC19" s="20">
        <v>2260</v>
      </c>
      <c r="FD19" s="25" t="s">
        <v>19</v>
      </c>
      <c r="FE19" s="20">
        <v>751</v>
      </c>
      <c r="FF19" s="25" t="s">
        <v>19</v>
      </c>
      <c r="FG19" s="20">
        <v>1424</v>
      </c>
      <c r="FH19" s="25" t="s">
        <v>19</v>
      </c>
      <c r="FI19" s="20">
        <v>1074</v>
      </c>
      <c r="FJ19" s="25" t="s">
        <v>19</v>
      </c>
      <c r="FK19" s="20">
        <v>706</v>
      </c>
      <c r="FL19" s="25" t="s">
        <v>19</v>
      </c>
      <c r="FM19" s="20">
        <v>2742</v>
      </c>
      <c r="FN19" s="25" t="s">
        <v>19</v>
      </c>
      <c r="FO19" s="20">
        <v>1867</v>
      </c>
      <c r="FP19" s="25" t="s">
        <v>19</v>
      </c>
      <c r="FQ19" s="20">
        <v>1304</v>
      </c>
      <c r="FR19" s="25" t="s">
        <v>19</v>
      </c>
      <c r="FS19" s="20">
        <v>931</v>
      </c>
      <c r="FT19" s="25" t="s">
        <v>19</v>
      </c>
      <c r="FU19" s="20">
        <v>1064</v>
      </c>
      <c r="FV19" s="25" t="s">
        <v>19</v>
      </c>
      <c r="FW19" s="20">
        <v>805</v>
      </c>
      <c r="FX19" s="25" t="s">
        <v>19</v>
      </c>
      <c r="FY19" s="20">
        <v>689</v>
      </c>
      <c r="FZ19" s="25" t="s">
        <v>19</v>
      </c>
      <c r="GA19" s="20">
        <v>281</v>
      </c>
      <c r="GB19" s="25" t="s">
        <v>19</v>
      </c>
      <c r="GC19" s="20">
        <v>2130</v>
      </c>
      <c r="GD19" s="25" t="s">
        <v>19</v>
      </c>
      <c r="GE19" s="20">
        <v>2339</v>
      </c>
      <c r="GF19" s="25" t="s">
        <v>19</v>
      </c>
      <c r="GG19" s="20">
        <v>5187</v>
      </c>
      <c r="GH19" s="25" t="s">
        <v>19</v>
      </c>
      <c r="GI19" s="20">
        <v>2840</v>
      </c>
      <c r="GJ19" s="25" t="s">
        <v>19</v>
      </c>
      <c r="GK19" s="20">
        <v>2985</v>
      </c>
      <c r="GL19" s="25" t="s">
        <v>19</v>
      </c>
      <c r="GM19" s="20">
        <v>1766</v>
      </c>
      <c r="GN19" s="25" t="s">
        <v>19</v>
      </c>
      <c r="GO19" s="20">
        <v>2768</v>
      </c>
      <c r="GP19" s="25" t="s">
        <v>19</v>
      </c>
      <c r="GQ19" s="20">
        <v>1949</v>
      </c>
      <c r="GR19" s="25" t="s">
        <v>19</v>
      </c>
      <c r="GS19" s="20">
        <v>5203</v>
      </c>
      <c r="GT19" s="25" t="s">
        <v>19</v>
      </c>
      <c r="GU19" s="20">
        <v>724</v>
      </c>
      <c r="GV19" s="25" t="s">
        <v>19</v>
      </c>
    </row>
    <row r="20" spans="1:204" ht="15" customHeight="1" x14ac:dyDescent="0.25">
      <c r="A20" s="6">
        <v>44927</v>
      </c>
      <c r="B20" s="26" t="s">
        <v>4</v>
      </c>
      <c r="C20" s="20">
        <v>1051</v>
      </c>
      <c r="D20" s="25" t="s">
        <v>19</v>
      </c>
      <c r="E20" s="20">
        <v>2767</v>
      </c>
      <c r="F20" s="25" t="s">
        <v>19</v>
      </c>
      <c r="G20" s="20">
        <v>838</v>
      </c>
      <c r="H20" s="25" t="s">
        <v>19</v>
      </c>
      <c r="I20" s="20">
        <v>304</v>
      </c>
      <c r="J20" s="25" t="s">
        <v>19</v>
      </c>
      <c r="K20" s="20">
        <v>329</v>
      </c>
      <c r="L20" s="25" t="s">
        <v>19</v>
      </c>
      <c r="M20" s="20">
        <v>2375</v>
      </c>
      <c r="N20" s="25" t="s">
        <v>19</v>
      </c>
      <c r="O20" s="20">
        <v>607</v>
      </c>
      <c r="P20" s="25" t="s">
        <v>19</v>
      </c>
      <c r="Q20" s="20">
        <v>1014</v>
      </c>
      <c r="R20" s="25" t="s">
        <v>19</v>
      </c>
      <c r="S20" s="20">
        <v>432</v>
      </c>
      <c r="T20" s="25" t="s">
        <v>19</v>
      </c>
      <c r="U20" s="20">
        <v>814</v>
      </c>
      <c r="V20" s="25" t="s">
        <v>19</v>
      </c>
      <c r="W20" s="20">
        <v>1198</v>
      </c>
      <c r="X20" s="25" t="s">
        <v>19</v>
      </c>
      <c r="Y20" s="20">
        <v>565</v>
      </c>
      <c r="Z20" s="25" t="s">
        <v>19</v>
      </c>
      <c r="AA20" s="20">
        <v>5218</v>
      </c>
      <c r="AB20" s="25" t="s">
        <v>19</v>
      </c>
      <c r="AC20" s="20">
        <v>2379</v>
      </c>
      <c r="AD20" s="25" t="s">
        <v>19</v>
      </c>
      <c r="AE20" s="20">
        <v>278</v>
      </c>
      <c r="AF20" s="25" t="s">
        <v>19</v>
      </c>
      <c r="AG20" s="20">
        <v>724</v>
      </c>
      <c r="AH20" s="25" t="s">
        <v>19</v>
      </c>
      <c r="AI20" s="20">
        <v>1428</v>
      </c>
      <c r="AJ20" s="25" t="s">
        <v>19</v>
      </c>
      <c r="AK20" s="20">
        <v>851</v>
      </c>
      <c r="AL20" s="25" t="s">
        <v>19</v>
      </c>
      <c r="AM20" s="20">
        <v>605</v>
      </c>
      <c r="AN20" s="25" t="s">
        <v>19</v>
      </c>
      <c r="AO20" s="20">
        <v>1250</v>
      </c>
      <c r="AP20" s="25" t="s">
        <v>19</v>
      </c>
      <c r="AQ20" s="20">
        <v>1164</v>
      </c>
      <c r="AR20" s="25" t="s">
        <v>19</v>
      </c>
      <c r="AS20" s="20">
        <v>299</v>
      </c>
      <c r="AT20" s="25" t="s">
        <v>19</v>
      </c>
      <c r="AU20" s="20">
        <v>1143</v>
      </c>
      <c r="AV20" s="25" t="s">
        <v>19</v>
      </c>
      <c r="AW20" s="20">
        <v>1316</v>
      </c>
      <c r="AX20" s="25" t="s">
        <v>19</v>
      </c>
      <c r="AY20" s="20">
        <v>1298</v>
      </c>
      <c r="AZ20" s="25" t="s">
        <v>19</v>
      </c>
      <c r="BA20" s="20">
        <v>2003</v>
      </c>
      <c r="BB20" s="25" t="s">
        <v>19</v>
      </c>
      <c r="BC20" s="20">
        <v>881</v>
      </c>
      <c r="BD20" s="25" t="s">
        <v>19</v>
      </c>
      <c r="BE20" s="20">
        <v>2140</v>
      </c>
      <c r="BF20" s="25" t="s">
        <v>19</v>
      </c>
      <c r="BG20" s="20">
        <v>326</v>
      </c>
      <c r="BH20" s="25" t="s">
        <v>19</v>
      </c>
      <c r="BI20" s="20">
        <v>421</v>
      </c>
      <c r="BJ20" s="25" t="s">
        <v>19</v>
      </c>
      <c r="BK20" s="20">
        <v>2612</v>
      </c>
      <c r="BL20" s="25" t="s">
        <v>19</v>
      </c>
      <c r="BM20" s="20">
        <v>4388</v>
      </c>
      <c r="BN20" s="25" t="s">
        <v>19</v>
      </c>
      <c r="BO20" s="20">
        <v>466</v>
      </c>
      <c r="BP20" s="25" t="s">
        <v>19</v>
      </c>
      <c r="BQ20" s="20">
        <v>4013</v>
      </c>
      <c r="BR20" s="25" t="s">
        <v>19</v>
      </c>
      <c r="BS20" s="20">
        <v>4648</v>
      </c>
      <c r="BT20" s="25" t="s">
        <v>19</v>
      </c>
      <c r="BU20" s="20">
        <v>2669</v>
      </c>
      <c r="BV20" s="25" t="s">
        <v>19</v>
      </c>
      <c r="BW20" s="20">
        <v>450</v>
      </c>
      <c r="BX20" s="25" t="s">
        <v>19</v>
      </c>
      <c r="BY20" s="20">
        <v>1394</v>
      </c>
      <c r="BZ20" s="25" t="s">
        <v>19</v>
      </c>
      <c r="CA20" s="20">
        <v>2575</v>
      </c>
      <c r="CB20" s="25" t="s">
        <v>19</v>
      </c>
      <c r="CC20" s="20">
        <v>400</v>
      </c>
      <c r="CD20" s="25" t="s">
        <v>19</v>
      </c>
      <c r="CE20" s="20">
        <v>834</v>
      </c>
      <c r="CF20" s="25" t="s">
        <v>19</v>
      </c>
      <c r="CG20" s="20">
        <v>688</v>
      </c>
      <c r="CH20" s="25" t="s">
        <v>19</v>
      </c>
      <c r="CI20" s="20">
        <v>1974</v>
      </c>
      <c r="CJ20" s="25" t="s">
        <v>19</v>
      </c>
      <c r="CK20" s="20">
        <v>526</v>
      </c>
      <c r="CL20" s="25" t="s">
        <v>19</v>
      </c>
      <c r="CM20" s="20">
        <v>3032</v>
      </c>
      <c r="CN20" s="25" t="s">
        <v>19</v>
      </c>
      <c r="CO20" s="20">
        <v>1632</v>
      </c>
      <c r="CP20" s="25" t="s">
        <v>19</v>
      </c>
      <c r="CQ20" s="20">
        <v>447</v>
      </c>
      <c r="CR20" s="25" t="s">
        <v>19</v>
      </c>
      <c r="CS20" s="20">
        <v>826</v>
      </c>
      <c r="CT20" s="25" t="s">
        <v>19</v>
      </c>
      <c r="CU20" s="20">
        <v>155</v>
      </c>
      <c r="CV20" s="25" t="s">
        <v>19</v>
      </c>
      <c r="CW20" s="20">
        <v>1937</v>
      </c>
      <c r="CX20" s="25" t="s">
        <v>19</v>
      </c>
      <c r="CY20" s="20">
        <v>1183</v>
      </c>
      <c r="CZ20" s="25" t="s">
        <v>19</v>
      </c>
      <c r="DA20" s="20">
        <v>1646</v>
      </c>
      <c r="DB20" s="25" t="s">
        <v>19</v>
      </c>
      <c r="DC20" s="20">
        <v>491</v>
      </c>
      <c r="DD20" s="25" t="s">
        <v>19</v>
      </c>
      <c r="DE20" s="20">
        <v>468</v>
      </c>
      <c r="DF20" s="25" t="s">
        <v>19</v>
      </c>
      <c r="DG20" s="20">
        <v>1617</v>
      </c>
      <c r="DH20" s="25" t="s">
        <v>19</v>
      </c>
      <c r="DI20" s="20">
        <v>516</v>
      </c>
      <c r="DJ20" s="25" t="s">
        <v>19</v>
      </c>
      <c r="DK20" s="20">
        <v>1649</v>
      </c>
      <c r="DL20" s="25" t="s">
        <v>19</v>
      </c>
      <c r="DM20" s="20">
        <v>2302</v>
      </c>
      <c r="DN20" s="25" t="s">
        <v>19</v>
      </c>
      <c r="DO20" s="20">
        <v>594</v>
      </c>
      <c r="DP20" s="25" t="s">
        <v>19</v>
      </c>
      <c r="DQ20" s="20">
        <v>13945</v>
      </c>
      <c r="DR20" s="25" t="s">
        <v>19</v>
      </c>
      <c r="DS20" s="20">
        <v>2355</v>
      </c>
      <c r="DT20" s="25" t="s">
        <v>19</v>
      </c>
      <c r="DU20" s="20">
        <v>959</v>
      </c>
      <c r="DV20" s="25" t="s">
        <v>19</v>
      </c>
      <c r="DW20" s="20">
        <v>6423</v>
      </c>
      <c r="DX20" s="25" t="s">
        <v>19</v>
      </c>
      <c r="DY20" s="20">
        <v>1459</v>
      </c>
      <c r="DZ20" s="25" t="s">
        <v>19</v>
      </c>
      <c r="EA20" s="20">
        <v>1589</v>
      </c>
      <c r="EB20" s="25" t="s">
        <v>19</v>
      </c>
      <c r="EC20" s="20">
        <v>766</v>
      </c>
      <c r="ED20" s="25" t="s">
        <v>19</v>
      </c>
      <c r="EE20" s="20">
        <v>1931</v>
      </c>
      <c r="EF20" s="25" t="s">
        <v>19</v>
      </c>
      <c r="EG20" s="20">
        <v>2282</v>
      </c>
      <c r="EH20" s="25" t="s">
        <v>19</v>
      </c>
      <c r="EI20" s="20">
        <v>1576</v>
      </c>
      <c r="EJ20" s="25" t="s">
        <v>19</v>
      </c>
      <c r="EK20" s="20">
        <v>4220</v>
      </c>
      <c r="EL20" s="25" t="s">
        <v>19</v>
      </c>
      <c r="EM20" s="20">
        <v>728</v>
      </c>
      <c r="EN20" s="25" t="s">
        <v>19</v>
      </c>
      <c r="EO20" s="20">
        <v>1309</v>
      </c>
      <c r="EP20" s="25" t="s">
        <v>19</v>
      </c>
      <c r="EQ20" s="20">
        <v>1695</v>
      </c>
      <c r="ER20" s="25" t="s">
        <v>19</v>
      </c>
      <c r="ES20" s="20">
        <v>1015</v>
      </c>
      <c r="ET20" s="25" t="s">
        <v>19</v>
      </c>
      <c r="EU20" s="20">
        <v>1465</v>
      </c>
      <c r="EV20" s="25" t="s">
        <v>19</v>
      </c>
      <c r="EW20" s="20">
        <v>3487</v>
      </c>
      <c r="EX20" s="25" t="s">
        <v>19</v>
      </c>
      <c r="EY20" s="20">
        <v>6020</v>
      </c>
      <c r="EZ20" s="25" t="s">
        <v>19</v>
      </c>
      <c r="FA20" s="20">
        <v>4060</v>
      </c>
      <c r="FB20" s="25" t="s">
        <v>19</v>
      </c>
      <c r="FC20" s="20">
        <v>2396</v>
      </c>
      <c r="FD20" s="25" t="s">
        <v>19</v>
      </c>
      <c r="FE20" s="20">
        <v>776</v>
      </c>
      <c r="FF20" s="25" t="s">
        <v>19</v>
      </c>
      <c r="FG20" s="20">
        <v>1506</v>
      </c>
      <c r="FH20" s="25" t="s">
        <v>19</v>
      </c>
      <c r="FI20" s="20">
        <v>1119</v>
      </c>
      <c r="FJ20" s="25" t="s">
        <v>19</v>
      </c>
      <c r="FK20" s="20">
        <v>760</v>
      </c>
      <c r="FL20" s="25" t="s">
        <v>19</v>
      </c>
      <c r="FM20" s="20">
        <v>2925</v>
      </c>
      <c r="FN20" s="25" t="s">
        <v>19</v>
      </c>
      <c r="FO20" s="20">
        <v>1986</v>
      </c>
      <c r="FP20" s="25" t="s">
        <v>19</v>
      </c>
      <c r="FQ20" s="20">
        <v>1376</v>
      </c>
      <c r="FR20" s="25" t="s">
        <v>19</v>
      </c>
      <c r="FS20" s="20">
        <v>995</v>
      </c>
      <c r="FT20" s="25" t="s">
        <v>19</v>
      </c>
      <c r="FU20" s="20">
        <v>1130</v>
      </c>
      <c r="FV20" s="25" t="s">
        <v>19</v>
      </c>
      <c r="FW20" s="20">
        <v>861</v>
      </c>
      <c r="FX20" s="25" t="s">
        <v>19</v>
      </c>
      <c r="FY20" s="20">
        <v>758</v>
      </c>
      <c r="FZ20" s="25" t="s">
        <v>19</v>
      </c>
      <c r="GA20" s="20">
        <v>288</v>
      </c>
      <c r="GB20" s="25" t="s">
        <v>19</v>
      </c>
      <c r="GC20" s="20">
        <v>2223</v>
      </c>
      <c r="GD20" s="25" t="s">
        <v>19</v>
      </c>
      <c r="GE20" s="20">
        <v>2372</v>
      </c>
      <c r="GF20" s="25" t="s">
        <v>19</v>
      </c>
      <c r="GG20" s="20">
        <v>5314</v>
      </c>
      <c r="GH20" s="25" t="s">
        <v>19</v>
      </c>
      <c r="GI20" s="20">
        <v>3027</v>
      </c>
      <c r="GJ20" s="25" t="s">
        <v>19</v>
      </c>
      <c r="GK20" s="20">
        <v>3176</v>
      </c>
      <c r="GL20" s="25" t="s">
        <v>19</v>
      </c>
      <c r="GM20" s="20">
        <v>1723</v>
      </c>
      <c r="GN20" s="25" t="s">
        <v>19</v>
      </c>
      <c r="GO20" s="20">
        <v>2928</v>
      </c>
      <c r="GP20" s="25" t="s">
        <v>19</v>
      </c>
      <c r="GQ20" s="20">
        <v>2056</v>
      </c>
      <c r="GR20" s="25" t="s">
        <v>19</v>
      </c>
      <c r="GS20" s="20">
        <v>5150</v>
      </c>
      <c r="GT20" s="25" t="s">
        <v>19</v>
      </c>
      <c r="GU20" s="20">
        <v>622</v>
      </c>
      <c r="GV20" s="25" t="s">
        <v>19</v>
      </c>
    </row>
    <row r="21" spans="1:204" ht="15" customHeight="1" x14ac:dyDescent="0.25">
      <c r="A21" s="6">
        <v>44958</v>
      </c>
      <c r="B21" s="26" t="s">
        <v>4</v>
      </c>
      <c r="C21" s="20">
        <v>1087</v>
      </c>
      <c r="D21" s="25" t="s">
        <v>19</v>
      </c>
      <c r="E21" s="20">
        <v>2858</v>
      </c>
      <c r="F21" s="25" t="s">
        <v>19</v>
      </c>
      <c r="G21" s="20">
        <v>853</v>
      </c>
      <c r="H21" s="25" t="s">
        <v>19</v>
      </c>
      <c r="I21" s="20">
        <v>337</v>
      </c>
      <c r="J21" s="25" t="s">
        <v>19</v>
      </c>
      <c r="K21" s="20">
        <v>336</v>
      </c>
      <c r="L21" s="25" t="s">
        <v>19</v>
      </c>
      <c r="M21" s="20">
        <v>2430</v>
      </c>
      <c r="N21" s="25" t="s">
        <v>19</v>
      </c>
      <c r="O21" s="20">
        <v>644</v>
      </c>
      <c r="P21" s="25" t="s">
        <v>19</v>
      </c>
      <c r="Q21" s="20">
        <v>1050</v>
      </c>
      <c r="R21" s="25" t="s">
        <v>19</v>
      </c>
      <c r="S21" s="20">
        <v>446</v>
      </c>
      <c r="T21" s="25" t="s">
        <v>19</v>
      </c>
      <c r="U21" s="20">
        <v>920</v>
      </c>
      <c r="V21" s="25" t="s">
        <v>19</v>
      </c>
      <c r="W21" s="20">
        <v>1235</v>
      </c>
      <c r="X21" s="25" t="s">
        <v>19</v>
      </c>
      <c r="Y21" s="20">
        <v>637</v>
      </c>
      <c r="Z21" s="25" t="s">
        <v>19</v>
      </c>
      <c r="AA21" s="20">
        <v>5546</v>
      </c>
      <c r="AB21" s="25" t="s">
        <v>19</v>
      </c>
      <c r="AC21" s="20">
        <v>2370</v>
      </c>
      <c r="AD21" s="25" t="s">
        <v>19</v>
      </c>
      <c r="AE21" s="20">
        <v>277</v>
      </c>
      <c r="AF21" s="25" t="s">
        <v>19</v>
      </c>
      <c r="AG21" s="20">
        <v>757</v>
      </c>
      <c r="AH21" s="25" t="s">
        <v>19</v>
      </c>
      <c r="AI21" s="20">
        <v>1494</v>
      </c>
      <c r="AJ21" s="25" t="s">
        <v>19</v>
      </c>
      <c r="AK21" s="20">
        <v>884</v>
      </c>
      <c r="AL21" s="25" t="s">
        <v>19</v>
      </c>
      <c r="AM21" s="20">
        <v>633</v>
      </c>
      <c r="AN21" s="25" t="s">
        <v>19</v>
      </c>
      <c r="AO21" s="20">
        <v>1369</v>
      </c>
      <c r="AP21" s="25" t="s">
        <v>19</v>
      </c>
      <c r="AQ21" s="20">
        <v>1221</v>
      </c>
      <c r="AR21" s="25" t="s">
        <v>19</v>
      </c>
      <c r="AS21" s="20">
        <v>300</v>
      </c>
      <c r="AT21" s="25" t="s">
        <v>19</v>
      </c>
      <c r="AU21" s="20">
        <v>1192</v>
      </c>
      <c r="AV21" s="25" t="s">
        <v>19</v>
      </c>
      <c r="AW21" s="20">
        <v>1392</v>
      </c>
      <c r="AX21" s="25" t="s">
        <v>19</v>
      </c>
      <c r="AY21" s="20">
        <v>1328</v>
      </c>
      <c r="AZ21" s="25" t="s">
        <v>19</v>
      </c>
      <c r="BA21" s="20">
        <v>2131</v>
      </c>
      <c r="BB21" s="25" t="s">
        <v>19</v>
      </c>
      <c r="BC21" s="20">
        <v>913</v>
      </c>
      <c r="BD21" s="25" t="s">
        <v>19</v>
      </c>
      <c r="BE21" s="20">
        <v>2286</v>
      </c>
      <c r="BF21" s="25" t="s">
        <v>19</v>
      </c>
      <c r="BG21" s="20">
        <v>338</v>
      </c>
      <c r="BH21" s="25" t="s">
        <v>19</v>
      </c>
      <c r="BI21" s="20">
        <v>440</v>
      </c>
      <c r="BJ21" s="25" t="s">
        <v>19</v>
      </c>
      <c r="BK21" s="20">
        <v>2734</v>
      </c>
      <c r="BL21" s="25" t="s">
        <v>19</v>
      </c>
      <c r="BM21" s="20">
        <v>4551</v>
      </c>
      <c r="BN21" s="25" t="s">
        <v>19</v>
      </c>
      <c r="BO21" s="20">
        <v>518</v>
      </c>
      <c r="BP21" s="25" t="s">
        <v>19</v>
      </c>
      <c r="BQ21" s="20">
        <v>4237</v>
      </c>
      <c r="BR21" s="25" t="s">
        <v>19</v>
      </c>
      <c r="BS21" s="20">
        <v>4924</v>
      </c>
      <c r="BT21" s="25" t="s">
        <v>19</v>
      </c>
      <c r="BU21" s="20">
        <v>2795</v>
      </c>
      <c r="BV21" s="25" t="s">
        <v>19</v>
      </c>
      <c r="BW21" s="20">
        <v>474</v>
      </c>
      <c r="BX21" s="25" t="s">
        <v>19</v>
      </c>
      <c r="BY21" s="20">
        <v>1401</v>
      </c>
      <c r="BZ21" s="25" t="s">
        <v>19</v>
      </c>
      <c r="CA21" s="20">
        <v>2717</v>
      </c>
      <c r="CB21" s="25" t="s">
        <v>19</v>
      </c>
      <c r="CC21" s="20">
        <v>413</v>
      </c>
      <c r="CD21" s="25" t="s">
        <v>19</v>
      </c>
      <c r="CE21" s="20">
        <v>859</v>
      </c>
      <c r="CF21" s="25" t="s">
        <v>19</v>
      </c>
      <c r="CG21" s="20">
        <v>707</v>
      </c>
      <c r="CH21" s="25" t="s">
        <v>19</v>
      </c>
      <c r="CI21" s="20">
        <v>2058</v>
      </c>
      <c r="CJ21" s="25" t="s">
        <v>19</v>
      </c>
      <c r="CK21" s="20">
        <v>553</v>
      </c>
      <c r="CL21" s="25" t="s">
        <v>19</v>
      </c>
      <c r="CM21" s="20">
        <v>3154</v>
      </c>
      <c r="CN21" s="25" t="s">
        <v>19</v>
      </c>
      <c r="CO21" s="20">
        <v>1691</v>
      </c>
      <c r="CP21" s="25" t="s">
        <v>19</v>
      </c>
      <c r="CQ21" s="20">
        <v>475</v>
      </c>
      <c r="CR21" s="25" t="s">
        <v>19</v>
      </c>
      <c r="CS21" s="20">
        <v>873</v>
      </c>
      <c r="CT21" s="25" t="s">
        <v>19</v>
      </c>
      <c r="CU21" s="20">
        <v>160</v>
      </c>
      <c r="CV21" s="25" t="s">
        <v>19</v>
      </c>
      <c r="CW21" s="20">
        <v>1997</v>
      </c>
      <c r="CX21" s="25" t="s">
        <v>19</v>
      </c>
      <c r="CY21" s="20">
        <v>1249</v>
      </c>
      <c r="CZ21" s="25" t="s">
        <v>19</v>
      </c>
      <c r="DA21" s="20">
        <v>1741</v>
      </c>
      <c r="DB21" s="25" t="s">
        <v>19</v>
      </c>
      <c r="DC21" s="20">
        <v>523</v>
      </c>
      <c r="DD21" s="25" t="s">
        <v>19</v>
      </c>
      <c r="DE21" s="20">
        <v>483</v>
      </c>
      <c r="DF21" s="25" t="s">
        <v>19</v>
      </c>
      <c r="DG21" s="20">
        <v>1727</v>
      </c>
      <c r="DH21" s="25" t="s">
        <v>19</v>
      </c>
      <c r="DI21" s="20">
        <v>550</v>
      </c>
      <c r="DJ21" s="25" t="s">
        <v>19</v>
      </c>
      <c r="DK21" s="20">
        <v>1699</v>
      </c>
      <c r="DL21" s="25" t="s">
        <v>19</v>
      </c>
      <c r="DM21" s="20">
        <v>2389</v>
      </c>
      <c r="DN21" s="25" t="s">
        <v>19</v>
      </c>
      <c r="DO21" s="20">
        <v>596</v>
      </c>
      <c r="DP21" s="25" t="s">
        <v>19</v>
      </c>
      <c r="DQ21" s="20">
        <v>14711</v>
      </c>
      <c r="DR21" s="25" t="s">
        <v>19</v>
      </c>
      <c r="DS21" s="20">
        <v>2504</v>
      </c>
      <c r="DT21" s="25" t="s">
        <v>19</v>
      </c>
      <c r="DU21" s="20">
        <v>984</v>
      </c>
      <c r="DV21" s="25" t="s">
        <v>19</v>
      </c>
      <c r="DW21" s="20">
        <v>6725</v>
      </c>
      <c r="DX21" s="25" t="s">
        <v>19</v>
      </c>
      <c r="DY21" s="20">
        <v>1565</v>
      </c>
      <c r="DZ21" s="25" t="s">
        <v>19</v>
      </c>
      <c r="EA21" s="20">
        <v>1702</v>
      </c>
      <c r="EB21" s="25" t="s">
        <v>19</v>
      </c>
      <c r="EC21" s="20">
        <v>802</v>
      </c>
      <c r="ED21" s="25" t="s">
        <v>19</v>
      </c>
      <c r="EE21" s="20">
        <v>2054</v>
      </c>
      <c r="EF21" s="25" t="s">
        <v>19</v>
      </c>
      <c r="EG21" s="20">
        <v>2408</v>
      </c>
      <c r="EH21" s="25" t="s">
        <v>19</v>
      </c>
      <c r="EI21" s="20">
        <v>1660</v>
      </c>
      <c r="EJ21" s="25" t="s">
        <v>19</v>
      </c>
      <c r="EK21" s="20">
        <v>4410</v>
      </c>
      <c r="EL21" s="25" t="s">
        <v>19</v>
      </c>
      <c r="EM21" s="20">
        <v>777</v>
      </c>
      <c r="EN21" s="25" t="s">
        <v>19</v>
      </c>
      <c r="EO21" s="20">
        <v>1377</v>
      </c>
      <c r="EP21" s="25" t="s">
        <v>19</v>
      </c>
      <c r="EQ21" s="20">
        <v>1749</v>
      </c>
      <c r="ER21" s="25" t="s">
        <v>19</v>
      </c>
      <c r="ES21" s="20">
        <v>1023</v>
      </c>
      <c r="ET21" s="25" t="s">
        <v>19</v>
      </c>
      <c r="EU21" s="20">
        <v>1538</v>
      </c>
      <c r="EV21" s="25" t="s">
        <v>19</v>
      </c>
      <c r="EW21" s="20">
        <v>3692</v>
      </c>
      <c r="EX21" s="25" t="s">
        <v>19</v>
      </c>
      <c r="EY21" s="20">
        <v>6506</v>
      </c>
      <c r="EZ21" s="25" t="s">
        <v>19</v>
      </c>
      <c r="FA21" s="20">
        <v>4257</v>
      </c>
      <c r="FB21" s="25" t="s">
        <v>19</v>
      </c>
      <c r="FC21" s="20">
        <v>2491</v>
      </c>
      <c r="FD21" s="25" t="s">
        <v>19</v>
      </c>
      <c r="FE21" s="20">
        <v>792</v>
      </c>
      <c r="FF21" s="25" t="s">
        <v>19</v>
      </c>
      <c r="FG21" s="20">
        <v>1567</v>
      </c>
      <c r="FH21" s="25" t="s">
        <v>19</v>
      </c>
      <c r="FI21" s="20">
        <v>1155</v>
      </c>
      <c r="FJ21" s="25" t="s">
        <v>19</v>
      </c>
      <c r="FK21" s="20">
        <v>831</v>
      </c>
      <c r="FL21" s="25" t="s">
        <v>19</v>
      </c>
      <c r="FM21" s="20">
        <v>3070</v>
      </c>
      <c r="FN21" s="25" t="s">
        <v>19</v>
      </c>
      <c r="FO21" s="20">
        <v>2064</v>
      </c>
      <c r="FP21" s="25" t="s">
        <v>19</v>
      </c>
      <c r="FQ21" s="20">
        <v>1400</v>
      </c>
      <c r="FR21" s="25" t="s">
        <v>19</v>
      </c>
      <c r="FS21" s="20">
        <v>1029</v>
      </c>
      <c r="FT21" s="25" t="s">
        <v>19</v>
      </c>
      <c r="FU21" s="20">
        <v>1162</v>
      </c>
      <c r="FV21" s="25" t="s">
        <v>19</v>
      </c>
      <c r="FW21" s="20">
        <v>872</v>
      </c>
      <c r="FX21" s="25" t="s">
        <v>19</v>
      </c>
      <c r="FY21" s="20">
        <v>800</v>
      </c>
      <c r="FZ21" s="25" t="s">
        <v>19</v>
      </c>
      <c r="GA21" s="20">
        <v>304</v>
      </c>
      <c r="GB21" s="25" t="s">
        <v>19</v>
      </c>
      <c r="GC21" s="20">
        <v>2380</v>
      </c>
      <c r="GD21" s="25" t="s">
        <v>19</v>
      </c>
      <c r="GE21" s="20">
        <v>2460</v>
      </c>
      <c r="GF21" s="25" t="s">
        <v>19</v>
      </c>
      <c r="GG21" s="20">
        <v>5647</v>
      </c>
      <c r="GH21" s="25" t="s">
        <v>19</v>
      </c>
      <c r="GI21" s="20">
        <v>3204</v>
      </c>
      <c r="GJ21" s="25" t="s">
        <v>19</v>
      </c>
      <c r="GK21" s="20">
        <v>3267</v>
      </c>
      <c r="GL21" s="25" t="s">
        <v>19</v>
      </c>
      <c r="GM21" s="20">
        <v>1598</v>
      </c>
      <c r="GN21" s="25" t="s">
        <v>19</v>
      </c>
      <c r="GO21" s="20">
        <v>2964</v>
      </c>
      <c r="GP21" s="25" t="s">
        <v>19</v>
      </c>
      <c r="GQ21" s="20">
        <v>2105</v>
      </c>
      <c r="GR21" s="25" t="s">
        <v>19</v>
      </c>
      <c r="GS21" s="20">
        <v>5181</v>
      </c>
      <c r="GT21" s="25" t="s">
        <v>19</v>
      </c>
      <c r="GU21" s="20">
        <v>620</v>
      </c>
      <c r="GV21" s="25" t="s">
        <v>19</v>
      </c>
    </row>
    <row r="22" spans="1:204" ht="15" customHeight="1" x14ac:dyDescent="0.25">
      <c r="A22" s="6">
        <v>44986</v>
      </c>
      <c r="B22" s="26" t="s">
        <v>4</v>
      </c>
      <c r="C22" s="20">
        <v>1055</v>
      </c>
      <c r="D22" s="25">
        <v>298.11320754717002</v>
      </c>
      <c r="E22" s="20">
        <v>2773</v>
      </c>
      <c r="F22" s="25">
        <v>412.56931608133101</v>
      </c>
      <c r="G22" s="20">
        <v>819</v>
      </c>
      <c r="H22" s="25">
        <v>357.541899441341</v>
      </c>
      <c r="I22" s="20">
        <v>346</v>
      </c>
      <c r="J22" s="25">
        <v>211.71171171171201</v>
      </c>
      <c r="K22" s="20">
        <v>315</v>
      </c>
      <c r="L22" s="25">
        <v>202.88461538461499</v>
      </c>
      <c r="M22" s="20">
        <v>2389</v>
      </c>
      <c r="N22" s="25">
        <v>174.59770114942501</v>
      </c>
      <c r="O22" s="20">
        <v>610</v>
      </c>
      <c r="P22" s="25">
        <v>254.65116279069801</v>
      </c>
      <c r="Q22" s="20">
        <v>1083</v>
      </c>
      <c r="R22" s="25">
        <v>368.83116883116901</v>
      </c>
      <c r="S22" s="20">
        <v>399</v>
      </c>
      <c r="T22" s="25">
        <v>250</v>
      </c>
      <c r="U22" s="20">
        <v>918</v>
      </c>
      <c r="V22" s="25">
        <v>254.440154440154</v>
      </c>
      <c r="W22" s="20">
        <v>1153</v>
      </c>
      <c r="X22" s="25">
        <v>222.06703910614499</v>
      </c>
      <c r="Y22" s="20">
        <v>646</v>
      </c>
      <c r="Z22" s="25">
        <v>311.46496815286599</v>
      </c>
      <c r="AA22" s="20">
        <v>5324</v>
      </c>
      <c r="AB22" s="25">
        <v>209.355026147589</v>
      </c>
      <c r="AC22" s="20">
        <v>2258</v>
      </c>
      <c r="AD22" s="25">
        <v>495.77836411609502</v>
      </c>
      <c r="AE22" s="20">
        <v>283</v>
      </c>
      <c r="AF22" s="25">
        <v>77.987421383647799</v>
      </c>
      <c r="AG22" s="20">
        <v>769</v>
      </c>
      <c r="AH22" s="25">
        <v>188.01498127340801</v>
      </c>
      <c r="AI22" s="20">
        <v>1434</v>
      </c>
      <c r="AJ22" s="25">
        <v>152.464788732394</v>
      </c>
      <c r="AK22" s="20">
        <v>881</v>
      </c>
      <c r="AL22" s="25">
        <v>279.741379310345</v>
      </c>
      <c r="AM22" s="20">
        <v>624</v>
      </c>
      <c r="AN22" s="25">
        <v>248.60335195530701</v>
      </c>
      <c r="AO22" s="20">
        <v>1332</v>
      </c>
      <c r="AP22" s="25">
        <v>227.272727272727</v>
      </c>
      <c r="AQ22" s="20">
        <v>1247</v>
      </c>
      <c r="AR22" s="25">
        <v>413.16872427983498</v>
      </c>
      <c r="AS22" s="20">
        <v>299</v>
      </c>
      <c r="AT22" s="25">
        <v>339.70588235294099</v>
      </c>
      <c r="AU22" s="20">
        <v>1146</v>
      </c>
      <c r="AV22" s="25">
        <v>261.51419558359601</v>
      </c>
      <c r="AW22" s="20">
        <v>1440</v>
      </c>
      <c r="AX22" s="25">
        <v>355.69620253164601</v>
      </c>
      <c r="AY22" s="20">
        <v>1284</v>
      </c>
      <c r="AZ22" s="25">
        <v>187.892376681614</v>
      </c>
      <c r="BA22" s="20">
        <v>2055</v>
      </c>
      <c r="BB22" s="25">
        <v>337.23404255319201</v>
      </c>
      <c r="BC22" s="20">
        <v>892</v>
      </c>
      <c r="BD22" s="25">
        <v>176.16099071207401</v>
      </c>
      <c r="BE22" s="20">
        <v>2208</v>
      </c>
      <c r="BF22" s="25">
        <v>457.57575757575802</v>
      </c>
      <c r="BG22" s="20">
        <v>326</v>
      </c>
      <c r="BH22" s="25">
        <v>219.607843137255</v>
      </c>
      <c r="BI22" s="20">
        <v>442</v>
      </c>
      <c r="BJ22" s="25">
        <v>202.73972602739701</v>
      </c>
      <c r="BK22" s="20">
        <v>2669</v>
      </c>
      <c r="BL22" s="25">
        <v>254.44887118193901</v>
      </c>
      <c r="BM22" s="20">
        <v>4397</v>
      </c>
      <c r="BN22" s="25">
        <v>314.81132075471697</v>
      </c>
      <c r="BO22" s="20">
        <v>499</v>
      </c>
      <c r="BP22" s="25">
        <v>180.337078651685</v>
      </c>
      <c r="BQ22" s="20">
        <v>4212</v>
      </c>
      <c r="BR22" s="25">
        <v>244.11764705882399</v>
      </c>
      <c r="BS22" s="20">
        <v>4703</v>
      </c>
      <c r="BT22" s="25">
        <v>344.09820585457999</v>
      </c>
      <c r="BU22" s="20">
        <v>2815</v>
      </c>
      <c r="BV22" s="25">
        <v>365.289256198347</v>
      </c>
      <c r="BW22" s="20">
        <v>460</v>
      </c>
      <c r="BX22" s="25">
        <v>212.925170068027</v>
      </c>
      <c r="BY22" s="20">
        <v>1294</v>
      </c>
      <c r="BZ22" s="25">
        <v>226.76767676767699</v>
      </c>
      <c r="CA22" s="20">
        <v>2607</v>
      </c>
      <c r="CB22" s="25">
        <v>223.85093167701899</v>
      </c>
      <c r="CC22" s="20">
        <v>395</v>
      </c>
      <c r="CD22" s="25">
        <v>243.47826086956499</v>
      </c>
      <c r="CE22" s="20">
        <v>823</v>
      </c>
      <c r="CF22" s="25">
        <v>163.78205128205099</v>
      </c>
      <c r="CG22" s="20">
        <v>650</v>
      </c>
      <c r="CH22" s="25">
        <v>202.32558139534899</v>
      </c>
      <c r="CI22" s="20">
        <v>1974</v>
      </c>
      <c r="CJ22" s="25">
        <v>229</v>
      </c>
      <c r="CK22" s="20">
        <v>531</v>
      </c>
      <c r="CL22" s="25">
        <v>369.91150442477903</v>
      </c>
      <c r="CM22" s="20">
        <v>3036</v>
      </c>
      <c r="CN22" s="25">
        <v>184.00374181478</v>
      </c>
      <c r="CO22" s="20">
        <v>1656</v>
      </c>
      <c r="CP22" s="25">
        <v>217.85028790786899</v>
      </c>
      <c r="CQ22" s="20">
        <v>472</v>
      </c>
      <c r="CR22" s="25">
        <v>418.681318681319</v>
      </c>
      <c r="CS22" s="20">
        <v>849</v>
      </c>
      <c r="CT22" s="25">
        <v>245.121951219512</v>
      </c>
      <c r="CU22" s="20">
        <v>166</v>
      </c>
      <c r="CV22" s="25">
        <v>260.86956521739103</v>
      </c>
      <c r="CW22" s="20">
        <v>1980</v>
      </c>
      <c r="CX22" s="25">
        <v>263.97058823529397</v>
      </c>
      <c r="CY22" s="20">
        <v>1279</v>
      </c>
      <c r="CZ22" s="25">
        <v>333.55932203389801</v>
      </c>
      <c r="DA22" s="20">
        <v>1681</v>
      </c>
      <c r="DB22" s="25">
        <v>223.89210019267799</v>
      </c>
      <c r="DC22" s="20">
        <v>504</v>
      </c>
      <c r="DD22" s="25">
        <v>300</v>
      </c>
      <c r="DE22" s="20">
        <v>473</v>
      </c>
      <c r="DF22" s="25">
        <v>190.184049079755</v>
      </c>
      <c r="DG22" s="20">
        <v>1672</v>
      </c>
      <c r="DH22" s="25">
        <v>284.36781609195401</v>
      </c>
      <c r="DI22" s="20">
        <v>530</v>
      </c>
      <c r="DJ22" s="25">
        <v>260.54421768707499</v>
      </c>
      <c r="DK22" s="20">
        <v>1704</v>
      </c>
      <c r="DL22" s="25">
        <v>304.75059382422802</v>
      </c>
      <c r="DM22" s="20">
        <v>2293</v>
      </c>
      <c r="DN22" s="25">
        <v>197.02072538860099</v>
      </c>
      <c r="DO22" s="20">
        <v>573</v>
      </c>
      <c r="DP22" s="25">
        <v>169.01408450704201</v>
      </c>
      <c r="DQ22" s="20">
        <v>14629</v>
      </c>
      <c r="DR22" s="25">
        <v>452.87226001511698</v>
      </c>
      <c r="DS22" s="20">
        <v>2404</v>
      </c>
      <c r="DT22" s="25">
        <v>278.58267716535403</v>
      </c>
      <c r="DU22" s="20">
        <v>977</v>
      </c>
      <c r="DV22" s="25">
        <v>451.97740112994398</v>
      </c>
      <c r="DW22" s="20">
        <v>6691</v>
      </c>
      <c r="DX22" s="25">
        <v>411.54434250764501</v>
      </c>
      <c r="DY22" s="20">
        <v>1519</v>
      </c>
      <c r="DZ22" s="25">
        <v>213.19587628866</v>
      </c>
      <c r="EA22" s="20">
        <v>1729</v>
      </c>
      <c r="EB22" s="25">
        <v>292.06349206349199</v>
      </c>
      <c r="EC22" s="20">
        <v>758</v>
      </c>
      <c r="ED22" s="25">
        <v>277.11442786069699</v>
      </c>
      <c r="EE22" s="20">
        <v>2087</v>
      </c>
      <c r="EF22" s="25">
        <v>290.82397003745302</v>
      </c>
      <c r="EG22" s="20">
        <v>2534</v>
      </c>
      <c r="EH22" s="25">
        <v>201.30796670630201</v>
      </c>
      <c r="EI22" s="20">
        <v>1655</v>
      </c>
      <c r="EJ22" s="25">
        <v>186.82842287694999</v>
      </c>
      <c r="EK22" s="20">
        <v>4294</v>
      </c>
      <c r="EL22" s="25">
        <v>193.506493506494</v>
      </c>
      <c r="EM22" s="20">
        <v>774</v>
      </c>
      <c r="EN22" s="25">
        <v>251.81818181818201</v>
      </c>
      <c r="EO22" s="20">
        <v>1283</v>
      </c>
      <c r="EP22" s="25">
        <v>224.810126582278</v>
      </c>
      <c r="EQ22" s="20">
        <v>1686</v>
      </c>
      <c r="ER22" s="25">
        <v>254.947368421053</v>
      </c>
      <c r="ES22" s="20">
        <v>1007</v>
      </c>
      <c r="ET22" s="25">
        <v>275.74626865671598</v>
      </c>
      <c r="EU22" s="20">
        <v>1492</v>
      </c>
      <c r="EV22" s="25">
        <v>115.60693641618499</v>
      </c>
      <c r="EW22" s="20">
        <v>3724</v>
      </c>
      <c r="EX22" s="25">
        <v>295.32908704883198</v>
      </c>
      <c r="EY22" s="20">
        <v>6524</v>
      </c>
      <c r="EZ22" s="25">
        <v>382.90155440414497</v>
      </c>
      <c r="FA22" s="20">
        <v>4280</v>
      </c>
      <c r="FB22" s="25">
        <v>358.73526259378298</v>
      </c>
      <c r="FC22" s="20">
        <v>2429</v>
      </c>
      <c r="FD22" s="25">
        <v>226.47849462365599</v>
      </c>
      <c r="FE22" s="20">
        <v>779</v>
      </c>
      <c r="FF22" s="25">
        <v>264.01869158878498</v>
      </c>
      <c r="FG22" s="20">
        <v>1564</v>
      </c>
      <c r="FH22" s="25">
        <v>256.26423690205002</v>
      </c>
      <c r="FI22" s="20">
        <v>1050</v>
      </c>
      <c r="FJ22" s="25">
        <v>231.23028391167199</v>
      </c>
      <c r="FK22" s="20">
        <v>815</v>
      </c>
      <c r="FL22" s="25">
        <v>347.80219780219801</v>
      </c>
      <c r="FM22" s="20">
        <v>2987</v>
      </c>
      <c r="FN22" s="25">
        <v>277.14646464646501</v>
      </c>
      <c r="FO22" s="20">
        <v>2086</v>
      </c>
      <c r="FP22" s="25">
        <v>203.639010189229</v>
      </c>
      <c r="FQ22" s="20">
        <v>1334</v>
      </c>
      <c r="FR22" s="25">
        <v>218.377088305489</v>
      </c>
      <c r="FS22" s="20">
        <v>996</v>
      </c>
      <c r="FT22" s="25">
        <v>316.73640167363999</v>
      </c>
      <c r="FU22" s="20">
        <v>1157</v>
      </c>
      <c r="FV22" s="25">
        <v>366.53225806451599</v>
      </c>
      <c r="FW22" s="20">
        <v>883</v>
      </c>
      <c r="FX22" s="25">
        <v>219.92753623188401</v>
      </c>
      <c r="FY22" s="20">
        <v>772</v>
      </c>
      <c r="FZ22" s="25">
        <v>213.82113821138199</v>
      </c>
      <c r="GA22" s="20">
        <v>269</v>
      </c>
      <c r="GB22" s="25">
        <v>273.61111111111097</v>
      </c>
      <c r="GC22" s="20">
        <v>2300</v>
      </c>
      <c r="GD22" s="25">
        <v>186.425902864259</v>
      </c>
      <c r="GE22" s="20">
        <v>2408</v>
      </c>
      <c r="GF22" s="25">
        <v>185.98574821852699</v>
      </c>
      <c r="GG22" s="20">
        <v>5525</v>
      </c>
      <c r="GH22" s="25">
        <v>315.41353383458602</v>
      </c>
      <c r="GI22" s="20">
        <v>3152</v>
      </c>
      <c r="GJ22" s="25">
        <v>246.754675467547</v>
      </c>
      <c r="GK22" s="20">
        <v>3266</v>
      </c>
      <c r="GL22" s="25">
        <v>271.98177676537603</v>
      </c>
      <c r="GM22" s="20">
        <v>1489</v>
      </c>
      <c r="GN22" s="25">
        <v>154.529914529915</v>
      </c>
      <c r="GO22" s="20">
        <v>2724</v>
      </c>
      <c r="GP22" s="25">
        <v>441.55069582505001</v>
      </c>
      <c r="GQ22" s="20">
        <v>2072</v>
      </c>
      <c r="GR22" s="25">
        <v>588.37209302325596</v>
      </c>
      <c r="GS22" s="20">
        <v>4820</v>
      </c>
      <c r="GT22" s="25">
        <v>380.55832502492501</v>
      </c>
      <c r="GU22" s="20">
        <v>572</v>
      </c>
      <c r="GV22" s="25">
        <v>444.76190476190499</v>
      </c>
    </row>
    <row r="23" spans="1:204" ht="15" customHeight="1" x14ac:dyDescent="0.25">
      <c r="A23" s="6">
        <v>45017</v>
      </c>
      <c r="B23" s="26" t="s">
        <v>4</v>
      </c>
      <c r="C23" s="20">
        <v>1066</v>
      </c>
      <c r="D23" s="25">
        <v>128.265524625268</v>
      </c>
      <c r="E23" s="20">
        <v>2707</v>
      </c>
      <c r="F23" s="25">
        <v>231.334149326805</v>
      </c>
      <c r="G23" s="20">
        <v>753</v>
      </c>
      <c r="H23" s="25">
        <v>160.553633217993</v>
      </c>
      <c r="I23" s="20">
        <v>359</v>
      </c>
      <c r="J23" s="25">
        <v>191.869918699187</v>
      </c>
      <c r="K23" s="20">
        <v>313</v>
      </c>
      <c r="L23" s="25">
        <v>98.101265822784796</v>
      </c>
      <c r="M23" s="20">
        <v>2368</v>
      </c>
      <c r="N23" s="25">
        <v>103.436426116839</v>
      </c>
      <c r="O23" s="20">
        <v>586</v>
      </c>
      <c r="P23" s="25">
        <v>137.246963562753</v>
      </c>
      <c r="Q23" s="20">
        <v>1087</v>
      </c>
      <c r="R23" s="25">
        <v>193.783783783784</v>
      </c>
      <c r="S23" s="20">
        <v>368</v>
      </c>
      <c r="T23" s="25">
        <v>86.802030456852805</v>
      </c>
      <c r="U23" s="20">
        <v>859</v>
      </c>
      <c r="V23" s="25">
        <v>164.30769230769201</v>
      </c>
      <c r="W23" s="20">
        <v>1091</v>
      </c>
      <c r="X23" s="25">
        <v>117.330677290837</v>
      </c>
      <c r="Y23" s="20">
        <v>629</v>
      </c>
      <c r="Z23" s="25">
        <v>151.6</v>
      </c>
      <c r="AA23" s="20">
        <v>5374</v>
      </c>
      <c r="AB23" s="25">
        <v>132.54002596278701</v>
      </c>
      <c r="AC23" s="20">
        <v>2198</v>
      </c>
      <c r="AD23" s="25">
        <v>239.721792890263</v>
      </c>
      <c r="AE23" s="20">
        <v>287</v>
      </c>
      <c r="AF23" s="25">
        <v>43.5</v>
      </c>
      <c r="AG23" s="20">
        <v>751</v>
      </c>
      <c r="AH23" s="25">
        <v>112.747875354108</v>
      </c>
      <c r="AI23" s="20">
        <v>1377</v>
      </c>
      <c r="AJ23" s="25">
        <v>80.471821756225395</v>
      </c>
      <c r="AK23" s="20">
        <v>872</v>
      </c>
      <c r="AL23" s="25">
        <v>147.727272727273</v>
      </c>
      <c r="AM23" s="20">
        <v>614</v>
      </c>
      <c r="AN23" s="25">
        <v>140.78431372548999</v>
      </c>
      <c r="AO23" s="20">
        <v>1287</v>
      </c>
      <c r="AP23" s="25">
        <v>113.432835820896</v>
      </c>
      <c r="AQ23" s="20">
        <v>1240</v>
      </c>
      <c r="AR23" s="25">
        <v>174.944567627494</v>
      </c>
      <c r="AS23" s="20">
        <v>298</v>
      </c>
      <c r="AT23" s="25">
        <v>166.07142857142901</v>
      </c>
      <c r="AU23" s="20">
        <v>1116</v>
      </c>
      <c r="AV23" s="25">
        <v>149.107142857143</v>
      </c>
      <c r="AW23" s="20">
        <v>1428</v>
      </c>
      <c r="AX23" s="25">
        <v>225.28473804100199</v>
      </c>
      <c r="AY23" s="20">
        <v>1245</v>
      </c>
      <c r="AZ23" s="25">
        <v>94.227769110764399</v>
      </c>
      <c r="BA23" s="20">
        <v>1938</v>
      </c>
      <c r="BB23" s="25">
        <v>166.57496561210499</v>
      </c>
      <c r="BC23" s="20">
        <v>887</v>
      </c>
      <c r="BD23" s="25">
        <v>102.050113895216</v>
      </c>
      <c r="BE23" s="20">
        <v>2117</v>
      </c>
      <c r="BF23" s="25">
        <v>244.78827361563501</v>
      </c>
      <c r="BG23" s="20">
        <v>304</v>
      </c>
      <c r="BH23" s="25">
        <v>79.881656804733694</v>
      </c>
      <c r="BI23" s="20">
        <v>451</v>
      </c>
      <c r="BJ23" s="25">
        <v>93.562231759656697</v>
      </c>
      <c r="BK23" s="20">
        <v>2639</v>
      </c>
      <c r="BL23" s="25">
        <v>128.88117953165701</v>
      </c>
      <c r="BM23" s="20">
        <v>4262</v>
      </c>
      <c r="BN23" s="25">
        <v>173.030108904548</v>
      </c>
      <c r="BO23" s="20">
        <v>506</v>
      </c>
      <c r="BP23" s="25">
        <v>108.23045267489699</v>
      </c>
      <c r="BQ23" s="20">
        <v>4189</v>
      </c>
      <c r="BR23" s="25">
        <v>138.689458689459</v>
      </c>
      <c r="BS23" s="20">
        <v>4479</v>
      </c>
      <c r="BT23" s="25">
        <v>184.74253019707601</v>
      </c>
      <c r="BU23" s="20">
        <v>2805</v>
      </c>
      <c r="BV23" s="25">
        <v>213.40782122905</v>
      </c>
      <c r="BW23" s="20">
        <v>442</v>
      </c>
      <c r="BX23" s="25">
        <v>87.288135593220304</v>
      </c>
      <c r="BY23" s="20">
        <v>1260</v>
      </c>
      <c r="BZ23" s="25">
        <v>129.50819672131101</v>
      </c>
      <c r="CA23" s="20">
        <v>2561</v>
      </c>
      <c r="CB23" s="25">
        <v>114.489112227806</v>
      </c>
      <c r="CC23" s="20">
        <v>378</v>
      </c>
      <c r="CD23" s="25">
        <v>94.845360824742301</v>
      </c>
      <c r="CE23" s="20">
        <v>792</v>
      </c>
      <c r="CF23" s="25">
        <v>94.117647058823493</v>
      </c>
      <c r="CG23" s="20">
        <v>625</v>
      </c>
      <c r="CH23" s="25">
        <v>113.31058020477801</v>
      </c>
      <c r="CI23" s="20">
        <v>1892</v>
      </c>
      <c r="CJ23" s="25">
        <v>124.97027348394801</v>
      </c>
      <c r="CK23" s="20">
        <v>497</v>
      </c>
      <c r="CL23" s="25">
        <v>156.185567010309</v>
      </c>
      <c r="CM23" s="20">
        <v>2975</v>
      </c>
      <c r="CN23" s="25">
        <v>101.968771215207</v>
      </c>
      <c r="CO23" s="20">
        <v>1625</v>
      </c>
      <c r="CP23" s="25">
        <v>134.14985590778099</v>
      </c>
      <c r="CQ23" s="20">
        <v>448</v>
      </c>
      <c r="CR23" s="25">
        <v>196.688741721854</v>
      </c>
      <c r="CS23" s="20">
        <v>799</v>
      </c>
      <c r="CT23" s="25">
        <v>125.70621468926601</v>
      </c>
      <c r="CU23" s="20">
        <v>176</v>
      </c>
      <c r="CV23" s="25">
        <v>158.82352941176501</v>
      </c>
      <c r="CW23" s="20">
        <v>1983</v>
      </c>
      <c r="CX23" s="25">
        <v>161.95508586525801</v>
      </c>
      <c r="CY23" s="20">
        <v>1267</v>
      </c>
      <c r="CZ23" s="25">
        <v>167.29957805907199</v>
      </c>
      <c r="DA23" s="20">
        <v>1611</v>
      </c>
      <c r="DB23" s="25">
        <v>113.377483443709</v>
      </c>
      <c r="DC23" s="20">
        <v>503</v>
      </c>
      <c r="DD23" s="25">
        <v>173.369565217391</v>
      </c>
      <c r="DE23" s="20">
        <v>467</v>
      </c>
      <c r="DF23" s="25">
        <v>87.550200803212803</v>
      </c>
      <c r="DG23" s="20">
        <v>1678</v>
      </c>
      <c r="DH23" s="25">
        <v>166.34920634920601</v>
      </c>
      <c r="DI23" s="20">
        <v>532</v>
      </c>
      <c r="DJ23" s="25">
        <v>158.252427184466</v>
      </c>
      <c r="DK23" s="20">
        <v>1676</v>
      </c>
      <c r="DL23" s="25">
        <v>127.408412483039</v>
      </c>
      <c r="DM23" s="20">
        <v>2293</v>
      </c>
      <c r="DN23" s="25">
        <v>113.69990680335501</v>
      </c>
      <c r="DO23" s="20">
        <v>535</v>
      </c>
      <c r="DP23" s="25">
        <v>85.7638888888889</v>
      </c>
      <c r="DQ23" s="20">
        <v>14391</v>
      </c>
      <c r="DR23" s="25">
        <v>272.05274043433297</v>
      </c>
      <c r="DS23" s="20">
        <v>2279</v>
      </c>
      <c r="DT23" s="25">
        <v>152.941176470588</v>
      </c>
      <c r="DU23" s="20">
        <v>957</v>
      </c>
      <c r="DV23" s="25">
        <v>183.13609467455601</v>
      </c>
      <c r="DW23" s="20">
        <v>6679</v>
      </c>
      <c r="DX23" s="25">
        <v>249.869041382923</v>
      </c>
      <c r="DY23" s="20">
        <v>1482</v>
      </c>
      <c r="DZ23" s="25">
        <v>107.56302521008401</v>
      </c>
      <c r="EA23" s="20">
        <v>1693</v>
      </c>
      <c r="EB23" s="25">
        <v>170.44728434504799</v>
      </c>
      <c r="EC23" s="20">
        <v>706</v>
      </c>
      <c r="ED23" s="25">
        <v>127.741935483871</v>
      </c>
      <c r="EE23" s="20">
        <v>2098</v>
      </c>
      <c r="EF23" s="25">
        <v>175.32808398950101</v>
      </c>
      <c r="EG23" s="20">
        <v>2521</v>
      </c>
      <c r="EH23" s="25">
        <v>112.92229729729701</v>
      </c>
      <c r="EI23" s="20">
        <v>1618</v>
      </c>
      <c r="EJ23" s="25">
        <v>97.799511002445001</v>
      </c>
      <c r="EK23" s="20">
        <v>4175</v>
      </c>
      <c r="EL23" s="25">
        <v>98.714897667777294</v>
      </c>
      <c r="EM23" s="20">
        <v>755</v>
      </c>
      <c r="EN23" s="25">
        <v>120.760233918129</v>
      </c>
      <c r="EO23" s="20">
        <v>1271</v>
      </c>
      <c r="EP23" s="25">
        <v>119.51640759930901</v>
      </c>
      <c r="EQ23" s="20">
        <v>1621</v>
      </c>
      <c r="ER23" s="25">
        <v>142.301943198804</v>
      </c>
      <c r="ES23" s="20">
        <v>940</v>
      </c>
      <c r="ET23" s="25">
        <v>103.02375809935199</v>
      </c>
      <c r="EU23" s="20">
        <v>1424</v>
      </c>
      <c r="EV23" s="25">
        <v>63.115693012600197</v>
      </c>
      <c r="EW23" s="20">
        <v>3673</v>
      </c>
      <c r="EX23" s="25">
        <v>161.98288159771801</v>
      </c>
      <c r="EY23" s="20">
        <v>6475</v>
      </c>
      <c r="EZ23" s="25">
        <v>231.20204603580601</v>
      </c>
      <c r="FA23" s="20">
        <v>4211</v>
      </c>
      <c r="FB23" s="25">
        <v>213.78539493293599</v>
      </c>
      <c r="FC23" s="20">
        <v>2314</v>
      </c>
      <c r="FD23" s="25">
        <v>97.7777777777778</v>
      </c>
      <c r="FE23" s="20">
        <v>759</v>
      </c>
      <c r="FF23" s="25">
        <v>100.26385224274399</v>
      </c>
      <c r="FG23" s="20">
        <v>1578</v>
      </c>
      <c r="FH23" s="25">
        <v>156.16883116883099</v>
      </c>
      <c r="FI23" s="20">
        <v>1037</v>
      </c>
      <c r="FJ23" s="25">
        <v>100.580270793037</v>
      </c>
      <c r="FK23" s="20">
        <v>776</v>
      </c>
      <c r="FL23" s="25">
        <v>184.24908424908401</v>
      </c>
      <c r="FM23" s="20">
        <v>2815</v>
      </c>
      <c r="FN23" s="25">
        <v>147.58135444151301</v>
      </c>
      <c r="FO23" s="20">
        <v>2102</v>
      </c>
      <c r="FP23" s="25">
        <v>136.71171171171201</v>
      </c>
      <c r="FQ23" s="20">
        <v>1293</v>
      </c>
      <c r="FR23" s="25">
        <v>111.967213114754</v>
      </c>
      <c r="FS23" s="20">
        <v>945</v>
      </c>
      <c r="FT23" s="25">
        <v>147.38219895288</v>
      </c>
      <c r="FU23" s="20">
        <v>1172</v>
      </c>
      <c r="FV23" s="25">
        <v>214.209115281501</v>
      </c>
      <c r="FW23" s="20">
        <v>837</v>
      </c>
      <c r="FX23" s="25">
        <v>117.96875</v>
      </c>
      <c r="FY23" s="20">
        <v>769</v>
      </c>
      <c r="FZ23" s="25">
        <v>114.804469273743</v>
      </c>
      <c r="GA23" s="20">
        <v>247</v>
      </c>
      <c r="GB23" s="25">
        <v>120.53571428571399</v>
      </c>
      <c r="GC23" s="20">
        <v>2283</v>
      </c>
      <c r="GD23" s="25">
        <v>117.843511450382</v>
      </c>
      <c r="GE23" s="20">
        <v>2392</v>
      </c>
      <c r="GF23" s="25">
        <v>107.279029462738</v>
      </c>
      <c r="GG23" s="20">
        <v>5407</v>
      </c>
      <c r="GH23" s="25">
        <v>177.852004110997</v>
      </c>
      <c r="GI23" s="20">
        <v>3134</v>
      </c>
      <c r="GJ23" s="25">
        <v>120.54890921886</v>
      </c>
      <c r="GK23" s="20">
        <v>3196</v>
      </c>
      <c r="GL23" s="25">
        <v>152.64822134387401</v>
      </c>
      <c r="GM23" s="20">
        <v>1444</v>
      </c>
      <c r="GN23" s="25">
        <v>67.7119628339141</v>
      </c>
      <c r="GO23" s="20">
        <v>2595</v>
      </c>
      <c r="GP23" s="25">
        <v>215.30984204131201</v>
      </c>
      <c r="GQ23" s="20">
        <v>2015</v>
      </c>
      <c r="GR23" s="25">
        <v>328.723404255319</v>
      </c>
      <c r="GS23" s="20">
        <v>4715</v>
      </c>
      <c r="GT23" s="25">
        <v>180.48780487804899</v>
      </c>
      <c r="GU23" s="20">
        <v>631</v>
      </c>
      <c r="GV23" s="25">
        <v>341.258741258741</v>
      </c>
    </row>
    <row r="24" spans="1:204" ht="15" customHeight="1" x14ac:dyDescent="0.25">
      <c r="A24" s="6">
        <v>45047</v>
      </c>
      <c r="B24" s="26" t="s">
        <v>4</v>
      </c>
      <c r="C24" s="20">
        <v>1080</v>
      </c>
      <c r="D24" s="25">
        <v>84.300341296928295</v>
      </c>
      <c r="E24" s="20">
        <v>2653</v>
      </c>
      <c r="F24" s="25">
        <v>147.48134328358199</v>
      </c>
      <c r="G24" s="20">
        <v>734</v>
      </c>
      <c r="H24" s="25">
        <v>85.822784810126606</v>
      </c>
      <c r="I24" s="20">
        <v>359</v>
      </c>
      <c r="J24" s="25">
        <v>145.890410958904</v>
      </c>
      <c r="K24" s="20">
        <v>305</v>
      </c>
      <c r="L24" s="25">
        <v>60.526315789473699</v>
      </c>
      <c r="M24" s="20">
        <v>2344</v>
      </c>
      <c r="N24" s="25">
        <v>64.722417427969106</v>
      </c>
      <c r="O24" s="20">
        <v>568</v>
      </c>
      <c r="P24" s="25">
        <v>73.170731707317103</v>
      </c>
      <c r="Q24" s="20">
        <v>1073</v>
      </c>
      <c r="R24" s="25">
        <v>126.371308016878</v>
      </c>
      <c r="S24" s="20">
        <v>346</v>
      </c>
      <c r="T24" s="25">
        <v>51.091703056768601</v>
      </c>
      <c r="U24" s="20">
        <v>863</v>
      </c>
      <c r="V24" s="25">
        <v>107.951807228916</v>
      </c>
      <c r="W24" s="20">
        <v>1054</v>
      </c>
      <c r="X24" s="25">
        <v>75.083056478405297</v>
      </c>
      <c r="Y24" s="20">
        <v>625</v>
      </c>
      <c r="Z24" s="25">
        <v>104.248366013072</v>
      </c>
      <c r="AA24" s="20">
        <v>5169</v>
      </c>
      <c r="AB24" s="25">
        <v>81.304805331462603</v>
      </c>
      <c r="AC24" s="20">
        <v>2147</v>
      </c>
      <c r="AD24" s="25">
        <v>142.325056433409</v>
      </c>
      <c r="AE24" s="20">
        <v>285</v>
      </c>
      <c r="AF24" s="25">
        <v>22.317596566523601</v>
      </c>
      <c r="AG24" s="20">
        <v>766</v>
      </c>
      <c r="AH24" s="25">
        <v>85.024154589372003</v>
      </c>
      <c r="AI24" s="20">
        <v>1347</v>
      </c>
      <c r="AJ24" s="25">
        <v>52.548131370328399</v>
      </c>
      <c r="AK24" s="20">
        <v>855</v>
      </c>
      <c r="AL24" s="25">
        <v>78.496868475991704</v>
      </c>
      <c r="AM24" s="20">
        <v>632</v>
      </c>
      <c r="AN24" s="25">
        <v>92.097264437690001</v>
      </c>
      <c r="AO24" s="20">
        <v>1254</v>
      </c>
      <c r="AP24" s="25">
        <v>74.1666666666667</v>
      </c>
      <c r="AQ24" s="20">
        <v>1211</v>
      </c>
      <c r="AR24" s="25">
        <v>98.524590163934405</v>
      </c>
      <c r="AS24" s="20">
        <v>302</v>
      </c>
      <c r="AT24" s="25">
        <v>117.26618705036</v>
      </c>
      <c r="AU24" s="20">
        <v>1087</v>
      </c>
      <c r="AV24" s="25">
        <v>96.920289855072497</v>
      </c>
      <c r="AW24" s="20">
        <v>1411</v>
      </c>
      <c r="AX24" s="25">
        <v>156.07985480943699</v>
      </c>
      <c r="AY24" s="20">
        <v>1171</v>
      </c>
      <c r="AZ24" s="25">
        <v>52.077922077922103</v>
      </c>
      <c r="BA24" s="20">
        <v>1885</v>
      </c>
      <c r="BB24" s="25">
        <v>110.61452513966501</v>
      </c>
      <c r="BC24" s="20">
        <v>847</v>
      </c>
      <c r="BD24" s="25">
        <v>67.391304347826093</v>
      </c>
      <c r="BE24" s="20">
        <v>2014</v>
      </c>
      <c r="BF24" s="25">
        <v>153.333333333333</v>
      </c>
      <c r="BG24" s="20">
        <v>305</v>
      </c>
      <c r="BH24" s="25">
        <v>43.1924882629108</v>
      </c>
      <c r="BI24" s="20">
        <v>453</v>
      </c>
      <c r="BJ24" s="25">
        <v>74.903474903474901</v>
      </c>
      <c r="BK24" s="20">
        <v>2554</v>
      </c>
      <c r="BL24" s="25">
        <v>78.103207810320797</v>
      </c>
      <c r="BM24" s="20">
        <v>4093</v>
      </c>
      <c r="BN24" s="25">
        <v>110.545267489712</v>
      </c>
      <c r="BO24" s="20">
        <v>510</v>
      </c>
      <c r="BP24" s="25">
        <v>77.0833333333333</v>
      </c>
      <c r="BQ24" s="20">
        <v>4136</v>
      </c>
      <c r="BR24" s="25">
        <v>90.686952512678701</v>
      </c>
      <c r="BS24" s="20">
        <v>4360</v>
      </c>
      <c r="BT24" s="25">
        <v>132.905982905983</v>
      </c>
      <c r="BU24" s="20">
        <v>2818</v>
      </c>
      <c r="BV24" s="25">
        <v>152.962298025135</v>
      </c>
      <c r="BW24" s="20">
        <v>456</v>
      </c>
      <c r="BX24" s="25">
        <v>48.534201954397403</v>
      </c>
      <c r="BY24" s="20">
        <v>1190</v>
      </c>
      <c r="BZ24" s="25">
        <v>69.7574893009986</v>
      </c>
      <c r="CA24" s="20">
        <v>2547</v>
      </c>
      <c r="CB24" s="25">
        <v>74.811256005490705</v>
      </c>
      <c r="CC24" s="20">
        <v>384</v>
      </c>
      <c r="CD24" s="25">
        <v>52.988047808764897</v>
      </c>
      <c r="CE24" s="20">
        <v>782</v>
      </c>
      <c r="CF24" s="25">
        <v>62.240663900414901</v>
      </c>
      <c r="CG24" s="20">
        <v>610</v>
      </c>
      <c r="CH24" s="25">
        <v>66.212534059945497</v>
      </c>
      <c r="CI24" s="20">
        <v>1826</v>
      </c>
      <c r="CJ24" s="25">
        <v>80.256663376110595</v>
      </c>
      <c r="CK24" s="20">
        <v>508</v>
      </c>
      <c r="CL24" s="25">
        <v>86.080586080586102</v>
      </c>
      <c r="CM24" s="20">
        <v>2976</v>
      </c>
      <c r="CN24" s="25">
        <v>72.122614227877406</v>
      </c>
      <c r="CO24" s="20">
        <v>1557</v>
      </c>
      <c r="CP24" s="25">
        <v>78.555045871559599</v>
      </c>
      <c r="CQ24" s="20">
        <v>428</v>
      </c>
      <c r="CR24" s="25">
        <v>99.069767441860506</v>
      </c>
      <c r="CS24" s="20">
        <v>802</v>
      </c>
      <c r="CT24" s="25">
        <v>93.719806763285007</v>
      </c>
      <c r="CU24" s="20">
        <v>178</v>
      </c>
      <c r="CV24" s="25">
        <v>134.210526315789</v>
      </c>
      <c r="CW24" s="20">
        <v>1990</v>
      </c>
      <c r="CX24" s="25">
        <v>115.135135135135</v>
      </c>
      <c r="CY24" s="20">
        <v>1277</v>
      </c>
      <c r="CZ24" s="25">
        <v>92.319277108433695</v>
      </c>
      <c r="DA24" s="20">
        <v>1606</v>
      </c>
      <c r="DB24" s="25">
        <v>76.483516483516496</v>
      </c>
      <c r="DC24" s="20">
        <v>469</v>
      </c>
      <c r="DD24" s="25">
        <v>99.574468085106403</v>
      </c>
      <c r="DE24" s="20">
        <v>483</v>
      </c>
      <c r="DF24" s="25">
        <v>57.843137254901997</v>
      </c>
      <c r="DG24" s="20">
        <v>1701</v>
      </c>
      <c r="DH24" s="25">
        <v>113.693467336683</v>
      </c>
      <c r="DI24" s="20">
        <v>544</v>
      </c>
      <c r="DJ24" s="25">
        <v>132.47863247863199</v>
      </c>
      <c r="DK24" s="20">
        <v>1668</v>
      </c>
      <c r="DL24" s="25">
        <v>72.849740932642504</v>
      </c>
      <c r="DM24" s="20">
        <v>2426</v>
      </c>
      <c r="DN24" s="25">
        <v>80.774962742175902</v>
      </c>
      <c r="DO24" s="20">
        <v>561</v>
      </c>
      <c r="DP24" s="25">
        <v>61.2068965517241</v>
      </c>
      <c r="DQ24" s="20">
        <v>14119</v>
      </c>
      <c r="DR24" s="25">
        <v>181.25498007968099</v>
      </c>
      <c r="DS24" s="20">
        <v>2157</v>
      </c>
      <c r="DT24" s="25">
        <v>94.324324324324294</v>
      </c>
      <c r="DU24" s="20">
        <v>952</v>
      </c>
      <c r="DV24" s="25">
        <v>113.932584269663</v>
      </c>
      <c r="DW24" s="20">
        <v>6781</v>
      </c>
      <c r="DX24" s="25">
        <v>179.168382050226</v>
      </c>
      <c r="DY24" s="20">
        <v>1485</v>
      </c>
      <c r="DZ24" s="25">
        <v>63.907284768211902</v>
      </c>
      <c r="EA24" s="20">
        <v>1619</v>
      </c>
      <c r="EB24" s="25">
        <v>108.903225806452</v>
      </c>
      <c r="EC24" s="20">
        <v>696</v>
      </c>
      <c r="ED24" s="25">
        <v>55.704697986577202</v>
      </c>
      <c r="EE24" s="20">
        <v>2138</v>
      </c>
      <c r="EF24" s="25">
        <v>130.38793103448299</v>
      </c>
      <c r="EG24" s="20">
        <v>2558</v>
      </c>
      <c r="EH24" s="25">
        <v>82.975679542203196</v>
      </c>
      <c r="EI24" s="20">
        <v>1633</v>
      </c>
      <c r="EJ24" s="25">
        <v>71.174004192872104</v>
      </c>
      <c r="EK24" s="20">
        <v>4047</v>
      </c>
      <c r="EL24" s="25">
        <v>56.375579598145301</v>
      </c>
      <c r="EM24" s="20">
        <v>761</v>
      </c>
      <c r="EN24" s="25">
        <v>75.750577367205494</v>
      </c>
      <c r="EO24" s="20">
        <v>1241</v>
      </c>
      <c r="EP24" s="25">
        <v>74.788732394366207</v>
      </c>
      <c r="EQ24" s="20">
        <v>1622</v>
      </c>
      <c r="ER24" s="25">
        <v>107.682458386684</v>
      </c>
      <c r="ES24" s="20">
        <v>932</v>
      </c>
      <c r="ET24" s="25">
        <v>55.0748752079867</v>
      </c>
      <c r="EU24" s="20">
        <v>1386</v>
      </c>
      <c r="EV24" s="25">
        <v>39.2964824120603</v>
      </c>
      <c r="EW24" s="20">
        <v>3733</v>
      </c>
      <c r="EX24" s="25">
        <v>134.337727558067</v>
      </c>
      <c r="EY24" s="20">
        <v>6455</v>
      </c>
      <c r="EZ24" s="25">
        <v>156.66003976143099</v>
      </c>
      <c r="FA24" s="20">
        <v>4157</v>
      </c>
      <c r="FB24" s="25">
        <v>153.321145642901</v>
      </c>
      <c r="FC24" s="20">
        <v>2312</v>
      </c>
      <c r="FD24" s="25">
        <v>63.276836158192097</v>
      </c>
      <c r="FE24" s="20">
        <v>740</v>
      </c>
      <c r="FF24" s="25">
        <v>48.594377510040196</v>
      </c>
      <c r="FG24" s="20">
        <v>1576</v>
      </c>
      <c r="FH24" s="25">
        <v>93.374233128834405</v>
      </c>
      <c r="FI24" s="20">
        <v>1014</v>
      </c>
      <c r="FJ24" s="25">
        <v>67.326732673267301</v>
      </c>
      <c r="FK24" s="20">
        <v>738</v>
      </c>
      <c r="FL24" s="25">
        <v>112.068965517241</v>
      </c>
      <c r="FM24" s="20">
        <v>2696</v>
      </c>
      <c r="FN24" s="25">
        <v>98.235294117647101</v>
      </c>
      <c r="FO24" s="20">
        <v>2063</v>
      </c>
      <c r="FP24" s="25">
        <v>88.058340929808594</v>
      </c>
      <c r="FQ24" s="20">
        <v>1270</v>
      </c>
      <c r="FR24" s="25">
        <v>75.172413793103402</v>
      </c>
      <c r="FS24" s="20">
        <v>921</v>
      </c>
      <c r="FT24" s="25">
        <v>101.973684210526</v>
      </c>
      <c r="FU24" s="20">
        <v>1169</v>
      </c>
      <c r="FV24" s="25">
        <v>144.56066945606699</v>
      </c>
      <c r="FW24" s="20">
        <v>848</v>
      </c>
      <c r="FX24" s="25">
        <v>61.832061068702302</v>
      </c>
      <c r="FY24" s="20">
        <v>750</v>
      </c>
      <c r="FZ24" s="25">
        <v>69.683257918552002</v>
      </c>
      <c r="GA24" s="20">
        <v>251</v>
      </c>
      <c r="GB24" s="25">
        <v>80.575539568345306</v>
      </c>
      <c r="GC24" s="20">
        <v>2282</v>
      </c>
      <c r="GD24" s="25">
        <v>87.202625102543095</v>
      </c>
      <c r="GE24" s="20">
        <v>2331</v>
      </c>
      <c r="GF24" s="25">
        <v>71.271124173401901</v>
      </c>
      <c r="GG24" s="20">
        <v>5343</v>
      </c>
      <c r="GH24" s="25">
        <v>135.16725352112701</v>
      </c>
      <c r="GI24" s="20">
        <v>3174</v>
      </c>
      <c r="GJ24" s="25">
        <v>88.033175355450197</v>
      </c>
      <c r="GK24" s="20">
        <v>3207</v>
      </c>
      <c r="GL24" s="25">
        <v>116.10512129380101</v>
      </c>
      <c r="GM24" s="20">
        <v>1267</v>
      </c>
      <c r="GN24" s="25">
        <v>16.7741935483871</v>
      </c>
      <c r="GO24" s="20">
        <v>2471</v>
      </c>
      <c r="GP24" s="25">
        <v>119.44937833037299</v>
      </c>
      <c r="GQ24" s="20">
        <v>2008</v>
      </c>
      <c r="GR24" s="25">
        <v>233.00165837479301</v>
      </c>
      <c r="GS24" s="20">
        <v>4520</v>
      </c>
      <c r="GT24" s="25">
        <v>111.709601873536</v>
      </c>
      <c r="GU24" s="20">
        <v>742</v>
      </c>
      <c r="GV24" s="25">
        <v>159.44055944055901</v>
      </c>
    </row>
    <row r="25" spans="1:204" ht="15" customHeight="1" x14ac:dyDescent="0.25">
      <c r="A25" s="6">
        <v>45078</v>
      </c>
      <c r="B25" s="26" t="s">
        <v>4</v>
      </c>
      <c r="C25" s="20">
        <v>1104</v>
      </c>
      <c r="D25" s="25">
        <v>76.923076923076906</v>
      </c>
      <c r="E25" s="20">
        <v>2661</v>
      </c>
      <c r="F25" s="25">
        <v>94.517543859649095</v>
      </c>
      <c r="G25" s="20">
        <v>718</v>
      </c>
      <c r="H25" s="25">
        <v>44.466800804828999</v>
      </c>
      <c r="I25" s="20">
        <v>354</v>
      </c>
      <c r="J25" s="25">
        <v>136</v>
      </c>
      <c r="K25" s="20">
        <v>309</v>
      </c>
      <c r="L25" s="25">
        <v>48.557692307692299</v>
      </c>
      <c r="M25" s="20">
        <v>2307</v>
      </c>
      <c r="N25" s="25">
        <v>38.725195429945899</v>
      </c>
      <c r="O25" s="20">
        <v>528</v>
      </c>
      <c r="P25" s="25">
        <v>29.0953545232274</v>
      </c>
      <c r="Q25" s="20">
        <v>1066</v>
      </c>
      <c r="R25" s="25">
        <v>94.881170018281495</v>
      </c>
      <c r="S25" s="20">
        <v>338</v>
      </c>
      <c r="T25" s="25">
        <v>20.284697508896802</v>
      </c>
      <c r="U25" s="20">
        <v>938</v>
      </c>
      <c r="V25" s="25">
        <v>77.315689981096398</v>
      </c>
      <c r="W25" s="20">
        <v>1113</v>
      </c>
      <c r="X25" s="25">
        <v>59.913793103448299</v>
      </c>
      <c r="Y25" s="20">
        <v>613</v>
      </c>
      <c r="Z25" s="25">
        <v>82.985074626865696</v>
      </c>
      <c r="AA25" s="20">
        <v>5332</v>
      </c>
      <c r="AB25" s="25">
        <v>59.975997599759999</v>
      </c>
      <c r="AC25" s="20">
        <v>2152</v>
      </c>
      <c r="AD25" s="25">
        <v>93.004484304932703</v>
      </c>
      <c r="AE25" s="20">
        <v>287</v>
      </c>
      <c r="AF25" s="25">
        <v>15.2610441767068</v>
      </c>
      <c r="AG25" s="20">
        <v>774</v>
      </c>
      <c r="AH25" s="25">
        <v>73.542600896861003</v>
      </c>
      <c r="AI25" s="20">
        <v>1345</v>
      </c>
      <c r="AJ25" s="25">
        <v>41.578947368421098</v>
      </c>
      <c r="AK25" s="20">
        <v>879</v>
      </c>
      <c r="AL25" s="25">
        <v>46.744574290484103</v>
      </c>
      <c r="AM25" s="20">
        <v>659</v>
      </c>
      <c r="AN25" s="25">
        <v>63.523573200992601</v>
      </c>
      <c r="AO25" s="20">
        <v>1257</v>
      </c>
      <c r="AP25" s="25">
        <v>54.6125461254613</v>
      </c>
      <c r="AQ25" s="20">
        <v>1219</v>
      </c>
      <c r="AR25" s="25">
        <v>75.143678160919507</v>
      </c>
      <c r="AS25" s="20">
        <v>298</v>
      </c>
      <c r="AT25" s="25">
        <v>75.294117647058798</v>
      </c>
      <c r="AU25" s="20">
        <v>1054</v>
      </c>
      <c r="AV25" s="25">
        <v>62.905718701700202</v>
      </c>
      <c r="AW25" s="20">
        <v>1442</v>
      </c>
      <c r="AX25" s="25">
        <v>123.21981424148601</v>
      </c>
      <c r="AY25" s="20">
        <v>1183</v>
      </c>
      <c r="AZ25" s="25">
        <v>36.1334867663982</v>
      </c>
      <c r="BA25" s="20">
        <v>1904</v>
      </c>
      <c r="BB25" s="25">
        <v>79.115710253998103</v>
      </c>
      <c r="BC25" s="20">
        <v>845</v>
      </c>
      <c r="BD25" s="25">
        <v>46.447140381282502</v>
      </c>
      <c r="BE25" s="20">
        <v>1964</v>
      </c>
      <c r="BF25" s="25">
        <v>104.370447450572</v>
      </c>
      <c r="BG25" s="20">
        <v>293</v>
      </c>
      <c r="BH25" s="25">
        <v>25.751072961373399</v>
      </c>
      <c r="BI25" s="20">
        <v>458</v>
      </c>
      <c r="BJ25" s="25">
        <v>44.936708860759502</v>
      </c>
      <c r="BK25" s="20">
        <v>2597</v>
      </c>
      <c r="BL25" s="25">
        <v>53.668639053254402</v>
      </c>
      <c r="BM25" s="20">
        <v>4178</v>
      </c>
      <c r="BN25" s="25">
        <v>71.581108829568805</v>
      </c>
      <c r="BO25" s="20">
        <v>517</v>
      </c>
      <c r="BP25" s="25">
        <v>53.869047619047599</v>
      </c>
      <c r="BQ25" s="20">
        <v>4124</v>
      </c>
      <c r="BR25" s="25">
        <v>63.003952569170004</v>
      </c>
      <c r="BS25" s="20">
        <v>4413</v>
      </c>
      <c r="BT25" s="25">
        <v>98.426258992805799</v>
      </c>
      <c r="BU25" s="20">
        <v>2802</v>
      </c>
      <c r="BV25" s="25">
        <v>114.384085692425</v>
      </c>
      <c r="BW25" s="20">
        <v>466</v>
      </c>
      <c r="BX25" s="25">
        <v>36.656891495601201</v>
      </c>
      <c r="BY25" s="20">
        <v>1230</v>
      </c>
      <c r="BZ25" s="25">
        <v>56.289707750952999</v>
      </c>
      <c r="CA25" s="20">
        <v>2567</v>
      </c>
      <c r="CB25" s="25">
        <v>52.706722189173099</v>
      </c>
      <c r="CC25" s="20">
        <v>401</v>
      </c>
      <c r="CD25" s="25">
        <v>39.2361111111111</v>
      </c>
      <c r="CE25" s="20">
        <v>745</v>
      </c>
      <c r="CF25" s="25">
        <v>38.218923933209602</v>
      </c>
      <c r="CG25" s="20">
        <v>576</v>
      </c>
      <c r="CH25" s="25">
        <v>36.170212765957501</v>
      </c>
      <c r="CI25" s="20">
        <v>1745</v>
      </c>
      <c r="CJ25" s="25">
        <v>49.145299145299099</v>
      </c>
      <c r="CK25" s="20">
        <v>526</v>
      </c>
      <c r="CL25" s="25">
        <v>68.589743589743605</v>
      </c>
      <c r="CM25" s="20">
        <v>2978</v>
      </c>
      <c r="CN25" s="25">
        <v>53.426069036579101</v>
      </c>
      <c r="CO25" s="20">
        <v>1566</v>
      </c>
      <c r="CP25" s="25">
        <v>52.780487804878</v>
      </c>
      <c r="CQ25" s="20">
        <v>462</v>
      </c>
      <c r="CR25" s="25">
        <v>77.692307692307693</v>
      </c>
      <c r="CS25" s="20">
        <v>772</v>
      </c>
      <c r="CT25" s="25">
        <v>68.191721132897598</v>
      </c>
      <c r="CU25" s="20">
        <v>183</v>
      </c>
      <c r="CV25" s="25">
        <v>110.344827586207</v>
      </c>
      <c r="CW25" s="20">
        <v>1966</v>
      </c>
      <c r="CX25" s="25">
        <v>78.889899909008193</v>
      </c>
      <c r="CY25" s="20">
        <v>1287</v>
      </c>
      <c r="CZ25" s="25">
        <v>56.760048721071897</v>
      </c>
      <c r="DA25" s="20">
        <v>1652</v>
      </c>
      <c r="DB25" s="25">
        <v>53.104726598702499</v>
      </c>
      <c r="DC25" s="20">
        <v>478</v>
      </c>
      <c r="DD25" s="25">
        <v>82.442748091603093</v>
      </c>
      <c r="DE25" s="20">
        <v>505</v>
      </c>
      <c r="DF25" s="25">
        <v>44.285714285714299</v>
      </c>
      <c r="DG25" s="20">
        <v>1747</v>
      </c>
      <c r="DH25" s="25">
        <v>83.315844700944396</v>
      </c>
      <c r="DI25" s="20">
        <v>573</v>
      </c>
      <c r="DJ25" s="25">
        <v>102.47349823321601</v>
      </c>
      <c r="DK25" s="20">
        <v>1718</v>
      </c>
      <c r="DL25" s="25">
        <v>51.766784452296797</v>
      </c>
      <c r="DM25" s="20">
        <v>2541</v>
      </c>
      <c r="DN25" s="25">
        <v>67.061143984220905</v>
      </c>
      <c r="DO25" s="20">
        <v>570</v>
      </c>
      <c r="DP25" s="25">
        <v>41.791044776119399</v>
      </c>
      <c r="DQ25" s="20">
        <v>14148</v>
      </c>
      <c r="DR25" s="25">
        <v>124.60708048896601</v>
      </c>
      <c r="DS25" s="20">
        <v>2130</v>
      </c>
      <c r="DT25" s="25">
        <v>63.846153846153797</v>
      </c>
      <c r="DU25" s="20">
        <v>979</v>
      </c>
      <c r="DV25" s="25">
        <v>89.728682170542598</v>
      </c>
      <c r="DW25" s="20">
        <v>6764</v>
      </c>
      <c r="DX25" s="25">
        <v>134.861111111111</v>
      </c>
      <c r="DY25" s="20">
        <v>1524</v>
      </c>
      <c r="DZ25" s="25">
        <v>50.444225074037497</v>
      </c>
      <c r="EA25" s="20">
        <v>1578</v>
      </c>
      <c r="EB25" s="25">
        <v>76.116071428571402</v>
      </c>
      <c r="EC25" s="20">
        <v>716</v>
      </c>
      <c r="ED25" s="25">
        <v>16.993464052287599</v>
      </c>
      <c r="EE25" s="20">
        <v>2197</v>
      </c>
      <c r="EF25" s="25">
        <v>99.545867393278797</v>
      </c>
      <c r="EG25" s="20">
        <v>2614</v>
      </c>
      <c r="EH25" s="25">
        <v>67.135549872122795</v>
      </c>
      <c r="EI25" s="20">
        <v>1628</v>
      </c>
      <c r="EJ25" s="25">
        <v>52.720450281425897</v>
      </c>
      <c r="EK25" s="20">
        <v>4049</v>
      </c>
      <c r="EL25" s="25">
        <v>32.884804725960002</v>
      </c>
      <c r="EM25" s="20">
        <v>816</v>
      </c>
      <c r="EN25" s="25">
        <v>51.6728624535316</v>
      </c>
      <c r="EO25" s="20">
        <v>1312</v>
      </c>
      <c r="EP25" s="25">
        <v>69.948186528497402</v>
      </c>
      <c r="EQ25" s="20">
        <v>1632</v>
      </c>
      <c r="ER25" s="25">
        <v>91.774383078730907</v>
      </c>
      <c r="ES25" s="20">
        <v>931</v>
      </c>
      <c r="ET25" s="25">
        <v>41.060606060606098</v>
      </c>
      <c r="EU25" s="20">
        <v>1415</v>
      </c>
      <c r="EV25" s="25">
        <v>31.3834726090993</v>
      </c>
      <c r="EW25" s="20">
        <v>4008</v>
      </c>
      <c r="EX25" s="25">
        <v>113.41853035143799</v>
      </c>
      <c r="EY25" s="20">
        <v>6670</v>
      </c>
      <c r="EZ25" s="25">
        <v>117.47636126508</v>
      </c>
      <c r="FA25" s="20">
        <v>4250</v>
      </c>
      <c r="FB25" s="25">
        <v>120.321410057024</v>
      </c>
      <c r="FC25" s="20">
        <v>2453</v>
      </c>
      <c r="FD25" s="25">
        <v>52.076875387476797</v>
      </c>
      <c r="FE25" s="20">
        <v>756</v>
      </c>
      <c r="FF25" s="25">
        <v>35</v>
      </c>
      <c r="FG25" s="20">
        <v>1591</v>
      </c>
      <c r="FH25" s="25">
        <v>66.075156576200399</v>
      </c>
      <c r="FI25" s="20">
        <v>1028</v>
      </c>
      <c r="FJ25" s="25">
        <v>47.701149425287397</v>
      </c>
      <c r="FK25" s="20">
        <v>731</v>
      </c>
      <c r="FL25" s="25">
        <v>80.493827160493794</v>
      </c>
      <c r="FM25" s="20">
        <v>2765</v>
      </c>
      <c r="FN25" s="25">
        <v>81.549573210768202</v>
      </c>
      <c r="FO25" s="20">
        <v>2045</v>
      </c>
      <c r="FP25" s="25">
        <v>60.896931549960698</v>
      </c>
      <c r="FQ25" s="20">
        <v>1277</v>
      </c>
      <c r="FR25" s="25">
        <v>54.600484261501201</v>
      </c>
      <c r="FS25" s="20">
        <v>920</v>
      </c>
      <c r="FT25" s="25">
        <v>79.337231968810897</v>
      </c>
      <c r="FU25" s="20">
        <v>1189</v>
      </c>
      <c r="FV25" s="25">
        <v>108.96309314587</v>
      </c>
      <c r="FW25" s="20">
        <v>909</v>
      </c>
      <c r="FX25" s="25">
        <v>54.591836734693899</v>
      </c>
      <c r="FY25" s="20">
        <v>731</v>
      </c>
      <c r="FZ25" s="25">
        <v>39.770554493307799</v>
      </c>
      <c r="GA25" s="20">
        <v>271</v>
      </c>
      <c r="GB25" s="25">
        <v>62.275449101796397</v>
      </c>
      <c r="GC25" s="20">
        <v>2341</v>
      </c>
      <c r="GD25" s="25">
        <v>62.795549374130701</v>
      </c>
      <c r="GE25" s="20">
        <v>2298</v>
      </c>
      <c r="GF25" s="25">
        <v>44.8928121059269</v>
      </c>
      <c r="GG25" s="20">
        <v>5415</v>
      </c>
      <c r="GH25" s="25">
        <v>111.27584861490401</v>
      </c>
      <c r="GI25" s="20">
        <v>3178</v>
      </c>
      <c r="GJ25" s="25">
        <v>66.039707419017802</v>
      </c>
      <c r="GK25" s="20">
        <v>3254</v>
      </c>
      <c r="GL25" s="25">
        <v>88.966318234610895</v>
      </c>
      <c r="GM25" s="20">
        <v>1387</v>
      </c>
      <c r="GN25" s="25">
        <v>4.9962149886449696</v>
      </c>
      <c r="GO25" s="20">
        <v>2648</v>
      </c>
      <c r="GP25" s="25">
        <v>84.787159804605693</v>
      </c>
      <c r="GQ25" s="20">
        <v>2045</v>
      </c>
      <c r="GR25" s="25">
        <v>164.21188630491</v>
      </c>
      <c r="GS25" s="20">
        <v>4483</v>
      </c>
      <c r="GT25" s="25">
        <v>73.961971284439301</v>
      </c>
      <c r="GU25" s="20">
        <v>896</v>
      </c>
      <c r="GV25" s="25">
        <v>52.640545144804101</v>
      </c>
    </row>
    <row r="26" spans="1:204" ht="15" customHeight="1" x14ac:dyDescent="0.25">
      <c r="A26" s="6">
        <v>45108</v>
      </c>
      <c r="B26" s="26" t="s">
        <v>4</v>
      </c>
      <c r="C26" s="20">
        <v>1106</v>
      </c>
      <c r="D26" s="25">
        <v>55.994358251057797</v>
      </c>
      <c r="E26" s="20">
        <v>2635</v>
      </c>
      <c r="F26" s="25">
        <v>60.2798053527981</v>
      </c>
      <c r="G26" s="20">
        <v>689</v>
      </c>
      <c r="H26" s="25">
        <v>19.826086956521699</v>
      </c>
      <c r="I26" s="20">
        <v>342</v>
      </c>
      <c r="J26" s="25">
        <v>116.455696202532</v>
      </c>
      <c r="K26" s="20">
        <v>320</v>
      </c>
      <c r="L26" s="25">
        <v>39.130434782608702</v>
      </c>
      <c r="M26" s="20">
        <v>2339</v>
      </c>
      <c r="N26" s="25">
        <v>25.013361838588999</v>
      </c>
      <c r="O26" s="20">
        <v>520</v>
      </c>
      <c r="P26" s="25">
        <v>12.554112554112599</v>
      </c>
      <c r="Q26" s="20">
        <v>1043</v>
      </c>
      <c r="R26" s="25">
        <v>70.424836601307206</v>
      </c>
      <c r="S26" s="20">
        <v>334</v>
      </c>
      <c r="T26" s="25">
        <v>18.861209964412801</v>
      </c>
      <c r="U26" s="20">
        <v>861</v>
      </c>
      <c r="V26" s="25">
        <v>56.545454545454497</v>
      </c>
      <c r="W26" s="20">
        <v>1092</v>
      </c>
      <c r="X26" s="25">
        <v>27.570093457943901</v>
      </c>
      <c r="Y26" s="20">
        <v>597</v>
      </c>
      <c r="Z26" s="25">
        <v>59.2</v>
      </c>
      <c r="AA26" s="20">
        <v>5433</v>
      </c>
      <c r="AB26" s="25">
        <v>36.029043565347997</v>
      </c>
      <c r="AC26" s="20">
        <v>2146</v>
      </c>
      <c r="AD26" s="25">
        <v>58.610495195860999</v>
      </c>
      <c r="AE26" s="20">
        <v>303</v>
      </c>
      <c r="AF26" s="25">
        <v>6.3157894736842097</v>
      </c>
      <c r="AG26" s="20">
        <v>769</v>
      </c>
      <c r="AH26" s="25">
        <v>55.353535353535399</v>
      </c>
      <c r="AI26" s="20">
        <v>1341</v>
      </c>
      <c r="AJ26" s="25">
        <v>27.229601518026598</v>
      </c>
      <c r="AK26" s="20">
        <v>837</v>
      </c>
      <c r="AL26" s="25">
        <v>26.2443438914027</v>
      </c>
      <c r="AM26" s="20">
        <v>661</v>
      </c>
      <c r="AN26" s="25">
        <v>39.157894736842103</v>
      </c>
      <c r="AO26" s="20">
        <v>1239</v>
      </c>
      <c r="AP26" s="25">
        <v>36.153846153846203</v>
      </c>
      <c r="AQ26" s="20">
        <v>1172</v>
      </c>
      <c r="AR26" s="25">
        <v>51.421188630491002</v>
      </c>
      <c r="AS26" s="20">
        <v>277</v>
      </c>
      <c r="AT26" s="25">
        <v>33.816425120772898</v>
      </c>
      <c r="AU26" s="20">
        <v>1058</v>
      </c>
      <c r="AV26" s="25">
        <v>40.132450331125803</v>
      </c>
      <c r="AW26" s="20">
        <v>1410</v>
      </c>
      <c r="AX26" s="25">
        <v>80.537772087067907</v>
      </c>
      <c r="AY26" s="20">
        <v>1199</v>
      </c>
      <c r="AZ26" s="25">
        <v>23.3539094650206</v>
      </c>
      <c r="BA26" s="20">
        <v>1832</v>
      </c>
      <c r="BB26" s="25">
        <v>51.2799339388935</v>
      </c>
      <c r="BC26" s="20">
        <v>863</v>
      </c>
      <c r="BD26" s="25">
        <v>25.4360465116279</v>
      </c>
      <c r="BE26" s="20">
        <v>1864</v>
      </c>
      <c r="BF26" s="25">
        <v>68.535262206148303</v>
      </c>
      <c r="BG26" s="20">
        <v>306</v>
      </c>
      <c r="BH26" s="25">
        <v>16.793893129771</v>
      </c>
      <c r="BI26" s="20">
        <v>465</v>
      </c>
      <c r="BJ26" s="25">
        <v>32.102272727272698</v>
      </c>
      <c r="BK26" s="20">
        <v>2545</v>
      </c>
      <c r="BL26" s="25">
        <v>34.7987288135593</v>
      </c>
      <c r="BM26" s="20">
        <v>4079</v>
      </c>
      <c r="BN26" s="25">
        <v>40.2200068752148</v>
      </c>
      <c r="BO26" s="20">
        <v>512</v>
      </c>
      <c r="BP26" s="25">
        <v>18.518518518518501</v>
      </c>
      <c r="BQ26" s="20">
        <v>4078</v>
      </c>
      <c r="BR26" s="25">
        <v>40.766309975837103</v>
      </c>
      <c r="BS26" s="20">
        <v>4307</v>
      </c>
      <c r="BT26" s="25">
        <v>67.652783184118306</v>
      </c>
      <c r="BU26" s="20">
        <v>2754</v>
      </c>
      <c r="BV26" s="25">
        <v>79.180221210149597</v>
      </c>
      <c r="BW26" s="20">
        <v>427</v>
      </c>
      <c r="BX26" s="25">
        <v>14.1711229946524</v>
      </c>
      <c r="BY26" s="20">
        <v>1227</v>
      </c>
      <c r="BZ26" s="25">
        <v>34.245076586433299</v>
      </c>
      <c r="CA26" s="20">
        <v>2513</v>
      </c>
      <c r="CB26" s="25">
        <v>37.322404371584703</v>
      </c>
      <c r="CC26" s="20">
        <v>410</v>
      </c>
      <c r="CD26" s="25">
        <v>36.6666666666667</v>
      </c>
      <c r="CE26" s="20">
        <v>689</v>
      </c>
      <c r="CF26" s="25">
        <v>14.0728476821192</v>
      </c>
      <c r="CG26" s="20">
        <v>581</v>
      </c>
      <c r="CH26" s="25">
        <v>22.315789473684202</v>
      </c>
      <c r="CI26" s="20">
        <v>1634</v>
      </c>
      <c r="CJ26" s="25">
        <v>19.7947214076246</v>
      </c>
      <c r="CK26" s="20">
        <v>524</v>
      </c>
      <c r="CL26" s="25">
        <v>48.441926345609097</v>
      </c>
      <c r="CM26" s="20">
        <v>2942</v>
      </c>
      <c r="CN26" s="25">
        <v>40.563784042044901</v>
      </c>
      <c r="CO26" s="20">
        <v>1566</v>
      </c>
      <c r="CP26" s="25">
        <v>33.960650128314803</v>
      </c>
      <c r="CQ26" s="20">
        <v>463</v>
      </c>
      <c r="CR26" s="25">
        <v>47.923322683706097</v>
      </c>
      <c r="CS26" s="20">
        <v>731</v>
      </c>
      <c r="CT26" s="25">
        <v>45.908183632734499</v>
      </c>
      <c r="CU26" s="20">
        <v>194</v>
      </c>
      <c r="CV26" s="25">
        <v>84.761904761904802</v>
      </c>
      <c r="CW26" s="20">
        <v>1909</v>
      </c>
      <c r="CX26" s="25">
        <v>45.3922315308454</v>
      </c>
      <c r="CY26" s="20">
        <v>1259</v>
      </c>
      <c r="CZ26" s="25">
        <v>40.985442329227297</v>
      </c>
      <c r="DA26" s="20">
        <v>1657</v>
      </c>
      <c r="DB26" s="25">
        <v>36.603462489694998</v>
      </c>
      <c r="DC26" s="20">
        <v>477</v>
      </c>
      <c r="DD26" s="25">
        <v>60.606060606060602</v>
      </c>
      <c r="DE26" s="20">
        <v>497</v>
      </c>
      <c r="DF26" s="25">
        <v>24.874371859296499</v>
      </c>
      <c r="DG26" s="20">
        <v>1807</v>
      </c>
      <c r="DH26" s="25">
        <v>69.194756554307105</v>
      </c>
      <c r="DI26" s="20">
        <v>585</v>
      </c>
      <c r="DJ26" s="25">
        <v>82.242990654205599</v>
      </c>
      <c r="DK26" s="20">
        <v>1704</v>
      </c>
      <c r="DL26" s="25">
        <v>37.308622078968597</v>
      </c>
      <c r="DM26" s="20">
        <v>2554</v>
      </c>
      <c r="DN26" s="25">
        <v>52.477611940298502</v>
      </c>
      <c r="DO26" s="20">
        <v>595</v>
      </c>
      <c r="DP26" s="25">
        <v>21.181262729124199</v>
      </c>
      <c r="DQ26" s="20">
        <v>14259</v>
      </c>
      <c r="DR26" s="25">
        <v>90.018656716417894</v>
      </c>
      <c r="DS26" s="20">
        <v>2142</v>
      </c>
      <c r="DT26" s="25">
        <v>46.4114832535885</v>
      </c>
      <c r="DU26" s="20">
        <v>976</v>
      </c>
      <c r="DV26" s="25">
        <v>59.7381342062193</v>
      </c>
      <c r="DW26" s="20">
        <v>6799</v>
      </c>
      <c r="DX26" s="25">
        <v>98.801169590643298</v>
      </c>
      <c r="DY26" s="20">
        <v>1474</v>
      </c>
      <c r="DZ26" s="25">
        <v>33.393665158371</v>
      </c>
      <c r="EA26" s="20">
        <v>1546</v>
      </c>
      <c r="EB26" s="25">
        <v>51.420176297747297</v>
      </c>
      <c r="EC26" s="20">
        <v>696</v>
      </c>
      <c r="ED26" s="25">
        <v>7.5734157650695497</v>
      </c>
      <c r="EE26" s="20">
        <v>2224</v>
      </c>
      <c r="EF26" s="25">
        <v>77.92</v>
      </c>
      <c r="EG26" s="20">
        <v>2572</v>
      </c>
      <c r="EH26" s="25">
        <v>49.970845481049601</v>
      </c>
      <c r="EI26" s="20">
        <v>1615</v>
      </c>
      <c r="EJ26" s="25">
        <v>40.434782608695599</v>
      </c>
      <c r="EK26" s="20">
        <v>3922</v>
      </c>
      <c r="EL26" s="25">
        <v>14.913565777908</v>
      </c>
      <c r="EM26" s="20">
        <v>840</v>
      </c>
      <c r="EN26" s="25">
        <v>42.6146010186757</v>
      </c>
      <c r="EO26" s="20">
        <v>1269</v>
      </c>
      <c r="EP26" s="25">
        <v>46.705202312138702</v>
      </c>
      <c r="EQ26" s="20">
        <v>1634</v>
      </c>
      <c r="ER26" s="25">
        <v>68.106995884773696</v>
      </c>
      <c r="ES26" s="20">
        <v>910</v>
      </c>
      <c r="ET26" s="25">
        <v>28.531073446327699</v>
      </c>
      <c r="EU26" s="20">
        <v>1438</v>
      </c>
      <c r="EV26" s="25">
        <v>21.043771043770999</v>
      </c>
      <c r="EW26" s="20">
        <v>4032</v>
      </c>
      <c r="EX26" s="25">
        <v>82.360922659430102</v>
      </c>
      <c r="EY26" s="20">
        <v>6690</v>
      </c>
      <c r="EZ26" s="25">
        <v>85.524126455906796</v>
      </c>
      <c r="FA26" s="20">
        <v>4195</v>
      </c>
      <c r="FB26" s="25">
        <v>84.964726631393305</v>
      </c>
      <c r="FC26" s="20">
        <v>2511</v>
      </c>
      <c r="FD26" s="25">
        <v>44.976905311778303</v>
      </c>
      <c r="FE26" s="20">
        <v>726</v>
      </c>
      <c r="FF26" s="25">
        <v>20.398009950248799</v>
      </c>
      <c r="FG26" s="20">
        <v>1639</v>
      </c>
      <c r="FH26" s="25">
        <v>57.899807321772599</v>
      </c>
      <c r="FI26" s="20">
        <v>990</v>
      </c>
      <c r="FJ26" s="25">
        <v>26.1146496815287</v>
      </c>
      <c r="FK26" s="20">
        <v>717</v>
      </c>
      <c r="FL26" s="25">
        <v>51.585623678646897</v>
      </c>
      <c r="FM26" s="20">
        <v>2752</v>
      </c>
      <c r="FN26" s="25">
        <v>56.809116809116802</v>
      </c>
      <c r="FO26" s="20">
        <v>2094</v>
      </c>
      <c r="FP26" s="25">
        <v>46.5360391882435</v>
      </c>
      <c r="FQ26" s="20">
        <v>1293</v>
      </c>
      <c r="FR26" s="25">
        <v>36.970338983050901</v>
      </c>
      <c r="FS26" s="20">
        <v>879</v>
      </c>
      <c r="FT26" s="25">
        <v>47.731092436974798</v>
      </c>
      <c r="FU26" s="20">
        <v>1199</v>
      </c>
      <c r="FV26" s="25">
        <v>85.316846986089601</v>
      </c>
      <c r="FW26" s="20">
        <v>933</v>
      </c>
      <c r="FX26" s="25">
        <v>43.317972350230399</v>
      </c>
      <c r="FY26" s="20">
        <v>697</v>
      </c>
      <c r="FZ26" s="25">
        <v>20.172413793103399</v>
      </c>
      <c r="GA26" s="20">
        <v>281</v>
      </c>
      <c r="GB26" s="25">
        <v>39.800995024875597</v>
      </c>
      <c r="GC26" s="20">
        <v>2337</v>
      </c>
      <c r="GD26" s="25">
        <v>41.464891041162197</v>
      </c>
      <c r="GE26" s="20">
        <v>2275</v>
      </c>
      <c r="GF26" s="25">
        <v>27.166014533258799</v>
      </c>
      <c r="GG26" s="20">
        <v>5518</v>
      </c>
      <c r="GH26" s="25">
        <v>83.444148936170194</v>
      </c>
      <c r="GI26" s="20">
        <v>3196</v>
      </c>
      <c r="GJ26" s="25">
        <v>51.756885090218397</v>
      </c>
      <c r="GK26" s="20">
        <v>3205</v>
      </c>
      <c r="GL26" s="25">
        <v>56.494140625</v>
      </c>
      <c r="GM26" s="20">
        <v>1565</v>
      </c>
      <c r="GN26" s="25">
        <v>-0.127632418634333</v>
      </c>
      <c r="GO26" s="20">
        <v>2795</v>
      </c>
      <c r="GP26" s="25">
        <v>47.105263157894697</v>
      </c>
      <c r="GQ26" s="20">
        <v>2133</v>
      </c>
      <c r="GR26" s="25">
        <v>114.803625377643</v>
      </c>
      <c r="GS26" s="20">
        <v>4652</v>
      </c>
      <c r="GT26" s="25">
        <v>50.5988993201683</v>
      </c>
      <c r="GU26" s="20">
        <v>972</v>
      </c>
      <c r="GV26" s="25">
        <v>25.419354838709701</v>
      </c>
    </row>
    <row r="27" spans="1:204" ht="15" customHeight="1" x14ac:dyDescent="0.25">
      <c r="A27" s="6">
        <v>45139</v>
      </c>
      <c r="B27" s="26" t="s">
        <v>4</v>
      </c>
      <c r="C27" s="20">
        <v>1094</v>
      </c>
      <c r="D27" s="25">
        <v>45.0928381962865</v>
      </c>
      <c r="E27" s="20">
        <v>2598</v>
      </c>
      <c r="F27" s="25">
        <v>40.053908355795201</v>
      </c>
      <c r="G27" s="20">
        <v>650</v>
      </c>
      <c r="H27" s="25">
        <v>-0.15360983102918599</v>
      </c>
      <c r="I27" s="20">
        <v>350</v>
      </c>
      <c r="J27" s="25">
        <v>113.414634146341</v>
      </c>
      <c r="K27" s="20">
        <v>334</v>
      </c>
      <c r="L27" s="25">
        <v>30.980392156862699</v>
      </c>
      <c r="M27" s="20">
        <v>2376</v>
      </c>
      <c r="N27" s="25">
        <v>20.916030534351101</v>
      </c>
      <c r="O27" s="20">
        <v>520</v>
      </c>
      <c r="P27" s="25">
        <v>11.587982832618</v>
      </c>
      <c r="Q27" s="20">
        <v>999</v>
      </c>
      <c r="R27" s="25">
        <v>45.203488372092998</v>
      </c>
      <c r="S27" s="20">
        <v>353</v>
      </c>
      <c r="T27" s="25">
        <v>14.6103896103896</v>
      </c>
      <c r="U27" s="20">
        <v>790</v>
      </c>
      <c r="V27" s="25">
        <v>41.071428571428598</v>
      </c>
      <c r="W27" s="20">
        <v>1050</v>
      </c>
      <c r="X27" s="25">
        <v>9.4890510948905096</v>
      </c>
      <c r="Y27" s="20">
        <v>597</v>
      </c>
      <c r="Z27" s="25">
        <v>56.692913385826799</v>
      </c>
      <c r="AA27" s="20">
        <v>5475</v>
      </c>
      <c r="AB27" s="25">
        <v>30.233111322549998</v>
      </c>
      <c r="AC27" s="20">
        <v>2101</v>
      </c>
      <c r="AD27" s="25">
        <v>31.9723618090452</v>
      </c>
      <c r="AE27" s="20">
        <v>311</v>
      </c>
      <c r="AF27" s="25">
        <v>1.30293159609121</v>
      </c>
      <c r="AG27" s="20">
        <v>754</v>
      </c>
      <c r="AH27" s="25">
        <v>41.996233521657302</v>
      </c>
      <c r="AI27" s="20">
        <v>1306</v>
      </c>
      <c r="AJ27" s="25">
        <v>21.150278293135401</v>
      </c>
      <c r="AK27" s="20">
        <v>812</v>
      </c>
      <c r="AL27" s="25">
        <v>8.1225033288948101</v>
      </c>
      <c r="AM27" s="20">
        <v>666</v>
      </c>
      <c r="AN27" s="25">
        <v>23.5621521335807</v>
      </c>
      <c r="AO27" s="20">
        <v>1192</v>
      </c>
      <c r="AP27" s="25">
        <v>28.864864864864899</v>
      </c>
      <c r="AQ27" s="20">
        <v>1147</v>
      </c>
      <c r="AR27" s="25">
        <v>43.375</v>
      </c>
      <c r="AS27" s="20">
        <v>272</v>
      </c>
      <c r="AT27" s="25">
        <v>16.7381974248927</v>
      </c>
      <c r="AU27" s="20">
        <v>1057</v>
      </c>
      <c r="AV27" s="25">
        <v>24.0610328638498</v>
      </c>
      <c r="AW27" s="20">
        <v>1390</v>
      </c>
      <c r="AX27" s="25">
        <v>59.038901601830702</v>
      </c>
      <c r="AY27" s="20">
        <v>1147</v>
      </c>
      <c r="AZ27" s="25">
        <v>11.143410852713201</v>
      </c>
      <c r="BA27" s="20">
        <v>1819</v>
      </c>
      <c r="BB27" s="25">
        <v>39.173680183626601</v>
      </c>
      <c r="BC27" s="20">
        <v>870</v>
      </c>
      <c r="BD27" s="25">
        <v>15.231788079470199</v>
      </c>
      <c r="BE27" s="20">
        <v>1755</v>
      </c>
      <c r="BF27" s="25">
        <v>41.5322580645161</v>
      </c>
      <c r="BG27" s="20">
        <v>315</v>
      </c>
      <c r="BH27" s="25">
        <v>12.9032258064516</v>
      </c>
      <c r="BI27" s="20">
        <v>472</v>
      </c>
      <c r="BJ27" s="25">
        <v>27.223719676549901</v>
      </c>
      <c r="BK27" s="20">
        <v>2479</v>
      </c>
      <c r="BL27" s="25">
        <v>22.118226600985199</v>
      </c>
      <c r="BM27" s="20">
        <v>3880</v>
      </c>
      <c r="BN27" s="25">
        <v>15.6482861400894</v>
      </c>
      <c r="BO27" s="20">
        <v>505</v>
      </c>
      <c r="BP27" s="25">
        <v>13.9954853273138</v>
      </c>
      <c r="BQ27" s="20">
        <v>3949</v>
      </c>
      <c r="BR27" s="25">
        <v>30.2011210023079</v>
      </c>
      <c r="BS27" s="20">
        <v>4156</v>
      </c>
      <c r="BT27" s="25">
        <v>45.7223001402525</v>
      </c>
      <c r="BU27" s="20">
        <v>2688</v>
      </c>
      <c r="BV27" s="25">
        <v>62.909090909090899</v>
      </c>
      <c r="BW27" s="20">
        <v>420</v>
      </c>
      <c r="BX27" s="25">
        <v>7.4168797953964196</v>
      </c>
      <c r="BY27" s="20">
        <v>1233</v>
      </c>
      <c r="BZ27" s="25">
        <v>15.449438202247199</v>
      </c>
      <c r="CA27" s="20">
        <v>2491</v>
      </c>
      <c r="CB27" s="25">
        <v>29.672045809474199</v>
      </c>
      <c r="CC27" s="20">
        <v>414</v>
      </c>
      <c r="CD27" s="25">
        <v>33.548387096774199</v>
      </c>
      <c r="CE27" s="20">
        <v>661</v>
      </c>
      <c r="CF27" s="25">
        <v>5.5910543130990398</v>
      </c>
      <c r="CG27" s="20">
        <v>602</v>
      </c>
      <c r="CH27" s="25">
        <v>22.1095334685598</v>
      </c>
      <c r="CI27" s="20">
        <v>1600</v>
      </c>
      <c r="CJ27" s="25">
        <v>12.1233356692362</v>
      </c>
      <c r="CK27" s="20">
        <v>508</v>
      </c>
      <c r="CL27" s="25">
        <v>39.560439560439598</v>
      </c>
      <c r="CM27" s="20">
        <v>2918</v>
      </c>
      <c r="CN27" s="25">
        <v>27.590730214254499</v>
      </c>
      <c r="CO27" s="20">
        <v>1515</v>
      </c>
      <c r="CP27" s="25">
        <v>20.909816440542699</v>
      </c>
      <c r="CQ27" s="20">
        <v>466</v>
      </c>
      <c r="CR27" s="25">
        <v>39.939939939939897</v>
      </c>
      <c r="CS27" s="20">
        <v>674</v>
      </c>
      <c r="CT27" s="25">
        <v>25.981308411215</v>
      </c>
      <c r="CU27" s="20">
        <v>190</v>
      </c>
      <c r="CV27" s="25">
        <v>61.016949152542402</v>
      </c>
      <c r="CW27" s="20">
        <v>1851</v>
      </c>
      <c r="CX27" s="25">
        <v>38.651685393258397</v>
      </c>
      <c r="CY27" s="20">
        <v>1288</v>
      </c>
      <c r="CZ27" s="25">
        <v>43.75</v>
      </c>
      <c r="DA27" s="20">
        <v>1671</v>
      </c>
      <c r="DB27" s="25">
        <v>25.923134890730999</v>
      </c>
      <c r="DC27" s="20">
        <v>467</v>
      </c>
      <c r="DD27" s="25">
        <v>56.187290969899699</v>
      </c>
      <c r="DE27" s="20">
        <v>483</v>
      </c>
      <c r="DF27" s="25">
        <v>18.0929095354523</v>
      </c>
      <c r="DG27" s="20">
        <v>1770</v>
      </c>
      <c r="DH27" s="25">
        <v>53.512575888985303</v>
      </c>
      <c r="DI27" s="20">
        <v>594</v>
      </c>
      <c r="DJ27" s="25">
        <v>78.3783783783784</v>
      </c>
      <c r="DK27" s="20">
        <v>1671</v>
      </c>
      <c r="DL27" s="25">
        <v>26.018099547511301</v>
      </c>
      <c r="DM27" s="20">
        <v>2613</v>
      </c>
      <c r="DN27" s="25">
        <v>44.0463065049614</v>
      </c>
      <c r="DO27" s="20">
        <v>597</v>
      </c>
      <c r="DP27" s="25">
        <v>9.5412844036697209</v>
      </c>
      <c r="DQ27" s="20">
        <v>14186</v>
      </c>
      <c r="DR27" s="25">
        <v>67.941280928140202</v>
      </c>
      <c r="DS27" s="20">
        <v>2072</v>
      </c>
      <c r="DT27" s="25">
        <v>29.5</v>
      </c>
      <c r="DU27" s="20">
        <v>978</v>
      </c>
      <c r="DV27" s="25">
        <v>41.534008683068002</v>
      </c>
      <c r="DW27" s="20">
        <v>6729</v>
      </c>
      <c r="DX27" s="25">
        <v>75.052029136316307</v>
      </c>
      <c r="DY27" s="20">
        <v>1412</v>
      </c>
      <c r="DZ27" s="25">
        <v>18.955349620892999</v>
      </c>
      <c r="EA27" s="20">
        <v>1558</v>
      </c>
      <c r="EB27" s="25">
        <v>34.891774891774901</v>
      </c>
      <c r="EC27" s="20">
        <v>662</v>
      </c>
      <c r="ED27" s="25">
        <v>-4.7482014388489198</v>
      </c>
      <c r="EE27" s="20">
        <v>2217</v>
      </c>
      <c r="EF27" s="25">
        <v>60.885341074020303</v>
      </c>
      <c r="EG27" s="20">
        <v>2571</v>
      </c>
      <c r="EH27" s="25">
        <v>44.600674915635501</v>
      </c>
      <c r="EI27" s="20">
        <v>1568</v>
      </c>
      <c r="EJ27" s="25">
        <v>27.5834011391375</v>
      </c>
      <c r="EK27" s="20">
        <v>3764</v>
      </c>
      <c r="EL27" s="25">
        <v>6.4780763790664802</v>
      </c>
      <c r="EM27" s="20">
        <v>850</v>
      </c>
      <c r="EN27" s="25">
        <v>30.769230769230798</v>
      </c>
      <c r="EO27" s="20">
        <v>1303</v>
      </c>
      <c r="EP27" s="25">
        <v>40.560949298813398</v>
      </c>
      <c r="EQ27" s="20">
        <v>1594</v>
      </c>
      <c r="ER27" s="25">
        <v>45.173041894353403</v>
      </c>
      <c r="ES27" s="20">
        <v>874</v>
      </c>
      <c r="ET27" s="25">
        <v>11.0546378653113</v>
      </c>
      <c r="EU27" s="20">
        <v>1425</v>
      </c>
      <c r="EV27" s="25">
        <v>18.9482470784641</v>
      </c>
      <c r="EW27" s="20">
        <v>3998</v>
      </c>
      <c r="EX27" s="25">
        <v>61.209677419354797</v>
      </c>
      <c r="EY27" s="20">
        <v>6529</v>
      </c>
      <c r="EZ27" s="25">
        <v>63.5521042084168</v>
      </c>
      <c r="FA27" s="20">
        <v>4093</v>
      </c>
      <c r="FB27" s="25">
        <v>66.924959216965703</v>
      </c>
      <c r="FC27" s="20">
        <v>2551</v>
      </c>
      <c r="FD27" s="25">
        <v>37.372105546580499</v>
      </c>
      <c r="FE27" s="20">
        <v>689</v>
      </c>
      <c r="FF27" s="25">
        <v>6.3271604938271597</v>
      </c>
      <c r="FG27" s="20">
        <v>1615</v>
      </c>
      <c r="FH27" s="25">
        <v>48.165137614678898</v>
      </c>
      <c r="FI27" s="20">
        <v>1010</v>
      </c>
      <c r="FJ27" s="25">
        <v>16.628175519630499</v>
      </c>
      <c r="FK27" s="20">
        <v>667</v>
      </c>
      <c r="FL27" s="25">
        <v>27.290076335877899</v>
      </c>
      <c r="FM27" s="20">
        <v>2676</v>
      </c>
      <c r="FN27" s="25">
        <v>46.469622331691298</v>
      </c>
      <c r="FO27" s="20">
        <v>2052</v>
      </c>
      <c r="FP27" s="25">
        <v>30.285714285714299</v>
      </c>
      <c r="FQ27" s="20">
        <v>1312</v>
      </c>
      <c r="FR27" s="25">
        <v>30.677290836653398</v>
      </c>
      <c r="FS27" s="20">
        <v>844</v>
      </c>
      <c r="FT27" s="25">
        <v>28.072837632776899</v>
      </c>
      <c r="FU27" s="20">
        <v>1175</v>
      </c>
      <c r="FV27" s="25">
        <v>62.068965517241402</v>
      </c>
      <c r="FW27" s="20">
        <v>939</v>
      </c>
      <c r="FX27" s="25">
        <v>32.067510548523202</v>
      </c>
      <c r="FY27" s="20">
        <v>698</v>
      </c>
      <c r="FZ27" s="25">
        <v>13.3116883116883</v>
      </c>
      <c r="GA27" s="20">
        <v>292</v>
      </c>
      <c r="GB27" s="25">
        <v>33.3333333333333</v>
      </c>
      <c r="GC27" s="20">
        <v>2321</v>
      </c>
      <c r="GD27" s="25">
        <v>31.725312145289401</v>
      </c>
      <c r="GE27" s="20">
        <v>2243</v>
      </c>
      <c r="GF27" s="25">
        <v>15.9173126614987</v>
      </c>
      <c r="GG27" s="20">
        <v>5478</v>
      </c>
      <c r="GH27" s="25">
        <v>70.494864612511705</v>
      </c>
      <c r="GI27" s="20">
        <v>3282</v>
      </c>
      <c r="GJ27" s="25">
        <v>48.372513562386999</v>
      </c>
      <c r="GK27" s="20">
        <v>3122</v>
      </c>
      <c r="GL27" s="25">
        <v>35.5034722222222</v>
      </c>
      <c r="GM27" s="20">
        <v>1782</v>
      </c>
      <c r="GN27" s="25">
        <v>-3.6235803136830702</v>
      </c>
      <c r="GO27" s="20">
        <v>2849</v>
      </c>
      <c r="GP27" s="25">
        <v>33.505154639175302</v>
      </c>
      <c r="GQ27" s="20">
        <v>2287</v>
      </c>
      <c r="GR27" s="25">
        <v>93.158783783783804</v>
      </c>
      <c r="GS27" s="20">
        <v>4632</v>
      </c>
      <c r="GT27" s="25">
        <v>33.487031700288199</v>
      </c>
      <c r="GU27" s="20">
        <v>1021</v>
      </c>
      <c r="GV27" s="25">
        <v>14.078212290502799</v>
      </c>
    </row>
    <row r="28" spans="1:204" ht="15" customHeight="1" x14ac:dyDescent="0.25">
      <c r="A28" s="6">
        <v>45170</v>
      </c>
      <c r="B28" s="26" t="s">
        <v>4</v>
      </c>
      <c r="C28" s="20">
        <v>1038</v>
      </c>
      <c r="D28" s="25">
        <v>30.402010050251299</v>
      </c>
      <c r="E28" s="20">
        <v>2513</v>
      </c>
      <c r="F28" s="25">
        <v>19.325735992402699</v>
      </c>
      <c r="G28" s="20">
        <v>651</v>
      </c>
      <c r="H28" s="25">
        <v>-4.2647058823529402</v>
      </c>
      <c r="I28" s="20">
        <v>330</v>
      </c>
      <c r="J28" s="25">
        <v>78.3783783783784</v>
      </c>
      <c r="K28" s="20">
        <v>346</v>
      </c>
      <c r="L28" s="25">
        <v>20.557491289198602</v>
      </c>
      <c r="M28" s="20">
        <v>2291</v>
      </c>
      <c r="N28" s="25">
        <v>6.8065268065268096</v>
      </c>
      <c r="O28" s="20">
        <v>515</v>
      </c>
      <c r="P28" s="25">
        <v>0.78277886497064597</v>
      </c>
      <c r="Q28" s="20">
        <v>1000</v>
      </c>
      <c r="R28" s="25">
        <v>43.0615164520744</v>
      </c>
      <c r="S28" s="20">
        <v>369</v>
      </c>
      <c r="T28" s="25">
        <v>18.649517684887499</v>
      </c>
      <c r="U28" s="20">
        <v>756</v>
      </c>
      <c r="V28" s="25">
        <v>23.934426229508201</v>
      </c>
      <c r="W28" s="20">
        <v>1045</v>
      </c>
      <c r="X28" s="25">
        <v>5.7692307692307701</v>
      </c>
      <c r="Y28" s="20">
        <v>577</v>
      </c>
      <c r="Z28" s="25">
        <v>51.047120418848202</v>
      </c>
      <c r="AA28" s="20">
        <v>5275</v>
      </c>
      <c r="AB28" s="25">
        <v>19.262943703368801</v>
      </c>
      <c r="AC28" s="20">
        <v>2040</v>
      </c>
      <c r="AD28" s="25">
        <v>9.8546042003231005</v>
      </c>
      <c r="AE28" s="20">
        <v>310</v>
      </c>
      <c r="AF28" s="25">
        <v>24</v>
      </c>
      <c r="AG28" s="20">
        <v>759</v>
      </c>
      <c r="AH28" s="25">
        <v>36.510791366906503</v>
      </c>
      <c r="AI28" s="20">
        <v>1317</v>
      </c>
      <c r="AJ28" s="25">
        <v>18.328840970350399</v>
      </c>
      <c r="AK28" s="20">
        <v>789</v>
      </c>
      <c r="AL28" s="25">
        <v>-0.87939698492462304</v>
      </c>
      <c r="AM28" s="20">
        <v>637</v>
      </c>
      <c r="AN28" s="25">
        <v>20.188679245283002</v>
      </c>
      <c r="AO28" s="20">
        <v>1188</v>
      </c>
      <c r="AP28" s="25">
        <v>20.4868154158215</v>
      </c>
      <c r="AQ28" s="20">
        <v>1071</v>
      </c>
      <c r="AR28" s="25">
        <v>25.2631578947368</v>
      </c>
      <c r="AS28" s="20">
        <v>250</v>
      </c>
      <c r="AT28" s="25">
        <v>2.0408163265306101</v>
      </c>
      <c r="AU28" s="20">
        <v>1048</v>
      </c>
      <c r="AV28" s="25">
        <v>18.686296715741801</v>
      </c>
      <c r="AW28" s="20">
        <v>1310</v>
      </c>
      <c r="AX28" s="25">
        <v>39.361702127659598</v>
      </c>
      <c r="AY28" s="20">
        <v>1124</v>
      </c>
      <c r="AZ28" s="25">
        <v>3.88170055452865</v>
      </c>
      <c r="BA28" s="20">
        <v>1751</v>
      </c>
      <c r="BB28" s="25">
        <v>21.092669432918399</v>
      </c>
      <c r="BC28" s="20">
        <v>934</v>
      </c>
      <c r="BD28" s="25">
        <v>26.045883940620801</v>
      </c>
      <c r="BE28" s="20">
        <v>1753</v>
      </c>
      <c r="BF28" s="25">
        <v>23.1039325842697</v>
      </c>
      <c r="BG28" s="20">
        <v>353</v>
      </c>
      <c r="BH28" s="25">
        <v>26.523297491039401</v>
      </c>
      <c r="BI28" s="20">
        <v>502</v>
      </c>
      <c r="BJ28" s="25">
        <v>31.413612565445</v>
      </c>
      <c r="BK28" s="20">
        <v>2358</v>
      </c>
      <c r="BL28" s="25">
        <v>9.9813432835820901</v>
      </c>
      <c r="BM28" s="20">
        <v>3656</v>
      </c>
      <c r="BN28" s="25">
        <v>-0.27277686852154898</v>
      </c>
      <c r="BO28" s="20">
        <v>485</v>
      </c>
      <c r="BP28" s="25">
        <v>13.5831381733021</v>
      </c>
      <c r="BQ28" s="20">
        <v>3788</v>
      </c>
      <c r="BR28" s="25">
        <v>16.7694204685573</v>
      </c>
      <c r="BS28" s="20">
        <v>3914</v>
      </c>
      <c r="BT28" s="25">
        <v>20.061349693251501</v>
      </c>
      <c r="BU28" s="20">
        <v>2472</v>
      </c>
      <c r="BV28" s="25">
        <v>29.491880565741202</v>
      </c>
      <c r="BW28" s="20">
        <v>418</v>
      </c>
      <c r="BX28" s="25">
        <v>0.96618357487922701</v>
      </c>
      <c r="BY28" s="20">
        <v>1188</v>
      </c>
      <c r="BZ28" s="25">
        <v>3.3942558746736302</v>
      </c>
      <c r="CA28" s="20">
        <v>2426</v>
      </c>
      <c r="CB28" s="25">
        <v>21.543086172344701</v>
      </c>
      <c r="CC28" s="20">
        <v>394</v>
      </c>
      <c r="CD28" s="25">
        <v>15.882352941176499</v>
      </c>
      <c r="CE28" s="20">
        <v>656</v>
      </c>
      <c r="CF28" s="25">
        <v>-4.9275362318840603</v>
      </c>
      <c r="CG28" s="20">
        <v>623</v>
      </c>
      <c r="CH28" s="25">
        <v>16.014897579143401</v>
      </c>
      <c r="CI28" s="20">
        <v>1612</v>
      </c>
      <c r="CJ28" s="25">
        <v>3.4659820282413301</v>
      </c>
      <c r="CK28" s="20">
        <v>471</v>
      </c>
      <c r="CL28" s="25">
        <v>14.8780487804878</v>
      </c>
      <c r="CM28" s="20">
        <v>2748</v>
      </c>
      <c r="CN28" s="25">
        <v>12.484650020466599</v>
      </c>
      <c r="CO28" s="20">
        <v>1391</v>
      </c>
      <c r="CP28" s="25">
        <v>9.6138691883372704</v>
      </c>
      <c r="CQ28" s="20">
        <v>432</v>
      </c>
      <c r="CR28" s="25">
        <v>15.2</v>
      </c>
      <c r="CS28" s="20">
        <v>676</v>
      </c>
      <c r="CT28" s="25">
        <v>16.351118760757299</v>
      </c>
      <c r="CU28" s="20">
        <v>181</v>
      </c>
      <c r="CV28" s="25">
        <v>49.586776859504099</v>
      </c>
      <c r="CW28" s="20">
        <v>1743</v>
      </c>
      <c r="CX28" s="25">
        <v>14.973614775725601</v>
      </c>
      <c r="CY28" s="20">
        <v>1257</v>
      </c>
      <c r="CZ28" s="25">
        <v>33.2979851537646</v>
      </c>
      <c r="DA28" s="20">
        <v>1593</v>
      </c>
      <c r="DB28" s="25">
        <v>19.236526946107801</v>
      </c>
      <c r="DC28" s="20">
        <v>453</v>
      </c>
      <c r="DD28" s="25">
        <v>32.456140350877199</v>
      </c>
      <c r="DE28" s="20">
        <v>485</v>
      </c>
      <c r="DF28" s="25">
        <v>15.201900237529699</v>
      </c>
      <c r="DG28" s="20">
        <v>1716</v>
      </c>
      <c r="DH28" s="25">
        <v>39.625711960943903</v>
      </c>
      <c r="DI28" s="20">
        <v>549</v>
      </c>
      <c r="DJ28" s="25">
        <v>51.657458563535897</v>
      </c>
      <c r="DK28" s="20">
        <v>1624</v>
      </c>
      <c r="DL28" s="25">
        <v>19.411764705882401</v>
      </c>
      <c r="DM28" s="20">
        <v>2539</v>
      </c>
      <c r="DN28" s="25">
        <v>32.446531038080302</v>
      </c>
      <c r="DO28" s="20">
        <v>563</v>
      </c>
      <c r="DP28" s="25">
        <v>3.8745387453874498</v>
      </c>
      <c r="DQ28" s="20">
        <v>13284</v>
      </c>
      <c r="DR28" s="25">
        <v>37.174721189591097</v>
      </c>
      <c r="DS28" s="20">
        <v>1999</v>
      </c>
      <c r="DT28" s="25">
        <v>17.935103244837801</v>
      </c>
      <c r="DU28" s="20">
        <v>969</v>
      </c>
      <c r="DV28" s="25">
        <v>26.9986893840105</v>
      </c>
      <c r="DW28" s="20">
        <v>6509</v>
      </c>
      <c r="DX28" s="25">
        <v>48.3363719234275</v>
      </c>
      <c r="DY28" s="20">
        <v>1402</v>
      </c>
      <c r="DZ28" s="25">
        <v>12.070343725020001</v>
      </c>
      <c r="EA28" s="20">
        <v>1502</v>
      </c>
      <c r="EB28" s="25">
        <v>20.4490777866881</v>
      </c>
      <c r="EC28" s="20">
        <v>654</v>
      </c>
      <c r="ED28" s="25">
        <v>-5.8992805755395699</v>
      </c>
      <c r="EE28" s="20">
        <v>2040</v>
      </c>
      <c r="EF28" s="25">
        <v>51.785714285714299</v>
      </c>
      <c r="EG28" s="20">
        <v>2474</v>
      </c>
      <c r="EH28" s="25">
        <v>37.215751525235703</v>
      </c>
      <c r="EI28" s="20">
        <v>1604</v>
      </c>
      <c r="EJ28" s="25">
        <v>35.472972972972997</v>
      </c>
      <c r="EK28" s="20">
        <v>3769</v>
      </c>
      <c r="EL28" s="25">
        <v>2.4463169339494399</v>
      </c>
      <c r="EM28" s="20">
        <v>852</v>
      </c>
      <c r="EN28" s="25">
        <v>24.5614035087719</v>
      </c>
      <c r="EO28" s="20">
        <v>1319</v>
      </c>
      <c r="EP28" s="25">
        <v>34.454638124362901</v>
      </c>
      <c r="EQ28" s="20">
        <v>1497</v>
      </c>
      <c r="ER28" s="25">
        <v>25.167224080267601</v>
      </c>
      <c r="ES28" s="20">
        <v>866</v>
      </c>
      <c r="ET28" s="25">
        <v>1.0501750291715299</v>
      </c>
      <c r="EU28" s="20">
        <v>1398</v>
      </c>
      <c r="EV28" s="25">
        <v>17.183570829840701</v>
      </c>
      <c r="EW28" s="20">
        <v>3779</v>
      </c>
      <c r="EX28" s="25">
        <v>40.378900445765197</v>
      </c>
      <c r="EY28" s="20">
        <v>6257</v>
      </c>
      <c r="EZ28" s="25">
        <v>40.071636445041399</v>
      </c>
      <c r="FA28" s="20">
        <v>3870</v>
      </c>
      <c r="FB28" s="25">
        <v>45.379413974455296</v>
      </c>
      <c r="FC28" s="20">
        <v>2529</v>
      </c>
      <c r="FD28" s="25">
        <v>25.758329189457999</v>
      </c>
      <c r="FE28" s="20">
        <v>726</v>
      </c>
      <c r="FF28" s="25">
        <v>9.0090090090090094</v>
      </c>
      <c r="FG28" s="20">
        <v>1575</v>
      </c>
      <c r="FH28" s="25">
        <v>33.814783347493602</v>
      </c>
      <c r="FI28" s="20">
        <v>1058</v>
      </c>
      <c r="FJ28" s="25">
        <v>14.008620689655199</v>
      </c>
      <c r="FK28" s="20">
        <v>657</v>
      </c>
      <c r="FL28" s="25">
        <v>15.465729349736399</v>
      </c>
      <c r="FM28" s="20">
        <v>2727</v>
      </c>
      <c r="FN28" s="25">
        <v>32.507288629737602</v>
      </c>
      <c r="FO28" s="20">
        <v>1962</v>
      </c>
      <c r="FP28" s="25">
        <v>20.073439412484699</v>
      </c>
      <c r="FQ28" s="20">
        <v>1275</v>
      </c>
      <c r="FR28" s="25">
        <v>14.8648648648649</v>
      </c>
      <c r="FS28" s="20">
        <v>833</v>
      </c>
      <c r="FT28" s="25">
        <v>13.179347826087</v>
      </c>
      <c r="FU28" s="20">
        <v>1156</v>
      </c>
      <c r="FV28" s="25">
        <v>44.319600499375802</v>
      </c>
      <c r="FW28" s="20">
        <v>894</v>
      </c>
      <c r="FX28" s="25">
        <v>25.915492957746501</v>
      </c>
      <c r="FY28" s="20">
        <v>718</v>
      </c>
      <c r="FZ28" s="25">
        <v>10.6317411402157</v>
      </c>
      <c r="GA28" s="20">
        <v>303</v>
      </c>
      <c r="GB28" s="25">
        <v>16.988416988417001</v>
      </c>
      <c r="GC28" s="20">
        <v>2329</v>
      </c>
      <c r="GD28" s="25">
        <v>23.162347964040201</v>
      </c>
      <c r="GE28" s="20">
        <v>2359</v>
      </c>
      <c r="GF28" s="25">
        <v>12.924844423169001</v>
      </c>
      <c r="GG28" s="20">
        <v>5651</v>
      </c>
      <c r="GH28" s="25">
        <v>58.246989638756702</v>
      </c>
      <c r="GI28" s="20">
        <v>3163</v>
      </c>
      <c r="GJ28" s="25">
        <v>38.667251205611599</v>
      </c>
      <c r="GK28" s="20">
        <v>3055</v>
      </c>
      <c r="GL28" s="25">
        <v>21.616242038216601</v>
      </c>
      <c r="GM28" s="20">
        <v>1893</v>
      </c>
      <c r="GN28" s="25">
        <v>2.26904376012966</v>
      </c>
      <c r="GO28" s="20">
        <v>2893</v>
      </c>
      <c r="GP28" s="25">
        <v>16.653225806451601</v>
      </c>
      <c r="GQ28" s="20">
        <v>2388</v>
      </c>
      <c r="GR28" s="25">
        <v>66.643405443126298</v>
      </c>
      <c r="GS28" s="20">
        <v>4642</v>
      </c>
      <c r="GT28" s="25">
        <v>13.7745098039216</v>
      </c>
      <c r="GU28" s="20">
        <v>1123</v>
      </c>
      <c r="GV28" s="25">
        <v>16.614745586708199</v>
      </c>
    </row>
    <row r="29" spans="1:204" ht="15" customHeight="1" x14ac:dyDescent="0.25">
      <c r="A29" s="6">
        <v>45200</v>
      </c>
      <c r="B29" s="26" t="s">
        <v>4</v>
      </c>
      <c r="C29" s="20">
        <v>1082</v>
      </c>
      <c r="D29" s="25">
        <v>22.398190045248899</v>
      </c>
      <c r="E29" s="20">
        <v>2628</v>
      </c>
      <c r="F29" s="25">
        <v>14.910362920857001</v>
      </c>
      <c r="G29" s="20">
        <v>713</v>
      </c>
      <c r="H29" s="25">
        <v>-6.1842105263157903</v>
      </c>
      <c r="I29" s="20">
        <v>326</v>
      </c>
      <c r="J29" s="25">
        <v>46.188340807174903</v>
      </c>
      <c r="K29" s="20">
        <v>347</v>
      </c>
      <c r="L29" s="25">
        <v>13.398692810457501</v>
      </c>
      <c r="M29" s="20">
        <v>2432</v>
      </c>
      <c r="N29" s="25">
        <v>9.2542677448337791</v>
      </c>
      <c r="O29" s="20">
        <v>612</v>
      </c>
      <c r="P29" s="25">
        <v>15.6899810964083</v>
      </c>
      <c r="Q29" s="20">
        <v>999</v>
      </c>
      <c r="R29" s="25">
        <v>29.404145077720202</v>
      </c>
      <c r="S29" s="20">
        <v>409</v>
      </c>
      <c r="T29" s="25">
        <v>27.018633540372701</v>
      </c>
      <c r="U29" s="20">
        <v>793</v>
      </c>
      <c r="V29" s="25">
        <v>16.617647058823501</v>
      </c>
      <c r="W29" s="20">
        <v>1147</v>
      </c>
      <c r="X29" s="25">
        <v>4.1780199818346997</v>
      </c>
      <c r="Y29" s="20">
        <v>597</v>
      </c>
      <c r="Z29" s="25">
        <v>34.459459459459502</v>
      </c>
      <c r="AA29" s="20">
        <v>5428</v>
      </c>
      <c r="AB29" s="25">
        <v>16.082121471343001</v>
      </c>
      <c r="AC29" s="20">
        <v>2111</v>
      </c>
      <c r="AD29" s="25">
        <v>5.9738955823293196</v>
      </c>
      <c r="AE29" s="20">
        <v>325</v>
      </c>
      <c r="AF29" s="25">
        <v>30</v>
      </c>
      <c r="AG29" s="20">
        <v>831</v>
      </c>
      <c r="AH29" s="25">
        <v>40.3716216216216</v>
      </c>
      <c r="AI29" s="20">
        <v>1478</v>
      </c>
      <c r="AJ29" s="25">
        <v>21.246923707957301</v>
      </c>
      <c r="AK29" s="20">
        <v>851</v>
      </c>
      <c r="AL29" s="25">
        <v>5.4522924411400204</v>
      </c>
      <c r="AM29" s="20">
        <v>692</v>
      </c>
      <c r="AN29" s="25">
        <v>29.831144465290802</v>
      </c>
      <c r="AO29" s="20">
        <v>1191</v>
      </c>
      <c r="AP29" s="25">
        <v>10.9972041006524</v>
      </c>
      <c r="AQ29" s="20">
        <v>1164</v>
      </c>
      <c r="AR29" s="25">
        <v>21.757322175732199</v>
      </c>
      <c r="AS29" s="20">
        <v>269</v>
      </c>
      <c r="AT29" s="25">
        <v>-0.73800738007380096</v>
      </c>
      <c r="AU29" s="20">
        <v>1059</v>
      </c>
      <c r="AV29" s="25">
        <v>13.1410256410256</v>
      </c>
      <c r="AW29" s="20">
        <v>1294</v>
      </c>
      <c r="AX29" s="25">
        <v>20.484171322160201</v>
      </c>
      <c r="AY29" s="20">
        <v>1187</v>
      </c>
      <c r="AZ29" s="25">
        <v>2.8596187175043299</v>
      </c>
      <c r="BA29" s="20">
        <v>1863</v>
      </c>
      <c r="BB29" s="25">
        <v>15.6424581005587</v>
      </c>
      <c r="BC29" s="20">
        <v>978</v>
      </c>
      <c r="BD29" s="25">
        <v>28.178243774574099</v>
      </c>
      <c r="BE29" s="20">
        <v>1875</v>
      </c>
      <c r="BF29" s="25">
        <v>16.1710037174721</v>
      </c>
      <c r="BG29" s="20">
        <v>371</v>
      </c>
      <c r="BH29" s="25">
        <v>31.560283687943301</v>
      </c>
      <c r="BI29" s="20">
        <v>525</v>
      </c>
      <c r="BJ29" s="25">
        <v>31.25</v>
      </c>
      <c r="BK29" s="20">
        <v>2590</v>
      </c>
      <c r="BL29" s="25">
        <v>14.7540983606557</v>
      </c>
      <c r="BM29" s="20">
        <v>3858</v>
      </c>
      <c r="BN29" s="25">
        <v>-3.30827067669173</v>
      </c>
      <c r="BO29" s="20">
        <v>483</v>
      </c>
      <c r="BP29" s="25">
        <v>20.75</v>
      </c>
      <c r="BQ29" s="20">
        <v>3985</v>
      </c>
      <c r="BR29" s="25">
        <v>14.544409313020999</v>
      </c>
      <c r="BS29" s="20">
        <v>4302</v>
      </c>
      <c r="BT29" s="25">
        <v>14.567243675099901</v>
      </c>
      <c r="BU29" s="20">
        <v>2599</v>
      </c>
      <c r="BV29" s="25">
        <v>21.847163619315499</v>
      </c>
      <c r="BW29" s="20">
        <v>443</v>
      </c>
      <c r="BX29" s="25">
        <v>8.0487804878048799</v>
      </c>
      <c r="BY29" s="20">
        <v>1327</v>
      </c>
      <c r="BZ29" s="25">
        <v>6.84380032206119</v>
      </c>
      <c r="CA29" s="20">
        <v>2589</v>
      </c>
      <c r="CB29" s="25">
        <v>18.6526122823098</v>
      </c>
      <c r="CC29" s="20">
        <v>420</v>
      </c>
      <c r="CD29" s="25">
        <v>18.644067796610202</v>
      </c>
      <c r="CE29" s="20">
        <v>740</v>
      </c>
      <c r="CF29" s="25">
        <v>-1.0695187165775399</v>
      </c>
      <c r="CG29" s="20">
        <v>633</v>
      </c>
      <c r="CH29" s="25">
        <v>7.28813559322034</v>
      </c>
      <c r="CI29" s="20">
        <v>1690</v>
      </c>
      <c r="CJ29" s="25">
        <v>1.37972405518896</v>
      </c>
      <c r="CK29" s="20">
        <v>476</v>
      </c>
      <c r="CL29" s="25">
        <v>6.9662921348314599</v>
      </c>
      <c r="CM29" s="20">
        <v>2831</v>
      </c>
      <c r="CN29" s="25">
        <v>8.84275278738947</v>
      </c>
      <c r="CO29" s="20">
        <v>1533</v>
      </c>
      <c r="CP29" s="25">
        <v>14.4884241971621</v>
      </c>
      <c r="CQ29" s="20">
        <v>454</v>
      </c>
      <c r="CR29" s="25">
        <v>14.070351758794001</v>
      </c>
      <c r="CS29" s="20">
        <v>727</v>
      </c>
      <c r="CT29" s="25">
        <v>17.637540453074401</v>
      </c>
      <c r="CU29" s="20">
        <v>188</v>
      </c>
      <c r="CV29" s="25">
        <v>54.0983606557377</v>
      </c>
      <c r="CW29" s="20">
        <v>1710</v>
      </c>
      <c r="CX29" s="25">
        <v>3.5735917625681402</v>
      </c>
      <c r="CY29" s="20">
        <v>1290</v>
      </c>
      <c r="CZ29" s="25">
        <v>35.6466876971609</v>
      </c>
      <c r="DA29" s="20">
        <v>1661</v>
      </c>
      <c r="DB29" s="25">
        <v>15.187239944521499</v>
      </c>
      <c r="DC29" s="20">
        <v>456</v>
      </c>
      <c r="DD29" s="25">
        <v>22.580645161290299</v>
      </c>
      <c r="DE29" s="20">
        <v>523</v>
      </c>
      <c r="DF29" s="25">
        <v>18.594104308390001</v>
      </c>
      <c r="DG29" s="20">
        <v>1771</v>
      </c>
      <c r="DH29" s="25">
        <v>33.358433734939801</v>
      </c>
      <c r="DI29" s="20">
        <v>551</v>
      </c>
      <c r="DJ29" s="25">
        <v>37.064676616915399</v>
      </c>
      <c r="DK29" s="20">
        <v>1686</v>
      </c>
      <c r="DL29" s="25">
        <v>19.489723600283501</v>
      </c>
      <c r="DM29" s="20">
        <v>2587</v>
      </c>
      <c r="DN29" s="25">
        <v>19.052001840773102</v>
      </c>
      <c r="DO29" s="20">
        <v>619</v>
      </c>
      <c r="DP29" s="25">
        <v>13.1627056672761</v>
      </c>
      <c r="DQ29" s="20">
        <v>13463</v>
      </c>
      <c r="DR29" s="25">
        <v>25.039472462152901</v>
      </c>
      <c r="DS29" s="20">
        <v>2164</v>
      </c>
      <c r="DT29" s="25">
        <v>14.135021097046399</v>
      </c>
      <c r="DU29" s="20">
        <v>979</v>
      </c>
      <c r="DV29" s="25">
        <v>18.0940892641737</v>
      </c>
      <c r="DW29" s="20">
        <v>6648</v>
      </c>
      <c r="DX29" s="25">
        <v>30.352941176470601</v>
      </c>
      <c r="DY29" s="20">
        <v>1505</v>
      </c>
      <c r="DZ29" s="25">
        <v>13.5849056603774</v>
      </c>
      <c r="EA29" s="20">
        <v>1549</v>
      </c>
      <c r="EB29" s="25">
        <v>16.204051012753201</v>
      </c>
      <c r="EC29" s="20">
        <v>730</v>
      </c>
      <c r="ED29" s="25">
        <v>-1.48448043184885</v>
      </c>
      <c r="EE29" s="20">
        <v>2240</v>
      </c>
      <c r="EF29" s="25">
        <v>49.134487350199699</v>
      </c>
      <c r="EG29" s="20">
        <v>2519</v>
      </c>
      <c r="EH29" s="25">
        <v>30.653526970954399</v>
      </c>
      <c r="EI29" s="20">
        <v>1653</v>
      </c>
      <c r="EJ29" s="25">
        <v>31.923383878691102</v>
      </c>
      <c r="EK29" s="20">
        <v>4047</v>
      </c>
      <c r="EL29" s="25">
        <v>2.9770992366412199</v>
      </c>
      <c r="EM29" s="20">
        <v>852</v>
      </c>
      <c r="EN29" s="25">
        <v>22.063037249283699</v>
      </c>
      <c r="EO29" s="20">
        <v>1329</v>
      </c>
      <c r="EP29" s="25">
        <v>25.971563981042699</v>
      </c>
      <c r="EQ29" s="20">
        <v>1510</v>
      </c>
      <c r="ER29" s="25">
        <v>9.1040462427745705</v>
      </c>
      <c r="ES29" s="20">
        <v>962</v>
      </c>
      <c r="ET29" s="25">
        <v>8.4554678692220993</v>
      </c>
      <c r="EU29" s="20">
        <v>1449</v>
      </c>
      <c r="EV29" s="25">
        <v>13.7362637362637</v>
      </c>
      <c r="EW29" s="20">
        <v>3833</v>
      </c>
      <c r="EX29" s="25">
        <v>37.976961843052599</v>
      </c>
      <c r="EY29" s="20">
        <v>6411</v>
      </c>
      <c r="EZ29" s="25">
        <v>28.5027059530968</v>
      </c>
      <c r="FA29" s="20">
        <v>3927</v>
      </c>
      <c r="FB29" s="25">
        <v>29.050279329608902</v>
      </c>
      <c r="FC29" s="20">
        <v>2635</v>
      </c>
      <c r="FD29" s="25">
        <v>22.7865796831314</v>
      </c>
      <c r="FE29" s="20">
        <v>828</v>
      </c>
      <c r="FF29" s="25">
        <v>19.653179190751398</v>
      </c>
      <c r="FG29" s="20">
        <v>1623</v>
      </c>
      <c r="FH29" s="25">
        <v>29.9439551641313</v>
      </c>
      <c r="FI29" s="20">
        <v>1135</v>
      </c>
      <c r="FJ29" s="25">
        <v>16.649537512846901</v>
      </c>
      <c r="FK29" s="20">
        <v>700</v>
      </c>
      <c r="FL29" s="25">
        <v>11.642743221690599</v>
      </c>
      <c r="FM29" s="20">
        <v>2859</v>
      </c>
      <c r="FN29" s="25">
        <v>22.441113490364</v>
      </c>
      <c r="FO29" s="20">
        <v>2071</v>
      </c>
      <c r="FP29" s="25">
        <v>17.804323094425499</v>
      </c>
      <c r="FQ29" s="20">
        <v>1320</v>
      </c>
      <c r="FR29" s="25">
        <v>11.3924050632911</v>
      </c>
      <c r="FS29" s="20">
        <v>900</v>
      </c>
      <c r="FT29" s="25">
        <v>7.7844311377245496</v>
      </c>
      <c r="FU29" s="20">
        <v>1234</v>
      </c>
      <c r="FV29" s="25">
        <v>33.694474539544998</v>
      </c>
      <c r="FW29" s="20">
        <v>920</v>
      </c>
      <c r="FX29" s="25">
        <v>23.989218328841002</v>
      </c>
      <c r="FY29" s="20">
        <v>724</v>
      </c>
      <c r="FZ29" s="25">
        <v>8.8721804511278197</v>
      </c>
      <c r="GA29" s="20">
        <v>360</v>
      </c>
      <c r="GB29" s="25">
        <v>29.963898916967501</v>
      </c>
      <c r="GC29" s="20">
        <v>2539</v>
      </c>
      <c r="GD29" s="25">
        <v>29.014227642276399</v>
      </c>
      <c r="GE29" s="20">
        <v>2437</v>
      </c>
      <c r="GF29" s="25">
        <v>13.190896423594999</v>
      </c>
      <c r="GG29" s="20">
        <v>5971</v>
      </c>
      <c r="GH29" s="25">
        <v>47.177717525265003</v>
      </c>
      <c r="GI29" s="20">
        <v>3152</v>
      </c>
      <c r="GJ29" s="25">
        <v>29.765335529024298</v>
      </c>
      <c r="GK29" s="20">
        <v>3078</v>
      </c>
      <c r="GL29" s="25">
        <v>10.125223613595701</v>
      </c>
      <c r="GM29" s="20">
        <v>1925</v>
      </c>
      <c r="GN29" s="25">
        <v>9.0651558073654392</v>
      </c>
      <c r="GO29" s="20">
        <v>2978</v>
      </c>
      <c r="GP29" s="25">
        <v>13.534121235226801</v>
      </c>
      <c r="GQ29" s="20">
        <v>2445</v>
      </c>
      <c r="GR29" s="25">
        <v>43.823529411764703</v>
      </c>
      <c r="GS29" s="20">
        <v>4786</v>
      </c>
      <c r="GT29" s="25">
        <v>6.3555555555555596</v>
      </c>
      <c r="GU29" s="20">
        <v>1195</v>
      </c>
      <c r="GV29" s="25">
        <v>20.585267406659899</v>
      </c>
    </row>
    <row r="30" spans="1:204" ht="15" customHeight="1" x14ac:dyDescent="0.25">
      <c r="A30" s="6">
        <v>45231</v>
      </c>
      <c r="B30" s="26" t="s">
        <v>4</v>
      </c>
      <c r="C30" s="20">
        <v>1150</v>
      </c>
      <c r="D30" s="25">
        <v>17.227319062181401</v>
      </c>
      <c r="E30" s="20">
        <v>2731</v>
      </c>
      <c r="F30" s="25">
        <v>8.7181528662420398</v>
      </c>
      <c r="G30" s="20">
        <v>739</v>
      </c>
      <c r="H30" s="25">
        <v>-7.9701120797011198</v>
      </c>
      <c r="I30" s="20">
        <v>310</v>
      </c>
      <c r="J30" s="25">
        <v>23.505976095617498</v>
      </c>
      <c r="K30" s="20">
        <v>359</v>
      </c>
      <c r="L30" s="25">
        <v>10.461538461538501</v>
      </c>
      <c r="M30" s="20">
        <v>2594</v>
      </c>
      <c r="N30" s="25">
        <v>13.225665648188601</v>
      </c>
      <c r="O30" s="20">
        <v>649</v>
      </c>
      <c r="P30" s="25">
        <v>16.308243727598601</v>
      </c>
      <c r="Q30" s="20">
        <v>984</v>
      </c>
      <c r="R30" s="25">
        <v>9.8214285714285694</v>
      </c>
      <c r="S30" s="20">
        <v>441</v>
      </c>
      <c r="T30" s="25">
        <v>12.5</v>
      </c>
      <c r="U30" s="20">
        <v>834</v>
      </c>
      <c r="V30" s="25">
        <v>11.6465863453815</v>
      </c>
      <c r="W30" s="20">
        <v>1217</v>
      </c>
      <c r="X30" s="25">
        <v>1.3322231473771899</v>
      </c>
      <c r="Y30" s="20">
        <v>583</v>
      </c>
      <c r="Z30" s="25">
        <v>18.495934959349601</v>
      </c>
      <c r="AA30" s="20">
        <v>5612</v>
      </c>
      <c r="AB30" s="25">
        <v>11.1287128712871</v>
      </c>
      <c r="AC30" s="20">
        <v>2199</v>
      </c>
      <c r="AD30" s="25">
        <v>1.80555555555556</v>
      </c>
      <c r="AE30" s="20">
        <v>321</v>
      </c>
      <c r="AF30" s="25">
        <v>24.418604651162799</v>
      </c>
      <c r="AG30" s="20">
        <v>861</v>
      </c>
      <c r="AH30" s="25">
        <v>37.101910828025503</v>
      </c>
      <c r="AI30" s="20">
        <v>1577</v>
      </c>
      <c r="AJ30" s="25">
        <v>23.589341692790001</v>
      </c>
      <c r="AK30" s="20">
        <v>871</v>
      </c>
      <c r="AL30" s="25">
        <v>14.005235602094199</v>
      </c>
      <c r="AM30" s="20">
        <v>703</v>
      </c>
      <c r="AN30" s="25">
        <v>24.866785079928999</v>
      </c>
      <c r="AO30" s="20">
        <v>1246</v>
      </c>
      <c r="AP30" s="25">
        <v>8.9160839160839203</v>
      </c>
      <c r="AQ30" s="20">
        <v>1216</v>
      </c>
      <c r="AR30" s="25">
        <v>14.1784037558685</v>
      </c>
      <c r="AS30" s="20">
        <v>290</v>
      </c>
      <c r="AT30" s="25">
        <v>2.4734982332155502</v>
      </c>
      <c r="AU30" s="20">
        <v>1142</v>
      </c>
      <c r="AV30" s="25">
        <v>12.4015748031496</v>
      </c>
      <c r="AW30" s="20">
        <v>1259</v>
      </c>
      <c r="AX30" s="25">
        <v>4.7420965058236302</v>
      </c>
      <c r="AY30" s="20">
        <v>1266</v>
      </c>
      <c r="AZ30" s="25">
        <v>2.7597402597402598</v>
      </c>
      <c r="BA30" s="20">
        <v>1951</v>
      </c>
      <c r="BB30" s="25">
        <v>9.4837261503928207</v>
      </c>
      <c r="BC30" s="20">
        <v>1054</v>
      </c>
      <c r="BD30" s="25">
        <v>29.3251533742331</v>
      </c>
      <c r="BE30" s="20">
        <v>2023</v>
      </c>
      <c r="BF30" s="25">
        <v>11.153846153846199</v>
      </c>
      <c r="BG30" s="20">
        <v>407</v>
      </c>
      <c r="BH30" s="25">
        <v>29.206349206349199</v>
      </c>
      <c r="BI30" s="20">
        <v>559</v>
      </c>
      <c r="BJ30" s="25">
        <v>38.709677419354797</v>
      </c>
      <c r="BK30" s="20">
        <v>2840</v>
      </c>
      <c r="BL30" s="25">
        <v>16.441164411644099</v>
      </c>
      <c r="BM30" s="20">
        <v>4210</v>
      </c>
      <c r="BN30" s="25">
        <v>-2.5462962962962998</v>
      </c>
      <c r="BO30" s="20">
        <v>485</v>
      </c>
      <c r="BP30" s="25">
        <v>20.646766169154201</v>
      </c>
      <c r="BQ30" s="20">
        <v>4221</v>
      </c>
      <c r="BR30" s="25">
        <v>14.204545454545499</v>
      </c>
      <c r="BS30" s="20">
        <v>4412</v>
      </c>
      <c r="BT30" s="25">
        <v>5.8795296376289903</v>
      </c>
      <c r="BU30" s="20">
        <v>2707</v>
      </c>
      <c r="BV30" s="25">
        <v>14.557765552264099</v>
      </c>
      <c r="BW30" s="20">
        <v>443</v>
      </c>
      <c r="BX30" s="25">
        <v>6.7469879518072302</v>
      </c>
      <c r="BY30" s="20">
        <v>1423</v>
      </c>
      <c r="BZ30" s="25">
        <v>8.1306990881458994</v>
      </c>
      <c r="CA30" s="20">
        <v>2656</v>
      </c>
      <c r="CB30" s="25">
        <v>12.5900805426028</v>
      </c>
      <c r="CC30" s="20">
        <v>438</v>
      </c>
      <c r="CD30" s="25">
        <v>14.0625</v>
      </c>
      <c r="CE30" s="20">
        <v>776</v>
      </c>
      <c r="CF30" s="25">
        <v>4.1610738255033599</v>
      </c>
      <c r="CG30" s="20">
        <v>662</v>
      </c>
      <c r="CH30" s="25">
        <v>3.4375</v>
      </c>
      <c r="CI30" s="20">
        <v>1737</v>
      </c>
      <c r="CJ30" s="25">
        <v>-4.4028618602091401</v>
      </c>
      <c r="CK30" s="20">
        <v>500</v>
      </c>
      <c r="CL30" s="25">
        <v>6.83760683760684</v>
      </c>
      <c r="CM30" s="20">
        <v>2920</v>
      </c>
      <c r="CN30" s="25">
        <v>3.4727143869596002</v>
      </c>
      <c r="CO30" s="20">
        <v>1614</v>
      </c>
      <c r="CP30" s="25">
        <v>12.161223071577499</v>
      </c>
      <c r="CQ30" s="20">
        <v>461</v>
      </c>
      <c r="CR30" s="25">
        <v>7.9625292740046802</v>
      </c>
      <c r="CS30" s="20">
        <v>785</v>
      </c>
      <c r="CT30" s="25">
        <v>19.664634146341498</v>
      </c>
      <c r="CU30" s="20">
        <v>195</v>
      </c>
      <c r="CV30" s="25">
        <v>53.543307086614199</v>
      </c>
      <c r="CW30" s="20">
        <v>1771</v>
      </c>
      <c r="CX30" s="25">
        <v>-1.7203107658157599</v>
      </c>
      <c r="CY30" s="20">
        <v>1277</v>
      </c>
      <c r="CZ30" s="25">
        <v>20.471698113207498</v>
      </c>
      <c r="DA30" s="20">
        <v>1718</v>
      </c>
      <c r="DB30" s="25">
        <v>15.1474530831099</v>
      </c>
      <c r="DC30" s="20">
        <v>446</v>
      </c>
      <c r="DD30" s="25">
        <v>7.4698795180722897</v>
      </c>
      <c r="DE30" s="20">
        <v>536</v>
      </c>
      <c r="DF30" s="25">
        <v>18.5840707964602</v>
      </c>
      <c r="DG30" s="20">
        <v>1875</v>
      </c>
      <c r="DH30" s="25">
        <v>29.399585921324999</v>
      </c>
      <c r="DI30" s="20">
        <v>556</v>
      </c>
      <c r="DJ30" s="25">
        <v>27.2311212814645</v>
      </c>
      <c r="DK30" s="20">
        <v>1646</v>
      </c>
      <c r="DL30" s="25">
        <v>10.3217158176944</v>
      </c>
      <c r="DM30" s="20">
        <v>2550</v>
      </c>
      <c r="DN30" s="25">
        <v>12.6325088339223</v>
      </c>
      <c r="DO30" s="20">
        <v>631</v>
      </c>
      <c r="DP30" s="25">
        <v>12.4777183600713</v>
      </c>
      <c r="DQ30" s="20">
        <v>13770</v>
      </c>
      <c r="DR30" s="25">
        <v>13.924050632911401</v>
      </c>
      <c r="DS30" s="20">
        <v>2326</v>
      </c>
      <c r="DT30" s="25">
        <v>9.2018779342723001</v>
      </c>
      <c r="DU30" s="20">
        <v>1009</v>
      </c>
      <c r="DV30" s="25">
        <v>11.368653421633599</v>
      </c>
      <c r="DW30" s="20">
        <v>6843</v>
      </c>
      <c r="DX30" s="25">
        <v>20.305907172995799</v>
      </c>
      <c r="DY30" s="20">
        <v>1581</v>
      </c>
      <c r="DZ30" s="25">
        <v>18.161434977578502</v>
      </c>
      <c r="EA30" s="20">
        <v>1586</v>
      </c>
      <c r="EB30" s="25">
        <v>10.215427380125099</v>
      </c>
      <c r="EC30" s="20">
        <v>887</v>
      </c>
      <c r="ED30" s="25">
        <v>12.278481012658199</v>
      </c>
      <c r="EE30" s="20">
        <v>2392</v>
      </c>
      <c r="EF30" s="25">
        <v>36.218678815489803</v>
      </c>
      <c r="EG30" s="20">
        <v>2504</v>
      </c>
      <c r="EH30" s="25">
        <v>19.7513151602104</v>
      </c>
      <c r="EI30" s="20">
        <v>1659</v>
      </c>
      <c r="EJ30" s="25">
        <v>19.0954773869347</v>
      </c>
      <c r="EK30" s="20">
        <v>4401</v>
      </c>
      <c r="EL30" s="25">
        <v>4.9356223175965699</v>
      </c>
      <c r="EM30" s="20">
        <v>839</v>
      </c>
      <c r="EN30" s="25">
        <v>20.7194244604317</v>
      </c>
      <c r="EO30" s="20">
        <v>1330</v>
      </c>
      <c r="EP30" s="25">
        <v>15.051903114186899</v>
      </c>
      <c r="EQ30" s="20">
        <v>1573</v>
      </c>
      <c r="ER30" s="25">
        <v>2.2756827048114401</v>
      </c>
      <c r="ES30" s="20">
        <v>994</v>
      </c>
      <c r="ET30" s="25">
        <v>-0.20080321285140601</v>
      </c>
      <c r="EU30" s="20">
        <v>1431</v>
      </c>
      <c r="EV30" s="25">
        <v>4.9889948642699897</v>
      </c>
      <c r="EW30" s="20">
        <v>3999</v>
      </c>
      <c r="EX30" s="25">
        <v>31.675996048732301</v>
      </c>
      <c r="EY30" s="20">
        <v>6501</v>
      </c>
      <c r="EZ30" s="25">
        <v>21.468609865470899</v>
      </c>
      <c r="FA30" s="20">
        <v>4064</v>
      </c>
      <c r="FB30" s="25">
        <v>17.797101449275399</v>
      </c>
      <c r="FC30" s="20">
        <v>2730</v>
      </c>
      <c r="FD30" s="25">
        <v>22.2023276633841</v>
      </c>
      <c r="FE30" s="20">
        <v>842</v>
      </c>
      <c r="FF30" s="25">
        <v>13.7837837837838</v>
      </c>
      <c r="FG30" s="20">
        <v>1665</v>
      </c>
      <c r="FH30" s="25">
        <v>20.915032679738601</v>
      </c>
      <c r="FI30" s="20">
        <v>1220</v>
      </c>
      <c r="FJ30" s="25">
        <v>17.082533589251401</v>
      </c>
      <c r="FK30" s="20">
        <v>726</v>
      </c>
      <c r="FL30" s="25">
        <v>6.7647058823529402</v>
      </c>
      <c r="FM30" s="20">
        <v>2963</v>
      </c>
      <c r="FN30" s="25">
        <v>11.223723723723699</v>
      </c>
      <c r="FO30" s="20">
        <v>2152</v>
      </c>
      <c r="FP30" s="25">
        <v>15.512614063338701</v>
      </c>
      <c r="FQ30" s="20">
        <v>1337</v>
      </c>
      <c r="FR30" s="25">
        <v>5.4416403785489003</v>
      </c>
      <c r="FS30" s="20">
        <v>962</v>
      </c>
      <c r="FT30" s="25">
        <v>5.71428571428571</v>
      </c>
      <c r="FU30" s="20">
        <v>1278</v>
      </c>
      <c r="FV30" s="25">
        <v>26.1599210266535</v>
      </c>
      <c r="FW30" s="20">
        <v>957</v>
      </c>
      <c r="FX30" s="25">
        <v>23.324742268041199</v>
      </c>
      <c r="FY30" s="20">
        <v>755</v>
      </c>
      <c r="FZ30" s="25">
        <v>8.4770114942528707</v>
      </c>
      <c r="GA30" s="20">
        <v>375</v>
      </c>
      <c r="GB30" s="25">
        <v>25</v>
      </c>
      <c r="GC30" s="20">
        <v>2628</v>
      </c>
      <c r="GD30" s="25">
        <v>24.1965973534972</v>
      </c>
      <c r="GE30" s="20">
        <v>2603</v>
      </c>
      <c r="GF30" s="25">
        <v>13.767482517482501</v>
      </c>
      <c r="GG30" s="20">
        <v>6193</v>
      </c>
      <c r="GH30" s="25">
        <v>32.329059829059801</v>
      </c>
      <c r="GI30" s="20">
        <v>3234</v>
      </c>
      <c r="GJ30" s="25">
        <v>23.435114503816799</v>
      </c>
      <c r="GK30" s="20">
        <v>3157</v>
      </c>
      <c r="GL30" s="25">
        <v>7.6005453306066801</v>
      </c>
      <c r="GM30" s="20">
        <v>1867</v>
      </c>
      <c r="GN30" s="25">
        <v>-2.4555903866248698</v>
      </c>
      <c r="GO30" s="20">
        <v>2984</v>
      </c>
      <c r="GP30" s="25">
        <v>6.6095033940693098</v>
      </c>
      <c r="GQ30" s="20">
        <v>2544</v>
      </c>
      <c r="GR30" s="25">
        <v>37.142857142857103</v>
      </c>
      <c r="GS30" s="20">
        <v>4933</v>
      </c>
      <c r="GT30" s="25">
        <v>-2.0647210641254699</v>
      </c>
      <c r="GU30" s="20">
        <v>1205</v>
      </c>
      <c r="GV30" s="25">
        <v>29.153269024651699</v>
      </c>
    </row>
    <row r="31" spans="1:204" ht="15" customHeight="1" x14ac:dyDescent="0.25">
      <c r="A31" s="6">
        <v>45261</v>
      </c>
      <c r="B31" s="26" t="s">
        <v>4</v>
      </c>
      <c r="C31" s="20">
        <v>1100</v>
      </c>
      <c r="D31" s="25">
        <v>12.244897959183699</v>
      </c>
      <c r="E31" s="20">
        <v>2603</v>
      </c>
      <c r="F31" s="25">
        <v>-2.1428571428571401</v>
      </c>
      <c r="G31" s="20">
        <v>733</v>
      </c>
      <c r="H31" s="25">
        <v>-7.7987421383647799</v>
      </c>
      <c r="I31" s="20">
        <v>262</v>
      </c>
      <c r="J31" s="25">
        <v>-5.7553956834532398</v>
      </c>
      <c r="K31" s="20">
        <v>328</v>
      </c>
      <c r="L31" s="25">
        <v>7.18954248366013</v>
      </c>
      <c r="M31" s="20">
        <v>2434</v>
      </c>
      <c r="N31" s="25">
        <v>4.5981951009884003</v>
      </c>
      <c r="O31" s="20">
        <v>693</v>
      </c>
      <c r="P31" s="25">
        <v>20.3125</v>
      </c>
      <c r="Q31" s="20">
        <v>973</v>
      </c>
      <c r="R31" s="25">
        <v>2.8541226215644802</v>
      </c>
      <c r="S31" s="20">
        <v>416</v>
      </c>
      <c r="T31" s="25">
        <v>-0.952380952380952</v>
      </c>
      <c r="U31" s="20">
        <v>737</v>
      </c>
      <c r="V31" s="25">
        <v>3.9492242595204501</v>
      </c>
      <c r="W31" s="20">
        <v>1086</v>
      </c>
      <c r="X31" s="25">
        <v>-4.3171806167400897</v>
      </c>
      <c r="Y31" s="20">
        <v>512</v>
      </c>
      <c r="Z31" s="25">
        <v>-1.9157088122605399</v>
      </c>
      <c r="AA31" s="20">
        <v>5288</v>
      </c>
      <c r="AB31" s="25">
        <v>3.6050156739811898</v>
      </c>
      <c r="AC31" s="20">
        <v>2154</v>
      </c>
      <c r="AD31" s="25">
        <v>-4.5212765957446797</v>
      </c>
      <c r="AE31" s="20">
        <v>296</v>
      </c>
      <c r="AF31" s="25">
        <v>12.9770992366412</v>
      </c>
      <c r="AG31" s="20">
        <v>827</v>
      </c>
      <c r="AH31" s="25">
        <v>24.3609022556391</v>
      </c>
      <c r="AI31" s="20">
        <v>1538</v>
      </c>
      <c r="AJ31" s="25">
        <v>15.3788447111778</v>
      </c>
      <c r="AK31" s="20">
        <v>806</v>
      </c>
      <c r="AL31" s="25">
        <v>7.0385126162018601</v>
      </c>
      <c r="AM31" s="20">
        <v>662</v>
      </c>
      <c r="AN31" s="25">
        <v>16.754850088183399</v>
      </c>
      <c r="AO31" s="20">
        <v>1198</v>
      </c>
      <c r="AP31" s="25">
        <v>0.251046025104602</v>
      </c>
      <c r="AQ31" s="20">
        <v>1221</v>
      </c>
      <c r="AR31" s="25">
        <v>11.202185792349701</v>
      </c>
      <c r="AS31" s="20">
        <v>282</v>
      </c>
      <c r="AT31" s="25">
        <v>-2.7586206896551699</v>
      </c>
      <c r="AU31" s="20">
        <v>1132</v>
      </c>
      <c r="AV31" s="25">
        <v>5.9925093632958797</v>
      </c>
      <c r="AW31" s="20">
        <v>1212</v>
      </c>
      <c r="AX31" s="25">
        <v>-0.73710073710073698</v>
      </c>
      <c r="AY31" s="20">
        <v>1205</v>
      </c>
      <c r="AZ31" s="25">
        <v>-2.82258064516129</v>
      </c>
      <c r="BA31" s="20">
        <v>1885</v>
      </c>
      <c r="BB31" s="25">
        <v>1.23523093447905</v>
      </c>
      <c r="BC31" s="20">
        <v>996</v>
      </c>
      <c r="BD31" s="25">
        <v>16.083916083916101</v>
      </c>
      <c r="BE31" s="20">
        <v>2051</v>
      </c>
      <c r="BF31" s="25">
        <v>5.2334530528476098</v>
      </c>
      <c r="BG31" s="20">
        <v>378</v>
      </c>
      <c r="BH31" s="25">
        <v>18.125</v>
      </c>
      <c r="BI31" s="20">
        <v>552</v>
      </c>
      <c r="BJ31" s="25">
        <v>37.313432835820898</v>
      </c>
      <c r="BK31" s="20">
        <v>2655</v>
      </c>
      <c r="BL31" s="25">
        <v>8.5002043318348992</v>
      </c>
      <c r="BM31" s="20">
        <v>4177</v>
      </c>
      <c r="BN31" s="25">
        <v>-2.5886194029850702</v>
      </c>
      <c r="BO31" s="20">
        <v>458</v>
      </c>
      <c r="BP31" s="25">
        <v>19.2708333333333</v>
      </c>
      <c r="BQ31" s="20">
        <v>4249</v>
      </c>
      <c r="BR31" s="25">
        <v>11.3761467889908</v>
      </c>
      <c r="BS31" s="20">
        <v>4163</v>
      </c>
      <c r="BT31" s="25">
        <v>-4.8674588665447898</v>
      </c>
      <c r="BU31" s="20">
        <v>2663</v>
      </c>
      <c r="BV31" s="25">
        <v>5.5489496630994903</v>
      </c>
      <c r="BW31" s="20">
        <v>454</v>
      </c>
      <c r="BX31" s="25">
        <v>15.521628498727701</v>
      </c>
      <c r="BY31" s="20">
        <v>1395</v>
      </c>
      <c r="BZ31" s="25">
        <v>4.1822255414488403</v>
      </c>
      <c r="CA31" s="20">
        <v>2578</v>
      </c>
      <c r="CB31" s="25">
        <v>6.6611501861812199</v>
      </c>
      <c r="CC31" s="20">
        <v>427</v>
      </c>
      <c r="CD31" s="25">
        <v>17.630853994490401</v>
      </c>
      <c r="CE31" s="20">
        <v>756</v>
      </c>
      <c r="CF31" s="25">
        <v>0</v>
      </c>
      <c r="CG31" s="20">
        <v>647</v>
      </c>
      <c r="CH31" s="25">
        <v>-7.04022988505747</v>
      </c>
      <c r="CI31" s="20">
        <v>1678</v>
      </c>
      <c r="CJ31" s="25">
        <v>-9.0514905149051508</v>
      </c>
      <c r="CK31" s="20">
        <v>521</v>
      </c>
      <c r="CL31" s="25">
        <v>5.4655870445344101</v>
      </c>
      <c r="CM31" s="20">
        <v>2898</v>
      </c>
      <c r="CN31" s="25">
        <v>0.27681660899653998</v>
      </c>
      <c r="CO31" s="20">
        <v>1548</v>
      </c>
      <c r="CP31" s="25">
        <v>0.97847358121330696</v>
      </c>
      <c r="CQ31" s="20">
        <v>481</v>
      </c>
      <c r="CR31" s="25">
        <v>16.747572815533999</v>
      </c>
      <c r="CS31" s="20">
        <v>789</v>
      </c>
      <c r="CT31" s="25">
        <v>9.2797783933517994</v>
      </c>
      <c r="CU31" s="20">
        <v>188</v>
      </c>
      <c r="CV31" s="25">
        <v>38.235294117647101</v>
      </c>
      <c r="CW31" s="20">
        <v>1848</v>
      </c>
      <c r="CX31" s="25">
        <v>-1.0706638115631699</v>
      </c>
      <c r="CY31" s="20">
        <v>1236</v>
      </c>
      <c r="CZ31" s="25">
        <v>10.554561717352399</v>
      </c>
      <c r="DA31" s="20">
        <v>1735</v>
      </c>
      <c r="DB31" s="25">
        <v>10.721123165284</v>
      </c>
      <c r="DC31" s="20">
        <v>437</v>
      </c>
      <c r="DD31" s="25">
        <v>-2.8888888888888902</v>
      </c>
      <c r="DE31" s="20">
        <v>538</v>
      </c>
      <c r="DF31" s="25">
        <v>19.026548672566399</v>
      </c>
      <c r="DG31" s="20">
        <v>1844</v>
      </c>
      <c r="DH31" s="25">
        <v>20.759659462999299</v>
      </c>
      <c r="DI31" s="20">
        <v>518</v>
      </c>
      <c r="DJ31" s="25">
        <v>4.01606425702811</v>
      </c>
      <c r="DK31" s="20">
        <v>1643</v>
      </c>
      <c r="DL31" s="25">
        <v>6.7576348278102696</v>
      </c>
      <c r="DM31" s="20">
        <v>2402</v>
      </c>
      <c r="DN31" s="25">
        <v>8.49141824751581</v>
      </c>
      <c r="DO31" s="20">
        <v>597</v>
      </c>
      <c r="DP31" s="25">
        <v>2.0512820512820502</v>
      </c>
      <c r="DQ31" s="20">
        <v>13500</v>
      </c>
      <c r="DR31" s="25">
        <v>2.7240907015674898</v>
      </c>
      <c r="DS31" s="20">
        <v>2350</v>
      </c>
      <c r="DT31" s="25">
        <v>3.6155202821869499</v>
      </c>
      <c r="DU31" s="20">
        <v>996</v>
      </c>
      <c r="DV31" s="25">
        <v>14.482758620689699</v>
      </c>
      <c r="DW31" s="20">
        <v>6744</v>
      </c>
      <c r="DX31" s="25">
        <v>10.4487389452997</v>
      </c>
      <c r="DY31" s="20">
        <v>1542</v>
      </c>
      <c r="DZ31" s="25">
        <v>16.027088036117402</v>
      </c>
      <c r="EA31" s="20">
        <v>1576</v>
      </c>
      <c r="EB31" s="25">
        <v>6.84745762711864</v>
      </c>
      <c r="EC31" s="20">
        <v>873</v>
      </c>
      <c r="ED31" s="25">
        <v>17.972972972973</v>
      </c>
      <c r="EE31" s="20">
        <v>2246</v>
      </c>
      <c r="EF31" s="25">
        <v>29.976851851851901</v>
      </c>
      <c r="EG31" s="20">
        <v>2315</v>
      </c>
      <c r="EH31" s="25">
        <v>6.4367816091953998</v>
      </c>
      <c r="EI31" s="20">
        <v>1538</v>
      </c>
      <c r="EJ31" s="25">
        <v>1.4511873350923501</v>
      </c>
      <c r="EK31" s="20">
        <v>4348</v>
      </c>
      <c r="EL31" s="25">
        <v>5.0495288717081399</v>
      </c>
      <c r="EM31" s="20">
        <v>777</v>
      </c>
      <c r="EN31" s="25">
        <v>17.3716012084592</v>
      </c>
      <c r="EO31" s="20">
        <v>1288</v>
      </c>
      <c r="EP31" s="25">
        <v>10.8433734939759</v>
      </c>
      <c r="EQ31" s="20">
        <v>1497</v>
      </c>
      <c r="ER31" s="25">
        <v>-7.8201970443349804</v>
      </c>
      <c r="ES31" s="20">
        <v>903</v>
      </c>
      <c r="ET31" s="25">
        <v>-9.6096096096096097</v>
      </c>
      <c r="EU31" s="20">
        <v>1384</v>
      </c>
      <c r="EV31" s="25">
        <v>1.24359912216533</v>
      </c>
      <c r="EW31" s="20">
        <v>3959</v>
      </c>
      <c r="EX31" s="25">
        <v>20.701219512195099</v>
      </c>
      <c r="EY31" s="20">
        <v>6176</v>
      </c>
      <c r="EZ31" s="25">
        <v>13.675685624885</v>
      </c>
      <c r="FA31" s="20">
        <v>3866</v>
      </c>
      <c r="FB31" s="25">
        <v>2.7098831030818298</v>
      </c>
      <c r="FC31" s="20">
        <v>2639</v>
      </c>
      <c r="FD31" s="25">
        <v>16.769911504424801</v>
      </c>
      <c r="FE31" s="20">
        <v>821</v>
      </c>
      <c r="FF31" s="25">
        <v>9.3209054593874807</v>
      </c>
      <c r="FG31" s="20">
        <v>1611</v>
      </c>
      <c r="FH31" s="25">
        <v>13.1320224719101</v>
      </c>
      <c r="FI31" s="20">
        <v>1220</v>
      </c>
      <c r="FJ31" s="25">
        <v>13.5940409683426</v>
      </c>
      <c r="FK31" s="20">
        <v>663</v>
      </c>
      <c r="FL31" s="25">
        <v>-6.0906515580736498</v>
      </c>
      <c r="FM31" s="20">
        <v>2842</v>
      </c>
      <c r="FN31" s="25">
        <v>3.6469730123997102</v>
      </c>
      <c r="FO31" s="20">
        <v>2152</v>
      </c>
      <c r="FP31" s="25">
        <v>15.2651312265667</v>
      </c>
      <c r="FQ31" s="20">
        <v>1289</v>
      </c>
      <c r="FR31" s="25">
        <v>-1.1503067484662599</v>
      </c>
      <c r="FS31" s="20">
        <v>994</v>
      </c>
      <c r="FT31" s="25">
        <v>6.7669172932330799</v>
      </c>
      <c r="FU31" s="20">
        <v>1221</v>
      </c>
      <c r="FV31" s="25">
        <v>14.7556390977444</v>
      </c>
      <c r="FW31" s="20">
        <v>879</v>
      </c>
      <c r="FX31" s="25">
        <v>9.1925465838509304</v>
      </c>
      <c r="FY31" s="20">
        <v>727</v>
      </c>
      <c r="FZ31" s="25">
        <v>5.5152394775036298</v>
      </c>
      <c r="GA31" s="20">
        <v>339</v>
      </c>
      <c r="GB31" s="25">
        <v>20.640569395017799</v>
      </c>
      <c r="GC31" s="20">
        <v>2586</v>
      </c>
      <c r="GD31" s="25">
        <v>21.408450704225402</v>
      </c>
      <c r="GE31" s="20">
        <v>2501</v>
      </c>
      <c r="GF31" s="25">
        <v>6.9260367678495101</v>
      </c>
      <c r="GG31" s="20">
        <v>6061</v>
      </c>
      <c r="GH31" s="25">
        <v>16.8498168498169</v>
      </c>
      <c r="GI31" s="20">
        <v>2977</v>
      </c>
      <c r="GJ31" s="25">
        <v>4.8239436619718301</v>
      </c>
      <c r="GK31" s="20">
        <v>3063</v>
      </c>
      <c r="GL31" s="25">
        <v>2.61306532663317</v>
      </c>
      <c r="GM31" s="20">
        <v>1709</v>
      </c>
      <c r="GN31" s="25">
        <v>-3.2276330690826698</v>
      </c>
      <c r="GO31" s="20">
        <v>2966</v>
      </c>
      <c r="GP31" s="25">
        <v>7.1531791907514402</v>
      </c>
      <c r="GQ31" s="20">
        <v>2509</v>
      </c>
      <c r="GR31" s="25">
        <v>28.732683427398701</v>
      </c>
      <c r="GS31" s="20">
        <v>4379</v>
      </c>
      <c r="GT31" s="25">
        <v>-15.837017105516001</v>
      </c>
      <c r="GU31" s="20">
        <v>1202</v>
      </c>
      <c r="GV31" s="25">
        <v>66.022099447513796</v>
      </c>
    </row>
    <row r="32" spans="1:204" ht="15" customHeight="1" x14ac:dyDescent="0.25">
      <c r="A32" s="6">
        <v>45292</v>
      </c>
      <c r="B32" s="26" t="s">
        <v>4</v>
      </c>
      <c r="C32" s="20">
        <v>1175</v>
      </c>
      <c r="D32" s="25">
        <v>11.798287345385299</v>
      </c>
      <c r="E32" s="20">
        <v>2605</v>
      </c>
      <c r="F32" s="25">
        <v>-5.8547162992410602</v>
      </c>
      <c r="G32" s="20">
        <v>794</v>
      </c>
      <c r="H32" s="25">
        <v>-5.2505966587112196</v>
      </c>
      <c r="I32" s="20">
        <v>262</v>
      </c>
      <c r="J32" s="25">
        <v>-13.8157894736842</v>
      </c>
      <c r="K32" s="20">
        <v>332</v>
      </c>
      <c r="L32" s="25">
        <v>0.91185410334346495</v>
      </c>
      <c r="M32" s="20">
        <v>2650</v>
      </c>
      <c r="N32" s="25">
        <v>11.578947368421099</v>
      </c>
      <c r="O32" s="20">
        <v>726</v>
      </c>
      <c r="P32" s="25">
        <v>19.6046128500824</v>
      </c>
      <c r="Q32" s="20">
        <v>1019</v>
      </c>
      <c r="R32" s="25">
        <v>0.49309664694280098</v>
      </c>
      <c r="S32" s="20">
        <v>413</v>
      </c>
      <c r="T32" s="25">
        <v>-4.3981481481481497</v>
      </c>
      <c r="U32" s="20">
        <v>866</v>
      </c>
      <c r="V32" s="25">
        <v>6.38820638820639</v>
      </c>
      <c r="W32" s="20">
        <v>1147</v>
      </c>
      <c r="X32" s="25">
        <v>-4.25709515859766</v>
      </c>
      <c r="Y32" s="20">
        <v>563</v>
      </c>
      <c r="Z32" s="25">
        <v>-0.35398230088495602</v>
      </c>
      <c r="AA32" s="20">
        <v>5433</v>
      </c>
      <c r="AB32" s="25">
        <v>4.12035262552702</v>
      </c>
      <c r="AC32" s="20">
        <v>2188</v>
      </c>
      <c r="AD32" s="25">
        <v>-8.0285834384194992</v>
      </c>
      <c r="AE32" s="20">
        <v>316</v>
      </c>
      <c r="AF32" s="25">
        <v>13.6690647482014</v>
      </c>
      <c r="AG32" s="20">
        <v>875</v>
      </c>
      <c r="AH32" s="25">
        <v>20.8563535911602</v>
      </c>
      <c r="AI32" s="20">
        <v>1598</v>
      </c>
      <c r="AJ32" s="25">
        <v>11.9047619047619</v>
      </c>
      <c r="AK32" s="20">
        <v>819</v>
      </c>
      <c r="AL32" s="25">
        <v>-3.7602820211515899</v>
      </c>
      <c r="AM32" s="20">
        <v>675</v>
      </c>
      <c r="AN32" s="25">
        <v>11.5702479338843</v>
      </c>
      <c r="AO32" s="20">
        <v>1314</v>
      </c>
      <c r="AP32" s="25">
        <v>5.12</v>
      </c>
      <c r="AQ32" s="20">
        <v>1289</v>
      </c>
      <c r="AR32" s="25">
        <v>10.738831615120301</v>
      </c>
      <c r="AS32" s="20">
        <v>283</v>
      </c>
      <c r="AT32" s="25">
        <v>-5.3511705685618702</v>
      </c>
      <c r="AU32" s="20">
        <v>1201</v>
      </c>
      <c r="AV32" s="25">
        <v>5.0743657042869597</v>
      </c>
      <c r="AW32" s="20">
        <v>1241</v>
      </c>
      <c r="AX32" s="25">
        <v>-5.6990881458966598</v>
      </c>
      <c r="AY32" s="20">
        <v>1298</v>
      </c>
      <c r="AZ32" s="25">
        <v>0</v>
      </c>
      <c r="BA32" s="20">
        <v>1907</v>
      </c>
      <c r="BB32" s="25">
        <v>-4.79281078382426</v>
      </c>
      <c r="BC32" s="20">
        <v>1041</v>
      </c>
      <c r="BD32" s="25">
        <v>18.161180476731001</v>
      </c>
      <c r="BE32" s="20">
        <v>2084</v>
      </c>
      <c r="BF32" s="25">
        <v>-2.6168224299065401</v>
      </c>
      <c r="BG32" s="20">
        <v>387</v>
      </c>
      <c r="BH32" s="25">
        <v>18.7116564417178</v>
      </c>
      <c r="BI32" s="20">
        <v>577</v>
      </c>
      <c r="BJ32" s="25">
        <v>37.0546318289786</v>
      </c>
      <c r="BK32" s="20">
        <v>2685</v>
      </c>
      <c r="BL32" s="25">
        <v>2.7947932618682998</v>
      </c>
      <c r="BM32" s="20">
        <v>4382</v>
      </c>
      <c r="BN32" s="25">
        <v>-0.13673655423883299</v>
      </c>
      <c r="BO32" s="20">
        <v>457</v>
      </c>
      <c r="BP32" s="25">
        <v>-1.931330472103</v>
      </c>
      <c r="BQ32" s="20">
        <v>4453</v>
      </c>
      <c r="BR32" s="25">
        <v>10.9643658111139</v>
      </c>
      <c r="BS32" s="20">
        <v>4555</v>
      </c>
      <c r="BT32" s="25">
        <v>-2.00086058519793</v>
      </c>
      <c r="BU32" s="20">
        <v>2806</v>
      </c>
      <c r="BV32" s="25">
        <v>5.13300861745972</v>
      </c>
      <c r="BW32" s="20">
        <v>494</v>
      </c>
      <c r="BX32" s="25">
        <v>9.7777777777777803</v>
      </c>
      <c r="BY32" s="20">
        <v>1467</v>
      </c>
      <c r="BZ32" s="25">
        <v>5.2367288378766101</v>
      </c>
      <c r="CA32" s="20">
        <v>2692</v>
      </c>
      <c r="CB32" s="25">
        <v>4.5436893203883502</v>
      </c>
      <c r="CC32" s="20">
        <v>450</v>
      </c>
      <c r="CD32" s="25">
        <v>12.5</v>
      </c>
      <c r="CE32" s="20">
        <v>834</v>
      </c>
      <c r="CF32" s="25">
        <v>0</v>
      </c>
      <c r="CG32" s="20">
        <v>683</v>
      </c>
      <c r="CH32" s="25">
        <v>-0.72674418604651203</v>
      </c>
      <c r="CI32" s="20">
        <v>1700</v>
      </c>
      <c r="CJ32" s="25">
        <v>-13.8804457953394</v>
      </c>
      <c r="CK32" s="20">
        <v>533</v>
      </c>
      <c r="CL32" s="25">
        <v>1.3307984790874501</v>
      </c>
      <c r="CM32" s="20">
        <v>2932</v>
      </c>
      <c r="CN32" s="25">
        <v>-3.2981530343007899</v>
      </c>
      <c r="CO32" s="20">
        <v>1654</v>
      </c>
      <c r="CP32" s="25">
        <v>1.3480392156862699</v>
      </c>
      <c r="CQ32" s="20">
        <v>502</v>
      </c>
      <c r="CR32" s="25">
        <v>12.3042505592841</v>
      </c>
      <c r="CS32" s="20">
        <v>825</v>
      </c>
      <c r="CT32" s="25">
        <v>-0.12106537530266299</v>
      </c>
      <c r="CU32" s="20">
        <v>176</v>
      </c>
      <c r="CV32" s="25">
        <v>13.548387096774199</v>
      </c>
      <c r="CW32" s="20">
        <v>1891</v>
      </c>
      <c r="CX32" s="25">
        <v>-2.37480640165204</v>
      </c>
      <c r="CY32" s="20">
        <v>1290</v>
      </c>
      <c r="CZ32" s="25">
        <v>9.0448013524936606</v>
      </c>
      <c r="DA32" s="20">
        <v>1833</v>
      </c>
      <c r="DB32" s="25">
        <v>11.3608748481166</v>
      </c>
      <c r="DC32" s="20">
        <v>421</v>
      </c>
      <c r="DD32" s="25">
        <v>-14.2566191446028</v>
      </c>
      <c r="DE32" s="20">
        <v>542</v>
      </c>
      <c r="DF32" s="25">
        <v>15.8119658119658</v>
      </c>
      <c r="DG32" s="20">
        <v>1893</v>
      </c>
      <c r="DH32" s="25">
        <v>17.068645640074202</v>
      </c>
      <c r="DI32" s="20">
        <v>544</v>
      </c>
      <c r="DJ32" s="25">
        <v>5.4263565891472902</v>
      </c>
      <c r="DK32" s="20">
        <v>1668</v>
      </c>
      <c r="DL32" s="25">
        <v>1.1522134627046701</v>
      </c>
      <c r="DM32" s="20">
        <v>2528</v>
      </c>
      <c r="DN32" s="25">
        <v>9.8175499565595103</v>
      </c>
      <c r="DO32" s="20">
        <v>630</v>
      </c>
      <c r="DP32" s="25">
        <v>6.0606060606060597</v>
      </c>
      <c r="DQ32" s="20">
        <v>13723</v>
      </c>
      <c r="DR32" s="25">
        <v>-1.59196844747221</v>
      </c>
      <c r="DS32" s="20">
        <v>2419</v>
      </c>
      <c r="DT32" s="25">
        <v>2.7176220806794098</v>
      </c>
      <c r="DU32" s="20">
        <v>1032</v>
      </c>
      <c r="DV32" s="25">
        <v>7.6120959332638201</v>
      </c>
      <c r="DW32" s="20">
        <v>6850</v>
      </c>
      <c r="DX32" s="25">
        <v>6.6479838081893199</v>
      </c>
      <c r="DY32" s="20">
        <v>1645</v>
      </c>
      <c r="DZ32" s="25">
        <v>12.748457847840999</v>
      </c>
      <c r="EA32" s="20">
        <v>1659</v>
      </c>
      <c r="EB32" s="25">
        <v>4.4052863436123397</v>
      </c>
      <c r="EC32" s="20">
        <v>895</v>
      </c>
      <c r="ED32" s="25">
        <v>16.840731070496101</v>
      </c>
      <c r="EE32" s="20">
        <v>2349</v>
      </c>
      <c r="EF32" s="25">
        <v>21.646815121698602</v>
      </c>
      <c r="EG32" s="20">
        <v>2502</v>
      </c>
      <c r="EH32" s="25">
        <v>9.6406660823838699</v>
      </c>
      <c r="EI32" s="20">
        <v>1666</v>
      </c>
      <c r="EJ32" s="25">
        <v>5.7106598984771599</v>
      </c>
      <c r="EK32" s="20">
        <v>4500</v>
      </c>
      <c r="EL32" s="25">
        <v>6.6350710900473899</v>
      </c>
      <c r="EM32" s="20">
        <v>814</v>
      </c>
      <c r="EN32" s="25">
        <v>11.8131868131868</v>
      </c>
      <c r="EO32" s="20">
        <v>1362</v>
      </c>
      <c r="EP32" s="25">
        <v>4.0488922841864001</v>
      </c>
      <c r="EQ32" s="20">
        <v>1593</v>
      </c>
      <c r="ER32" s="25">
        <v>-6.01769911504425</v>
      </c>
      <c r="ES32" s="20">
        <v>933</v>
      </c>
      <c r="ET32" s="25">
        <v>-8.0788177339901495</v>
      </c>
      <c r="EU32" s="20">
        <v>1444</v>
      </c>
      <c r="EV32" s="25">
        <v>-1.4334470989761099</v>
      </c>
      <c r="EW32" s="20">
        <v>3962</v>
      </c>
      <c r="EX32" s="25">
        <v>13.6220246630341</v>
      </c>
      <c r="EY32" s="20">
        <v>6459</v>
      </c>
      <c r="EZ32" s="25">
        <v>7.2923588039867102</v>
      </c>
      <c r="FA32" s="20">
        <v>3941</v>
      </c>
      <c r="FB32" s="25">
        <v>-2.9310344827586201</v>
      </c>
      <c r="FC32" s="20">
        <v>2725</v>
      </c>
      <c r="FD32" s="25">
        <v>13.7312186978297</v>
      </c>
      <c r="FE32" s="20">
        <v>869</v>
      </c>
      <c r="FF32" s="25">
        <v>11.9845360824742</v>
      </c>
      <c r="FG32" s="20">
        <v>1650</v>
      </c>
      <c r="FH32" s="25">
        <v>9.5617529880478092</v>
      </c>
      <c r="FI32" s="20">
        <v>1259</v>
      </c>
      <c r="FJ32" s="25">
        <v>12.511170688114399</v>
      </c>
      <c r="FK32" s="20">
        <v>713</v>
      </c>
      <c r="FL32" s="25">
        <v>-6.1842105263157903</v>
      </c>
      <c r="FM32" s="20">
        <v>3015</v>
      </c>
      <c r="FN32" s="25">
        <v>3.0769230769230802</v>
      </c>
      <c r="FO32" s="20">
        <v>2250</v>
      </c>
      <c r="FP32" s="25">
        <v>13.2930513595166</v>
      </c>
      <c r="FQ32" s="20">
        <v>1274</v>
      </c>
      <c r="FR32" s="25">
        <v>-7.4127906976744198</v>
      </c>
      <c r="FS32" s="20">
        <v>1037</v>
      </c>
      <c r="FT32" s="25">
        <v>4.2211055276381897</v>
      </c>
      <c r="FU32" s="20">
        <v>1276</v>
      </c>
      <c r="FV32" s="25">
        <v>12.920353982300901</v>
      </c>
      <c r="FW32" s="20">
        <v>922</v>
      </c>
      <c r="FX32" s="25">
        <v>7.08478513356562</v>
      </c>
      <c r="FY32" s="20">
        <v>763</v>
      </c>
      <c r="FZ32" s="25">
        <v>0.65963060686015795</v>
      </c>
      <c r="GA32" s="20">
        <v>357</v>
      </c>
      <c r="GB32" s="25">
        <v>23.9583333333333</v>
      </c>
      <c r="GC32" s="20">
        <v>2595</v>
      </c>
      <c r="GD32" s="25">
        <v>16.734143049932499</v>
      </c>
      <c r="GE32" s="20">
        <v>2558</v>
      </c>
      <c r="GF32" s="25">
        <v>7.8414839797639102</v>
      </c>
      <c r="GG32" s="20">
        <v>6041</v>
      </c>
      <c r="GH32" s="25">
        <v>13.680843056078301</v>
      </c>
      <c r="GI32" s="20">
        <v>3015</v>
      </c>
      <c r="GJ32" s="25">
        <v>-0.39643211100099102</v>
      </c>
      <c r="GK32" s="20">
        <v>3097</v>
      </c>
      <c r="GL32" s="25">
        <v>-2.48740554156171</v>
      </c>
      <c r="GM32" s="20">
        <v>1671</v>
      </c>
      <c r="GN32" s="25">
        <v>-3.0179918746372598</v>
      </c>
      <c r="GO32" s="20">
        <v>2896</v>
      </c>
      <c r="GP32" s="25">
        <v>-1.0928961748633901</v>
      </c>
      <c r="GQ32" s="20">
        <v>2425</v>
      </c>
      <c r="GR32" s="25">
        <v>17.9474708171206</v>
      </c>
      <c r="GS32" s="20">
        <v>4179</v>
      </c>
      <c r="GT32" s="25">
        <v>-18.854368932038799</v>
      </c>
      <c r="GU32" s="20">
        <v>1133</v>
      </c>
      <c r="GV32" s="25">
        <v>82.154340836012906</v>
      </c>
    </row>
    <row r="33" spans="1:204" ht="15" customHeight="1" x14ac:dyDescent="0.25">
      <c r="A33" s="6">
        <v>45323</v>
      </c>
      <c r="B33" s="26" t="s">
        <v>4</v>
      </c>
      <c r="C33" s="20">
        <v>1226</v>
      </c>
      <c r="D33" s="25">
        <v>12.78748850046</v>
      </c>
      <c r="E33" s="20">
        <v>2719</v>
      </c>
      <c r="F33" s="25">
        <v>-4.86354093771868</v>
      </c>
      <c r="G33" s="20">
        <v>801</v>
      </c>
      <c r="H33" s="25">
        <v>-6.0961313012895699</v>
      </c>
      <c r="I33" s="20">
        <v>264</v>
      </c>
      <c r="J33" s="25">
        <v>-21.6617210682493</v>
      </c>
      <c r="K33" s="20">
        <v>334</v>
      </c>
      <c r="L33" s="25">
        <v>-0.59523809523809501</v>
      </c>
      <c r="M33" s="20">
        <v>2718</v>
      </c>
      <c r="N33" s="25">
        <v>11.851851851851899</v>
      </c>
      <c r="O33" s="20">
        <v>761</v>
      </c>
      <c r="P33" s="25">
        <v>18.167701863354001</v>
      </c>
      <c r="Q33" s="20">
        <v>1067</v>
      </c>
      <c r="R33" s="25">
        <v>1.61904761904762</v>
      </c>
      <c r="S33" s="20">
        <v>434</v>
      </c>
      <c r="T33" s="25">
        <v>-2.6905829596412598</v>
      </c>
      <c r="U33" s="20">
        <v>927</v>
      </c>
      <c r="V33" s="25">
        <v>0.76086956521739102</v>
      </c>
      <c r="W33" s="20">
        <v>1193</v>
      </c>
      <c r="X33" s="25">
        <v>-3.40080971659919</v>
      </c>
      <c r="Y33" s="20">
        <v>604</v>
      </c>
      <c r="Z33" s="25">
        <v>-5.1805337519623196</v>
      </c>
      <c r="AA33" s="20">
        <v>5650</v>
      </c>
      <c r="AB33" s="25">
        <v>1.8752253876667899</v>
      </c>
      <c r="AC33" s="20">
        <v>2323</v>
      </c>
      <c r="AD33" s="25">
        <v>-1.9831223628692001</v>
      </c>
      <c r="AE33" s="20">
        <v>314</v>
      </c>
      <c r="AF33" s="25">
        <v>13.357400722021699</v>
      </c>
      <c r="AG33" s="20">
        <v>941</v>
      </c>
      <c r="AH33" s="25">
        <v>24.306472919418798</v>
      </c>
      <c r="AI33" s="20">
        <v>1660</v>
      </c>
      <c r="AJ33" s="25">
        <v>11.1111111111111</v>
      </c>
      <c r="AK33" s="20">
        <v>821</v>
      </c>
      <c r="AL33" s="25">
        <v>-7.1266968325791904</v>
      </c>
      <c r="AM33" s="20">
        <v>674</v>
      </c>
      <c r="AN33" s="25">
        <v>6.4770932069510296</v>
      </c>
      <c r="AO33" s="20">
        <v>1389</v>
      </c>
      <c r="AP33" s="25">
        <v>1.4609203798393</v>
      </c>
      <c r="AQ33" s="20">
        <v>1302</v>
      </c>
      <c r="AR33" s="25">
        <v>6.6339066339066299</v>
      </c>
      <c r="AS33" s="20">
        <v>289</v>
      </c>
      <c r="AT33" s="25">
        <v>-3.6666666666666701</v>
      </c>
      <c r="AU33" s="20">
        <v>1210</v>
      </c>
      <c r="AV33" s="25">
        <v>1.5100671140939601</v>
      </c>
      <c r="AW33" s="20">
        <v>1321</v>
      </c>
      <c r="AX33" s="25">
        <v>-5.10057471264368</v>
      </c>
      <c r="AY33" s="20">
        <v>1379</v>
      </c>
      <c r="AZ33" s="25">
        <v>3.8403614457831301</v>
      </c>
      <c r="BA33" s="20">
        <v>1986</v>
      </c>
      <c r="BB33" s="25">
        <v>-6.8043172219615196</v>
      </c>
      <c r="BC33" s="20">
        <v>1095</v>
      </c>
      <c r="BD33" s="25">
        <v>19.934282584885</v>
      </c>
      <c r="BE33" s="20">
        <v>2124</v>
      </c>
      <c r="BF33" s="25">
        <v>-7.0866141732283499</v>
      </c>
      <c r="BG33" s="20">
        <v>400</v>
      </c>
      <c r="BH33" s="25">
        <v>18.3431952662722</v>
      </c>
      <c r="BI33" s="20">
        <v>594</v>
      </c>
      <c r="BJ33" s="25">
        <v>35</v>
      </c>
      <c r="BK33" s="20">
        <v>2705</v>
      </c>
      <c r="BL33" s="25">
        <v>-1.06071689831748</v>
      </c>
      <c r="BM33" s="20">
        <v>4533</v>
      </c>
      <c r="BN33" s="25">
        <v>-0.39551746868819998</v>
      </c>
      <c r="BO33" s="20">
        <v>458</v>
      </c>
      <c r="BP33" s="25">
        <v>-11.583011583011601</v>
      </c>
      <c r="BQ33" s="20">
        <v>4580</v>
      </c>
      <c r="BR33" s="25">
        <v>8.0953504838329007</v>
      </c>
      <c r="BS33" s="20">
        <v>4838</v>
      </c>
      <c r="BT33" s="25">
        <v>-1.7465475223395599</v>
      </c>
      <c r="BU33" s="20">
        <v>2851</v>
      </c>
      <c r="BV33" s="25">
        <v>2.0035778175313101</v>
      </c>
      <c r="BW33" s="20">
        <v>519</v>
      </c>
      <c r="BX33" s="25">
        <v>9.4936708860759502</v>
      </c>
      <c r="BY33" s="20">
        <v>1508</v>
      </c>
      <c r="BZ33" s="25">
        <v>7.63740185581727</v>
      </c>
      <c r="CA33" s="20">
        <v>2750</v>
      </c>
      <c r="CB33" s="25">
        <v>1.2145748987854299</v>
      </c>
      <c r="CC33" s="20">
        <v>458</v>
      </c>
      <c r="CD33" s="25">
        <v>10.8958837772397</v>
      </c>
      <c r="CE33" s="20">
        <v>857</v>
      </c>
      <c r="CF33" s="25">
        <v>-0.23282887077997699</v>
      </c>
      <c r="CG33" s="20">
        <v>685</v>
      </c>
      <c r="CH33" s="25">
        <v>-3.1117397454031099</v>
      </c>
      <c r="CI33" s="20">
        <v>1699</v>
      </c>
      <c r="CJ33" s="25">
        <v>-17.444120505345001</v>
      </c>
      <c r="CK33" s="20">
        <v>533</v>
      </c>
      <c r="CL33" s="25">
        <v>-3.6166365280289301</v>
      </c>
      <c r="CM33" s="20">
        <v>2991</v>
      </c>
      <c r="CN33" s="25">
        <v>-5.1680405833861798</v>
      </c>
      <c r="CO33" s="20">
        <v>1724</v>
      </c>
      <c r="CP33" s="25">
        <v>1.9515079834417499</v>
      </c>
      <c r="CQ33" s="20">
        <v>514</v>
      </c>
      <c r="CR33" s="25">
        <v>8.2105263157894708</v>
      </c>
      <c r="CS33" s="20">
        <v>900</v>
      </c>
      <c r="CT33" s="25">
        <v>3.0927835051546402</v>
      </c>
      <c r="CU33" s="20">
        <v>185</v>
      </c>
      <c r="CV33" s="25">
        <v>15.625</v>
      </c>
      <c r="CW33" s="20">
        <v>2014</v>
      </c>
      <c r="CX33" s="25">
        <v>0.85127691537306005</v>
      </c>
      <c r="CY33" s="20">
        <v>1311</v>
      </c>
      <c r="CZ33" s="25">
        <v>4.9639711769415502</v>
      </c>
      <c r="DA33" s="20">
        <v>1895</v>
      </c>
      <c r="DB33" s="25">
        <v>8.8454910970706493</v>
      </c>
      <c r="DC33" s="20">
        <v>426</v>
      </c>
      <c r="DD33" s="25">
        <v>-18.546845124282999</v>
      </c>
      <c r="DE33" s="20">
        <v>553</v>
      </c>
      <c r="DF33" s="25">
        <v>14.492753623188401</v>
      </c>
      <c r="DG33" s="20">
        <v>1962</v>
      </c>
      <c r="DH33" s="25">
        <v>13.6074116965837</v>
      </c>
      <c r="DI33" s="20">
        <v>570</v>
      </c>
      <c r="DJ33" s="25">
        <v>3.6363636363636398</v>
      </c>
      <c r="DK33" s="20">
        <v>1734</v>
      </c>
      <c r="DL33" s="25">
        <v>2.0600353148911101</v>
      </c>
      <c r="DM33" s="20">
        <v>2620</v>
      </c>
      <c r="DN33" s="25">
        <v>9.6693177061531994</v>
      </c>
      <c r="DO33" s="20">
        <v>658</v>
      </c>
      <c r="DP33" s="25">
        <v>10.402684563758401</v>
      </c>
      <c r="DQ33" s="20">
        <v>14095</v>
      </c>
      <c r="DR33" s="25">
        <v>-4.1873428047039596</v>
      </c>
      <c r="DS33" s="20">
        <v>2570</v>
      </c>
      <c r="DT33" s="25">
        <v>2.6357827476038298</v>
      </c>
      <c r="DU33" s="20">
        <v>1062</v>
      </c>
      <c r="DV33" s="25">
        <v>7.9268292682926802</v>
      </c>
      <c r="DW33" s="20">
        <v>6980</v>
      </c>
      <c r="DX33" s="25">
        <v>3.7918215613382902</v>
      </c>
      <c r="DY33" s="20">
        <v>1755</v>
      </c>
      <c r="DZ33" s="25">
        <v>12.1405750798722</v>
      </c>
      <c r="EA33" s="20">
        <v>1744</v>
      </c>
      <c r="EB33" s="25">
        <v>2.4676850763807301</v>
      </c>
      <c r="EC33" s="20">
        <v>928</v>
      </c>
      <c r="ED33" s="25">
        <v>15.71072319202</v>
      </c>
      <c r="EE33" s="20">
        <v>2405</v>
      </c>
      <c r="EF33" s="25">
        <v>17.0886075949367</v>
      </c>
      <c r="EG33" s="20">
        <v>2566</v>
      </c>
      <c r="EH33" s="25">
        <v>6.5614617940199302</v>
      </c>
      <c r="EI33" s="20">
        <v>1767</v>
      </c>
      <c r="EJ33" s="25">
        <v>6.4457831325301198</v>
      </c>
      <c r="EK33" s="20">
        <v>4688</v>
      </c>
      <c r="EL33" s="25">
        <v>6.3038548752834496</v>
      </c>
      <c r="EM33" s="20">
        <v>851</v>
      </c>
      <c r="EN33" s="25">
        <v>9.5238095238095202</v>
      </c>
      <c r="EO33" s="20">
        <v>1397</v>
      </c>
      <c r="EP33" s="25">
        <v>1.4524328249818399</v>
      </c>
      <c r="EQ33" s="20">
        <v>1684</v>
      </c>
      <c r="ER33" s="25">
        <v>-3.7164093767867401</v>
      </c>
      <c r="ES33" s="20">
        <v>977</v>
      </c>
      <c r="ET33" s="25">
        <v>-4.4965786901270803</v>
      </c>
      <c r="EU33" s="20">
        <v>1464</v>
      </c>
      <c r="EV33" s="25">
        <v>-4.8114434330299103</v>
      </c>
      <c r="EW33" s="20">
        <v>4012</v>
      </c>
      <c r="EX33" s="25">
        <v>8.6673889490790899</v>
      </c>
      <c r="EY33" s="20">
        <v>6764</v>
      </c>
      <c r="EZ33" s="25">
        <v>3.9655702428527499</v>
      </c>
      <c r="FA33" s="20">
        <v>3995</v>
      </c>
      <c r="FB33" s="25">
        <v>-6.1545689452666199</v>
      </c>
      <c r="FC33" s="20">
        <v>2747</v>
      </c>
      <c r="FD33" s="25">
        <v>10.2769971898836</v>
      </c>
      <c r="FE33" s="20">
        <v>905</v>
      </c>
      <c r="FF33" s="25">
        <v>14.2676767676768</v>
      </c>
      <c r="FG33" s="20">
        <v>1683</v>
      </c>
      <c r="FH33" s="25">
        <v>7.4026802807913201</v>
      </c>
      <c r="FI33" s="20">
        <v>1253</v>
      </c>
      <c r="FJ33" s="25">
        <v>8.4848484848484897</v>
      </c>
      <c r="FK33" s="20">
        <v>767</v>
      </c>
      <c r="FL33" s="25">
        <v>-7.70156438026474</v>
      </c>
      <c r="FM33" s="20">
        <v>3105</v>
      </c>
      <c r="FN33" s="25">
        <v>1.1400651465798</v>
      </c>
      <c r="FO33" s="20">
        <v>2327</v>
      </c>
      <c r="FP33" s="25">
        <v>12.7422480620155</v>
      </c>
      <c r="FQ33" s="20">
        <v>1294</v>
      </c>
      <c r="FR33" s="25">
        <v>-7.5714285714285703</v>
      </c>
      <c r="FS33" s="20">
        <v>1114</v>
      </c>
      <c r="FT33" s="25">
        <v>8.2604470359572399</v>
      </c>
      <c r="FU33" s="20">
        <v>1277</v>
      </c>
      <c r="FV33" s="25">
        <v>9.8967297762478506</v>
      </c>
      <c r="FW33" s="20">
        <v>965</v>
      </c>
      <c r="FX33" s="25">
        <v>10.665137614678899</v>
      </c>
      <c r="FY33" s="20">
        <v>789</v>
      </c>
      <c r="FZ33" s="25">
        <v>-1.375</v>
      </c>
      <c r="GA33" s="20">
        <v>366</v>
      </c>
      <c r="GB33" s="25">
        <v>20.394736842105299</v>
      </c>
      <c r="GC33" s="20">
        <v>2638</v>
      </c>
      <c r="GD33" s="25">
        <v>10.8403361344538</v>
      </c>
      <c r="GE33" s="20">
        <v>2588</v>
      </c>
      <c r="GF33" s="25">
        <v>5.2032520325203304</v>
      </c>
      <c r="GG33" s="20">
        <v>6053</v>
      </c>
      <c r="GH33" s="25">
        <v>7.1896582256065198</v>
      </c>
      <c r="GI33" s="20">
        <v>3069</v>
      </c>
      <c r="GJ33" s="25">
        <v>-4.2134831460674196</v>
      </c>
      <c r="GK33" s="20">
        <v>3118</v>
      </c>
      <c r="GL33" s="25">
        <v>-4.5607591062136503</v>
      </c>
      <c r="GM33" s="20">
        <v>1598</v>
      </c>
      <c r="GN33" s="25">
        <v>0</v>
      </c>
      <c r="GO33" s="20">
        <v>2832</v>
      </c>
      <c r="GP33" s="25">
        <v>-4.4534412955465603</v>
      </c>
      <c r="GQ33" s="20">
        <v>2311</v>
      </c>
      <c r="GR33" s="25">
        <v>9.7862232779097393</v>
      </c>
      <c r="GS33" s="20">
        <v>4325</v>
      </c>
      <c r="GT33" s="25">
        <v>-16.5219069677668</v>
      </c>
      <c r="GU33" s="20">
        <v>1043</v>
      </c>
      <c r="GV33" s="25">
        <v>68.225806451612897</v>
      </c>
    </row>
    <row r="34" spans="1:204" ht="15" customHeight="1" x14ac:dyDescent="0.25">
      <c r="A34" s="6">
        <v>45352</v>
      </c>
      <c r="B34" s="26" t="s">
        <v>4</v>
      </c>
      <c r="C34" s="20">
        <v>1249</v>
      </c>
      <c r="D34" s="25">
        <v>18.3886255924171</v>
      </c>
      <c r="E34" s="20">
        <v>2695</v>
      </c>
      <c r="F34" s="25">
        <v>-2.8128380815001801</v>
      </c>
      <c r="G34" s="20">
        <v>768</v>
      </c>
      <c r="H34" s="25">
        <v>-6.2271062271062299</v>
      </c>
      <c r="I34" s="20">
        <v>265</v>
      </c>
      <c r="J34" s="25">
        <v>-23.410404624277501</v>
      </c>
      <c r="K34" s="20">
        <v>333</v>
      </c>
      <c r="L34" s="25">
        <v>5.71428571428571</v>
      </c>
      <c r="M34" s="20">
        <v>2603</v>
      </c>
      <c r="N34" s="25">
        <v>8.9577228966094609</v>
      </c>
      <c r="O34" s="20">
        <v>731</v>
      </c>
      <c r="P34" s="25">
        <v>19.836065573770501</v>
      </c>
      <c r="Q34" s="20">
        <v>1039</v>
      </c>
      <c r="R34" s="25">
        <v>-4.0627885503231802</v>
      </c>
      <c r="S34" s="20">
        <v>457</v>
      </c>
      <c r="T34" s="25">
        <v>14.5363408521303</v>
      </c>
      <c r="U34" s="20">
        <v>926</v>
      </c>
      <c r="V34" s="25">
        <v>0.87145969498910703</v>
      </c>
      <c r="W34" s="20">
        <v>1169</v>
      </c>
      <c r="X34" s="25">
        <v>1.3876843018213401</v>
      </c>
      <c r="Y34" s="20">
        <v>620</v>
      </c>
      <c r="Z34" s="25">
        <v>-4.0247678018575899</v>
      </c>
      <c r="AA34" s="20">
        <v>5548</v>
      </c>
      <c r="AB34" s="25">
        <v>4.2073628850488403</v>
      </c>
      <c r="AC34" s="20">
        <v>2325</v>
      </c>
      <c r="AD34" s="25">
        <v>2.96722763507529</v>
      </c>
      <c r="AE34" s="20">
        <v>323</v>
      </c>
      <c r="AF34" s="25">
        <v>14.1342756183746</v>
      </c>
      <c r="AG34" s="20">
        <v>962</v>
      </c>
      <c r="AH34" s="25">
        <v>25.097529258777602</v>
      </c>
      <c r="AI34" s="20">
        <v>1613</v>
      </c>
      <c r="AJ34" s="25">
        <v>12.4825662482566</v>
      </c>
      <c r="AK34" s="20">
        <v>821</v>
      </c>
      <c r="AL34" s="25">
        <v>-6.8104426787741197</v>
      </c>
      <c r="AM34" s="20">
        <v>660</v>
      </c>
      <c r="AN34" s="25">
        <v>5.7692307692307701</v>
      </c>
      <c r="AO34" s="20">
        <v>1410</v>
      </c>
      <c r="AP34" s="25">
        <v>5.85585585585586</v>
      </c>
      <c r="AQ34" s="20">
        <v>1342</v>
      </c>
      <c r="AR34" s="25">
        <v>7.6182838813151603</v>
      </c>
      <c r="AS34" s="20">
        <v>289</v>
      </c>
      <c r="AT34" s="25">
        <v>-3.3444816053511701</v>
      </c>
      <c r="AU34" s="20">
        <v>1220</v>
      </c>
      <c r="AV34" s="25">
        <v>6.4572425828970301</v>
      </c>
      <c r="AW34" s="20">
        <v>1335</v>
      </c>
      <c r="AX34" s="25">
        <v>-7.2916666666666696</v>
      </c>
      <c r="AY34" s="20">
        <v>1354</v>
      </c>
      <c r="AZ34" s="25">
        <v>5.4517133956386301</v>
      </c>
      <c r="BA34" s="20">
        <v>1966</v>
      </c>
      <c r="BB34" s="25">
        <v>-4.3309002433090003</v>
      </c>
      <c r="BC34" s="20">
        <v>1035</v>
      </c>
      <c r="BD34" s="25">
        <v>16.031390134529101</v>
      </c>
      <c r="BE34" s="20">
        <v>2056</v>
      </c>
      <c r="BF34" s="25">
        <v>-6.8840579710144896</v>
      </c>
      <c r="BG34" s="20">
        <v>374</v>
      </c>
      <c r="BH34" s="25">
        <v>14.7239263803681</v>
      </c>
      <c r="BI34" s="20">
        <v>585</v>
      </c>
      <c r="BJ34" s="25">
        <v>32.352941176470601</v>
      </c>
      <c r="BK34" s="20">
        <v>2708</v>
      </c>
      <c r="BL34" s="25">
        <v>1.4612214312476599</v>
      </c>
      <c r="BM34" s="20">
        <v>4701</v>
      </c>
      <c r="BN34" s="25">
        <v>6.9138048669547398</v>
      </c>
      <c r="BO34" s="20">
        <v>491</v>
      </c>
      <c r="BP34" s="25">
        <v>-1.60320641282565</v>
      </c>
      <c r="BQ34" s="20">
        <v>4582</v>
      </c>
      <c r="BR34" s="25">
        <v>8.7844254510921207</v>
      </c>
      <c r="BS34" s="20">
        <v>4828</v>
      </c>
      <c r="BT34" s="25">
        <v>2.65787795024452</v>
      </c>
      <c r="BU34" s="20">
        <v>2784</v>
      </c>
      <c r="BV34" s="25">
        <v>-1.101243339254</v>
      </c>
      <c r="BW34" s="20">
        <v>503</v>
      </c>
      <c r="BX34" s="25">
        <v>9.3478260869565197</v>
      </c>
      <c r="BY34" s="20">
        <v>1473</v>
      </c>
      <c r="BZ34" s="25">
        <v>13.833075734157701</v>
      </c>
      <c r="CA34" s="20">
        <v>2734</v>
      </c>
      <c r="CB34" s="25">
        <v>4.8714998082086698</v>
      </c>
      <c r="CC34" s="20">
        <v>465</v>
      </c>
      <c r="CD34" s="25">
        <v>17.721518987341799</v>
      </c>
      <c r="CE34" s="20">
        <v>825</v>
      </c>
      <c r="CF34" s="25">
        <v>0.24301336573511501</v>
      </c>
      <c r="CG34" s="20">
        <v>656</v>
      </c>
      <c r="CH34" s="25">
        <v>0.92307692307692302</v>
      </c>
      <c r="CI34" s="20">
        <v>1645</v>
      </c>
      <c r="CJ34" s="25">
        <v>-16.6666666666667</v>
      </c>
      <c r="CK34" s="20">
        <v>520</v>
      </c>
      <c r="CL34" s="25">
        <v>-2.07156308851224</v>
      </c>
      <c r="CM34" s="20">
        <v>2978</v>
      </c>
      <c r="CN34" s="25">
        <v>-1.9104084321475601</v>
      </c>
      <c r="CO34" s="20">
        <v>1686</v>
      </c>
      <c r="CP34" s="25">
        <v>1.8115942028985501</v>
      </c>
      <c r="CQ34" s="20">
        <v>514</v>
      </c>
      <c r="CR34" s="25">
        <v>8.8983050847457594</v>
      </c>
      <c r="CS34" s="20">
        <v>882</v>
      </c>
      <c r="CT34" s="25">
        <v>3.8869257950530001</v>
      </c>
      <c r="CU34" s="20">
        <v>196</v>
      </c>
      <c r="CV34" s="25">
        <v>18.0722891566265</v>
      </c>
      <c r="CW34" s="20">
        <v>1964</v>
      </c>
      <c r="CX34" s="25">
        <v>-0.80808080808080796</v>
      </c>
      <c r="CY34" s="20">
        <v>1313</v>
      </c>
      <c r="CZ34" s="25">
        <v>2.6583268178264299</v>
      </c>
      <c r="DA34" s="20">
        <v>1901</v>
      </c>
      <c r="DB34" s="25">
        <v>13.087447947650199</v>
      </c>
      <c r="DC34" s="20">
        <v>406</v>
      </c>
      <c r="DD34" s="25">
        <v>-19.4444444444444</v>
      </c>
      <c r="DE34" s="20">
        <v>529</v>
      </c>
      <c r="DF34" s="25">
        <v>11.8393234672304</v>
      </c>
      <c r="DG34" s="20">
        <v>1983</v>
      </c>
      <c r="DH34" s="25">
        <v>18.6004784688995</v>
      </c>
      <c r="DI34" s="20">
        <v>579</v>
      </c>
      <c r="DJ34" s="25">
        <v>9.2452830188679194</v>
      </c>
      <c r="DK34" s="20">
        <v>1710</v>
      </c>
      <c r="DL34" s="25">
        <v>0.352112676056338</v>
      </c>
      <c r="DM34" s="20">
        <v>2530</v>
      </c>
      <c r="DN34" s="25">
        <v>10.335804622764901</v>
      </c>
      <c r="DO34" s="20">
        <v>680</v>
      </c>
      <c r="DP34" s="25">
        <v>18.673647469458999</v>
      </c>
      <c r="DQ34" s="20">
        <v>14011</v>
      </c>
      <c r="DR34" s="25">
        <v>-4.2244856107731197</v>
      </c>
      <c r="DS34" s="20">
        <v>2553</v>
      </c>
      <c r="DT34" s="25">
        <v>6.1980033277870197</v>
      </c>
      <c r="DU34" s="20">
        <v>1090</v>
      </c>
      <c r="DV34" s="25">
        <v>11.5660184237462</v>
      </c>
      <c r="DW34" s="20">
        <v>6933</v>
      </c>
      <c r="DX34" s="25">
        <v>3.6167986848004801</v>
      </c>
      <c r="DY34" s="20">
        <v>1690</v>
      </c>
      <c r="DZ34" s="25">
        <v>11.2574061882818</v>
      </c>
      <c r="EA34" s="20">
        <v>1706</v>
      </c>
      <c r="EB34" s="25">
        <v>-1.3302486986697499</v>
      </c>
      <c r="EC34" s="20">
        <v>910</v>
      </c>
      <c r="ED34" s="25">
        <v>20.052770448548799</v>
      </c>
      <c r="EE34" s="20">
        <v>2425</v>
      </c>
      <c r="EF34" s="25">
        <v>16.195495927168199</v>
      </c>
      <c r="EG34" s="20">
        <v>2520</v>
      </c>
      <c r="EH34" s="25">
        <v>-0.55248618784530401</v>
      </c>
      <c r="EI34" s="20">
        <v>1765</v>
      </c>
      <c r="EJ34" s="25">
        <v>6.6465256797583097</v>
      </c>
      <c r="EK34" s="20">
        <v>4634</v>
      </c>
      <c r="EL34" s="25">
        <v>7.9180251513740103</v>
      </c>
      <c r="EM34" s="20">
        <v>856</v>
      </c>
      <c r="EN34" s="25">
        <v>10.594315245478001</v>
      </c>
      <c r="EO34" s="20">
        <v>1365</v>
      </c>
      <c r="EP34" s="25">
        <v>6.3912704598597001</v>
      </c>
      <c r="EQ34" s="20">
        <v>1706</v>
      </c>
      <c r="ER34" s="25">
        <v>1.1862396204033201</v>
      </c>
      <c r="ES34" s="20">
        <v>955</v>
      </c>
      <c r="ET34" s="25">
        <v>-5.1638530287984103</v>
      </c>
      <c r="EU34" s="20">
        <v>1410</v>
      </c>
      <c r="EV34" s="25">
        <v>-5.49597855227882</v>
      </c>
      <c r="EW34" s="20">
        <v>4061</v>
      </c>
      <c r="EX34" s="25">
        <v>9.0494092373791606</v>
      </c>
      <c r="EY34" s="20">
        <v>6783</v>
      </c>
      <c r="EZ34" s="25">
        <v>3.96995708154506</v>
      </c>
      <c r="FA34" s="20">
        <v>4001</v>
      </c>
      <c r="FB34" s="25">
        <v>-6.5186915887850496</v>
      </c>
      <c r="FC34" s="20">
        <v>2665</v>
      </c>
      <c r="FD34" s="25">
        <v>9.7159324825030904</v>
      </c>
      <c r="FE34" s="20">
        <v>894</v>
      </c>
      <c r="FF34" s="25">
        <v>14.762516046213101</v>
      </c>
      <c r="FG34" s="20">
        <v>1669</v>
      </c>
      <c r="FH34" s="25">
        <v>6.7135549872122802</v>
      </c>
      <c r="FI34" s="20">
        <v>1198</v>
      </c>
      <c r="FJ34" s="25">
        <v>14.0952380952381</v>
      </c>
      <c r="FK34" s="20">
        <v>767</v>
      </c>
      <c r="FL34" s="25">
        <v>-5.8895705521472399</v>
      </c>
      <c r="FM34" s="20">
        <v>3019</v>
      </c>
      <c r="FN34" s="25">
        <v>1.0713090056913299</v>
      </c>
      <c r="FO34" s="20">
        <v>2282</v>
      </c>
      <c r="FP34" s="25">
        <v>9.3959731543624194</v>
      </c>
      <c r="FQ34" s="20">
        <v>1228</v>
      </c>
      <c r="FR34" s="25">
        <v>-7.9460269865067499</v>
      </c>
      <c r="FS34" s="20">
        <v>1119</v>
      </c>
      <c r="FT34" s="25">
        <v>12.3493975903614</v>
      </c>
      <c r="FU34" s="20">
        <v>1200</v>
      </c>
      <c r="FV34" s="25">
        <v>3.7165082108902299</v>
      </c>
      <c r="FW34" s="20">
        <v>928</v>
      </c>
      <c r="FX34" s="25">
        <v>5.0962627406568499</v>
      </c>
      <c r="FY34" s="20">
        <v>778</v>
      </c>
      <c r="FZ34" s="25">
        <v>0.77720207253885998</v>
      </c>
      <c r="GA34" s="20">
        <v>365</v>
      </c>
      <c r="GB34" s="25">
        <v>35.687732342007401</v>
      </c>
      <c r="GC34" s="20">
        <v>2675</v>
      </c>
      <c r="GD34" s="25">
        <v>16.304347826087</v>
      </c>
      <c r="GE34" s="20">
        <v>2456</v>
      </c>
      <c r="GF34" s="25">
        <v>1.99335548172757</v>
      </c>
      <c r="GG34" s="20">
        <v>5987</v>
      </c>
      <c r="GH34" s="25">
        <v>8.3619909502262395</v>
      </c>
      <c r="GI34" s="20">
        <v>3009</v>
      </c>
      <c r="GJ34" s="25">
        <v>-4.5368020304568502</v>
      </c>
      <c r="GK34" s="20">
        <v>3010</v>
      </c>
      <c r="GL34" s="25">
        <v>-7.8383343539497901</v>
      </c>
      <c r="GM34" s="20">
        <v>1466</v>
      </c>
      <c r="GN34" s="25">
        <v>-1.54466084620551</v>
      </c>
      <c r="GO34" s="20">
        <v>2827</v>
      </c>
      <c r="GP34" s="25">
        <v>3.7812041116005899</v>
      </c>
      <c r="GQ34" s="20">
        <v>2140</v>
      </c>
      <c r="GR34" s="25">
        <v>3.2818532818532802</v>
      </c>
      <c r="GS34" s="20">
        <v>4282</v>
      </c>
      <c r="GT34" s="25">
        <v>-11.1618257261411</v>
      </c>
      <c r="GU34" s="20">
        <v>994</v>
      </c>
      <c r="GV34" s="25">
        <v>73.776223776223802</v>
      </c>
    </row>
    <row r="35" spans="1:204" ht="15" customHeight="1" x14ac:dyDescent="0.25">
      <c r="A35" s="6">
        <v>45383</v>
      </c>
      <c r="B35" s="26" t="s">
        <v>4</v>
      </c>
      <c r="C35" s="20">
        <v>1171</v>
      </c>
      <c r="D35" s="25">
        <v>9.8499061913696107</v>
      </c>
      <c r="E35" s="20">
        <v>2621</v>
      </c>
      <c r="F35" s="25">
        <v>-3.1769486516438898</v>
      </c>
      <c r="G35" s="20">
        <v>725</v>
      </c>
      <c r="H35" s="25">
        <v>-3.7184594953519299</v>
      </c>
      <c r="I35" s="20">
        <v>270</v>
      </c>
      <c r="J35" s="25">
        <v>-24.791086350974901</v>
      </c>
      <c r="K35" s="20">
        <v>329</v>
      </c>
      <c r="L35" s="25">
        <v>5.1118210862619797</v>
      </c>
      <c r="M35" s="20">
        <v>2532</v>
      </c>
      <c r="N35" s="25">
        <v>6.9256756756756799</v>
      </c>
      <c r="O35" s="20">
        <v>688</v>
      </c>
      <c r="P35" s="25">
        <v>17.4061433447099</v>
      </c>
      <c r="Q35" s="20">
        <v>1020</v>
      </c>
      <c r="R35" s="25">
        <v>-6.1637534498620097</v>
      </c>
      <c r="S35" s="20">
        <v>463</v>
      </c>
      <c r="T35" s="25">
        <v>25.815217391304301</v>
      </c>
      <c r="U35" s="20">
        <v>885</v>
      </c>
      <c r="V35" s="25">
        <v>3.0267753201396999</v>
      </c>
      <c r="W35" s="20">
        <v>1136</v>
      </c>
      <c r="X35" s="25">
        <v>4.1246562786434504</v>
      </c>
      <c r="Y35" s="20">
        <v>597</v>
      </c>
      <c r="Z35" s="25">
        <v>-5.0874403815580296</v>
      </c>
      <c r="AA35" s="20">
        <v>5395</v>
      </c>
      <c r="AB35" s="25">
        <v>0.39077037588388502</v>
      </c>
      <c r="AC35" s="20">
        <v>2223</v>
      </c>
      <c r="AD35" s="25">
        <v>1.13739763421292</v>
      </c>
      <c r="AE35" s="20">
        <v>303</v>
      </c>
      <c r="AF35" s="25">
        <v>5.5749128919860604</v>
      </c>
      <c r="AG35" s="20">
        <v>947</v>
      </c>
      <c r="AH35" s="25">
        <v>26.098535286284999</v>
      </c>
      <c r="AI35" s="20">
        <v>1584</v>
      </c>
      <c r="AJ35" s="25">
        <v>15.0326797385621</v>
      </c>
      <c r="AK35" s="20">
        <v>797</v>
      </c>
      <c r="AL35" s="25">
        <v>-8.6009174311926593</v>
      </c>
      <c r="AM35" s="20">
        <v>660</v>
      </c>
      <c r="AN35" s="25">
        <v>7.4918566775244297</v>
      </c>
      <c r="AO35" s="20">
        <v>1440</v>
      </c>
      <c r="AP35" s="25">
        <v>11.888111888111901</v>
      </c>
      <c r="AQ35" s="20">
        <v>1323</v>
      </c>
      <c r="AR35" s="25">
        <v>6.6935483870967696</v>
      </c>
      <c r="AS35" s="20">
        <v>297</v>
      </c>
      <c r="AT35" s="25">
        <v>-0.33557046979865801</v>
      </c>
      <c r="AU35" s="20">
        <v>1212</v>
      </c>
      <c r="AV35" s="25">
        <v>8.6021505376344098</v>
      </c>
      <c r="AW35" s="20">
        <v>1366</v>
      </c>
      <c r="AX35" s="25">
        <v>-4.3417366946778699</v>
      </c>
      <c r="AY35" s="20">
        <v>1308</v>
      </c>
      <c r="AZ35" s="25">
        <v>5.0602409638554198</v>
      </c>
      <c r="BA35" s="20">
        <v>1893</v>
      </c>
      <c r="BB35" s="25">
        <v>-2.3219814241486101</v>
      </c>
      <c r="BC35" s="20">
        <v>1022</v>
      </c>
      <c r="BD35" s="25">
        <v>15.2198421645998</v>
      </c>
      <c r="BE35" s="20">
        <v>1977</v>
      </c>
      <c r="BF35" s="25">
        <v>-6.6131317902692501</v>
      </c>
      <c r="BG35" s="20">
        <v>338</v>
      </c>
      <c r="BH35" s="25">
        <v>11.1842105263158</v>
      </c>
      <c r="BI35" s="20">
        <v>546</v>
      </c>
      <c r="BJ35" s="25">
        <v>21.0643015521064</v>
      </c>
      <c r="BK35" s="20">
        <v>2612</v>
      </c>
      <c r="BL35" s="25">
        <v>-1.0231148162182599</v>
      </c>
      <c r="BM35" s="20">
        <v>4839</v>
      </c>
      <c r="BN35" s="25">
        <v>13.53824495542</v>
      </c>
      <c r="BO35" s="20">
        <v>495</v>
      </c>
      <c r="BP35" s="25">
        <v>-2.1739130434782599</v>
      </c>
      <c r="BQ35" s="20">
        <v>4473</v>
      </c>
      <c r="BR35" s="25">
        <v>6.7796610169491496</v>
      </c>
      <c r="BS35" s="20">
        <v>4610</v>
      </c>
      <c r="BT35" s="25">
        <v>2.9247599910694402</v>
      </c>
      <c r="BU35" s="20">
        <v>2853</v>
      </c>
      <c r="BV35" s="25">
        <v>1.7112299465240599</v>
      </c>
      <c r="BW35" s="20">
        <v>520</v>
      </c>
      <c r="BX35" s="25">
        <v>17.647058823529399</v>
      </c>
      <c r="BY35" s="20">
        <v>1437</v>
      </c>
      <c r="BZ35" s="25">
        <v>14.047619047618999</v>
      </c>
      <c r="CA35" s="20">
        <v>2645</v>
      </c>
      <c r="CB35" s="25">
        <v>3.27996876220227</v>
      </c>
      <c r="CC35" s="20">
        <v>442</v>
      </c>
      <c r="CD35" s="25">
        <v>16.931216931216898</v>
      </c>
      <c r="CE35" s="20">
        <v>785</v>
      </c>
      <c r="CF35" s="25">
        <v>-0.88383838383838398</v>
      </c>
      <c r="CG35" s="20">
        <v>614</v>
      </c>
      <c r="CH35" s="25">
        <v>-1.76</v>
      </c>
      <c r="CI35" s="20">
        <v>1613</v>
      </c>
      <c r="CJ35" s="25">
        <v>-14.7463002114165</v>
      </c>
      <c r="CK35" s="20">
        <v>522</v>
      </c>
      <c r="CL35" s="25">
        <v>5.0301810865191197</v>
      </c>
      <c r="CM35" s="20">
        <v>2924</v>
      </c>
      <c r="CN35" s="25">
        <v>-1.71428571428571</v>
      </c>
      <c r="CO35" s="20">
        <v>1663</v>
      </c>
      <c r="CP35" s="25">
        <v>2.3384615384615399</v>
      </c>
      <c r="CQ35" s="20">
        <v>514</v>
      </c>
      <c r="CR35" s="25">
        <v>14.7321428571429</v>
      </c>
      <c r="CS35" s="20">
        <v>866</v>
      </c>
      <c r="CT35" s="25">
        <v>8.3854818523154009</v>
      </c>
      <c r="CU35" s="20">
        <v>192</v>
      </c>
      <c r="CV35" s="25">
        <v>9.0909090909090899</v>
      </c>
      <c r="CW35" s="20">
        <v>1927</v>
      </c>
      <c r="CX35" s="25">
        <v>-2.8240040342914798</v>
      </c>
      <c r="CY35" s="20">
        <v>1325</v>
      </c>
      <c r="CZ35" s="25">
        <v>4.5777426992896597</v>
      </c>
      <c r="DA35" s="20">
        <v>1863</v>
      </c>
      <c r="DB35" s="25">
        <v>15.6424581005587</v>
      </c>
      <c r="DC35" s="20">
        <v>403</v>
      </c>
      <c r="DD35" s="25">
        <v>-19.8807157057654</v>
      </c>
      <c r="DE35" s="20">
        <v>518</v>
      </c>
      <c r="DF35" s="25">
        <v>10.9207708779443</v>
      </c>
      <c r="DG35" s="20">
        <v>1952</v>
      </c>
      <c r="DH35" s="25">
        <v>16.328963051251499</v>
      </c>
      <c r="DI35" s="20">
        <v>582</v>
      </c>
      <c r="DJ35" s="25">
        <v>9.3984962406014994</v>
      </c>
      <c r="DK35" s="20">
        <v>1729</v>
      </c>
      <c r="DL35" s="25">
        <v>3.1622911694510698</v>
      </c>
      <c r="DM35" s="20">
        <v>2448</v>
      </c>
      <c r="DN35" s="25">
        <v>6.7597034452682099</v>
      </c>
      <c r="DO35" s="20">
        <v>689</v>
      </c>
      <c r="DP35" s="25">
        <v>28.785046728971999</v>
      </c>
      <c r="DQ35" s="20">
        <v>13914</v>
      </c>
      <c r="DR35" s="25">
        <v>-3.3145716072545302</v>
      </c>
      <c r="DS35" s="20">
        <v>2456</v>
      </c>
      <c r="DT35" s="25">
        <v>7.76656428258008</v>
      </c>
      <c r="DU35" s="20">
        <v>1132</v>
      </c>
      <c r="DV35" s="25">
        <v>18.2863113897597</v>
      </c>
      <c r="DW35" s="20">
        <v>6964</v>
      </c>
      <c r="DX35" s="25">
        <v>4.2671058541697899</v>
      </c>
      <c r="DY35" s="20">
        <v>1724</v>
      </c>
      <c r="DZ35" s="25">
        <v>16.329284750337401</v>
      </c>
      <c r="EA35" s="20">
        <v>1727</v>
      </c>
      <c r="EB35" s="25">
        <v>2.00826934435913</v>
      </c>
      <c r="EC35" s="20">
        <v>903</v>
      </c>
      <c r="ED35" s="25">
        <v>27.903682719546701</v>
      </c>
      <c r="EE35" s="20">
        <v>2411</v>
      </c>
      <c r="EF35" s="25">
        <v>14.918970448045799</v>
      </c>
      <c r="EG35" s="20">
        <v>2474</v>
      </c>
      <c r="EH35" s="25">
        <v>-1.8643395477984901</v>
      </c>
      <c r="EI35" s="20">
        <v>1798</v>
      </c>
      <c r="EJ35" s="25">
        <v>11.124845488257099</v>
      </c>
      <c r="EK35" s="20">
        <v>4552</v>
      </c>
      <c r="EL35" s="25">
        <v>9.0299401197604805</v>
      </c>
      <c r="EM35" s="20">
        <v>830</v>
      </c>
      <c r="EN35" s="25">
        <v>9.9337748344370898</v>
      </c>
      <c r="EO35" s="20">
        <v>1347</v>
      </c>
      <c r="EP35" s="25">
        <v>5.9795436664044104</v>
      </c>
      <c r="EQ35" s="20">
        <v>1676</v>
      </c>
      <c r="ER35" s="25">
        <v>3.3929673041332502</v>
      </c>
      <c r="ES35" s="20">
        <v>909</v>
      </c>
      <c r="ET35" s="25">
        <v>-3.2978723404255299</v>
      </c>
      <c r="EU35" s="20">
        <v>1404</v>
      </c>
      <c r="EV35" s="25">
        <v>-1.40449438202247</v>
      </c>
      <c r="EW35" s="20">
        <v>3969</v>
      </c>
      <c r="EX35" s="25">
        <v>8.0588075142934894</v>
      </c>
      <c r="EY35" s="20">
        <v>6915</v>
      </c>
      <c r="EZ35" s="25">
        <v>6.7953667953668004</v>
      </c>
      <c r="FA35" s="20">
        <v>4013</v>
      </c>
      <c r="FB35" s="25">
        <v>-4.7019710282593197</v>
      </c>
      <c r="FC35" s="20">
        <v>2681</v>
      </c>
      <c r="FD35" s="25">
        <v>15.859982713915301</v>
      </c>
      <c r="FE35" s="20">
        <v>884</v>
      </c>
      <c r="FF35" s="25">
        <v>16.469038208168602</v>
      </c>
      <c r="FG35" s="20">
        <v>1608</v>
      </c>
      <c r="FH35" s="25">
        <v>1.90114068441065</v>
      </c>
      <c r="FI35" s="20">
        <v>1174</v>
      </c>
      <c r="FJ35" s="25">
        <v>13.2111861137898</v>
      </c>
      <c r="FK35" s="20">
        <v>734</v>
      </c>
      <c r="FL35" s="25">
        <v>-5.4123711340206198</v>
      </c>
      <c r="FM35" s="20">
        <v>2949</v>
      </c>
      <c r="FN35" s="25">
        <v>4.76021314387211</v>
      </c>
      <c r="FO35" s="20">
        <v>2135</v>
      </c>
      <c r="FP35" s="25">
        <v>1.56993339676499</v>
      </c>
      <c r="FQ35" s="20">
        <v>1181</v>
      </c>
      <c r="FR35" s="25">
        <v>-8.66202629543697</v>
      </c>
      <c r="FS35" s="20">
        <v>1075</v>
      </c>
      <c r="FT35" s="25">
        <v>13.756613756613801</v>
      </c>
      <c r="FU35" s="20">
        <v>1183</v>
      </c>
      <c r="FV35" s="25">
        <v>0.93856655290102398</v>
      </c>
      <c r="FW35" s="20">
        <v>878</v>
      </c>
      <c r="FX35" s="25">
        <v>4.8984468339307004</v>
      </c>
      <c r="FY35" s="20">
        <v>782</v>
      </c>
      <c r="FZ35" s="25">
        <v>1.6905071521456401</v>
      </c>
      <c r="GA35" s="20">
        <v>335</v>
      </c>
      <c r="GB35" s="25">
        <v>35.627530364372497</v>
      </c>
      <c r="GC35" s="20">
        <v>2677</v>
      </c>
      <c r="GD35" s="25">
        <v>17.2579938677179</v>
      </c>
      <c r="GE35" s="20">
        <v>2404</v>
      </c>
      <c r="GF35" s="25">
        <v>0.50167224080267603</v>
      </c>
      <c r="GG35" s="20">
        <v>5894</v>
      </c>
      <c r="GH35" s="25">
        <v>9.00684298132051</v>
      </c>
      <c r="GI35" s="20">
        <v>2911</v>
      </c>
      <c r="GJ35" s="25">
        <v>-7.1155073388640702</v>
      </c>
      <c r="GK35" s="20">
        <v>3037</v>
      </c>
      <c r="GL35" s="25">
        <v>-4.9749687108886098</v>
      </c>
      <c r="GM35" s="20">
        <v>1462</v>
      </c>
      <c r="GN35" s="25">
        <v>1.24653739612188</v>
      </c>
      <c r="GO35" s="20">
        <v>2909</v>
      </c>
      <c r="GP35" s="25">
        <v>12.100192678227399</v>
      </c>
      <c r="GQ35" s="20">
        <v>2048</v>
      </c>
      <c r="GR35" s="25">
        <v>1.6377171215880899</v>
      </c>
      <c r="GS35" s="20">
        <v>4282</v>
      </c>
      <c r="GT35" s="25">
        <v>-9.1834570519618204</v>
      </c>
      <c r="GU35" s="20">
        <v>960</v>
      </c>
      <c r="GV35" s="25">
        <v>52.139461172741697</v>
      </c>
    </row>
    <row r="36" spans="1:204" ht="15" customHeight="1" x14ac:dyDescent="0.25">
      <c r="A36" s="6">
        <v>45413</v>
      </c>
      <c r="B36" s="26" t="s">
        <v>4</v>
      </c>
      <c r="C36" s="20">
        <v>1106</v>
      </c>
      <c r="D36" s="25">
        <v>2.4074074074074101</v>
      </c>
      <c r="E36" s="20">
        <v>2568</v>
      </c>
      <c r="F36" s="25">
        <v>-3.20392009046363</v>
      </c>
      <c r="G36" s="20">
        <v>750</v>
      </c>
      <c r="H36" s="25">
        <v>2.1798365122615802</v>
      </c>
      <c r="I36" s="20">
        <v>238</v>
      </c>
      <c r="J36" s="25">
        <v>-33.704735376044603</v>
      </c>
      <c r="K36" s="20">
        <v>301</v>
      </c>
      <c r="L36" s="25">
        <v>-1.3114754098360699</v>
      </c>
      <c r="M36" s="20">
        <v>2322</v>
      </c>
      <c r="N36" s="25">
        <v>-0.93856655290102398</v>
      </c>
      <c r="O36" s="20">
        <v>680</v>
      </c>
      <c r="P36" s="25">
        <v>19.7183098591549</v>
      </c>
      <c r="Q36" s="20">
        <v>996</v>
      </c>
      <c r="R36" s="25">
        <v>-7.1761416589002804</v>
      </c>
      <c r="S36" s="20">
        <v>448</v>
      </c>
      <c r="T36" s="25">
        <v>29.479768786127199</v>
      </c>
      <c r="U36" s="20">
        <v>847</v>
      </c>
      <c r="V36" s="25">
        <v>-1.8539976825029001</v>
      </c>
      <c r="W36" s="20">
        <v>1111</v>
      </c>
      <c r="X36" s="25">
        <v>5.40796963946869</v>
      </c>
      <c r="Y36" s="20">
        <v>595</v>
      </c>
      <c r="Z36" s="25">
        <v>-4.8</v>
      </c>
      <c r="AA36" s="20">
        <v>5080</v>
      </c>
      <c r="AB36" s="25">
        <v>-1.7218030566840801</v>
      </c>
      <c r="AC36" s="20">
        <v>2101</v>
      </c>
      <c r="AD36" s="25">
        <v>-2.14252445272473</v>
      </c>
      <c r="AE36" s="20">
        <v>306</v>
      </c>
      <c r="AF36" s="25">
        <v>7.3684210526315796</v>
      </c>
      <c r="AG36" s="20">
        <v>928</v>
      </c>
      <c r="AH36" s="25">
        <v>21.148825065274199</v>
      </c>
      <c r="AI36" s="20">
        <v>1535</v>
      </c>
      <c r="AJ36" s="25">
        <v>13.9569413511507</v>
      </c>
      <c r="AK36" s="20">
        <v>802</v>
      </c>
      <c r="AL36" s="25">
        <v>-6.1988304093567299</v>
      </c>
      <c r="AM36" s="20">
        <v>664</v>
      </c>
      <c r="AN36" s="25">
        <v>5.0632911392405102</v>
      </c>
      <c r="AO36" s="20">
        <v>1415</v>
      </c>
      <c r="AP36" s="25">
        <v>12.838915470494401</v>
      </c>
      <c r="AQ36" s="20">
        <v>1264</v>
      </c>
      <c r="AR36" s="25">
        <v>4.3765483071841498</v>
      </c>
      <c r="AS36" s="20">
        <v>304</v>
      </c>
      <c r="AT36" s="25">
        <v>0.66225165562913901</v>
      </c>
      <c r="AU36" s="20">
        <v>1189</v>
      </c>
      <c r="AV36" s="25">
        <v>9.3836246550138007</v>
      </c>
      <c r="AW36" s="20">
        <v>1389</v>
      </c>
      <c r="AX36" s="25">
        <v>-1.5591778880226801</v>
      </c>
      <c r="AY36" s="20">
        <v>1235</v>
      </c>
      <c r="AZ36" s="25">
        <v>5.4654141759180197</v>
      </c>
      <c r="BA36" s="20">
        <v>1812</v>
      </c>
      <c r="BB36" s="25">
        <v>-3.8726790450928399</v>
      </c>
      <c r="BC36" s="20">
        <v>988</v>
      </c>
      <c r="BD36" s="25">
        <v>16.646989374262098</v>
      </c>
      <c r="BE36" s="20">
        <v>1866</v>
      </c>
      <c r="BF36" s="25">
        <v>-7.3485600794438897</v>
      </c>
      <c r="BG36" s="20">
        <v>287</v>
      </c>
      <c r="BH36" s="25">
        <v>-5.9016393442622999</v>
      </c>
      <c r="BI36" s="20">
        <v>534</v>
      </c>
      <c r="BJ36" s="25">
        <v>17.880794701986801</v>
      </c>
      <c r="BK36" s="20">
        <v>2507</v>
      </c>
      <c r="BL36" s="25">
        <v>-1.84025058731402</v>
      </c>
      <c r="BM36" s="20">
        <v>4934</v>
      </c>
      <c r="BN36" s="25">
        <v>20.547275836794501</v>
      </c>
      <c r="BO36" s="20">
        <v>488</v>
      </c>
      <c r="BP36" s="25">
        <v>-4.31372549019608</v>
      </c>
      <c r="BQ36" s="20">
        <v>4260</v>
      </c>
      <c r="BR36" s="25">
        <v>2.99806576402321</v>
      </c>
      <c r="BS36" s="20">
        <v>4309</v>
      </c>
      <c r="BT36" s="25">
        <v>-1.1697247706422</v>
      </c>
      <c r="BU36" s="20">
        <v>2772</v>
      </c>
      <c r="BV36" s="25">
        <v>-1.63236337828247</v>
      </c>
      <c r="BW36" s="20">
        <v>517</v>
      </c>
      <c r="BX36" s="25">
        <v>13.3771929824561</v>
      </c>
      <c r="BY36" s="20">
        <v>1408</v>
      </c>
      <c r="BZ36" s="25">
        <v>18.3193277310924</v>
      </c>
      <c r="CA36" s="20">
        <v>2540</v>
      </c>
      <c r="CB36" s="25">
        <v>-0.27483313702395001</v>
      </c>
      <c r="CC36" s="20">
        <v>440</v>
      </c>
      <c r="CD36" s="25">
        <v>14.5833333333333</v>
      </c>
      <c r="CE36" s="20">
        <v>727</v>
      </c>
      <c r="CF36" s="25">
        <v>-7.03324808184143</v>
      </c>
      <c r="CG36" s="20">
        <v>583</v>
      </c>
      <c r="CH36" s="25">
        <v>-4.4262295081967196</v>
      </c>
      <c r="CI36" s="20">
        <v>1615</v>
      </c>
      <c r="CJ36" s="25">
        <v>-11.555312157721801</v>
      </c>
      <c r="CK36" s="20">
        <v>507</v>
      </c>
      <c r="CL36" s="25">
        <v>-0.196850393700787</v>
      </c>
      <c r="CM36" s="20">
        <v>2805</v>
      </c>
      <c r="CN36" s="25">
        <v>-5.7459677419354804</v>
      </c>
      <c r="CO36" s="20">
        <v>1590</v>
      </c>
      <c r="CP36" s="25">
        <v>2.11946050096339</v>
      </c>
      <c r="CQ36" s="20">
        <v>537</v>
      </c>
      <c r="CR36" s="25">
        <v>25.467289719626201</v>
      </c>
      <c r="CS36" s="20">
        <v>824</v>
      </c>
      <c r="CT36" s="25">
        <v>2.7431421446384001</v>
      </c>
      <c r="CU36" s="20">
        <v>192</v>
      </c>
      <c r="CV36" s="25">
        <v>7.8651685393258397</v>
      </c>
      <c r="CW36" s="20">
        <v>1814</v>
      </c>
      <c r="CX36" s="25">
        <v>-8.8442211055276392</v>
      </c>
      <c r="CY36" s="20">
        <v>1316</v>
      </c>
      <c r="CZ36" s="25">
        <v>3.0540328895849602</v>
      </c>
      <c r="DA36" s="20">
        <v>1796</v>
      </c>
      <c r="DB36" s="25">
        <v>11.8306351183064</v>
      </c>
      <c r="DC36" s="20">
        <v>402</v>
      </c>
      <c r="DD36" s="25">
        <v>-14.285714285714301</v>
      </c>
      <c r="DE36" s="20">
        <v>529</v>
      </c>
      <c r="DF36" s="25">
        <v>9.5238095238095202</v>
      </c>
      <c r="DG36" s="20">
        <v>1844</v>
      </c>
      <c r="DH36" s="25">
        <v>8.4068195179306304</v>
      </c>
      <c r="DI36" s="20">
        <v>585</v>
      </c>
      <c r="DJ36" s="25">
        <v>7.5367647058823497</v>
      </c>
      <c r="DK36" s="20">
        <v>1662</v>
      </c>
      <c r="DL36" s="25">
        <v>-0.35971223021582699</v>
      </c>
      <c r="DM36" s="20">
        <v>2367</v>
      </c>
      <c r="DN36" s="25">
        <v>-2.4319868095630701</v>
      </c>
      <c r="DO36" s="20">
        <v>673</v>
      </c>
      <c r="DP36" s="25">
        <v>19.9643493761141</v>
      </c>
      <c r="DQ36" s="20">
        <v>13800</v>
      </c>
      <c r="DR36" s="25">
        <v>-2.2593668106806399</v>
      </c>
      <c r="DS36" s="20">
        <v>2354</v>
      </c>
      <c r="DT36" s="25">
        <v>9.1330551692164992</v>
      </c>
      <c r="DU36" s="20">
        <v>1151</v>
      </c>
      <c r="DV36" s="25">
        <v>20.903361344537799</v>
      </c>
      <c r="DW36" s="20">
        <v>6753</v>
      </c>
      <c r="DX36" s="25">
        <v>-0.41291844860639998</v>
      </c>
      <c r="DY36" s="20">
        <v>1707</v>
      </c>
      <c r="DZ36" s="25">
        <v>14.9494949494949</v>
      </c>
      <c r="EA36" s="20">
        <v>1695</v>
      </c>
      <c r="EB36" s="25">
        <v>4.69425571340334</v>
      </c>
      <c r="EC36" s="20">
        <v>813</v>
      </c>
      <c r="ED36" s="25">
        <v>16.810344827586199</v>
      </c>
      <c r="EE36" s="20">
        <v>2405</v>
      </c>
      <c r="EF36" s="25">
        <v>12.488306828812</v>
      </c>
      <c r="EG36" s="20">
        <v>2383</v>
      </c>
      <c r="EH36" s="25">
        <v>-6.84128225175919</v>
      </c>
      <c r="EI36" s="20">
        <v>1741</v>
      </c>
      <c r="EJ36" s="25">
        <v>6.61359461114513</v>
      </c>
      <c r="EK36" s="20">
        <v>4380</v>
      </c>
      <c r="EL36" s="25">
        <v>8.2283172720533706</v>
      </c>
      <c r="EM36" s="20">
        <v>844</v>
      </c>
      <c r="EN36" s="25">
        <v>10.9067017082786</v>
      </c>
      <c r="EO36" s="20">
        <v>1358</v>
      </c>
      <c r="EP36" s="25">
        <v>9.4278807413376295</v>
      </c>
      <c r="EQ36" s="20">
        <v>1646</v>
      </c>
      <c r="ER36" s="25">
        <v>1.47965474722565</v>
      </c>
      <c r="ES36" s="20">
        <v>806</v>
      </c>
      <c r="ET36" s="25">
        <v>-13.519313304721001</v>
      </c>
      <c r="EU36" s="20">
        <v>1379</v>
      </c>
      <c r="EV36" s="25">
        <v>-0.50505050505050497</v>
      </c>
      <c r="EW36" s="20">
        <v>3818</v>
      </c>
      <c r="EX36" s="25">
        <v>2.2769890168765099</v>
      </c>
      <c r="EY36" s="20">
        <v>6953</v>
      </c>
      <c r="EZ36" s="25">
        <v>7.7149496514329998</v>
      </c>
      <c r="FA36" s="20">
        <v>3945</v>
      </c>
      <c r="FB36" s="25">
        <v>-5.0998316093336502</v>
      </c>
      <c r="FC36" s="20">
        <v>2536</v>
      </c>
      <c r="FD36" s="25">
        <v>9.6885813148788902</v>
      </c>
      <c r="FE36" s="20">
        <v>855</v>
      </c>
      <c r="FF36" s="25">
        <v>15.540540540540499</v>
      </c>
      <c r="FG36" s="20">
        <v>1655</v>
      </c>
      <c r="FH36" s="25">
        <v>5.0126903553299504</v>
      </c>
      <c r="FI36" s="20">
        <v>1127</v>
      </c>
      <c r="FJ36" s="25">
        <v>11.143984220907299</v>
      </c>
      <c r="FK36" s="20">
        <v>774</v>
      </c>
      <c r="FL36" s="25">
        <v>4.8780487804878003</v>
      </c>
      <c r="FM36" s="20">
        <v>2880</v>
      </c>
      <c r="FN36" s="25">
        <v>6.8249258160237396</v>
      </c>
      <c r="FO36" s="20">
        <v>2057</v>
      </c>
      <c r="FP36" s="25">
        <v>-0.290838584585555</v>
      </c>
      <c r="FQ36" s="20">
        <v>1188</v>
      </c>
      <c r="FR36" s="25">
        <v>-6.4566929133858304</v>
      </c>
      <c r="FS36" s="20">
        <v>1046</v>
      </c>
      <c r="FT36" s="25">
        <v>13.572204125950099</v>
      </c>
      <c r="FU36" s="20">
        <v>1214</v>
      </c>
      <c r="FV36" s="25">
        <v>3.84944396920445</v>
      </c>
      <c r="FW36" s="20">
        <v>838</v>
      </c>
      <c r="FX36" s="25">
        <v>-1.17924528301887</v>
      </c>
      <c r="FY36" s="20">
        <v>747</v>
      </c>
      <c r="FZ36" s="25">
        <v>-0.4</v>
      </c>
      <c r="GA36" s="20">
        <v>325</v>
      </c>
      <c r="GB36" s="25">
        <v>29.482071713147398</v>
      </c>
      <c r="GC36" s="20">
        <v>2614</v>
      </c>
      <c r="GD36" s="25">
        <v>14.5486415425066</v>
      </c>
      <c r="GE36" s="20">
        <v>2289</v>
      </c>
      <c r="GF36" s="25">
        <v>-1.8018018018018001</v>
      </c>
      <c r="GG36" s="20">
        <v>5653</v>
      </c>
      <c r="GH36" s="25">
        <v>5.8019839041736896</v>
      </c>
      <c r="GI36" s="20">
        <v>2874</v>
      </c>
      <c r="GJ36" s="25">
        <v>-9.4517958412098295</v>
      </c>
      <c r="GK36" s="20">
        <v>2952</v>
      </c>
      <c r="GL36" s="25">
        <v>-7.9513564078578103</v>
      </c>
      <c r="GM36" s="20">
        <v>1434</v>
      </c>
      <c r="GN36" s="25">
        <v>13.1807419100237</v>
      </c>
      <c r="GO36" s="20">
        <v>2960</v>
      </c>
      <c r="GP36" s="25">
        <v>19.789558883043298</v>
      </c>
      <c r="GQ36" s="20">
        <v>2006</v>
      </c>
      <c r="GR36" s="25">
        <v>-9.9601593625498003E-2</v>
      </c>
      <c r="GS36" s="20">
        <v>4283</v>
      </c>
      <c r="GT36" s="25">
        <v>-5.24336283185841</v>
      </c>
      <c r="GU36" s="20">
        <v>935</v>
      </c>
      <c r="GV36" s="25">
        <v>26.010781671158998</v>
      </c>
    </row>
    <row r="37" spans="1:204" ht="15" customHeight="1" x14ac:dyDescent="0.25">
      <c r="A37" s="6">
        <v>45444</v>
      </c>
      <c r="B37" s="26" t="s">
        <v>4</v>
      </c>
      <c r="C37" s="20">
        <v>1074</v>
      </c>
      <c r="D37" s="25">
        <v>-2.7173913043478302</v>
      </c>
      <c r="E37" s="20">
        <v>2630</v>
      </c>
      <c r="F37" s="25">
        <v>-1.16497557309282</v>
      </c>
      <c r="G37" s="20">
        <v>738</v>
      </c>
      <c r="H37" s="25">
        <v>2.7855153203342602</v>
      </c>
      <c r="I37" s="20">
        <v>230</v>
      </c>
      <c r="J37" s="25">
        <v>-35.028248587570602</v>
      </c>
      <c r="K37" s="20">
        <v>275</v>
      </c>
      <c r="L37" s="25">
        <v>-11.0032362459547</v>
      </c>
      <c r="M37" s="20">
        <v>2161</v>
      </c>
      <c r="N37" s="25">
        <v>-6.32856523623754</v>
      </c>
      <c r="O37" s="20">
        <v>657</v>
      </c>
      <c r="P37" s="25">
        <v>24.431818181818201</v>
      </c>
      <c r="Q37" s="20">
        <v>973</v>
      </c>
      <c r="R37" s="25">
        <v>-8.7242026266416506</v>
      </c>
      <c r="S37" s="20">
        <v>474</v>
      </c>
      <c r="T37" s="25">
        <v>40.236686390532498</v>
      </c>
      <c r="U37" s="20">
        <v>892</v>
      </c>
      <c r="V37" s="25">
        <v>-4.9040511727078897</v>
      </c>
      <c r="W37" s="20">
        <v>1160</v>
      </c>
      <c r="X37" s="25">
        <v>4.2228212039532798</v>
      </c>
      <c r="Y37" s="20">
        <v>643</v>
      </c>
      <c r="Z37" s="25">
        <v>4.8939641109298497</v>
      </c>
      <c r="AA37" s="20">
        <v>5009</v>
      </c>
      <c r="AB37" s="25">
        <v>-6.0577644411102796</v>
      </c>
      <c r="AC37" s="20">
        <v>2007</v>
      </c>
      <c r="AD37" s="25">
        <v>-6.7379182156133801</v>
      </c>
      <c r="AE37" s="20">
        <v>305</v>
      </c>
      <c r="AF37" s="25">
        <v>6.2717770034843197</v>
      </c>
      <c r="AG37" s="20">
        <v>883</v>
      </c>
      <c r="AH37" s="25">
        <v>14.0826873385013</v>
      </c>
      <c r="AI37" s="20">
        <v>1477</v>
      </c>
      <c r="AJ37" s="25">
        <v>9.8141263940520407</v>
      </c>
      <c r="AK37" s="20">
        <v>797</v>
      </c>
      <c r="AL37" s="25">
        <v>-9.3287827076223007</v>
      </c>
      <c r="AM37" s="20">
        <v>668</v>
      </c>
      <c r="AN37" s="25">
        <v>1.3657056145675299</v>
      </c>
      <c r="AO37" s="20">
        <v>1436</v>
      </c>
      <c r="AP37" s="25">
        <v>14.240254574383499</v>
      </c>
      <c r="AQ37" s="20">
        <v>1185</v>
      </c>
      <c r="AR37" s="25">
        <v>-2.7891714520098398</v>
      </c>
      <c r="AS37" s="20">
        <v>267</v>
      </c>
      <c r="AT37" s="25">
        <v>-10.402684563758401</v>
      </c>
      <c r="AU37" s="20">
        <v>1120</v>
      </c>
      <c r="AV37" s="25">
        <v>6.2618595825426899</v>
      </c>
      <c r="AW37" s="20">
        <v>1415</v>
      </c>
      <c r="AX37" s="25">
        <v>-1.8723994452149799</v>
      </c>
      <c r="AY37" s="20">
        <v>1213</v>
      </c>
      <c r="AZ37" s="25">
        <v>2.5359256128486898</v>
      </c>
      <c r="BA37" s="20">
        <v>1806</v>
      </c>
      <c r="BB37" s="25">
        <v>-5.1470588235294104</v>
      </c>
      <c r="BC37" s="20">
        <v>1014</v>
      </c>
      <c r="BD37" s="25">
        <v>20</v>
      </c>
      <c r="BE37" s="20">
        <v>1773</v>
      </c>
      <c r="BF37" s="25">
        <v>-9.7250509164969507</v>
      </c>
      <c r="BG37" s="20">
        <v>276</v>
      </c>
      <c r="BH37" s="25">
        <v>-5.8020477815699696</v>
      </c>
      <c r="BI37" s="20">
        <v>488</v>
      </c>
      <c r="BJ37" s="25">
        <v>6.5502183406113499</v>
      </c>
      <c r="BK37" s="20">
        <v>2568</v>
      </c>
      <c r="BL37" s="25">
        <v>-1.1166730843280701</v>
      </c>
      <c r="BM37" s="20">
        <v>4867</v>
      </c>
      <c r="BN37" s="25">
        <v>16.4911440880804</v>
      </c>
      <c r="BO37" s="20">
        <v>503</v>
      </c>
      <c r="BP37" s="25">
        <v>-2.7079303675048401</v>
      </c>
      <c r="BQ37" s="20">
        <v>4246</v>
      </c>
      <c r="BR37" s="25">
        <v>2.9582929194956402</v>
      </c>
      <c r="BS37" s="20">
        <v>4323</v>
      </c>
      <c r="BT37" s="25">
        <v>-2.0394289598912301</v>
      </c>
      <c r="BU37" s="20">
        <v>2698</v>
      </c>
      <c r="BV37" s="25">
        <v>-3.71163454675232</v>
      </c>
      <c r="BW37" s="20">
        <v>493</v>
      </c>
      <c r="BX37" s="25">
        <v>5.7939914163090096</v>
      </c>
      <c r="BY37" s="20">
        <v>1340</v>
      </c>
      <c r="BZ37" s="25">
        <v>8.9430894308943092</v>
      </c>
      <c r="CA37" s="20">
        <v>2409</v>
      </c>
      <c r="CB37" s="25">
        <v>-6.1550447993767001</v>
      </c>
      <c r="CC37" s="20">
        <v>435</v>
      </c>
      <c r="CD37" s="25">
        <v>8.4788029925187001</v>
      </c>
      <c r="CE37" s="20">
        <v>661</v>
      </c>
      <c r="CF37" s="25">
        <v>-11.275167785234901</v>
      </c>
      <c r="CG37" s="20">
        <v>546</v>
      </c>
      <c r="CH37" s="25">
        <v>-5.2083333333333304</v>
      </c>
      <c r="CI37" s="20">
        <v>1593</v>
      </c>
      <c r="CJ37" s="25">
        <v>-8.7106017191977099</v>
      </c>
      <c r="CK37" s="20">
        <v>498</v>
      </c>
      <c r="CL37" s="25">
        <v>-5.3231939163498101</v>
      </c>
      <c r="CM37" s="20">
        <v>2759</v>
      </c>
      <c r="CN37" s="25">
        <v>-7.3539288112827403</v>
      </c>
      <c r="CO37" s="20">
        <v>1517</v>
      </c>
      <c r="CP37" s="25">
        <v>-3.1289910600255402</v>
      </c>
      <c r="CQ37" s="20">
        <v>563</v>
      </c>
      <c r="CR37" s="25">
        <v>21.861471861471902</v>
      </c>
      <c r="CS37" s="20">
        <v>804</v>
      </c>
      <c r="CT37" s="25">
        <v>4.14507772020725</v>
      </c>
      <c r="CU37" s="20">
        <v>192</v>
      </c>
      <c r="CV37" s="25">
        <v>4.9180327868852496</v>
      </c>
      <c r="CW37" s="20">
        <v>1721</v>
      </c>
      <c r="CX37" s="25">
        <v>-12.461851475076299</v>
      </c>
      <c r="CY37" s="20">
        <v>1305</v>
      </c>
      <c r="CZ37" s="25">
        <v>1.3986013986014001</v>
      </c>
      <c r="DA37" s="20">
        <v>1726</v>
      </c>
      <c r="DB37" s="25">
        <v>4.47941888619855</v>
      </c>
      <c r="DC37" s="20">
        <v>403</v>
      </c>
      <c r="DD37" s="25">
        <v>-15.690376569037699</v>
      </c>
      <c r="DE37" s="20">
        <v>546</v>
      </c>
      <c r="DF37" s="25">
        <v>8.1188118811881207</v>
      </c>
      <c r="DG37" s="20">
        <v>1796</v>
      </c>
      <c r="DH37" s="25">
        <v>2.8048082427017702</v>
      </c>
      <c r="DI37" s="20">
        <v>593</v>
      </c>
      <c r="DJ37" s="25">
        <v>3.4904013961605602</v>
      </c>
      <c r="DK37" s="20">
        <v>1628</v>
      </c>
      <c r="DL37" s="25">
        <v>-5.2386495925494803</v>
      </c>
      <c r="DM37" s="20">
        <v>2430</v>
      </c>
      <c r="DN37" s="25">
        <v>-4.3683589138134602</v>
      </c>
      <c r="DO37" s="20">
        <v>651</v>
      </c>
      <c r="DP37" s="25">
        <v>14.210526315789499</v>
      </c>
      <c r="DQ37" s="20">
        <v>13834</v>
      </c>
      <c r="DR37" s="25">
        <v>-2.2193949674865698</v>
      </c>
      <c r="DS37" s="20">
        <v>2395</v>
      </c>
      <c r="DT37" s="25">
        <v>12.441314553990599</v>
      </c>
      <c r="DU37" s="20">
        <v>1151</v>
      </c>
      <c r="DV37" s="25">
        <v>17.568947906026601</v>
      </c>
      <c r="DW37" s="20">
        <v>6814</v>
      </c>
      <c r="DX37" s="25">
        <v>0.73920756948551103</v>
      </c>
      <c r="DY37" s="20">
        <v>1738</v>
      </c>
      <c r="DZ37" s="25">
        <v>14.041994750656199</v>
      </c>
      <c r="EA37" s="20">
        <v>1637</v>
      </c>
      <c r="EB37" s="25">
        <v>3.7389100126742698</v>
      </c>
      <c r="EC37" s="20">
        <v>794</v>
      </c>
      <c r="ED37" s="25">
        <v>10.893854748603401</v>
      </c>
      <c r="EE37" s="20">
        <v>2399</v>
      </c>
      <c r="EF37" s="25">
        <v>9.1943559399180703</v>
      </c>
      <c r="EG37" s="20">
        <v>2376</v>
      </c>
      <c r="EH37" s="25">
        <v>-9.1048201989288504</v>
      </c>
      <c r="EI37" s="20">
        <v>1728</v>
      </c>
      <c r="EJ37" s="25">
        <v>6.1425061425061402</v>
      </c>
      <c r="EK37" s="20">
        <v>4268</v>
      </c>
      <c r="EL37" s="25">
        <v>5.40874289948135</v>
      </c>
      <c r="EM37" s="20">
        <v>831</v>
      </c>
      <c r="EN37" s="25">
        <v>1.8382352941176501</v>
      </c>
      <c r="EO37" s="20">
        <v>1381</v>
      </c>
      <c r="EP37" s="25">
        <v>5.2591463414634099</v>
      </c>
      <c r="EQ37" s="20">
        <v>1670</v>
      </c>
      <c r="ER37" s="25">
        <v>2.3284313725490202</v>
      </c>
      <c r="ES37" s="20">
        <v>788</v>
      </c>
      <c r="ET37" s="25">
        <v>-15.359828141783</v>
      </c>
      <c r="EU37" s="20">
        <v>1247</v>
      </c>
      <c r="EV37" s="25">
        <v>-11.8727915194346</v>
      </c>
      <c r="EW37" s="20">
        <v>3600</v>
      </c>
      <c r="EX37" s="25">
        <v>-10.179640718562901</v>
      </c>
      <c r="EY37" s="20">
        <v>6850</v>
      </c>
      <c r="EZ37" s="25">
        <v>2.6986506746626699</v>
      </c>
      <c r="FA37" s="20">
        <v>3963</v>
      </c>
      <c r="FB37" s="25">
        <v>-6.75294117647059</v>
      </c>
      <c r="FC37" s="20">
        <v>2507</v>
      </c>
      <c r="FD37" s="25">
        <v>2.2013860578883002</v>
      </c>
      <c r="FE37" s="20">
        <v>818</v>
      </c>
      <c r="FF37" s="25">
        <v>8.2010582010581992</v>
      </c>
      <c r="FG37" s="20">
        <v>1618</v>
      </c>
      <c r="FH37" s="25">
        <v>1.69704588309239</v>
      </c>
      <c r="FI37" s="20">
        <v>1143</v>
      </c>
      <c r="FJ37" s="25">
        <v>11.186770428015601</v>
      </c>
      <c r="FK37" s="20">
        <v>798</v>
      </c>
      <c r="FL37" s="25">
        <v>9.1655266757865892</v>
      </c>
      <c r="FM37" s="20">
        <v>2861</v>
      </c>
      <c r="FN37" s="25">
        <v>3.4719710669077801</v>
      </c>
      <c r="FO37" s="20">
        <v>2002</v>
      </c>
      <c r="FP37" s="25">
        <v>-2.10268948655257</v>
      </c>
      <c r="FQ37" s="20">
        <v>1151</v>
      </c>
      <c r="FR37" s="25">
        <v>-9.8668754894283506</v>
      </c>
      <c r="FS37" s="20">
        <v>1016</v>
      </c>
      <c r="FT37" s="25">
        <v>10.4347826086957</v>
      </c>
      <c r="FU37" s="20">
        <v>1224</v>
      </c>
      <c r="FV37" s="25">
        <v>2.9436501261564301</v>
      </c>
      <c r="FW37" s="20">
        <v>832</v>
      </c>
      <c r="FX37" s="25">
        <v>-8.4708470847084705</v>
      </c>
      <c r="FY37" s="20">
        <v>765</v>
      </c>
      <c r="FZ37" s="25">
        <v>4.6511627906976702</v>
      </c>
      <c r="GA37" s="20">
        <v>335</v>
      </c>
      <c r="GB37" s="25">
        <v>23.616236162361599</v>
      </c>
      <c r="GC37" s="20">
        <v>2514</v>
      </c>
      <c r="GD37" s="25">
        <v>7.3900042716787704</v>
      </c>
      <c r="GE37" s="20">
        <v>2158</v>
      </c>
      <c r="GF37" s="25">
        <v>-6.0922541340295897</v>
      </c>
      <c r="GG37" s="20">
        <v>5477</v>
      </c>
      <c r="GH37" s="25">
        <v>1.1449676823638</v>
      </c>
      <c r="GI37" s="20">
        <v>2917</v>
      </c>
      <c r="GJ37" s="25">
        <v>-8.2127123977344194</v>
      </c>
      <c r="GK37" s="20">
        <v>2916</v>
      </c>
      <c r="GL37" s="25">
        <v>-10.3872157344806</v>
      </c>
      <c r="GM37" s="20">
        <v>1463</v>
      </c>
      <c r="GN37" s="25">
        <v>5.4794520547945202</v>
      </c>
      <c r="GO37" s="20">
        <v>3004</v>
      </c>
      <c r="GP37" s="25">
        <v>13.4441087613293</v>
      </c>
      <c r="GQ37" s="20">
        <v>2018</v>
      </c>
      <c r="GR37" s="25">
        <v>-1.3202933985330101</v>
      </c>
      <c r="GS37" s="20">
        <v>4498</v>
      </c>
      <c r="GT37" s="25">
        <v>0.33459736783403998</v>
      </c>
      <c r="GU37" s="20">
        <v>938</v>
      </c>
      <c r="GV37" s="25">
        <v>4.6875</v>
      </c>
    </row>
    <row r="38" spans="1:204" ht="15" customHeight="1" x14ac:dyDescent="0.25">
      <c r="A38" s="6">
        <v>45474</v>
      </c>
      <c r="B38" s="26" t="s">
        <v>4</v>
      </c>
      <c r="C38" s="20">
        <v>1014</v>
      </c>
      <c r="D38" s="25">
        <v>-8.3182640144665498</v>
      </c>
      <c r="E38" s="20">
        <v>2693</v>
      </c>
      <c r="F38" s="25">
        <v>2.2011385199241</v>
      </c>
      <c r="G38" s="20">
        <v>719</v>
      </c>
      <c r="H38" s="25">
        <v>4.35413642960813</v>
      </c>
      <c r="I38" s="20">
        <v>242</v>
      </c>
      <c r="J38" s="25">
        <v>-29.239766081871299</v>
      </c>
      <c r="K38" s="20">
        <v>254</v>
      </c>
      <c r="L38" s="25">
        <v>-20.625</v>
      </c>
      <c r="M38" s="20">
        <v>2024</v>
      </c>
      <c r="N38" s="25">
        <v>-13.467293715262899</v>
      </c>
      <c r="O38" s="20">
        <v>649</v>
      </c>
      <c r="P38" s="25">
        <v>24.807692307692299</v>
      </c>
      <c r="Q38" s="20">
        <v>946</v>
      </c>
      <c r="R38" s="25">
        <v>-9.3000958772770908</v>
      </c>
      <c r="S38" s="20">
        <v>509</v>
      </c>
      <c r="T38" s="25">
        <v>52.395209580838298</v>
      </c>
      <c r="U38" s="20">
        <v>789</v>
      </c>
      <c r="V38" s="25">
        <v>-8.3623693379790893</v>
      </c>
      <c r="W38" s="20">
        <v>1102</v>
      </c>
      <c r="X38" s="25">
        <v>0.91575091575091605</v>
      </c>
      <c r="Y38" s="20">
        <v>613</v>
      </c>
      <c r="Z38" s="25">
        <v>2.6800670016750399</v>
      </c>
      <c r="AA38" s="20">
        <v>5112</v>
      </c>
      <c r="AB38" s="25">
        <v>-5.9083379348426304</v>
      </c>
      <c r="AC38" s="20">
        <v>1904</v>
      </c>
      <c r="AD38" s="25">
        <v>-11.276794035414699</v>
      </c>
      <c r="AE38" s="20">
        <v>303</v>
      </c>
      <c r="AF38" s="25">
        <v>0</v>
      </c>
      <c r="AG38" s="20">
        <v>809</v>
      </c>
      <c r="AH38" s="25">
        <v>5.2015604681404399</v>
      </c>
      <c r="AI38" s="20">
        <v>1440</v>
      </c>
      <c r="AJ38" s="25">
        <v>7.3825503355704702</v>
      </c>
      <c r="AK38" s="20">
        <v>791</v>
      </c>
      <c r="AL38" s="25">
        <v>-5.49581839904421</v>
      </c>
      <c r="AM38" s="20">
        <v>693</v>
      </c>
      <c r="AN38" s="25">
        <v>4.8411497730711002</v>
      </c>
      <c r="AO38" s="20">
        <v>1377</v>
      </c>
      <c r="AP38" s="25">
        <v>11.138014527845</v>
      </c>
      <c r="AQ38" s="20">
        <v>1110</v>
      </c>
      <c r="AR38" s="25">
        <v>-5.2901023890785002</v>
      </c>
      <c r="AS38" s="20">
        <v>278</v>
      </c>
      <c r="AT38" s="25">
        <v>0.36101083032490999</v>
      </c>
      <c r="AU38" s="20">
        <v>1109</v>
      </c>
      <c r="AV38" s="25">
        <v>4.82041587901701</v>
      </c>
      <c r="AW38" s="20">
        <v>1375</v>
      </c>
      <c r="AX38" s="25">
        <v>-2.4822695035461</v>
      </c>
      <c r="AY38" s="20">
        <v>1193</v>
      </c>
      <c r="AZ38" s="25">
        <v>-0.50041701417848194</v>
      </c>
      <c r="BA38" s="20">
        <v>1821</v>
      </c>
      <c r="BB38" s="25">
        <v>-0.60043668122270699</v>
      </c>
      <c r="BC38" s="20">
        <v>1010</v>
      </c>
      <c r="BD38" s="25">
        <v>17.0336037079954</v>
      </c>
      <c r="BE38" s="20">
        <v>1724</v>
      </c>
      <c r="BF38" s="25">
        <v>-7.5107296137339103</v>
      </c>
      <c r="BG38" s="20">
        <v>315</v>
      </c>
      <c r="BH38" s="25">
        <v>2.9411764705882399</v>
      </c>
      <c r="BI38" s="20">
        <v>454</v>
      </c>
      <c r="BJ38" s="25">
        <v>-2.3655913978494598</v>
      </c>
      <c r="BK38" s="20">
        <v>2541</v>
      </c>
      <c r="BL38" s="25">
        <v>-0.15717092337917499</v>
      </c>
      <c r="BM38" s="20">
        <v>4734</v>
      </c>
      <c r="BN38" s="25">
        <v>16.0578573179701</v>
      </c>
      <c r="BO38" s="20">
        <v>513</v>
      </c>
      <c r="BP38" s="25">
        <v>0.1953125</v>
      </c>
      <c r="BQ38" s="20">
        <v>4170</v>
      </c>
      <c r="BR38" s="25">
        <v>2.2560078469838198</v>
      </c>
      <c r="BS38" s="20">
        <v>4083</v>
      </c>
      <c r="BT38" s="25">
        <v>-5.2008358486185298</v>
      </c>
      <c r="BU38" s="20">
        <v>2665</v>
      </c>
      <c r="BV38" s="25">
        <v>-3.2316630355845999</v>
      </c>
      <c r="BW38" s="20">
        <v>465</v>
      </c>
      <c r="BX38" s="25">
        <v>8.8992974238875906</v>
      </c>
      <c r="BY38" s="20">
        <v>1318</v>
      </c>
      <c r="BZ38" s="25">
        <v>7.4164629176854104</v>
      </c>
      <c r="CA38" s="20">
        <v>2155</v>
      </c>
      <c r="CB38" s="25">
        <v>-14.2459212097095</v>
      </c>
      <c r="CC38" s="20">
        <v>462</v>
      </c>
      <c r="CD38" s="25">
        <v>12.6829268292683</v>
      </c>
      <c r="CE38" s="20">
        <v>570</v>
      </c>
      <c r="CF38" s="25">
        <v>-17.271407837445601</v>
      </c>
      <c r="CG38" s="20">
        <v>555</v>
      </c>
      <c r="CH38" s="25">
        <v>-4.4750430292598997</v>
      </c>
      <c r="CI38" s="20">
        <v>1493</v>
      </c>
      <c r="CJ38" s="25">
        <v>-8.6291309669522605</v>
      </c>
      <c r="CK38" s="20">
        <v>521</v>
      </c>
      <c r="CL38" s="25">
        <v>-0.57251908396946605</v>
      </c>
      <c r="CM38" s="20">
        <v>2768</v>
      </c>
      <c r="CN38" s="25">
        <v>-5.9143439836845699</v>
      </c>
      <c r="CO38" s="20">
        <v>1435</v>
      </c>
      <c r="CP38" s="25">
        <v>-8.3652618135376695</v>
      </c>
      <c r="CQ38" s="20">
        <v>562</v>
      </c>
      <c r="CR38" s="25">
        <v>21.382289416846699</v>
      </c>
      <c r="CS38" s="20">
        <v>792</v>
      </c>
      <c r="CT38" s="25">
        <v>8.3447332421340601</v>
      </c>
      <c r="CU38" s="20">
        <v>185</v>
      </c>
      <c r="CV38" s="25">
        <v>-4.63917525773196</v>
      </c>
      <c r="CW38" s="20">
        <v>1684</v>
      </c>
      <c r="CX38" s="25">
        <v>-11.786275536930299</v>
      </c>
      <c r="CY38" s="20">
        <v>1284</v>
      </c>
      <c r="CZ38" s="25">
        <v>1.98570293884035</v>
      </c>
      <c r="DA38" s="20">
        <v>1633</v>
      </c>
      <c r="DB38" s="25">
        <v>-1.44840072420036</v>
      </c>
      <c r="DC38" s="20">
        <v>428</v>
      </c>
      <c r="DD38" s="25">
        <v>-10.272536687631</v>
      </c>
      <c r="DE38" s="20">
        <v>553</v>
      </c>
      <c r="DF38" s="25">
        <v>11.2676056338028</v>
      </c>
      <c r="DG38" s="20">
        <v>1735</v>
      </c>
      <c r="DH38" s="25">
        <v>-3.9845047039291601</v>
      </c>
      <c r="DI38" s="20">
        <v>571</v>
      </c>
      <c r="DJ38" s="25">
        <v>-2.39316239316239</v>
      </c>
      <c r="DK38" s="20">
        <v>1638</v>
      </c>
      <c r="DL38" s="25">
        <v>-3.8732394366197198</v>
      </c>
      <c r="DM38" s="20">
        <v>2440</v>
      </c>
      <c r="DN38" s="25">
        <v>-4.4635865309318703</v>
      </c>
      <c r="DO38" s="20">
        <v>629</v>
      </c>
      <c r="DP38" s="25">
        <v>5.71428571428571</v>
      </c>
      <c r="DQ38" s="20">
        <v>13993</v>
      </c>
      <c r="DR38" s="25">
        <v>-1.86548846342661</v>
      </c>
      <c r="DS38" s="20">
        <v>2355</v>
      </c>
      <c r="DT38" s="25">
        <v>9.9439775910364094</v>
      </c>
      <c r="DU38" s="20">
        <v>1154</v>
      </c>
      <c r="DV38" s="25">
        <v>18.237704918032801</v>
      </c>
      <c r="DW38" s="20">
        <v>6845</v>
      </c>
      <c r="DX38" s="25">
        <v>0.67657008383585804</v>
      </c>
      <c r="DY38" s="20">
        <v>1711</v>
      </c>
      <c r="DZ38" s="25">
        <v>16.078697421981001</v>
      </c>
      <c r="EA38" s="20">
        <v>1667</v>
      </c>
      <c r="EB38" s="25">
        <v>7.8266494178525203</v>
      </c>
      <c r="EC38" s="20">
        <v>824</v>
      </c>
      <c r="ED38" s="25">
        <v>18.390804597701099</v>
      </c>
      <c r="EE38" s="20">
        <v>2371</v>
      </c>
      <c r="EF38" s="25">
        <v>6.6097122302158304</v>
      </c>
      <c r="EG38" s="20">
        <v>2254</v>
      </c>
      <c r="EH38" s="25">
        <v>-12.363919129082401</v>
      </c>
      <c r="EI38" s="20">
        <v>1620</v>
      </c>
      <c r="EJ38" s="25">
        <v>0.30959752321981399</v>
      </c>
      <c r="EK38" s="20">
        <v>3993</v>
      </c>
      <c r="EL38" s="25">
        <v>1.8103008669046401</v>
      </c>
      <c r="EM38" s="20">
        <v>757</v>
      </c>
      <c r="EN38" s="25">
        <v>-9.8809523809523796</v>
      </c>
      <c r="EO38" s="20">
        <v>1367</v>
      </c>
      <c r="EP38" s="25">
        <v>7.7226162332545298</v>
      </c>
      <c r="EQ38" s="20">
        <v>1641</v>
      </c>
      <c r="ER38" s="25">
        <v>0.428396572827417</v>
      </c>
      <c r="ES38" s="20">
        <v>718</v>
      </c>
      <c r="ET38" s="25">
        <v>-21.098901098901099</v>
      </c>
      <c r="EU38" s="20">
        <v>1103</v>
      </c>
      <c r="EV38" s="25">
        <v>-23.2962447844228</v>
      </c>
      <c r="EW38" s="20">
        <v>3389</v>
      </c>
      <c r="EX38" s="25">
        <v>-15.947420634920601</v>
      </c>
      <c r="EY38" s="20">
        <v>6552</v>
      </c>
      <c r="EZ38" s="25">
        <v>-2.0627802690583001</v>
      </c>
      <c r="FA38" s="20">
        <v>3938</v>
      </c>
      <c r="FB38" s="25">
        <v>-6.1263408820023804</v>
      </c>
      <c r="FC38" s="20">
        <v>2476</v>
      </c>
      <c r="FD38" s="25">
        <v>-1.39386698526483</v>
      </c>
      <c r="FE38" s="20">
        <v>764</v>
      </c>
      <c r="FF38" s="25">
        <v>5.2341597796143304</v>
      </c>
      <c r="FG38" s="20">
        <v>1533</v>
      </c>
      <c r="FH38" s="25">
        <v>-6.4673581452104898</v>
      </c>
      <c r="FI38" s="20">
        <v>1151</v>
      </c>
      <c r="FJ38" s="25">
        <v>16.262626262626299</v>
      </c>
      <c r="FK38" s="20">
        <v>780</v>
      </c>
      <c r="FL38" s="25">
        <v>8.7866108786610901</v>
      </c>
      <c r="FM38" s="20">
        <v>2780</v>
      </c>
      <c r="FN38" s="25">
        <v>1.0174418604651201</v>
      </c>
      <c r="FO38" s="20">
        <v>2049</v>
      </c>
      <c r="FP38" s="25">
        <v>-2.1489971346704899</v>
      </c>
      <c r="FQ38" s="20">
        <v>1099</v>
      </c>
      <c r="FR38" s="25">
        <v>-15.0038669760247</v>
      </c>
      <c r="FS38" s="20">
        <v>964</v>
      </c>
      <c r="FT38" s="25">
        <v>9.6700796359499392</v>
      </c>
      <c r="FU38" s="20">
        <v>1204</v>
      </c>
      <c r="FV38" s="25">
        <v>0.41701417848206801</v>
      </c>
      <c r="FW38" s="20">
        <v>781</v>
      </c>
      <c r="FX38" s="25">
        <v>-16.291532690246498</v>
      </c>
      <c r="FY38" s="20">
        <v>760</v>
      </c>
      <c r="FZ38" s="25">
        <v>9.0387374461979899</v>
      </c>
      <c r="GA38" s="20">
        <v>323</v>
      </c>
      <c r="GB38" s="25">
        <v>14.9466192170818</v>
      </c>
      <c r="GC38" s="20">
        <v>2544</v>
      </c>
      <c r="GD38" s="25">
        <v>8.8575096277278593</v>
      </c>
      <c r="GE38" s="20">
        <v>2013</v>
      </c>
      <c r="GF38" s="25">
        <v>-11.5164835164835</v>
      </c>
      <c r="GG38" s="20">
        <v>5526</v>
      </c>
      <c r="GH38" s="25">
        <v>0.14498006524102899</v>
      </c>
      <c r="GI38" s="20">
        <v>2801</v>
      </c>
      <c r="GJ38" s="25">
        <v>-12.359198998748401</v>
      </c>
      <c r="GK38" s="20">
        <v>2890</v>
      </c>
      <c r="GL38" s="25">
        <v>-9.8283931357254293</v>
      </c>
      <c r="GM38" s="20">
        <v>1513</v>
      </c>
      <c r="GN38" s="25">
        <v>-3.3226837060702898</v>
      </c>
      <c r="GO38" s="20">
        <v>3147</v>
      </c>
      <c r="GP38" s="25">
        <v>12.5939177101968</v>
      </c>
      <c r="GQ38" s="20">
        <v>2131</v>
      </c>
      <c r="GR38" s="25">
        <v>-9.3764650726676002E-2</v>
      </c>
      <c r="GS38" s="20">
        <v>4645</v>
      </c>
      <c r="GT38" s="25">
        <v>-0.15047291487532199</v>
      </c>
      <c r="GU38" s="20">
        <v>1042</v>
      </c>
      <c r="GV38" s="25">
        <v>7.2016460905349797</v>
      </c>
    </row>
    <row r="39" spans="1:204" ht="15" customHeight="1" x14ac:dyDescent="0.25">
      <c r="A39" s="6">
        <v>45505</v>
      </c>
      <c r="B39" s="26" t="s">
        <v>4</v>
      </c>
      <c r="C39" s="20">
        <v>958</v>
      </c>
      <c r="D39" s="25">
        <v>-12.431444241316299</v>
      </c>
      <c r="E39" s="20">
        <v>2601</v>
      </c>
      <c r="F39" s="25">
        <v>0.115473441108545</v>
      </c>
      <c r="G39" s="20">
        <v>655</v>
      </c>
      <c r="H39" s="25">
        <v>0.76923076923076905</v>
      </c>
      <c r="I39" s="20">
        <v>232</v>
      </c>
      <c r="J39" s="25">
        <v>-33.714285714285701</v>
      </c>
      <c r="K39" s="20">
        <v>246</v>
      </c>
      <c r="L39" s="25">
        <v>-26.347305389221599</v>
      </c>
      <c r="M39" s="20">
        <v>1894</v>
      </c>
      <c r="N39" s="25">
        <v>-20.286195286195301</v>
      </c>
      <c r="O39" s="20">
        <v>596</v>
      </c>
      <c r="P39" s="25">
        <v>14.615384615384601</v>
      </c>
      <c r="Q39" s="20">
        <v>890</v>
      </c>
      <c r="R39" s="25">
        <v>-10.9109109109109</v>
      </c>
      <c r="S39" s="20">
        <v>469</v>
      </c>
      <c r="T39" s="25">
        <v>32.861189801699702</v>
      </c>
      <c r="U39" s="20">
        <v>685</v>
      </c>
      <c r="V39" s="25">
        <v>-13.2911392405063</v>
      </c>
      <c r="W39" s="20">
        <v>1045</v>
      </c>
      <c r="X39" s="25">
        <v>-0.476190476190476</v>
      </c>
      <c r="Y39" s="20">
        <v>583</v>
      </c>
      <c r="Z39" s="25">
        <v>-2.3450586264656601</v>
      </c>
      <c r="AA39" s="20">
        <v>4978</v>
      </c>
      <c r="AB39" s="25">
        <v>-9.0776255707762594</v>
      </c>
      <c r="AC39" s="20">
        <v>1744</v>
      </c>
      <c r="AD39" s="25">
        <v>-16.991908614945299</v>
      </c>
      <c r="AE39" s="20">
        <v>287</v>
      </c>
      <c r="AF39" s="25">
        <v>-7.7170418006430896</v>
      </c>
      <c r="AG39" s="20">
        <v>714</v>
      </c>
      <c r="AH39" s="25">
        <v>-5.3050397877984103</v>
      </c>
      <c r="AI39" s="20">
        <v>1373</v>
      </c>
      <c r="AJ39" s="25">
        <v>5.1301684532924998</v>
      </c>
      <c r="AK39" s="20">
        <v>788</v>
      </c>
      <c r="AL39" s="25">
        <v>-2.95566502463054</v>
      </c>
      <c r="AM39" s="20">
        <v>671</v>
      </c>
      <c r="AN39" s="25">
        <v>0.75075075075075104</v>
      </c>
      <c r="AO39" s="20">
        <v>1281</v>
      </c>
      <c r="AP39" s="25">
        <v>7.4664429530201302</v>
      </c>
      <c r="AQ39" s="20">
        <v>1058</v>
      </c>
      <c r="AR39" s="25">
        <v>-7.7593722755013097</v>
      </c>
      <c r="AS39" s="20">
        <v>267</v>
      </c>
      <c r="AT39" s="25">
        <v>-1.8382352941176501</v>
      </c>
      <c r="AU39" s="20">
        <v>1052</v>
      </c>
      <c r="AV39" s="25">
        <v>-0.47303689687795603</v>
      </c>
      <c r="AW39" s="20">
        <v>1306</v>
      </c>
      <c r="AX39" s="25">
        <v>-6.0431654676258999</v>
      </c>
      <c r="AY39" s="20">
        <v>1068</v>
      </c>
      <c r="AZ39" s="25">
        <v>-6.8875326939843102</v>
      </c>
      <c r="BA39" s="20">
        <v>1746</v>
      </c>
      <c r="BB39" s="25">
        <v>-4.0131940626717997</v>
      </c>
      <c r="BC39" s="20">
        <v>918</v>
      </c>
      <c r="BD39" s="25">
        <v>5.5172413793103496</v>
      </c>
      <c r="BE39" s="20">
        <v>1633</v>
      </c>
      <c r="BF39" s="25">
        <v>-6.9515669515669503</v>
      </c>
      <c r="BG39" s="20">
        <v>314</v>
      </c>
      <c r="BH39" s="25">
        <v>-0.317460317460317</v>
      </c>
      <c r="BI39" s="20">
        <v>438</v>
      </c>
      <c r="BJ39" s="25">
        <v>-7.2033898305084696</v>
      </c>
      <c r="BK39" s="20">
        <v>2384</v>
      </c>
      <c r="BL39" s="25">
        <v>-3.8321903993545798</v>
      </c>
      <c r="BM39" s="20">
        <v>4474</v>
      </c>
      <c r="BN39" s="25">
        <v>15.3092783505155</v>
      </c>
      <c r="BO39" s="20">
        <v>485</v>
      </c>
      <c r="BP39" s="25">
        <v>-3.9603960396039599</v>
      </c>
      <c r="BQ39" s="20">
        <v>3801</v>
      </c>
      <c r="BR39" s="25">
        <v>-3.7477842491770099</v>
      </c>
      <c r="BS39" s="20">
        <v>3766</v>
      </c>
      <c r="BT39" s="25">
        <v>-9.3840230991337794</v>
      </c>
      <c r="BU39" s="20">
        <v>2536</v>
      </c>
      <c r="BV39" s="25">
        <v>-5.6547619047619104</v>
      </c>
      <c r="BW39" s="20">
        <v>426</v>
      </c>
      <c r="BX39" s="25">
        <v>1.4285714285714299</v>
      </c>
      <c r="BY39" s="20">
        <v>1279</v>
      </c>
      <c r="BZ39" s="25">
        <v>3.73073803730738</v>
      </c>
      <c r="CA39" s="20">
        <v>1973</v>
      </c>
      <c r="CB39" s="25">
        <v>-20.794861501405101</v>
      </c>
      <c r="CC39" s="20">
        <v>450</v>
      </c>
      <c r="CD39" s="25">
        <v>8.6956521739130395</v>
      </c>
      <c r="CE39" s="20">
        <v>535</v>
      </c>
      <c r="CF39" s="25">
        <v>-19.0620272314675</v>
      </c>
      <c r="CG39" s="20">
        <v>536</v>
      </c>
      <c r="CH39" s="25">
        <v>-10.9634551495017</v>
      </c>
      <c r="CI39" s="20">
        <v>1347</v>
      </c>
      <c r="CJ39" s="25">
        <v>-15.8125</v>
      </c>
      <c r="CK39" s="20">
        <v>499</v>
      </c>
      <c r="CL39" s="25">
        <v>-1.7716535433070899</v>
      </c>
      <c r="CM39" s="20">
        <v>2678</v>
      </c>
      <c r="CN39" s="25">
        <v>-8.2248115147361194</v>
      </c>
      <c r="CO39" s="20">
        <v>1342</v>
      </c>
      <c r="CP39" s="25">
        <v>-11.4191419141914</v>
      </c>
      <c r="CQ39" s="20">
        <v>558</v>
      </c>
      <c r="CR39" s="25">
        <v>19.742489270386301</v>
      </c>
      <c r="CS39" s="20">
        <v>762</v>
      </c>
      <c r="CT39" s="25">
        <v>13.056379821958499</v>
      </c>
      <c r="CU39" s="20">
        <v>167</v>
      </c>
      <c r="CV39" s="25">
        <v>-12.105263157894701</v>
      </c>
      <c r="CW39" s="20">
        <v>1547</v>
      </c>
      <c r="CX39" s="25">
        <v>-16.423554835224198</v>
      </c>
      <c r="CY39" s="20">
        <v>1239</v>
      </c>
      <c r="CZ39" s="25">
        <v>-3.8043478260869601</v>
      </c>
      <c r="DA39" s="20">
        <v>1540</v>
      </c>
      <c r="DB39" s="25">
        <v>-7.8396169958108901</v>
      </c>
      <c r="DC39" s="20">
        <v>393</v>
      </c>
      <c r="DD39" s="25">
        <v>-15.845824411134901</v>
      </c>
      <c r="DE39" s="20">
        <v>523</v>
      </c>
      <c r="DF39" s="25">
        <v>8.2815734989648</v>
      </c>
      <c r="DG39" s="20">
        <v>1693</v>
      </c>
      <c r="DH39" s="25">
        <v>-4.3502824858757103</v>
      </c>
      <c r="DI39" s="20">
        <v>511</v>
      </c>
      <c r="DJ39" s="25">
        <v>-13.973063973064001</v>
      </c>
      <c r="DK39" s="20">
        <v>1557</v>
      </c>
      <c r="DL39" s="25">
        <v>-6.8222621184919197</v>
      </c>
      <c r="DM39" s="20">
        <v>2319</v>
      </c>
      <c r="DN39" s="25">
        <v>-11.2514351320321</v>
      </c>
      <c r="DO39" s="20">
        <v>621</v>
      </c>
      <c r="DP39" s="25">
        <v>4.0201005025125598</v>
      </c>
      <c r="DQ39" s="20">
        <v>13585</v>
      </c>
      <c r="DR39" s="25">
        <v>-4.2365712674467799</v>
      </c>
      <c r="DS39" s="20">
        <v>2189</v>
      </c>
      <c r="DT39" s="25">
        <v>5.6467181467181504</v>
      </c>
      <c r="DU39" s="20">
        <v>1134</v>
      </c>
      <c r="DV39" s="25">
        <v>15.9509202453988</v>
      </c>
      <c r="DW39" s="20">
        <v>6614</v>
      </c>
      <c r="DX39" s="25">
        <v>-1.7090206568583699</v>
      </c>
      <c r="DY39" s="20">
        <v>1642</v>
      </c>
      <c r="DZ39" s="25">
        <v>16.2889518413598</v>
      </c>
      <c r="EA39" s="20">
        <v>1596</v>
      </c>
      <c r="EB39" s="25">
        <v>2.4390243902439002</v>
      </c>
      <c r="EC39" s="20">
        <v>810</v>
      </c>
      <c r="ED39" s="25">
        <v>22.356495468277899</v>
      </c>
      <c r="EE39" s="20">
        <v>2274</v>
      </c>
      <c r="EF39" s="25">
        <v>2.5710419485791598</v>
      </c>
      <c r="EG39" s="20">
        <v>2182</v>
      </c>
      <c r="EH39" s="25">
        <v>-15.1302994943602</v>
      </c>
      <c r="EI39" s="20">
        <v>1475</v>
      </c>
      <c r="EJ39" s="25">
        <v>-5.9311224489795897</v>
      </c>
      <c r="EK39" s="20">
        <v>3697</v>
      </c>
      <c r="EL39" s="25">
        <v>-1.7800212539851199</v>
      </c>
      <c r="EM39" s="20">
        <v>721</v>
      </c>
      <c r="EN39" s="25">
        <v>-15.176470588235301</v>
      </c>
      <c r="EO39" s="20">
        <v>1324</v>
      </c>
      <c r="EP39" s="25">
        <v>1.6116653875671501</v>
      </c>
      <c r="EQ39" s="20">
        <v>1570</v>
      </c>
      <c r="ER39" s="25">
        <v>-1.50564617314931</v>
      </c>
      <c r="ES39" s="20">
        <v>686</v>
      </c>
      <c r="ET39" s="25">
        <v>-21.510297482837501</v>
      </c>
      <c r="EU39" s="20">
        <v>1016</v>
      </c>
      <c r="EV39" s="25">
        <v>-28.7017543859649</v>
      </c>
      <c r="EW39" s="20">
        <v>3159</v>
      </c>
      <c r="EX39" s="25">
        <v>-20.9854927463732</v>
      </c>
      <c r="EY39" s="20">
        <v>6219</v>
      </c>
      <c r="EZ39" s="25">
        <v>-4.7480471741461203</v>
      </c>
      <c r="FA39" s="20">
        <v>3769</v>
      </c>
      <c r="FB39" s="25">
        <v>-7.9159540679208398</v>
      </c>
      <c r="FC39" s="20">
        <v>2311</v>
      </c>
      <c r="FD39" s="25">
        <v>-9.40807526460212</v>
      </c>
      <c r="FE39" s="20">
        <v>752</v>
      </c>
      <c r="FF39" s="25">
        <v>9.1436865021770704</v>
      </c>
      <c r="FG39" s="20">
        <v>1383</v>
      </c>
      <c r="FH39" s="25">
        <v>-14.365325077399399</v>
      </c>
      <c r="FI39" s="20">
        <v>1090</v>
      </c>
      <c r="FJ39" s="25">
        <v>7.9207920792079198</v>
      </c>
      <c r="FK39" s="20">
        <v>717</v>
      </c>
      <c r="FL39" s="25">
        <v>7.4962518740629704</v>
      </c>
      <c r="FM39" s="20">
        <v>2682</v>
      </c>
      <c r="FN39" s="25">
        <v>0.224215246636771</v>
      </c>
      <c r="FO39" s="20">
        <v>2002</v>
      </c>
      <c r="FP39" s="25">
        <v>-2.4366471734892801</v>
      </c>
      <c r="FQ39" s="20">
        <v>1009</v>
      </c>
      <c r="FR39" s="25">
        <v>-23.094512195122</v>
      </c>
      <c r="FS39" s="20">
        <v>889</v>
      </c>
      <c r="FT39" s="25">
        <v>5.3317535545023702</v>
      </c>
      <c r="FU39" s="20">
        <v>1139</v>
      </c>
      <c r="FV39" s="25">
        <v>-3.0638297872340399</v>
      </c>
      <c r="FW39" s="20">
        <v>708</v>
      </c>
      <c r="FX39" s="25">
        <v>-24.6006389776358</v>
      </c>
      <c r="FY39" s="20">
        <v>717</v>
      </c>
      <c r="FZ39" s="25">
        <v>2.72206303724928</v>
      </c>
      <c r="GA39" s="20">
        <v>297</v>
      </c>
      <c r="GB39" s="25">
        <v>1.7123287671232901</v>
      </c>
      <c r="GC39" s="20">
        <v>2454</v>
      </c>
      <c r="GD39" s="25">
        <v>5.7302886686772903</v>
      </c>
      <c r="GE39" s="20">
        <v>1812</v>
      </c>
      <c r="GF39" s="25">
        <v>-19.2153366027642</v>
      </c>
      <c r="GG39" s="20">
        <v>5266</v>
      </c>
      <c r="GH39" s="25">
        <v>-3.8700255567725401</v>
      </c>
      <c r="GI39" s="20">
        <v>2563</v>
      </c>
      <c r="GJ39" s="25">
        <v>-21.9073735527118</v>
      </c>
      <c r="GK39" s="20">
        <v>2804</v>
      </c>
      <c r="GL39" s="25">
        <v>-10.185778347213301</v>
      </c>
      <c r="GM39" s="20">
        <v>1542</v>
      </c>
      <c r="GN39" s="25">
        <v>-13.468013468013501</v>
      </c>
      <c r="GO39" s="20">
        <v>3091</v>
      </c>
      <c r="GP39" s="25">
        <v>8.4942084942084897</v>
      </c>
      <c r="GQ39" s="20">
        <v>2189</v>
      </c>
      <c r="GR39" s="25">
        <v>-4.2850896370791398</v>
      </c>
      <c r="GS39" s="20">
        <v>4582</v>
      </c>
      <c r="GT39" s="25">
        <v>-1.0794473229706401</v>
      </c>
      <c r="GU39" s="20">
        <v>1109</v>
      </c>
      <c r="GV39" s="25">
        <v>8.6190009794319309</v>
      </c>
    </row>
    <row r="40" spans="1:204" ht="15" customHeight="1" x14ac:dyDescent="0.25">
      <c r="A40" s="6">
        <v>45536</v>
      </c>
      <c r="B40" s="26" t="s">
        <v>4</v>
      </c>
      <c r="C40" s="20">
        <v>895</v>
      </c>
      <c r="D40" s="25">
        <v>-13.776493256262</v>
      </c>
      <c r="E40" s="20">
        <v>2458</v>
      </c>
      <c r="F40" s="25">
        <v>-2.1886191802626298</v>
      </c>
      <c r="G40" s="20">
        <v>656</v>
      </c>
      <c r="H40" s="25">
        <v>0.76804915514592897</v>
      </c>
      <c r="I40" s="20">
        <v>210</v>
      </c>
      <c r="J40" s="25">
        <v>-36.363636363636402</v>
      </c>
      <c r="K40" s="20">
        <v>224</v>
      </c>
      <c r="L40" s="25">
        <v>-35.260115606936402</v>
      </c>
      <c r="M40" s="20">
        <v>1768</v>
      </c>
      <c r="N40" s="25">
        <v>-22.8284591881275</v>
      </c>
      <c r="O40" s="20">
        <v>621</v>
      </c>
      <c r="P40" s="25">
        <v>20.582524271844701</v>
      </c>
      <c r="Q40" s="20">
        <v>827</v>
      </c>
      <c r="R40" s="25">
        <v>-17.3</v>
      </c>
      <c r="S40" s="20">
        <v>465</v>
      </c>
      <c r="T40" s="25">
        <v>26.016260162601601</v>
      </c>
      <c r="U40" s="20">
        <v>630</v>
      </c>
      <c r="V40" s="25">
        <v>-16.6666666666667</v>
      </c>
      <c r="W40" s="20">
        <v>982</v>
      </c>
      <c r="X40" s="25">
        <v>-6.02870813397129</v>
      </c>
      <c r="Y40" s="20">
        <v>521</v>
      </c>
      <c r="Z40" s="25">
        <v>-9.7053726169844001</v>
      </c>
      <c r="AA40" s="20">
        <v>4738</v>
      </c>
      <c r="AB40" s="25">
        <v>-10.180094786729899</v>
      </c>
      <c r="AC40" s="20">
        <v>1621</v>
      </c>
      <c r="AD40" s="25">
        <v>-20.539215686274499</v>
      </c>
      <c r="AE40" s="20">
        <v>274</v>
      </c>
      <c r="AF40" s="25">
        <v>-11.6129032258065</v>
      </c>
      <c r="AG40" s="20">
        <v>670</v>
      </c>
      <c r="AH40" s="25">
        <v>-11.725955204216101</v>
      </c>
      <c r="AI40" s="20">
        <v>1374</v>
      </c>
      <c r="AJ40" s="25">
        <v>4.3280182232346203</v>
      </c>
      <c r="AK40" s="20">
        <v>769</v>
      </c>
      <c r="AL40" s="25">
        <v>-2.5348542458808598</v>
      </c>
      <c r="AM40" s="20">
        <v>617</v>
      </c>
      <c r="AN40" s="25">
        <v>-3.13971742543171</v>
      </c>
      <c r="AO40" s="20">
        <v>1145</v>
      </c>
      <c r="AP40" s="25">
        <v>-3.6195286195286198</v>
      </c>
      <c r="AQ40" s="20">
        <v>1003</v>
      </c>
      <c r="AR40" s="25">
        <v>-6.3492063492063497</v>
      </c>
      <c r="AS40" s="20">
        <v>261</v>
      </c>
      <c r="AT40" s="25">
        <v>4.4000000000000004</v>
      </c>
      <c r="AU40" s="20">
        <v>1008</v>
      </c>
      <c r="AV40" s="25">
        <v>-3.8167938931297698</v>
      </c>
      <c r="AW40" s="20">
        <v>1227</v>
      </c>
      <c r="AX40" s="25">
        <v>-6.33587786259542</v>
      </c>
      <c r="AY40" s="20">
        <v>1045</v>
      </c>
      <c r="AZ40" s="25">
        <v>-7.0284697508896796</v>
      </c>
      <c r="BA40" s="20">
        <v>1697</v>
      </c>
      <c r="BB40" s="25">
        <v>-3.0839520274129102</v>
      </c>
      <c r="BC40" s="20">
        <v>889</v>
      </c>
      <c r="BD40" s="25">
        <v>-4.8179871520342603</v>
      </c>
      <c r="BE40" s="20">
        <v>1580</v>
      </c>
      <c r="BF40" s="25">
        <v>-9.8687963491158008</v>
      </c>
      <c r="BG40" s="20">
        <v>320</v>
      </c>
      <c r="BH40" s="25">
        <v>-9.3484419263456093</v>
      </c>
      <c r="BI40" s="20">
        <v>453</v>
      </c>
      <c r="BJ40" s="25">
        <v>-9.7609561752987997</v>
      </c>
      <c r="BK40" s="20">
        <v>2120</v>
      </c>
      <c r="BL40" s="25">
        <v>-10.0932994062765</v>
      </c>
      <c r="BM40" s="20">
        <v>4259</v>
      </c>
      <c r="BN40" s="25">
        <v>16.493435448577699</v>
      </c>
      <c r="BO40" s="20">
        <v>438</v>
      </c>
      <c r="BP40" s="25">
        <v>-9.6907216494845407</v>
      </c>
      <c r="BQ40" s="20">
        <v>3661</v>
      </c>
      <c r="BR40" s="25">
        <v>-3.3526927138331599</v>
      </c>
      <c r="BS40" s="20">
        <v>3511</v>
      </c>
      <c r="BT40" s="25">
        <v>-10.296371997956101</v>
      </c>
      <c r="BU40" s="20">
        <v>2349</v>
      </c>
      <c r="BV40" s="25">
        <v>-4.9757281553398096</v>
      </c>
      <c r="BW40" s="20">
        <v>421</v>
      </c>
      <c r="BX40" s="25">
        <v>0.71770334928229695</v>
      </c>
      <c r="BY40" s="20">
        <v>1259</v>
      </c>
      <c r="BZ40" s="25">
        <v>5.9764309764309802</v>
      </c>
      <c r="CA40" s="20">
        <v>1875</v>
      </c>
      <c r="CB40" s="25">
        <v>-22.712283594394101</v>
      </c>
      <c r="CC40" s="20">
        <v>454</v>
      </c>
      <c r="CD40" s="25">
        <v>15.228426395939101</v>
      </c>
      <c r="CE40" s="20">
        <v>472</v>
      </c>
      <c r="CF40" s="25">
        <v>-28.048780487804901</v>
      </c>
      <c r="CG40" s="20">
        <v>507</v>
      </c>
      <c r="CH40" s="25">
        <v>-18.619582664526501</v>
      </c>
      <c r="CI40" s="20">
        <v>1340</v>
      </c>
      <c r="CJ40" s="25">
        <v>-16.873449131513599</v>
      </c>
      <c r="CK40" s="20">
        <v>430</v>
      </c>
      <c r="CL40" s="25">
        <v>-8.7048832271762198</v>
      </c>
      <c r="CM40" s="20">
        <v>2658</v>
      </c>
      <c r="CN40" s="25">
        <v>-3.2751091703056798</v>
      </c>
      <c r="CO40" s="20">
        <v>1283</v>
      </c>
      <c r="CP40" s="25">
        <v>-7.76419841840403</v>
      </c>
      <c r="CQ40" s="20">
        <v>517</v>
      </c>
      <c r="CR40" s="25">
        <v>19.675925925925899</v>
      </c>
      <c r="CS40" s="20">
        <v>712</v>
      </c>
      <c r="CT40" s="25">
        <v>5.32544378698225</v>
      </c>
      <c r="CU40" s="20">
        <v>154</v>
      </c>
      <c r="CV40" s="25">
        <v>-14.917127071823201</v>
      </c>
      <c r="CW40" s="20">
        <v>1471</v>
      </c>
      <c r="CX40" s="25">
        <v>-15.6052782558807</v>
      </c>
      <c r="CY40" s="20">
        <v>1193</v>
      </c>
      <c r="CZ40" s="25">
        <v>-5.0914876690532997</v>
      </c>
      <c r="DA40" s="20">
        <v>1399</v>
      </c>
      <c r="DB40" s="25">
        <v>-12.178279974890099</v>
      </c>
      <c r="DC40" s="20">
        <v>393</v>
      </c>
      <c r="DD40" s="25">
        <v>-13.245033112582799</v>
      </c>
      <c r="DE40" s="20">
        <v>508</v>
      </c>
      <c r="DF40" s="25">
        <v>4.7422680412371099</v>
      </c>
      <c r="DG40" s="20">
        <v>1598</v>
      </c>
      <c r="DH40" s="25">
        <v>-6.8764568764568796</v>
      </c>
      <c r="DI40" s="20">
        <v>450</v>
      </c>
      <c r="DJ40" s="25">
        <v>-18.032786885245901</v>
      </c>
      <c r="DK40" s="20">
        <v>1411</v>
      </c>
      <c r="DL40" s="25">
        <v>-13.115763546798</v>
      </c>
      <c r="DM40" s="20">
        <v>2131</v>
      </c>
      <c r="DN40" s="25">
        <v>-16.069318629381598</v>
      </c>
      <c r="DO40" s="20">
        <v>603</v>
      </c>
      <c r="DP40" s="25">
        <v>7.1047957371225596</v>
      </c>
      <c r="DQ40" s="20">
        <v>12958</v>
      </c>
      <c r="DR40" s="25">
        <v>-2.4540800963565199</v>
      </c>
      <c r="DS40" s="20">
        <v>2119</v>
      </c>
      <c r="DT40" s="25">
        <v>6.0030015007503801</v>
      </c>
      <c r="DU40" s="20">
        <v>1088</v>
      </c>
      <c r="DV40" s="25">
        <v>12.280701754386</v>
      </c>
      <c r="DW40" s="20">
        <v>6376</v>
      </c>
      <c r="DX40" s="25">
        <v>-2.0433246274389298</v>
      </c>
      <c r="DY40" s="20">
        <v>1532</v>
      </c>
      <c r="DZ40" s="25">
        <v>9.2724679029957198</v>
      </c>
      <c r="EA40" s="20">
        <v>1540</v>
      </c>
      <c r="EB40" s="25">
        <v>2.5299600532623199</v>
      </c>
      <c r="EC40" s="20">
        <v>810</v>
      </c>
      <c r="ED40" s="25">
        <v>23.853211009174299</v>
      </c>
      <c r="EE40" s="20">
        <v>2162</v>
      </c>
      <c r="EF40" s="25">
        <v>5.9803921568627496</v>
      </c>
      <c r="EG40" s="20">
        <v>2060</v>
      </c>
      <c r="EH40" s="25">
        <v>-16.734033953112402</v>
      </c>
      <c r="EI40" s="20">
        <v>1378</v>
      </c>
      <c r="EJ40" s="25">
        <v>-14.0897755610973</v>
      </c>
      <c r="EK40" s="20">
        <v>3435</v>
      </c>
      <c r="EL40" s="25">
        <v>-8.8617670469620595</v>
      </c>
      <c r="EM40" s="20">
        <v>671</v>
      </c>
      <c r="EN40" s="25">
        <v>-21.244131455399099</v>
      </c>
      <c r="EO40" s="20">
        <v>1326</v>
      </c>
      <c r="EP40" s="25">
        <v>0.53070507960576196</v>
      </c>
      <c r="EQ40" s="20">
        <v>1486</v>
      </c>
      <c r="ER40" s="25">
        <v>-0.73480293921175699</v>
      </c>
      <c r="ES40" s="20">
        <v>664</v>
      </c>
      <c r="ET40" s="25">
        <v>-23.3256351039261</v>
      </c>
      <c r="EU40" s="20">
        <v>1041</v>
      </c>
      <c r="EV40" s="25">
        <v>-25.536480686695299</v>
      </c>
      <c r="EW40" s="20">
        <v>2895</v>
      </c>
      <c r="EX40" s="25">
        <v>-23.392431860280499</v>
      </c>
      <c r="EY40" s="20">
        <v>5732</v>
      </c>
      <c r="EZ40" s="25">
        <v>-8.3906025251718095</v>
      </c>
      <c r="FA40" s="20">
        <v>3489</v>
      </c>
      <c r="FB40" s="25">
        <v>-9.8449612403100808</v>
      </c>
      <c r="FC40" s="20">
        <v>2150</v>
      </c>
      <c r="FD40" s="25">
        <v>-14.986160537762</v>
      </c>
      <c r="FE40" s="20">
        <v>727</v>
      </c>
      <c r="FF40" s="25">
        <v>0.13774104683195601</v>
      </c>
      <c r="FG40" s="20">
        <v>1391</v>
      </c>
      <c r="FH40" s="25">
        <v>-11.6825396825397</v>
      </c>
      <c r="FI40" s="20">
        <v>1038</v>
      </c>
      <c r="FJ40" s="25">
        <v>-1.89035916824197</v>
      </c>
      <c r="FK40" s="20">
        <v>686</v>
      </c>
      <c r="FL40" s="25">
        <v>4.4140030441400304</v>
      </c>
      <c r="FM40" s="20">
        <v>2682</v>
      </c>
      <c r="FN40" s="25">
        <v>-1.6501650165016499</v>
      </c>
      <c r="FO40" s="20">
        <v>1914</v>
      </c>
      <c r="FP40" s="25">
        <v>-2.44648318042813</v>
      </c>
      <c r="FQ40" s="20">
        <v>960</v>
      </c>
      <c r="FR40" s="25">
        <v>-24.705882352941199</v>
      </c>
      <c r="FS40" s="20">
        <v>838</v>
      </c>
      <c r="FT40" s="25">
        <v>0.60024009603841499</v>
      </c>
      <c r="FU40" s="20">
        <v>1020</v>
      </c>
      <c r="FV40" s="25">
        <v>-11.764705882352899</v>
      </c>
      <c r="FW40" s="20">
        <v>659</v>
      </c>
      <c r="FX40" s="25">
        <v>-26.286353467561501</v>
      </c>
      <c r="FY40" s="20">
        <v>694</v>
      </c>
      <c r="FZ40" s="25">
        <v>-3.3426183844011099</v>
      </c>
      <c r="GA40" s="20">
        <v>283</v>
      </c>
      <c r="GB40" s="25">
        <v>-6.6006600660065997</v>
      </c>
      <c r="GC40" s="20">
        <v>2279</v>
      </c>
      <c r="GD40" s="25">
        <v>-2.1468441391155002</v>
      </c>
      <c r="GE40" s="20">
        <v>1641</v>
      </c>
      <c r="GF40" s="25">
        <v>-30.436625688851201</v>
      </c>
      <c r="GG40" s="20">
        <v>5325</v>
      </c>
      <c r="GH40" s="25">
        <v>-5.7688904618651602</v>
      </c>
      <c r="GI40" s="20">
        <v>2413</v>
      </c>
      <c r="GJ40" s="25">
        <v>-23.7116661397408</v>
      </c>
      <c r="GK40" s="20">
        <v>2731</v>
      </c>
      <c r="GL40" s="25">
        <v>-10.605564648117801</v>
      </c>
      <c r="GM40" s="20">
        <v>1585</v>
      </c>
      <c r="GN40" s="25">
        <v>-16.270470153196001</v>
      </c>
      <c r="GO40" s="20">
        <v>3016</v>
      </c>
      <c r="GP40" s="25">
        <v>4.2516418942274496</v>
      </c>
      <c r="GQ40" s="20">
        <v>2147</v>
      </c>
      <c r="GR40" s="25">
        <v>-10.0921273031826</v>
      </c>
      <c r="GS40" s="20">
        <v>4603</v>
      </c>
      <c r="GT40" s="25">
        <v>-0.84015510555794903</v>
      </c>
      <c r="GU40" s="20">
        <v>1135</v>
      </c>
      <c r="GV40" s="25">
        <v>1.0685663401602801</v>
      </c>
    </row>
    <row r="41" spans="1:204" ht="15" customHeight="1" x14ac:dyDescent="0.25">
      <c r="A41" s="6">
        <v>45566</v>
      </c>
      <c r="B41" s="26" t="s">
        <v>4</v>
      </c>
      <c r="C41" s="20">
        <v>937</v>
      </c>
      <c r="D41" s="25">
        <v>-13.4011090573013</v>
      </c>
      <c r="E41" s="20">
        <v>2533</v>
      </c>
      <c r="F41" s="25">
        <v>-3.6149162861491599</v>
      </c>
      <c r="G41" s="20">
        <v>675</v>
      </c>
      <c r="H41" s="25">
        <v>-5.3295932678821902</v>
      </c>
      <c r="I41" s="20">
        <v>215</v>
      </c>
      <c r="J41" s="25">
        <v>-34.049079754601202</v>
      </c>
      <c r="K41" s="20">
        <v>206</v>
      </c>
      <c r="L41" s="25">
        <v>-40.634005763688798</v>
      </c>
      <c r="M41" s="20">
        <v>1739</v>
      </c>
      <c r="N41" s="25">
        <v>-28.495065789473699</v>
      </c>
      <c r="O41" s="20">
        <v>658</v>
      </c>
      <c r="P41" s="25">
        <v>7.5163398692810501</v>
      </c>
      <c r="Q41" s="20">
        <v>797</v>
      </c>
      <c r="R41" s="25">
        <v>-20.220220220220199</v>
      </c>
      <c r="S41" s="20">
        <v>421</v>
      </c>
      <c r="T41" s="25">
        <v>2.9339853300733498</v>
      </c>
      <c r="U41" s="20">
        <v>629</v>
      </c>
      <c r="V41" s="25">
        <v>-20.680958385876401</v>
      </c>
      <c r="W41" s="20">
        <v>948</v>
      </c>
      <c r="X41" s="25">
        <v>-17.349607672188299</v>
      </c>
      <c r="Y41" s="20">
        <v>486</v>
      </c>
      <c r="Z41" s="25">
        <v>-18.5929648241206</v>
      </c>
      <c r="AA41" s="20">
        <v>4823</v>
      </c>
      <c r="AB41" s="25">
        <v>-11.1459100957996</v>
      </c>
      <c r="AC41" s="20">
        <v>1633</v>
      </c>
      <c r="AD41" s="25">
        <v>-22.643297015632399</v>
      </c>
      <c r="AE41" s="20">
        <v>283</v>
      </c>
      <c r="AF41" s="25">
        <v>-12.9230769230769</v>
      </c>
      <c r="AG41" s="20">
        <v>699</v>
      </c>
      <c r="AH41" s="25">
        <v>-15.884476534296001</v>
      </c>
      <c r="AI41" s="20">
        <v>1444</v>
      </c>
      <c r="AJ41" s="25">
        <v>-2.3004059539918802</v>
      </c>
      <c r="AK41" s="20">
        <v>820</v>
      </c>
      <c r="AL41" s="25">
        <v>-3.6427732079905999</v>
      </c>
      <c r="AM41" s="20">
        <v>618</v>
      </c>
      <c r="AN41" s="25">
        <v>-10.6936416184971</v>
      </c>
      <c r="AO41" s="20">
        <v>1075</v>
      </c>
      <c r="AP41" s="25">
        <v>-9.7397145256087292</v>
      </c>
      <c r="AQ41" s="20">
        <v>1013</v>
      </c>
      <c r="AR41" s="25">
        <v>-12.972508591065299</v>
      </c>
      <c r="AS41" s="20">
        <v>269</v>
      </c>
      <c r="AT41" s="25">
        <v>0</v>
      </c>
      <c r="AU41" s="20">
        <v>999</v>
      </c>
      <c r="AV41" s="25">
        <v>-5.6657223796034</v>
      </c>
      <c r="AW41" s="20">
        <v>1197</v>
      </c>
      <c r="AX41" s="25">
        <v>-7.4961360123647598</v>
      </c>
      <c r="AY41" s="20">
        <v>1113</v>
      </c>
      <c r="AZ41" s="25">
        <v>-6.2342038753159201</v>
      </c>
      <c r="BA41" s="20">
        <v>1649</v>
      </c>
      <c r="BB41" s="25">
        <v>-11.4868491680086</v>
      </c>
      <c r="BC41" s="20">
        <v>872</v>
      </c>
      <c r="BD41" s="25">
        <v>-10.838445807771</v>
      </c>
      <c r="BE41" s="20">
        <v>1608</v>
      </c>
      <c r="BF41" s="25">
        <v>-14.24</v>
      </c>
      <c r="BG41" s="20">
        <v>334</v>
      </c>
      <c r="BH41" s="25">
        <v>-9.9730458221024296</v>
      </c>
      <c r="BI41" s="20">
        <v>436</v>
      </c>
      <c r="BJ41" s="25">
        <v>-16.952380952380999</v>
      </c>
      <c r="BK41" s="20">
        <v>2145</v>
      </c>
      <c r="BL41" s="25">
        <v>-17.181467181467202</v>
      </c>
      <c r="BM41" s="20">
        <v>4226</v>
      </c>
      <c r="BN41" s="25">
        <v>9.5386210471747006</v>
      </c>
      <c r="BO41" s="20">
        <v>421</v>
      </c>
      <c r="BP41" s="25">
        <v>-12.8364389233954</v>
      </c>
      <c r="BQ41" s="20">
        <v>3762</v>
      </c>
      <c r="BR41" s="25">
        <v>-5.5959849435382703</v>
      </c>
      <c r="BS41" s="20">
        <v>3584</v>
      </c>
      <c r="BT41" s="25">
        <v>-16.689911668991201</v>
      </c>
      <c r="BU41" s="20">
        <v>2237</v>
      </c>
      <c r="BV41" s="25">
        <v>-13.928434013082001</v>
      </c>
      <c r="BW41" s="20">
        <v>420</v>
      </c>
      <c r="BX41" s="25">
        <v>-5.19187358916479</v>
      </c>
      <c r="BY41" s="20">
        <v>1287</v>
      </c>
      <c r="BZ41" s="25">
        <v>-3.0143180105501099</v>
      </c>
      <c r="CA41" s="20">
        <v>2000</v>
      </c>
      <c r="CB41" s="25">
        <v>-22.750096562379301</v>
      </c>
      <c r="CC41" s="20">
        <v>470</v>
      </c>
      <c r="CD41" s="25">
        <v>11.9047619047619</v>
      </c>
      <c r="CE41" s="20">
        <v>475</v>
      </c>
      <c r="CF41" s="25">
        <v>-35.8108108108108</v>
      </c>
      <c r="CG41" s="20">
        <v>551</v>
      </c>
      <c r="CH41" s="25">
        <v>-12.9541864139021</v>
      </c>
      <c r="CI41" s="20">
        <v>1429</v>
      </c>
      <c r="CJ41" s="25">
        <v>-15.443786982248501</v>
      </c>
      <c r="CK41" s="20">
        <v>437</v>
      </c>
      <c r="CL41" s="25">
        <v>-8.1932773109243708</v>
      </c>
      <c r="CM41" s="20">
        <v>2635</v>
      </c>
      <c r="CN41" s="25">
        <v>-6.9233486400565196</v>
      </c>
      <c r="CO41" s="20">
        <v>1337</v>
      </c>
      <c r="CP41" s="25">
        <v>-12.785388127853899</v>
      </c>
      <c r="CQ41" s="20">
        <v>488</v>
      </c>
      <c r="CR41" s="25">
        <v>7.4889867841409696</v>
      </c>
      <c r="CS41" s="20">
        <v>671</v>
      </c>
      <c r="CT41" s="25">
        <v>-7.7028885832187104</v>
      </c>
      <c r="CU41" s="20">
        <v>132</v>
      </c>
      <c r="CV41" s="25">
        <v>-29.787234042553202</v>
      </c>
      <c r="CW41" s="20">
        <v>1461</v>
      </c>
      <c r="CX41" s="25">
        <v>-14.5614035087719</v>
      </c>
      <c r="CY41" s="20">
        <v>1235</v>
      </c>
      <c r="CZ41" s="25">
        <v>-4.2635658914728696</v>
      </c>
      <c r="DA41" s="20">
        <v>1315</v>
      </c>
      <c r="DB41" s="25">
        <v>-20.8308248043347</v>
      </c>
      <c r="DC41" s="20">
        <v>393</v>
      </c>
      <c r="DD41" s="25">
        <v>-13.8157894736842</v>
      </c>
      <c r="DE41" s="20">
        <v>481</v>
      </c>
      <c r="DF41" s="25">
        <v>-8.0305927342256194</v>
      </c>
      <c r="DG41" s="20">
        <v>1543</v>
      </c>
      <c r="DH41" s="25">
        <v>-12.8740824392998</v>
      </c>
      <c r="DI41" s="20">
        <v>414</v>
      </c>
      <c r="DJ41" s="25">
        <v>-24.8638838475499</v>
      </c>
      <c r="DK41" s="20">
        <v>1360</v>
      </c>
      <c r="DL41" s="25">
        <v>-19.335705812574101</v>
      </c>
      <c r="DM41" s="20">
        <v>2032</v>
      </c>
      <c r="DN41" s="25">
        <v>-21.453420950908399</v>
      </c>
      <c r="DO41" s="20">
        <v>586</v>
      </c>
      <c r="DP41" s="25">
        <v>-5.3311793214862702</v>
      </c>
      <c r="DQ41" s="20">
        <v>12674</v>
      </c>
      <c r="DR41" s="25">
        <v>-5.8605065735720103</v>
      </c>
      <c r="DS41" s="20">
        <v>2259</v>
      </c>
      <c r="DT41" s="25">
        <v>4.3900184842883503</v>
      </c>
      <c r="DU41" s="20">
        <v>1106</v>
      </c>
      <c r="DV41" s="25">
        <v>12.9724208375894</v>
      </c>
      <c r="DW41" s="20">
        <v>6378</v>
      </c>
      <c r="DX41" s="25">
        <v>-4.0613718411552302</v>
      </c>
      <c r="DY41" s="20">
        <v>1509</v>
      </c>
      <c r="DZ41" s="25">
        <v>0.26578073089700999</v>
      </c>
      <c r="EA41" s="20">
        <v>1537</v>
      </c>
      <c r="EB41" s="25">
        <v>-0.774693350548741</v>
      </c>
      <c r="EC41" s="20">
        <v>778</v>
      </c>
      <c r="ED41" s="25">
        <v>6.5753424657534199</v>
      </c>
      <c r="EE41" s="20">
        <v>2050</v>
      </c>
      <c r="EF41" s="25">
        <v>-8.4821428571428594</v>
      </c>
      <c r="EG41" s="20">
        <v>2113</v>
      </c>
      <c r="EH41" s="25">
        <v>-16.117506947201299</v>
      </c>
      <c r="EI41" s="20">
        <v>1413</v>
      </c>
      <c r="EJ41" s="25">
        <v>-14.519056261343</v>
      </c>
      <c r="EK41" s="20">
        <v>3546</v>
      </c>
      <c r="EL41" s="25">
        <v>-12.3795404002965</v>
      </c>
      <c r="EM41" s="20">
        <v>679</v>
      </c>
      <c r="EN41" s="25">
        <v>-20.305164319248799</v>
      </c>
      <c r="EO41" s="20">
        <v>1310</v>
      </c>
      <c r="EP41" s="25">
        <v>-1.42964635063958</v>
      </c>
      <c r="EQ41" s="20">
        <v>1540</v>
      </c>
      <c r="ER41" s="25">
        <v>1.98675496688742</v>
      </c>
      <c r="ES41" s="20">
        <v>718</v>
      </c>
      <c r="ET41" s="25">
        <v>-25.363825363825399</v>
      </c>
      <c r="EU41" s="20">
        <v>1051</v>
      </c>
      <c r="EV41" s="25">
        <v>-27.4672187715666</v>
      </c>
      <c r="EW41" s="20">
        <v>2695</v>
      </c>
      <c r="EX41" s="25">
        <v>-29.689538220714802</v>
      </c>
      <c r="EY41" s="20">
        <v>5584</v>
      </c>
      <c r="EZ41" s="25">
        <v>-12.899703634378399</v>
      </c>
      <c r="FA41" s="20">
        <v>3361</v>
      </c>
      <c r="FB41" s="25">
        <v>-14.4130379424497</v>
      </c>
      <c r="FC41" s="20">
        <v>2045</v>
      </c>
      <c r="FD41" s="25">
        <v>-22.3908918406072</v>
      </c>
      <c r="FE41" s="20">
        <v>741</v>
      </c>
      <c r="FF41" s="25">
        <v>-10.507246376811599</v>
      </c>
      <c r="FG41" s="20">
        <v>1422</v>
      </c>
      <c r="FH41" s="25">
        <v>-12.384473197781899</v>
      </c>
      <c r="FI41" s="20">
        <v>1049</v>
      </c>
      <c r="FJ41" s="25">
        <v>-7.5770925110132197</v>
      </c>
      <c r="FK41" s="20">
        <v>674</v>
      </c>
      <c r="FL41" s="25">
        <v>-3.71428571428571</v>
      </c>
      <c r="FM41" s="20">
        <v>2745</v>
      </c>
      <c r="FN41" s="25">
        <v>-3.9874081846799601</v>
      </c>
      <c r="FO41" s="20">
        <v>1894</v>
      </c>
      <c r="FP41" s="25">
        <v>-8.5465958474167092</v>
      </c>
      <c r="FQ41" s="20">
        <v>923</v>
      </c>
      <c r="FR41" s="25">
        <v>-30.075757575757599</v>
      </c>
      <c r="FS41" s="20">
        <v>884</v>
      </c>
      <c r="FT41" s="25">
        <v>-1.7777777777777799</v>
      </c>
      <c r="FU41" s="20">
        <v>926</v>
      </c>
      <c r="FV41" s="25">
        <v>-24.959481361426299</v>
      </c>
      <c r="FW41" s="20">
        <v>661</v>
      </c>
      <c r="FX41" s="25">
        <v>-28.152173913043502</v>
      </c>
      <c r="FY41" s="20">
        <v>666</v>
      </c>
      <c r="FZ41" s="25">
        <v>-8.0110497237569103</v>
      </c>
      <c r="GA41" s="20">
        <v>276</v>
      </c>
      <c r="GB41" s="25">
        <v>-23.3333333333333</v>
      </c>
      <c r="GC41" s="20">
        <v>2147</v>
      </c>
      <c r="GD41" s="25">
        <v>-15.4391492713667</v>
      </c>
      <c r="GE41" s="20">
        <v>1546</v>
      </c>
      <c r="GF41" s="25">
        <v>-36.561345917111197</v>
      </c>
      <c r="GG41" s="20">
        <v>5427</v>
      </c>
      <c r="GH41" s="25">
        <v>-9.1107017250041906</v>
      </c>
      <c r="GI41" s="20">
        <v>2337</v>
      </c>
      <c r="GJ41" s="25">
        <v>-25.856598984771601</v>
      </c>
      <c r="GK41" s="20">
        <v>2757</v>
      </c>
      <c r="GL41" s="25">
        <v>-10.4288499025341</v>
      </c>
      <c r="GM41" s="20">
        <v>1630</v>
      </c>
      <c r="GN41" s="25">
        <v>-15.324675324675299</v>
      </c>
      <c r="GO41" s="20">
        <v>2646</v>
      </c>
      <c r="GP41" s="25">
        <v>-11.1484217595702</v>
      </c>
      <c r="GQ41" s="20">
        <v>2089</v>
      </c>
      <c r="GR41" s="25">
        <v>-14.560327198364</v>
      </c>
      <c r="GS41" s="20">
        <v>4619</v>
      </c>
      <c r="GT41" s="25">
        <v>-3.4893439197659801</v>
      </c>
      <c r="GU41" s="20">
        <v>1128</v>
      </c>
      <c r="GV41" s="25">
        <v>-5.6066945606694603</v>
      </c>
    </row>
    <row r="42" spans="1:204" ht="15" customHeight="1" x14ac:dyDescent="0.25">
      <c r="A42" s="6">
        <v>45597</v>
      </c>
      <c r="B42" s="26" t="s">
        <v>4</v>
      </c>
      <c r="C42" s="20">
        <v>1031</v>
      </c>
      <c r="D42" s="25">
        <v>-10.3478260869565</v>
      </c>
      <c r="E42" s="20">
        <v>2438</v>
      </c>
      <c r="F42" s="25">
        <v>-10.7286708165507</v>
      </c>
      <c r="G42" s="20">
        <v>705</v>
      </c>
      <c r="H42" s="25">
        <v>-4.6008119079837604</v>
      </c>
      <c r="I42" s="20">
        <v>207</v>
      </c>
      <c r="J42" s="25">
        <v>-33.225806451612897</v>
      </c>
      <c r="K42" s="20">
        <v>210</v>
      </c>
      <c r="L42" s="25">
        <v>-41.504178272980504</v>
      </c>
      <c r="M42" s="20">
        <v>1781</v>
      </c>
      <c r="N42" s="25">
        <v>-31.341557440246699</v>
      </c>
      <c r="O42" s="20">
        <v>676</v>
      </c>
      <c r="P42" s="25">
        <v>4.1602465331278902</v>
      </c>
      <c r="Q42" s="20">
        <v>759</v>
      </c>
      <c r="R42" s="25">
        <v>-22.865853658536601</v>
      </c>
      <c r="S42" s="20">
        <v>390</v>
      </c>
      <c r="T42" s="25">
        <v>-11.5646258503401</v>
      </c>
      <c r="U42" s="20">
        <v>669</v>
      </c>
      <c r="V42" s="25">
        <v>-19.7841726618705</v>
      </c>
      <c r="W42" s="20">
        <v>949</v>
      </c>
      <c r="X42" s="25">
        <v>-22.021364009860299</v>
      </c>
      <c r="Y42" s="20">
        <v>427</v>
      </c>
      <c r="Z42" s="25">
        <v>-26.7581475128645</v>
      </c>
      <c r="AA42" s="20">
        <v>4864</v>
      </c>
      <c r="AB42" s="25">
        <v>-13.328581610833901</v>
      </c>
      <c r="AC42" s="20">
        <v>1621</v>
      </c>
      <c r="AD42" s="25">
        <v>-26.284674852205502</v>
      </c>
      <c r="AE42" s="20">
        <v>273</v>
      </c>
      <c r="AF42" s="25">
        <v>-14.953271028037401</v>
      </c>
      <c r="AG42" s="20">
        <v>734</v>
      </c>
      <c r="AH42" s="25">
        <v>-14.750290360046501</v>
      </c>
      <c r="AI42" s="20">
        <v>1468</v>
      </c>
      <c r="AJ42" s="25">
        <v>-6.9118579581483797</v>
      </c>
      <c r="AK42" s="20">
        <v>813</v>
      </c>
      <c r="AL42" s="25">
        <v>-6.6590126291618796</v>
      </c>
      <c r="AM42" s="20">
        <v>637</v>
      </c>
      <c r="AN42" s="25">
        <v>-9.3883357041251791</v>
      </c>
      <c r="AO42" s="20">
        <v>1057</v>
      </c>
      <c r="AP42" s="25">
        <v>-15.168539325842699</v>
      </c>
      <c r="AQ42" s="20">
        <v>1059</v>
      </c>
      <c r="AR42" s="25">
        <v>-12.911184210526301</v>
      </c>
      <c r="AS42" s="20">
        <v>275</v>
      </c>
      <c r="AT42" s="25">
        <v>-5.1724137931034502</v>
      </c>
      <c r="AU42" s="20">
        <v>1009</v>
      </c>
      <c r="AV42" s="25">
        <v>-11.646234676006999</v>
      </c>
      <c r="AW42" s="20">
        <v>1130</v>
      </c>
      <c r="AX42" s="25">
        <v>-10.246227164416201</v>
      </c>
      <c r="AY42" s="20">
        <v>1096</v>
      </c>
      <c r="AZ42" s="25">
        <v>-13.4281200631912</v>
      </c>
      <c r="BA42" s="20">
        <v>1582</v>
      </c>
      <c r="BB42" s="25">
        <v>-18.913377754997398</v>
      </c>
      <c r="BC42" s="20">
        <v>898</v>
      </c>
      <c r="BD42" s="25">
        <v>-14.8007590132827</v>
      </c>
      <c r="BE42" s="20">
        <v>1654</v>
      </c>
      <c r="BF42" s="25">
        <v>-18.240237271379101</v>
      </c>
      <c r="BG42" s="20">
        <v>328</v>
      </c>
      <c r="BH42" s="25">
        <v>-19.410319410319399</v>
      </c>
      <c r="BI42" s="20">
        <v>461</v>
      </c>
      <c r="BJ42" s="25">
        <v>-17.531305903398898</v>
      </c>
      <c r="BK42" s="20">
        <v>2099</v>
      </c>
      <c r="BL42" s="25">
        <v>-26.091549295774598</v>
      </c>
      <c r="BM42" s="20">
        <v>4198</v>
      </c>
      <c r="BN42" s="25">
        <v>-0.28503562945368199</v>
      </c>
      <c r="BO42" s="20">
        <v>398</v>
      </c>
      <c r="BP42" s="25">
        <v>-17.9381443298969</v>
      </c>
      <c r="BQ42" s="20">
        <v>3883</v>
      </c>
      <c r="BR42" s="25">
        <v>-8.0075811419094993</v>
      </c>
      <c r="BS42" s="20">
        <v>3651</v>
      </c>
      <c r="BT42" s="25">
        <v>-17.248413417950999</v>
      </c>
      <c r="BU42" s="20">
        <v>2144</v>
      </c>
      <c r="BV42" s="25">
        <v>-20.797931289250101</v>
      </c>
      <c r="BW42" s="20">
        <v>423</v>
      </c>
      <c r="BX42" s="25">
        <v>-4.5146726862302504</v>
      </c>
      <c r="BY42" s="20">
        <v>1313</v>
      </c>
      <c r="BZ42" s="25">
        <v>-7.7301475755446196</v>
      </c>
      <c r="CA42" s="20">
        <v>2064</v>
      </c>
      <c r="CB42" s="25">
        <v>-22.289156626505999</v>
      </c>
      <c r="CC42" s="20">
        <v>451</v>
      </c>
      <c r="CD42" s="25">
        <v>2.9680365296803699</v>
      </c>
      <c r="CE42" s="20">
        <v>489</v>
      </c>
      <c r="CF42" s="25">
        <v>-36.9845360824742</v>
      </c>
      <c r="CG42" s="20">
        <v>533</v>
      </c>
      <c r="CH42" s="25">
        <v>-19.4864048338369</v>
      </c>
      <c r="CI42" s="20">
        <v>1614</v>
      </c>
      <c r="CJ42" s="25">
        <v>-7.0811744386873903</v>
      </c>
      <c r="CK42" s="20">
        <v>419</v>
      </c>
      <c r="CL42" s="25">
        <v>-16.2</v>
      </c>
      <c r="CM42" s="20">
        <v>2495</v>
      </c>
      <c r="CN42" s="25">
        <v>-14.554794520547899</v>
      </c>
      <c r="CO42" s="20">
        <v>1363</v>
      </c>
      <c r="CP42" s="25">
        <v>-15.551425030978899</v>
      </c>
      <c r="CQ42" s="20">
        <v>463</v>
      </c>
      <c r="CR42" s="25">
        <v>0.43383947939262502</v>
      </c>
      <c r="CS42" s="20">
        <v>639</v>
      </c>
      <c r="CT42" s="25">
        <v>-18.5987261146497</v>
      </c>
      <c r="CU42" s="20">
        <v>130</v>
      </c>
      <c r="CV42" s="25">
        <v>-33.3333333333333</v>
      </c>
      <c r="CW42" s="20">
        <v>1483</v>
      </c>
      <c r="CX42" s="25">
        <v>-16.261998870694502</v>
      </c>
      <c r="CY42" s="20">
        <v>1168</v>
      </c>
      <c r="CZ42" s="25">
        <v>-8.5356303837118208</v>
      </c>
      <c r="DA42" s="20">
        <v>1254</v>
      </c>
      <c r="DB42" s="25">
        <v>-27.0081490104773</v>
      </c>
      <c r="DC42" s="20">
        <v>371</v>
      </c>
      <c r="DD42" s="25">
        <v>-16.8161434977578</v>
      </c>
      <c r="DE42" s="20">
        <v>473</v>
      </c>
      <c r="DF42" s="25">
        <v>-11.753731343283601</v>
      </c>
      <c r="DG42" s="20">
        <v>1501</v>
      </c>
      <c r="DH42" s="25">
        <v>-19.946666666666701</v>
      </c>
      <c r="DI42" s="20">
        <v>404</v>
      </c>
      <c r="DJ42" s="25">
        <v>-27.3381294964029</v>
      </c>
      <c r="DK42" s="20">
        <v>1402</v>
      </c>
      <c r="DL42" s="25">
        <v>-14.823815309842001</v>
      </c>
      <c r="DM42" s="20">
        <v>1998</v>
      </c>
      <c r="DN42" s="25">
        <v>-21.647058823529399</v>
      </c>
      <c r="DO42" s="20">
        <v>596</v>
      </c>
      <c r="DP42" s="25">
        <v>-5.54675118858954</v>
      </c>
      <c r="DQ42" s="20">
        <v>12462</v>
      </c>
      <c r="DR42" s="25">
        <v>-9.4989106753812607</v>
      </c>
      <c r="DS42" s="20">
        <v>2167</v>
      </c>
      <c r="DT42" s="25">
        <v>-6.83576956147893</v>
      </c>
      <c r="DU42" s="20">
        <v>1053</v>
      </c>
      <c r="DV42" s="25">
        <v>4.3607532210109001</v>
      </c>
      <c r="DW42" s="20">
        <v>6168</v>
      </c>
      <c r="DX42" s="25">
        <v>-9.8640946953090793</v>
      </c>
      <c r="DY42" s="20">
        <v>1474</v>
      </c>
      <c r="DZ42" s="25">
        <v>-6.7678684376976603</v>
      </c>
      <c r="EA42" s="20">
        <v>1445</v>
      </c>
      <c r="EB42" s="25">
        <v>-8.8902900378310203</v>
      </c>
      <c r="EC42" s="20">
        <v>736</v>
      </c>
      <c r="ED42" s="25">
        <v>-17.023675310033799</v>
      </c>
      <c r="EE42" s="20">
        <v>2026</v>
      </c>
      <c r="EF42" s="25">
        <v>-15.3010033444816</v>
      </c>
      <c r="EG42" s="20">
        <v>2146</v>
      </c>
      <c r="EH42" s="25">
        <v>-14.297124600639</v>
      </c>
      <c r="EI42" s="20">
        <v>1384</v>
      </c>
      <c r="EJ42" s="25">
        <v>-16.576250753465899</v>
      </c>
      <c r="EK42" s="20">
        <v>3692</v>
      </c>
      <c r="EL42" s="25">
        <v>-16.1099750056805</v>
      </c>
      <c r="EM42" s="20">
        <v>665</v>
      </c>
      <c r="EN42" s="25">
        <v>-20.738974970202602</v>
      </c>
      <c r="EO42" s="20">
        <v>1273</v>
      </c>
      <c r="EP42" s="25">
        <v>-4.28571428571429</v>
      </c>
      <c r="EQ42" s="20">
        <v>1464</v>
      </c>
      <c r="ER42" s="25">
        <v>-6.9294342021614703</v>
      </c>
      <c r="ES42" s="20">
        <v>723</v>
      </c>
      <c r="ET42" s="25">
        <v>-27.2635814889336</v>
      </c>
      <c r="EU42" s="20">
        <v>1025</v>
      </c>
      <c r="EV42" s="25">
        <v>-28.371767994409499</v>
      </c>
      <c r="EW42" s="20">
        <v>2547</v>
      </c>
      <c r="EX42" s="25">
        <v>-36.309077269317299</v>
      </c>
      <c r="EY42" s="20">
        <v>5400</v>
      </c>
      <c r="EZ42" s="25">
        <v>-16.9358560221504</v>
      </c>
      <c r="FA42" s="20">
        <v>3256</v>
      </c>
      <c r="FB42" s="25">
        <v>-19.881889763779501</v>
      </c>
      <c r="FC42" s="20">
        <v>2066</v>
      </c>
      <c r="FD42" s="25">
        <v>-24.3223443223443</v>
      </c>
      <c r="FE42" s="20">
        <v>734</v>
      </c>
      <c r="FF42" s="25">
        <v>-12.8266033254157</v>
      </c>
      <c r="FG42" s="20">
        <v>1357</v>
      </c>
      <c r="FH42" s="25">
        <v>-18.498498498498499</v>
      </c>
      <c r="FI42" s="20">
        <v>1092</v>
      </c>
      <c r="FJ42" s="25">
        <v>-10.491803278688501</v>
      </c>
      <c r="FK42" s="20">
        <v>629</v>
      </c>
      <c r="FL42" s="25">
        <v>-13.360881542699699</v>
      </c>
      <c r="FM42" s="20">
        <v>2660</v>
      </c>
      <c r="FN42" s="25">
        <v>-10.226122173472801</v>
      </c>
      <c r="FO42" s="20">
        <v>1824</v>
      </c>
      <c r="FP42" s="25">
        <v>-15.2416356877323</v>
      </c>
      <c r="FQ42" s="20">
        <v>919</v>
      </c>
      <c r="FR42" s="25">
        <v>-31.264023934181001</v>
      </c>
      <c r="FS42" s="20">
        <v>878</v>
      </c>
      <c r="FT42" s="25">
        <v>-8.7318087318087301</v>
      </c>
      <c r="FU42" s="20">
        <v>950</v>
      </c>
      <c r="FV42" s="25">
        <v>-25.665101721439701</v>
      </c>
      <c r="FW42" s="20">
        <v>643</v>
      </c>
      <c r="FX42" s="25">
        <v>-32.810867293625897</v>
      </c>
      <c r="FY42" s="20">
        <v>656</v>
      </c>
      <c r="FZ42" s="25">
        <v>-13.112582781457</v>
      </c>
      <c r="GA42" s="20">
        <v>242</v>
      </c>
      <c r="GB42" s="25">
        <v>-35.466666666666697</v>
      </c>
      <c r="GC42" s="20">
        <v>2047</v>
      </c>
      <c r="GD42" s="25">
        <v>-22.108066971080699</v>
      </c>
      <c r="GE42" s="20">
        <v>1548</v>
      </c>
      <c r="GF42" s="25">
        <v>-40.530157510564699</v>
      </c>
      <c r="GG42" s="20">
        <v>5397</v>
      </c>
      <c r="GH42" s="25">
        <v>-12.853221378976301</v>
      </c>
      <c r="GI42" s="20">
        <v>2366</v>
      </c>
      <c r="GJ42" s="25">
        <v>-26.839826839826799</v>
      </c>
      <c r="GK42" s="20">
        <v>2805</v>
      </c>
      <c r="GL42" s="25">
        <v>-11.1498257839721</v>
      </c>
      <c r="GM42" s="20">
        <v>1661</v>
      </c>
      <c r="GN42" s="25">
        <v>-11.033743974290299</v>
      </c>
      <c r="GO42" s="20">
        <v>2361</v>
      </c>
      <c r="GP42" s="25">
        <v>-20.8780160857909</v>
      </c>
      <c r="GQ42" s="20">
        <v>1780</v>
      </c>
      <c r="GR42" s="25">
        <v>-30.031446540880498</v>
      </c>
      <c r="GS42" s="20">
        <v>4213</v>
      </c>
      <c r="GT42" s="25">
        <v>-14.5955807824853</v>
      </c>
      <c r="GU42" s="20">
        <v>1067</v>
      </c>
      <c r="GV42" s="25">
        <v>-11.452282157676301</v>
      </c>
    </row>
    <row r="43" spans="1:204" ht="15" customHeight="1" x14ac:dyDescent="0.25">
      <c r="A43" s="6">
        <v>45627</v>
      </c>
      <c r="B43" s="26" t="s">
        <v>4</v>
      </c>
      <c r="C43" s="20">
        <v>992</v>
      </c>
      <c r="D43" s="25">
        <v>-9.8181818181818201</v>
      </c>
      <c r="E43" s="20">
        <v>2114</v>
      </c>
      <c r="F43" s="25">
        <v>-18.7860161352286</v>
      </c>
      <c r="G43" s="20">
        <v>672</v>
      </c>
      <c r="H43" s="25">
        <v>-8.3219645293315097</v>
      </c>
      <c r="I43" s="20">
        <v>189</v>
      </c>
      <c r="J43" s="25">
        <v>-27.862595419847299</v>
      </c>
      <c r="K43" s="20">
        <v>237</v>
      </c>
      <c r="L43" s="25">
        <v>-27.743902439024399</v>
      </c>
      <c r="M43" s="20">
        <v>1654</v>
      </c>
      <c r="N43" s="25">
        <v>-32.046014790468398</v>
      </c>
      <c r="O43" s="20">
        <v>600</v>
      </c>
      <c r="P43" s="25">
        <v>-13.419913419913399</v>
      </c>
      <c r="Q43" s="20">
        <v>702</v>
      </c>
      <c r="R43" s="25">
        <v>-27.852004110996901</v>
      </c>
      <c r="S43" s="20">
        <v>351</v>
      </c>
      <c r="T43" s="25">
        <v>-15.625</v>
      </c>
      <c r="U43" s="20">
        <v>612</v>
      </c>
      <c r="V43" s="25">
        <v>-16.960651289009501</v>
      </c>
      <c r="W43" s="20">
        <v>836</v>
      </c>
      <c r="X43" s="25">
        <v>-23.020257826887701</v>
      </c>
      <c r="Y43" s="20">
        <v>359</v>
      </c>
      <c r="Z43" s="25">
        <v>-29.8828125</v>
      </c>
      <c r="AA43" s="20">
        <v>4431</v>
      </c>
      <c r="AB43" s="25">
        <v>-16.206505295007599</v>
      </c>
      <c r="AC43" s="20">
        <v>1509</v>
      </c>
      <c r="AD43" s="25">
        <v>-29.944289693593301</v>
      </c>
      <c r="AE43" s="20">
        <v>261</v>
      </c>
      <c r="AF43" s="25">
        <v>-11.8243243243243</v>
      </c>
      <c r="AG43" s="20">
        <v>685</v>
      </c>
      <c r="AH43" s="25">
        <v>-17.1704957678356</v>
      </c>
      <c r="AI43" s="20">
        <v>1374</v>
      </c>
      <c r="AJ43" s="25">
        <v>-10.6631989596879</v>
      </c>
      <c r="AK43" s="20">
        <v>778</v>
      </c>
      <c r="AL43" s="25">
        <v>-3.4739454094292799</v>
      </c>
      <c r="AM43" s="20">
        <v>605</v>
      </c>
      <c r="AN43" s="25">
        <v>-8.6102719033232606</v>
      </c>
      <c r="AO43" s="20">
        <v>984</v>
      </c>
      <c r="AP43" s="25">
        <v>-17.863105175292201</v>
      </c>
      <c r="AQ43" s="20">
        <v>993</v>
      </c>
      <c r="AR43" s="25">
        <v>-18.673218673218699</v>
      </c>
      <c r="AS43" s="20">
        <v>268</v>
      </c>
      <c r="AT43" s="25">
        <v>-4.9645390070922</v>
      </c>
      <c r="AU43" s="20">
        <v>979</v>
      </c>
      <c r="AV43" s="25">
        <v>-13.5159010600707</v>
      </c>
      <c r="AW43" s="20">
        <v>1029</v>
      </c>
      <c r="AX43" s="25">
        <v>-15.099009900990101</v>
      </c>
      <c r="AY43" s="20">
        <v>950</v>
      </c>
      <c r="AZ43" s="25">
        <v>-21.1618257261411</v>
      </c>
      <c r="BA43" s="20">
        <v>1462</v>
      </c>
      <c r="BB43" s="25">
        <v>-22.440318302387301</v>
      </c>
      <c r="BC43" s="20">
        <v>841</v>
      </c>
      <c r="BD43" s="25">
        <v>-15.5622489959839</v>
      </c>
      <c r="BE43" s="20">
        <v>1624</v>
      </c>
      <c r="BF43" s="25">
        <v>-20.8191126279863</v>
      </c>
      <c r="BG43" s="20">
        <v>315</v>
      </c>
      <c r="BH43" s="25">
        <v>-16.6666666666667</v>
      </c>
      <c r="BI43" s="20">
        <v>442</v>
      </c>
      <c r="BJ43" s="25">
        <v>-19.927536231884101</v>
      </c>
      <c r="BK43" s="20">
        <v>1918</v>
      </c>
      <c r="BL43" s="25">
        <v>-27.758945386063999</v>
      </c>
      <c r="BM43" s="20">
        <v>3925</v>
      </c>
      <c r="BN43" s="25">
        <v>-6.0330380655973199</v>
      </c>
      <c r="BO43" s="20">
        <v>384</v>
      </c>
      <c r="BP43" s="25">
        <v>-16.157205240174701</v>
      </c>
      <c r="BQ43" s="20">
        <v>3763</v>
      </c>
      <c r="BR43" s="25">
        <v>-11.4379854083314</v>
      </c>
      <c r="BS43" s="20">
        <v>3447</v>
      </c>
      <c r="BT43" s="25">
        <v>-17.1991352390103</v>
      </c>
      <c r="BU43" s="20">
        <v>1932</v>
      </c>
      <c r="BV43" s="25">
        <v>-27.450244085617701</v>
      </c>
      <c r="BW43" s="20">
        <v>426</v>
      </c>
      <c r="BX43" s="25">
        <v>-6.1674008810572696</v>
      </c>
      <c r="BY43" s="20">
        <v>1204</v>
      </c>
      <c r="BZ43" s="25">
        <v>-13.691756272401401</v>
      </c>
      <c r="CA43" s="20">
        <v>1913</v>
      </c>
      <c r="CB43" s="25">
        <v>-25.795190069821601</v>
      </c>
      <c r="CC43" s="20">
        <v>406</v>
      </c>
      <c r="CD43" s="25">
        <v>-4.9180327868852496</v>
      </c>
      <c r="CE43" s="20">
        <v>477</v>
      </c>
      <c r="CF43" s="25">
        <v>-36.904761904761898</v>
      </c>
      <c r="CG43" s="20">
        <v>517</v>
      </c>
      <c r="CH43" s="25">
        <v>-20.0927357032458</v>
      </c>
      <c r="CI43" s="20">
        <v>1478</v>
      </c>
      <c r="CJ43" s="25">
        <v>-11.9189511323004</v>
      </c>
      <c r="CK43" s="20">
        <v>430</v>
      </c>
      <c r="CL43" s="25">
        <v>-17.466410748560499</v>
      </c>
      <c r="CM43" s="20">
        <v>2282</v>
      </c>
      <c r="CN43" s="25">
        <v>-21.256038647343001</v>
      </c>
      <c r="CO43" s="20">
        <v>1302</v>
      </c>
      <c r="CP43" s="25">
        <v>-15.8914728682171</v>
      </c>
      <c r="CQ43" s="20">
        <v>427</v>
      </c>
      <c r="CR43" s="25">
        <v>-11.226611226611199</v>
      </c>
      <c r="CS43" s="20">
        <v>623</v>
      </c>
      <c r="CT43" s="25">
        <v>-21.039290240811201</v>
      </c>
      <c r="CU43" s="20">
        <v>113</v>
      </c>
      <c r="CV43" s="25">
        <v>-39.893617021276597</v>
      </c>
      <c r="CW43" s="20">
        <v>1338</v>
      </c>
      <c r="CX43" s="25">
        <v>-27.597402597402599</v>
      </c>
      <c r="CY43" s="20">
        <v>1076</v>
      </c>
      <c r="CZ43" s="25">
        <v>-12.944983818770201</v>
      </c>
      <c r="DA43" s="20">
        <v>1156</v>
      </c>
      <c r="DB43" s="25">
        <v>-33.371757925071996</v>
      </c>
      <c r="DC43" s="20">
        <v>347</v>
      </c>
      <c r="DD43" s="25">
        <v>-20.5949656750572</v>
      </c>
      <c r="DE43" s="20">
        <v>451</v>
      </c>
      <c r="DF43" s="25">
        <v>-16.1710037174721</v>
      </c>
      <c r="DG43" s="20">
        <v>1417</v>
      </c>
      <c r="DH43" s="25">
        <v>-23.156182212581299</v>
      </c>
      <c r="DI43" s="20">
        <v>371</v>
      </c>
      <c r="DJ43" s="25">
        <v>-28.3783783783784</v>
      </c>
      <c r="DK43" s="20">
        <v>1358</v>
      </c>
      <c r="DL43" s="25">
        <v>-17.3463177115033</v>
      </c>
      <c r="DM43" s="20">
        <v>1898</v>
      </c>
      <c r="DN43" s="25">
        <v>-20.982514571190698</v>
      </c>
      <c r="DO43" s="20">
        <v>579</v>
      </c>
      <c r="DP43" s="25">
        <v>-3.0150753768844201</v>
      </c>
      <c r="DQ43" s="20">
        <v>11685</v>
      </c>
      <c r="DR43" s="25">
        <v>-13.4444444444444</v>
      </c>
      <c r="DS43" s="20">
        <v>2079</v>
      </c>
      <c r="DT43" s="25">
        <v>-11.531914893617</v>
      </c>
      <c r="DU43" s="20">
        <v>950</v>
      </c>
      <c r="DV43" s="25">
        <v>-4.6184738955823299</v>
      </c>
      <c r="DW43" s="20">
        <v>5591</v>
      </c>
      <c r="DX43" s="25">
        <v>-17.096678529062899</v>
      </c>
      <c r="DY43" s="20">
        <v>1340</v>
      </c>
      <c r="DZ43" s="25">
        <v>-13.099870298313901</v>
      </c>
      <c r="EA43" s="20">
        <v>1349</v>
      </c>
      <c r="EB43" s="25">
        <v>-14.403553299492399</v>
      </c>
      <c r="EC43" s="20">
        <v>678</v>
      </c>
      <c r="ED43" s="25">
        <v>-22.336769759450199</v>
      </c>
      <c r="EE43" s="20">
        <v>1904</v>
      </c>
      <c r="EF43" s="25">
        <v>-15.2270703472841</v>
      </c>
      <c r="EG43" s="20">
        <v>2090</v>
      </c>
      <c r="EH43" s="25">
        <v>-9.7192224622030192</v>
      </c>
      <c r="EI43" s="20">
        <v>1309</v>
      </c>
      <c r="EJ43" s="25">
        <v>-14.889466840052</v>
      </c>
      <c r="EK43" s="20">
        <v>3416</v>
      </c>
      <c r="EL43" s="25">
        <v>-21.435142594296199</v>
      </c>
      <c r="EM43" s="20">
        <v>641</v>
      </c>
      <c r="EN43" s="25">
        <v>-17.503217503217499</v>
      </c>
      <c r="EO43" s="20">
        <v>1200</v>
      </c>
      <c r="EP43" s="25">
        <v>-6.8322981366459601</v>
      </c>
      <c r="EQ43" s="20">
        <v>1397</v>
      </c>
      <c r="ER43" s="25">
        <v>-6.6800267201068797</v>
      </c>
      <c r="ES43" s="20">
        <v>661</v>
      </c>
      <c r="ET43" s="25">
        <v>-26.799557032115199</v>
      </c>
      <c r="EU43" s="20">
        <v>890</v>
      </c>
      <c r="EV43" s="25">
        <v>-35.693641618497097</v>
      </c>
      <c r="EW43" s="20">
        <v>2515</v>
      </c>
      <c r="EX43" s="25">
        <v>-36.473857034604698</v>
      </c>
      <c r="EY43" s="20">
        <v>5047</v>
      </c>
      <c r="EZ43" s="25">
        <v>-18.280440414507801</v>
      </c>
      <c r="FA43" s="20">
        <v>3024</v>
      </c>
      <c r="FB43" s="25">
        <v>-21.779617175375101</v>
      </c>
      <c r="FC43" s="20">
        <v>1957</v>
      </c>
      <c r="FD43" s="25">
        <v>-25.8431223948465</v>
      </c>
      <c r="FE43" s="20">
        <v>676</v>
      </c>
      <c r="FF43" s="25">
        <v>-17.6613885505481</v>
      </c>
      <c r="FG43" s="20">
        <v>1264</v>
      </c>
      <c r="FH43" s="25">
        <v>-21.539416511483601</v>
      </c>
      <c r="FI43" s="20">
        <v>1048</v>
      </c>
      <c r="FJ43" s="25">
        <v>-14.0983606557377</v>
      </c>
      <c r="FK43" s="20">
        <v>569</v>
      </c>
      <c r="FL43" s="25">
        <v>-14.177978883861201</v>
      </c>
      <c r="FM43" s="20">
        <v>2392</v>
      </c>
      <c r="FN43" s="25">
        <v>-15.8339197748065</v>
      </c>
      <c r="FO43" s="20">
        <v>1705</v>
      </c>
      <c r="FP43" s="25">
        <v>-20.771375464683999</v>
      </c>
      <c r="FQ43" s="20">
        <v>871</v>
      </c>
      <c r="FR43" s="25">
        <v>-32.428238944918498</v>
      </c>
      <c r="FS43" s="20">
        <v>795</v>
      </c>
      <c r="FT43" s="25">
        <v>-20.0201207243461</v>
      </c>
      <c r="FU43" s="20">
        <v>939</v>
      </c>
      <c r="FV43" s="25">
        <v>-23.0958230958231</v>
      </c>
      <c r="FW43" s="20">
        <v>644</v>
      </c>
      <c r="FX43" s="25">
        <v>-26.734926052332199</v>
      </c>
      <c r="FY43" s="20">
        <v>603</v>
      </c>
      <c r="FZ43" s="25">
        <v>-17.056396148555699</v>
      </c>
      <c r="GA43" s="20">
        <v>210</v>
      </c>
      <c r="GB43" s="25">
        <v>-38.053097345132699</v>
      </c>
      <c r="GC43" s="20">
        <v>1887</v>
      </c>
      <c r="GD43" s="25">
        <v>-27.030162412993</v>
      </c>
      <c r="GE43" s="20">
        <v>1541</v>
      </c>
      <c r="GF43" s="25">
        <v>-38.384646141543399</v>
      </c>
      <c r="GG43" s="20">
        <v>5007</v>
      </c>
      <c r="GH43" s="25">
        <v>-17.3898696584722</v>
      </c>
      <c r="GI43" s="20">
        <v>2227</v>
      </c>
      <c r="GJ43" s="25">
        <v>-25.193147463889801</v>
      </c>
      <c r="GK43" s="20">
        <v>2658</v>
      </c>
      <c r="GL43" s="25">
        <v>-13.222331047992199</v>
      </c>
      <c r="GM43" s="20">
        <v>1715</v>
      </c>
      <c r="GN43" s="25">
        <v>0.351082504388531</v>
      </c>
      <c r="GO43" s="20">
        <v>1963</v>
      </c>
      <c r="GP43" s="25">
        <v>-33.816587997302797</v>
      </c>
      <c r="GQ43" s="20">
        <v>1496</v>
      </c>
      <c r="GR43" s="25">
        <v>-40.374651255480302</v>
      </c>
      <c r="GS43" s="20">
        <v>3581</v>
      </c>
      <c r="GT43" s="25">
        <v>-18.223338661794902</v>
      </c>
      <c r="GU43" s="20">
        <v>931</v>
      </c>
      <c r="GV43" s="25">
        <v>-22.545757071547399</v>
      </c>
    </row>
    <row r="44" spans="1:204" ht="15" customHeight="1" x14ac:dyDescent="0.25">
      <c r="A44" s="6">
        <v>45658</v>
      </c>
      <c r="B44" s="26" t="s">
        <v>4</v>
      </c>
      <c r="C44" s="20">
        <v>1033</v>
      </c>
      <c r="D44" s="25">
        <v>-12.085106382978701</v>
      </c>
      <c r="E44" s="20">
        <v>2357</v>
      </c>
      <c r="F44" s="25">
        <v>-9.5201535508637196</v>
      </c>
      <c r="G44" s="20">
        <v>771</v>
      </c>
      <c r="H44" s="25">
        <v>-2.8967254408060499</v>
      </c>
      <c r="I44" s="20">
        <v>190</v>
      </c>
      <c r="J44" s="25">
        <v>-27.480916030534399</v>
      </c>
      <c r="K44" s="20">
        <v>259</v>
      </c>
      <c r="L44" s="25">
        <v>-21.9879518072289</v>
      </c>
      <c r="M44" s="20">
        <v>1891</v>
      </c>
      <c r="N44" s="25">
        <v>-28.641509433962302</v>
      </c>
      <c r="O44" s="20">
        <v>627</v>
      </c>
      <c r="P44" s="25">
        <v>-13.636363636363599</v>
      </c>
      <c r="Q44" s="20">
        <v>757</v>
      </c>
      <c r="R44" s="25">
        <v>-25.711481844946</v>
      </c>
      <c r="S44" s="20">
        <v>394</v>
      </c>
      <c r="T44" s="25">
        <v>-4.6004842615012098</v>
      </c>
      <c r="U44" s="20">
        <v>645</v>
      </c>
      <c r="V44" s="25">
        <v>-25.5196304849885</v>
      </c>
      <c r="W44" s="20">
        <v>820</v>
      </c>
      <c r="X44" s="25">
        <v>-28.509154315605901</v>
      </c>
      <c r="Y44" s="20">
        <v>353</v>
      </c>
      <c r="Z44" s="25">
        <v>-37.300177619893397</v>
      </c>
      <c r="AA44" s="20">
        <v>4594</v>
      </c>
      <c r="AB44" s="25">
        <v>-15.4426651941837</v>
      </c>
      <c r="AC44" s="20">
        <v>1640</v>
      </c>
      <c r="AD44" s="25">
        <v>-25.045703839122499</v>
      </c>
      <c r="AE44" s="20">
        <v>282</v>
      </c>
      <c r="AF44" s="25">
        <v>-10.7594936708861</v>
      </c>
      <c r="AG44" s="20">
        <v>743</v>
      </c>
      <c r="AH44" s="25">
        <v>-15.0857142857143</v>
      </c>
      <c r="AI44" s="20">
        <v>1471</v>
      </c>
      <c r="AJ44" s="25">
        <v>-7.9474342928660802</v>
      </c>
      <c r="AK44" s="20">
        <v>789</v>
      </c>
      <c r="AL44" s="25">
        <v>-3.6630036630036602</v>
      </c>
      <c r="AM44" s="20">
        <v>604</v>
      </c>
      <c r="AN44" s="25">
        <v>-10.5185185185185</v>
      </c>
      <c r="AO44" s="20">
        <v>1059</v>
      </c>
      <c r="AP44" s="25">
        <v>-19.4063926940639</v>
      </c>
      <c r="AQ44" s="20">
        <v>1027</v>
      </c>
      <c r="AR44" s="25">
        <v>-20.325833979829302</v>
      </c>
      <c r="AS44" s="20">
        <v>258</v>
      </c>
      <c r="AT44" s="25">
        <v>-8.8339222614840995</v>
      </c>
      <c r="AU44" s="20">
        <v>1011</v>
      </c>
      <c r="AV44" s="25">
        <v>-15.8201498751041</v>
      </c>
      <c r="AW44" s="20">
        <v>1045</v>
      </c>
      <c r="AX44" s="25">
        <v>-15.7937147461724</v>
      </c>
      <c r="AY44" s="20">
        <v>1067</v>
      </c>
      <c r="AZ44" s="25">
        <v>-17.796610169491501</v>
      </c>
      <c r="BA44" s="20">
        <v>1563</v>
      </c>
      <c r="BB44" s="25">
        <v>-18.038804404824301</v>
      </c>
      <c r="BC44" s="20">
        <v>890</v>
      </c>
      <c r="BD44" s="25">
        <v>-14.5052833813641</v>
      </c>
      <c r="BE44" s="20">
        <v>1683</v>
      </c>
      <c r="BF44" s="25">
        <v>-19.241842610364699</v>
      </c>
      <c r="BG44" s="20">
        <v>347</v>
      </c>
      <c r="BH44" s="25">
        <v>-10.3359173126615</v>
      </c>
      <c r="BI44" s="20">
        <v>459</v>
      </c>
      <c r="BJ44" s="25">
        <v>-20.450606585788599</v>
      </c>
      <c r="BK44" s="20">
        <v>1949</v>
      </c>
      <c r="BL44" s="25">
        <v>-27.411545623836101</v>
      </c>
      <c r="BM44" s="20">
        <v>4048</v>
      </c>
      <c r="BN44" s="25">
        <v>-7.6220903696941997</v>
      </c>
      <c r="BO44" s="20">
        <v>400</v>
      </c>
      <c r="BP44" s="25">
        <v>-12.472647702407</v>
      </c>
      <c r="BQ44" s="20">
        <v>3898</v>
      </c>
      <c r="BR44" s="25">
        <v>-12.463507747585901</v>
      </c>
      <c r="BS44" s="20">
        <v>3645</v>
      </c>
      <c r="BT44" s="25">
        <v>-19.978046103183299</v>
      </c>
      <c r="BU44" s="20">
        <v>1994</v>
      </c>
      <c r="BV44" s="25">
        <v>-28.937990021382799</v>
      </c>
      <c r="BW44" s="20">
        <v>439</v>
      </c>
      <c r="BX44" s="25">
        <v>-11.133603238866399</v>
      </c>
      <c r="BY44" s="20">
        <v>1298</v>
      </c>
      <c r="BZ44" s="25">
        <v>-11.5201090661213</v>
      </c>
      <c r="CA44" s="20">
        <v>2047</v>
      </c>
      <c r="CB44" s="25">
        <v>-23.959881129271899</v>
      </c>
      <c r="CC44" s="20">
        <v>413</v>
      </c>
      <c r="CD44" s="25">
        <v>-8.2222222222222197</v>
      </c>
      <c r="CE44" s="20">
        <v>525</v>
      </c>
      <c r="CF44" s="25">
        <v>-37.050359712230197</v>
      </c>
      <c r="CG44" s="20">
        <v>510</v>
      </c>
      <c r="CH44" s="25">
        <v>-25.329428989751101</v>
      </c>
      <c r="CI44" s="20">
        <v>1509</v>
      </c>
      <c r="CJ44" s="25">
        <v>-11.235294117647101</v>
      </c>
      <c r="CK44" s="20">
        <v>401</v>
      </c>
      <c r="CL44" s="25">
        <v>-24.765478424015001</v>
      </c>
      <c r="CM44" s="20">
        <v>2426</v>
      </c>
      <c r="CN44" s="25">
        <v>-17.257844474761299</v>
      </c>
      <c r="CO44" s="20">
        <v>1359</v>
      </c>
      <c r="CP44" s="25">
        <v>-17.835550181378501</v>
      </c>
      <c r="CQ44" s="20">
        <v>437</v>
      </c>
      <c r="CR44" s="25">
        <v>-12.948207171314699</v>
      </c>
      <c r="CS44" s="20">
        <v>694</v>
      </c>
      <c r="CT44" s="25">
        <v>-15.8787878787879</v>
      </c>
      <c r="CU44" s="20">
        <v>121</v>
      </c>
      <c r="CV44" s="25">
        <v>-31.25</v>
      </c>
      <c r="CW44" s="20">
        <v>1367</v>
      </c>
      <c r="CX44" s="25">
        <v>-27.710206240084599</v>
      </c>
      <c r="CY44" s="20">
        <v>1117</v>
      </c>
      <c r="CZ44" s="25">
        <v>-13.410852713178301</v>
      </c>
      <c r="DA44" s="20">
        <v>1165</v>
      </c>
      <c r="DB44" s="25">
        <v>-36.442989634478998</v>
      </c>
      <c r="DC44" s="20">
        <v>339</v>
      </c>
      <c r="DD44" s="25">
        <v>-19.477434679334898</v>
      </c>
      <c r="DE44" s="20">
        <v>484</v>
      </c>
      <c r="DF44" s="25">
        <v>-10.7011070110701</v>
      </c>
      <c r="DG44" s="20">
        <v>1479</v>
      </c>
      <c r="DH44" s="25">
        <v>-21.870047543581599</v>
      </c>
      <c r="DI44" s="20">
        <v>370</v>
      </c>
      <c r="DJ44" s="25">
        <v>-31.985294117647101</v>
      </c>
      <c r="DK44" s="20">
        <v>1442</v>
      </c>
      <c r="DL44" s="25">
        <v>-13.549160671462801</v>
      </c>
      <c r="DM44" s="20">
        <v>1893</v>
      </c>
      <c r="DN44" s="25">
        <v>-25.118670886076</v>
      </c>
      <c r="DO44" s="20">
        <v>615</v>
      </c>
      <c r="DP44" s="25">
        <v>-2.38095238095238</v>
      </c>
      <c r="DQ44" s="20">
        <v>12062</v>
      </c>
      <c r="DR44" s="25">
        <v>-12.103767397799301</v>
      </c>
      <c r="DS44" s="20">
        <v>2234</v>
      </c>
      <c r="DT44" s="25">
        <v>-7.6477883422902</v>
      </c>
      <c r="DU44" s="20">
        <v>1000</v>
      </c>
      <c r="DV44" s="25">
        <v>-3.1007751937984498</v>
      </c>
      <c r="DW44" s="20">
        <v>5840</v>
      </c>
      <c r="DX44" s="25">
        <v>-14.744525547445299</v>
      </c>
      <c r="DY44" s="20">
        <v>1461</v>
      </c>
      <c r="DZ44" s="25">
        <v>-11.1854103343465</v>
      </c>
      <c r="EA44" s="20">
        <v>1461</v>
      </c>
      <c r="EB44" s="25">
        <v>-11.9349005424955</v>
      </c>
      <c r="EC44" s="20">
        <v>674</v>
      </c>
      <c r="ED44" s="25">
        <v>-24.6927374301676</v>
      </c>
      <c r="EE44" s="20">
        <v>1967</v>
      </c>
      <c r="EF44" s="25">
        <v>-16.262239250745001</v>
      </c>
      <c r="EG44" s="20">
        <v>2234</v>
      </c>
      <c r="EH44" s="25">
        <v>-10.711430855315699</v>
      </c>
      <c r="EI44" s="20">
        <v>1376</v>
      </c>
      <c r="EJ44" s="25">
        <v>-17.406962785114001</v>
      </c>
      <c r="EK44" s="20">
        <v>3654</v>
      </c>
      <c r="EL44" s="25">
        <v>-18.8</v>
      </c>
      <c r="EM44" s="20">
        <v>655</v>
      </c>
      <c r="EN44" s="25">
        <v>-19.533169533169499</v>
      </c>
      <c r="EO44" s="20">
        <v>1240</v>
      </c>
      <c r="EP44" s="25">
        <v>-8.9574155653450802</v>
      </c>
      <c r="EQ44" s="20">
        <v>1459</v>
      </c>
      <c r="ER44" s="25">
        <v>-8.4118016321406195</v>
      </c>
      <c r="ES44" s="20">
        <v>647</v>
      </c>
      <c r="ET44" s="25">
        <v>-30.653804930332299</v>
      </c>
      <c r="EU44" s="20">
        <v>973</v>
      </c>
      <c r="EV44" s="25">
        <v>-32.617728531856002</v>
      </c>
      <c r="EW44" s="20">
        <v>2417</v>
      </c>
      <c r="EX44" s="25">
        <v>-38.995456839979802</v>
      </c>
      <c r="EY44" s="20">
        <v>5134</v>
      </c>
      <c r="EZ44" s="25">
        <v>-20.514011456881899</v>
      </c>
      <c r="FA44" s="20">
        <v>3091</v>
      </c>
      <c r="FB44" s="25">
        <v>-21.568129916264901</v>
      </c>
      <c r="FC44" s="20">
        <v>1947</v>
      </c>
      <c r="FD44" s="25">
        <v>-28.550458715596299</v>
      </c>
      <c r="FE44" s="20">
        <v>718</v>
      </c>
      <c r="FF44" s="25">
        <v>-17.376294591484498</v>
      </c>
      <c r="FG44" s="20">
        <v>1314</v>
      </c>
      <c r="FH44" s="25">
        <v>-20.363636363636399</v>
      </c>
      <c r="FI44" s="20">
        <v>1040</v>
      </c>
      <c r="FJ44" s="25">
        <v>-17.394757744241499</v>
      </c>
      <c r="FK44" s="20">
        <v>633</v>
      </c>
      <c r="FL44" s="25">
        <v>-11.220196353436201</v>
      </c>
      <c r="FM44" s="20">
        <v>2477</v>
      </c>
      <c r="FN44" s="25">
        <v>-17.8441127694859</v>
      </c>
      <c r="FO44" s="20">
        <v>1729</v>
      </c>
      <c r="FP44" s="25">
        <v>-23.155555555555601</v>
      </c>
      <c r="FQ44" s="20">
        <v>950</v>
      </c>
      <c r="FR44" s="25">
        <v>-25.4317111459969</v>
      </c>
      <c r="FS44" s="20">
        <v>806</v>
      </c>
      <c r="FT44" s="25">
        <v>-22.2757955641273</v>
      </c>
      <c r="FU44" s="20">
        <v>953</v>
      </c>
      <c r="FV44" s="25">
        <v>-25.313479623824499</v>
      </c>
      <c r="FW44" s="20">
        <v>682</v>
      </c>
      <c r="FX44" s="25">
        <v>-26.030368763557501</v>
      </c>
      <c r="FY44" s="20">
        <v>642</v>
      </c>
      <c r="FZ44" s="25">
        <v>-15.8584534731324</v>
      </c>
      <c r="GA44" s="20">
        <v>217</v>
      </c>
      <c r="GB44" s="25">
        <v>-39.2156862745098</v>
      </c>
      <c r="GC44" s="20">
        <v>1884</v>
      </c>
      <c r="GD44" s="25">
        <v>-27.398843930635799</v>
      </c>
      <c r="GE44" s="20">
        <v>1599</v>
      </c>
      <c r="GF44" s="25">
        <v>-37.490226739640299</v>
      </c>
      <c r="GG44" s="20">
        <v>4885</v>
      </c>
      <c r="GH44" s="25">
        <v>-19.135904651547801</v>
      </c>
      <c r="GI44" s="20">
        <v>2285</v>
      </c>
      <c r="GJ44" s="25">
        <v>-24.212271973465999</v>
      </c>
      <c r="GK44" s="20">
        <v>2720</v>
      </c>
      <c r="GL44" s="25">
        <v>-12.1730707135938</v>
      </c>
      <c r="GM44" s="20">
        <v>1527</v>
      </c>
      <c r="GN44" s="25">
        <v>-8.6175942549371598</v>
      </c>
      <c r="GO44" s="20">
        <v>1736</v>
      </c>
      <c r="GP44" s="25">
        <v>-40.055248618784503</v>
      </c>
      <c r="GQ44" s="20">
        <v>1178</v>
      </c>
      <c r="GR44" s="25">
        <v>-51.422680412371101</v>
      </c>
      <c r="GS44" s="20">
        <v>3688</v>
      </c>
      <c r="GT44" s="25">
        <v>-11.7492223019861</v>
      </c>
      <c r="GU44" s="20">
        <v>812</v>
      </c>
      <c r="GV44" s="25">
        <v>-28.331862312444802</v>
      </c>
    </row>
    <row r="45" spans="1:204" ht="15" customHeight="1" x14ac:dyDescent="0.25">
      <c r="A45" s="6">
        <v>45689</v>
      </c>
      <c r="B45" s="26" t="s">
        <v>21</v>
      </c>
      <c r="C45" s="20">
        <v>1114</v>
      </c>
      <c r="D45" s="25">
        <v>-9.1353996737357299</v>
      </c>
      <c r="E45" s="20">
        <v>2479</v>
      </c>
      <c r="F45" s="25">
        <v>-8.8267745494667196</v>
      </c>
      <c r="G45" s="20">
        <v>820</v>
      </c>
      <c r="H45" s="25">
        <v>2.3720349563046201</v>
      </c>
      <c r="I45" s="20">
        <v>205</v>
      </c>
      <c r="J45" s="25">
        <v>-22.348484848484802</v>
      </c>
      <c r="K45" s="20">
        <v>254</v>
      </c>
      <c r="L45" s="25">
        <v>-23.952095808383199</v>
      </c>
      <c r="M45" s="20">
        <v>2096</v>
      </c>
      <c r="N45" s="25">
        <v>-22.884473877851399</v>
      </c>
      <c r="O45" s="20">
        <v>628</v>
      </c>
      <c r="P45" s="25">
        <v>-17.477003942181302</v>
      </c>
      <c r="Q45" s="20">
        <v>797</v>
      </c>
      <c r="R45" s="25">
        <v>-25.304592314901601</v>
      </c>
      <c r="S45" s="20">
        <v>412</v>
      </c>
      <c r="T45" s="25">
        <v>-5.0691244239631299</v>
      </c>
      <c r="U45" s="20">
        <v>680</v>
      </c>
      <c r="V45" s="25">
        <v>-26.645091693635401</v>
      </c>
      <c r="W45" s="20">
        <v>893</v>
      </c>
      <c r="X45" s="25">
        <v>-25.146689019279101</v>
      </c>
      <c r="Y45" s="20">
        <v>401</v>
      </c>
      <c r="Z45" s="25">
        <v>-33.609271523178798</v>
      </c>
      <c r="AA45" s="20">
        <v>4878</v>
      </c>
      <c r="AB45" s="25">
        <v>-13.663716814159301</v>
      </c>
      <c r="AC45" s="20">
        <v>1743</v>
      </c>
      <c r="AD45" s="25">
        <v>-24.967714162720601</v>
      </c>
      <c r="AE45" s="20">
        <v>286</v>
      </c>
      <c r="AF45" s="25">
        <v>-8.9171974522292992</v>
      </c>
      <c r="AG45" s="20">
        <v>826</v>
      </c>
      <c r="AH45" s="25">
        <v>-12.221041445271</v>
      </c>
      <c r="AI45" s="20">
        <v>1573</v>
      </c>
      <c r="AJ45" s="25">
        <v>-5.2409638554216897</v>
      </c>
      <c r="AK45" s="20">
        <v>851</v>
      </c>
      <c r="AL45" s="25">
        <v>3.6540803897685699</v>
      </c>
      <c r="AM45" s="20">
        <v>622</v>
      </c>
      <c r="AN45" s="25">
        <v>-7.71513353115727</v>
      </c>
      <c r="AO45" s="20">
        <v>1184</v>
      </c>
      <c r="AP45" s="25">
        <v>-14.7588192944564</v>
      </c>
      <c r="AQ45" s="20">
        <v>1081</v>
      </c>
      <c r="AR45" s="25">
        <v>-16.973886328725001</v>
      </c>
      <c r="AS45" s="20">
        <v>282</v>
      </c>
      <c r="AT45" s="25">
        <v>-2.4221453287197199</v>
      </c>
      <c r="AU45" s="20">
        <v>1080</v>
      </c>
      <c r="AV45" s="25">
        <v>-10.7438016528926</v>
      </c>
      <c r="AW45" s="20">
        <v>1113</v>
      </c>
      <c r="AX45" s="25">
        <v>-15.7456472369417</v>
      </c>
      <c r="AY45" s="20">
        <v>1166</v>
      </c>
      <c r="AZ45" s="25">
        <v>-15.445975344452499</v>
      </c>
      <c r="BA45" s="20">
        <v>1688</v>
      </c>
      <c r="BB45" s="25">
        <v>-15.0050352467271</v>
      </c>
      <c r="BC45" s="20">
        <v>973</v>
      </c>
      <c r="BD45" s="25">
        <v>-11.141552511415499</v>
      </c>
      <c r="BE45" s="20">
        <v>1726</v>
      </c>
      <c r="BF45" s="25">
        <v>-18.738229755178899</v>
      </c>
      <c r="BG45" s="20">
        <v>367</v>
      </c>
      <c r="BH45" s="25">
        <v>-8.25</v>
      </c>
      <c r="BI45" s="20">
        <v>489</v>
      </c>
      <c r="BJ45" s="25">
        <v>-17.6767676767677</v>
      </c>
      <c r="BK45" s="20">
        <v>2074</v>
      </c>
      <c r="BL45" s="25">
        <v>-23.327171903881698</v>
      </c>
      <c r="BM45" s="20">
        <v>4405</v>
      </c>
      <c r="BN45" s="25">
        <v>-2.8237370394882002</v>
      </c>
      <c r="BO45" s="20">
        <v>409</v>
      </c>
      <c r="BP45" s="25">
        <v>-10.698689956331901</v>
      </c>
      <c r="BQ45" s="20">
        <v>4260</v>
      </c>
      <c r="BR45" s="25">
        <v>-6.9868995633187803</v>
      </c>
      <c r="BS45" s="20">
        <v>3946</v>
      </c>
      <c r="BT45" s="25">
        <v>-18.437370814386099</v>
      </c>
      <c r="BU45" s="20">
        <v>2138</v>
      </c>
      <c r="BV45" s="25">
        <v>-25.008768853033999</v>
      </c>
      <c r="BW45" s="20">
        <v>480</v>
      </c>
      <c r="BX45" s="25">
        <v>-7.5144508670520196</v>
      </c>
      <c r="BY45" s="20">
        <v>1347</v>
      </c>
      <c r="BZ45" s="25">
        <v>-10.6763925729443</v>
      </c>
      <c r="CA45" s="20">
        <v>2190</v>
      </c>
      <c r="CB45" s="25">
        <v>-20.363636363636399</v>
      </c>
      <c r="CC45" s="20">
        <v>424</v>
      </c>
      <c r="CD45" s="25">
        <v>-7.4235807860262</v>
      </c>
      <c r="CE45" s="20">
        <v>580</v>
      </c>
      <c r="CF45" s="25">
        <v>-32.322053675612601</v>
      </c>
      <c r="CG45" s="20">
        <v>517</v>
      </c>
      <c r="CH45" s="25">
        <v>-24.525547445255501</v>
      </c>
      <c r="CI45" s="20">
        <v>1580</v>
      </c>
      <c r="CJ45" s="25">
        <v>-7.0041200706297797</v>
      </c>
      <c r="CK45" s="20">
        <v>405</v>
      </c>
      <c r="CL45" s="25">
        <v>-24.015009380862999</v>
      </c>
      <c r="CM45" s="20">
        <v>2476</v>
      </c>
      <c r="CN45" s="25">
        <v>-17.218321631561398</v>
      </c>
      <c r="CO45" s="20">
        <v>1446</v>
      </c>
      <c r="CP45" s="25">
        <v>-16.125290023201899</v>
      </c>
      <c r="CQ45" s="20">
        <v>439</v>
      </c>
      <c r="CR45" s="25">
        <v>-14.591439688715999</v>
      </c>
      <c r="CS45" s="20">
        <v>729</v>
      </c>
      <c r="CT45" s="25">
        <v>-19</v>
      </c>
      <c r="CU45" s="20">
        <v>142</v>
      </c>
      <c r="CV45" s="25">
        <v>-23.243243243243199</v>
      </c>
      <c r="CW45" s="20">
        <v>1479</v>
      </c>
      <c r="CX45" s="25">
        <v>-26.564051638530302</v>
      </c>
      <c r="CY45" s="20">
        <v>1220</v>
      </c>
      <c r="CZ45" s="25">
        <v>-6.9412662090007604</v>
      </c>
      <c r="DA45" s="20">
        <v>1271</v>
      </c>
      <c r="DB45" s="25">
        <v>-32.928759894459098</v>
      </c>
      <c r="DC45" s="20">
        <v>345</v>
      </c>
      <c r="DD45" s="25">
        <v>-19.014084507042298</v>
      </c>
      <c r="DE45" s="20">
        <v>492</v>
      </c>
      <c r="DF45" s="25">
        <v>-11.030741410488201</v>
      </c>
      <c r="DG45" s="20">
        <v>1540</v>
      </c>
      <c r="DH45" s="25">
        <v>-21.508664627930699</v>
      </c>
      <c r="DI45" s="20">
        <v>413</v>
      </c>
      <c r="DJ45" s="25">
        <v>-27.543859649122801</v>
      </c>
      <c r="DK45" s="20">
        <v>1481</v>
      </c>
      <c r="DL45" s="25">
        <v>-14.5905420991926</v>
      </c>
      <c r="DM45" s="20">
        <v>1953</v>
      </c>
      <c r="DN45" s="25">
        <v>-25.4580152671756</v>
      </c>
      <c r="DO45" s="20">
        <v>623</v>
      </c>
      <c r="DP45" s="25">
        <v>-5.31914893617021</v>
      </c>
      <c r="DQ45" s="20">
        <v>12564</v>
      </c>
      <c r="DR45" s="25">
        <v>-10.8620078041859</v>
      </c>
      <c r="DS45" s="20">
        <v>2407</v>
      </c>
      <c r="DT45" s="25">
        <v>-6.34241245136187</v>
      </c>
      <c r="DU45" s="20">
        <v>1034</v>
      </c>
      <c r="DV45" s="25">
        <v>-2.63653483992467</v>
      </c>
      <c r="DW45" s="20">
        <v>6072</v>
      </c>
      <c r="DX45" s="25">
        <v>-13.008595988538699</v>
      </c>
      <c r="DY45" s="20">
        <v>1522</v>
      </c>
      <c r="DZ45" s="25">
        <v>-13.2763532763533</v>
      </c>
      <c r="EA45" s="20">
        <v>1563</v>
      </c>
      <c r="EB45" s="25">
        <v>-10.3784403669725</v>
      </c>
      <c r="EC45" s="20">
        <v>706</v>
      </c>
      <c r="ED45" s="25">
        <v>-23.922413793103399</v>
      </c>
      <c r="EE45" s="20">
        <v>2030</v>
      </c>
      <c r="EF45" s="25">
        <v>-15.5925155925156</v>
      </c>
      <c r="EG45" s="20">
        <v>2401</v>
      </c>
      <c r="EH45" s="25">
        <v>-6.4302416212003104</v>
      </c>
      <c r="EI45" s="20">
        <v>1437</v>
      </c>
      <c r="EJ45" s="25">
        <v>-18.6757215619694</v>
      </c>
      <c r="EK45" s="20">
        <v>3969</v>
      </c>
      <c r="EL45" s="25">
        <v>-15.3370307167235</v>
      </c>
      <c r="EM45" s="20">
        <v>697</v>
      </c>
      <c r="EN45" s="25">
        <v>-18.096357226792001</v>
      </c>
      <c r="EO45" s="20">
        <v>1350</v>
      </c>
      <c r="EP45" s="25">
        <v>-3.36435218324982</v>
      </c>
      <c r="EQ45" s="20">
        <v>1475</v>
      </c>
      <c r="ER45" s="25">
        <v>-12.410926365795699</v>
      </c>
      <c r="ES45" s="20">
        <v>713</v>
      </c>
      <c r="ET45" s="25">
        <v>-27.021494370521999</v>
      </c>
      <c r="EU45" s="20">
        <v>1073</v>
      </c>
      <c r="EV45" s="25">
        <v>-26.707650273224001</v>
      </c>
      <c r="EW45" s="20">
        <v>2527</v>
      </c>
      <c r="EX45" s="25">
        <v>-37.013958125623098</v>
      </c>
      <c r="EY45" s="20">
        <v>5295</v>
      </c>
      <c r="EZ45" s="25">
        <v>-21.7179183914843</v>
      </c>
      <c r="FA45" s="20">
        <v>3243</v>
      </c>
      <c r="FB45" s="25">
        <v>-18.823529411764699</v>
      </c>
      <c r="FC45" s="20">
        <v>2010</v>
      </c>
      <c r="FD45" s="25">
        <v>-26.829268292682901</v>
      </c>
      <c r="FE45" s="20">
        <v>742</v>
      </c>
      <c r="FF45" s="25">
        <v>-18.011049723756901</v>
      </c>
      <c r="FG45" s="20">
        <v>1432</v>
      </c>
      <c r="FH45" s="25">
        <v>-14.913844325609</v>
      </c>
      <c r="FI45" s="20">
        <v>1113</v>
      </c>
      <c r="FJ45" s="25">
        <v>-11.173184357541899</v>
      </c>
      <c r="FK45" s="20">
        <v>691</v>
      </c>
      <c r="FL45" s="25">
        <v>-9.9087353324641505</v>
      </c>
      <c r="FM45" s="20">
        <v>2632</v>
      </c>
      <c r="FN45" s="25">
        <v>-15.233494363929101</v>
      </c>
      <c r="FO45" s="20">
        <v>1822</v>
      </c>
      <c r="FP45" s="25">
        <v>-21.7017619252256</v>
      </c>
      <c r="FQ45" s="20">
        <v>1004</v>
      </c>
      <c r="FR45" s="25">
        <v>-22.411128284389498</v>
      </c>
      <c r="FS45" s="20">
        <v>831</v>
      </c>
      <c r="FT45" s="25">
        <v>-25.403949730700202</v>
      </c>
      <c r="FU45" s="20">
        <v>996</v>
      </c>
      <c r="FV45" s="25">
        <v>-22.0046985121378</v>
      </c>
      <c r="FW45" s="20">
        <v>704</v>
      </c>
      <c r="FX45" s="25">
        <v>-27.0466321243523</v>
      </c>
      <c r="FY45" s="20">
        <v>695</v>
      </c>
      <c r="FZ45" s="25">
        <v>-11.913814955640101</v>
      </c>
      <c r="GA45" s="20">
        <v>255</v>
      </c>
      <c r="GB45" s="25">
        <v>-30.327868852459002</v>
      </c>
      <c r="GC45" s="20">
        <v>1981</v>
      </c>
      <c r="GD45" s="25">
        <v>-24.905231235784701</v>
      </c>
      <c r="GE45" s="20">
        <v>1666</v>
      </c>
      <c r="GF45" s="25">
        <v>-35.625965996908803</v>
      </c>
      <c r="GG45" s="20">
        <v>4975</v>
      </c>
      <c r="GH45" s="25">
        <v>-17.8093507351726</v>
      </c>
      <c r="GI45" s="20">
        <v>2456</v>
      </c>
      <c r="GJ45" s="25">
        <v>-19.973932877158699</v>
      </c>
      <c r="GK45" s="20">
        <v>2876</v>
      </c>
      <c r="GL45" s="25">
        <v>-7.7613855035279</v>
      </c>
      <c r="GM45" s="20">
        <v>1590</v>
      </c>
      <c r="GN45" s="25">
        <v>-0.50062578222778498</v>
      </c>
      <c r="GO45" s="20">
        <v>1967</v>
      </c>
      <c r="GP45" s="25">
        <v>-30.543785310734499</v>
      </c>
      <c r="GQ45" s="20">
        <v>1091</v>
      </c>
      <c r="GR45" s="25">
        <v>-52.790999567286903</v>
      </c>
      <c r="GS45" s="20">
        <v>4027</v>
      </c>
      <c r="GT45" s="25">
        <v>-6.8901734104046204</v>
      </c>
      <c r="GU45" s="20">
        <v>745</v>
      </c>
      <c r="GV45" s="25">
        <v>-28.571428571428601</v>
      </c>
    </row>
    <row r="46" spans="1:204" ht="15" customHeight="1" x14ac:dyDescent="0.25">
      <c r="A46" s="6">
        <v>45717</v>
      </c>
      <c r="B46" s="26" t="s">
        <v>21</v>
      </c>
      <c r="C46" s="20">
        <v>1122</v>
      </c>
      <c r="D46" s="25">
        <v>-10.1681345076061</v>
      </c>
      <c r="E46" s="20">
        <v>2464</v>
      </c>
      <c r="F46" s="25">
        <v>-8.5714285714285694</v>
      </c>
      <c r="G46" s="20">
        <v>820</v>
      </c>
      <c r="H46" s="25">
        <v>6.7708333333333304</v>
      </c>
      <c r="I46" s="20">
        <v>213</v>
      </c>
      <c r="J46" s="25">
        <v>-19.622641509434001</v>
      </c>
      <c r="K46" s="20">
        <v>259</v>
      </c>
      <c r="L46" s="25">
        <v>-22.2222222222222</v>
      </c>
      <c r="M46" s="20">
        <v>2118</v>
      </c>
      <c r="N46" s="25">
        <v>-18.632347291586601</v>
      </c>
      <c r="O46" s="20">
        <v>598</v>
      </c>
      <c r="P46" s="25">
        <v>-18.1942544459644</v>
      </c>
      <c r="Q46" s="20">
        <v>817</v>
      </c>
      <c r="R46" s="25">
        <v>-21.3666987487969</v>
      </c>
      <c r="S46" s="20">
        <v>394</v>
      </c>
      <c r="T46" s="25">
        <v>-13.7855579868709</v>
      </c>
      <c r="U46" s="20">
        <v>690</v>
      </c>
      <c r="V46" s="25">
        <v>-25.485961123110201</v>
      </c>
      <c r="W46" s="20">
        <v>981</v>
      </c>
      <c r="X46" s="25">
        <v>-16.082121471343001</v>
      </c>
      <c r="Y46" s="20">
        <v>411</v>
      </c>
      <c r="Z46" s="25">
        <v>-33.709677419354797</v>
      </c>
      <c r="AA46" s="20">
        <v>4792</v>
      </c>
      <c r="AB46" s="25">
        <v>-13.6265320836337</v>
      </c>
      <c r="AC46" s="20">
        <v>1722</v>
      </c>
      <c r="AD46" s="25">
        <v>-25.935483870967701</v>
      </c>
      <c r="AE46" s="20">
        <v>311</v>
      </c>
      <c r="AF46" s="25">
        <v>-3.7151702786377698</v>
      </c>
      <c r="AG46" s="20">
        <v>798</v>
      </c>
      <c r="AH46" s="25">
        <v>-17.047817047816999</v>
      </c>
      <c r="AI46" s="20">
        <v>1536</v>
      </c>
      <c r="AJ46" s="25">
        <v>-4.7737135771853696</v>
      </c>
      <c r="AK46" s="20">
        <v>882</v>
      </c>
      <c r="AL46" s="25">
        <v>7.4299634591960997</v>
      </c>
      <c r="AM46" s="20">
        <v>607</v>
      </c>
      <c r="AN46" s="25">
        <v>-8.0303030303030294</v>
      </c>
      <c r="AO46" s="20">
        <v>1208</v>
      </c>
      <c r="AP46" s="25">
        <v>-14.3262411347518</v>
      </c>
      <c r="AQ46" s="20">
        <v>1094</v>
      </c>
      <c r="AR46" s="25">
        <v>-18.479880774962702</v>
      </c>
      <c r="AS46" s="20">
        <v>273</v>
      </c>
      <c r="AT46" s="25">
        <v>-5.5363321799307998</v>
      </c>
      <c r="AU46" s="20">
        <v>1047</v>
      </c>
      <c r="AV46" s="25">
        <v>-14.180327868852499</v>
      </c>
      <c r="AW46" s="20">
        <v>1143</v>
      </c>
      <c r="AX46" s="25">
        <v>-14.3820224719101</v>
      </c>
      <c r="AY46" s="20">
        <v>1162</v>
      </c>
      <c r="AZ46" s="25">
        <v>-14.1802067946824</v>
      </c>
      <c r="BA46" s="20">
        <v>1631</v>
      </c>
      <c r="BB46" s="25">
        <v>-17.039674465920701</v>
      </c>
      <c r="BC46" s="20">
        <v>998</v>
      </c>
      <c r="BD46" s="25">
        <v>-3.57487922705314</v>
      </c>
      <c r="BE46" s="20">
        <v>1617</v>
      </c>
      <c r="BF46" s="25">
        <v>-21.352140077821002</v>
      </c>
      <c r="BG46" s="20">
        <v>369</v>
      </c>
      <c r="BH46" s="25">
        <v>-1.33689839572193</v>
      </c>
      <c r="BI46" s="20">
        <v>497</v>
      </c>
      <c r="BJ46" s="25">
        <v>-15.042735042735</v>
      </c>
      <c r="BK46" s="20">
        <v>2101</v>
      </c>
      <c r="BL46" s="25">
        <v>-22.415066469719299</v>
      </c>
      <c r="BM46" s="20">
        <v>4460</v>
      </c>
      <c r="BN46" s="25">
        <v>-5.1265688151457098</v>
      </c>
      <c r="BO46" s="20">
        <v>402</v>
      </c>
      <c r="BP46" s="25">
        <v>-18.126272912423602</v>
      </c>
      <c r="BQ46" s="20">
        <v>4183</v>
      </c>
      <c r="BR46" s="25">
        <v>-8.7079877782627708</v>
      </c>
      <c r="BS46" s="20">
        <v>4025</v>
      </c>
      <c r="BT46" s="25">
        <v>-16.632145816072899</v>
      </c>
      <c r="BU46" s="20">
        <v>2209</v>
      </c>
      <c r="BV46" s="25">
        <v>-20.653735632183899</v>
      </c>
      <c r="BW46" s="20">
        <v>503</v>
      </c>
      <c r="BX46" s="25">
        <v>0</v>
      </c>
      <c r="BY46" s="20">
        <v>1320</v>
      </c>
      <c r="BZ46" s="25">
        <v>-10.386965376782101</v>
      </c>
      <c r="CA46" s="20">
        <v>2254</v>
      </c>
      <c r="CB46" s="25">
        <v>-17.556693489392799</v>
      </c>
      <c r="CC46" s="20">
        <v>402</v>
      </c>
      <c r="CD46" s="25">
        <v>-13.548387096774199</v>
      </c>
      <c r="CE46" s="20">
        <v>583</v>
      </c>
      <c r="CF46" s="25">
        <v>-29.3333333333333</v>
      </c>
      <c r="CG46" s="20">
        <v>506</v>
      </c>
      <c r="CH46" s="25">
        <v>-22.865853658536601</v>
      </c>
      <c r="CI46" s="20">
        <v>1607</v>
      </c>
      <c r="CJ46" s="25">
        <v>-2.31003039513678</v>
      </c>
      <c r="CK46" s="20">
        <v>435</v>
      </c>
      <c r="CL46" s="25">
        <v>-16.346153846153801</v>
      </c>
      <c r="CM46" s="20">
        <v>2509</v>
      </c>
      <c r="CN46" s="25">
        <v>-15.7488247145735</v>
      </c>
      <c r="CO46" s="20">
        <v>1443</v>
      </c>
      <c r="CP46" s="25">
        <v>-14.412811387900399</v>
      </c>
      <c r="CQ46" s="20">
        <v>433</v>
      </c>
      <c r="CR46" s="25">
        <v>-15.7587548638132</v>
      </c>
      <c r="CS46" s="20">
        <v>709</v>
      </c>
      <c r="CT46" s="25">
        <v>-19.614512471655299</v>
      </c>
      <c r="CU46" s="20">
        <v>145</v>
      </c>
      <c r="CV46" s="25">
        <v>-26.020408163265301</v>
      </c>
      <c r="CW46" s="20">
        <v>1480</v>
      </c>
      <c r="CX46" s="25">
        <v>-24.643584521384899</v>
      </c>
      <c r="CY46" s="20">
        <v>1156</v>
      </c>
      <c r="CZ46" s="25">
        <v>-11.957349581112</v>
      </c>
      <c r="DA46" s="20">
        <v>1303</v>
      </c>
      <c r="DB46" s="25">
        <v>-31.4571278274592</v>
      </c>
      <c r="DC46" s="20">
        <v>328</v>
      </c>
      <c r="DD46" s="25">
        <v>-19.211822660098498</v>
      </c>
      <c r="DE46" s="20">
        <v>478</v>
      </c>
      <c r="DF46" s="25">
        <v>-9.6408317580340306</v>
      </c>
      <c r="DG46" s="20">
        <v>1529</v>
      </c>
      <c r="DH46" s="25">
        <v>-22.8946041351488</v>
      </c>
      <c r="DI46" s="20">
        <v>424</v>
      </c>
      <c r="DJ46" s="25">
        <v>-26.7702936096718</v>
      </c>
      <c r="DK46" s="20">
        <v>1422</v>
      </c>
      <c r="DL46" s="25">
        <v>-16.842105263157901</v>
      </c>
      <c r="DM46" s="20">
        <v>2044</v>
      </c>
      <c r="DN46" s="25">
        <v>-19.209486166007899</v>
      </c>
      <c r="DO46" s="20">
        <v>655</v>
      </c>
      <c r="DP46" s="25">
        <v>-3.6764705882352899</v>
      </c>
      <c r="DQ46" s="20">
        <v>12898</v>
      </c>
      <c r="DR46" s="25">
        <v>-7.9437584754835502</v>
      </c>
      <c r="DS46" s="20">
        <v>2474</v>
      </c>
      <c r="DT46" s="25">
        <v>-3.0943987465726601</v>
      </c>
      <c r="DU46" s="20">
        <v>1029</v>
      </c>
      <c r="DV46" s="25">
        <v>-5.5963302752293602</v>
      </c>
      <c r="DW46" s="20">
        <v>6284</v>
      </c>
      <c r="DX46" s="25">
        <v>-9.3610269724506008</v>
      </c>
      <c r="DY46" s="20">
        <v>1526</v>
      </c>
      <c r="DZ46" s="25">
        <v>-9.7041420118343193</v>
      </c>
      <c r="EA46" s="20">
        <v>1541</v>
      </c>
      <c r="EB46" s="25">
        <v>-9.6717467760844098</v>
      </c>
      <c r="EC46" s="20">
        <v>692</v>
      </c>
      <c r="ED46" s="25">
        <v>-23.956043956043999</v>
      </c>
      <c r="EE46" s="20">
        <v>2084</v>
      </c>
      <c r="EF46" s="25">
        <v>-14.0618556701031</v>
      </c>
      <c r="EG46" s="20">
        <v>2442</v>
      </c>
      <c r="EH46" s="25">
        <v>-3.0952380952380998</v>
      </c>
      <c r="EI46" s="20">
        <v>1458</v>
      </c>
      <c r="EJ46" s="25">
        <v>-17.393767705382398</v>
      </c>
      <c r="EK46" s="20">
        <v>4002</v>
      </c>
      <c r="EL46" s="25">
        <v>-13.638325420802801</v>
      </c>
      <c r="EM46" s="20">
        <v>679</v>
      </c>
      <c r="EN46" s="25">
        <v>-20.677570093457899</v>
      </c>
      <c r="EO46" s="20">
        <v>1328</v>
      </c>
      <c r="EP46" s="25">
        <v>-2.7106227106227099</v>
      </c>
      <c r="EQ46" s="20">
        <v>1407</v>
      </c>
      <c r="ER46" s="25">
        <v>-17.526377491207501</v>
      </c>
      <c r="ES46" s="20">
        <v>734</v>
      </c>
      <c r="ET46" s="25">
        <v>-23.141361256544499</v>
      </c>
      <c r="EU46" s="20">
        <v>1082</v>
      </c>
      <c r="EV46" s="25">
        <v>-23.262411347517698</v>
      </c>
      <c r="EW46" s="20">
        <v>2548</v>
      </c>
      <c r="EX46" s="25">
        <v>-37.256833292292498</v>
      </c>
      <c r="EY46" s="20">
        <v>5333</v>
      </c>
      <c r="EZ46" s="25">
        <v>-21.3769718413681</v>
      </c>
      <c r="FA46" s="20">
        <v>3323</v>
      </c>
      <c r="FB46" s="25">
        <v>-16.945763559110201</v>
      </c>
      <c r="FC46" s="20">
        <v>1980</v>
      </c>
      <c r="FD46" s="25">
        <v>-25.703564727955001</v>
      </c>
      <c r="FE46" s="20">
        <v>750</v>
      </c>
      <c r="FF46" s="25">
        <v>-16.107382550335601</v>
      </c>
      <c r="FG46" s="20">
        <v>1467</v>
      </c>
      <c r="FH46" s="25">
        <v>-12.1030557219892</v>
      </c>
      <c r="FI46" s="20">
        <v>1125</v>
      </c>
      <c r="FJ46" s="25">
        <v>-6.0934891485809697</v>
      </c>
      <c r="FK46" s="20">
        <v>692</v>
      </c>
      <c r="FL46" s="25">
        <v>-9.77835723598435</v>
      </c>
      <c r="FM46" s="20">
        <v>2623</v>
      </c>
      <c r="FN46" s="25">
        <v>-13.1169261344816</v>
      </c>
      <c r="FO46" s="20">
        <v>1765</v>
      </c>
      <c r="FP46" s="25">
        <v>-22.655565293602098</v>
      </c>
      <c r="FQ46" s="20">
        <v>1032</v>
      </c>
      <c r="FR46" s="25">
        <v>-15.960912052117299</v>
      </c>
      <c r="FS46" s="20">
        <v>783</v>
      </c>
      <c r="FT46" s="25">
        <v>-30.026809651474501</v>
      </c>
      <c r="FU46" s="20">
        <v>994</v>
      </c>
      <c r="FV46" s="25">
        <v>-17.1666666666667</v>
      </c>
      <c r="FW46" s="20">
        <v>745</v>
      </c>
      <c r="FX46" s="25">
        <v>-19.7198275862069</v>
      </c>
      <c r="FY46" s="20">
        <v>711</v>
      </c>
      <c r="FZ46" s="25">
        <v>-8.6118251928020602</v>
      </c>
      <c r="GA46" s="20">
        <v>244</v>
      </c>
      <c r="GB46" s="25">
        <v>-33.150684931506902</v>
      </c>
      <c r="GC46" s="20">
        <v>2028</v>
      </c>
      <c r="GD46" s="25">
        <v>-24.1869158878505</v>
      </c>
      <c r="GE46" s="20">
        <v>1682</v>
      </c>
      <c r="GF46" s="25">
        <v>-31.514657980456001</v>
      </c>
      <c r="GG46" s="20">
        <v>4757</v>
      </c>
      <c r="GH46" s="25">
        <v>-20.544513111742098</v>
      </c>
      <c r="GI46" s="20">
        <v>2602</v>
      </c>
      <c r="GJ46" s="25">
        <v>-13.5260884014623</v>
      </c>
      <c r="GK46" s="20">
        <v>2877</v>
      </c>
      <c r="GL46" s="25">
        <v>-4.4186046511627897</v>
      </c>
      <c r="GM46" s="20">
        <v>1568</v>
      </c>
      <c r="GN46" s="25">
        <v>6.9577080491132302</v>
      </c>
      <c r="GO46" s="20">
        <v>1794</v>
      </c>
      <c r="GP46" s="25">
        <v>-36.540502299257199</v>
      </c>
      <c r="GQ46" s="20">
        <v>1107</v>
      </c>
      <c r="GR46" s="25">
        <v>-48.271028037383203</v>
      </c>
      <c r="GS46" s="20">
        <v>4117</v>
      </c>
      <c r="GT46" s="25">
        <v>-3.85333956095283</v>
      </c>
      <c r="GU46" s="20">
        <v>729</v>
      </c>
      <c r="GV46" s="25">
        <v>-26.659959758551299</v>
      </c>
    </row>
    <row r="47" spans="1:204" ht="15" customHeight="1" x14ac:dyDescent="0.25">
      <c r="A47" s="6">
        <v>45748</v>
      </c>
      <c r="B47" s="26" t="s">
        <v>21</v>
      </c>
      <c r="C47" s="20">
        <v>1075</v>
      </c>
      <c r="D47" s="25">
        <v>-8.1981212638770309</v>
      </c>
      <c r="E47" s="20">
        <v>2419</v>
      </c>
      <c r="F47" s="25">
        <v>-7.7069820679130103</v>
      </c>
      <c r="G47" s="20">
        <v>760</v>
      </c>
      <c r="H47" s="25">
        <v>4.8275862068965498</v>
      </c>
      <c r="I47" s="20">
        <v>218</v>
      </c>
      <c r="J47" s="25">
        <v>-19.259259259259299</v>
      </c>
      <c r="K47" s="20">
        <v>273</v>
      </c>
      <c r="L47" s="25">
        <v>-17.021276595744698</v>
      </c>
      <c r="M47" s="20">
        <v>2108</v>
      </c>
      <c r="N47" s="25">
        <v>-16.7456556082149</v>
      </c>
      <c r="O47" s="20">
        <v>559</v>
      </c>
      <c r="P47" s="25">
        <v>-18.75</v>
      </c>
      <c r="Q47" s="20">
        <v>823</v>
      </c>
      <c r="R47" s="25">
        <v>-19.313725490196099</v>
      </c>
      <c r="S47" s="20">
        <v>382</v>
      </c>
      <c r="T47" s="25">
        <v>-17.494600431965399</v>
      </c>
      <c r="U47" s="20">
        <v>677</v>
      </c>
      <c r="V47" s="25">
        <v>-23.502824858757101</v>
      </c>
      <c r="W47" s="20">
        <v>934</v>
      </c>
      <c r="X47" s="25">
        <v>-17.7816901408451</v>
      </c>
      <c r="Y47" s="20">
        <v>432</v>
      </c>
      <c r="Z47" s="25">
        <v>-27.638190954773901</v>
      </c>
      <c r="AA47" s="20">
        <v>4625</v>
      </c>
      <c r="AB47" s="25">
        <v>-14.2724745134384</v>
      </c>
      <c r="AC47" s="20">
        <v>1640</v>
      </c>
      <c r="AD47" s="25">
        <v>-26.2258209626631</v>
      </c>
      <c r="AE47" s="20">
        <v>303</v>
      </c>
      <c r="AF47" s="25">
        <v>0</v>
      </c>
      <c r="AG47" s="20">
        <v>769</v>
      </c>
      <c r="AH47" s="25">
        <v>-18.796198521647302</v>
      </c>
      <c r="AI47" s="20">
        <v>1471</v>
      </c>
      <c r="AJ47" s="25">
        <v>-7.1338383838383796</v>
      </c>
      <c r="AK47" s="20">
        <v>854</v>
      </c>
      <c r="AL47" s="25">
        <v>7.1518193224592199</v>
      </c>
      <c r="AM47" s="20">
        <v>595</v>
      </c>
      <c r="AN47" s="25">
        <v>-9.8484848484848495</v>
      </c>
      <c r="AO47" s="20">
        <v>1217</v>
      </c>
      <c r="AP47" s="25">
        <v>-15.4861111111111</v>
      </c>
      <c r="AQ47" s="20">
        <v>1037</v>
      </c>
      <c r="AR47" s="25">
        <v>-21.6175359032502</v>
      </c>
      <c r="AS47" s="20">
        <v>257</v>
      </c>
      <c r="AT47" s="25">
        <v>-13.468013468013501</v>
      </c>
      <c r="AU47" s="20">
        <v>1001</v>
      </c>
      <c r="AV47" s="25">
        <v>-17.409240924092401</v>
      </c>
      <c r="AW47" s="20">
        <v>1156</v>
      </c>
      <c r="AX47" s="25">
        <v>-15.3733528550512</v>
      </c>
      <c r="AY47" s="20">
        <v>1084</v>
      </c>
      <c r="AZ47" s="25">
        <v>-17.125382262996901</v>
      </c>
      <c r="BA47" s="20">
        <v>1593</v>
      </c>
      <c r="BB47" s="25">
        <v>-15.8478605388273</v>
      </c>
      <c r="BC47" s="20">
        <v>973</v>
      </c>
      <c r="BD47" s="25">
        <v>-4.7945205479452104</v>
      </c>
      <c r="BE47" s="20">
        <v>1507</v>
      </c>
      <c r="BF47" s="25">
        <v>-23.773394031360599</v>
      </c>
      <c r="BG47" s="20">
        <v>341</v>
      </c>
      <c r="BH47" s="25">
        <v>0.88757396449704096</v>
      </c>
      <c r="BI47" s="20">
        <v>467</v>
      </c>
      <c r="BJ47" s="25">
        <v>-14.468864468864499</v>
      </c>
      <c r="BK47" s="20">
        <v>1987</v>
      </c>
      <c r="BL47" s="25">
        <v>-23.928024502297099</v>
      </c>
      <c r="BM47" s="20">
        <v>4423</v>
      </c>
      <c r="BN47" s="25">
        <v>-8.5968175242818798</v>
      </c>
      <c r="BO47" s="20">
        <v>419</v>
      </c>
      <c r="BP47" s="25">
        <v>-15.353535353535401</v>
      </c>
      <c r="BQ47" s="20">
        <v>3903</v>
      </c>
      <c r="BR47" s="25">
        <v>-12.7431254191818</v>
      </c>
      <c r="BS47" s="20">
        <v>3910</v>
      </c>
      <c r="BT47" s="25">
        <v>-15.1843817787419</v>
      </c>
      <c r="BU47" s="20">
        <v>2205</v>
      </c>
      <c r="BV47" s="25">
        <v>-22.712933753943201</v>
      </c>
      <c r="BW47" s="20">
        <v>508</v>
      </c>
      <c r="BX47" s="25">
        <v>-2.3076923076923102</v>
      </c>
      <c r="BY47" s="20">
        <v>1263</v>
      </c>
      <c r="BZ47" s="25">
        <v>-12.1085594989562</v>
      </c>
      <c r="CA47" s="20">
        <v>2178</v>
      </c>
      <c r="CB47" s="25">
        <v>-17.655954631379998</v>
      </c>
      <c r="CC47" s="20">
        <v>417</v>
      </c>
      <c r="CD47" s="25">
        <v>-5.65610859728507</v>
      </c>
      <c r="CE47" s="20">
        <v>520</v>
      </c>
      <c r="CF47" s="25">
        <v>-33.757961783439498</v>
      </c>
      <c r="CG47" s="20">
        <v>464</v>
      </c>
      <c r="CH47" s="25">
        <v>-24.4299674267101</v>
      </c>
      <c r="CI47" s="20">
        <v>1541</v>
      </c>
      <c r="CJ47" s="25">
        <v>-4.4637321760694402</v>
      </c>
      <c r="CK47" s="20">
        <v>441</v>
      </c>
      <c r="CL47" s="25">
        <v>-15.517241379310301</v>
      </c>
      <c r="CM47" s="20">
        <v>2384</v>
      </c>
      <c r="CN47" s="25">
        <v>-18.467852257181899</v>
      </c>
      <c r="CO47" s="20">
        <v>1385</v>
      </c>
      <c r="CP47" s="25">
        <v>-16.716776909200199</v>
      </c>
      <c r="CQ47" s="20">
        <v>442</v>
      </c>
      <c r="CR47" s="25">
        <v>-14.007782101167299</v>
      </c>
      <c r="CS47" s="20">
        <v>696</v>
      </c>
      <c r="CT47" s="25">
        <v>-19.6304849884527</v>
      </c>
      <c r="CU47" s="20">
        <v>149</v>
      </c>
      <c r="CV47" s="25">
        <v>-22.3958333333333</v>
      </c>
      <c r="CW47" s="20">
        <v>1433</v>
      </c>
      <c r="CX47" s="25">
        <v>-25.635703165542299</v>
      </c>
      <c r="CY47" s="20">
        <v>1145</v>
      </c>
      <c r="CZ47" s="25">
        <v>-13.5849056603774</v>
      </c>
      <c r="DA47" s="20">
        <v>1313</v>
      </c>
      <c r="DB47" s="25">
        <v>-29.5222758990875</v>
      </c>
      <c r="DC47" s="20">
        <v>308</v>
      </c>
      <c r="DD47" s="25">
        <v>-23.573200992555801</v>
      </c>
      <c r="DE47" s="20">
        <v>478</v>
      </c>
      <c r="DF47" s="25">
        <v>-7.7220077220077199</v>
      </c>
      <c r="DG47" s="20">
        <v>1502</v>
      </c>
      <c r="DH47" s="25">
        <v>-23.0532786885246</v>
      </c>
      <c r="DI47" s="20">
        <v>440</v>
      </c>
      <c r="DJ47" s="25">
        <v>-24.398625429553299</v>
      </c>
      <c r="DK47" s="20">
        <v>1353</v>
      </c>
      <c r="DL47" s="25">
        <v>-21.746674378253299</v>
      </c>
      <c r="DM47" s="20">
        <v>2100</v>
      </c>
      <c r="DN47" s="25">
        <v>-14.2156862745098</v>
      </c>
      <c r="DO47" s="20">
        <v>645</v>
      </c>
      <c r="DP47" s="25">
        <v>-6.3860667634252497</v>
      </c>
      <c r="DQ47" s="20">
        <v>12760</v>
      </c>
      <c r="DR47" s="25">
        <v>-8.2938048009199399</v>
      </c>
      <c r="DS47" s="20">
        <v>2360</v>
      </c>
      <c r="DT47" s="25">
        <v>-3.90879478827362</v>
      </c>
      <c r="DU47" s="20">
        <v>999</v>
      </c>
      <c r="DV47" s="25">
        <v>-11.7491166077739</v>
      </c>
      <c r="DW47" s="20">
        <v>6144</v>
      </c>
      <c r="DX47" s="25">
        <v>-11.774842044801799</v>
      </c>
      <c r="DY47" s="20">
        <v>1500</v>
      </c>
      <c r="DZ47" s="25">
        <v>-12.993039443155499</v>
      </c>
      <c r="EA47" s="20">
        <v>1462</v>
      </c>
      <c r="EB47" s="25">
        <v>-15.344528083381601</v>
      </c>
      <c r="EC47" s="20">
        <v>668</v>
      </c>
      <c r="ED47" s="25">
        <v>-26.0243632336656</v>
      </c>
      <c r="EE47" s="20">
        <v>2058</v>
      </c>
      <c r="EF47" s="25">
        <v>-14.6412277063459</v>
      </c>
      <c r="EG47" s="20">
        <v>2395</v>
      </c>
      <c r="EH47" s="25">
        <v>-3.1932093775262702</v>
      </c>
      <c r="EI47" s="20">
        <v>1441</v>
      </c>
      <c r="EJ47" s="25">
        <v>-19.855394883203601</v>
      </c>
      <c r="EK47" s="20">
        <v>3914</v>
      </c>
      <c r="EL47" s="25">
        <v>-14.015817223198599</v>
      </c>
      <c r="EM47" s="20">
        <v>667</v>
      </c>
      <c r="EN47" s="25">
        <v>-19.638554216867501</v>
      </c>
      <c r="EO47" s="20">
        <v>1228</v>
      </c>
      <c r="EP47" s="25">
        <v>-8.8344469190794399</v>
      </c>
      <c r="EQ47" s="20">
        <v>1329</v>
      </c>
      <c r="ER47" s="25">
        <v>-20.704057279236299</v>
      </c>
      <c r="ES47" s="20">
        <v>716</v>
      </c>
      <c r="ET47" s="25">
        <v>-21.232123212321198</v>
      </c>
      <c r="EU47" s="20">
        <v>1015</v>
      </c>
      <c r="EV47" s="25">
        <v>-27.706552706552699</v>
      </c>
      <c r="EW47" s="20">
        <v>2491</v>
      </c>
      <c r="EX47" s="25">
        <v>-37.238599143361</v>
      </c>
      <c r="EY47" s="20">
        <v>5165</v>
      </c>
      <c r="EZ47" s="25">
        <v>-25.3073029645698</v>
      </c>
      <c r="FA47" s="20">
        <v>3276</v>
      </c>
      <c r="FB47" s="25">
        <v>-18.365312733615699</v>
      </c>
      <c r="FC47" s="20">
        <v>1953</v>
      </c>
      <c r="FD47" s="25">
        <v>-27.154046997388999</v>
      </c>
      <c r="FE47" s="20">
        <v>716</v>
      </c>
      <c r="FF47" s="25">
        <v>-19.0045248868778</v>
      </c>
      <c r="FG47" s="20">
        <v>1450</v>
      </c>
      <c r="FH47" s="25">
        <v>-9.8258706467661696</v>
      </c>
      <c r="FI47" s="20">
        <v>1108</v>
      </c>
      <c r="FJ47" s="25">
        <v>-5.6218057921635403</v>
      </c>
      <c r="FK47" s="20">
        <v>650</v>
      </c>
      <c r="FL47" s="25">
        <v>-11.4441416893733</v>
      </c>
      <c r="FM47" s="20">
        <v>2561</v>
      </c>
      <c r="FN47" s="25">
        <v>-13.157002373686</v>
      </c>
      <c r="FO47" s="20">
        <v>1749</v>
      </c>
      <c r="FP47" s="25">
        <v>-18.079625292740001</v>
      </c>
      <c r="FQ47" s="20">
        <v>1055</v>
      </c>
      <c r="FR47" s="25">
        <v>-10.668924640135501</v>
      </c>
      <c r="FS47" s="20">
        <v>734</v>
      </c>
      <c r="FT47" s="25">
        <v>-31.7209302325581</v>
      </c>
      <c r="FU47" s="20">
        <v>955</v>
      </c>
      <c r="FV47" s="25">
        <v>-19.273034657650001</v>
      </c>
      <c r="FW47" s="20">
        <v>719</v>
      </c>
      <c r="FX47" s="25">
        <v>-18.109339407744901</v>
      </c>
      <c r="FY47" s="20">
        <v>707</v>
      </c>
      <c r="FZ47" s="25">
        <v>-9.5907928388746804</v>
      </c>
      <c r="GA47" s="20">
        <v>231</v>
      </c>
      <c r="GB47" s="25">
        <v>-31.044776119403</v>
      </c>
      <c r="GC47" s="20">
        <v>2011</v>
      </c>
      <c r="GD47" s="25">
        <v>-24.878595442659702</v>
      </c>
      <c r="GE47" s="20">
        <v>1705</v>
      </c>
      <c r="GF47" s="25">
        <v>-29.076539101497499</v>
      </c>
      <c r="GG47" s="20">
        <v>4642</v>
      </c>
      <c r="GH47" s="25">
        <v>-21.241940956905299</v>
      </c>
      <c r="GI47" s="20">
        <v>2605</v>
      </c>
      <c r="GJ47" s="25">
        <v>-10.511851597389199</v>
      </c>
      <c r="GK47" s="20">
        <v>2700</v>
      </c>
      <c r="GL47" s="25">
        <v>-11.096476786302301</v>
      </c>
      <c r="GM47" s="20">
        <v>1571</v>
      </c>
      <c r="GN47" s="25">
        <v>7.4555403556771598</v>
      </c>
      <c r="GO47" s="20">
        <v>1811</v>
      </c>
      <c r="GP47" s="25">
        <v>-37.744929529047802</v>
      </c>
      <c r="GQ47" s="20">
        <v>1125</v>
      </c>
      <c r="GR47" s="25">
        <v>-45.068359375</v>
      </c>
      <c r="GS47" s="20">
        <v>4044</v>
      </c>
      <c r="GT47" s="25">
        <v>-5.5581503970107402</v>
      </c>
      <c r="GU47" s="20">
        <v>750</v>
      </c>
      <c r="GV47" s="25">
        <v>-21.875</v>
      </c>
    </row>
    <row r="48" spans="1:204" ht="15" customHeight="1" x14ac:dyDescent="0.25">
      <c r="A48" s="6">
        <v>45778</v>
      </c>
      <c r="B48" s="26" t="s">
        <v>21</v>
      </c>
      <c r="C48" s="20">
        <v>998</v>
      </c>
      <c r="D48" s="25">
        <v>-9.7649186256781206</v>
      </c>
      <c r="E48" s="20">
        <v>2412</v>
      </c>
      <c r="F48" s="25">
        <v>-6.0747663551401896</v>
      </c>
      <c r="G48" s="20">
        <v>717</v>
      </c>
      <c r="H48" s="25">
        <v>-4.4000000000000004</v>
      </c>
      <c r="I48" s="20">
        <v>226</v>
      </c>
      <c r="J48" s="25">
        <v>-5.0420168067226898</v>
      </c>
      <c r="K48" s="20">
        <v>273</v>
      </c>
      <c r="L48" s="25">
        <v>-9.3023255813953494</v>
      </c>
      <c r="M48" s="20">
        <v>2068</v>
      </c>
      <c r="N48" s="25">
        <v>-10.938845822566799</v>
      </c>
      <c r="O48" s="20">
        <v>535</v>
      </c>
      <c r="P48" s="25">
        <v>-21.323529411764699</v>
      </c>
      <c r="Q48" s="20">
        <v>811</v>
      </c>
      <c r="R48" s="25">
        <v>-18.574297188755001</v>
      </c>
      <c r="S48" s="20">
        <v>388</v>
      </c>
      <c r="T48" s="25">
        <v>-13.3928571428571</v>
      </c>
      <c r="U48" s="20">
        <v>679</v>
      </c>
      <c r="V48" s="25">
        <v>-19.834710743801701</v>
      </c>
      <c r="W48" s="20">
        <v>853</v>
      </c>
      <c r="X48" s="25">
        <v>-23.222322232223199</v>
      </c>
      <c r="Y48" s="20">
        <v>467</v>
      </c>
      <c r="Z48" s="25">
        <v>-21.512605042016801</v>
      </c>
      <c r="AA48" s="20">
        <v>4537</v>
      </c>
      <c r="AB48" s="25">
        <v>-10.6889763779528</v>
      </c>
      <c r="AC48" s="20">
        <v>1549</v>
      </c>
      <c r="AD48" s="25">
        <v>-26.273203236554</v>
      </c>
      <c r="AE48" s="20">
        <v>302</v>
      </c>
      <c r="AF48" s="25">
        <v>-1.3071895424836599</v>
      </c>
      <c r="AG48" s="20">
        <v>757</v>
      </c>
      <c r="AH48" s="25">
        <v>-18.426724137931</v>
      </c>
      <c r="AI48" s="20">
        <v>1433</v>
      </c>
      <c r="AJ48" s="25">
        <v>-6.6449511400651504</v>
      </c>
      <c r="AK48" s="20">
        <v>871</v>
      </c>
      <c r="AL48" s="25">
        <v>8.6034912718204506</v>
      </c>
      <c r="AM48" s="20">
        <v>566</v>
      </c>
      <c r="AN48" s="25">
        <v>-14.7590361445783</v>
      </c>
      <c r="AO48" s="20">
        <v>1234</v>
      </c>
      <c r="AP48" s="25">
        <v>-12.791519434629</v>
      </c>
      <c r="AQ48" s="20">
        <v>993</v>
      </c>
      <c r="AR48" s="25">
        <v>-21.4398734177215</v>
      </c>
      <c r="AS48" s="20">
        <v>257</v>
      </c>
      <c r="AT48" s="25">
        <v>-15.460526315789499</v>
      </c>
      <c r="AU48" s="20">
        <v>946</v>
      </c>
      <c r="AV48" s="25">
        <v>-20.437342304457498</v>
      </c>
      <c r="AW48" s="20">
        <v>1166</v>
      </c>
      <c r="AX48" s="25">
        <v>-16.054715622750201</v>
      </c>
      <c r="AY48" s="20">
        <v>1028</v>
      </c>
      <c r="AZ48" s="25">
        <v>-16.7611336032389</v>
      </c>
      <c r="BA48" s="20">
        <v>1571</v>
      </c>
      <c r="BB48" s="25">
        <v>-13.300220750551899</v>
      </c>
      <c r="BC48" s="20">
        <v>969</v>
      </c>
      <c r="BD48" s="25">
        <v>-1.92307692307692</v>
      </c>
      <c r="BE48" s="20">
        <v>1409</v>
      </c>
      <c r="BF48" s="25">
        <v>-24.4908896034298</v>
      </c>
      <c r="BG48" s="20">
        <v>324</v>
      </c>
      <c r="BH48" s="25">
        <v>12.8919860627178</v>
      </c>
      <c r="BI48" s="20">
        <v>431</v>
      </c>
      <c r="BJ48" s="25">
        <v>-19.288389513108601</v>
      </c>
      <c r="BK48" s="20">
        <v>2006</v>
      </c>
      <c r="BL48" s="25">
        <v>-19.984044674910301</v>
      </c>
      <c r="BM48" s="20">
        <v>4495</v>
      </c>
      <c r="BN48" s="25">
        <v>-8.8974462910417493</v>
      </c>
      <c r="BO48" s="20">
        <v>414</v>
      </c>
      <c r="BP48" s="25">
        <v>-15.163934426229501</v>
      </c>
      <c r="BQ48" s="20">
        <v>3804</v>
      </c>
      <c r="BR48" s="25">
        <v>-10.704225352112701</v>
      </c>
      <c r="BS48" s="20">
        <v>3769</v>
      </c>
      <c r="BT48" s="25">
        <v>-12.531909955906199</v>
      </c>
      <c r="BU48" s="20">
        <v>2190</v>
      </c>
      <c r="BV48" s="25">
        <v>-20.995670995670999</v>
      </c>
      <c r="BW48" s="20">
        <v>494</v>
      </c>
      <c r="BX48" s="25">
        <v>-4.4487427466150899</v>
      </c>
      <c r="BY48" s="20">
        <v>1216</v>
      </c>
      <c r="BZ48" s="25">
        <v>-13.636363636363599</v>
      </c>
      <c r="CA48" s="20">
        <v>2017</v>
      </c>
      <c r="CB48" s="25">
        <v>-20.590551181102398</v>
      </c>
      <c r="CC48" s="20">
        <v>402</v>
      </c>
      <c r="CD48" s="25">
        <v>-8.6363636363636402</v>
      </c>
      <c r="CE48" s="20">
        <v>495</v>
      </c>
      <c r="CF48" s="25">
        <v>-31.911966987620399</v>
      </c>
      <c r="CG48" s="20">
        <v>448</v>
      </c>
      <c r="CH48" s="25">
        <v>-23.156089193825</v>
      </c>
      <c r="CI48" s="20">
        <v>1445</v>
      </c>
      <c r="CJ48" s="25">
        <v>-10.526315789473699</v>
      </c>
      <c r="CK48" s="20">
        <v>459</v>
      </c>
      <c r="CL48" s="25">
        <v>-9.4674556213017809</v>
      </c>
      <c r="CM48" s="20">
        <v>2356</v>
      </c>
      <c r="CN48" s="25">
        <v>-16.007130124777198</v>
      </c>
      <c r="CO48" s="20">
        <v>1408</v>
      </c>
      <c r="CP48" s="25">
        <v>-11.4465408805031</v>
      </c>
      <c r="CQ48" s="20">
        <v>434</v>
      </c>
      <c r="CR48" s="25">
        <v>-19.1806331471136</v>
      </c>
      <c r="CS48" s="20">
        <v>690</v>
      </c>
      <c r="CT48" s="25">
        <v>-16.262135922330099</v>
      </c>
      <c r="CU48" s="20">
        <v>156</v>
      </c>
      <c r="CV48" s="25">
        <v>-18.75</v>
      </c>
      <c r="CW48" s="20">
        <v>1377</v>
      </c>
      <c r="CX48" s="25">
        <v>-24.090407938258</v>
      </c>
      <c r="CY48" s="20">
        <v>1154</v>
      </c>
      <c r="CZ48" s="25">
        <v>-12.310030395136801</v>
      </c>
      <c r="DA48" s="20">
        <v>1332</v>
      </c>
      <c r="DB48" s="25">
        <v>-25.835189309576801</v>
      </c>
      <c r="DC48" s="20">
        <v>316</v>
      </c>
      <c r="DD48" s="25">
        <v>-21.3930348258706</v>
      </c>
      <c r="DE48" s="20">
        <v>474</v>
      </c>
      <c r="DF48" s="25">
        <v>-10.396975425330799</v>
      </c>
      <c r="DG48" s="20">
        <v>1503</v>
      </c>
      <c r="DH48" s="25">
        <v>-18.492407809110599</v>
      </c>
      <c r="DI48" s="20">
        <v>450</v>
      </c>
      <c r="DJ48" s="25">
        <v>-23.076923076923102</v>
      </c>
      <c r="DK48" s="20">
        <v>1261</v>
      </c>
      <c r="DL48" s="25">
        <v>-24.127557160048099</v>
      </c>
      <c r="DM48" s="20">
        <v>2053</v>
      </c>
      <c r="DN48" s="25">
        <v>-13.2657372201098</v>
      </c>
      <c r="DO48" s="20">
        <v>628</v>
      </c>
      <c r="DP48" s="25">
        <v>-6.6864784546805396</v>
      </c>
      <c r="DQ48" s="20">
        <v>12468</v>
      </c>
      <c r="DR48" s="25">
        <v>-9.6521739130434803</v>
      </c>
      <c r="DS48" s="20">
        <v>2269</v>
      </c>
      <c r="DT48" s="25">
        <v>-3.6108751062022102</v>
      </c>
      <c r="DU48" s="20">
        <v>985</v>
      </c>
      <c r="DV48" s="25">
        <v>-14.422241529105101</v>
      </c>
      <c r="DW48" s="20">
        <v>5999</v>
      </c>
      <c r="DX48" s="25">
        <v>-11.1654079668296</v>
      </c>
      <c r="DY48" s="20">
        <v>1448</v>
      </c>
      <c r="DZ48" s="25">
        <v>-15.1728178090217</v>
      </c>
      <c r="EA48" s="20">
        <v>1435</v>
      </c>
      <c r="EB48" s="25">
        <v>-15.3392330383481</v>
      </c>
      <c r="EC48" s="20">
        <v>679</v>
      </c>
      <c r="ED48" s="25">
        <v>-16.482164821648201</v>
      </c>
      <c r="EE48" s="20">
        <v>2012</v>
      </c>
      <c r="EF48" s="25">
        <v>-16.3409563409563</v>
      </c>
      <c r="EG48" s="20">
        <v>2317</v>
      </c>
      <c r="EH48" s="25">
        <v>-2.76961812840957</v>
      </c>
      <c r="EI48" s="20">
        <v>1411</v>
      </c>
      <c r="EJ48" s="25">
        <v>-18.9546237794371</v>
      </c>
      <c r="EK48" s="20">
        <v>3465</v>
      </c>
      <c r="EL48" s="25">
        <v>-20.890410958904098</v>
      </c>
      <c r="EM48" s="20">
        <v>666</v>
      </c>
      <c r="EN48" s="25">
        <v>-21.090047393364902</v>
      </c>
      <c r="EO48" s="20">
        <v>1197</v>
      </c>
      <c r="EP48" s="25">
        <v>-11.8556701030928</v>
      </c>
      <c r="EQ48" s="20">
        <v>1335</v>
      </c>
      <c r="ER48" s="25">
        <v>-18.894289185905201</v>
      </c>
      <c r="ES48" s="20">
        <v>702</v>
      </c>
      <c r="ET48" s="25">
        <v>-12.9032258064516</v>
      </c>
      <c r="EU48" s="20">
        <v>969</v>
      </c>
      <c r="EV48" s="25">
        <v>-29.731689630166802</v>
      </c>
      <c r="EW48" s="20">
        <v>2451</v>
      </c>
      <c r="EX48" s="25">
        <v>-35.804085908852798</v>
      </c>
      <c r="EY48" s="20">
        <v>5123</v>
      </c>
      <c r="EZ48" s="25">
        <v>-26.319574284481501</v>
      </c>
      <c r="FA48" s="20">
        <v>3281</v>
      </c>
      <c r="FB48" s="25">
        <v>-16.831432192648901</v>
      </c>
      <c r="FC48" s="20">
        <v>1923</v>
      </c>
      <c r="FD48" s="25">
        <v>-24.171924290220801</v>
      </c>
      <c r="FE48" s="20">
        <v>704</v>
      </c>
      <c r="FF48" s="25">
        <v>-17.660818713450301</v>
      </c>
      <c r="FG48" s="20">
        <v>1369</v>
      </c>
      <c r="FH48" s="25">
        <v>-17.280966767371599</v>
      </c>
      <c r="FI48" s="20">
        <v>1049</v>
      </c>
      <c r="FJ48" s="25">
        <v>-6.9210292812777299</v>
      </c>
      <c r="FK48" s="20">
        <v>618</v>
      </c>
      <c r="FL48" s="25">
        <v>-20.155038759689901</v>
      </c>
      <c r="FM48" s="20">
        <v>2506</v>
      </c>
      <c r="FN48" s="25">
        <v>-12.9861111111111</v>
      </c>
      <c r="FO48" s="20">
        <v>1742</v>
      </c>
      <c r="FP48" s="25">
        <v>-15.3135634419057</v>
      </c>
      <c r="FQ48" s="20">
        <v>1054</v>
      </c>
      <c r="FR48" s="25">
        <v>-11.2794612794613</v>
      </c>
      <c r="FS48" s="20">
        <v>726</v>
      </c>
      <c r="FT48" s="25">
        <v>-30.592734225621399</v>
      </c>
      <c r="FU48" s="20">
        <v>908</v>
      </c>
      <c r="FV48" s="25">
        <v>-25.205930807248802</v>
      </c>
      <c r="FW48" s="20">
        <v>732</v>
      </c>
      <c r="FX48" s="25">
        <v>-12.649164677804301</v>
      </c>
      <c r="FY48" s="20">
        <v>713</v>
      </c>
      <c r="FZ48" s="25">
        <v>-4.5515394912985299</v>
      </c>
      <c r="GA48" s="20">
        <v>237</v>
      </c>
      <c r="GB48" s="25">
        <v>-27.076923076923102</v>
      </c>
      <c r="GC48" s="20">
        <v>1936</v>
      </c>
      <c r="GD48" s="25">
        <v>-25.9372609028309</v>
      </c>
      <c r="GE48" s="20">
        <v>1654</v>
      </c>
      <c r="GF48" s="25">
        <v>-27.741371778068999</v>
      </c>
      <c r="GG48" s="20">
        <v>4574</v>
      </c>
      <c r="GH48" s="25">
        <v>-19.087210330797799</v>
      </c>
      <c r="GI48" s="20">
        <v>2576</v>
      </c>
      <c r="GJ48" s="25">
        <v>-10.368823938761301</v>
      </c>
      <c r="GK48" s="20">
        <v>2600</v>
      </c>
      <c r="GL48" s="25">
        <v>-11.9241192411924</v>
      </c>
      <c r="GM48" s="20">
        <v>1503</v>
      </c>
      <c r="GN48" s="25">
        <v>4.8117154811715501</v>
      </c>
      <c r="GO48" s="20">
        <v>1969</v>
      </c>
      <c r="GP48" s="25">
        <v>-33.479729729729698</v>
      </c>
      <c r="GQ48" s="20">
        <v>1127</v>
      </c>
      <c r="GR48" s="25">
        <v>-43.818544366899303</v>
      </c>
      <c r="GS48" s="20">
        <v>4040</v>
      </c>
      <c r="GT48" s="25">
        <v>-5.6735932757413003</v>
      </c>
      <c r="GU48" s="20">
        <v>737</v>
      </c>
      <c r="GV48" s="25">
        <v>-21.176470588235301</v>
      </c>
    </row>
    <row r="49" spans="1:204" ht="15" customHeight="1" x14ac:dyDescent="0.25">
      <c r="A49" s="6">
        <v>45809</v>
      </c>
      <c r="B49" s="26" t="s">
        <v>21</v>
      </c>
      <c r="C49" s="20">
        <v>998</v>
      </c>
      <c r="D49" s="25">
        <v>-7.0763500931098697</v>
      </c>
      <c r="E49" s="20">
        <v>2497</v>
      </c>
      <c r="F49" s="25">
        <v>-5.0570342205323202</v>
      </c>
      <c r="G49" s="20">
        <v>735</v>
      </c>
      <c r="H49" s="25">
        <v>-0.40650406504065001</v>
      </c>
      <c r="I49" s="20">
        <v>247</v>
      </c>
      <c r="J49" s="25">
        <v>7.3913043478260896</v>
      </c>
      <c r="K49" s="20">
        <v>291</v>
      </c>
      <c r="L49" s="25">
        <v>5.8181818181818201</v>
      </c>
      <c r="M49" s="20">
        <v>2031</v>
      </c>
      <c r="N49" s="25">
        <v>-6.0157334567329901</v>
      </c>
      <c r="O49" s="20">
        <v>549</v>
      </c>
      <c r="P49" s="25">
        <v>-16.438356164383599</v>
      </c>
      <c r="Q49" s="20">
        <v>860</v>
      </c>
      <c r="R49" s="25">
        <v>-11.6135662898253</v>
      </c>
      <c r="S49" s="20">
        <v>406</v>
      </c>
      <c r="T49" s="25">
        <v>-14.3459915611814</v>
      </c>
      <c r="U49" s="20">
        <v>761</v>
      </c>
      <c r="V49" s="25">
        <v>-14.6860986547085</v>
      </c>
      <c r="W49" s="20">
        <v>795</v>
      </c>
      <c r="X49" s="25">
        <v>-31.465517241379299</v>
      </c>
      <c r="Y49" s="20">
        <v>500</v>
      </c>
      <c r="Z49" s="25">
        <v>-22.239502332814901</v>
      </c>
      <c r="AA49" s="20">
        <v>5050</v>
      </c>
      <c r="AB49" s="25">
        <v>0.818526652026353</v>
      </c>
      <c r="AC49" s="20">
        <v>1539</v>
      </c>
      <c r="AD49" s="25">
        <v>-23.318385650224201</v>
      </c>
      <c r="AE49" s="20">
        <v>306</v>
      </c>
      <c r="AF49" s="25">
        <v>0.32786885245901598</v>
      </c>
      <c r="AG49" s="20">
        <v>768</v>
      </c>
      <c r="AH49" s="25">
        <v>-13.0237825594564</v>
      </c>
      <c r="AI49" s="20">
        <v>1399</v>
      </c>
      <c r="AJ49" s="25">
        <v>-5.28097494922139</v>
      </c>
      <c r="AK49" s="20">
        <v>904</v>
      </c>
      <c r="AL49" s="25">
        <v>13.4253450439147</v>
      </c>
      <c r="AM49" s="20">
        <v>604</v>
      </c>
      <c r="AN49" s="25">
        <v>-9.5808383233532908</v>
      </c>
      <c r="AO49" s="20">
        <v>1272</v>
      </c>
      <c r="AP49" s="25">
        <v>-11.4206128133705</v>
      </c>
      <c r="AQ49" s="20">
        <v>1024</v>
      </c>
      <c r="AR49" s="25">
        <v>-13.5864978902954</v>
      </c>
      <c r="AS49" s="20">
        <v>257</v>
      </c>
      <c r="AT49" s="25">
        <v>-3.7453183520599298</v>
      </c>
      <c r="AU49" s="20">
        <v>945</v>
      </c>
      <c r="AV49" s="25">
        <v>-15.625</v>
      </c>
      <c r="AW49" s="20">
        <v>1164</v>
      </c>
      <c r="AX49" s="25">
        <v>-17.738515901060101</v>
      </c>
      <c r="AY49" s="20">
        <v>1064</v>
      </c>
      <c r="AZ49" s="25">
        <v>-12.2835943940643</v>
      </c>
      <c r="BA49" s="20">
        <v>1564</v>
      </c>
      <c r="BB49" s="25">
        <v>-13.3997785160576</v>
      </c>
      <c r="BC49" s="20">
        <v>1016</v>
      </c>
      <c r="BD49" s="25">
        <v>0.19723865877711999</v>
      </c>
      <c r="BE49" s="20">
        <v>1403</v>
      </c>
      <c r="BF49" s="25">
        <v>-20.868584320360998</v>
      </c>
      <c r="BG49" s="20">
        <v>333</v>
      </c>
      <c r="BH49" s="25">
        <v>20.652173913043502</v>
      </c>
      <c r="BI49" s="20">
        <v>426</v>
      </c>
      <c r="BJ49" s="25">
        <v>-12.7049180327869</v>
      </c>
      <c r="BK49" s="20">
        <v>2121</v>
      </c>
      <c r="BL49" s="25">
        <v>-17.406542056074802</v>
      </c>
      <c r="BM49" s="20">
        <v>4554</v>
      </c>
      <c r="BN49" s="25">
        <v>-6.4310663653174398</v>
      </c>
      <c r="BO49" s="20">
        <v>427</v>
      </c>
      <c r="BP49" s="25">
        <v>-15.1093439363817</v>
      </c>
      <c r="BQ49" s="20">
        <v>3796</v>
      </c>
      <c r="BR49" s="25">
        <v>-10.5982100800754</v>
      </c>
      <c r="BS49" s="20">
        <v>3649</v>
      </c>
      <c r="BT49" s="25">
        <v>-15.591024751330099</v>
      </c>
      <c r="BU49" s="20">
        <v>2197</v>
      </c>
      <c r="BV49" s="25">
        <v>-18.569310600444801</v>
      </c>
      <c r="BW49" s="20">
        <v>487</v>
      </c>
      <c r="BX49" s="25">
        <v>-1.21703853955375</v>
      </c>
      <c r="BY49" s="20">
        <v>1223</v>
      </c>
      <c r="BZ49" s="25">
        <v>-8.7313432835820901</v>
      </c>
      <c r="CA49" s="20">
        <v>1959</v>
      </c>
      <c r="CB49" s="25">
        <v>-18.679950186799498</v>
      </c>
      <c r="CC49" s="20">
        <v>403</v>
      </c>
      <c r="CD49" s="25">
        <v>-7.3563218390804597</v>
      </c>
      <c r="CE49" s="20">
        <v>536</v>
      </c>
      <c r="CF49" s="25">
        <v>-18.910741301059002</v>
      </c>
      <c r="CG49" s="20">
        <v>448</v>
      </c>
      <c r="CH49" s="25">
        <v>-17.948717948717899</v>
      </c>
      <c r="CI49" s="20">
        <v>1488</v>
      </c>
      <c r="CJ49" s="25">
        <v>-6.59133709981168</v>
      </c>
      <c r="CK49" s="20">
        <v>452</v>
      </c>
      <c r="CL49" s="25">
        <v>-9.2369477911646598</v>
      </c>
      <c r="CM49" s="20">
        <v>2371</v>
      </c>
      <c r="CN49" s="25">
        <v>-14.063066328379801</v>
      </c>
      <c r="CO49" s="20">
        <v>1494</v>
      </c>
      <c r="CP49" s="25">
        <v>-1.5161502966381</v>
      </c>
      <c r="CQ49" s="20">
        <v>448</v>
      </c>
      <c r="CR49" s="25">
        <v>-20.426287744227398</v>
      </c>
      <c r="CS49" s="20">
        <v>693</v>
      </c>
      <c r="CT49" s="25">
        <v>-13.805970149253699</v>
      </c>
      <c r="CU49" s="20">
        <v>158</v>
      </c>
      <c r="CV49" s="25">
        <v>-17.7083333333333</v>
      </c>
      <c r="CW49" s="20">
        <v>1393</v>
      </c>
      <c r="CX49" s="25">
        <v>-19.0586868099942</v>
      </c>
      <c r="CY49" s="20">
        <v>1137</v>
      </c>
      <c r="CZ49" s="25">
        <v>-12.8735632183908</v>
      </c>
      <c r="DA49" s="20">
        <v>1342</v>
      </c>
      <c r="DB49" s="25">
        <v>-22.247972190034801</v>
      </c>
      <c r="DC49" s="20">
        <v>329</v>
      </c>
      <c r="DD49" s="25">
        <v>-18.3622828784119</v>
      </c>
      <c r="DE49" s="20">
        <v>491</v>
      </c>
      <c r="DF49" s="25">
        <v>-10.0732600732601</v>
      </c>
      <c r="DG49" s="20">
        <v>1533</v>
      </c>
      <c r="DH49" s="25">
        <v>-14.643652561247199</v>
      </c>
      <c r="DI49" s="20">
        <v>472</v>
      </c>
      <c r="DJ49" s="25">
        <v>-20.404721753794298</v>
      </c>
      <c r="DK49" s="20">
        <v>1218</v>
      </c>
      <c r="DL49" s="25">
        <v>-25.184275184275201</v>
      </c>
      <c r="DM49" s="20">
        <v>2142</v>
      </c>
      <c r="DN49" s="25">
        <v>-11.851851851851899</v>
      </c>
      <c r="DO49" s="20">
        <v>607</v>
      </c>
      <c r="DP49" s="25">
        <v>-6.7588325652841803</v>
      </c>
      <c r="DQ49" s="20">
        <v>12773</v>
      </c>
      <c r="DR49" s="25">
        <v>-7.6695099031372003</v>
      </c>
      <c r="DS49" s="20">
        <v>2236</v>
      </c>
      <c r="DT49" s="25">
        <v>-6.6388308977035502</v>
      </c>
      <c r="DU49" s="20">
        <v>977</v>
      </c>
      <c r="DV49" s="25">
        <v>-15.117289313640301</v>
      </c>
      <c r="DW49" s="20">
        <v>6075</v>
      </c>
      <c r="DX49" s="25">
        <v>-10.845318461990001</v>
      </c>
      <c r="DY49" s="20">
        <v>1436</v>
      </c>
      <c r="DZ49" s="25">
        <v>-17.376294591484498</v>
      </c>
      <c r="EA49" s="20">
        <v>1395</v>
      </c>
      <c r="EB49" s="25">
        <v>-14.783139890042801</v>
      </c>
      <c r="EC49" s="20">
        <v>717</v>
      </c>
      <c r="ED49" s="25">
        <v>-9.6977329974811095</v>
      </c>
      <c r="EE49" s="20">
        <v>2076</v>
      </c>
      <c r="EF49" s="25">
        <v>-13.4639433097124</v>
      </c>
      <c r="EG49" s="20">
        <v>2337</v>
      </c>
      <c r="EH49" s="25">
        <v>-1.6414141414141401</v>
      </c>
      <c r="EI49" s="20">
        <v>1444</v>
      </c>
      <c r="EJ49" s="25">
        <v>-16.435185185185201</v>
      </c>
      <c r="EK49" s="20">
        <v>3506</v>
      </c>
      <c r="EL49" s="25">
        <v>-17.8537956888472</v>
      </c>
      <c r="EM49" s="20">
        <v>671</v>
      </c>
      <c r="EN49" s="25">
        <v>-19.253910950661901</v>
      </c>
      <c r="EO49" s="20">
        <v>1180</v>
      </c>
      <c r="EP49" s="25">
        <v>-14.5546705286025</v>
      </c>
      <c r="EQ49" s="20">
        <v>1303</v>
      </c>
      <c r="ER49" s="25">
        <v>-21.976047904191599</v>
      </c>
      <c r="ES49" s="20">
        <v>705</v>
      </c>
      <c r="ET49" s="25">
        <v>-10.532994923857901</v>
      </c>
      <c r="EU49" s="20">
        <v>1021</v>
      </c>
      <c r="EV49" s="25">
        <v>-18.123496391339199</v>
      </c>
      <c r="EW49" s="20">
        <v>2507</v>
      </c>
      <c r="EX49" s="25">
        <v>-30.3611111111111</v>
      </c>
      <c r="EY49" s="20">
        <v>5264</v>
      </c>
      <c r="EZ49" s="25">
        <v>-23.153284671532798</v>
      </c>
      <c r="FA49" s="20">
        <v>3306</v>
      </c>
      <c r="FB49" s="25">
        <v>-16.578349735049201</v>
      </c>
      <c r="FC49" s="20">
        <v>2041</v>
      </c>
      <c r="FD49" s="25">
        <v>-18.587953729557199</v>
      </c>
      <c r="FE49" s="20">
        <v>735</v>
      </c>
      <c r="FF49" s="25">
        <v>-10.146699266503701</v>
      </c>
      <c r="FG49" s="20">
        <v>1413</v>
      </c>
      <c r="FH49" s="25">
        <v>-12.669962917181699</v>
      </c>
      <c r="FI49" s="20">
        <v>1106</v>
      </c>
      <c r="FJ49" s="25">
        <v>-3.2370953630796202</v>
      </c>
      <c r="FK49" s="20">
        <v>614</v>
      </c>
      <c r="FL49" s="25">
        <v>-23.057644110275699</v>
      </c>
      <c r="FM49" s="20">
        <v>2593</v>
      </c>
      <c r="FN49" s="25">
        <v>-9.3673540720028008</v>
      </c>
      <c r="FO49" s="20">
        <v>1762</v>
      </c>
      <c r="FP49" s="25">
        <v>-11.988011988012</v>
      </c>
      <c r="FQ49" s="20">
        <v>1110</v>
      </c>
      <c r="FR49" s="25">
        <v>-3.5621198957428302</v>
      </c>
      <c r="FS49" s="20">
        <v>781</v>
      </c>
      <c r="FT49" s="25">
        <v>-23.129921259842501</v>
      </c>
      <c r="FU49" s="20">
        <v>883</v>
      </c>
      <c r="FV49" s="25">
        <v>-27.859477124183002</v>
      </c>
      <c r="FW49" s="20">
        <v>710</v>
      </c>
      <c r="FX49" s="25">
        <v>-14.663461538461499</v>
      </c>
      <c r="FY49" s="20">
        <v>717</v>
      </c>
      <c r="FZ49" s="25">
        <v>-6.2745098039215703</v>
      </c>
      <c r="GA49" s="20">
        <v>259</v>
      </c>
      <c r="GB49" s="25">
        <v>-22.686567164179099</v>
      </c>
      <c r="GC49" s="20">
        <v>1993</v>
      </c>
      <c r="GD49" s="25">
        <v>-20.723945902943498</v>
      </c>
      <c r="GE49" s="20">
        <v>1634</v>
      </c>
      <c r="GF49" s="25">
        <v>-24.2817423540315</v>
      </c>
      <c r="GG49" s="20">
        <v>4749</v>
      </c>
      <c r="GH49" s="25">
        <v>-13.291948146795701</v>
      </c>
      <c r="GI49" s="20">
        <v>2614</v>
      </c>
      <c r="GJ49" s="25">
        <v>-10.387384298937301</v>
      </c>
      <c r="GK49" s="20">
        <v>2688</v>
      </c>
      <c r="GL49" s="25">
        <v>-7.8189300411522602</v>
      </c>
      <c r="GM49" s="20">
        <v>1460</v>
      </c>
      <c r="GN49" s="25">
        <v>-0.20505809979494199</v>
      </c>
      <c r="GO49" s="20">
        <v>2298</v>
      </c>
      <c r="GP49" s="25">
        <v>-23.501997336884202</v>
      </c>
      <c r="GQ49" s="20">
        <v>1270</v>
      </c>
      <c r="GR49" s="25">
        <v>-37.066402378592699</v>
      </c>
      <c r="GS49" s="20">
        <v>4354</v>
      </c>
      <c r="GT49" s="25">
        <v>-3.20142285460205</v>
      </c>
      <c r="GU49" s="20">
        <v>746</v>
      </c>
      <c r="GV49" s="25">
        <v>-20.469083155650299</v>
      </c>
    </row>
    <row r="50" spans="1:204" ht="15" customHeight="1" x14ac:dyDescent="0.25">
      <c r="A50" s="6">
        <v>45839</v>
      </c>
      <c r="B50" s="26" t="s">
        <v>21</v>
      </c>
      <c r="C50" s="20">
        <v>958</v>
      </c>
      <c r="D50" s="25">
        <v>-5.5226824457593704</v>
      </c>
      <c r="E50" s="20">
        <v>2386</v>
      </c>
      <c r="F50" s="25">
        <v>-11.399925733382799</v>
      </c>
      <c r="G50" s="20">
        <v>690</v>
      </c>
      <c r="H50" s="25">
        <v>-4.0333796940194704</v>
      </c>
      <c r="I50" s="20">
        <v>247</v>
      </c>
      <c r="J50" s="25">
        <v>2.06611570247934</v>
      </c>
      <c r="K50" s="20">
        <v>302</v>
      </c>
      <c r="L50" s="25">
        <v>18.8976377952756</v>
      </c>
      <c r="M50" s="20">
        <v>1890</v>
      </c>
      <c r="N50" s="25">
        <v>-6.6205533596837904</v>
      </c>
      <c r="O50" s="20">
        <v>513</v>
      </c>
      <c r="P50" s="25">
        <v>-20.9553158705701</v>
      </c>
      <c r="Q50" s="20">
        <v>827</v>
      </c>
      <c r="R50" s="25">
        <v>-12.5792811839323</v>
      </c>
      <c r="S50" s="20">
        <v>409</v>
      </c>
      <c r="T50" s="25">
        <v>-19.646365422396901</v>
      </c>
      <c r="U50" s="20">
        <v>769</v>
      </c>
      <c r="V50" s="25">
        <v>-2.5348542458808598</v>
      </c>
      <c r="W50" s="20">
        <v>781</v>
      </c>
      <c r="X50" s="25">
        <v>-29.1288566243194</v>
      </c>
      <c r="Y50" s="20">
        <v>510</v>
      </c>
      <c r="Z50" s="25">
        <v>-16.8026101141925</v>
      </c>
      <c r="AA50" s="20">
        <v>5029</v>
      </c>
      <c r="AB50" s="25">
        <v>-1.62363067292645</v>
      </c>
      <c r="AC50" s="20">
        <v>1450</v>
      </c>
      <c r="AD50" s="25">
        <v>-23.844537815126099</v>
      </c>
      <c r="AE50" s="20">
        <v>318</v>
      </c>
      <c r="AF50" s="25">
        <v>4.9504950495049496</v>
      </c>
      <c r="AG50" s="20">
        <v>747</v>
      </c>
      <c r="AH50" s="25">
        <v>-7.6637824474660103</v>
      </c>
      <c r="AI50" s="20">
        <v>1285</v>
      </c>
      <c r="AJ50" s="25">
        <v>-10.7638888888889</v>
      </c>
      <c r="AK50" s="20">
        <v>861</v>
      </c>
      <c r="AL50" s="25">
        <v>8.8495575221238898</v>
      </c>
      <c r="AM50" s="20">
        <v>626</v>
      </c>
      <c r="AN50" s="25">
        <v>-9.6681096681096701</v>
      </c>
      <c r="AO50" s="20">
        <v>1287</v>
      </c>
      <c r="AP50" s="25">
        <v>-6.5359477124182996</v>
      </c>
      <c r="AQ50" s="20">
        <v>1017</v>
      </c>
      <c r="AR50" s="25">
        <v>-8.3783783783783807</v>
      </c>
      <c r="AS50" s="20">
        <v>267</v>
      </c>
      <c r="AT50" s="25">
        <v>-3.9568345323741001</v>
      </c>
      <c r="AU50" s="20">
        <v>915</v>
      </c>
      <c r="AV50" s="25">
        <v>-17.493237150586101</v>
      </c>
      <c r="AW50" s="20">
        <v>1101</v>
      </c>
      <c r="AX50" s="25">
        <v>-19.927272727272701</v>
      </c>
      <c r="AY50" s="20">
        <v>1027</v>
      </c>
      <c r="AZ50" s="25">
        <v>-13.9145012573345</v>
      </c>
      <c r="BA50" s="20">
        <v>1448</v>
      </c>
      <c r="BB50" s="25">
        <v>-20.483250961010398</v>
      </c>
      <c r="BC50" s="20">
        <v>1012</v>
      </c>
      <c r="BD50" s="25">
        <v>0.198019801980198</v>
      </c>
      <c r="BE50" s="20">
        <v>1271</v>
      </c>
      <c r="BF50" s="25">
        <v>-26.2761020881671</v>
      </c>
      <c r="BG50" s="20">
        <v>365</v>
      </c>
      <c r="BH50" s="25">
        <v>15.8730158730159</v>
      </c>
      <c r="BI50" s="20">
        <v>412</v>
      </c>
      <c r="BJ50" s="25">
        <v>-9.2511013215858995</v>
      </c>
      <c r="BK50" s="20">
        <v>2137</v>
      </c>
      <c r="BL50" s="25">
        <v>-15.8992522628886</v>
      </c>
      <c r="BM50" s="20">
        <v>4454</v>
      </c>
      <c r="BN50" s="25">
        <v>-5.9146599070553396</v>
      </c>
      <c r="BO50" s="20">
        <v>473</v>
      </c>
      <c r="BP50" s="25">
        <v>-7.7972709551656898</v>
      </c>
      <c r="BQ50" s="20">
        <v>3796</v>
      </c>
      <c r="BR50" s="25">
        <v>-8.9688249400479592</v>
      </c>
      <c r="BS50" s="20">
        <v>3568</v>
      </c>
      <c r="BT50" s="25">
        <v>-12.6132745530247</v>
      </c>
      <c r="BU50" s="20">
        <v>2106</v>
      </c>
      <c r="BV50" s="25">
        <v>-20.975609756097601</v>
      </c>
      <c r="BW50" s="20">
        <v>460</v>
      </c>
      <c r="BX50" s="25">
        <v>-1.0752688172042999</v>
      </c>
      <c r="BY50" s="20">
        <v>1125</v>
      </c>
      <c r="BZ50" s="25">
        <v>-14.6433990895296</v>
      </c>
      <c r="CA50" s="20">
        <v>1831</v>
      </c>
      <c r="CB50" s="25">
        <v>-15.0348027842227</v>
      </c>
      <c r="CC50" s="20">
        <v>381</v>
      </c>
      <c r="CD50" s="25">
        <v>-17.5324675324675</v>
      </c>
      <c r="CE50" s="20">
        <v>522</v>
      </c>
      <c r="CF50" s="25">
        <v>-8.4210526315789505</v>
      </c>
      <c r="CG50" s="20">
        <v>443</v>
      </c>
      <c r="CH50" s="25">
        <v>-20.180180180180201</v>
      </c>
      <c r="CI50" s="20">
        <v>1449</v>
      </c>
      <c r="CJ50" s="25">
        <v>-2.9470864032150001</v>
      </c>
      <c r="CK50" s="20">
        <v>504</v>
      </c>
      <c r="CL50" s="25">
        <v>-3.2629558541266799</v>
      </c>
      <c r="CM50" s="20">
        <v>2221</v>
      </c>
      <c r="CN50" s="25">
        <v>-19.761560693641599</v>
      </c>
      <c r="CO50" s="20">
        <v>1496</v>
      </c>
      <c r="CP50" s="25">
        <v>4.2508710801393699</v>
      </c>
      <c r="CQ50" s="20">
        <v>478</v>
      </c>
      <c r="CR50" s="25">
        <v>-14.9466192170818</v>
      </c>
      <c r="CS50" s="20">
        <v>638</v>
      </c>
      <c r="CT50" s="25">
        <v>-19.4444444444444</v>
      </c>
      <c r="CU50" s="20">
        <v>156</v>
      </c>
      <c r="CV50" s="25">
        <v>-15.6756756756757</v>
      </c>
      <c r="CW50" s="20">
        <v>1335</v>
      </c>
      <c r="CX50" s="25">
        <v>-20.724465558194801</v>
      </c>
      <c r="CY50" s="20">
        <v>1121</v>
      </c>
      <c r="CZ50" s="25">
        <v>-12.6947040498442</v>
      </c>
      <c r="DA50" s="20">
        <v>1299</v>
      </c>
      <c r="DB50" s="25">
        <v>-20.4531537048377</v>
      </c>
      <c r="DC50" s="20">
        <v>336</v>
      </c>
      <c r="DD50" s="25">
        <v>-21.495327102803699</v>
      </c>
      <c r="DE50" s="20">
        <v>482</v>
      </c>
      <c r="DF50" s="25">
        <v>-12.8390596745027</v>
      </c>
      <c r="DG50" s="20">
        <v>1459</v>
      </c>
      <c r="DH50" s="25">
        <v>-15.9077809798271</v>
      </c>
      <c r="DI50" s="20">
        <v>489</v>
      </c>
      <c r="DJ50" s="25">
        <v>-14.360770577933399</v>
      </c>
      <c r="DK50" s="20">
        <v>1204</v>
      </c>
      <c r="DL50" s="25">
        <v>-26.495726495726501</v>
      </c>
      <c r="DM50" s="20">
        <v>2089</v>
      </c>
      <c r="DN50" s="25">
        <v>-14.3852459016393</v>
      </c>
      <c r="DO50" s="20">
        <v>612</v>
      </c>
      <c r="DP50" s="25">
        <v>-2.7027027027027</v>
      </c>
      <c r="DQ50" s="20">
        <v>12695</v>
      </c>
      <c r="DR50" s="25">
        <v>-9.2760666047309392</v>
      </c>
      <c r="DS50" s="20">
        <v>2144</v>
      </c>
      <c r="DT50" s="25">
        <v>-8.9596602972399104</v>
      </c>
      <c r="DU50" s="20">
        <v>964</v>
      </c>
      <c r="DV50" s="25">
        <v>-16.464471403812801</v>
      </c>
      <c r="DW50" s="20">
        <v>6041</v>
      </c>
      <c r="DX50" s="25">
        <v>-11.745799853908</v>
      </c>
      <c r="DY50" s="20">
        <v>1300</v>
      </c>
      <c r="DZ50" s="25">
        <v>-24.021040327293999</v>
      </c>
      <c r="EA50" s="20">
        <v>1412</v>
      </c>
      <c r="EB50" s="25">
        <v>-15.2969406118776</v>
      </c>
      <c r="EC50" s="20">
        <v>706</v>
      </c>
      <c r="ED50" s="25">
        <v>-14.3203883495146</v>
      </c>
      <c r="EE50" s="20">
        <v>2040</v>
      </c>
      <c r="EF50" s="25">
        <v>-13.9603542808941</v>
      </c>
      <c r="EG50" s="20">
        <v>2168</v>
      </c>
      <c r="EH50" s="25">
        <v>-3.8154392191659299</v>
      </c>
      <c r="EI50" s="20">
        <v>1420</v>
      </c>
      <c r="EJ50" s="25">
        <v>-12.3456790123457</v>
      </c>
      <c r="EK50" s="20">
        <v>3308</v>
      </c>
      <c r="EL50" s="25">
        <v>-17.155021287252701</v>
      </c>
      <c r="EM50" s="20">
        <v>694</v>
      </c>
      <c r="EN50" s="25">
        <v>-8.3223249669749002</v>
      </c>
      <c r="EO50" s="20">
        <v>1185</v>
      </c>
      <c r="EP50" s="25">
        <v>-13.3138258961229</v>
      </c>
      <c r="EQ50" s="20">
        <v>1276</v>
      </c>
      <c r="ER50" s="25">
        <v>-22.242535039610001</v>
      </c>
      <c r="ES50" s="20">
        <v>669</v>
      </c>
      <c r="ET50" s="25">
        <v>-6.8245125348189397</v>
      </c>
      <c r="EU50" s="20">
        <v>916</v>
      </c>
      <c r="EV50" s="25">
        <v>-16.953762466001798</v>
      </c>
      <c r="EW50" s="20">
        <v>2522</v>
      </c>
      <c r="EX50" s="25">
        <v>-25.582767778105602</v>
      </c>
      <c r="EY50" s="20">
        <v>5251</v>
      </c>
      <c r="EZ50" s="25">
        <v>-19.856532356532401</v>
      </c>
      <c r="FA50" s="20">
        <v>3262</v>
      </c>
      <c r="FB50" s="25">
        <v>-17.166074149314401</v>
      </c>
      <c r="FC50" s="20">
        <v>2058</v>
      </c>
      <c r="FD50" s="25">
        <v>-16.882067851373201</v>
      </c>
      <c r="FE50" s="20">
        <v>667</v>
      </c>
      <c r="FF50" s="25">
        <v>-12.696335078534</v>
      </c>
      <c r="FG50" s="20">
        <v>1353</v>
      </c>
      <c r="FH50" s="25">
        <v>-11.7416829745597</v>
      </c>
      <c r="FI50" s="20">
        <v>1133</v>
      </c>
      <c r="FJ50" s="25">
        <v>-1.56385751520417</v>
      </c>
      <c r="FK50" s="20">
        <v>543</v>
      </c>
      <c r="FL50" s="25">
        <v>-30.384615384615401</v>
      </c>
      <c r="FM50" s="20">
        <v>2542</v>
      </c>
      <c r="FN50" s="25">
        <v>-8.5611510791366907</v>
      </c>
      <c r="FO50" s="20">
        <v>1781</v>
      </c>
      <c r="FP50" s="25">
        <v>-13.079551000487999</v>
      </c>
      <c r="FQ50" s="20">
        <v>1100</v>
      </c>
      <c r="FR50" s="25">
        <v>9.0991810737033704E-2</v>
      </c>
      <c r="FS50" s="20">
        <v>791</v>
      </c>
      <c r="FT50" s="25">
        <v>-17.9460580912863</v>
      </c>
      <c r="FU50" s="20">
        <v>870</v>
      </c>
      <c r="FV50" s="25">
        <v>-27.7408637873754</v>
      </c>
      <c r="FW50" s="20">
        <v>667</v>
      </c>
      <c r="FX50" s="25">
        <v>-14.5966709346991</v>
      </c>
      <c r="FY50" s="20">
        <v>670</v>
      </c>
      <c r="FZ50" s="25">
        <v>-11.842105263157899</v>
      </c>
      <c r="GA50" s="20">
        <v>250</v>
      </c>
      <c r="GB50" s="25">
        <v>-22.600619195046399</v>
      </c>
      <c r="GC50" s="20">
        <v>1917</v>
      </c>
      <c r="GD50" s="25">
        <v>-24.646226415094301</v>
      </c>
      <c r="GE50" s="20">
        <v>1587</v>
      </c>
      <c r="GF50" s="25">
        <v>-21.162444113263799</v>
      </c>
      <c r="GG50" s="20">
        <v>4782</v>
      </c>
      <c r="GH50" s="25">
        <v>-13.463626492942501</v>
      </c>
      <c r="GI50" s="20">
        <v>2604</v>
      </c>
      <c r="GJ50" s="25">
        <v>-7.0332024277043903</v>
      </c>
      <c r="GK50" s="20">
        <v>2475</v>
      </c>
      <c r="GL50" s="25">
        <v>-14.3598615916955</v>
      </c>
      <c r="GM50" s="20">
        <v>1670</v>
      </c>
      <c r="GN50" s="25">
        <v>10.376734963648399</v>
      </c>
      <c r="GO50" s="20">
        <v>2570</v>
      </c>
      <c r="GP50" s="25">
        <v>-18.334922148077499</v>
      </c>
      <c r="GQ50" s="20">
        <v>1282</v>
      </c>
      <c r="GR50" s="25">
        <v>-39.840450492726397</v>
      </c>
      <c r="GS50" s="20">
        <v>4351</v>
      </c>
      <c r="GT50" s="25">
        <v>-6.3293864370290596</v>
      </c>
      <c r="GU50" s="20">
        <v>764</v>
      </c>
      <c r="GV50" s="25">
        <v>-26.679462571977002</v>
      </c>
    </row>
    <row r="51" spans="1:204" ht="15" customHeight="1" x14ac:dyDescent="0.25">
      <c r="A51" s="6">
        <v>45870</v>
      </c>
      <c r="B51" s="26" t="s">
        <v>21</v>
      </c>
      <c r="C51" s="20">
        <v>917</v>
      </c>
      <c r="D51" s="25">
        <v>-4.2797494780793297</v>
      </c>
      <c r="E51" s="20">
        <v>2314</v>
      </c>
      <c r="F51" s="25">
        <v>-11.034217608612099</v>
      </c>
      <c r="G51" s="20">
        <v>634</v>
      </c>
      <c r="H51" s="25">
        <v>-3.2061068702290099</v>
      </c>
      <c r="I51" s="20">
        <v>225</v>
      </c>
      <c r="J51" s="25">
        <v>-3.0172413793103399</v>
      </c>
      <c r="K51" s="20">
        <v>317</v>
      </c>
      <c r="L51" s="25">
        <v>28.861788617886202</v>
      </c>
      <c r="M51" s="20">
        <v>1798</v>
      </c>
      <c r="N51" s="25">
        <v>-5.0686378035902901</v>
      </c>
      <c r="O51" s="20">
        <v>483</v>
      </c>
      <c r="P51" s="25">
        <v>-18.959731543624201</v>
      </c>
      <c r="Q51" s="20">
        <v>798</v>
      </c>
      <c r="R51" s="25">
        <v>-10.337078651685401</v>
      </c>
      <c r="S51" s="20">
        <v>388</v>
      </c>
      <c r="T51" s="25">
        <v>-17.270788912579999</v>
      </c>
      <c r="U51" s="20">
        <v>731</v>
      </c>
      <c r="V51" s="25">
        <v>6.7153284671532898</v>
      </c>
      <c r="W51" s="20">
        <v>644</v>
      </c>
      <c r="X51" s="25">
        <v>-38.373205741626798</v>
      </c>
      <c r="Y51" s="20">
        <v>480</v>
      </c>
      <c r="Z51" s="25">
        <v>-17.6672384219554</v>
      </c>
      <c r="AA51" s="20">
        <v>4843</v>
      </c>
      <c r="AB51" s="25">
        <v>-2.7119325030132599</v>
      </c>
      <c r="AC51" s="20">
        <v>1383</v>
      </c>
      <c r="AD51" s="25">
        <v>-20.699541284403701</v>
      </c>
      <c r="AE51" s="20">
        <v>324</v>
      </c>
      <c r="AF51" s="25">
        <v>12.8919860627178</v>
      </c>
      <c r="AG51" s="20">
        <v>695</v>
      </c>
      <c r="AH51" s="25">
        <v>-2.6610644257703102</v>
      </c>
      <c r="AI51" s="20">
        <v>1171</v>
      </c>
      <c r="AJ51" s="25">
        <v>-14.7123088128186</v>
      </c>
      <c r="AK51" s="20">
        <v>817</v>
      </c>
      <c r="AL51" s="25">
        <v>3.6802030456852801</v>
      </c>
      <c r="AM51" s="20">
        <v>598</v>
      </c>
      <c r="AN51" s="25">
        <v>-10.879284649776499</v>
      </c>
      <c r="AO51" s="20">
        <v>1192</v>
      </c>
      <c r="AP51" s="25">
        <v>-6.9476971116315402</v>
      </c>
      <c r="AQ51" s="20">
        <v>971</v>
      </c>
      <c r="AR51" s="25">
        <v>-8.2230623818525501</v>
      </c>
      <c r="AS51" s="20">
        <v>268</v>
      </c>
      <c r="AT51" s="25">
        <v>0.37453183520599298</v>
      </c>
      <c r="AU51" s="20">
        <v>905</v>
      </c>
      <c r="AV51" s="25">
        <v>-13.9733840304183</v>
      </c>
      <c r="AW51" s="20">
        <v>1013</v>
      </c>
      <c r="AX51" s="25">
        <v>-22.434915773353801</v>
      </c>
      <c r="AY51" s="20">
        <v>995</v>
      </c>
      <c r="AZ51" s="25">
        <v>-6.8352059925093602</v>
      </c>
      <c r="BA51" s="20">
        <v>1284</v>
      </c>
      <c r="BB51" s="25">
        <v>-26.460481099656398</v>
      </c>
      <c r="BC51" s="20">
        <v>935</v>
      </c>
      <c r="BD51" s="25">
        <v>1.8518518518518501</v>
      </c>
      <c r="BE51" s="20">
        <v>1211</v>
      </c>
      <c r="BF51" s="25">
        <v>-25.842008573178202</v>
      </c>
      <c r="BG51" s="20">
        <v>360</v>
      </c>
      <c r="BH51" s="25">
        <v>14.6496815286624</v>
      </c>
      <c r="BI51" s="20">
        <v>398</v>
      </c>
      <c r="BJ51" s="25">
        <v>-9.1324200913241995</v>
      </c>
      <c r="BK51" s="20">
        <v>1959</v>
      </c>
      <c r="BL51" s="25">
        <v>-17.827181208053702</v>
      </c>
      <c r="BM51" s="20">
        <v>4220</v>
      </c>
      <c r="BN51" s="25">
        <v>-5.6772463120250301</v>
      </c>
      <c r="BO51" s="20">
        <v>473</v>
      </c>
      <c r="BP51" s="25">
        <v>-2.4742268041237101</v>
      </c>
      <c r="BQ51" s="20">
        <v>3475</v>
      </c>
      <c r="BR51" s="25">
        <v>-8.5766903446461509</v>
      </c>
      <c r="BS51" s="20">
        <v>3360</v>
      </c>
      <c r="BT51" s="25">
        <v>-10.780669144981401</v>
      </c>
      <c r="BU51" s="20">
        <v>1948</v>
      </c>
      <c r="BV51" s="25">
        <v>-23.186119873816999</v>
      </c>
      <c r="BW51" s="20">
        <v>437</v>
      </c>
      <c r="BX51" s="25">
        <v>2.5821596244131499</v>
      </c>
      <c r="BY51" s="20">
        <v>1083</v>
      </c>
      <c r="BZ51" s="25">
        <v>-15.324472243940599</v>
      </c>
      <c r="CA51" s="20">
        <v>1748</v>
      </c>
      <c r="CB51" s="25">
        <v>-11.403953370501799</v>
      </c>
      <c r="CC51" s="20">
        <v>369</v>
      </c>
      <c r="CD51" s="25">
        <v>-18</v>
      </c>
      <c r="CE51" s="20">
        <v>484</v>
      </c>
      <c r="CF51" s="25">
        <v>-9.5327102803738306</v>
      </c>
      <c r="CG51" s="20">
        <v>431</v>
      </c>
      <c r="CH51" s="25">
        <v>-19.589552238806</v>
      </c>
      <c r="CI51" s="20">
        <v>1338</v>
      </c>
      <c r="CJ51" s="25">
        <v>-0.66815144766147005</v>
      </c>
      <c r="CK51" s="20">
        <v>463</v>
      </c>
      <c r="CL51" s="25">
        <v>-7.2144288577154301</v>
      </c>
      <c r="CM51" s="20">
        <v>2120</v>
      </c>
      <c r="CN51" s="25">
        <v>-20.836445108289801</v>
      </c>
      <c r="CO51" s="20">
        <v>1407</v>
      </c>
      <c r="CP51" s="25">
        <v>4.8435171385991103</v>
      </c>
      <c r="CQ51" s="20">
        <v>470</v>
      </c>
      <c r="CR51" s="25">
        <v>-15.770609318996399</v>
      </c>
      <c r="CS51" s="20">
        <v>594</v>
      </c>
      <c r="CT51" s="25">
        <v>-22.0472440944882</v>
      </c>
      <c r="CU51" s="20">
        <v>152</v>
      </c>
      <c r="CV51" s="25">
        <v>-8.9820359281437092</v>
      </c>
      <c r="CW51" s="20">
        <v>1200</v>
      </c>
      <c r="CX51" s="25">
        <v>-22.4305106658048</v>
      </c>
      <c r="CY51" s="20">
        <v>1078</v>
      </c>
      <c r="CZ51" s="25">
        <v>-12.9943502824859</v>
      </c>
      <c r="DA51" s="20">
        <v>1200</v>
      </c>
      <c r="DB51" s="25">
        <v>-22.0779220779221</v>
      </c>
      <c r="DC51" s="20">
        <v>329</v>
      </c>
      <c r="DD51" s="25">
        <v>-16.2849872773537</v>
      </c>
      <c r="DE51" s="20">
        <v>454</v>
      </c>
      <c r="DF51" s="25">
        <v>-13.1931166347992</v>
      </c>
      <c r="DG51" s="20">
        <v>1403</v>
      </c>
      <c r="DH51" s="25">
        <v>-17.1293561724749</v>
      </c>
      <c r="DI51" s="20">
        <v>496</v>
      </c>
      <c r="DJ51" s="25">
        <v>-2.93542074363992</v>
      </c>
      <c r="DK51" s="20">
        <v>1167</v>
      </c>
      <c r="DL51" s="25">
        <v>-25.048169556840101</v>
      </c>
      <c r="DM51" s="20">
        <v>1981</v>
      </c>
      <c r="DN51" s="25">
        <v>-14.5752479517033</v>
      </c>
      <c r="DO51" s="20">
        <v>623</v>
      </c>
      <c r="DP51" s="25">
        <v>0.322061191626409</v>
      </c>
      <c r="DQ51" s="20">
        <v>12271</v>
      </c>
      <c r="DR51" s="25">
        <v>-9.6724328303275708</v>
      </c>
      <c r="DS51" s="20">
        <v>2040</v>
      </c>
      <c r="DT51" s="25">
        <v>-6.8067610781178596</v>
      </c>
      <c r="DU51" s="20">
        <v>945</v>
      </c>
      <c r="DV51" s="25">
        <v>-16.6666666666667</v>
      </c>
      <c r="DW51" s="20">
        <v>5893</v>
      </c>
      <c r="DX51" s="25">
        <v>-10.901118838826701</v>
      </c>
      <c r="DY51" s="20">
        <v>1200</v>
      </c>
      <c r="DZ51" s="25">
        <v>-26.9183922046285</v>
      </c>
      <c r="EA51" s="20">
        <v>1413</v>
      </c>
      <c r="EB51" s="25">
        <v>-11.466165413533799</v>
      </c>
      <c r="EC51" s="20">
        <v>684</v>
      </c>
      <c r="ED51" s="25">
        <v>-15.5555555555556</v>
      </c>
      <c r="EE51" s="20">
        <v>1986</v>
      </c>
      <c r="EF51" s="25">
        <v>-12.664907651715</v>
      </c>
      <c r="EG51" s="20">
        <v>2049</v>
      </c>
      <c r="EH51" s="25">
        <v>-6.0953253895508697</v>
      </c>
      <c r="EI51" s="20">
        <v>1364</v>
      </c>
      <c r="EJ51" s="25">
        <v>-7.5254237288135597</v>
      </c>
      <c r="EK51" s="20">
        <v>3062</v>
      </c>
      <c r="EL51" s="25">
        <v>-17.1760887205843</v>
      </c>
      <c r="EM51" s="20">
        <v>650</v>
      </c>
      <c r="EN51" s="25">
        <v>-9.8474341192787804</v>
      </c>
      <c r="EO51" s="20">
        <v>1146</v>
      </c>
      <c r="EP51" s="25">
        <v>-13.4441087613293</v>
      </c>
      <c r="EQ51" s="20">
        <v>1197</v>
      </c>
      <c r="ER51" s="25">
        <v>-23.757961783439502</v>
      </c>
      <c r="ES51" s="20">
        <v>673</v>
      </c>
      <c r="ET51" s="25">
        <v>-1.8950437317784301</v>
      </c>
      <c r="EU51" s="20">
        <v>846</v>
      </c>
      <c r="EV51" s="25">
        <v>-16.732283464566901</v>
      </c>
      <c r="EW51" s="20">
        <v>2391</v>
      </c>
      <c r="EX51" s="25">
        <v>-24.3114909781576</v>
      </c>
      <c r="EY51" s="20">
        <v>5247</v>
      </c>
      <c r="EZ51" s="25">
        <v>-15.629522431259</v>
      </c>
      <c r="FA51" s="20">
        <v>3115</v>
      </c>
      <c r="FB51" s="25">
        <v>-17.352082780578399</v>
      </c>
      <c r="FC51" s="20">
        <v>2033</v>
      </c>
      <c r="FD51" s="25">
        <v>-12.0294244915621</v>
      </c>
      <c r="FE51" s="20">
        <v>628</v>
      </c>
      <c r="FF51" s="25">
        <v>-16.489361702127699</v>
      </c>
      <c r="FG51" s="20">
        <v>1232</v>
      </c>
      <c r="FH51" s="25">
        <v>-10.9182935647144</v>
      </c>
      <c r="FI51" s="20">
        <v>1103</v>
      </c>
      <c r="FJ51" s="25">
        <v>1.19266055045872</v>
      </c>
      <c r="FK51" s="20">
        <v>493</v>
      </c>
      <c r="FL51" s="25">
        <v>-31.241283124128302</v>
      </c>
      <c r="FM51" s="20">
        <v>2434</v>
      </c>
      <c r="FN51" s="25">
        <v>-9.2468307233407891</v>
      </c>
      <c r="FO51" s="20">
        <v>1752</v>
      </c>
      <c r="FP51" s="25">
        <v>-12.4875124875125</v>
      </c>
      <c r="FQ51" s="20">
        <v>1055</v>
      </c>
      <c r="FR51" s="25">
        <v>4.5589692765113998</v>
      </c>
      <c r="FS51" s="20">
        <v>748</v>
      </c>
      <c r="FT51" s="25">
        <v>-15.860517435320601</v>
      </c>
      <c r="FU51" s="20">
        <v>827</v>
      </c>
      <c r="FV51" s="25">
        <v>-27.392449517120301</v>
      </c>
      <c r="FW51" s="20">
        <v>629</v>
      </c>
      <c r="FX51" s="25">
        <v>-11.158192090395501</v>
      </c>
      <c r="FY51" s="20">
        <v>622</v>
      </c>
      <c r="FZ51" s="25">
        <v>-13.2496513249651</v>
      </c>
      <c r="GA51" s="20">
        <v>220</v>
      </c>
      <c r="GB51" s="25">
        <v>-25.925925925925899</v>
      </c>
      <c r="GC51" s="20">
        <v>1842</v>
      </c>
      <c r="GD51" s="25">
        <v>-24.938875305623501</v>
      </c>
      <c r="GE51" s="20">
        <v>1512</v>
      </c>
      <c r="GF51" s="25">
        <v>-16.5562913907285</v>
      </c>
      <c r="GG51" s="20">
        <v>4537</v>
      </c>
      <c r="GH51" s="25">
        <v>-13.8435244967717</v>
      </c>
      <c r="GI51" s="20">
        <v>2454</v>
      </c>
      <c r="GJ51" s="25">
        <v>-4.2528287163480298</v>
      </c>
      <c r="GK51" s="20">
        <v>2410</v>
      </c>
      <c r="GL51" s="25">
        <v>-14.051355206847401</v>
      </c>
      <c r="GM51" s="20">
        <v>1659</v>
      </c>
      <c r="GN51" s="25">
        <v>7.5875486381322998</v>
      </c>
      <c r="GO51" s="20">
        <v>2431</v>
      </c>
      <c r="GP51" s="25">
        <v>-21.352313167259801</v>
      </c>
      <c r="GQ51" s="20">
        <v>1294</v>
      </c>
      <c r="GR51" s="25">
        <v>-40.886249428962998</v>
      </c>
      <c r="GS51" s="20">
        <v>4283</v>
      </c>
      <c r="GT51" s="25">
        <v>-6.52553470100393</v>
      </c>
      <c r="GU51" s="20">
        <v>822</v>
      </c>
      <c r="GV51" s="25">
        <v>-25.879170423805199</v>
      </c>
    </row>
    <row r="52" spans="1:204" ht="15" customHeight="1" x14ac:dyDescent="0.25">
      <c r="A52" s="6">
        <v>45901</v>
      </c>
      <c r="B52" s="26" t="s">
        <v>21</v>
      </c>
      <c r="C52" s="20">
        <v>954</v>
      </c>
      <c r="D52" s="25">
        <v>6.5921787709497197</v>
      </c>
      <c r="E52" s="20">
        <v>2232</v>
      </c>
      <c r="F52" s="25">
        <v>-9.1944670463791702</v>
      </c>
      <c r="G52" s="20">
        <v>652</v>
      </c>
      <c r="H52" s="25">
        <v>-0.60975609756097604</v>
      </c>
      <c r="I52" s="20">
        <v>235</v>
      </c>
      <c r="J52" s="25">
        <v>11.9047619047619</v>
      </c>
      <c r="K52" s="20">
        <v>336</v>
      </c>
      <c r="L52" s="25">
        <v>50</v>
      </c>
      <c r="M52" s="20">
        <v>1775</v>
      </c>
      <c r="N52" s="25">
        <v>0.39592760180995501</v>
      </c>
      <c r="O52" s="20">
        <v>525</v>
      </c>
      <c r="P52" s="25">
        <v>-15.4589371980676</v>
      </c>
      <c r="Q52" s="20">
        <v>769</v>
      </c>
      <c r="R52" s="25">
        <v>-7.0133010882708602</v>
      </c>
      <c r="S52" s="20">
        <v>430</v>
      </c>
      <c r="T52" s="25">
        <v>-7.5268817204301097</v>
      </c>
      <c r="U52" s="20">
        <v>753</v>
      </c>
      <c r="V52" s="25">
        <v>19.523809523809501</v>
      </c>
      <c r="W52" s="20">
        <v>714</v>
      </c>
      <c r="X52" s="25">
        <v>-27.291242362525502</v>
      </c>
      <c r="Y52" s="20">
        <v>460</v>
      </c>
      <c r="Z52" s="25">
        <v>-11.7082533589251</v>
      </c>
      <c r="AA52" s="20">
        <v>4604</v>
      </c>
      <c r="AB52" s="25">
        <v>-2.8281975517095801</v>
      </c>
      <c r="AC52" s="20">
        <v>1374</v>
      </c>
      <c r="AD52" s="25">
        <v>-15.2375077112893</v>
      </c>
      <c r="AE52" s="20">
        <v>313</v>
      </c>
      <c r="AF52" s="25">
        <v>14.2335766423358</v>
      </c>
      <c r="AG52" s="20">
        <v>689</v>
      </c>
      <c r="AH52" s="25">
        <v>2.83582089552239</v>
      </c>
      <c r="AI52" s="20">
        <v>1171</v>
      </c>
      <c r="AJ52" s="25">
        <v>-14.7743813682678</v>
      </c>
      <c r="AK52" s="20">
        <v>854</v>
      </c>
      <c r="AL52" s="25">
        <v>11.0533159947984</v>
      </c>
      <c r="AM52" s="20">
        <v>593</v>
      </c>
      <c r="AN52" s="25">
        <v>-3.8897893030794202</v>
      </c>
      <c r="AO52" s="20">
        <v>1213</v>
      </c>
      <c r="AP52" s="25">
        <v>5.9388646288209603</v>
      </c>
      <c r="AQ52" s="20">
        <v>931</v>
      </c>
      <c r="AR52" s="25">
        <v>-7.1784646061814597</v>
      </c>
      <c r="AS52" s="20">
        <v>270</v>
      </c>
      <c r="AT52" s="25">
        <v>3.4482758620689702</v>
      </c>
      <c r="AU52" s="20">
        <v>930</v>
      </c>
      <c r="AV52" s="25">
        <v>-7.7380952380952399</v>
      </c>
      <c r="AW52" s="20">
        <v>987</v>
      </c>
      <c r="AX52" s="25">
        <v>-19.559902200488999</v>
      </c>
      <c r="AY52" s="20">
        <v>1036</v>
      </c>
      <c r="AZ52" s="25">
        <v>-0.86124401913875603</v>
      </c>
      <c r="BA52" s="20">
        <v>1246</v>
      </c>
      <c r="BB52" s="25">
        <v>-26.576311137301101</v>
      </c>
      <c r="BC52" s="20">
        <v>915</v>
      </c>
      <c r="BD52" s="25">
        <v>2.92463442069741</v>
      </c>
      <c r="BE52" s="20">
        <v>1233</v>
      </c>
      <c r="BF52" s="25">
        <v>-21.962025316455701</v>
      </c>
      <c r="BG52" s="20">
        <v>345</v>
      </c>
      <c r="BH52" s="25">
        <v>7.8125</v>
      </c>
      <c r="BI52" s="20">
        <v>423</v>
      </c>
      <c r="BJ52" s="25">
        <v>-6.6225165562913899</v>
      </c>
      <c r="BK52" s="20">
        <v>1981</v>
      </c>
      <c r="BL52" s="25">
        <v>-6.5566037735849099</v>
      </c>
      <c r="BM52" s="20">
        <v>3996</v>
      </c>
      <c r="BN52" s="25">
        <v>-6.17515848790796</v>
      </c>
      <c r="BO52" s="20">
        <v>484</v>
      </c>
      <c r="BP52" s="25">
        <v>10.5022831050228</v>
      </c>
      <c r="BQ52" s="20">
        <v>3412</v>
      </c>
      <c r="BR52" s="25">
        <v>-6.8014203769461901</v>
      </c>
      <c r="BS52" s="20">
        <v>3201</v>
      </c>
      <c r="BT52" s="25">
        <v>-8.8293933352321297</v>
      </c>
      <c r="BU52" s="20">
        <v>1865</v>
      </c>
      <c r="BV52" s="25">
        <v>-20.6045125585355</v>
      </c>
      <c r="BW52" s="20">
        <v>435</v>
      </c>
      <c r="BX52" s="25">
        <v>3.3254156769596199</v>
      </c>
      <c r="BY52" s="20">
        <v>1057</v>
      </c>
      <c r="BZ52" s="25">
        <v>-16.044479745829999</v>
      </c>
      <c r="CA52" s="20">
        <v>1723</v>
      </c>
      <c r="CB52" s="25">
        <v>-8.1066666666666691</v>
      </c>
      <c r="CC52" s="20">
        <v>360</v>
      </c>
      <c r="CD52" s="25">
        <v>-20.704845814978</v>
      </c>
      <c r="CE52" s="20">
        <v>509</v>
      </c>
      <c r="CF52" s="25">
        <v>7.8389830508474603</v>
      </c>
      <c r="CG52" s="20">
        <v>441</v>
      </c>
      <c r="CH52" s="25">
        <v>-13.017751479289901</v>
      </c>
      <c r="CI52" s="20">
        <v>1335</v>
      </c>
      <c r="CJ52" s="25">
        <v>-0.37313432835820898</v>
      </c>
      <c r="CK52" s="20">
        <v>409</v>
      </c>
      <c r="CL52" s="25">
        <v>-4.8837209302325597</v>
      </c>
      <c r="CM52" s="20">
        <v>2095</v>
      </c>
      <c r="CN52" s="25">
        <v>-21.181339352896899</v>
      </c>
      <c r="CO52" s="20">
        <v>1360</v>
      </c>
      <c r="CP52" s="25">
        <v>6.0015588464536203</v>
      </c>
      <c r="CQ52" s="20">
        <v>492</v>
      </c>
      <c r="CR52" s="25">
        <v>-4.8355899419729198</v>
      </c>
      <c r="CS52" s="20">
        <v>575</v>
      </c>
      <c r="CT52" s="25">
        <v>-19.241573033707901</v>
      </c>
      <c r="CU52" s="20">
        <v>158</v>
      </c>
      <c r="CV52" s="25">
        <v>2.5974025974026</v>
      </c>
      <c r="CW52" s="20">
        <v>1187</v>
      </c>
      <c r="CX52" s="25">
        <v>-19.306594153637</v>
      </c>
      <c r="CY52" s="20">
        <v>1064</v>
      </c>
      <c r="CZ52" s="25">
        <v>-10.81307627829</v>
      </c>
      <c r="DA52" s="20">
        <v>1146</v>
      </c>
      <c r="DB52" s="25">
        <v>-18.084345961400999</v>
      </c>
      <c r="DC52" s="20">
        <v>320</v>
      </c>
      <c r="DD52" s="25">
        <v>-18.575063613231599</v>
      </c>
      <c r="DE52" s="20">
        <v>486</v>
      </c>
      <c r="DF52" s="25">
        <v>-4.3307086614173196</v>
      </c>
      <c r="DG52" s="20">
        <v>1416</v>
      </c>
      <c r="DH52" s="25">
        <v>-11.389236545682101</v>
      </c>
      <c r="DI52" s="20">
        <v>471</v>
      </c>
      <c r="DJ52" s="25">
        <v>4.6666666666666696</v>
      </c>
      <c r="DK52" s="20">
        <v>1176</v>
      </c>
      <c r="DL52" s="25">
        <v>-16.654854712969499</v>
      </c>
      <c r="DM52" s="20">
        <v>1823</v>
      </c>
      <c r="DN52" s="25">
        <v>-14.453308305959601</v>
      </c>
      <c r="DO52" s="20">
        <v>612</v>
      </c>
      <c r="DP52" s="25">
        <v>1.4925373134328399</v>
      </c>
      <c r="DQ52" s="20">
        <v>11882</v>
      </c>
      <c r="DR52" s="25">
        <v>-8.3037505787930197</v>
      </c>
      <c r="DS52" s="20">
        <v>2076</v>
      </c>
      <c r="DT52" s="25">
        <v>-2.0292590844738099</v>
      </c>
      <c r="DU52" s="20">
        <v>914</v>
      </c>
      <c r="DV52" s="25">
        <v>-15.992647058823501</v>
      </c>
      <c r="DW52" s="20">
        <v>5808</v>
      </c>
      <c r="DX52" s="25">
        <v>-8.9084065244667503</v>
      </c>
      <c r="DY52" s="20">
        <v>1179</v>
      </c>
      <c r="DZ52" s="25">
        <v>-23.041775456919101</v>
      </c>
      <c r="EA52" s="20">
        <v>1386</v>
      </c>
      <c r="EB52" s="25">
        <v>-10</v>
      </c>
      <c r="EC52" s="20">
        <v>713</v>
      </c>
      <c r="ED52" s="25">
        <v>-11.9753086419753</v>
      </c>
      <c r="EE52" s="20">
        <v>1871</v>
      </c>
      <c r="EF52" s="25">
        <v>-13.4597594819611</v>
      </c>
      <c r="EG52" s="20">
        <v>1998</v>
      </c>
      <c r="EH52" s="25">
        <v>-3.0097087378640799</v>
      </c>
      <c r="EI52" s="20">
        <v>1306</v>
      </c>
      <c r="EJ52" s="25">
        <v>-5.2249637155297499</v>
      </c>
      <c r="EK52" s="20">
        <v>3131</v>
      </c>
      <c r="EL52" s="25">
        <v>-8.8500727802037797</v>
      </c>
      <c r="EM52" s="20">
        <v>643</v>
      </c>
      <c r="EN52" s="25">
        <v>-4.1728763040238501</v>
      </c>
      <c r="EO52" s="20">
        <v>1158</v>
      </c>
      <c r="EP52" s="25">
        <v>-12.669683257918599</v>
      </c>
      <c r="EQ52" s="20">
        <v>1169</v>
      </c>
      <c r="ER52" s="25">
        <v>-21.3324360699865</v>
      </c>
      <c r="ES52" s="20">
        <v>706</v>
      </c>
      <c r="ET52" s="25">
        <v>6.3253012048192803</v>
      </c>
      <c r="EU52" s="20">
        <v>885</v>
      </c>
      <c r="EV52" s="25">
        <v>-14.985590778098</v>
      </c>
      <c r="EW52" s="20">
        <v>2348</v>
      </c>
      <c r="EX52" s="25">
        <v>-18.8946459412781</v>
      </c>
      <c r="EY52" s="20">
        <v>5190</v>
      </c>
      <c r="EZ52" s="25">
        <v>-9.4556873691556191</v>
      </c>
      <c r="FA52" s="20">
        <v>2955</v>
      </c>
      <c r="FB52" s="25">
        <v>-15.3052450558899</v>
      </c>
      <c r="FC52" s="20">
        <v>2093</v>
      </c>
      <c r="FD52" s="25">
        <v>-2.6511627906976698</v>
      </c>
      <c r="FE52" s="20">
        <v>609</v>
      </c>
      <c r="FF52" s="25">
        <v>-16.231086657496601</v>
      </c>
      <c r="FG52" s="20">
        <v>1282</v>
      </c>
      <c r="FH52" s="25">
        <v>-7.8360891445003604</v>
      </c>
      <c r="FI52" s="20">
        <v>1060</v>
      </c>
      <c r="FJ52" s="25">
        <v>2.11946050096339</v>
      </c>
      <c r="FK52" s="20">
        <v>430</v>
      </c>
      <c r="FL52" s="25">
        <v>-37.317784256559797</v>
      </c>
      <c r="FM52" s="20">
        <v>2525</v>
      </c>
      <c r="FN52" s="25">
        <v>-5.8538404175988097</v>
      </c>
      <c r="FO52" s="20">
        <v>1752</v>
      </c>
      <c r="FP52" s="25">
        <v>-8.4639498432601901</v>
      </c>
      <c r="FQ52" s="20">
        <v>1074</v>
      </c>
      <c r="FR52" s="25">
        <v>11.875</v>
      </c>
      <c r="FS52" s="20">
        <v>758</v>
      </c>
      <c r="FT52" s="25">
        <v>-9.5465393794749396</v>
      </c>
      <c r="FU52" s="20">
        <v>876</v>
      </c>
      <c r="FV52" s="25">
        <v>-14.117647058823501</v>
      </c>
      <c r="FW52" s="20">
        <v>621</v>
      </c>
      <c r="FX52" s="25">
        <v>-5.7663125948406702</v>
      </c>
      <c r="FY52" s="20">
        <v>617</v>
      </c>
      <c r="FZ52" s="25">
        <v>-11.0951008645533</v>
      </c>
      <c r="GA52" s="20">
        <v>243</v>
      </c>
      <c r="GB52" s="25">
        <v>-14.1342756183746</v>
      </c>
      <c r="GC52" s="20">
        <v>1733</v>
      </c>
      <c r="GD52" s="25">
        <v>-23.957876261518201</v>
      </c>
      <c r="GE52" s="20">
        <v>1537</v>
      </c>
      <c r="GF52" s="25">
        <v>-6.3375990249847698</v>
      </c>
      <c r="GG52" s="20">
        <v>4525</v>
      </c>
      <c r="GH52" s="25">
        <v>-15.0234741784038</v>
      </c>
      <c r="GI52" s="20">
        <v>2352</v>
      </c>
      <c r="GJ52" s="25">
        <v>-2.5279734769995899</v>
      </c>
      <c r="GK52" s="20">
        <v>2536</v>
      </c>
      <c r="GL52" s="25">
        <v>-7.1402416697180504</v>
      </c>
      <c r="GM52" s="20">
        <v>1744</v>
      </c>
      <c r="GN52" s="25">
        <v>10.0315457413249</v>
      </c>
      <c r="GO52" s="20">
        <v>2577</v>
      </c>
      <c r="GP52" s="25">
        <v>-14.5557029177719</v>
      </c>
      <c r="GQ52" s="20">
        <v>1401</v>
      </c>
      <c r="GR52" s="25">
        <v>-34.746157428970697</v>
      </c>
      <c r="GS52" s="20">
        <v>4312</v>
      </c>
      <c r="GT52" s="25">
        <v>-6.32196393656311</v>
      </c>
      <c r="GU52" s="20">
        <v>925</v>
      </c>
      <c r="GV52" s="25">
        <v>-18.502202643171799</v>
      </c>
    </row>
    <row r="53" spans="1:204" ht="15" customHeight="1" x14ac:dyDescent="0.25">
      <c r="A53" s="6">
        <v>45931</v>
      </c>
      <c r="B53" s="26" t="s">
        <v>21</v>
      </c>
      <c r="C53" s="20">
        <v>992</v>
      </c>
      <c r="D53" s="25">
        <v>5.8697972251867698</v>
      </c>
      <c r="E53" s="20">
        <v>2302</v>
      </c>
      <c r="F53" s="25">
        <v>-9.1196210027635196</v>
      </c>
      <c r="G53" s="20">
        <v>694</v>
      </c>
      <c r="H53" s="25">
        <v>2.81481481481481</v>
      </c>
      <c r="I53" s="20">
        <v>249</v>
      </c>
      <c r="J53" s="25">
        <v>15.8139534883721</v>
      </c>
      <c r="K53" s="20">
        <v>355</v>
      </c>
      <c r="L53" s="25">
        <v>72.330097087378604</v>
      </c>
      <c r="M53" s="20">
        <v>1891</v>
      </c>
      <c r="N53" s="25">
        <v>8.7406555491661901</v>
      </c>
      <c r="O53" s="20">
        <v>572</v>
      </c>
      <c r="P53" s="25">
        <v>-13.0699088145897</v>
      </c>
      <c r="Q53" s="20">
        <v>793</v>
      </c>
      <c r="R53" s="25">
        <v>-0.50188205771643701</v>
      </c>
      <c r="S53" s="20">
        <v>492</v>
      </c>
      <c r="T53" s="25">
        <v>16.8646080760095</v>
      </c>
      <c r="U53" s="20">
        <v>854</v>
      </c>
      <c r="V53" s="25">
        <v>35.771065182829901</v>
      </c>
      <c r="W53" s="20">
        <v>770</v>
      </c>
      <c r="X53" s="25">
        <v>-18.776371308016898</v>
      </c>
      <c r="Y53" s="20">
        <v>466</v>
      </c>
      <c r="Z53" s="25">
        <v>-4.1152263374485596</v>
      </c>
      <c r="AA53" s="20">
        <v>4642</v>
      </c>
      <c r="AB53" s="25">
        <v>-3.75285092266224</v>
      </c>
      <c r="AC53" s="20">
        <v>1472</v>
      </c>
      <c r="AD53" s="25">
        <v>-9.8591549295774605</v>
      </c>
      <c r="AE53" s="20">
        <v>297</v>
      </c>
      <c r="AF53" s="25">
        <v>4.9469964664311004</v>
      </c>
      <c r="AG53" s="20">
        <v>722</v>
      </c>
      <c r="AH53" s="25">
        <v>3.2904148783977099</v>
      </c>
      <c r="AI53" s="20">
        <v>1245</v>
      </c>
      <c r="AJ53" s="25">
        <v>-13.781163434903</v>
      </c>
      <c r="AK53" s="20">
        <v>908</v>
      </c>
      <c r="AL53" s="25">
        <v>10.7317073170732</v>
      </c>
      <c r="AM53" s="20">
        <v>606</v>
      </c>
      <c r="AN53" s="25">
        <v>-1.94174757281553</v>
      </c>
      <c r="AO53" s="20">
        <v>1243</v>
      </c>
      <c r="AP53" s="25">
        <v>15.6279069767442</v>
      </c>
      <c r="AQ53" s="20">
        <v>971</v>
      </c>
      <c r="AR53" s="25">
        <v>-4.1461006910167804</v>
      </c>
      <c r="AS53" s="20">
        <v>283</v>
      </c>
      <c r="AT53" s="25">
        <v>5.2044609665427499</v>
      </c>
      <c r="AU53" s="20">
        <v>984</v>
      </c>
      <c r="AV53" s="25">
        <v>-1.5015015015015001</v>
      </c>
      <c r="AW53" s="20">
        <v>1006</v>
      </c>
      <c r="AX53" s="25">
        <v>-15.9565580618212</v>
      </c>
      <c r="AY53" s="20">
        <v>1114</v>
      </c>
      <c r="AZ53" s="25">
        <v>8.9847259658580397E-2</v>
      </c>
      <c r="BA53" s="20">
        <v>1473</v>
      </c>
      <c r="BB53" s="25">
        <v>-10.673135233474801</v>
      </c>
      <c r="BC53" s="20">
        <v>910</v>
      </c>
      <c r="BD53" s="25">
        <v>4.3577981651376101</v>
      </c>
      <c r="BE53" s="20">
        <v>1330</v>
      </c>
      <c r="BF53" s="25">
        <v>-17.2885572139303</v>
      </c>
      <c r="BG53" s="20">
        <v>353</v>
      </c>
      <c r="BH53" s="25">
        <v>5.6886227544910204</v>
      </c>
      <c r="BI53" s="20">
        <v>434</v>
      </c>
      <c r="BJ53" s="25">
        <v>-0.45871559633027498</v>
      </c>
      <c r="BK53" s="20">
        <v>2189</v>
      </c>
      <c r="BL53" s="25">
        <v>2.0512820512820502</v>
      </c>
      <c r="BM53" s="20">
        <v>4140</v>
      </c>
      <c r="BN53" s="25">
        <v>-2.0350212967345001</v>
      </c>
      <c r="BO53" s="20">
        <v>483</v>
      </c>
      <c r="BP53" s="25">
        <v>14.7268408551069</v>
      </c>
      <c r="BQ53" s="20">
        <v>3609</v>
      </c>
      <c r="BR53" s="25">
        <v>-4.06698564593301</v>
      </c>
      <c r="BS53" s="20">
        <v>3411</v>
      </c>
      <c r="BT53" s="25">
        <v>-4.8270089285714297</v>
      </c>
      <c r="BU53" s="20">
        <v>1955</v>
      </c>
      <c r="BV53" s="25">
        <v>-12.6061689763076</v>
      </c>
      <c r="BW53" s="20">
        <v>464</v>
      </c>
      <c r="BX53" s="25">
        <v>10.476190476190499</v>
      </c>
      <c r="BY53" s="20">
        <v>1161</v>
      </c>
      <c r="BZ53" s="25">
        <v>-9.79020979020979</v>
      </c>
      <c r="CA53" s="20">
        <v>1892</v>
      </c>
      <c r="CB53" s="25">
        <v>-5.4</v>
      </c>
      <c r="CC53" s="20">
        <v>375</v>
      </c>
      <c r="CD53" s="25">
        <v>-20.212765957446798</v>
      </c>
      <c r="CE53" s="20">
        <v>564</v>
      </c>
      <c r="CF53" s="25">
        <v>18.7368421052632</v>
      </c>
      <c r="CG53" s="20">
        <v>468</v>
      </c>
      <c r="CH53" s="25">
        <v>-15.0635208711434</v>
      </c>
      <c r="CI53" s="20">
        <v>1444</v>
      </c>
      <c r="CJ53" s="25">
        <v>1.04968509447166</v>
      </c>
      <c r="CK53" s="20">
        <v>457</v>
      </c>
      <c r="CL53" s="25">
        <v>4.5766590389016004</v>
      </c>
      <c r="CM53" s="20">
        <v>2322</v>
      </c>
      <c r="CN53" s="25">
        <v>-11.8785578747628</v>
      </c>
      <c r="CO53" s="20">
        <v>1373</v>
      </c>
      <c r="CP53" s="25">
        <v>2.6925953627524302</v>
      </c>
      <c r="CQ53" s="20">
        <v>474</v>
      </c>
      <c r="CR53" s="25">
        <v>-2.8688524590163902</v>
      </c>
      <c r="CS53" s="20">
        <v>590</v>
      </c>
      <c r="CT53" s="25">
        <v>-12.0715350223547</v>
      </c>
      <c r="CU53" s="20">
        <v>169</v>
      </c>
      <c r="CV53" s="25">
        <v>28.030303030302999</v>
      </c>
      <c r="CW53" s="20">
        <v>1229</v>
      </c>
      <c r="CX53" s="25">
        <v>-15.8795345653662</v>
      </c>
      <c r="CY53" s="20">
        <v>1096</v>
      </c>
      <c r="CZ53" s="25">
        <v>-11.255060728744899</v>
      </c>
      <c r="DA53" s="20">
        <v>1247</v>
      </c>
      <c r="DB53" s="25">
        <v>-5.1711026615969597</v>
      </c>
      <c r="DC53" s="20">
        <v>345</v>
      </c>
      <c r="DD53" s="25">
        <v>-12.2137404580153</v>
      </c>
      <c r="DE53" s="20">
        <v>493</v>
      </c>
      <c r="DF53" s="25">
        <v>2.4948024948024901</v>
      </c>
      <c r="DG53" s="20">
        <v>1493</v>
      </c>
      <c r="DH53" s="25">
        <v>-3.2404406999351898</v>
      </c>
      <c r="DI53" s="20">
        <v>442</v>
      </c>
      <c r="DJ53" s="25">
        <v>6.7632850241545901</v>
      </c>
      <c r="DK53" s="20">
        <v>1267</v>
      </c>
      <c r="DL53" s="25">
        <v>-6.8382352941176503</v>
      </c>
      <c r="DM53" s="20">
        <v>1818</v>
      </c>
      <c r="DN53" s="25">
        <v>-10.531496062992099</v>
      </c>
      <c r="DO53" s="20">
        <v>607</v>
      </c>
      <c r="DP53" s="25">
        <v>3.58361774744027</v>
      </c>
      <c r="DQ53" s="20">
        <v>12500</v>
      </c>
      <c r="DR53" s="25">
        <v>-1.37288937983273</v>
      </c>
      <c r="DS53" s="20">
        <v>2232</v>
      </c>
      <c r="DT53" s="25">
        <v>-1.1952191235059799</v>
      </c>
      <c r="DU53" s="20">
        <v>925</v>
      </c>
      <c r="DV53" s="25">
        <v>-16.365280289330901</v>
      </c>
      <c r="DW53" s="20">
        <v>5899</v>
      </c>
      <c r="DX53" s="25">
        <v>-7.51019128253371</v>
      </c>
      <c r="DY53" s="20">
        <v>1397</v>
      </c>
      <c r="DZ53" s="25">
        <v>-7.4221338634857501</v>
      </c>
      <c r="EA53" s="20">
        <v>1481</v>
      </c>
      <c r="EB53" s="25">
        <v>-3.64346128822381</v>
      </c>
      <c r="EC53" s="20">
        <v>763</v>
      </c>
      <c r="ED53" s="25">
        <v>-1.9280205655527001</v>
      </c>
      <c r="EE53" s="20">
        <v>1987</v>
      </c>
      <c r="EF53" s="25">
        <v>-3.0731707317073198</v>
      </c>
      <c r="EG53" s="20">
        <v>2098</v>
      </c>
      <c r="EH53" s="25">
        <v>-0.70989115002366299</v>
      </c>
      <c r="EI53" s="20">
        <v>1378</v>
      </c>
      <c r="EJ53" s="25">
        <v>-2.4769992922859201</v>
      </c>
      <c r="EK53" s="20">
        <v>3513</v>
      </c>
      <c r="EL53" s="25">
        <v>-0.93062605752961103</v>
      </c>
      <c r="EM53" s="20">
        <v>669</v>
      </c>
      <c r="EN53" s="25">
        <v>-1.47275405007364</v>
      </c>
      <c r="EO53" s="20">
        <v>1228</v>
      </c>
      <c r="EP53" s="25">
        <v>-6.2595419847328202</v>
      </c>
      <c r="EQ53" s="20">
        <v>1334</v>
      </c>
      <c r="ER53" s="25">
        <v>-13.3766233766234</v>
      </c>
      <c r="ES53" s="20">
        <v>808</v>
      </c>
      <c r="ET53" s="25">
        <v>12.5348189415042</v>
      </c>
      <c r="EU53" s="20">
        <v>1003</v>
      </c>
      <c r="EV53" s="25">
        <v>-4.5670789724072298</v>
      </c>
      <c r="EW53" s="20">
        <v>2652</v>
      </c>
      <c r="EX53" s="25">
        <v>-1.59554730983302</v>
      </c>
      <c r="EY53" s="20">
        <v>5386</v>
      </c>
      <c r="EZ53" s="25">
        <v>-3.5458452722063001</v>
      </c>
      <c r="FA53" s="20">
        <v>3048</v>
      </c>
      <c r="FB53" s="25">
        <v>-9.3127045522165997</v>
      </c>
      <c r="FC53" s="20">
        <v>2178</v>
      </c>
      <c r="FD53" s="25">
        <v>6.5036674816625899</v>
      </c>
      <c r="FE53" s="20">
        <v>623</v>
      </c>
      <c r="FF53" s="25">
        <v>-15.9244264507422</v>
      </c>
      <c r="FG53" s="20">
        <v>1310</v>
      </c>
      <c r="FH53" s="25">
        <v>-7.8762306610407897</v>
      </c>
      <c r="FI53" s="20">
        <v>1088</v>
      </c>
      <c r="FJ53" s="25">
        <v>3.7178265014299301</v>
      </c>
      <c r="FK53" s="20">
        <v>509</v>
      </c>
      <c r="FL53" s="25">
        <v>-24.480712166172101</v>
      </c>
      <c r="FM53" s="20">
        <v>2700</v>
      </c>
      <c r="FN53" s="25">
        <v>-1.63934426229508</v>
      </c>
      <c r="FO53" s="20">
        <v>1922</v>
      </c>
      <c r="FP53" s="25">
        <v>1.47835269271383</v>
      </c>
      <c r="FQ53" s="20">
        <v>1095</v>
      </c>
      <c r="FR53" s="25">
        <v>18.63488624052</v>
      </c>
      <c r="FS53" s="20">
        <v>800</v>
      </c>
      <c r="FT53" s="25">
        <v>-9.5022624434389105</v>
      </c>
      <c r="FU53" s="20">
        <v>958</v>
      </c>
      <c r="FV53" s="25">
        <v>3.4557235421166301</v>
      </c>
      <c r="FW53" s="20">
        <v>666</v>
      </c>
      <c r="FX53" s="25">
        <v>0.75642965204236001</v>
      </c>
      <c r="FY53" s="20">
        <v>638</v>
      </c>
      <c r="FZ53" s="25">
        <v>-4.2042042042042</v>
      </c>
      <c r="GA53" s="20">
        <v>289</v>
      </c>
      <c r="GB53" s="25">
        <v>4.7101449275362297</v>
      </c>
      <c r="GC53" s="20">
        <v>1871</v>
      </c>
      <c r="GD53" s="25">
        <v>-12.855146716348401</v>
      </c>
      <c r="GE53" s="20">
        <v>1615</v>
      </c>
      <c r="GF53" s="25">
        <v>4.4631306597671401</v>
      </c>
      <c r="GG53" s="20">
        <v>4664</v>
      </c>
      <c r="GH53" s="25">
        <v>-14.0593329648056</v>
      </c>
      <c r="GI53" s="20">
        <v>2425</v>
      </c>
      <c r="GJ53" s="25">
        <v>3.7655113393239201</v>
      </c>
      <c r="GK53" s="20">
        <v>2686</v>
      </c>
      <c r="GL53" s="25">
        <v>-2.57526296699311</v>
      </c>
      <c r="GM53" s="20">
        <v>1803</v>
      </c>
      <c r="GN53" s="25">
        <v>10.6134969325153</v>
      </c>
      <c r="GO53" s="20">
        <v>2552</v>
      </c>
      <c r="GP53" s="25">
        <v>-3.5525321239607002</v>
      </c>
      <c r="GQ53" s="20">
        <v>1490</v>
      </c>
      <c r="GR53" s="25">
        <v>-28.674006701771201</v>
      </c>
      <c r="GS53" s="20">
        <v>4513</v>
      </c>
      <c r="GT53" s="25">
        <v>-2.2948690192682402</v>
      </c>
      <c r="GU53" s="20">
        <v>1022</v>
      </c>
      <c r="GV53" s="25">
        <v>-9.3971631205673791</v>
      </c>
    </row>
    <row r="54" spans="1:204" ht="15" customHeight="1" x14ac:dyDescent="0.25">
      <c r="A54" s="6">
        <v>45962</v>
      </c>
      <c r="B54" s="26" t="s">
        <v>21</v>
      </c>
      <c r="C54" s="20">
        <v>999</v>
      </c>
      <c r="D54" s="25">
        <v>-3.1037827352085401</v>
      </c>
      <c r="E54" s="20">
        <v>2309</v>
      </c>
      <c r="F54" s="25">
        <v>-5.2912223133716196</v>
      </c>
      <c r="G54" s="20">
        <v>734</v>
      </c>
      <c r="H54" s="25">
        <v>4.1134751773049603</v>
      </c>
      <c r="I54" s="20">
        <v>242</v>
      </c>
      <c r="J54" s="25">
        <v>16.908212560386499</v>
      </c>
      <c r="K54" s="20">
        <v>338</v>
      </c>
      <c r="L54" s="25">
        <v>60.952380952380999</v>
      </c>
      <c r="M54" s="20">
        <v>1969</v>
      </c>
      <c r="N54" s="25">
        <v>10.5558674901741</v>
      </c>
      <c r="O54" s="20">
        <v>601</v>
      </c>
      <c r="P54" s="25">
        <v>-11.094674556213</v>
      </c>
      <c r="Q54" s="20">
        <v>881</v>
      </c>
      <c r="R54" s="25">
        <v>16.073781291172601</v>
      </c>
      <c r="S54" s="20">
        <v>484</v>
      </c>
      <c r="T54" s="25">
        <v>24.102564102564099</v>
      </c>
      <c r="U54" s="20">
        <v>903</v>
      </c>
      <c r="V54" s="25">
        <v>34.977578475336301</v>
      </c>
      <c r="W54" s="20">
        <v>754</v>
      </c>
      <c r="X54" s="25">
        <v>-20.5479452054795</v>
      </c>
      <c r="Y54" s="20">
        <v>496</v>
      </c>
      <c r="Z54" s="25">
        <v>16.159250585480098</v>
      </c>
      <c r="AA54" s="20">
        <v>4691</v>
      </c>
      <c r="AB54" s="25">
        <v>-3.5567434210526301</v>
      </c>
      <c r="AC54" s="20">
        <v>1578</v>
      </c>
      <c r="AD54" s="25">
        <v>-2.652683528686</v>
      </c>
      <c r="AE54" s="20">
        <v>276</v>
      </c>
      <c r="AF54" s="25">
        <v>1.0989010989011001</v>
      </c>
      <c r="AG54" s="20">
        <v>747</v>
      </c>
      <c r="AH54" s="25">
        <v>1.77111716621253</v>
      </c>
      <c r="AI54" s="20">
        <v>1319</v>
      </c>
      <c r="AJ54" s="25">
        <v>-10.149863760218</v>
      </c>
      <c r="AK54" s="20">
        <v>953</v>
      </c>
      <c r="AL54" s="25">
        <v>17.220172201722001</v>
      </c>
      <c r="AM54" s="20">
        <v>653</v>
      </c>
      <c r="AN54" s="25">
        <v>2.5117739403453698</v>
      </c>
      <c r="AO54" s="20">
        <v>1188</v>
      </c>
      <c r="AP54" s="25">
        <v>12.3935666982025</v>
      </c>
      <c r="AQ54" s="20">
        <v>977</v>
      </c>
      <c r="AR54" s="25">
        <v>-7.7431539187913101</v>
      </c>
      <c r="AS54" s="20">
        <v>285</v>
      </c>
      <c r="AT54" s="25">
        <v>3.6363636363636398</v>
      </c>
      <c r="AU54" s="20">
        <v>1024</v>
      </c>
      <c r="AV54" s="25">
        <v>1.48662041625372</v>
      </c>
      <c r="AW54" s="20">
        <v>1068</v>
      </c>
      <c r="AX54" s="25">
        <v>-5.4867256637168103</v>
      </c>
      <c r="AY54" s="20">
        <v>1156</v>
      </c>
      <c r="AZ54" s="25">
        <v>5.4744525547445297</v>
      </c>
      <c r="BA54" s="20">
        <v>1578</v>
      </c>
      <c r="BB54" s="25">
        <v>-0.252844500632111</v>
      </c>
      <c r="BC54" s="20">
        <v>912</v>
      </c>
      <c r="BD54" s="25">
        <v>1.5590200445434299</v>
      </c>
      <c r="BE54" s="20">
        <v>1456</v>
      </c>
      <c r="BF54" s="25">
        <v>-11.9709794437727</v>
      </c>
      <c r="BG54" s="20">
        <v>368</v>
      </c>
      <c r="BH54" s="25">
        <v>12.1951219512195</v>
      </c>
      <c r="BI54" s="20">
        <v>464</v>
      </c>
      <c r="BJ54" s="25">
        <v>0.65075921908893697</v>
      </c>
      <c r="BK54" s="20">
        <v>2168</v>
      </c>
      <c r="BL54" s="25">
        <v>3.2872796569795102</v>
      </c>
      <c r="BM54" s="20">
        <v>4234</v>
      </c>
      <c r="BN54" s="25">
        <v>0.85755121486422103</v>
      </c>
      <c r="BO54" s="20">
        <v>466</v>
      </c>
      <c r="BP54" s="25">
        <v>17.085427135678401</v>
      </c>
      <c r="BQ54" s="20">
        <v>3811</v>
      </c>
      <c r="BR54" s="25">
        <v>-1.85423641514293</v>
      </c>
      <c r="BS54" s="20">
        <v>3841</v>
      </c>
      <c r="BT54" s="25">
        <v>5.2040536839222096</v>
      </c>
      <c r="BU54" s="20">
        <v>2057</v>
      </c>
      <c r="BV54" s="25">
        <v>-4.0578358208955203</v>
      </c>
      <c r="BW54" s="20">
        <v>458</v>
      </c>
      <c r="BX54" s="25">
        <v>8.2742316784870003</v>
      </c>
      <c r="BY54" s="20">
        <v>1245</v>
      </c>
      <c r="BZ54" s="25">
        <v>-5.1789794364051804</v>
      </c>
      <c r="CA54" s="20">
        <v>1989</v>
      </c>
      <c r="CB54" s="25">
        <v>-3.6337209302325602</v>
      </c>
      <c r="CC54" s="20">
        <v>393</v>
      </c>
      <c r="CD54" s="25">
        <v>-12.860310421286</v>
      </c>
      <c r="CE54" s="20">
        <v>614</v>
      </c>
      <c r="CF54" s="25">
        <v>25.562372188139101</v>
      </c>
      <c r="CG54" s="20">
        <v>512</v>
      </c>
      <c r="CH54" s="25">
        <v>-3.9399624765478398</v>
      </c>
      <c r="CI54" s="20">
        <v>1516</v>
      </c>
      <c r="CJ54" s="25">
        <v>-6.0718711276332096</v>
      </c>
      <c r="CK54" s="20">
        <v>447</v>
      </c>
      <c r="CL54" s="25">
        <v>6.6825775656324602</v>
      </c>
      <c r="CM54" s="20">
        <v>2475</v>
      </c>
      <c r="CN54" s="25">
        <v>-0.80160320641282601</v>
      </c>
      <c r="CO54" s="20">
        <v>1405</v>
      </c>
      <c r="CP54" s="25">
        <v>3.0814380044020502</v>
      </c>
      <c r="CQ54" s="20">
        <v>462</v>
      </c>
      <c r="CR54" s="25">
        <v>-0.21598272138228899</v>
      </c>
      <c r="CS54" s="20">
        <v>633</v>
      </c>
      <c r="CT54" s="25">
        <v>-0.93896713615023497</v>
      </c>
      <c r="CU54" s="20">
        <v>175</v>
      </c>
      <c r="CV54" s="25">
        <v>34.615384615384599</v>
      </c>
      <c r="CW54" s="20">
        <v>1273</v>
      </c>
      <c r="CX54" s="25">
        <v>-14.1604855023601</v>
      </c>
      <c r="CY54" s="20">
        <v>1089</v>
      </c>
      <c r="CZ54" s="25">
        <v>-6.7636986301369904</v>
      </c>
      <c r="DA54" s="20">
        <v>1294</v>
      </c>
      <c r="DB54" s="25">
        <v>3.1897926634768701</v>
      </c>
      <c r="DC54" s="20">
        <v>335</v>
      </c>
      <c r="DD54" s="25">
        <v>-9.7035040431266903</v>
      </c>
      <c r="DE54" s="20">
        <v>521</v>
      </c>
      <c r="DF54" s="25">
        <v>10.1479915433404</v>
      </c>
      <c r="DG54" s="20">
        <v>1567</v>
      </c>
      <c r="DH54" s="25">
        <v>4.3970686209193897</v>
      </c>
      <c r="DI54" s="20">
        <v>447</v>
      </c>
      <c r="DJ54" s="25">
        <v>10.643564356435601</v>
      </c>
      <c r="DK54" s="20">
        <v>1334</v>
      </c>
      <c r="DL54" s="25">
        <v>-4.8502139800285304</v>
      </c>
      <c r="DM54" s="20">
        <v>1819</v>
      </c>
      <c r="DN54" s="25">
        <v>-8.9589589589589593</v>
      </c>
      <c r="DO54" s="20">
        <v>642</v>
      </c>
      <c r="DP54" s="25">
        <v>7.7181208053691304</v>
      </c>
      <c r="DQ54" s="20">
        <v>12934</v>
      </c>
      <c r="DR54" s="25">
        <v>3.78751404268978</v>
      </c>
      <c r="DS54" s="20">
        <v>2428</v>
      </c>
      <c r="DT54" s="25">
        <v>12.044300876788199</v>
      </c>
      <c r="DU54" s="20">
        <v>932</v>
      </c>
      <c r="DV54" s="25">
        <v>-11.4909781576448</v>
      </c>
      <c r="DW54" s="20">
        <v>6078</v>
      </c>
      <c r="DX54" s="25">
        <v>-1.4591439688715999</v>
      </c>
      <c r="DY54" s="20">
        <v>1431</v>
      </c>
      <c r="DZ54" s="25">
        <v>-2.9172320217096299</v>
      </c>
      <c r="EA54" s="20">
        <v>1546</v>
      </c>
      <c r="EB54" s="25">
        <v>6.9896193771626303</v>
      </c>
      <c r="EC54" s="20">
        <v>774</v>
      </c>
      <c r="ED54" s="25">
        <v>5.1630434782608701</v>
      </c>
      <c r="EE54" s="20">
        <v>2046</v>
      </c>
      <c r="EF54" s="25">
        <v>0.98716683119447202</v>
      </c>
      <c r="EG54" s="20">
        <v>2139</v>
      </c>
      <c r="EH54" s="25">
        <v>-0.32618825722273997</v>
      </c>
      <c r="EI54" s="20">
        <v>1470</v>
      </c>
      <c r="EJ54" s="25">
        <v>6.2138728323699404</v>
      </c>
      <c r="EK54" s="20">
        <v>3698</v>
      </c>
      <c r="EL54" s="25">
        <v>0.162513542795233</v>
      </c>
      <c r="EM54" s="20">
        <v>642</v>
      </c>
      <c r="EN54" s="25">
        <v>-3.4586466165413499</v>
      </c>
      <c r="EO54" s="20">
        <v>1233</v>
      </c>
      <c r="EP54" s="25">
        <v>-3.1421838177533399</v>
      </c>
      <c r="EQ54" s="20">
        <v>1402</v>
      </c>
      <c r="ER54" s="25">
        <v>-4.2349726775956302</v>
      </c>
      <c r="ES54" s="20">
        <v>874</v>
      </c>
      <c r="ET54" s="25">
        <v>20.8852005532503</v>
      </c>
      <c r="EU54" s="20">
        <v>1117</v>
      </c>
      <c r="EV54" s="25">
        <v>8.9756097560975601</v>
      </c>
      <c r="EW54" s="20">
        <v>2809</v>
      </c>
      <c r="EX54" s="25">
        <v>10.2866117000393</v>
      </c>
      <c r="EY54" s="20">
        <v>5495</v>
      </c>
      <c r="EZ54" s="25">
        <v>1.75925925925926</v>
      </c>
      <c r="FA54" s="20">
        <v>3149</v>
      </c>
      <c r="FB54" s="25">
        <v>-3.2862407862407901</v>
      </c>
      <c r="FC54" s="20">
        <v>2255</v>
      </c>
      <c r="FD54" s="25">
        <v>9.1481122942884792</v>
      </c>
      <c r="FE54" s="20">
        <v>642</v>
      </c>
      <c r="FF54" s="25">
        <v>-12.534059945504101</v>
      </c>
      <c r="FG54" s="20">
        <v>1352</v>
      </c>
      <c r="FH54" s="25">
        <v>-0.368459837877671</v>
      </c>
      <c r="FI54" s="20">
        <v>1080</v>
      </c>
      <c r="FJ54" s="25">
        <v>-1.0989010989011001</v>
      </c>
      <c r="FK54" s="20">
        <v>592</v>
      </c>
      <c r="FL54" s="25">
        <v>-5.8823529411764701</v>
      </c>
      <c r="FM54" s="20">
        <v>2788</v>
      </c>
      <c r="FN54" s="25">
        <v>4.8120300751879697</v>
      </c>
      <c r="FO54" s="20">
        <v>1992</v>
      </c>
      <c r="FP54" s="25">
        <v>9.2105263157894708</v>
      </c>
      <c r="FQ54" s="20">
        <v>1118</v>
      </c>
      <c r="FR54" s="25">
        <v>21.653971708378698</v>
      </c>
      <c r="FS54" s="20">
        <v>809</v>
      </c>
      <c r="FT54" s="25">
        <v>-7.8587699316628701</v>
      </c>
      <c r="FU54" s="20">
        <v>1042</v>
      </c>
      <c r="FV54" s="25">
        <v>9.6842105263157894</v>
      </c>
      <c r="FW54" s="20">
        <v>694</v>
      </c>
      <c r="FX54" s="25">
        <v>7.9315707620528801</v>
      </c>
      <c r="FY54" s="20">
        <v>651</v>
      </c>
      <c r="FZ54" s="25">
        <v>-0.76219512195121997</v>
      </c>
      <c r="GA54" s="20">
        <v>275</v>
      </c>
      <c r="GB54" s="25">
        <v>13.636363636363599</v>
      </c>
      <c r="GC54" s="20">
        <v>1965</v>
      </c>
      <c r="GD54" s="25">
        <v>-4.0058622374206196</v>
      </c>
      <c r="GE54" s="20">
        <v>1708</v>
      </c>
      <c r="GF54" s="25">
        <v>10.3359173126615</v>
      </c>
      <c r="GG54" s="20">
        <v>4621</v>
      </c>
      <c r="GH54" s="25">
        <v>-14.3783583472299</v>
      </c>
      <c r="GI54" s="20">
        <v>2419</v>
      </c>
      <c r="GJ54" s="25">
        <v>2.24006762468301</v>
      </c>
      <c r="GK54" s="20">
        <v>2691</v>
      </c>
      <c r="GL54" s="25">
        <v>-4.06417112299465</v>
      </c>
      <c r="GM54" s="20">
        <v>1636</v>
      </c>
      <c r="GN54" s="25">
        <v>-1.5051173991571301</v>
      </c>
      <c r="GO54" s="20">
        <v>2460</v>
      </c>
      <c r="GP54" s="25">
        <v>4.1931385006353201</v>
      </c>
      <c r="GQ54" s="20">
        <v>1430</v>
      </c>
      <c r="GR54" s="25">
        <v>-19.662921348314601</v>
      </c>
      <c r="GS54" s="20">
        <v>4460</v>
      </c>
      <c r="GT54" s="25">
        <v>5.8628056017089998</v>
      </c>
      <c r="GU54" s="20">
        <v>1078</v>
      </c>
      <c r="GV54" s="25">
        <v>1.0309278350515501</v>
      </c>
    </row>
    <row r="55" spans="1:204" ht="15" customHeight="1" x14ac:dyDescent="0.25">
      <c r="A55" s="6">
        <v>45992</v>
      </c>
      <c r="B55" s="26" t="s">
        <v>21</v>
      </c>
      <c r="C55" s="20">
        <v>910</v>
      </c>
      <c r="D55" s="25">
        <v>-8.2661290322580605</v>
      </c>
      <c r="E55" s="20">
        <v>2168</v>
      </c>
      <c r="F55" s="25">
        <v>2.5543992431409599</v>
      </c>
      <c r="G55" s="20">
        <v>700</v>
      </c>
      <c r="H55" s="25">
        <v>4.1666666666666696</v>
      </c>
      <c r="I55" s="20">
        <v>218</v>
      </c>
      <c r="J55" s="25">
        <v>15.343915343915301</v>
      </c>
      <c r="K55" s="20">
        <v>316</v>
      </c>
      <c r="L55" s="25">
        <v>33.3333333333333</v>
      </c>
      <c r="M55" s="20">
        <v>1782</v>
      </c>
      <c r="N55" s="25">
        <v>7.7388149939540503</v>
      </c>
      <c r="O55" s="20">
        <v>589</v>
      </c>
      <c r="P55" s="25">
        <v>-1.8333333333333299</v>
      </c>
      <c r="Q55" s="20">
        <v>888</v>
      </c>
      <c r="R55" s="25">
        <v>26.495726495726501</v>
      </c>
      <c r="S55" s="20">
        <v>443</v>
      </c>
      <c r="T55" s="25">
        <v>26.210826210826198</v>
      </c>
      <c r="U55" s="20">
        <v>816</v>
      </c>
      <c r="V55" s="25">
        <v>33.3333333333333</v>
      </c>
      <c r="W55" s="20">
        <v>677</v>
      </c>
      <c r="X55" s="25">
        <v>-19.019138755980901</v>
      </c>
      <c r="Y55" s="20">
        <v>470</v>
      </c>
      <c r="Z55" s="25">
        <v>30.919220055710301</v>
      </c>
      <c r="AA55" s="20">
        <v>4004</v>
      </c>
      <c r="AB55" s="25">
        <v>-9.6366508688783608</v>
      </c>
      <c r="AC55" s="20">
        <v>1519</v>
      </c>
      <c r="AD55" s="25">
        <v>0.66269052352551305</v>
      </c>
      <c r="AE55" s="20">
        <v>260</v>
      </c>
      <c r="AF55" s="25">
        <v>-0.38314176245210702</v>
      </c>
      <c r="AG55" s="20">
        <v>734</v>
      </c>
      <c r="AH55" s="25">
        <v>7.15328467153285</v>
      </c>
      <c r="AI55" s="20">
        <v>1293</v>
      </c>
      <c r="AJ55" s="25">
        <v>-5.8951965065502199</v>
      </c>
      <c r="AK55" s="20">
        <v>892</v>
      </c>
      <c r="AL55" s="25">
        <v>14.6529562982005</v>
      </c>
      <c r="AM55" s="20">
        <v>643</v>
      </c>
      <c r="AN55" s="25">
        <v>6.2809917355371896</v>
      </c>
      <c r="AO55" s="20">
        <v>965</v>
      </c>
      <c r="AP55" s="25">
        <v>-1.9308943089430901</v>
      </c>
      <c r="AQ55" s="20">
        <v>998</v>
      </c>
      <c r="AR55" s="25">
        <v>0.50352467270896295</v>
      </c>
      <c r="AS55" s="20">
        <v>292</v>
      </c>
      <c r="AT55" s="25">
        <v>8.9552238805970106</v>
      </c>
      <c r="AU55" s="20">
        <v>986</v>
      </c>
      <c r="AV55" s="25">
        <v>0.71501532175689497</v>
      </c>
      <c r="AW55" s="20">
        <v>1001</v>
      </c>
      <c r="AX55" s="25">
        <v>-2.72108843537415</v>
      </c>
      <c r="AY55" s="20">
        <v>1116</v>
      </c>
      <c r="AZ55" s="25">
        <v>17.473684210526301</v>
      </c>
      <c r="BA55" s="20">
        <v>1602</v>
      </c>
      <c r="BB55" s="25">
        <v>9.5759233926128609</v>
      </c>
      <c r="BC55" s="20">
        <v>885</v>
      </c>
      <c r="BD55" s="25">
        <v>5.2318668252080904</v>
      </c>
      <c r="BE55" s="20">
        <v>1514</v>
      </c>
      <c r="BF55" s="25">
        <v>-6.7733990147783301</v>
      </c>
      <c r="BG55" s="20">
        <v>320</v>
      </c>
      <c r="BH55" s="25">
        <v>1.5873015873015901</v>
      </c>
      <c r="BI55" s="20">
        <v>475</v>
      </c>
      <c r="BJ55" s="25">
        <v>7.4660633484162897</v>
      </c>
      <c r="BK55" s="20">
        <v>2062</v>
      </c>
      <c r="BL55" s="25">
        <v>7.5078206465067803</v>
      </c>
      <c r="BM55" s="20">
        <v>4092</v>
      </c>
      <c r="BN55" s="25">
        <v>4.2547770700636898</v>
      </c>
      <c r="BO55" s="20">
        <v>438</v>
      </c>
      <c r="BP55" s="25">
        <v>14.0625</v>
      </c>
      <c r="BQ55" s="20">
        <v>3769</v>
      </c>
      <c r="BR55" s="25">
        <v>0.15944724953494599</v>
      </c>
      <c r="BS55" s="20">
        <v>3739</v>
      </c>
      <c r="BT55" s="25">
        <v>8.4711343196982902</v>
      </c>
      <c r="BU55" s="20">
        <v>2059</v>
      </c>
      <c r="BV55" s="25">
        <v>6.57349896480331</v>
      </c>
      <c r="BW55" s="20">
        <v>445</v>
      </c>
      <c r="BX55" s="25">
        <v>4.4600938967136203</v>
      </c>
      <c r="BY55" s="20">
        <v>1228</v>
      </c>
      <c r="BZ55" s="25">
        <v>1.99335548172757</v>
      </c>
      <c r="CA55" s="20">
        <v>1919</v>
      </c>
      <c r="CB55" s="25">
        <v>0.31364349189754298</v>
      </c>
      <c r="CC55" s="20">
        <v>364</v>
      </c>
      <c r="CD55" s="25">
        <v>-10.3448275862069</v>
      </c>
      <c r="CE55" s="20">
        <v>624</v>
      </c>
      <c r="CF55" s="25">
        <v>30.817610062893099</v>
      </c>
      <c r="CG55" s="20">
        <v>479</v>
      </c>
      <c r="CH55" s="25">
        <v>-7.3500967117988401</v>
      </c>
      <c r="CI55" s="20">
        <v>1443</v>
      </c>
      <c r="CJ55" s="25">
        <v>-2.3680649526386999</v>
      </c>
      <c r="CK55" s="20">
        <v>423</v>
      </c>
      <c r="CL55" s="25">
        <v>-1.62790697674419</v>
      </c>
      <c r="CM55" s="20">
        <v>2315</v>
      </c>
      <c r="CN55" s="25">
        <v>1.44609991235758</v>
      </c>
      <c r="CO55" s="20">
        <v>1278</v>
      </c>
      <c r="CP55" s="25">
        <v>-1.84331797235023</v>
      </c>
      <c r="CQ55" s="20">
        <v>407</v>
      </c>
      <c r="CR55" s="25">
        <v>-4.6838407494145198</v>
      </c>
      <c r="CS55" s="20">
        <v>590</v>
      </c>
      <c r="CT55" s="25">
        <v>-5.2969502407704701</v>
      </c>
      <c r="CU55" s="20">
        <v>178</v>
      </c>
      <c r="CV55" s="25">
        <v>57.522123893805301</v>
      </c>
      <c r="CW55" s="20">
        <v>1281</v>
      </c>
      <c r="CX55" s="25">
        <v>-4.2600896860986497</v>
      </c>
      <c r="CY55" s="20">
        <v>1021</v>
      </c>
      <c r="CZ55" s="25">
        <v>-5.1115241635687703</v>
      </c>
      <c r="DA55" s="20">
        <v>1219</v>
      </c>
      <c r="DB55" s="25">
        <v>5.4498269896193801</v>
      </c>
      <c r="DC55" s="20">
        <v>317</v>
      </c>
      <c r="DD55" s="25">
        <v>-8.6455331412103806</v>
      </c>
      <c r="DE55" s="20">
        <v>475</v>
      </c>
      <c r="DF55" s="25">
        <v>5.3215077605321497</v>
      </c>
      <c r="DG55" s="20">
        <v>1413</v>
      </c>
      <c r="DH55" s="25">
        <v>-0.28228652081863098</v>
      </c>
      <c r="DI55" s="20">
        <v>395</v>
      </c>
      <c r="DJ55" s="25">
        <v>6.4690026954177897</v>
      </c>
      <c r="DK55" s="20">
        <v>1242</v>
      </c>
      <c r="DL55" s="25">
        <v>-8.5419734904271003</v>
      </c>
      <c r="DM55" s="20">
        <v>1603</v>
      </c>
      <c r="DN55" s="25">
        <v>-15.542676501580599</v>
      </c>
      <c r="DO55" s="20">
        <v>591</v>
      </c>
      <c r="DP55" s="25">
        <v>2.0725388601036299</v>
      </c>
      <c r="DQ55" s="20">
        <v>12599</v>
      </c>
      <c r="DR55" s="25">
        <v>7.8219940094137801</v>
      </c>
      <c r="DS55" s="20">
        <v>2302</v>
      </c>
      <c r="DT55" s="25">
        <v>10.7263107263107</v>
      </c>
      <c r="DU55" s="20">
        <v>879</v>
      </c>
      <c r="DV55" s="25">
        <v>-7.4736842105263204</v>
      </c>
      <c r="DW55" s="20">
        <v>5986</v>
      </c>
      <c r="DX55" s="25">
        <v>7.06492577356466</v>
      </c>
      <c r="DY55" s="20">
        <v>1415</v>
      </c>
      <c r="DZ55" s="25">
        <v>5.5970149253731298</v>
      </c>
      <c r="EA55" s="20">
        <v>1407</v>
      </c>
      <c r="EB55" s="25">
        <v>4.2994810971089699</v>
      </c>
      <c r="EC55" s="20">
        <v>670</v>
      </c>
      <c r="ED55" s="25">
        <v>-1.17994100294985</v>
      </c>
      <c r="EE55" s="20">
        <v>1935</v>
      </c>
      <c r="EF55" s="25">
        <v>1.6281512605041999</v>
      </c>
      <c r="EG55" s="20">
        <v>2001</v>
      </c>
      <c r="EH55" s="25">
        <v>-4.2583732057416297</v>
      </c>
      <c r="EI55" s="20">
        <v>1384</v>
      </c>
      <c r="EJ55" s="25">
        <v>5.7295645530939598</v>
      </c>
      <c r="EK55" s="20">
        <v>3506</v>
      </c>
      <c r="EL55" s="25">
        <v>2.6346604215456702</v>
      </c>
      <c r="EM55" s="20">
        <v>601</v>
      </c>
      <c r="EN55" s="25">
        <v>-6.2402496099844003</v>
      </c>
      <c r="EO55" s="20">
        <v>1067</v>
      </c>
      <c r="EP55" s="25">
        <v>-11.0833333333333</v>
      </c>
      <c r="EQ55" s="20">
        <v>1326</v>
      </c>
      <c r="ER55" s="25">
        <v>-5.0823192555476</v>
      </c>
      <c r="ES55" s="20">
        <v>811</v>
      </c>
      <c r="ET55" s="25">
        <v>22.6928895612708</v>
      </c>
      <c r="EU55" s="20">
        <v>1091</v>
      </c>
      <c r="EV55" s="25">
        <v>22.5842696629214</v>
      </c>
      <c r="EW55" s="20">
        <v>2762</v>
      </c>
      <c r="EX55" s="25">
        <v>9.8210735586481093</v>
      </c>
      <c r="EY55" s="20">
        <v>5381</v>
      </c>
      <c r="EZ55" s="25">
        <v>6.6177927481672301</v>
      </c>
      <c r="FA55" s="20">
        <v>3132</v>
      </c>
      <c r="FB55" s="25">
        <v>3.5714285714285698</v>
      </c>
      <c r="FC55" s="20">
        <v>2216</v>
      </c>
      <c r="FD55" s="25">
        <v>13.234542667348</v>
      </c>
      <c r="FE55" s="20">
        <v>681</v>
      </c>
      <c r="FF55" s="25">
        <v>0.73964497041420096</v>
      </c>
      <c r="FG55" s="20">
        <v>1371</v>
      </c>
      <c r="FH55" s="25">
        <v>8.4651898734177191</v>
      </c>
      <c r="FI55" s="20">
        <v>948</v>
      </c>
      <c r="FJ55" s="25">
        <v>-9.5419847328244298</v>
      </c>
      <c r="FK55" s="20">
        <v>605</v>
      </c>
      <c r="FL55" s="25">
        <v>6.3268892794376104</v>
      </c>
      <c r="FM55" s="20">
        <v>2592</v>
      </c>
      <c r="FN55" s="25">
        <v>8.3612040133779306</v>
      </c>
      <c r="FO55" s="20">
        <v>1864</v>
      </c>
      <c r="FP55" s="25">
        <v>9.3255131964809408</v>
      </c>
      <c r="FQ55" s="20">
        <v>1082</v>
      </c>
      <c r="FR55" s="25">
        <v>24.2250287026406</v>
      </c>
      <c r="FS55" s="20">
        <v>781</v>
      </c>
      <c r="FT55" s="25">
        <v>-1.7610062893081799</v>
      </c>
      <c r="FU55" s="20">
        <v>970</v>
      </c>
      <c r="FV55" s="25">
        <v>3.3013844515441999</v>
      </c>
      <c r="FW55" s="20">
        <v>662</v>
      </c>
      <c r="FX55" s="25">
        <v>2.79503105590062</v>
      </c>
      <c r="FY55" s="20">
        <v>645</v>
      </c>
      <c r="FZ55" s="25">
        <v>6.9651741293532297</v>
      </c>
      <c r="GA55" s="20">
        <v>238</v>
      </c>
      <c r="GB55" s="25">
        <v>13.3333333333333</v>
      </c>
      <c r="GC55" s="20">
        <v>1916</v>
      </c>
      <c r="GD55" s="25">
        <v>1.5368309485956499</v>
      </c>
      <c r="GE55" s="20">
        <v>1676</v>
      </c>
      <c r="GF55" s="25">
        <v>8.7605451005840393</v>
      </c>
      <c r="GG55" s="20">
        <v>4365</v>
      </c>
      <c r="GH55" s="25">
        <v>-12.8220491312163</v>
      </c>
      <c r="GI55" s="20">
        <v>2265</v>
      </c>
      <c r="GJ55" s="25">
        <v>1.70633138751684</v>
      </c>
      <c r="GK55" s="20">
        <v>2395</v>
      </c>
      <c r="GL55" s="25">
        <v>-9.8946576373212896</v>
      </c>
      <c r="GM55" s="20">
        <v>1193</v>
      </c>
      <c r="GN55" s="25">
        <v>-30.437317784256599</v>
      </c>
      <c r="GO55" s="20">
        <v>2120</v>
      </c>
      <c r="GP55" s="25">
        <v>7.9979623025980704</v>
      </c>
      <c r="GQ55" s="20">
        <v>1250</v>
      </c>
      <c r="GR55" s="25">
        <v>-16.443850267379698</v>
      </c>
      <c r="GS55" s="20">
        <v>4079</v>
      </c>
      <c r="GT55" s="25">
        <v>13.9067299636973</v>
      </c>
      <c r="GU55" s="20">
        <v>1026</v>
      </c>
      <c r="GV55" s="25">
        <v>10.2040816326531</v>
      </c>
    </row>
    <row r="56" spans="1:204" ht="15" customHeight="1" x14ac:dyDescent="0.25">
      <c r="A56" s="6">
        <v>46023</v>
      </c>
      <c r="B56" s="26" t="s">
        <v>21</v>
      </c>
      <c r="C56" s="20">
        <v>907</v>
      </c>
      <c r="D56" s="25">
        <v>-12.197483059051301</v>
      </c>
      <c r="E56" s="20">
        <v>2284</v>
      </c>
      <c r="F56" s="25">
        <v>-3.0971574034790001</v>
      </c>
      <c r="G56" s="20">
        <v>742</v>
      </c>
      <c r="H56" s="25">
        <v>-3.7613488975356701</v>
      </c>
      <c r="I56" s="20">
        <v>199</v>
      </c>
      <c r="J56" s="25">
        <v>4.7368421052631602</v>
      </c>
      <c r="K56" s="20">
        <v>306</v>
      </c>
      <c r="L56" s="25">
        <v>18.146718146718101</v>
      </c>
      <c r="M56" s="20">
        <v>1941</v>
      </c>
      <c r="N56" s="25">
        <v>2.6441036488630401</v>
      </c>
      <c r="O56" s="20">
        <v>617</v>
      </c>
      <c r="P56" s="25">
        <v>-1.5948963317384399</v>
      </c>
      <c r="Q56" s="20">
        <v>917</v>
      </c>
      <c r="R56" s="25">
        <v>21.1360634081902</v>
      </c>
      <c r="S56" s="20">
        <v>445</v>
      </c>
      <c r="T56" s="25">
        <v>12.944162436548201</v>
      </c>
      <c r="U56" s="20">
        <v>835</v>
      </c>
      <c r="V56" s="25">
        <v>29.457364341085299</v>
      </c>
      <c r="W56" s="20">
        <v>713</v>
      </c>
      <c r="X56" s="25">
        <v>-13.048780487804899</v>
      </c>
      <c r="Y56" s="20">
        <v>470</v>
      </c>
      <c r="Z56" s="25">
        <v>33.144475920679902</v>
      </c>
      <c r="AA56" s="20">
        <v>4116</v>
      </c>
      <c r="AB56" s="25">
        <v>-10.4048759251197</v>
      </c>
      <c r="AC56" s="20">
        <v>1489</v>
      </c>
      <c r="AD56" s="25">
        <v>-9.2073170731707297</v>
      </c>
      <c r="AE56" s="20">
        <v>246</v>
      </c>
      <c r="AF56" s="25">
        <v>-12.7659574468085</v>
      </c>
      <c r="AG56" s="20">
        <v>775</v>
      </c>
      <c r="AH56" s="25">
        <v>4.3068640646029603</v>
      </c>
      <c r="AI56" s="20">
        <v>1321</v>
      </c>
      <c r="AJ56" s="25">
        <v>-10.197144799456201</v>
      </c>
      <c r="AK56" s="20">
        <v>958</v>
      </c>
      <c r="AL56" s="25">
        <v>21.419518377693301</v>
      </c>
      <c r="AM56" s="20">
        <v>650</v>
      </c>
      <c r="AN56" s="25">
        <v>7.6158940397350996</v>
      </c>
      <c r="AO56" s="20">
        <v>873</v>
      </c>
      <c r="AP56" s="25">
        <v>-17.563739376770499</v>
      </c>
      <c r="AQ56" s="20">
        <v>1023</v>
      </c>
      <c r="AR56" s="25">
        <v>-0.389483933787731</v>
      </c>
      <c r="AS56" s="20">
        <v>301</v>
      </c>
      <c r="AT56" s="25">
        <v>16.6666666666667</v>
      </c>
      <c r="AU56" s="20">
        <v>1064</v>
      </c>
      <c r="AV56" s="25">
        <v>5.2423343224530203</v>
      </c>
      <c r="AW56" s="20">
        <v>1062</v>
      </c>
      <c r="AX56" s="25">
        <v>1.62679425837321</v>
      </c>
      <c r="AY56" s="20">
        <v>1170</v>
      </c>
      <c r="AZ56" s="25">
        <v>9.6532333645735697</v>
      </c>
      <c r="BA56" s="20">
        <v>1676</v>
      </c>
      <c r="BB56" s="25">
        <v>7.2296865003199002</v>
      </c>
      <c r="BC56" s="20">
        <v>915</v>
      </c>
      <c r="BD56" s="25">
        <v>2.80898876404494</v>
      </c>
      <c r="BE56" s="20">
        <v>1601</v>
      </c>
      <c r="BF56" s="25">
        <v>-4.8722519310754597</v>
      </c>
      <c r="BG56" s="20">
        <v>352</v>
      </c>
      <c r="BH56" s="25">
        <v>1.44092219020173</v>
      </c>
      <c r="BI56" s="20">
        <v>493</v>
      </c>
      <c r="BJ56" s="25">
        <v>7.4074074074074101</v>
      </c>
      <c r="BK56" s="20">
        <v>2131</v>
      </c>
      <c r="BL56" s="25">
        <v>9.3381221139045696</v>
      </c>
      <c r="BM56" s="20">
        <v>4156</v>
      </c>
      <c r="BN56" s="25">
        <v>2.6679841897233199</v>
      </c>
      <c r="BO56" s="20">
        <v>491</v>
      </c>
      <c r="BP56" s="25">
        <v>22.75</v>
      </c>
      <c r="BQ56" s="20">
        <v>3900</v>
      </c>
      <c r="BR56" s="25">
        <v>5.1308363263211899E-2</v>
      </c>
      <c r="BS56" s="20">
        <v>3856</v>
      </c>
      <c r="BT56" s="25">
        <v>5.7887517146776402</v>
      </c>
      <c r="BU56" s="20">
        <v>2083</v>
      </c>
      <c r="BV56" s="25">
        <v>4.4633901705115298</v>
      </c>
      <c r="BW56" s="20">
        <v>467</v>
      </c>
      <c r="BX56" s="25">
        <v>6.3781321184510302</v>
      </c>
      <c r="BY56" s="20">
        <v>1265</v>
      </c>
      <c r="BZ56" s="25">
        <v>-2.5423728813559299</v>
      </c>
      <c r="CA56" s="20">
        <v>1917</v>
      </c>
      <c r="CB56" s="25">
        <v>-6.35075720566683</v>
      </c>
      <c r="CC56" s="20">
        <v>340</v>
      </c>
      <c r="CD56" s="25">
        <v>-17.675544794188902</v>
      </c>
      <c r="CE56" s="20">
        <v>664</v>
      </c>
      <c r="CF56" s="25">
        <v>26.476190476190499</v>
      </c>
      <c r="CG56" s="20">
        <v>485</v>
      </c>
      <c r="CH56" s="25">
        <v>-4.9019607843137303</v>
      </c>
      <c r="CI56" s="20">
        <v>1490</v>
      </c>
      <c r="CJ56" s="25">
        <v>-1.2591119946984799</v>
      </c>
      <c r="CK56" s="20">
        <v>440</v>
      </c>
      <c r="CL56" s="25">
        <v>9.7256857855361591</v>
      </c>
      <c r="CM56" s="20">
        <v>2477</v>
      </c>
      <c r="CN56" s="25">
        <v>2.1022258862324801</v>
      </c>
      <c r="CO56" s="20">
        <v>1338</v>
      </c>
      <c r="CP56" s="25">
        <v>-1.54525386313466</v>
      </c>
      <c r="CQ56" s="20">
        <v>437</v>
      </c>
      <c r="CR56" s="25">
        <v>0</v>
      </c>
      <c r="CS56" s="20">
        <v>669</v>
      </c>
      <c r="CT56" s="25">
        <v>-3.6023054755043198</v>
      </c>
      <c r="CU56" s="20">
        <v>180</v>
      </c>
      <c r="CV56" s="25">
        <v>48.760330578512402</v>
      </c>
      <c r="CW56" s="20">
        <v>1385</v>
      </c>
      <c r="CX56" s="25">
        <v>1.31675201170446</v>
      </c>
      <c r="CY56" s="20">
        <v>1025</v>
      </c>
      <c r="CZ56" s="25">
        <v>-8.2363473589973104</v>
      </c>
      <c r="DA56" s="20">
        <v>1322</v>
      </c>
      <c r="DB56" s="25">
        <v>13.4763948497854</v>
      </c>
      <c r="DC56" s="20">
        <v>329</v>
      </c>
      <c r="DD56" s="25">
        <v>-2.9498525073746298</v>
      </c>
      <c r="DE56" s="20">
        <v>516</v>
      </c>
      <c r="DF56" s="25">
        <v>6.61157024793388</v>
      </c>
      <c r="DG56" s="20">
        <v>1491</v>
      </c>
      <c r="DH56" s="25">
        <v>0.81135902636916801</v>
      </c>
      <c r="DI56" s="20">
        <v>414</v>
      </c>
      <c r="DJ56" s="25">
        <v>11.8918918918919</v>
      </c>
      <c r="DK56" s="20">
        <v>1331</v>
      </c>
      <c r="DL56" s="25">
        <v>-7.6976421636615804</v>
      </c>
      <c r="DM56" s="20">
        <v>1711</v>
      </c>
      <c r="DN56" s="25">
        <v>-9.6143687268885394</v>
      </c>
      <c r="DO56" s="20">
        <v>558</v>
      </c>
      <c r="DP56" s="25">
        <v>-9.2682926829268304</v>
      </c>
      <c r="DQ56" s="20">
        <v>12555</v>
      </c>
      <c r="DR56" s="25">
        <v>4.08721605040623</v>
      </c>
      <c r="DS56" s="20">
        <v>2413</v>
      </c>
      <c r="DT56" s="25">
        <v>8.0125335720680404</v>
      </c>
      <c r="DU56" s="20">
        <v>871</v>
      </c>
      <c r="DV56" s="25">
        <v>-12.9</v>
      </c>
      <c r="DW56" s="20">
        <v>6100</v>
      </c>
      <c r="DX56" s="25">
        <v>4.4520547945205502</v>
      </c>
      <c r="DY56" s="20">
        <v>1550</v>
      </c>
      <c r="DZ56" s="25">
        <v>6.09171800136893</v>
      </c>
      <c r="EA56" s="20">
        <v>1476</v>
      </c>
      <c r="EB56" s="25">
        <v>1.0266940451745401</v>
      </c>
      <c r="EC56" s="20">
        <v>742</v>
      </c>
      <c r="ED56" s="25">
        <v>10.0890207715134</v>
      </c>
      <c r="EE56" s="20">
        <v>2040</v>
      </c>
      <c r="EF56" s="25">
        <v>3.7112353838332499</v>
      </c>
      <c r="EG56" s="20">
        <v>2106</v>
      </c>
      <c r="EH56" s="25">
        <v>-5.7296329453894401</v>
      </c>
      <c r="EI56" s="20">
        <v>1430</v>
      </c>
      <c r="EJ56" s="25">
        <v>3.92441860465116</v>
      </c>
      <c r="EK56" s="20">
        <v>3624</v>
      </c>
      <c r="EL56" s="25">
        <v>-0.82101806239737296</v>
      </c>
      <c r="EM56" s="20">
        <v>615</v>
      </c>
      <c r="EN56" s="25">
        <v>-6.1068702290076304</v>
      </c>
      <c r="EO56" s="20">
        <v>1075</v>
      </c>
      <c r="EP56" s="25">
        <v>-13.306451612903199</v>
      </c>
      <c r="EQ56" s="20">
        <v>1400</v>
      </c>
      <c r="ER56" s="25">
        <v>-4.0438656614119299</v>
      </c>
      <c r="ES56" s="20">
        <v>854</v>
      </c>
      <c r="ET56" s="25">
        <v>31.993817619783599</v>
      </c>
      <c r="EU56" s="20">
        <v>1099</v>
      </c>
      <c r="EV56" s="25">
        <v>12.9496402877698</v>
      </c>
      <c r="EW56" s="20">
        <v>2828</v>
      </c>
      <c r="EX56" s="25">
        <v>17.004551096400501</v>
      </c>
      <c r="EY56" s="20">
        <v>5401</v>
      </c>
      <c r="EZ56" s="25">
        <v>5.2006232956758902</v>
      </c>
      <c r="FA56" s="20">
        <v>3177</v>
      </c>
      <c r="FB56" s="25">
        <v>2.78227110967324</v>
      </c>
      <c r="FC56" s="20">
        <v>2249</v>
      </c>
      <c r="FD56" s="25">
        <v>15.511042629686701</v>
      </c>
      <c r="FE56" s="20">
        <v>703</v>
      </c>
      <c r="FF56" s="25">
        <v>-2.0891364902506999</v>
      </c>
      <c r="FG56" s="20">
        <v>1403</v>
      </c>
      <c r="FH56" s="25">
        <v>6.7732115677321199</v>
      </c>
      <c r="FI56" s="20">
        <v>1015</v>
      </c>
      <c r="FJ56" s="25">
        <v>-2.4038461538461502</v>
      </c>
      <c r="FK56" s="20">
        <v>690</v>
      </c>
      <c r="FL56" s="25">
        <v>9.0047393364928894</v>
      </c>
      <c r="FM56" s="20">
        <v>2768</v>
      </c>
      <c r="FN56" s="25">
        <v>11.7480823576908</v>
      </c>
      <c r="FO56" s="20">
        <v>1995</v>
      </c>
      <c r="FP56" s="25">
        <v>15.384615384615399</v>
      </c>
      <c r="FQ56" s="20">
        <v>1178</v>
      </c>
      <c r="FR56" s="25">
        <v>24</v>
      </c>
      <c r="FS56" s="20">
        <v>791</v>
      </c>
      <c r="FT56" s="25">
        <v>-1.8610421836228299</v>
      </c>
      <c r="FU56" s="20">
        <v>1015</v>
      </c>
      <c r="FV56" s="25">
        <v>6.5057712486883501</v>
      </c>
      <c r="FW56" s="20">
        <v>672</v>
      </c>
      <c r="FX56" s="25">
        <v>-1.4662756598240501</v>
      </c>
      <c r="FY56" s="20">
        <v>608</v>
      </c>
      <c r="FZ56" s="25">
        <v>-5.29595015576324</v>
      </c>
      <c r="GA56" s="20">
        <v>251</v>
      </c>
      <c r="GB56" s="25">
        <v>15.668202764977</v>
      </c>
      <c r="GC56" s="20">
        <v>1944</v>
      </c>
      <c r="GD56" s="25">
        <v>3.1847133757961799</v>
      </c>
      <c r="GE56" s="20">
        <v>1765</v>
      </c>
      <c r="GF56" s="25">
        <v>10.381488430268901</v>
      </c>
      <c r="GG56" s="20">
        <v>4199</v>
      </c>
      <c r="GH56" s="25">
        <v>-14.042988741044001</v>
      </c>
      <c r="GI56" s="20">
        <v>2328</v>
      </c>
      <c r="GJ56" s="25">
        <v>1.8818380743982499</v>
      </c>
      <c r="GK56" s="20">
        <v>2646</v>
      </c>
      <c r="GL56" s="25">
        <v>-2.72058823529412</v>
      </c>
      <c r="GM56" s="20">
        <v>1156</v>
      </c>
      <c r="GN56" s="25">
        <v>-24.296005239030801</v>
      </c>
      <c r="GO56" s="20">
        <v>2043</v>
      </c>
      <c r="GP56" s="25">
        <v>17.684331797235</v>
      </c>
      <c r="GQ56" s="20">
        <v>1243</v>
      </c>
      <c r="GR56" s="25">
        <v>5.5178268251273304</v>
      </c>
      <c r="GS56" s="20">
        <v>3834</v>
      </c>
      <c r="GT56" s="25">
        <v>3.9587852494577001</v>
      </c>
      <c r="GU56" s="20">
        <v>1047</v>
      </c>
      <c r="GV56" s="25">
        <v>28.940886699507399</v>
      </c>
    </row>
    <row r="57" spans="1:204" ht="15" customHeight="1" x14ac:dyDescent="0.25">
      <c r="A57" s="6">
        <v>46054</v>
      </c>
      <c r="B57" s="26" t="s">
        <v>21</v>
      </c>
      <c r="C57" s="20">
        <v>978</v>
      </c>
      <c r="D57" s="25">
        <v>-12.208258527827599</v>
      </c>
      <c r="E57" s="20">
        <v>2338</v>
      </c>
      <c r="F57" s="25">
        <v>-5.6877773295683696</v>
      </c>
      <c r="G57" s="20">
        <v>755</v>
      </c>
      <c r="H57" s="25">
        <v>-7.9268292682926802</v>
      </c>
      <c r="I57" s="20">
        <v>217</v>
      </c>
      <c r="J57" s="25">
        <v>5.8536585365853702</v>
      </c>
      <c r="K57" s="20">
        <v>307</v>
      </c>
      <c r="L57" s="25">
        <v>20.866141732283499</v>
      </c>
      <c r="M57" s="20">
        <v>2051</v>
      </c>
      <c r="N57" s="25">
        <v>-2.1469465648855</v>
      </c>
      <c r="O57" s="20">
        <v>655</v>
      </c>
      <c r="P57" s="25">
        <v>4.2993630573248396</v>
      </c>
      <c r="Q57" s="20">
        <v>940</v>
      </c>
      <c r="R57" s="25">
        <v>17.942283563362601</v>
      </c>
      <c r="S57" s="20">
        <v>428</v>
      </c>
      <c r="T57" s="25">
        <v>3.8834951456310698</v>
      </c>
      <c r="U57" s="20">
        <v>899</v>
      </c>
      <c r="V57" s="25">
        <v>32.205882352941202</v>
      </c>
      <c r="W57" s="20">
        <v>787</v>
      </c>
      <c r="X57" s="25">
        <v>-11.8701007838746</v>
      </c>
      <c r="Y57" s="20">
        <v>500</v>
      </c>
      <c r="Z57" s="25">
        <v>24.688279301745599</v>
      </c>
      <c r="AA57" s="20">
        <v>4549</v>
      </c>
      <c r="AB57" s="25">
        <v>-6.74456744567446</v>
      </c>
      <c r="AC57" s="20">
        <v>1466</v>
      </c>
      <c r="AD57" s="25">
        <v>-15.8921399885255</v>
      </c>
      <c r="AE57" s="20">
        <v>266</v>
      </c>
      <c r="AF57" s="25">
        <v>-6.9930069930069898</v>
      </c>
      <c r="AG57" s="20">
        <v>793</v>
      </c>
      <c r="AH57" s="25">
        <v>-3.9951573849878899</v>
      </c>
      <c r="AI57" s="20">
        <v>1381</v>
      </c>
      <c r="AJ57" s="25">
        <v>-12.2059758423395</v>
      </c>
      <c r="AK57" s="20">
        <v>965</v>
      </c>
      <c r="AL57" s="25">
        <v>13.396004700352499</v>
      </c>
      <c r="AM57" s="20">
        <v>681</v>
      </c>
      <c r="AN57" s="25">
        <v>9.4855305466237905</v>
      </c>
      <c r="AO57" s="20">
        <v>918</v>
      </c>
      <c r="AP57" s="25">
        <v>-22.4662162162162</v>
      </c>
      <c r="AQ57" s="20">
        <v>1032</v>
      </c>
      <c r="AR57" s="25">
        <v>-4.5328399629972198</v>
      </c>
      <c r="AS57" s="20">
        <v>311</v>
      </c>
      <c r="AT57" s="25">
        <v>10.2836879432624</v>
      </c>
      <c r="AU57" s="20">
        <v>1094</v>
      </c>
      <c r="AV57" s="25">
        <v>1.2962962962963001</v>
      </c>
      <c r="AW57" s="20">
        <v>1087</v>
      </c>
      <c r="AX57" s="25">
        <v>-2.3360287511230902</v>
      </c>
      <c r="AY57" s="20">
        <v>1206</v>
      </c>
      <c r="AZ57" s="25">
        <v>3.43053173241853</v>
      </c>
      <c r="BA57" s="20">
        <v>1722</v>
      </c>
      <c r="BB57" s="25">
        <v>2.0142180094786699</v>
      </c>
      <c r="BC57" s="20">
        <v>974</v>
      </c>
      <c r="BD57" s="25">
        <v>0.10277492291880801</v>
      </c>
      <c r="BE57" s="20">
        <v>1620</v>
      </c>
      <c r="BF57" s="25">
        <v>-6.1413673232908499</v>
      </c>
      <c r="BG57" s="20">
        <v>374</v>
      </c>
      <c r="BH57" s="25">
        <v>1.9073569482288799</v>
      </c>
      <c r="BI57" s="20">
        <v>522</v>
      </c>
      <c r="BJ57" s="25">
        <v>6.74846625766871</v>
      </c>
      <c r="BK57" s="20">
        <v>2290</v>
      </c>
      <c r="BL57" s="25">
        <v>10.4146576663452</v>
      </c>
      <c r="BM57" s="20">
        <v>4256</v>
      </c>
      <c r="BN57" s="25">
        <v>-3.38251986379115</v>
      </c>
      <c r="BO57" s="20">
        <v>516</v>
      </c>
      <c r="BP57" s="25">
        <v>26.161369193153998</v>
      </c>
      <c r="BQ57" s="20">
        <v>4111</v>
      </c>
      <c r="BR57" s="25">
        <v>-3.49765258215962</v>
      </c>
      <c r="BS57" s="20">
        <v>3962</v>
      </c>
      <c r="BT57" s="25">
        <v>0.40547389761784097</v>
      </c>
      <c r="BU57" s="20">
        <v>2169</v>
      </c>
      <c r="BV57" s="25">
        <v>1.44995322731525</v>
      </c>
      <c r="BW57" s="20">
        <v>486</v>
      </c>
      <c r="BX57" s="25">
        <v>1.25</v>
      </c>
      <c r="BY57" s="20">
        <v>1278</v>
      </c>
      <c r="BZ57" s="25">
        <v>-5.12249443207127</v>
      </c>
      <c r="CA57" s="20">
        <v>1981</v>
      </c>
      <c r="CB57" s="25">
        <v>-9.5433789954337893</v>
      </c>
      <c r="CC57" s="20">
        <v>352</v>
      </c>
      <c r="CD57" s="25">
        <v>-16.981132075471699</v>
      </c>
      <c r="CE57" s="20">
        <v>690</v>
      </c>
      <c r="CF57" s="25">
        <v>18.965517241379299</v>
      </c>
      <c r="CG57" s="20">
        <v>485</v>
      </c>
      <c r="CH57" s="25">
        <v>-6.1895551257253398</v>
      </c>
      <c r="CI57" s="20">
        <v>1537</v>
      </c>
      <c r="CJ57" s="25">
        <v>-2.7215189873417698</v>
      </c>
      <c r="CK57" s="20">
        <v>466</v>
      </c>
      <c r="CL57" s="25">
        <v>15.061728395061699</v>
      </c>
      <c r="CM57" s="20">
        <v>2569</v>
      </c>
      <c r="CN57" s="25">
        <v>3.75605815831987</v>
      </c>
      <c r="CO57" s="20">
        <v>1399</v>
      </c>
      <c r="CP57" s="25">
        <v>-3.2503457814661099</v>
      </c>
      <c r="CQ57" s="20">
        <v>462</v>
      </c>
      <c r="CR57" s="25">
        <v>5.2391799544419104</v>
      </c>
      <c r="CS57" s="20">
        <v>713</v>
      </c>
      <c r="CT57" s="25">
        <v>-2.1947873799725599</v>
      </c>
      <c r="CU57" s="20">
        <v>196</v>
      </c>
      <c r="CV57" s="25">
        <v>38.028169014084497</v>
      </c>
      <c r="CW57" s="20">
        <v>1441</v>
      </c>
      <c r="CX57" s="25">
        <v>-2.5693035835023701</v>
      </c>
      <c r="CY57" s="20">
        <v>1075</v>
      </c>
      <c r="CZ57" s="25">
        <v>-11.8852459016393</v>
      </c>
      <c r="DA57" s="20">
        <v>1415</v>
      </c>
      <c r="DB57" s="25">
        <v>11.329661683713599</v>
      </c>
      <c r="DC57" s="20">
        <v>341</v>
      </c>
      <c r="DD57" s="25">
        <v>-1.1594202898550701</v>
      </c>
      <c r="DE57" s="20">
        <v>569</v>
      </c>
      <c r="DF57" s="25">
        <v>15.650406504065</v>
      </c>
      <c r="DG57" s="20">
        <v>1568</v>
      </c>
      <c r="DH57" s="25">
        <v>1.8181818181818199</v>
      </c>
      <c r="DI57" s="20">
        <v>425</v>
      </c>
      <c r="DJ57" s="25">
        <v>2.90556900726392</v>
      </c>
      <c r="DK57" s="20">
        <v>1397</v>
      </c>
      <c r="DL57" s="25">
        <v>-5.6718433490884497</v>
      </c>
      <c r="DM57" s="20">
        <v>1870</v>
      </c>
      <c r="DN57" s="25">
        <v>-4.2498719918074803</v>
      </c>
      <c r="DO57" s="20">
        <v>586</v>
      </c>
      <c r="DP57" s="25">
        <v>-5.9390048154093096</v>
      </c>
      <c r="DQ57" s="20">
        <v>12675</v>
      </c>
      <c r="DR57" s="25">
        <v>0.88347659980897797</v>
      </c>
      <c r="DS57" s="20">
        <v>2526</v>
      </c>
      <c r="DT57" s="25">
        <v>4.9439135853759897</v>
      </c>
      <c r="DU57" s="20">
        <v>913</v>
      </c>
      <c r="DV57" s="25">
        <v>-11.702127659574501</v>
      </c>
      <c r="DW57" s="20">
        <v>6202</v>
      </c>
      <c r="DX57" s="25">
        <v>2.1409749670619198</v>
      </c>
      <c r="DY57" s="20">
        <v>1623</v>
      </c>
      <c r="DZ57" s="25">
        <v>6.6360052562417904</v>
      </c>
      <c r="EA57" s="20">
        <v>1561</v>
      </c>
      <c r="EB57" s="25">
        <v>-0.12795905310300701</v>
      </c>
      <c r="EC57" s="20">
        <v>799</v>
      </c>
      <c r="ED57" s="25">
        <v>13.172804532577899</v>
      </c>
      <c r="EE57" s="20">
        <v>2143</v>
      </c>
      <c r="EF57" s="25">
        <v>5.5665024630541904</v>
      </c>
      <c r="EG57" s="20">
        <v>2202</v>
      </c>
      <c r="EH57" s="25">
        <v>-8.2882132444814705</v>
      </c>
      <c r="EI57" s="20">
        <v>1453</v>
      </c>
      <c r="EJ57" s="25">
        <v>1.1134307585247001</v>
      </c>
      <c r="EK57" s="20">
        <v>3742</v>
      </c>
      <c r="EL57" s="25">
        <v>-5.7193247669438101</v>
      </c>
      <c r="EM57" s="20">
        <v>618</v>
      </c>
      <c r="EN57" s="25">
        <v>-11.3342898134864</v>
      </c>
      <c r="EO57" s="20">
        <v>1111</v>
      </c>
      <c r="EP57" s="25">
        <v>-17.703703703703699</v>
      </c>
      <c r="EQ57" s="20">
        <v>1470</v>
      </c>
      <c r="ER57" s="25">
        <v>-0.338983050847458</v>
      </c>
      <c r="ES57" s="20">
        <v>861</v>
      </c>
      <c r="ET57" s="25">
        <v>20.757363253856902</v>
      </c>
      <c r="EU57" s="20">
        <v>1144</v>
      </c>
      <c r="EV57" s="25">
        <v>6.6169617893755799</v>
      </c>
      <c r="EW57" s="20">
        <v>2952</v>
      </c>
      <c r="EX57" s="25">
        <v>16.818361693707999</v>
      </c>
      <c r="EY57" s="20">
        <v>5489</v>
      </c>
      <c r="EZ57" s="25">
        <v>3.6638338054768602</v>
      </c>
      <c r="FA57" s="20">
        <v>3274</v>
      </c>
      <c r="FB57" s="25">
        <v>0.95590502621029905</v>
      </c>
      <c r="FC57" s="20">
        <v>2282</v>
      </c>
      <c r="FD57" s="25">
        <v>13.5323383084577</v>
      </c>
      <c r="FE57" s="20">
        <v>709</v>
      </c>
      <c r="FF57" s="25">
        <v>-4.44743935309973</v>
      </c>
      <c r="FG57" s="20">
        <v>1503</v>
      </c>
      <c r="FH57" s="25">
        <v>4.9581005586592202</v>
      </c>
      <c r="FI57" s="20">
        <v>1051</v>
      </c>
      <c r="FJ57" s="25">
        <v>-5.5705300988319904</v>
      </c>
      <c r="FK57" s="20">
        <v>752</v>
      </c>
      <c r="FL57" s="25">
        <v>8.8277858176555704</v>
      </c>
      <c r="FM57" s="20">
        <v>2985</v>
      </c>
      <c r="FN57" s="25">
        <v>13.411854103343501</v>
      </c>
      <c r="FO57" s="20">
        <v>2087</v>
      </c>
      <c r="FP57" s="25">
        <v>14.544456641053801</v>
      </c>
      <c r="FQ57" s="20">
        <v>1231</v>
      </c>
      <c r="FR57" s="25">
        <v>22.609561752988</v>
      </c>
      <c r="FS57" s="20">
        <v>814</v>
      </c>
      <c r="FT57" s="25">
        <v>-2.04572803850782</v>
      </c>
      <c r="FU57" s="20">
        <v>1082</v>
      </c>
      <c r="FV57" s="25">
        <v>8.6345381526104408</v>
      </c>
      <c r="FW57" s="20">
        <v>717</v>
      </c>
      <c r="FX57" s="25">
        <v>1.8465909090909101</v>
      </c>
      <c r="FY57" s="20">
        <v>613</v>
      </c>
      <c r="FZ57" s="25">
        <v>-11.798561151079101</v>
      </c>
      <c r="GA57" s="20">
        <v>264</v>
      </c>
      <c r="GB57" s="25">
        <v>3.52941176470588</v>
      </c>
      <c r="GC57" s="20">
        <v>2070</v>
      </c>
      <c r="GD57" s="25">
        <v>4.4926804644119098</v>
      </c>
      <c r="GE57" s="20">
        <v>1895</v>
      </c>
      <c r="GF57" s="25">
        <v>13.7454981992797</v>
      </c>
      <c r="GG57" s="20">
        <v>4479</v>
      </c>
      <c r="GH57" s="25">
        <v>-9.9698492462311599</v>
      </c>
      <c r="GI57" s="20">
        <v>2471</v>
      </c>
      <c r="GJ57" s="25">
        <v>0.61074918566775205</v>
      </c>
      <c r="GK57" s="20">
        <v>2770</v>
      </c>
      <c r="GL57" s="25">
        <v>-3.68567454798331</v>
      </c>
      <c r="GM57" s="20">
        <v>1142</v>
      </c>
      <c r="GN57" s="25">
        <v>-28.176100628930801</v>
      </c>
      <c r="GO57" s="20">
        <v>2129</v>
      </c>
      <c r="GP57" s="25">
        <v>8.23589222165735</v>
      </c>
      <c r="GQ57" s="20">
        <v>1290</v>
      </c>
      <c r="GR57" s="25">
        <v>18.2401466544455</v>
      </c>
      <c r="GS57" s="20">
        <v>3809</v>
      </c>
      <c r="GT57" s="25">
        <v>-5.4134591507325496</v>
      </c>
      <c r="GU57" s="20">
        <v>1090</v>
      </c>
      <c r="GV57" s="25">
        <v>46.3087248322148</v>
      </c>
    </row>
    <row r="59" spans="1:204" ht="15" customHeight="1" x14ac:dyDescent="0.25">
      <c r="A59" s="208" t="s">
        <v>23</v>
      </c>
      <c r="B59" s="207"/>
      <c r="C59" s="207"/>
      <c r="D59" s="207"/>
      <c r="E59" s="207"/>
      <c r="F59" s="207"/>
      <c r="G59" s="207"/>
      <c r="H59" s="207"/>
      <c r="I59" s="207"/>
      <c r="J59" s="207"/>
      <c r="K59" s="207"/>
      <c r="L59" s="207"/>
      <c r="M59" s="207"/>
      <c r="N59" s="207"/>
    </row>
    <row r="60" spans="1:204" ht="15" customHeight="1" x14ac:dyDescent="0.25">
      <c r="A60" s="208" t="s">
        <v>308</v>
      </c>
      <c r="B60" s="207"/>
      <c r="C60" s="207"/>
      <c r="D60" s="207"/>
      <c r="E60" s="207"/>
      <c r="F60" s="207"/>
      <c r="G60" s="207"/>
      <c r="H60" s="207"/>
      <c r="I60" s="207"/>
      <c r="J60" s="207"/>
      <c r="K60" s="207"/>
      <c r="L60" s="207"/>
      <c r="M60" s="207"/>
      <c r="N60" s="207"/>
    </row>
    <row r="61" spans="1:204" ht="15" customHeight="1" x14ac:dyDescent="0.25">
      <c r="A61" s="208" t="s">
        <v>266</v>
      </c>
      <c r="B61" s="207"/>
      <c r="C61" s="207"/>
      <c r="D61" s="207"/>
      <c r="E61" s="207"/>
      <c r="F61" s="207"/>
      <c r="G61" s="207"/>
      <c r="H61" s="207"/>
      <c r="I61" s="207"/>
      <c r="J61" s="207"/>
      <c r="K61" s="207"/>
      <c r="L61" s="207"/>
      <c r="M61" s="207"/>
      <c r="N61" s="207"/>
    </row>
    <row r="62" spans="1:204" ht="15" customHeight="1" x14ac:dyDescent="0.25">
      <c r="A62" s="208" t="s">
        <v>273</v>
      </c>
      <c r="B62" s="207"/>
      <c r="C62" s="207"/>
      <c r="D62" s="207"/>
      <c r="E62" s="207"/>
      <c r="F62" s="207"/>
      <c r="G62" s="207"/>
      <c r="H62" s="207"/>
      <c r="I62" s="207"/>
      <c r="J62" s="207"/>
      <c r="K62" s="207"/>
      <c r="L62" s="207"/>
      <c r="M62" s="207"/>
      <c r="N62" s="207"/>
    </row>
  </sheetData>
  <mergeCells count="211">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GA6:GB6"/>
    <mergeCell ref="ES6:ET6"/>
    <mergeCell ref="EU6:EV6"/>
    <mergeCell ref="EW6:EX6"/>
    <mergeCell ref="EY6:EZ6"/>
    <mergeCell ref="FA6:FB6"/>
    <mergeCell ref="FC6:FD6"/>
    <mergeCell ref="FE6:FF6"/>
    <mergeCell ref="FG6:FH6"/>
    <mergeCell ref="FI6:FJ6"/>
    <mergeCell ref="GU6:GV6"/>
    <mergeCell ref="GW6:GX6"/>
    <mergeCell ref="GY6:GZ6"/>
    <mergeCell ref="A59:N59"/>
    <mergeCell ref="A60:N60"/>
    <mergeCell ref="A61:N61"/>
    <mergeCell ref="A62:N62"/>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 ref="FU6:FV6"/>
    <mergeCell ref="FW6:FX6"/>
    <mergeCell ref="FY6:FZ6"/>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GZ58"/>
  <sheetViews>
    <sheetView showGridLines="0" workbookViewId="0">
      <pane xSplit="2" ySplit="7" topLeftCell="C38" activePane="bottomRight" state="frozen"/>
      <selection pane="topRight"/>
      <selection pane="bottomLeft"/>
      <selection pane="bottomRight" activeCell="A57" sqref="A57:N57"/>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274</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249</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44621</v>
      </c>
      <c r="B8" s="26" t="s">
        <v>4</v>
      </c>
      <c r="C8" s="20">
        <v>82</v>
      </c>
      <c r="D8" s="25" t="s">
        <v>19</v>
      </c>
      <c r="E8" s="20">
        <v>411</v>
      </c>
      <c r="F8" s="25" t="s">
        <v>19</v>
      </c>
      <c r="G8" s="20">
        <v>125</v>
      </c>
      <c r="H8" s="25" t="s">
        <v>19</v>
      </c>
      <c r="I8" s="20">
        <v>59</v>
      </c>
      <c r="J8" s="25" t="s">
        <v>19</v>
      </c>
      <c r="K8" s="20">
        <v>57</v>
      </c>
      <c r="L8" s="25" t="s">
        <v>19</v>
      </c>
      <c r="M8" s="20">
        <v>351</v>
      </c>
      <c r="N8" s="25" t="s">
        <v>19</v>
      </c>
      <c r="O8" s="20">
        <v>88</v>
      </c>
      <c r="P8" s="25" t="s">
        <v>19</v>
      </c>
      <c r="Q8" s="20">
        <v>156</v>
      </c>
      <c r="R8" s="25" t="s">
        <v>19</v>
      </c>
      <c r="S8" s="20">
        <v>44</v>
      </c>
      <c r="T8" s="25" t="s">
        <v>19</v>
      </c>
      <c r="U8" s="20">
        <v>159</v>
      </c>
      <c r="V8" s="25" t="s">
        <v>19</v>
      </c>
      <c r="W8" s="20">
        <v>195</v>
      </c>
      <c r="X8" s="25" t="s">
        <v>19</v>
      </c>
      <c r="Y8" s="20">
        <v>105</v>
      </c>
      <c r="Z8" s="25" t="s">
        <v>19</v>
      </c>
      <c r="AA8" s="20">
        <v>902</v>
      </c>
      <c r="AB8" s="25" t="s">
        <v>19</v>
      </c>
      <c r="AC8" s="20">
        <v>236</v>
      </c>
      <c r="AD8" s="25" t="s">
        <v>19</v>
      </c>
      <c r="AE8" s="20">
        <v>84</v>
      </c>
      <c r="AF8" s="25" t="s">
        <v>19</v>
      </c>
      <c r="AG8" s="20">
        <v>122</v>
      </c>
      <c r="AH8" s="25" t="s">
        <v>19</v>
      </c>
      <c r="AI8" s="20">
        <v>296</v>
      </c>
      <c r="AJ8" s="25" t="s">
        <v>19</v>
      </c>
      <c r="AK8" s="20">
        <v>147</v>
      </c>
      <c r="AL8" s="25" t="s">
        <v>19</v>
      </c>
      <c r="AM8" s="20">
        <v>104</v>
      </c>
      <c r="AN8" s="25" t="s">
        <v>19</v>
      </c>
      <c r="AO8" s="20">
        <v>223</v>
      </c>
      <c r="AP8" s="25" t="s">
        <v>19</v>
      </c>
      <c r="AQ8" s="20">
        <v>126</v>
      </c>
      <c r="AR8" s="25" t="s">
        <v>19</v>
      </c>
      <c r="AS8" s="20">
        <v>30</v>
      </c>
      <c r="AT8" s="25" t="s">
        <v>19</v>
      </c>
      <c r="AU8" s="20">
        <v>177</v>
      </c>
      <c r="AV8" s="25" t="s">
        <v>19</v>
      </c>
      <c r="AW8" s="20">
        <v>159</v>
      </c>
      <c r="AX8" s="25" t="s">
        <v>19</v>
      </c>
      <c r="AY8" s="20">
        <v>274</v>
      </c>
      <c r="AZ8" s="25" t="s">
        <v>19</v>
      </c>
      <c r="BA8" s="20">
        <v>264</v>
      </c>
      <c r="BB8" s="25" t="s">
        <v>19</v>
      </c>
      <c r="BC8" s="20">
        <v>187</v>
      </c>
      <c r="BD8" s="25" t="s">
        <v>19</v>
      </c>
      <c r="BE8" s="20">
        <v>196</v>
      </c>
      <c r="BF8" s="25" t="s">
        <v>19</v>
      </c>
      <c r="BG8" s="20">
        <v>39</v>
      </c>
      <c r="BH8" s="25" t="s">
        <v>19</v>
      </c>
      <c r="BI8" s="20">
        <v>76</v>
      </c>
      <c r="BJ8" s="25" t="s">
        <v>19</v>
      </c>
      <c r="BK8" s="20">
        <v>514</v>
      </c>
      <c r="BL8" s="25" t="s">
        <v>19</v>
      </c>
      <c r="BM8" s="20">
        <v>623</v>
      </c>
      <c r="BN8" s="25" t="s">
        <v>19</v>
      </c>
      <c r="BO8" s="20">
        <v>128</v>
      </c>
      <c r="BP8" s="25" t="s">
        <v>19</v>
      </c>
      <c r="BQ8" s="20">
        <v>614</v>
      </c>
      <c r="BR8" s="25" t="s">
        <v>19</v>
      </c>
      <c r="BS8" s="20">
        <v>666</v>
      </c>
      <c r="BT8" s="25" t="s">
        <v>19</v>
      </c>
      <c r="BU8" s="20">
        <v>334</v>
      </c>
      <c r="BV8" s="25" t="s">
        <v>19</v>
      </c>
      <c r="BW8" s="20">
        <v>94</v>
      </c>
      <c r="BX8" s="25" t="s">
        <v>19</v>
      </c>
      <c r="BY8" s="20">
        <v>215</v>
      </c>
      <c r="BZ8" s="25" t="s">
        <v>19</v>
      </c>
      <c r="CA8" s="20">
        <v>419</v>
      </c>
      <c r="CB8" s="25" t="s">
        <v>19</v>
      </c>
      <c r="CC8" s="20">
        <v>78</v>
      </c>
      <c r="CD8" s="25" t="s">
        <v>19</v>
      </c>
      <c r="CE8" s="20">
        <v>115</v>
      </c>
      <c r="CF8" s="25" t="s">
        <v>19</v>
      </c>
      <c r="CG8" s="20">
        <v>132</v>
      </c>
      <c r="CH8" s="25" t="s">
        <v>19</v>
      </c>
      <c r="CI8" s="20">
        <v>357</v>
      </c>
      <c r="CJ8" s="25" t="s">
        <v>19</v>
      </c>
      <c r="CK8" s="20">
        <v>62</v>
      </c>
      <c r="CL8" s="25" t="s">
        <v>19</v>
      </c>
      <c r="CM8" s="20">
        <v>631</v>
      </c>
      <c r="CN8" s="25" t="s">
        <v>19</v>
      </c>
      <c r="CO8" s="20">
        <v>327</v>
      </c>
      <c r="CP8" s="25" t="s">
        <v>19</v>
      </c>
      <c r="CQ8" s="20">
        <v>52</v>
      </c>
      <c r="CR8" s="25" t="s">
        <v>19</v>
      </c>
      <c r="CS8" s="20">
        <v>123</v>
      </c>
      <c r="CT8" s="25" t="s">
        <v>19</v>
      </c>
      <c r="CU8" s="20">
        <v>35</v>
      </c>
      <c r="CV8" s="25" t="s">
        <v>19</v>
      </c>
      <c r="CW8" s="20">
        <v>291</v>
      </c>
      <c r="CX8" s="25" t="s">
        <v>19</v>
      </c>
      <c r="CY8" s="20">
        <v>187</v>
      </c>
      <c r="CZ8" s="25" t="s">
        <v>19</v>
      </c>
      <c r="DA8" s="20">
        <v>329</v>
      </c>
      <c r="DB8" s="25" t="s">
        <v>19</v>
      </c>
      <c r="DC8" s="20">
        <v>79</v>
      </c>
      <c r="DD8" s="25" t="s">
        <v>19</v>
      </c>
      <c r="DE8" s="20">
        <v>105</v>
      </c>
      <c r="DF8" s="25" t="s">
        <v>19</v>
      </c>
      <c r="DG8" s="20">
        <v>254</v>
      </c>
      <c r="DH8" s="25" t="s">
        <v>19</v>
      </c>
      <c r="DI8" s="20">
        <v>89</v>
      </c>
      <c r="DJ8" s="25" t="s">
        <v>19</v>
      </c>
      <c r="DK8" s="20">
        <v>185</v>
      </c>
      <c r="DL8" s="25" t="s">
        <v>19</v>
      </c>
      <c r="DM8" s="20">
        <v>441</v>
      </c>
      <c r="DN8" s="25" t="s">
        <v>19</v>
      </c>
      <c r="DO8" s="20">
        <v>137</v>
      </c>
      <c r="DP8" s="25" t="s">
        <v>19</v>
      </c>
      <c r="DQ8" s="20">
        <v>1675</v>
      </c>
      <c r="DR8" s="25" t="s">
        <v>19</v>
      </c>
      <c r="DS8" s="20">
        <v>400</v>
      </c>
      <c r="DT8" s="25" t="s">
        <v>19</v>
      </c>
      <c r="DU8" s="20">
        <v>128</v>
      </c>
      <c r="DV8" s="25" t="s">
        <v>19</v>
      </c>
      <c r="DW8" s="20">
        <v>913</v>
      </c>
      <c r="DX8" s="25" t="s">
        <v>19</v>
      </c>
      <c r="DY8" s="20">
        <v>318</v>
      </c>
      <c r="DZ8" s="25" t="s">
        <v>19</v>
      </c>
      <c r="EA8" s="20">
        <v>207</v>
      </c>
      <c r="EB8" s="25" t="s">
        <v>19</v>
      </c>
      <c r="EC8" s="20">
        <v>109</v>
      </c>
      <c r="ED8" s="25" t="s">
        <v>19</v>
      </c>
      <c r="EE8" s="20">
        <v>324</v>
      </c>
      <c r="EF8" s="25" t="s">
        <v>19</v>
      </c>
      <c r="EG8" s="20">
        <v>455</v>
      </c>
      <c r="EH8" s="25" t="s">
        <v>19</v>
      </c>
      <c r="EI8" s="20">
        <v>345</v>
      </c>
      <c r="EJ8" s="25" t="s">
        <v>19</v>
      </c>
      <c r="EK8" s="20">
        <v>688</v>
      </c>
      <c r="EL8" s="25" t="s">
        <v>19</v>
      </c>
      <c r="EM8" s="20">
        <v>131</v>
      </c>
      <c r="EN8" s="25" t="s">
        <v>19</v>
      </c>
      <c r="EO8" s="20">
        <v>196</v>
      </c>
      <c r="EP8" s="25" t="s">
        <v>19</v>
      </c>
      <c r="EQ8" s="20">
        <v>290</v>
      </c>
      <c r="ER8" s="25" t="s">
        <v>19</v>
      </c>
      <c r="ES8" s="20">
        <v>150</v>
      </c>
      <c r="ET8" s="25" t="s">
        <v>19</v>
      </c>
      <c r="EU8" s="20">
        <v>277</v>
      </c>
      <c r="EV8" s="25" t="s">
        <v>19</v>
      </c>
      <c r="EW8" s="20">
        <v>324</v>
      </c>
      <c r="EX8" s="25" t="s">
        <v>19</v>
      </c>
      <c r="EY8" s="20">
        <v>886</v>
      </c>
      <c r="EZ8" s="25" t="s">
        <v>19</v>
      </c>
      <c r="FA8" s="20">
        <v>494</v>
      </c>
      <c r="FB8" s="25" t="s">
        <v>19</v>
      </c>
      <c r="FC8" s="20">
        <v>343</v>
      </c>
      <c r="FD8" s="25" t="s">
        <v>19</v>
      </c>
      <c r="FE8" s="20">
        <v>145</v>
      </c>
      <c r="FF8" s="25" t="s">
        <v>19</v>
      </c>
      <c r="FG8" s="20">
        <v>282</v>
      </c>
      <c r="FH8" s="25" t="s">
        <v>19</v>
      </c>
      <c r="FI8" s="20">
        <v>213</v>
      </c>
      <c r="FJ8" s="25" t="s">
        <v>19</v>
      </c>
      <c r="FK8" s="20">
        <v>85</v>
      </c>
      <c r="FL8" s="25" t="s">
        <v>19</v>
      </c>
      <c r="FM8" s="20">
        <v>404</v>
      </c>
      <c r="FN8" s="25" t="s">
        <v>19</v>
      </c>
      <c r="FO8" s="20">
        <v>439</v>
      </c>
      <c r="FP8" s="25" t="s">
        <v>19</v>
      </c>
      <c r="FQ8" s="20">
        <v>195</v>
      </c>
      <c r="FR8" s="25" t="s">
        <v>19</v>
      </c>
      <c r="FS8" s="20">
        <v>129</v>
      </c>
      <c r="FT8" s="25" t="s">
        <v>19</v>
      </c>
      <c r="FU8" s="20">
        <v>149</v>
      </c>
      <c r="FV8" s="25" t="s">
        <v>19</v>
      </c>
      <c r="FW8" s="20">
        <v>145</v>
      </c>
      <c r="FX8" s="25" t="s">
        <v>19</v>
      </c>
      <c r="FY8" s="20">
        <v>132</v>
      </c>
      <c r="FZ8" s="25" t="s">
        <v>19</v>
      </c>
      <c r="GA8" s="20">
        <v>42</v>
      </c>
      <c r="GB8" s="25" t="s">
        <v>19</v>
      </c>
      <c r="GC8" s="20">
        <v>326</v>
      </c>
      <c r="GD8" s="25" t="s">
        <v>19</v>
      </c>
      <c r="GE8" s="20">
        <v>324</v>
      </c>
      <c r="GF8" s="25" t="s">
        <v>19</v>
      </c>
      <c r="GG8" s="20">
        <v>639</v>
      </c>
      <c r="GH8" s="25" t="s">
        <v>19</v>
      </c>
      <c r="GI8" s="20">
        <v>458</v>
      </c>
      <c r="GJ8" s="25" t="s">
        <v>19</v>
      </c>
      <c r="GK8" s="20">
        <v>406</v>
      </c>
      <c r="GL8" s="25" t="s">
        <v>19</v>
      </c>
      <c r="GM8" s="20">
        <v>307</v>
      </c>
      <c r="GN8" s="25" t="s">
        <v>19</v>
      </c>
      <c r="GO8" s="20">
        <v>334</v>
      </c>
      <c r="GP8" s="25" t="s">
        <v>19</v>
      </c>
      <c r="GQ8" s="20">
        <v>112</v>
      </c>
      <c r="GR8" s="25" t="s">
        <v>19</v>
      </c>
      <c r="GS8" s="20">
        <v>577</v>
      </c>
      <c r="GT8" s="25" t="s">
        <v>19</v>
      </c>
      <c r="GU8" s="20">
        <v>52</v>
      </c>
      <c r="GV8" s="25" t="s">
        <v>19</v>
      </c>
    </row>
    <row r="9" spans="1:208" ht="15" customHeight="1" x14ac:dyDescent="0.25">
      <c r="A9" s="6">
        <v>44652</v>
      </c>
      <c r="B9" s="26" t="s">
        <v>4</v>
      </c>
      <c r="C9" s="20">
        <v>198</v>
      </c>
      <c r="D9" s="25" t="s">
        <v>19</v>
      </c>
      <c r="E9" s="20">
        <v>636</v>
      </c>
      <c r="F9" s="25" t="s">
        <v>19</v>
      </c>
      <c r="G9" s="20">
        <v>201</v>
      </c>
      <c r="H9" s="25" t="s">
        <v>19</v>
      </c>
      <c r="I9" s="20">
        <v>71</v>
      </c>
      <c r="J9" s="25" t="s">
        <v>19</v>
      </c>
      <c r="K9" s="20">
        <v>100</v>
      </c>
      <c r="L9" s="25" t="s">
        <v>19</v>
      </c>
      <c r="M9" s="20">
        <v>600</v>
      </c>
      <c r="N9" s="25" t="s">
        <v>19</v>
      </c>
      <c r="O9" s="20">
        <v>130</v>
      </c>
      <c r="P9" s="25" t="s">
        <v>19</v>
      </c>
      <c r="Q9" s="20">
        <v>250</v>
      </c>
      <c r="R9" s="25" t="s">
        <v>19</v>
      </c>
      <c r="S9" s="20">
        <v>90</v>
      </c>
      <c r="T9" s="25" t="s">
        <v>19</v>
      </c>
      <c r="U9" s="20">
        <v>213</v>
      </c>
      <c r="V9" s="25" t="s">
        <v>19</v>
      </c>
      <c r="W9" s="20">
        <v>291</v>
      </c>
      <c r="X9" s="25" t="s">
        <v>19</v>
      </c>
      <c r="Y9" s="20">
        <v>161</v>
      </c>
      <c r="Z9" s="25" t="s">
        <v>19</v>
      </c>
      <c r="AA9" s="20">
        <v>1453</v>
      </c>
      <c r="AB9" s="25" t="s">
        <v>19</v>
      </c>
      <c r="AC9" s="20">
        <v>407</v>
      </c>
      <c r="AD9" s="25" t="s">
        <v>19</v>
      </c>
      <c r="AE9" s="20">
        <v>102</v>
      </c>
      <c r="AF9" s="25" t="s">
        <v>19</v>
      </c>
      <c r="AG9" s="20">
        <v>201</v>
      </c>
      <c r="AH9" s="25" t="s">
        <v>19</v>
      </c>
      <c r="AI9" s="20">
        <v>447</v>
      </c>
      <c r="AJ9" s="25" t="s">
        <v>19</v>
      </c>
      <c r="AK9" s="20">
        <v>226</v>
      </c>
      <c r="AL9" s="25" t="s">
        <v>19</v>
      </c>
      <c r="AM9" s="20">
        <v>150</v>
      </c>
      <c r="AN9" s="25" t="s">
        <v>19</v>
      </c>
      <c r="AO9" s="20">
        <v>368</v>
      </c>
      <c r="AP9" s="25" t="s">
        <v>19</v>
      </c>
      <c r="AQ9" s="20">
        <v>222</v>
      </c>
      <c r="AR9" s="25" t="s">
        <v>19</v>
      </c>
      <c r="AS9" s="20">
        <v>50</v>
      </c>
      <c r="AT9" s="25" t="s">
        <v>19</v>
      </c>
      <c r="AU9" s="20">
        <v>264</v>
      </c>
      <c r="AV9" s="25" t="s">
        <v>19</v>
      </c>
      <c r="AW9" s="20">
        <v>261</v>
      </c>
      <c r="AX9" s="25" t="s">
        <v>19</v>
      </c>
      <c r="AY9" s="20">
        <v>407</v>
      </c>
      <c r="AZ9" s="25" t="s">
        <v>19</v>
      </c>
      <c r="BA9" s="20">
        <v>469</v>
      </c>
      <c r="BB9" s="25" t="s">
        <v>19</v>
      </c>
      <c r="BC9" s="20">
        <v>248</v>
      </c>
      <c r="BD9" s="25" t="s">
        <v>19</v>
      </c>
      <c r="BE9" s="20">
        <v>317</v>
      </c>
      <c r="BF9" s="25" t="s">
        <v>19</v>
      </c>
      <c r="BG9" s="20">
        <v>67</v>
      </c>
      <c r="BH9" s="25" t="s">
        <v>19</v>
      </c>
      <c r="BI9" s="20">
        <v>119</v>
      </c>
      <c r="BJ9" s="25" t="s">
        <v>19</v>
      </c>
      <c r="BK9" s="20">
        <v>840</v>
      </c>
      <c r="BL9" s="25" t="s">
        <v>19</v>
      </c>
      <c r="BM9" s="20">
        <v>991</v>
      </c>
      <c r="BN9" s="25" t="s">
        <v>19</v>
      </c>
      <c r="BO9" s="20">
        <v>156</v>
      </c>
      <c r="BP9" s="25" t="s">
        <v>19</v>
      </c>
      <c r="BQ9" s="20">
        <v>986</v>
      </c>
      <c r="BR9" s="25" t="s">
        <v>19</v>
      </c>
      <c r="BS9" s="20">
        <v>1109</v>
      </c>
      <c r="BT9" s="25" t="s">
        <v>19</v>
      </c>
      <c r="BU9" s="20">
        <v>514</v>
      </c>
      <c r="BV9" s="25" t="s">
        <v>19</v>
      </c>
      <c r="BW9" s="20">
        <v>142</v>
      </c>
      <c r="BX9" s="25" t="s">
        <v>19</v>
      </c>
      <c r="BY9" s="20">
        <v>305</v>
      </c>
      <c r="BZ9" s="25" t="s">
        <v>19</v>
      </c>
      <c r="CA9" s="20">
        <v>633</v>
      </c>
      <c r="CB9" s="25" t="s">
        <v>19</v>
      </c>
      <c r="CC9" s="20">
        <v>126</v>
      </c>
      <c r="CD9" s="25" t="s">
        <v>19</v>
      </c>
      <c r="CE9" s="20">
        <v>162</v>
      </c>
      <c r="CF9" s="25" t="s">
        <v>19</v>
      </c>
      <c r="CG9" s="20">
        <v>195</v>
      </c>
      <c r="CH9" s="25" t="s">
        <v>19</v>
      </c>
      <c r="CI9" s="20">
        <v>513</v>
      </c>
      <c r="CJ9" s="25" t="s">
        <v>19</v>
      </c>
      <c r="CK9" s="20">
        <v>111</v>
      </c>
      <c r="CL9" s="25" t="s">
        <v>19</v>
      </c>
      <c r="CM9" s="20">
        <v>804</v>
      </c>
      <c r="CN9" s="25" t="s">
        <v>19</v>
      </c>
      <c r="CO9" s="20">
        <v>447</v>
      </c>
      <c r="CP9" s="25" t="s">
        <v>19</v>
      </c>
      <c r="CQ9" s="20">
        <v>90</v>
      </c>
      <c r="CR9" s="25" t="s">
        <v>19</v>
      </c>
      <c r="CS9" s="20">
        <v>209</v>
      </c>
      <c r="CT9" s="25" t="s">
        <v>19</v>
      </c>
      <c r="CU9" s="20">
        <v>51</v>
      </c>
      <c r="CV9" s="25" t="s">
        <v>19</v>
      </c>
      <c r="CW9" s="20">
        <v>417</v>
      </c>
      <c r="CX9" s="25" t="s">
        <v>19</v>
      </c>
      <c r="CY9" s="20">
        <v>326</v>
      </c>
      <c r="CZ9" s="25" t="s">
        <v>19</v>
      </c>
      <c r="DA9" s="20">
        <v>489</v>
      </c>
      <c r="DB9" s="25" t="s">
        <v>19</v>
      </c>
      <c r="DC9" s="20">
        <v>111</v>
      </c>
      <c r="DD9" s="25" t="s">
        <v>19</v>
      </c>
      <c r="DE9" s="20">
        <v>157</v>
      </c>
      <c r="DF9" s="25" t="s">
        <v>19</v>
      </c>
      <c r="DG9" s="20">
        <v>414</v>
      </c>
      <c r="DH9" s="25" t="s">
        <v>19</v>
      </c>
      <c r="DI9" s="20">
        <v>119</v>
      </c>
      <c r="DJ9" s="25" t="s">
        <v>19</v>
      </c>
      <c r="DK9" s="20">
        <v>373</v>
      </c>
      <c r="DL9" s="25" t="s">
        <v>19</v>
      </c>
      <c r="DM9" s="20">
        <v>677</v>
      </c>
      <c r="DN9" s="25" t="s">
        <v>19</v>
      </c>
      <c r="DO9" s="20">
        <v>202</v>
      </c>
      <c r="DP9" s="25" t="s">
        <v>19</v>
      </c>
      <c r="DQ9" s="20">
        <v>2708</v>
      </c>
      <c r="DR9" s="25" t="s">
        <v>19</v>
      </c>
      <c r="DS9" s="20">
        <v>545</v>
      </c>
      <c r="DT9" s="25" t="s">
        <v>19</v>
      </c>
      <c r="DU9" s="20">
        <v>220</v>
      </c>
      <c r="DV9" s="25" t="s">
        <v>19</v>
      </c>
      <c r="DW9" s="20">
        <v>1431</v>
      </c>
      <c r="DX9" s="25" t="s">
        <v>19</v>
      </c>
      <c r="DY9" s="20">
        <v>469</v>
      </c>
      <c r="DZ9" s="25" t="s">
        <v>19</v>
      </c>
      <c r="EA9" s="20">
        <v>311</v>
      </c>
      <c r="EB9" s="25" t="s">
        <v>19</v>
      </c>
      <c r="EC9" s="20">
        <v>221</v>
      </c>
      <c r="ED9" s="25" t="s">
        <v>19</v>
      </c>
      <c r="EE9" s="20">
        <v>554</v>
      </c>
      <c r="EF9" s="25" t="s">
        <v>19</v>
      </c>
      <c r="EG9" s="20">
        <v>709</v>
      </c>
      <c r="EH9" s="25" t="s">
        <v>19</v>
      </c>
      <c r="EI9" s="20">
        <v>508</v>
      </c>
      <c r="EJ9" s="25" t="s">
        <v>19</v>
      </c>
      <c r="EK9" s="20">
        <v>1107</v>
      </c>
      <c r="EL9" s="25" t="s">
        <v>19</v>
      </c>
      <c r="EM9" s="20">
        <v>224</v>
      </c>
      <c r="EN9" s="25" t="s">
        <v>19</v>
      </c>
      <c r="EO9" s="20">
        <v>337</v>
      </c>
      <c r="EP9" s="25" t="s">
        <v>19</v>
      </c>
      <c r="EQ9" s="20">
        <v>410</v>
      </c>
      <c r="ER9" s="25" t="s">
        <v>19</v>
      </c>
      <c r="ES9" s="20">
        <v>233</v>
      </c>
      <c r="ET9" s="25" t="s">
        <v>19</v>
      </c>
      <c r="EU9" s="20">
        <v>389</v>
      </c>
      <c r="EV9" s="25" t="s">
        <v>19</v>
      </c>
      <c r="EW9" s="20">
        <v>687</v>
      </c>
      <c r="EX9" s="25" t="s">
        <v>19</v>
      </c>
      <c r="EY9" s="20">
        <v>1422</v>
      </c>
      <c r="EZ9" s="25" t="s">
        <v>19</v>
      </c>
      <c r="FA9" s="20">
        <v>817</v>
      </c>
      <c r="FB9" s="25" t="s">
        <v>19</v>
      </c>
      <c r="FC9" s="20">
        <v>640</v>
      </c>
      <c r="FD9" s="25" t="s">
        <v>19</v>
      </c>
      <c r="FE9" s="20">
        <v>237</v>
      </c>
      <c r="FF9" s="25" t="s">
        <v>19</v>
      </c>
      <c r="FG9" s="20">
        <v>440</v>
      </c>
      <c r="FH9" s="25" t="s">
        <v>19</v>
      </c>
      <c r="FI9" s="20">
        <v>354</v>
      </c>
      <c r="FJ9" s="25" t="s">
        <v>19</v>
      </c>
      <c r="FK9" s="20">
        <v>171</v>
      </c>
      <c r="FL9" s="25" t="s">
        <v>19</v>
      </c>
      <c r="FM9" s="20">
        <v>619</v>
      </c>
      <c r="FN9" s="25" t="s">
        <v>19</v>
      </c>
      <c r="FO9" s="20">
        <v>599</v>
      </c>
      <c r="FP9" s="25" t="s">
        <v>19</v>
      </c>
      <c r="FQ9" s="20">
        <v>304</v>
      </c>
      <c r="FR9" s="25" t="s">
        <v>19</v>
      </c>
      <c r="FS9" s="20">
        <v>217</v>
      </c>
      <c r="FT9" s="25" t="s">
        <v>19</v>
      </c>
      <c r="FU9" s="20">
        <v>249</v>
      </c>
      <c r="FV9" s="25" t="s">
        <v>19</v>
      </c>
      <c r="FW9" s="20">
        <v>222</v>
      </c>
      <c r="FX9" s="25" t="s">
        <v>19</v>
      </c>
      <c r="FY9" s="20">
        <v>193</v>
      </c>
      <c r="FZ9" s="25" t="s">
        <v>19</v>
      </c>
      <c r="GA9" s="20">
        <v>90</v>
      </c>
      <c r="GB9" s="25" t="s">
        <v>19</v>
      </c>
      <c r="GC9" s="20">
        <v>545</v>
      </c>
      <c r="GD9" s="25" t="s">
        <v>19</v>
      </c>
      <c r="GE9" s="20">
        <v>581</v>
      </c>
      <c r="GF9" s="25" t="s">
        <v>19</v>
      </c>
      <c r="GG9" s="20">
        <v>1159</v>
      </c>
      <c r="GH9" s="25" t="s">
        <v>19</v>
      </c>
      <c r="GI9" s="20">
        <v>812</v>
      </c>
      <c r="GJ9" s="25" t="s">
        <v>19</v>
      </c>
      <c r="GK9" s="20">
        <v>679</v>
      </c>
      <c r="GL9" s="25" t="s">
        <v>19</v>
      </c>
      <c r="GM9" s="20">
        <v>482</v>
      </c>
      <c r="GN9" s="25" t="s">
        <v>19</v>
      </c>
      <c r="GO9" s="20">
        <v>556</v>
      </c>
      <c r="GP9" s="25" t="s">
        <v>19</v>
      </c>
      <c r="GQ9" s="20">
        <v>252</v>
      </c>
      <c r="GR9" s="25" t="s">
        <v>19</v>
      </c>
      <c r="GS9" s="20">
        <v>1108</v>
      </c>
      <c r="GT9" s="25" t="s">
        <v>19</v>
      </c>
      <c r="GU9" s="20">
        <v>99</v>
      </c>
      <c r="GV9" s="25" t="s">
        <v>19</v>
      </c>
    </row>
    <row r="10" spans="1:208" ht="15" customHeight="1" x14ac:dyDescent="0.25">
      <c r="A10" s="6">
        <v>44682</v>
      </c>
      <c r="B10" s="26" t="s">
        <v>4</v>
      </c>
      <c r="C10" s="20">
        <v>258</v>
      </c>
      <c r="D10" s="25" t="s">
        <v>19</v>
      </c>
      <c r="E10" s="20">
        <v>846</v>
      </c>
      <c r="F10" s="25" t="s">
        <v>19</v>
      </c>
      <c r="G10" s="20">
        <v>279</v>
      </c>
      <c r="H10" s="25" t="s">
        <v>19</v>
      </c>
      <c r="I10" s="20">
        <v>78</v>
      </c>
      <c r="J10" s="25" t="s">
        <v>19</v>
      </c>
      <c r="K10" s="20">
        <v>117</v>
      </c>
      <c r="L10" s="25" t="s">
        <v>19</v>
      </c>
      <c r="M10" s="20">
        <v>755</v>
      </c>
      <c r="N10" s="25" t="s">
        <v>19</v>
      </c>
      <c r="O10" s="20">
        <v>188</v>
      </c>
      <c r="P10" s="25" t="s">
        <v>19</v>
      </c>
      <c r="Q10" s="20">
        <v>333</v>
      </c>
      <c r="R10" s="25" t="s">
        <v>19</v>
      </c>
      <c r="S10" s="20">
        <v>131</v>
      </c>
      <c r="T10" s="25" t="s">
        <v>19</v>
      </c>
      <c r="U10" s="20">
        <v>283</v>
      </c>
      <c r="V10" s="25" t="s">
        <v>19</v>
      </c>
      <c r="W10" s="20">
        <v>401</v>
      </c>
      <c r="X10" s="25" t="s">
        <v>19</v>
      </c>
      <c r="Y10" s="20">
        <v>198</v>
      </c>
      <c r="Z10" s="25" t="s">
        <v>19</v>
      </c>
      <c r="AA10" s="20">
        <v>1821</v>
      </c>
      <c r="AB10" s="25" t="s">
        <v>19</v>
      </c>
      <c r="AC10" s="20">
        <v>575</v>
      </c>
      <c r="AD10" s="25" t="s">
        <v>19</v>
      </c>
      <c r="AE10" s="20">
        <v>122</v>
      </c>
      <c r="AF10" s="25" t="s">
        <v>19</v>
      </c>
      <c r="AG10" s="20">
        <v>225</v>
      </c>
      <c r="AH10" s="25" t="s">
        <v>19</v>
      </c>
      <c r="AI10" s="20">
        <v>522</v>
      </c>
      <c r="AJ10" s="25" t="s">
        <v>19</v>
      </c>
      <c r="AK10" s="20">
        <v>296</v>
      </c>
      <c r="AL10" s="25" t="s">
        <v>19</v>
      </c>
      <c r="AM10" s="20">
        <v>204</v>
      </c>
      <c r="AN10" s="25" t="s">
        <v>19</v>
      </c>
      <c r="AO10" s="20">
        <v>435</v>
      </c>
      <c r="AP10" s="25" t="s">
        <v>19</v>
      </c>
      <c r="AQ10" s="20">
        <v>291</v>
      </c>
      <c r="AR10" s="25" t="s">
        <v>19</v>
      </c>
      <c r="AS10" s="20">
        <v>73</v>
      </c>
      <c r="AT10" s="25" t="s">
        <v>19</v>
      </c>
      <c r="AU10" s="20">
        <v>302</v>
      </c>
      <c r="AV10" s="25" t="s">
        <v>19</v>
      </c>
      <c r="AW10" s="20">
        <v>351</v>
      </c>
      <c r="AX10" s="25" t="s">
        <v>19</v>
      </c>
      <c r="AY10" s="20">
        <v>469</v>
      </c>
      <c r="AZ10" s="25" t="s">
        <v>19</v>
      </c>
      <c r="BA10" s="20">
        <v>595</v>
      </c>
      <c r="BB10" s="25" t="s">
        <v>19</v>
      </c>
      <c r="BC10" s="20">
        <v>293</v>
      </c>
      <c r="BD10" s="25" t="s">
        <v>19</v>
      </c>
      <c r="BE10" s="20">
        <v>412</v>
      </c>
      <c r="BF10" s="25" t="s">
        <v>19</v>
      </c>
      <c r="BG10" s="20">
        <v>98</v>
      </c>
      <c r="BH10" s="25" t="s">
        <v>19</v>
      </c>
      <c r="BI10" s="20">
        <v>129</v>
      </c>
      <c r="BJ10" s="25" t="s">
        <v>19</v>
      </c>
      <c r="BK10" s="20">
        <v>1031</v>
      </c>
      <c r="BL10" s="25" t="s">
        <v>19</v>
      </c>
      <c r="BM10" s="20">
        <v>1274</v>
      </c>
      <c r="BN10" s="25" t="s">
        <v>19</v>
      </c>
      <c r="BO10" s="20">
        <v>185</v>
      </c>
      <c r="BP10" s="25" t="s">
        <v>19</v>
      </c>
      <c r="BQ10" s="20">
        <v>1261</v>
      </c>
      <c r="BR10" s="25" t="s">
        <v>19</v>
      </c>
      <c r="BS10" s="20">
        <v>1332</v>
      </c>
      <c r="BT10" s="25" t="s">
        <v>19</v>
      </c>
      <c r="BU10" s="20">
        <v>639</v>
      </c>
      <c r="BV10" s="25" t="s">
        <v>19</v>
      </c>
      <c r="BW10" s="20">
        <v>187</v>
      </c>
      <c r="BX10" s="25" t="s">
        <v>19</v>
      </c>
      <c r="BY10" s="20">
        <v>410</v>
      </c>
      <c r="BZ10" s="25" t="s">
        <v>19</v>
      </c>
      <c r="CA10" s="20">
        <v>791</v>
      </c>
      <c r="CB10" s="25" t="s">
        <v>19</v>
      </c>
      <c r="CC10" s="20">
        <v>143</v>
      </c>
      <c r="CD10" s="25" t="s">
        <v>19</v>
      </c>
      <c r="CE10" s="20">
        <v>193</v>
      </c>
      <c r="CF10" s="25" t="s">
        <v>19</v>
      </c>
      <c r="CG10" s="20">
        <v>228</v>
      </c>
      <c r="CH10" s="25" t="s">
        <v>19</v>
      </c>
      <c r="CI10" s="20">
        <v>651</v>
      </c>
      <c r="CJ10" s="25" t="s">
        <v>19</v>
      </c>
      <c r="CK10" s="20">
        <v>166</v>
      </c>
      <c r="CL10" s="25" t="s">
        <v>19</v>
      </c>
      <c r="CM10" s="20">
        <v>989</v>
      </c>
      <c r="CN10" s="25" t="s">
        <v>19</v>
      </c>
      <c r="CO10" s="20">
        <v>545</v>
      </c>
      <c r="CP10" s="25" t="s">
        <v>19</v>
      </c>
      <c r="CQ10" s="20">
        <v>129</v>
      </c>
      <c r="CR10" s="25" t="s">
        <v>19</v>
      </c>
      <c r="CS10" s="20">
        <v>252</v>
      </c>
      <c r="CT10" s="25" t="s">
        <v>19</v>
      </c>
      <c r="CU10" s="20">
        <v>57</v>
      </c>
      <c r="CV10" s="25" t="s">
        <v>19</v>
      </c>
      <c r="CW10" s="20">
        <v>546</v>
      </c>
      <c r="CX10" s="25" t="s">
        <v>19</v>
      </c>
      <c r="CY10" s="20">
        <v>466</v>
      </c>
      <c r="CZ10" s="25" t="s">
        <v>19</v>
      </c>
      <c r="DA10" s="20">
        <v>586</v>
      </c>
      <c r="DB10" s="25" t="s">
        <v>19</v>
      </c>
      <c r="DC10" s="20">
        <v>151</v>
      </c>
      <c r="DD10" s="25" t="s">
        <v>19</v>
      </c>
      <c r="DE10" s="20">
        <v>193</v>
      </c>
      <c r="DF10" s="25" t="s">
        <v>19</v>
      </c>
      <c r="DG10" s="20">
        <v>535</v>
      </c>
      <c r="DH10" s="25" t="s">
        <v>19</v>
      </c>
      <c r="DI10" s="20">
        <v>139</v>
      </c>
      <c r="DJ10" s="25" t="s">
        <v>19</v>
      </c>
      <c r="DK10" s="20">
        <v>505</v>
      </c>
      <c r="DL10" s="25" t="s">
        <v>19</v>
      </c>
      <c r="DM10" s="20">
        <v>828</v>
      </c>
      <c r="DN10" s="25" t="s">
        <v>19</v>
      </c>
      <c r="DO10" s="20">
        <v>224</v>
      </c>
      <c r="DP10" s="25" t="s">
        <v>19</v>
      </c>
      <c r="DQ10" s="20">
        <v>3515</v>
      </c>
      <c r="DR10" s="25" t="s">
        <v>19</v>
      </c>
      <c r="DS10" s="20">
        <v>678</v>
      </c>
      <c r="DT10" s="25" t="s">
        <v>19</v>
      </c>
      <c r="DU10" s="20">
        <v>278</v>
      </c>
      <c r="DV10" s="25" t="s">
        <v>19</v>
      </c>
      <c r="DW10" s="20">
        <v>1809</v>
      </c>
      <c r="DX10" s="25" t="s">
        <v>19</v>
      </c>
      <c r="DY10" s="20">
        <v>591</v>
      </c>
      <c r="DZ10" s="25" t="s">
        <v>19</v>
      </c>
      <c r="EA10" s="20">
        <v>416</v>
      </c>
      <c r="EB10" s="25" t="s">
        <v>19</v>
      </c>
      <c r="EC10" s="20">
        <v>338</v>
      </c>
      <c r="ED10" s="25" t="s">
        <v>19</v>
      </c>
      <c r="EE10" s="20">
        <v>671</v>
      </c>
      <c r="EF10" s="25" t="s">
        <v>19</v>
      </c>
      <c r="EG10" s="20">
        <v>800</v>
      </c>
      <c r="EH10" s="25" t="s">
        <v>19</v>
      </c>
      <c r="EI10" s="20">
        <v>601</v>
      </c>
      <c r="EJ10" s="25" t="s">
        <v>19</v>
      </c>
      <c r="EK10" s="20">
        <v>1366</v>
      </c>
      <c r="EL10" s="25" t="s">
        <v>19</v>
      </c>
      <c r="EM10" s="20">
        <v>272</v>
      </c>
      <c r="EN10" s="25" t="s">
        <v>19</v>
      </c>
      <c r="EO10" s="20">
        <v>434</v>
      </c>
      <c r="EP10" s="25" t="s">
        <v>19</v>
      </c>
      <c r="EQ10" s="20">
        <v>494</v>
      </c>
      <c r="ER10" s="25" t="s">
        <v>19</v>
      </c>
      <c r="ES10" s="20">
        <v>301</v>
      </c>
      <c r="ET10" s="25" t="s">
        <v>19</v>
      </c>
      <c r="EU10" s="20">
        <v>455</v>
      </c>
      <c r="EV10" s="25" t="s">
        <v>19</v>
      </c>
      <c r="EW10" s="20">
        <v>762</v>
      </c>
      <c r="EX10" s="25" t="s">
        <v>19</v>
      </c>
      <c r="EY10" s="20">
        <v>1830</v>
      </c>
      <c r="EZ10" s="25" t="s">
        <v>19</v>
      </c>
      <c r="FA10" s="20">
        <v>1044</v>
      </c>
      <c r="FB10" s="25" t="s">
        <v>19</v>
      </c>
      <c r="FC10" s="20">
        <v>740</v>
      </c>
      <c r="FD10" s="25" t="s">
        <v>19</v>
      </c>
      <c r="FE10" s="20">
        <v>288</v>
      </c>
      <c r="FF10" s="25" t="s">
        <v>19</v>
      </c>
      <c r="FG10" s="20">
        <v>607</v>
      </c>
      <c r="FH10" s="25" t="s">
        <v>19</v>
      </c>
      <c r="FI10" s="20">
        <v>415</v>
      </c>
      <c r="FJ10" s="25" t="s">
        <v>19</v>
      </c>
      <c r="FK10" s="20">
        <v>213</v>
      </c>
      <c r="FL10" s="25" t="s">
        <v>19</v>
      </c>
      <c r="FM10" s="20">
        <v>771</v>
      </c>
      <c r="FN10" s="25" t="s">
        <v>19</v>
      </c>
      <c r="FO10" s="20">
        <v>731</v>
      </c>
      <c r="FP10" s="25" t="s">
        <v>19</v>
      </c>
      <c r="FQ10" s="20">
        <v>362</v>
      </c>
      <c r="FR10" s="25" t="s">
        <v>19</v>
      </c>
      <c r="FS10" s="20">
        <v>255</v>
      </c>
      <c r="FT10" s="25" t="s">
        <v>19</v>
      </c>
      <c r="FU10" s="20">
        <v>333</v>
      </c>
      <c r="FV10" s="25" t="s">
        <v>19</v>
      </c>
      <c r="FW10" s="20">
        <v>334</v>
      </c>
      <c r="FX10" s="25" t="s">
        <v>19</v>
      </c>
      <c r="FY10" s="20">
        <v>252</v>
      </c>
      <c r="FZ10" s="25" t="s">
        <v>19</v>
      </c>
      <c r="GA10" s="20">
        <v>100</v>
      </c>
      <c r="GB10" s="25" t="s">
        <v>19</v>
      </c>
      <c r="GC10" s="20">
        <v>629</v>
      </c>
      <c r="GD10" s="25" t="s">
        <v>19</v>
      </c>
      <c r="GE10" s="20">
        <v>651</v>
      </c>
      <c r="GF10" s="25" t="s">
        <v>19</v>
      </c>
      <c r="GG10" s="20">
        <v>1291</v>
      </c>
      <c r="GH10" s="25" t="s">
        <v>19</v>
      </c>
      <c r="GI10" s="20">
        <v>961</v>
      </c>
      <c r="GJ10" s="25" t="s">
        <v>19</v>
      </c>
      <c r="GK10" s="20">
        <v>812</v>
      </c>
      <c r="GL10" s="25" t="s">
        <v>19</v>
      </c>
      <c r="GM10" s="20">
        <v>597</v>
      </c>
      <c r="GN10" s="25" t="s">
        <v>19</v>
      </c>
      <c r="GO10" s="20">
        <v>830</v>
      </c>
      <c r="GP10" s="25" t="s">
        <v>19</v>
      </c>
      <c r="GQ10" s="20">
        <v>274</v>
      </c>
      <c r="GR10" s="25" t="s">
        <v>19</v>
      </c>
      <c r="GS10" s="20">
        <v>1480</v>
      </c>
      <c r="GT10" s="25" t="s">
        <v>19</v>
      </c>
      <c r="GU10" s="20">
        <v>180</v>
      </c>
      <c r="GV10" s="25" t="s">
        <v>19</v>
      </c>
    </row>
    <row r="11" spans="1:208" ht="15" customHeight="1" x14ac:dyDescent="0.25">
      <c r="A11" s="6">
        <v>44713</v>
      </c>
      <c r="B11" s="26" t="s">
        <v>4</v>
      </c>
      <c r="C11" s="20">
        <v>308</v>
      </c>
      <c r="D11" s="25" t="s">
        <v>19</v>
      </c>
      <c r="E11" s="20">
        <v>1079</v>
      </c>
      <c r="F11" s="25" t="s">
        <v>19</v>
      </c>
      <c r="G11" s="20">
        <v>361</v>
      </c>
      <c r="H11" s="25" t="s">
        <v>19</v>
      </c>
      <c r="I11" s="20">
        <v>91</v>
      </c>
      <c r="J11" s="25" t="s">
        <v>19</v>
      </c>
      <c r="K11" s="20">
        <v>129</v>
      </c>
      <c r="L11" s="25" t="s">
        <v>19</v>
      </c>
      <c r="M11" s="20">
        <v>1007</v>
      </c>
      <c r="N11" s="25" t="s">
        <v>19</v>
      </c>
      <c r="O11" s="20">
        <v>229</v>
      </c>
      <c r="P11" s="25" t="s">
        <v>19</v>
      </c>
      <c r="Q11" s="20">
        <v>392</v>
      </c>
      <c r="R11" s="25" t="s">
        <v>19</v>
      </c>
      <c r="S11" s="20">
        <v>173</v>
      </c>
      <c r="T11" s="25" t="s">
        <v>19</v>
      </c>
      <c r="U11" s="20">
        <v>363</v>
      </c>
      <c r="V11" s="25" t="s">
        <v>19</v>
      </c>
      <c r="W11" s="20">
        <v>467</v>
      </c>
      <c r="X11" s="25" t="s">
        <v>19</v>
      </c>
      <c r="Y11" s="20">
        <v>209</v>
      </c>
      <c r="Z11" s="25" t="s">
        <v>19</v>
      </c>
      <c r="AA11" s="20">
        <v>2301</v>
      </c>
      <c r="AB11" s="25" t="s">
        <v>19</v>
      </c>
      <c r="AC11" s="20">
        <v>782</v>
      </c>
      <c r="AD11" s="25" t="s">
        <v>19</v>
      </c>
      <c r="AE11" s="20">
        <v>130</v>
      </c>
      <c r="AF11" s="25" t="s">
        <v>19</v>
      </c>
      <c r="AG11" s="20">
        <v>282</v>
      </c>
      <c r="AH11" s="25" t="s">
        <v>19</v>
      </c>
      <c r="AI11" s="20">
        <v>595</v>
      </c>
      <c r="AJ11" s="25" t="s">
        <v>19</v>
      </c>
      <c r="AK11" s="20">
        <v>396</v>
      </c>
      <c r="AL11" s="25" t="s">
        <v>19</v>
      </c>
      <c r="AM11" s="20">
        <v>253</v>
      </c>
      <c r="AN11" s="25" t="s">
        <v>19</v>
      </c>
      <c r="AO11" s="20">
        <v>514</v>
      </c>
      <c r="AP11" s="25" t="s">
        <v>19</v>
      </c>
      <c r="AQ11" s="20">
        <v>392</v>
      </c>
      <c r="AR11" s="25" t="s">
        <v>19</v>
      </c>
      <c r="AS11" s="20">
        <v>102</v>
      </c>
      <c r="AT11" s="25" t="s">
        <v>19</v>
      </c>
      <c r="AU11" s="20">
        <v>405</v>
      </c>
      <c r="AV11" s="25" t="s">
        <v>19</v>
      </c>
      <c r="AW11" s="20">
        <v>436</v>
      </c>
      <c r="AX11" s="25" t="s">
        <v>19</v>
      </c>
      <c r="AY11" s="20">
        <v>543</v>
      </c>
      <c r="AZ11" s="25" t="s">
        <v>19</v>
      </c>
      <c r="BA11" s="20">
        <v>727</v>
      </c>
      <c r="BB11" s="25" t="s">
        <v>19</v>
      </c>
      <c r="BC11" s="20">
        <v>357</v>
      </c>
      <c r="BD11" s="25" t="s">
        <v>19</v>
      </c>
      <c r="BE11" s="20">
        <v>557</v>
      </c>
      <c r="BF11" s="25" t="s">
        <v>19</v>
      </c>
      <c r="BG11" s="20">
        <v>104</v>
      </c>
      <c r="BH11" s="25" t="s">
        <v>19</v>
      </c>
      <c r="BI11" s="20">
        <v>165</v>
      </c>
      <c r="BJ11" s="25" t="s">
        <v>19</v>
      </c>
      <c r="BK11" s="20">
        <v>1208</v>
      </c>
      <c r="BL11" s="25" t="s">
        <v>19</v>
      </c>
      <c r="BM11" s="20">
        <v>1680</v>
      </c>
      <c r="BN11" s="25" t="s">
        <v>19</v>
      </c>
      <c r="BO11" s="20">
        <v>220</v>
      </c>
      <c r="BP11" s="25" t="s">
        <v>19</v>
      </c>
      <c r="BQ11" s="20">
        <v>1575</v>
      </c>
      <c r="BR11" s="25" t="s">
        <v>19</v>
      </c>
      <c r="BS11" s="20">
        <v>1597</v>
      </c>
      <c r="BT11" s="25" t="s">
        <v>19</v>
      </c>
      <c r="BU11" s="20">
        <v>813</v>
      </c>
      <c r="BV11" s="25" t="s">
        <v>19</v>
      </c>
      <c r="BW11" s="20">
        <v>227</v>
      </c>
      <c r="BX11" s="25" t="s">
        <v>19</v>
      </c>
      <c r="BY11" s="20">
        <v>521</v>
      </c>
      <c r="BZ11" s="25" t="s">
        <v>19</v>
      </c>
      <c r="CA11" s="20">
        <v>963</v>
      </c>
      <c r="CB11" s="25" t="s">
        <v>19</v>
      </c>
      <c r="CC11" s="20">
        <v>166</v>
      </c>
      <c r="CD11" s="25" t="s">
        <v>19</v>
      </c>
      <c r="CE11" s="20">
        <v>260</v>
      </c>
      <c r="CF11" s="25" t="s">
        <v>19</v>
      </c>
      <c r="CG11" s="20">
        <v>278</v>
      </c>
      <c r="CH11" s="25" t="s">
        <v>19</v>
      </c>
      <c r="CI11" s="20">
        <v>765</v>
      </c>
      <c r="CJ11" s="25" t="s">
        <v>19</v>
      </c>
      <c r="CK11" s="20">
        <v>210</v>
      </c>
      <c r="CL11" s="25" t="s">
        <v>19</v>
      </c>
      <c r="CM11" s="20">
        <v>1105</v>
      </c>
      <c r="CN11" s="25" t="s">
        <v>19</v>
      </c>
      <c r="CO11" s="20">
        <v>687</v>
      </c>
      <c r="CP11" s="25" t="s">
        <v>19</v>
      </c>
      <c r="CQ11" s="20">
        <v>174</v>
      </c>
      <c r="CR11" s="25" t="s">
        <v>19</v>
      </c>
      <c r="CS11" s="20">
        <v>292</v>
      </c>
      <c r="CT11" s="25" t="s">
        <v>19</v>
      </c>
      <c r="CU11" s="20">
        <v>69</v>
      </c>
      <c r="CV11" s="25" t="s">
        <v>19</v>
      </c>
      <c r="CW11" s="20">
        <v>662</v>
      </c>
      <c r="CX11" s="25" t="s">
        <v>19</v>
      </c>
      <c r="CY11" s="20">
        <v>542</v>
      </c>
      <c r="CZ11" s="25" t="s">
        <v>19</v>
      </c>
      <c r="DA11" s="20">
        <v>728</v>
      </c>
      <c r="DB11" s="25" t="s">
        <v>19</v>
      </c>
      <c r="DC11" s="20">
        <v>168</v>
      </c>
      <c r="DD11" s="25" t="s">
        <v>19</v>
      </c>
      <c r="DE11" s="20">
        <v>228</v>
      </c>
      <c r="DF11" s="25" t="s">
        <v>19</v>
      </c>
      <c r="DG11" s="20">
        <v>645</v>
      </c>
      <c r="DH11" s="25" t="s">
        <v>19</v>
      </c>
      <c r="DI11" s="20">
        <v>173</v>
      </c>
      <c r="DJ11" s="25" t="s">
        <v>19</v>
      </c>
      <c r="DK11" s="20">
        <v>632</v>
      </c>
      <c r="DL11" s="25" t="s">
        <v>19</v>
      </c>
      <c r="DM11" s="20">
        <v>978</v>
      </c>
      <c r="DN11" s="25" t="s">
        <v>19</v>
      </c>
      <c r="DO11" s="20">
        <v>271</v>
      </c>
      <c r="DP11" s="25" t="s">
        <v>19</v>
      </c>
      <c r="DQ11" s="20">
        <v>4658</v>
      </c>
      <c r="DR11" s="25" t="s">
        <v>19</v>
      </c>
      <c r="DS11" s="20">
        <v>832</v>
      </c>
      <c r="DT11" s="25" t="s">
        <v>19</v>
      </c>
      <c r="DU11" s="20">
        <v>362</v>
      </c>
      <c r="DV11" s="25" t="s">
        <v>19</v>
      </c>
      <c r="DW11" s="20">
        <v>2171</v>
      </c>
      <c r="DX11" s="25" t="s">
        <v>19</v>
      </c>
      <c r="DY11" s="20">
        <v>675</v>
      </c>
      <c r="DZ11" s="25" t="s">
        <v>19</v>
      </c>
      <c r="EA11" s="20">
        <v>522</v>
      </c>
      <c r="EB11" s="25" t="s">
        <v>19</v>
      </c>
      <c r="EC11" s="20">
        <v>495</v>
      </c>
      <c r="ED11" s="25" t="s">
        <v>19</v>
      </c>
      <c r="EE11" s="20">
        <v>819</v>
      </c>
      <c r="EF11" s="25" t="s">
        <v>19</v>
      </c>
      <c r="EG11" s="20">
        <v>988</v>
      </c>
      <c r="EH11" s="25" t="s">
        <v>19</v>
      </c>
      <c r="EI11" s="20">
        <v>688</v>
      </c>
      <c r="EJ11" s="25" t="s">
        <v>19</v>
      </c>
      <c r="EK11" s="20">
        <v>1746</v>
      </c>
      <c r="EL11" s="25" t="s">
        <v>19</v>
      </c>
      <c r="EM11" s="20">
        <v>343</v>
      </c>
      <c r="EN11" s="25" t="s">
        <v>19</v>
      </c>
      <c r="EO11" s="20">
        <v>481</v>
      </c>
      <c r="EP11" s="25" t="s">
        <v>19</v>
      </c>
      <c r="EQ11" s="20">
        <v>562</v>
      </c>
      <c r="ER11" s="25" t="s">
        <v>19</v>
      </c>
      <c r="ES11" s="20">
        <v>346</v>
      </c>
      <c r="ET11" s="25" t="s">
        <v>19</v>
      </c>
      <c r="EU11" s="20">
        <v>533</v>
      </c>
      <c r="EV11" s="25" t="s">
        <v>19</v>
      </c>
      <c r="EW11" s="20">
        <v>1033</v>
      </c>
      <c r="EX11" s="25" t="s">
        <v>19</v>
      </c>
      <c r="EY11" s="20">
        <v>2258</v>
      </c>
      <c r="EZ11" s="25" t="s">
        <v>19</v>
      </c>
      <c r="FA11" s="20">
        <v>1291</v>
      </c>
      <c r="FB11" s="25" t="s">
        <v>19</v>
      </c>
      <c r="FC11" s="20">
        <v>879</v>
      </c>
      <c r="FD11" s="25" t="s">
        <v>19</v>
      </c>
      <c r="FE11" s="20">
        <v>361</v>
      </c>
      <c r="FF11" s="25" t="s">
        <v>19</v>
      </c>
      <c r="FG11" s="20">
        <v>697</v>
      </c>
      <c r="FH11" s="25" t="s">
        <v>19</v>
      </c>
      <c r="FI11" s="20">
        <v>491</v>
      </c>
      <c r="FJ11" s="25" t="s">
        <v>19</v>
      </c>
      <c r="FK11" s="20">
        <v>274</v>
      </c>
      <c r="FL11" s="25" t="s">
        <v>19</v>
      </c>
      <c r="FM11" s="20">
        <v>878</v>
      </c>
      <c r="FN11" s="25" t="s">
        <v>19</v>
      </c>
      <c r="FO11" s="20">
        <v>862</v>
      </c>
      <c r="FP11" s="25" t="s">
        <v>19</v>
      </c>
      <c r="FQ11" s="20">
        <v>384</v>
      </c>
      <c r="FR11" s="25" t="s">
        <v>19</v>
      </c>
      <c r="FS11" s="20">
        <v>317</v>
      </c>
      <c r="FT11" s="25" t="s">
        <v>19</v>
      </c>
      <c r="FU11" s="20">
        <v>411</v>
      </c>
      <c r="FV11" s="25" t="s">
        <v>19</v>
      </c>
      <c r="FW11" s="20">
        <v>389</v>
      </c>
      <c r="FX11" s="25" t="s">
        <v>19</v>
      </c>
      <c r="FY11" s="20">
        <v>314</v>
      </c>
      <c r="FZ11" s="25" t="s">
        <v>19</v>
      </c>
      <c r="GA11" s="20">
        <v>132</v>
      </c>
      <c r="GB11" s="25" t="s">
        <v>19</v>
      </c>
      <c r="GC11" s="20">
        <v>780</v>
      </c>
      <c r="GD11" s="25" t="s">
        <v>19</v>
      </c>
      <c r="GE11" s="20">
        <v>848</v>
      </c>
      <c r="GF11" s="25" t="s">
        <v>19</v>
      </c>
      <c r="GG11" s="20">
        <v>1538</v>
      </c>
      <c r="GH11" s="25" t="s">
        <v>19</v>
      </c>
      <c r="GI11" s="20">
        <v>1138</v>
      </c>
      <c r="GJ11" s="25" t="s">
        <v>19</v>
      </c>
      <c r="GK11" s="20">
        <v>1020</v>
      </c>
      <c r="GL11" s="25" t="s">
        <v>19</v>
      </c>
      <c r="GM11" s="20">
        <v>780</v>
      </c>
      <c r="GN11" s="25" t="s">
        <v>19</v>
      </c>
      <c r="GO11" s="20">
        <v>1113</v>
      </c>
      <c r="GP11" s="25" t="s">
        <v>19</v>
      </c>
      <c r="GQ11" s="20">
        <v>478</v>
      </c>
      <c r="GR11" s="25" t="s">
        <v>19</v>
      </c>
      <c r="GS11" s="20">
        <v>1873</v>
      </c>
      <c r="GT11" s="25" t="s">
        <v>19</v>
      </c>
      <c r="GU11" s="20">
        <v>439</v>
      </c>
      <c r="GV11" s="25" t="s">
        <v>19</v>
      </c>
    </row>
    <row r="12" spans="1:208" ht="15" customHeight="1" x14ac:dyDescent="0.25">
      <c r="A12" s="6">
        <v>44743</v>
      </c>
      <c r="B12" s="26" t="s">
        <v>4</v>
      </c>
      <c r="C12" s="20">
        <v>362</v>
      </c>
      <c r="D12" s="25" t="s">
        <v>19</v>
      </c>
      <c r="E12" s="20">
        <v>1318</v>
      </c>
      <c r="F12" s="25" t="s">
        <v>19</v>
      </c>
      <c r="G12" s="20">
        <v>392</v>
      </c>
      <c r="H12" s="25" t="s">
        <v>19</v>
      </c>
      <c r="I12" s="20">
        <v>93</v>
      </c>
      <c r="J12" s="25" t="s">
        <v>19</v>
      </c>
      <c r="K12" s="20">
        <v>139</v>
      </c>
      <c r="L12" s="25" t="s">
        <v>19</v>
      </c>
      <c r="M12" s="20">
        <v>1124</v>
      </c>
      <c r="N12" s="25" t="s">
        <v>19</v>
      </c>
      <c r="O12" s="20">
        <v>251</v>
      </c>
      <c r="P12" s="25" t="s">
        <v>19</v>
      </c>
      <c r="Q12" s="20">
        <v>434</v>
      </c>
      <c r="R12" s="25" t="s">
        <v>19</v>
      </c>
      <c r="S12" s="20">
        <v>175</v>
      </c>
      <c r="T12" s="25" t="s">
        <v>19</v>
      </c>
      <c r="U12" s="20">
        <v>367</v>
      </c>
      <c r="V12" s="25" t="s">
        <v>19</v>
      </c>
      <c r="W12" s="20">
        <v>591</v>
      </c>
      <c r="X12" s="25" t="s">
        <v>19</v>
      </c>
      <c r="Y12" s="20">
        <v>238</v>
      </c>
      <c r="Z12" s="25" t="s">
        <v>19</v>
      </c>
      <c r="AA12" s="20">
        <v>2786</v>
      </c>
      <c r="AB12" s="25" t="s">
        <v>19</v>
      </c>
      <c r="AC12" s="20">
        <v>930</v>
      </c>
      <c r="AD12" s="25" t="s">
        <v>19</v>
      </c>
      <c r="AE12" s="20">
        <v>143</v>
      </c>
      <c r="AF12" s="25" t="s">
        <v>19</v>
      </c>
      <c r="AG12" s="20">
        <v>305</v>
      </c>
      <c r="AH12" s="25" t="s">
        <v>19</v>
      </c>
      <c r="AI12" s="20">
        <v>649</v>
      </c>
      <c r="AJ12" s="25" t="s">
        <v>19</v>
      </c>
      <c r="AK12" s="20">
        <v>429</v>
      </c>
      <c r="AL12" s="25" t="s">
        <v>19</v>
      </c>
      <c r="AM12" s="20">
        <v>286</v>
      </c>
      <c r="AN12" s="25" t="s">
        <v>19</v>
      </c>
      <c r="AO12" s="20">
        <v>544</v>
      </c>
      <c r="AP12" s="25" t="s">
        <v>19</v>
      </c>
      <c r="AQ12" s="20">
        <v>443</v>
      </c>
      <c r="AR12" s="25" t="s">
        <v>19</v>
      </c>
      <c r="AS12" s="20">
        <v>133</v>
      </c>
      <c r="AT12" s="25" t="s">
        <v>19</v>
      </c>
      <c r="AU12" s="20">
        <v>453</v>
      </c>
      <c r="AV12" s="25" t="s">
        <v>19</v>
      </c>
      <c r="AW12" s="20">
        <v>489</v>
      </c>
      <c r="AX12" s="25" t="s">
        <v>19</v>
      </c>
      <c r="AY12" s="20">
        <v>590</v>
      </c>
      <c r="AZ12" s="25" t="s">
        <v>19</v>
      </c>
      <c r="BA12" s="20">
        <v>794</v>
      </c>
      <c r="BB12" s="25" t="s">
        <v>19</v>
      </c>
      <c r="BC12" s="20">
        <v>414</v>
      </c>
      <c r="BD12" s="25" t="s">
        <v>19</v>
      </c>
      <c r="BE12" s="20">
        <v>623</v>
      </c>
      <c r="BF12" s="25" t="s">
        <v>19</v>
      </c>
      <c r="BG12" s="20">
        <v>119</v>
      </c>
      <c r="BH12" s="25" t="s">
        <v>19</v>
      </c>
      <c r="BI12" s="20">
        <v>178</v>
      </c>
      <c r="BJ12" s="25" t="s">
        <v>19</v>
      </c>
      <c r="BK12" s="20">
        <v>1347</v>
      </c>
      <c r="BL12" s="25" t="s">
        <v>19</v>
      </c>
      <c r="BM12" s="20">
        <v>2063</v>
      </c>
      <c r="BN12" s="25" t="s">
        <v>19</v>
      </c>
      <c r="BO12" s="20">
        <v>283</v>
      </c>
      <c r="BP12" s="25" t="s">
        <v>19</v>
      </c>
      <c r="BQ12" s="20">
        <v>1780</v>
      </c>
      <c r="BR12" s="25" t="s">
        <v>19</v>
      </c>
      <c r="BS12" s="20">
        <v>1823</v>
      </c>
      <c r="BT12" s="25" t="s">
        <v>19</v>
      </c>
      <c r="BU12" s="20">
        <v>924</v>
      </c>
      <c r="BV12" s="25" t="s">
        <v>19</v>
      </c>
      <c r="BW12" s="20">
        <v>238</v>
      </c>
      <c r="BX12" s="25" t="s">
        <v>19</v>
      </c>
      <c r="BY12" s="20">
        <v>599</v>
      </c>
      <c r="BZ12" s="25" t="s">
        <v>19</v>
      </c>
      <c r="CA12" s="20">
        <v>1028</v>
      </c>
      <c r="CB12" s="25" t="s">
        <v>19</v>
      </c>
      <c r="CC12" s="20">
        <v>164</v>
      </c>
      <c r="CD12" s="25" t="s">
        <v>19</v>
      </c>
      <c r="CE12" s="20">
        <v>287</v>
      </c>
      <c r="CF12" s="25" t="s">
        <v>19</v>
      </c>
      <c r="CG12" s="20">
        <v>322</v>
      </c>
      <c r="CH12" s="25" t="s">
        <v>19</v>
      </c>
      <c r="CI12" s="20">
        <v>875</v>
      </c>
      <c r="CJ12" s="25" t="s">
        <v>19</v>
      </c>
      <c r="CK12" s="20">
        <v>230</v>
      </c>
      <c r="CL12" s="25" t="s">
        <v>19</v>
      </c>
      <c r="CM12" s="20">
        <v>1231</v>
      </c>
      <c r="CN12" s="25" t="s">
        <v>19</v>
      </c>
      <c r="CO12" s="20">
        <v>731</v>
      </c>
      <c r="CP12" s="25" t="s">
        <v>19</v>
      </c>
      <c r="CQ12" s="20">
        <v>194</v>
      </c>
      <c r="CR12" s="25" t="s">
        <v>19</v>
      </c>
      <c r="CS12" s="20">
        <v>299</v>
      </c>
      <c r="CT12" s="25" t="s">
        <v>19</v>
      </c>
      <c r="CU12" s="20">
        <v>80</v>
      </c>
      <c r="CV12" s="25" t="s">
        <v>19</v>
      </c>
      <c r="CW12" s="20">
        <v>827</v>
      </c>
      <c r="CX12" s="25" t="s">
        <v>19</v>
      </c>
      <c r="CY12" s="20">
        <v>573</v>
      </c>
      <c r="CZ12" s="25" t="s">
        <v>19</v>
      </c>
      <c r="DA12" s="20">
        <v>832</v>
      </c>
      <c r="DB12" s="25" t="s">
        <v>19</v>
      </c>
      <c r="DC12" s="20">
        <v>201</v>
      </c>
      <c r="DD12" s="25" t="s">
        <v>19</v>
      </c>
      <c r="DE12" s="20">
        <v>254</v>
      </c>
      <c r="DF12" s="25" t="s">
        <v>19</v>
      </c>
      <c r="DG12" s="20">
        <v>731</v>
      </c>
      <c r="DH12" s="25" t="s">
        <v>19</v>
      </c>
      <c r="DI12" s="20">
        <v>204</v>
      </c>
      <c r="DJ12" s="25" t="s">
        <v>19</v>
      </c>
      <c r="DK12" s="20">
        <v>688</v>
      </c>
      <c r="DL12" s="25" t="s">
        <v>19</v>
      </c>
      <c r="DM12" s="20">
        <v>1042</v>
      </c>
      <c r="DN12" s="25" t="s">
        <v>19</v>
      </c>
      <c r="DO12" s="20">
        <v>318</v>
      </c>
      <c r="DP12" s="25" t="s">
        <v>19</v>
      </c>
      <c r="DQ12" s="20">
        <v>5543</v>
      </c>
      <c r="DR12" s="25" t="s">
        <v>19</v>
      </c>
      <c r="DS12" s="20">
        <v>934</v>
      </c>
      <c r="DT12" s="25" t="s">
        <v>19</v>
      </c>
      <c r="DU12" s="20">
        <v>408</v>
      </c>
      <c r="DV12" s="25" t="s">
        <v>19</v>
      </c>
      <c r="DW12" s="20">
        <v>2561</v>
      </c>
      <c r="DX12" s="25" t="s">
        <v>19</v>
      </c>
      <c r="DY12" s="20">
        <v>711</v>
      </c>
      <c r="DZ12" s="25" t="s">
        <v>19</v>
      </c>
      <c r="EA12" s="20">
        <v>580</v>
      </c>
      <c r="EB12" s="25" t="s">
        <v>19</v>
      </c>
      <c r="EC12" s="20">
        <v>495</v>
      </c>
      <c r="ED12" s="25" t="s">
        <v>19</v>
      </c>
      <c r="EE12" s="20">
        <v>922</v>
      </c>
      <c r="EF12" s="25" t="s">
        <v>19</v>
      </c>
      <c r="EG12" s="20">
        <v>1061</v>
      </c>
      <c r="EH12" s="25" t="s">
        <v>19</v>
      </c>
      <c r="EI12" s="20">
        <v>728</v>
      </c>
      <c r="EJ12" s="25" t="s">
        <v>19</v>
      </c>
      <c r="EK12" s="20">
        <v>1964</v>
      </c>
      <c r="EL12" s="25" t="s">
        <v>19</v>
      </c>
      <c r="EM12" s="20">
        <v>385</v>
      </c>
      <c r="EN12" s="25" t="s">
        <v>19</v>
      </c>
      <c r="EO12" s="20">
        <v>525</v>
      </c>
      <c r="EP12" s="25" t="s">
        <v>19</v>
      </c>
      <c r="EQ12" s="20">
        <v>616</v>
      </c>
      <c r="ER12" s="25" t="s">
        <v>19</v>
      </c>
      <c r="ES12" s="20">
        <v>349</v>
      </c>
      <c r="ET12" s="25" t="s">
        <v>19</v>
      </c>
      <c r="EU12" s="20">
        <v>568</v>
      </c>
      <c r="EV12" s="25" t="s">
        <v>19</v>
      </c>
      <c r="EW12" s="20">
        <v>1273</v>
      </c>
      <c r="EX12" s="25" t="s">
        <v>19</v>
      </c>
      <c r="EY12" s="20">
        <v>2611</v>
      </c>
      <c r="EZ12" s="25" t="s">
        <v>19</v>
      </c>
      <c r="FA12" s="20">
        <v>1584</v>
      </c>
      <c r="FB12" s="25" t="s">
        <v>19</v>
      </c>
      <c r="FC12" s="20">
        <v>947</v>
      </c>
      <c r="FD12" s="25" t="s">
        <v>19</v>
      </c>
      <c r="FE12" s="20">
        <v>397</v>
      </c>
      <c r="FF12" s="25" t="s">
        <v>19</v>
      </c>
      <c r="FG12" s="20">
        <v>753</v>
      </c>
      <c r="FH12" s="25" t="s">
        <v>19</v>
      </c>
      <c r="FI12" s="20">
        <v>547</v>
      </c>
      <c r="FJ12" s="25" t="s">
        <v>19</v>
      </c>
      <c r="FK12" s="20">
        <v>316</v>
      </c>
      <c r="FL12" s="25" t="s">
        <v>19</v>
      </c>
      <c r="FM12" s="20">
        <v>1010</v>
      </c>
      <c r="FN12" s="25" t="s">
        <v>19</v>
      </c>
      <c r="FO12" s="20">
        <v>970</v>
      </c>
      <c r="FP12" s="25" t="s">
        <v>19</v>
      </c>
      <c r="FQ12" s="20">
        <v>461</v>
      </c>
      <c r="FR12" s="25" t="s">
        <v>19</v>
      </c>
      <c r="FS12" s="20">
        <v>395</v>
      </c>
      <c r="FT12" s="25" t="s">
        <v>19</v>
      </c>
      <c r="FU12" s="20">
        <v>463</v>
      </c>
      <c r="FV12" s="25" t="s">
        <v>19</v>
      </c>
      <c r="FW12" s="20">
        <v>421</v>
      </c>
      <c r="FX12" s="25" t="s">
        <v>19</v>
      </c>
      <c r="FY12" s="20">
        <v>350</v>
      </c>
      <c r="FZ12" s="25" t="s">
        <v>19</v>
      </c>
      <c r="GA12" s="20">
        <v>148</v>
      </c>
      <c r="GB12" s="25" t="s">
        <v>19</v>
      </c>
      <c r="GC12" s="20">
        <v>914</v>
      </c>
      <c r="GD12" s="25" t="s">
        <v>19</v>
      </c>
      <c r="GE12" s="20">
        <v>988</v>
      </c>
      <c r="GF12" s="25" t="s">
        <v>19</v>
      </c>
      <c r="GG12" s="20">
        <v>1806</v>
      </c>
      <c r="GH12" s="25" t="s">
        <v>19</v>
      </c>
      <c r="GI12" s="20">
        <v>1211</v>
      </c>
      <c r="GJ12" s="25" t="s">
        <v>19</v>
      </c>
      <c r="GK12" s="20">
        <v>1224</v>
      </c>
      <c r="GL12" s="25" t="s">
        <v>19</v>
      </c>
      <c r="GM12" s="20">
        <v>881</v>
      </c>
      <c r="GN12" s="25" t="s">
        <v>19</v>
      </c>
      <c r="GO12" s="20">
        <v>1526</v>
      </c>
      <c r="GP12" s="25" t="s">
        <v>19</v>
      </c>
      <c r="GQ12" s="20">
        <v>633</v>
      </c>
      <c r="GR12" s="25" t="s">
        <v>19</v>
      </c>
      <c r="GS12" s="20">
        <v>2251</v>
      </c>
      <c r="GT12" s="25" t="s">
        <v>19</v>
      </c>
      <c r="GU12" s="20">
        <v>644</v>
      </c>
      <c r="GV12" s="25" t="s">
        <v>19</v>
      </c>
    </row>
    <row r="13" spans="1:208" ht="15" customHeight="1" x14ac:dyDescent="0.25">
      <c r="A13" s="6">
        <v>44774</v>
      </c>
      <c r="B13" s="26" t="s">
        <v>4</v>
      </c>
      <c r="C13" s="20">
        <v>378</v>
      </c>
      <c r="D13" s="25" t="s">
        <v>19</v>
      </c>
      <c r="E13" s="20">
        <v>1446</v>
      </c>
      <c r="F13" s="25" t="s">
        <v>19</v>
      </c>
      <c r="G13" s="20">
        <v>442</v>
      </c>
      <c r="H13" s="25" t="s">
        <v>19</v>
      </c>
      <c r="I13" s="20">
        <v>105</v>
      </c>
      <c r="J13" s="25" t="s">
        <v>19</v>
      </c>
      <c r="K13" s="20">
        <v>149</v>
      </c>
      <c r="L13" s="25" t="s">
        <v>19</v>
      </c>
      <c r="M13" s="20">
        <v>1212</v>
      </c>
      <c r="N13" s="25" t="s">
        <v>19</v>
      </c>
      <c r="O13" s="20">
        <v>242</v>
      </c>
      <c r="P13" s="25" t="s">
        <v>19</v>
      </c>
      <c r="Q13" s="20">
        <v>484</v>
      </c>
      <c r="R13" s="25" t="s">
        <v>19</v>
      </c>
      <c r="S13" s="20">
        <v>209</v>
      </c>
      <c r="T13" s="25" t="s">
        <v>19</v>
      </c>
      <c r="U13" s="20">
        <v>361</v>
      </c>
      <c r="V13" s="25" t="s">
        <v>19</v>
      </c>
      <c r="W13" s="20">
        <v>677</v>
      </c>
      <c r="X13" s="25" t="s">
        <v>19</v>
      </c>
      <c r="Y13" s="20">
        <v>232</v>
      </c>
      <c r="Z13" s="25" t="s">
        <v>19</v>
      </c>
      <c r="AA13" s="20">
        <v>3009</v>
      </c>
      <c r="AB13" s="25" t="s">
        <v>19</v>
      </c>
      <c r="AC13" s="20">
        <v>1108</v>
      </c>
      <c r="AD13" s="25" t="s">
        <v>19</v>
      </c>
      <c r="AE13" s="20">
        <v>164</v>
      </c>
      <c r="AF13" s="25" t="s">
        <v>19</v>
      </c>
      <c r="AG13" s="20">
        <v>330</v>
      </c>
      <c r="AH13" s="25" t="s">
        <v>19</v>
      </c>
      <c r="AI13" s="20">
        <v>684</v>
      </c>
      <c r="AJ13" s="25" t="s">
        <v>19</v>
      </c>
      <c r="AK13" s="20">
        <v>493</v>
      </c>
      <c r="AL13" s="25" t="s">
        <v>19</v>
      </c>
      <c r="AM13" s="20">
        <v>332</v>
      </c>
      <c r="AN13" s="25" t="s">
        <v>19</v>
      </c>
      <c r="AO13" s="20">
        <v>573</v>
      </c>
      <c r="AP13" s="25" t="s">
        <v>19</v>
      </c>
      <c r="AQ13" s="20">
        <v>452</v>
      </c>
      <c r="AR13" s="25" t="s">
        <v>19</v>
      </c>
      <c r="AS13" s="20">
        <v>163</v>
      </c>
      <c r="AT13" s="25" t="s">
        <v>19</v>
      </c>
      <c r="AU13" s="20">
        <v>509</v>
      </c>
      <c r="AV13" s="25" t="s">
        <v>19</v>
      </c>
      <c r="AW13" s="20">
        <v>573</v>
      </c>
      <c r="AX13" s="25" t="s">
        <v>19</v>
      </c>
      <c r="AY13" s="20">
        <v>618</v>
      </c>
      <c r="AZ13" s="25" t="s">
        <v>19</v>
      </c>
      <c r="BA13" s="20">
        <v>883</v>
      </c>
      <c r="BB13" s="25" t="s">
        <v>19</v>
      </c>
      <c r="BC13" s="20">
        <v>448</v>
      </c>
      <c r="BD13" s="25" t="s">
        <v>19</v>
      </c>
      <c r="BE13" s="20">
        <v>721</v>
      </c>
      <c r="BF13" s="25" t="s">
        <v>19</v>
      </c>
      <c r="BG13" s="20">
        <v>133</v>
      </c>
      <c r="BH13" s="25" t="s">
        <v>19</v>
      </c>
      <c r="BI13" s="20">
        <v>193</v>
      </c>
      <c r="BJ13" s="25" t="s">
        <v>19</v>
      </c>
      <c r="BK13" s="20">
        <v>1449</v>
      </c>
      <c r="BL13" s="25" t="s">
        <v>19</v>
      </c>
      <c r="BM13" s="20">
        <v>2494</v>
      </c>
      <c r="BN13" s="25" t="s">
        <v>19</v>
      </c>
      <c r="BO13" s="20">
        <v>286</v>
      </c>
      <c r="BP13" s="25" t="s">
        <v>19</v>
      </c>
      <c r="BQ13" s="20">
        <v>1942</v>
      </c>
      <c r="BR13" s="25" t="s">
        <v>19</v>
      </c>
      <c r="BS13" s="20">
        <v>2019</v>
      </c>
      <c r="BT13" s="25" t="s">
        <v>19</v>
      </c>
      <c r="BU13" s="20">
        <v>1022</v>
      </c>
      <c r="BV13" s="25" t="s">
        <v>19</v>
      </c>
      <c r="BW13" s="20">
        <v>242</v>
      </c>
      <c r="BX13" s="25" t="s">
        <v>19</v>
      </c>
      <c r="BY13" s="20">
        <v>736</v>
      </c>
      <c r="BZ13" s="25" t="s">
        <v>19</v>
      </c>
      <c r="CA13" s="20">
        <v>1099</v>
      </c>
      <c r="CB13" s="25" t="s">
        <v>19</v>
      </c>
      <c r="CC13" s="20">
        <v>173</v>
      </c>
      <c r="CD13" s="25" t="s">
        <v>19</v>
      </c>
      <c r="CE13" s="20">
        <v>312</v>
      </c>
      <c r="CF13" s="25" t="s">
        <v>19</v>
      </c>
      <c r="CG13" s="20">
        <v>345</v>
      </c>
      <c r="CH13" s="25" t="s">
        <v>19</v>
      </c>
      <c r="CI13" s="20">
        <v>954</v>
      </c>
      <c r="CJ13" s="25" t="s">
        <v>19</v>
      </c>
      <c r="CK13" s="20">
        <v>234</v>
      </c>
      <c r="CL13" s="25" t="s">
        <v>19</v>
      </c>
      <c r="CM13" s="20">
        <v>1382</v>
      </c>
      <c r="CN13" s="25" t="s">
        <v>19</v>
      </c>
      <c r="CO13" s="20">
        <v>774</v>
      </c>
      <c r="CP13" s="25" t="s">
        <v>19</v>
      </c>
      <c r="CQ13" s="20">
        <v>209</v>
      </c>
      <c r="CR13" s="25" t="s">
        <v>19</v>
      </c>
      <c r="CS13" s="20">
        <v>327</v>
      </c>
      <c r="CT13" s="25" t="s">
        <v>19</v>
      </c>
      <c r="CU13" s="20">
        <v>88</v>
      </c>
      <c r="CV13" s="25" t="s">
        <v>19</v>
      </c>
      <c r="CW13" s="20">
        <v>817</v>
      </c>
      <c r="CX13" s="25" t="s">
        <v>19</v>
      </c>
      <c r="CY13" s="20">
        <v>592</v>
      </c>
      <c r="CZ13" s="25" t="s">
        <v>19</v>
      </c>
      <c r="DA13" s="20">
        <v>940</v>
      </c>
      <c r="DB13" s="25" t="s">
        <v>19</v>
      </c>
      <c r="DC13" s="20">
        <v>187</v>
      </c>
      <c r="DD13" s="25" t="s">
        <v>19</v>
      </c>
      <c r="DE13" s="20">
        <v>262</v>
      </c>
      <c r="DF13" s="25" t="s">
        <v>19</v>
      </c>
      <c r="DG13" s="20">
        <v>781</v>
      </c>
      <c r="DH13" s="25" t="s">
        <v>19</v>
      </c>
      <c r="DI13" s="20">
        <v>218</v>
      </c>
      <c r="DJ13" s="25" t="s">
        <v>19</v>
      </c>
      <c r="DK13" s="20">
        <v>744</v>
      </c>
      <c r="DL13" s="25" t="s">
        <v>19</v>
      </c>
      <c r="DM13" s="20">
        <v>1159</v>
      </c>
      <c r="DN13" s="25" t="s">
        <v>19</v>
      </c>
      <c r="DO13" s="20">
        <v>350</v>
      </c>
      <c r="DP13" s="25" t="s">
        <v>19</v>
      </c>
      <c r="DQ13" s="20">
        <v>6334</v>
      </c>
      <c r="DR13" s="25" t="s">
        <v>19</v>
      </c>
      <c r="DS13" s="20">
        <v>1043</v>
      </c>
      <c r="DT13" s="25" t="s">
        <v>19</v>
      </c>
      <c r="DU13" s="20">
        <v>464</v>
      </c>
      <c r="DV13" s="25" t="s">
        <v>19</v>
      </c>
      <c r="DW13" s="20">
        <v>2885</v>
      </c>
      <c r="DX13" s="25" t="s">
        <v>19</v>
      </c>
      <c r="DY13" s="20">
        <v>774</v>
      </c>
      <c r="DZ13" s="25" t="s">
        <v>19</v>
      </c>
      <c r="EA13" s="20">
        <v>688</v>
      </c>
      <c r="EB13" s="25" t="s">
        <v>19</v>
      </c>
      <c r="EC13" s="20">
        <v>523</v>
      </c>
      <c r="ED13" s="25" t="s">
        <v>19</v>
      </c>
      <c r="EE13" s="20">
        <v>1017</v>
      </c>
      <c r="EF13" s="25" t="s">
        <v>19</v>
      </c>
      <c r="EG13" s="20">
        <v>1127</v>
      </c>
      <c r="EH13" s="25" t="s">
        <v>19</v>
      </c>
      <c r="EI13" s="20">
        <v>852</v>
      </c>
      <c r="EJ13" s="25" t="s">
        <v>19</v>
      </c>
      <c r="EK13" s="20">
        <v>2065</v>
      </c>
      <c r="EL13" s="25" t="s">
        <v>19</v>
      </c>
      <c r="EM13" s="20">
        <v>430</v>
      </c>
      <c r="EN13" s="25" t="s">
        <v>19</v>
      </c>
      <c r="EO13" s="20">
        <v>536</v>
      </c>
      <c r="EP13" s="25" t="s">
        <v>19</v>
      </c>
      <c r="EQ13" s="20">
        <v>731</v>
      </c>
      <c r="ER13" s="25" t="s">
        <v>19</v>
      </c>
      <c r="ES13" s="20">
        <v>406</v>
      </c>
      <c r="ET13" s="25" t="s">
        <v>19</v>
      </c>
      <c r="EU13" s="20">
        <v>553</v>
      </c>
      <c r="EV13" s="25" t="s">
        <v>19</v>
      </c>
      <c r="EW13" s="20">
        <v>1487</v>
      </c>
      <c r="EX13" s="25" t="s">
        <v>19</v>
      </c>
      <c r="EY13" s="20">
        <v>2970</v>
      </c>
      <c r="EZ13" s="25" t="s">
        <v>19</v>
      </c>
      <c r="FA13" s="20">
        <v>1702</v>
      </c>
      <c r="FB13" s="25" t="s">
        <v>19</v>
      </c>
      <c r="FC13" s="20">
        <v>1008</v>
      </c>
      <c r="FD13" s="25" t="s">
        <v>19</v>
      </c>
      <c r="FE13" s="20">
        <v>435</v>
      </c>
      <c r="FF13" s="25" t="s">
        <v>19</v>
      </c>
      <c r="FG13" s="20">
        <v>724</v>
      </c>
      <c r="FH13" s="25" t="s">
        <v>19</v>
      </c>
      <c r="FI13" s="20">
        <v>606</v>
      </c>
      <c r="FJ13" s="25" t="s">
        <v>19</v>
      </c>
      <c r="FK13" s="20">
        <v>362</v>
      </c>
      <c r="FL13" s="25" t="s">
        <v>19</v>
      </c>
      <c r="FM13" s="20">
        <v>1085</v>
      </c>
      <c r="FN13" s="25" t="s">
        <v>19</v>
      </c>
      <c r="FO13" s="20">
        <v>1077</v>
      </c>
      <c r="FP13" s="25" t="s">
        <v>19</v>
      </c>
      <c r="FQ13" s="20">
        <v>534</v>
      </c>
      <c r="FR13" s="25" t="s">
        <v>19</v>
      </c>
      <c r="FS13" s="20">
        <v>466</v>
      </c>
      <c r="FT13" s="25" t="s">
        <v>19</v>
      </c>
      <c r="FU13" s="20">
        <v>523</v>
      </c>
      <c r="FV13" s="25" t="s">
        <v>19</v>
      </c>
      <c r="FW13" s="20">
        <v>473</v>
      </c>
      <c r="FX13" s="25" t="s">
        <v>19</v>
      </c>
      <c r="FY13" s="20">
        <v>392</v>
      </c>
      <c r="FZ13" s="25" t="s">
        <v>19</v>
      </c>
      <c r="GA13" s="20">
        <v>160</v>
      </c>
      <c r="GB13" s="25" t="s">
        <v>19</v>
      </c>
      <c r="GC13" s="20">
        <v>1012</v>
      </c>
      <c r="GD13" s="25" t="s">
        <v>19</v>
      </c>
      <c r="GE13" s="20">
        <v>1057</v>
      </c>
      <c r="GF13" s="25" t="s">
        <v>19</v>
      </c>
      <c r="GG13" s="20">
        <v>1981</v>
      </c>
      <c r="GH13" s="25" t="s">
        <v>19</v>
      </c>
      <c r="GI13" s="20">
        <v>1282</v>
      </c>
      <c r="GJ13" s="25" t="s">
        <v>19</v>
      </c>
      <c r="GK13" s="20">
        <v>1448</v>
      </c>
      <c r="GL13" s="25" t="s">
        <v>19</v>
      </c>
      <c r="GM13" s="20">
        <v>1143</v>
      </c>
      <c r="GN13" s="25" t="s">
        <v>19</v>
      </c>
      <c r="GO13" s="20">
        <v>1699</v>
      </c>
      <c r="GP13" s="25" t="s">
        <v>19</v>
      </c>
      <c r="GQ13" s="20">
        <v>801</v>
      </c>
      <c r="GR13" s="25" t="s">
        <v>19</v>
      </c>
      <c r="GS13" s="20">
        <v>2605</v>
      </c>
      <c r="GT13" s="25" t="s">
        <v>19</v>
      </c>
      <c r="GU13" s="20">
        <v>728</v>
      </c>
      <c r="GV13" s="25" t="s">
        <v>19</v>
      </c>
    </row>
    <row r="14" spans="1:208" ht="15" customHeight="1" x14ac:dyDescent="0.25">
      <c r="A14" s="6">
        <v>44805</v>
      </c>
      <c r="B14" s="26" t="s">
        <v>4</v>
      </c>
      <c r="C14" s="20">
        <v>423</v>
      </c>
      <c r="D14" s="25" t="s">
        <v>19</v>
      </c>
      <c r="E14" s="20">
        <v>1658</v>
      </c>
      <c r="F14" s="25" t="s">
        <v>19</v>
      </c>
      <c r="G14" s="20">
        <v>478</v>
      </c>
      <c r="H14" s="25" t="s">
        <v>19</v>
      </c>
      <c r="I14" s="20">
        <v>109</v>
      </c>
      <c r="J14" s="25" t="s">
        <v>19</v>
      </c>
      <c r="K14" s="20">
        <v>173</v>
      </c>
      <c r="L14" s="25" t="s">
        <v>19</v>
      </c>
      <c r="M14" s="20">
        <v>1284</v>
      </c>
      <c r="N14" s="25" t="s">
        <v>19</v>
      </c>
      <c r="O14" s="20">
        <v>266</v>
      </c>
      <c r="P14" s="25" t="s">
        <v>19</v>
      </c>
      <c r="Q14" s="20">
        <v>507</v>
      </c>
      <c r="R14" s="25" t="s">
        <v>19</v>
      </c>
      <c r="S14" s="20">
        <v>231</v>
      </c>
      <c r="T14" s="25" t="s">
        <v>19</v>
      </c>
      <c r="U14" s="20">
        <v>422</v>
      </c>
      <c r="V14" s="25" t="s">
        <v>19</v>
      </c>
      <c r="W14" s="20">
        <v>729</v>
      </c>
      <c r="X14" s="25" t="s">
        <v>19</v>
      </c>
      <c r="Y14" s="20">
        <v>231</v>
      </c>
      <c r="Z14" s="25" t="s">
        <v>19</v>
      </c>
      <c r="AA14" s="20">
        <v>3088</v>
      </c>
      <c r="AB14" s="25" t="s">
        <v>19</v>
      </c>
      <c r="AC14" s="20">
        <v>1337</v>
      </c>
      <c r="AD14" s="25" t="s">
        <v>19</v>
      </c>
      <c r="AE14" s="20">
        <v>143</v>
      </c>
      <c r="AF14" s="25" t="s">
        <v>19</v>
      </c>
      <c r="AG14" s="20">
        <v>345</v>
      </c>
      <c r="AH14" s="25" t="s">
        <v>19</v>
      </c>
      <c r="AI14" s="20">
        <v>683</v>
      </c>
      <c r="AJ14" s="25" t="s">
        <v>19</v>
      </c>
      <c r="AK14" s="20">
        <v>508</v>
      </c>
      <c r="AL14" s="25" t="s">
        <v>19</v>
      </c>
      <c r="AM14" s="20">
        <v>316</v>
      </c>
      <c r="AN14" s="25" t="s">
        <v>19</v>
      </c>
      <c r="AO14" s="20">
        <v>597</v>
      </c>
      <c r="AP14" s="25" t="s">
        <v>19</v>
      </c>
      <c r="AQ14" s="20">
        <v>521</v>
      </c>
      <c r="AR14" s="25" t="s">
        <v>19</v>
      </c>
      <c r="AS14" s="20">
        <v>168</v>
      </c>
      <c r="AT14" s="25" t="s">
        <v>19</v>
      </c>
      <c r="AU14" s="20">
        <v>519</v>
      </c>
      <c r="AV14" s="25" t="s">
        <v>19</v>
      </c>
      <c r="AW14" s="20">
        <v>622</v>
      </c>
      <c r="AX14" s="25" t="s">
        <v>19</v>
      </c>
      <c r="AY14" s="20">
        <v>692</v>
      </c>
      <c r="AZ14" s="25" t="s">
        <v>19</v>
      </c>
      <c r="BA14" s="20">
        <v>1027</v>
      </c>
      <c r="BB14" s="25" t="s">
        <v>19</v>
      </c>
      <c r="BC14" s="20">
        <v>430</v>
      </c>
      <c r="BD14" s="25" t="s">
        <v>19</v>
      </c>
      <c r="BE14" s="20">
        <v>883</v>
      </c>
      <c r="BF14" s="25" t="s">
        <v>19</v>
      </c>
      <c r="BG14" s="20">
        <v>137</v>
      </c>
      <c r="BH14" s="25" t="s">
        <v>19</v>
      </c>
      <c r="BI14" s="20">
        <v>214</v>
      </c>
      <c r="BJ14" s="25" t="s">
        <v>19</v>
      </c>
      <c r="BK14" s="20">
        <v>1501</v>
      </c>
      <c r="BL14" s="25" t="s">
        <v>19</v>
      </c>
      <c r="BM14" s="20">
        <v>2746</v>
      </c>
      <c r="BN14" s="25" t="s">
        <v>19</v>
      </c>
      <c r="BO14" s="20">
        <v>241</v>
      </c>
      <c r="BP14" s="25" t="s">
        <v>19</v>
      </c>
      <c r="BQ14" s="20">
        <v>2074</v>
      </c>
      <c r="BR14" s="25" t="s">
        <v>19</v>
      </c>
      <c r="BS14" s="20">
        <v>2299</v>
      </c>
      <c r="BT14" s="25" t="s">
        <v>19</v>
      </c>
      <c r="BU14" s="20">
        <v>1233</v>
      </c>
      <c r="BV14" s="25" t="s">
        <v>19</v>
      </c>
      <c r="BW14" s="20">
        <v>255</v>
      </c>
      <c r="BX14" s="25" t="s">
        <v>19</v>
      </c>
      <c r="BY14" s="20">
        <v>781</v>
      </c>
      <c r="BZ14" s="25" t="s">
        <v>19</v>
      </c>
      <c r="CA14" s="20">
        <v>1191</v>
      </c>
      <c r="CB14" s="25" t="s">
        <v>19</v>
      </c>
      <c r="CC14" s="20">
        <v>194</v>
      </c>
      <c r="CD14" s="25" t="s">
        <v>19</v>
      </c>
      <c r="CE14" s="20">
        <v>367</v>
      </c>
      <c r="CF14" s="25" t="s">
        <v>19</v>
      </c>
      <c r="CG14" s="20">
        <v>378</v>
      </c>
      <c r="CH14" s="25" t="s">
        <v>19</v>
      </c>
      <c r="CI14" s="20">
        <v>1070</v>
      </c>
      <c r="CJ14" s="25" t="s">
        <v>19</v>
      </c>
      <c r="CK14" s="20">
        <v>267</v>
      </c>
      <c r="CL14" s="25" t="s">
        <v>19</v>
      </c>
      <c r="CM14" s="20">
        <v>1431</v>
      </c>
      <c r="CN14" s="25" t="s">
        <v>19</v>
      </c>
      <c r="CO14" s="20">
        <v>768</v>
      </c>
      <c r="CP14" s="25" t="s">
        <v>19</v>
      </c>
      <c r="CQ14" s="20">
        <v>258</v>
      </c>
      <c r="CR14" s="25" t="s">
        <v>19</v>
      </c>
      <c r="CS14" s="20">
        <v>358</v>
      </c>
      <c r="CT14" s="25" t="s">
        <v>19</v>
      </c>
      <c r="CU14" s="20">
        <v>94</v>
      </c>
      <c r="CV14" s="25" t="s">
        <v>19</v>
      </c>
      <c r="CW14" s="20">
        <v>985</v>
      </c>
      <c r="CX14" s="25" t="s">
        <v>19</v>
      </c>
      <c r="CY14" s="20">
        <v>627</v>
      </c>
      <c r="CZ14" s="25" t="s">
        <v>19</v>
      </c>
      <c r="DA14" s="20">
        <v>919</v>
      </c>
      <c r="DB14" s="25" t="s">
        <v>19</v>
      </c>
      <c r="DC14" s="20">
        <v>211</v>
      </c>
      <c r="DD14" s="25" t="s">
        <v>19</v>
      </c>
      <c r="DE14" s="20">
        <v>275</v>
      </c>
      <c r="DF14" s="25" t="s">
        <v>19</v>
      </c>
      <c r="DG14" s="20">
        <v>828</v>
      </c>
      <c r="DH14" s="25" t="s">
        <v>19</v>
      </c>
      <c r="DI14" s="20">
        <v>232</v>
      </c>
      <c r="DJ14" s="25" t="s">
        <v>19</v>
      </c>
      <c r="DK14" s="20">
        <v>802</v>
      </c>
      <c r="DL14" s="25" t="s">
        <v>19</v>
      </c>
      <c r="DM14" s="20">
        <v>1222</v>
      </c>
      <c r="DN14" s="25" t="s">
        <v>19</v>
      </c>
      <c r="DO14" s="20">
        <v>333</v>
      </c>
      <c r="DP14" s="25" t="s">
        <v>19</v>
      </c>
      <c r="DQ14" s="20">
        <v>7189</v>
      </c>
      <c r="DR14" s="25" t="s">
        <v>19</v>
      </c>
      <c r="DS14" s="20">
        <v>1154</v>
      </c>
      <c r="DT14" s="25" t="s">
        <v>19</v>
      </c>
      <c r="DU14" s="20">
        <v>510</v>
      </c>
      <c r="DV14" s="25" t="s">
        <v>19</v>
      </c>
      <c r="DW14" s="20">
        <v>3229</v>
      </c>
      <c r="DX14" s="25" t="s">
        <v>19</v>
      </c>
      <c r="DY14" s="20">
        <v>845</v>
      </c>
      <c r="DZ14" s="25" t="s">
        <v>19</v>
      </c>
      <c r="EA14" s="20">
        <v>757</v>
      </c>
      <c r="EB14" s="25" t="s">
        <v>19</v>
      </c>
      <c r="EC14" s="20">
        <v>519</v>
      </c>
      <c r="ED14" s="25" t="s">
        <v>19</v>
      </c>
      <c r="EE14" s="20">
        <v>950</v>
      </c>
      <c r="EF14" s="25" t="s">
        <v>19</v>
      </c>
      <c r="EG14" s="20">
        <v>1133</v>
      </c>
      <c r="EH14" s="25" t="s">
        <v>19</v>
      </c>
      <c r="EI14" s="20">
        <v>803</v>
      </c>
      <c r="EJ14" s="25" t="s">
        <v>19</v>
      </c>
      <c r="EK14" s="20">
        <v>2266</v>
      </c>
      <c r="EL14" s="25" t="s">
        <v>19</v>
      </c>
      <c r="EM14" s="20">
        <v>454</v>
      </c>
      <c r="EN14" s="25" t="s">
        <v>19</v>
      </c>
      <c r="EO14" s="20">
        <v>575</v>
      </c>
      <c r="EP14" s="25" t="s">
        <v>19</v>
      </c>
      <c r="EQ14" s="20">
        <v>801</v>
      </c>
      <c r="ER14" s="25" t="s">
        <v>19</v>
      </c>
      <c r="ES14" s="20">
        <v>481</v>
      </c>
      <c r="ET14" s="25" t="s">
        <v>19</v>
      </c>
      <c r="EU14" s="20">
        <v>564</v>
      </c>
      <c r="EV14" s="25" t="s">
        <v>19</v>
      </c>
      <c r="EW14" s="20">
        <v>1664</v>
      </c>
      <c r="EX14" s="25" t="s">
        <v>19</v>
      </c>
      <c r="EY14" s="20">
        <v>3296</v>
      </c>
      <c r="EZ14" s="25" t="s">
        <v>19</v>
      </c>
      <c r="FA14" s="20">
        <v>1883</v>
      </c>
      <c r="FB14" s="25" t="s">
        <v>19</v>
      </c>
      <c r="FC14" s="20">
        <v>1120</v>
      </c>
      <c r="FD14" s="25" t="s">
        <v>19</v>
      </c>
      <c r="FE14" s="20">
        <v>424</v>
      </c>
      <c r="FF14" s="25" t="s">
        <v>19</v>
      </c>
      <c r="FG14" s="20">
        <v>793</v>
      </c>
      <c r="FH14" s="25" t="s">
        <v>19</v>
      </c>
      <c r="FI14" s="20">
        <v>691</v>
      </c>
      <c r="FJ14" s="25" t="s">
        <v>19</v>
      </c>
      <c r="FK14" s="20">
        <v>409</v>
      </c>
      <c r="FL14" s="25" t="s">
        <v>19</v>
      </c>
      <c r="FM14" s="20">
        <v>1281</v>
      </c>
      <c r="FN14" s="25" t="s">
        <v>19</v>
      </c>
      <c r="FO14" s="20">
        <v>1126</v>
      </c>
      <c r="FP14" s="25" t="s">
        <v>19</v>
      </c>
      <c r="FQ14" s="20">
        <v>564</v>
      </c>
      <c r="FR14" s="25" t="s">
        <v>19</v>
      </c>
      <c r="FS14" s="20">
        <v>517</v>
      </c>
      <c r="FT14" s="25" t="s">
        <v>19</v>
      </c>
      <c r="FU14" s="20">
        <v>577</v>
      </c>
      <c r="FV14" s="25" t="s">
        <v>19</v>
      </c>
      <c r="FW14" s="20">
        <v>473</v>
      </c>
      <c r="FX14" s="25" t="s">
        <v>19</v>
      </c>
      <c r="FY14" s="20">
        <v>398</v>
      </c>
      <c r="FZ14" s="25" t="s">
        <v>19</v>
      </c>
      <c r="GA14" s="20">
        <v>195</v>
      </c>
      <c r="GB14" s="25" t="s">
        <v>19</v>
      </c>
      <c r="GC14" s="20">
        <v>1096</v>
      </c>
      <c r="GD14" s="25" t="s">
        <v>19</v>
      </c>
      <c r="GE14" s="20">
        <v>1111</v>
      </c>
      <c r="GF14" s="25" t="s">
        <v>19</v>
      </c>
      <c r="GG14" s="20">
        <v>2231</v>
      </c>
      <c r="GH14" s="25" t="s">
        <v>19</v>
      </c>
      <c r="GI14" s="20">
        <v>1359</v>
      </c>
      <c r="GJ14" s="25" t="s">
        <v>19</v>
      </c>
      <c r="GK14" s="20">
        <v>1579</v>
      </c>
      <c r="GL14" s="25" t="s">
        <v>19</v>
      </c>
      <c r="GM14" s="20">
        <v>1167</v>
      </c>
      <c r="GN14" s="25" t="s">
        <v>19</v>
      </c>
      <c r="GO14" s="20">
        <v>1980</v>
      </c>
      <c r="GP14" s="25" t="s">
        <v>19</v>
      </c>
      <c r="GQ14" s="20">
        <v>901</v>
      </c>
      <c r="GR14" s="25" t="s">
        <v>19</v>
      </c>
      <c r="GS14" s="20">
        <v>3133</v>
      </c>
      <c r="GT14" s="25" t="s">
        <v>19</v>
      </c>
      <c r="GU14" s="20">
        <v>717</v>
      </c>
      <c r="GV14" s="25" t="s">
        <v>19</v>
      </c>
    </row>
    <row r="15" spans="1:208" ht="15" customHeight="1" x14ac:dyDescent="0.25">
      <c r="A15" s="6">
        <v>44835</v>
      </c>
      <c r="B15" s="26" t="s">
        <v>4</v>
      </c>
      <c r="C15" s="20">
        <v>482</v>
      </c>
      <c r="D15" s="25" t="s">
        <v>19</v>
      </c>
      <c r="E15" s="20">
        <v>1736</v>
      </c>
      <c r="F15" s="25" t="s">
        <v>19</v>
      </c>
      <c r="G15" s="20">
        <v>555</v>
      </c>
      <c r="H15" s="25" t="s">
        <v>19</v>
      </c>
      <c r="I15" s="20">
        <v>140</v>
      </c>
      <c r="J15" s="25" t="s">
        <v>19</v>
      </c>
      <c r="K15" s="20">
        <v>193</v>
      </c>
      <c r="L15" s="25" t="s">
        <v>19</v>
      </c>
      <c r="M15" s="20">
        <v>1377</v>
      </c>
      <c r="N15" s="25" t="s">
        <v>19</v>
      </c>
      <c r="O15" s="20">
        <v>296</v>
      </c>
      <c r="P15" s="25" t="s">
        <v>19</v>
      </c>
      <c r="Q15" s="20">
        <v>548</v>
      </c>
      <c r="R15" s="25" t="s">
        <v>19</v>
      </c>
      <c r="S15" s="20">
        <v>236</v>
      </c>
      <c r="T15" s="25" t="s">
        <v>19</v>
      </c>
      <c r="U15" s="20">
        <v>481</v>
      </c>
      <c r="V15" s="25" t="s">
        <v>19</v>
      </c>
      <c r="W15" s="20">
        <v>861</v>
      </c>
      <c r="X15" s="25" t="s">
        <v>19</v>
      </c>
      <c r="Y15" s="20">
        <v>302</v>
      </c>
      <c r="Z15" s="25" t="s">
        <v>19</v>
      </c>
      <c r="AA15" s="20">
        <v>3389</v>
      </c>
      <c r="AB15" s="25" t="s">
        <v>19</v>
      </c>
      <c r="AC15" s="20">
        <v>1458</v>
      </c>
      <c r="AD15" s="25" t="s">
        <v>19</v>
      </c>
      <c r="AE15" s="20">
        <v>152</v>
      </c>
      <c r="AF15" s="25" t="s">
        <v>19</v>
      </c>
      <c r="AG15" s="20">
        <v>365</v>
      </c>
      <c r="AH15" s="25" t="s">
        <v>19</v>
      </c>
      <c r="AI15" s="20">
        <v>790</v>
      </c>
      <c r="AJ15" s="25" t="s">
        <v>19</v>
      </c>
      <c r="AK15" s="20">
        <v>461</v>
      </c>
      <c r="AL15" s="25" t="s">
        <v>19</v>
      </c>
      <c r="AM15" s="20">
        <v>316</v>
      </c>
      <c r="AN15" s="25" t="s">
        <v>19</v>
      </c>
      <c r="AO15" s="20">
        <v>639</v>
      </c>
      <c r="AP15" s="25" t="s">
        <v>19</v>
      </c>
      <c r="AQ15" s="20">
        <v>641</v>
      </c>
      <c r="AR15" s="25" t="s">
        <v>19</v>
      </c>
      <c r="AS15" s="20">
        <v>187</v>
      </c>
      <c r="AT15" s="25" t="s">
        <v>19</v>
      </c>
      <c r="AU15" s="20">
        <v>604</v>
      </c>
      <c r="AV15" s="25" t="s">
        <v>19</v>
      </c>
      <c r="AW15" s="20">
        <v>706</v>
      </c>
      <c r="AX15" s="25" t="s">
        <v>19</v>
      </c>
      <c r="AY15" s="20">
        <v>759</v>
      </c>
      <c r="AZ15" s="25" t="s">
        <v>19</v>
      </c>
      <c r="BA15" s="20">
        <v>1182</v>
      </c>
      <c r="BB15" s="25" t="s">
        <v>19</v>
      </c>
      <c r="BC15" s="20">
        <v>486</v>
      </c>
      <c r="BD15" s="25" t="s">
        <v>19</v>
      </c>
      <c r="BE15" s="20">
        <v>1030</v>
      </c>
      <c r="BF15" s="25" t="s">
        <v>19</v>
      </c>
      <c r="BG15" s="20">
        <v>168</v>
      </c>
      <c r="BH15" s="25" t="s">
        <v>19</v>
      </c>
      <c r="BI15" s="20">
        <v>238</v>
      </c>
      <c r="BJ15" s="25" t="s">
        <v>19</v>
      </c>
      <c r="BK15" s="20">
        <v>1686</v>
      </c>
      <c r="BL15" s="25" t="s">
        <v>19</v>
      </c>
      <c r="BM15" s="20">
        <v>3012</v>
      </c>
      <c r="BN15" s="25" t="s">
        <v>19</v>
      </c>
      <c r="BO15" s="20">
        <v>240</v>
      </c>
      <c r="BP15" s="25" t="s">
        <v>19</v>
      </c>
      <c r="BQ15" s="20">
        <v>2221</v>
      </c>
      <c r="BR15" s="25" t="s">
        <v>19</v>
      </c>
      <c r="BS15" s="20">
        <v>2747</v>
      </c>
      <c r="BT15" s="25" t="s">
        <v>19</v>
      </c>
      <c r="BU15" s="20">
        <v>1429</v>
      </c>
      <c r="BV15" s="25" t="s">
        <v>19</v>
      </c>
      <c r="BW15" s="20">
        <v>258</v>
      </c>
      <c r="BX15" s="25" t="s">
        <v>19</v>
      </c>
      <c r="BY15" s="20">
        <v>838</v>
      </c>
      <c r="BZ15" s="25" t="s">
        <v>19</v>
      </c>
      <c r="CA15" s="20">
        <v>1344</v>
      </c>
      <c r="CB15" s="25" t="s">
        <v>19</v>
      </c>
      <c r="CC15" s="20">
        <v>202</v>
      </c>
      <c r="CD15" s="25" t="s">
        <v>19</v>
      </c>
      <c r="CE15" s="20">
        <v>408</v>
      </c>
      <c r="CF15" s="25" t="s">
        <v>19</v>
      </c>
      <c r="CG15" s="20">
        <v>416</v>
      </c>
      <c r="CH15" s="25" t="s">
        <v>19</v>
      </c>
      <c r="CI15" s="20">
        <v>1159</v>
      </c>
      <c r="CJ15" s="25" t="s">
        <v>19</v>
      </c>
      <c r="CK15" s="20">
        <v>301</v>
      </c>
      <c r="CL15" s="25" t="s">
        <v>19</v>
      </c>
      <c r="CM15" s="20">
        <v>1688</v>
      </c>
      <c r="CN15" s="25" t="s">
        <v>19</v>
      </c>
      <c r="CO15" s="20">
        <v>827</v>
      </c>
      <c r="CP15" s="25" t="s">
        <v>19</v>
      </c>
      <c r="CQ15" s="20">
        <v>265</v>
      </c>
      <c r="CR15" s="25" t="s">
        <v>19</v>
      </c>
      <c r="CS15" s="20">
        <v>395</v>
      </c>
      <c r="CT15" s="25" t="s">
        <v>19</v>
      </c>
      <c r="CU15" s="20">
        <v>98</v>
      </c>
      <c r="CV15" s="25" t="s">
        <v>19</v>
      </c>
      <c r="CW15" s="20">
        <v>1140</v>
      </c>
      <c r="CX15" s="25" t="s">
        <v>19</v>
      </c>
      <c r="CY15" s="20">
        <v>612</v>
      </c>
      <c r="CZ15" s="25" t="s">
        <v>19</v>
      </c>
      <c r="DA15" s="20">
        <v>994</v>
      </c>
      <c r="DB15" s="25" t="s">
        <v>19</v>
      </c>
      <c r="DC15" s="20">
        <v>235</v>
      </c>
      <c r="DD15" s="25" t="s">
        <v>19</v>
      </c>
      <c r="DE15" s="20">
        <v>280</v>
      </c>
      <c r="DF15" s="25" t="s">
        <v>19</v>
      </c>
      <c r="DG15" s="20">
        <v>894</v>
      </c>
      <c r="DH15" s="25" t="s">
        <v>19</v>
      </c>
      <c r="DI15" s="20">
        <v>256</v>
      </c>
      <c r="DJ15" s="25" t="s">
        <v>19</v>
      </c>
      <c r="DK15" s="20">
        <v>860</v>
      </c>
      <c r="DL15" s="25" t="s">
        <v>19</v>
      </c>
      <c r="DM15" s="20">
        <v>1421</v>
      </c>
      <c r="DN15" s="25" t="s">
        <v>19</v>
      </c>
      <c r="DO15" s="20">
        <v>347</v>
      </c>
      <c r="DP15" s="25" t="s">
        <v>19</v>
      </c>
      <c r="DQ15" s="20">
        <v>8124</v>
      </c>
      <c r="DR15" s="25" t="s">
        <v>19</v>
      </c>
      <c r="DS15" s="20">
        <v>1274</v>
      </c>
      <c r="DT15" s="25" t="s">
        <v>19</v>
      </c>
      <c r="DU15" s="20">
        <v>563</v>
      </c>
      <c r="DV15" s="25" t="s">
        <v>19</v>
      </c>
      <c r="DW15" s="20">
        <v>3869</v>
      </c>
      <c r="DX15" s="25" t="s">
        <v>19</v>
      </c>
      <c r="DY15" s="20">
        <v>900</v>
      </c>
      <c r="DZ15" s="25" t="s">
        <v>19</v>
      </c>
      <c r="EA15" s="20">
        <v>835</v>
      </c>
      <c r="EB15" s="25" t="s">
        <v>19</v>
      </c>
      <c r="EC15" s="20">
        <v>552</v>
      </c>
      <c r="ED15" s="25" t="s">
        <v>19</v>
      </c>
      <c r="EE15" s="20">
        <v>1128</v>
      </c>
      <c r="EF15" s="25" t="s">
        <v>19</v>
      </c>
      <c r="EG15" s="20">
        <v>1236</v>
      </c>
      <c r="EH15" s="25" t="s">
        <v>19</v>
      </c>
      <c r="EI15" s="20">
        <v>838</v>
      </c>
      <c r="EJ15" s="25" t="s">
        <v>19</v>
      </c>
      <c r="EK15" s="20">
        <v>2432</v>
      </c>
      <c r="EL15" s="25" t="s">
        <v>19</v>
      </c>
      <c r="EM15" s="20">
        <v>481</v>
      </c>
      <c r="EN15" s="25" t="s">
        <v>19</v>
      </c>
      <c r="EO15" s="20">
        <v>647</v>
      </c>
      <c r="EP15" s="25" t="s">
        <v>19</v>
      </c>
      <c r="EQ15" s="20">
        <v>981</v>
      </c>
      <c r="ER15" s="25" t="s">
        <v>19</v>
      </c>
      <c r="ES15" s="20">
        <v>517</v>
      </c>
      <c r="ET15" s="25" t="s">
        <v>19</v>
      </c>
      <c r="EU15" s="20">
        <v>632</v>
      </c>
      <c r="EV15" s="25" t="s">
        <v>19</v>
      </c>
      <c r="EW15" s="20">
        <v>1773</v>
      </c>
      <c r="EX15" s="25" t="s">
        <v>19</v>
      </c>
      <c r="EY15" s="20">
        <v>3687</v>
      </c>
      <c r="EZ15" s="25" t="s">
        <v>19</v>
      </c>
      <c r="FA15" s="20">
        <v>2228</v>
      </c>
      <c r="FB15" s="25" t="s">
        <v>19</v>
      </c>
      <c r="FC15" s="20">
        <v>1232</v>
      </c>
      <c r="FD15" s="25" t="s">
        <v>19</v>
      </c>
      <c r="FE15" s="20">
        <v>462</v>
      </c>
      <c r="FF15" s="25" t="s">
        <v>19</v>
      </c>
      <c r="FG15" s="20">
        <v>827</v>
      </c>
      <c r="FH15" s="25" t="s">
        <v>19</v>
      </c>
      <c r="FI15" s="20">
        <v>724</v>
      </c>
      <c r="FJ15" s="25" t="s">
        <v>19</v>
      </c>
      <c r="FK15" s="20">
        <v>463</v>
      </c>
      <c r="FL15" s="25" t="s">
        <v>19</v>
      </c>
      <c r="FM15" s="20">
        <v>1501</v>
      </c>
      <c r="FN15" s="25" t="s">
        <v>19</v>
      </c>
      <c r="FO15" s="20">
        <v>1254</v>
      </c>
      <c r="FP15" s="25" t="s">
        <v>19</v>
      </c>
      <c r="FQ15" s="20">
        <v>689</v>
      </c>
      <c r="FR15" s="25" t="s">
        <v>19</v>
      </c>
      <c r="FS15" s="20">
        <v>621</v>
      </c>
      <c r="FT15" s="25" t="s">
        <v>19</v>
      </c>
      <c r="FU15" s="20">
        <v>654</v>
      </c>
      <c r="FV15" s="25" t="s">
        <v>19</v>
      </c>
      <c r="FW15" s="20">
        <v>508</v>
      </c>
      <c r="FX15" s="25" t="s">
        <v>19</v>
      </c>
      <c r="FY15" s="20">
        <v>433</v>
      </c>
      <c r="FZ15" s="25" t="s">
        <v>19</v>
      </c>
      <c r="GA15" s="20">
        <v>195</v>
      </c>
      <c r="GB15" s="25" t="s">
        <v>19</v>
      </c>
      <c r="GC15" s="20">
        <v>1154</v>
      </c>
      <c r="GD15" s="25" t="s">
        <v>19</v>
      </c>
      <c r="GE15" s="20">
        <v>1237</v>
      </c>
      <c r="GF15" s="25" t="s">
        <v>19</v>
      </c>
      <c r="GG15" s="20">
        <v>2694</v>
      </c>
      <c r="GH15" s="25" t="s">
        <v>19</v>
      </c>
      <c r="GI15" s="20">
        <v>1537</v>
      </c>
      <c r="GJ15" s="25" t="s">
        <v>19</v>
      </c>
      <c r="GK15" s="20">
        <v>1752</v>
      </c>
      <c r="GL15" s="25" t="s">
        <v>19</v>
      </c>
      <c r="GM15" s="20">
        <v>1041</v>
      </c>
      <c r="GN15" s="25" t="s">
        <v>19</v>
      </c>
      <c r="GO15" s="20">
        <v>2133</v>
      </c>
      <c r="GP15" s="25" t="s">
        <v>19</v>
      </c>
      <c r="GQ15" s="20">
        <v>1088</v>
      </c>
      <c r="GR15" s="25" t="s">
        <v>19</v>
      </c>
      <c r="GS15" s="20">
        <v>3360</v>
      </c>
      <c r="GT15" s="25" t="s">
        <v>19</v>
      </c>
      <c r="GU15" s="20">
        <v>702</v>
      </c>
      <c r="GV15" s="25" t="s">
        <v>19</v>
      </c>
    </row>
    <row r="16" spans="1:208" ht="15" customHeight="1" x14ac:dyDescent="0.25">
      <c r="A16" s="6">
        <v>44866</v>
      </c>
      <c r="B16" s="26" t="s">
        <v>4</v>
      </c>
      <c r="C16" s="20">
        <v>542</v>
      </c>
      <c r="D16" s="25" t="s">
        <v>19</v>
      </c>
      <c r="E16" s="20">
        <v>1956</v>
      </c>
      <c r="F16" s="25" t="s">
        <v>19</v>
      </c>
      <c r="G16" s="20">
        <v>584</v>
      </c>
      <c r="H16" s="25" t="s">
        <v>19</v>
      </c>
      <c r="I16" s="20">
        <v>170</v>
      </c>
      <c r="J16" s="25" t="s">
        <v>19</v>
      </c>
      <c r="K16" s="20">
        <v>212</v>
      </c>
      <c r="L16" s="25" t="s">
        <v>19</v>
      </c>
      <c r="M16" s="20">
        <v>1469</v>
      </c>
      <c r="N16" s="25" t="s">
        <v>19</v>
      </c>
      <c r="O16" s="20">
        <v>340</v>
      </c>
      <c r="P16" s="25" t="s">
        <v>19</v>
      </c>
      <c r="Q16" s="20">
        <v>652</v>
      </c>
      <c r="R16" s="25" t="s">
        <v>19</v>
      </c>
      <c r="S16" s="20">
        <v>300</v>
      </c>
      <c r="T16" s="25" t="s">
        <v>19</v>
      </c>
      <c r="U16" s="20">
        <v>520</v>
      </c>
      <c r="V16" s="25" t="s">
        <v>19</v>
      </c>
      <c r="W16" s="20">
        <v>948</v>
      </c>
      <c r="X16" s="25" t="s">
        <v>19</v>
      </c>
      <c r="Y16" s="20">
        <v>348</v>
      </c>
      <c r="Z16" s="25" t="s">
        <v>19</v>
      </c>
      <c r="AA16" s="20">
        <v>3763</v>
      </c>
      <c r="AB16" s="25" t="s">
        <v>19</v>
      </c>
      <c r="AC16" s="20">
        <v>1578</v>
      </c>
      <c r="AD16" s="25" t="s">
        <v>19</v>
      </c>
      <c r="AE16" s="20">
        <v>165</v>
      </c>
      <c r="AF16" s="25" t="s">
        <v>19</v>
      </c>
      <c r="AG16" s="20">
        <v>415</v>
      </c>
      <c r="AH16" s="25" t="s">
        <v>19</v>
      </c>
      <c r="AI16" s="20">
        <v>825</v>
      </c>
      <c r="AJ16" s="25" t="s">
        <v>19</v>
      </c>
      <c r="AK16" s="20">
        <v>426</v>
      </c>
      <c r="AL16" s="25" t="s">
        <v>19</v>
      </c>
      <c r="AM16" s="20">
        <v>363</v>
      </c>
      <c r="AN16" s="25" t="s">
        <v>19</v>
      </c>
      <c r="AO16" s="20">
        <v>741</v>
      </c>
      <c r="AP16" s="25" t="s">
        <v>19</v>
      </c>
      <c r="AQ16" s="20">
        <v>722</v>
      </c>
      <c r="AR16" s="25" t="s">
        <v>19</v>
      </c>
      <c r="AS16" s="20">
        <v>204</v>
      </c>
      <c r="AT16" s="25" t="s">
        <v>19</v>
      </c>
      <c r="AU16" s="20">
        <v>691</v>
      </c>
      <c r="AV16" s="25" t="s">
        <v>19</v>
      </c>
      <c r="AW16" s="20">
        <v>785</v>
      </c>
      <c r="AX16" s="25" t="s">
        <v>19</v>
      </c>
      <c r="AY16" s="20">
        <v>830</v>
      </c>
      <c r="AZ16" s="25" t="s">
        <v>19</v>
      </c>
      <c r="BA16" s="20">
        <v>1304</v>
      </c>
      <c r="BB16" s="25" t="s">
        <v>19</v>
      </c>
      <c r="BC16" s="20">
        <v>514</v>
      </c>
      <c r="BD16" s="25" t="s">
        <v>19</v>
      </c>
      <c r="BE16" s="20">
        <v>1174</v>
      </c>
      <c r="BF16" s="25" t="s">
        <v>19</v>
      </c>
      <c r="BG16" s="20">
        <v>202</v>
      </c>
      <c r="BH16" s="25" t="s">
        <v>19</v>
      </c>
      <c r="BI16" s="20">
        <v>247</v>
      </c>
      <c r="BJ16" s="25" t="s">
        <v>19</v>
      </c>
      <c r="BK16" s="20">
        <v>1800</v>
      </c>
      <c r="BL16" s="25" t="s">
        <v>19</v>
      </c>
      <c r="BM16" s="20">
        <v>3323</v>
      </c>
      <c r="BN16" s="25" t="s">
        <v>19</v>
      </c>
      <c r="BO16" s="20">
        <v>241</v>
      </c>
      <c r="BP16" s="25" t="s">
        <v>19</v>
      </c>
      <c r="BQ16" s="20">
        <v>2534</v>
      </c>
      <c r="BR16" s="25" t="s">
        <v>19</v>
      </c>
      <c r="BS16" s="20">
        <v>3192</v>
      </c>
      <c r="BT16" s="25" t="s">
        <v>19</v>
      </c>
      <c r="BU16" s="20">
        <v>1659</v>
      </c>
      <c r="BV16" s="25" t="s">
        <v>19</v>
      </c>
      <c r="BW16" s="20">
        <v>253</v>
      </c>
      <c r="BX16" s="25" t="s">
        <v>19</v>
      </c>
      <c r="BY16" s="20">
        <v>897</v>
      </c>
      <c r="BZ16" s="25" t="s">
        <v>19</v>
      </c>
      <c r="CA16" s="20">
        <v>1503</v>
      </c>
      <c r="CB16" s="25" t="s">
        <v>19</v>
      </c>
      <c r="CC16" s="20">
        <v>225</v>
      </c>
      <c r="CD16" s="25" t="s">
        <v>19</v>
      </c>
      <c r="CE16" s="20">
        <v>451</v>
      </c>
      <c r="CF16" s="25" t="s">
        <v>19</v>
      </c>
      <c r="CG16" s="20">
        <v>451</v>
      </c>
      <c r="CH16" s="25" t="s">
        <v>19</v>
      </c>
      <c r="CI16" s="20">
        <v>1256</v>
      </c>
      <c r="CJ16" s="25" t="s">
        <v>19</v>
      </c>
      <c r="CK16" s="20">
        <v>304</v>
      </c>
      <c r="CL16" s="25" t="s">
        <v>19</v>
      </c>
      <c r="CM16" s="20">
        <v>1806</v>
      </c>
      <c r="CN16" s="25" t="s">
        <v>19</v>
      </c>
      <c r="CO16" s="20">
        <v>945</v>
      </c>
      <c r="CP16" s="25" t="s">
        <v>19</v>
      </c>
      <c r="CQ16" s="20">
        <v>302</v>
      </c>
      <c r="CR16" s="25" t="s">
        <v>19</v>
      </c>
      <c r="CS16" s="20">
        <v>450</v>
      </c>
      <c r="CT16" s="25" t="s">
        <v>19</v>
      </c>
      <c r="CU16" s="20">
        <v>101</v>
      </c>
      <c r="CV16" s="25" t="s">
        <v>19</v>
      </c>
      <c r="CW16" s="20">
        <v>1274</v>
      </c>
      <c r="CX16" s="25" t="s">
        <v>19</v>
      </c>
      <c r="CY16" s="20">
        <v>730</v>
      </c>
      <c r="CZ16" s="25" t="s">
        <v>19</v>
      </c>
      <c r="DA16" s="20">
        <v>1033</v>
      </c>
      <c r="DB16" s="25" t="s">
        <v>19</v>
      </c>
      <c r="DC16" s="20">
        <v>274</v>
      </c>
      <c r="DD16" s="25" t="s">
        <v>19</v>
      </c>
      <c r="DE16" s="20">
        <v>285</v>
      </c>
      <c r="DF16" s="25" t="s">
        <v>19</v>
      </c>
      <c r="DG16" s="20">
        <v>1004</v>
      </c>
      <c r="DH16" s="25" t="s">
        <v>19</v>
      </c>
      <c r="DI16" s="20">
        <v>257</v>
      </c>
      <c r="DJ16" s="25" t="s">
        <v>19</v>
      </c>
      <c r="DK16" s="20">
        <v>918</v>
      </c>
      <c r="DL16" s="25" t="s">
        <v>19</v>
      </c>
      <c r="DM16" s="20">
        <v>1536</v>
      </c>
      <c r="DN16" s="25" t="s">
        <v>19</v>
      </c>
      <c r="DO16" s="20">
        <v>347</v>
      </c>
      <c r="DP16" s="25" t="s">
        <v>19</v>
      </c>
      <c r="DQ16" s="20">
        <v>9121</v>
      </c>
      <c r="DR16" s="25" t="s">
        <v>19</v>
      </c>
      <c r="DS16" s="20">
        <v>1504</v>
      </c>
      <c r="DT16" s="25" t="s">
        <v>19</v>
      </c>
      <c r="DU16" s="20">
        <v>645</v>
      </c>
      <c r="DV16" s="25" t="s">
        <v>19</v>
      </c>
      <c r="DW16" s="20">
        <v>4336</v>
      </c>
      <c r="DX16" s="25" t="s">
        <v>19</v>
      </c>
      <c r="DY16" s="20">
        <v>913</v>
      </c>
      <c r="DZ16" s="25" t="s">
        <v>19</v>
      </c>
      <c r="EA16" s="20">
        <v>928</v>
      </c>
      <c r="EB16" s="25" t="s">
        <v>19</v>
      </c>
      <c r="EC16" s="20">
        <v>593</v>
      </c>
      <c r="ED16" s="25" t="s">
        <v>19</v>
      </c>
      <c r="EE16" s="20">
        <v>1394</v>
      </c>
      <c r="EF16" s="25" t="s">
        <v>19</v>
      </c>
      <c r="EG16" s="20">
        <v>1394</v>
      </c>
      <c r="EH16" s="25" t="s">
        <v>19</v>
      </c>
      <c r="EI16" s="20">
        <v>936</v>
      </c>
      <c r="EJ16" s="25" t="s">
        <v>19</v>
      </c>
      <c r="EK16" s="20">
        <v>2681</v>
      </c>
      <c r="EL16" s="25" t="s">
        <v>19</v>
      </c>
      <c r="EM16" s="20">
        <v>466</v>
      </c>
      <c r="EN16" s="25" t="s">
        <v>19</v>
      </c>
      <c r="EO16" s="20">
        <v>652</v>
      </c>
      <c r="EP16" s="25" t="s">
        <v>19</v>
      </c>
      <c r="EQ16" s="20">
        <v>1102</v>
      </c>
      <c r="ER16" s="25" t="s">
        <v>19</v>
      </c>
      <c r="ES16" s="20">
        <v>605</v>
      </c>
      <c r="ET16" s="25" t="s">
        <v>19</v>
      </c>
      <c r="EU16" s="20">
        <v>682</v>
      </c>
      <c r="EV16" s="25" t="s">
        <v>19</v>
      </c>
      <c r="EW16" s="20">
        <v>2084</v>
      </c>
      <c r="EX16" s="25" t="s">
        <v>19</v>
      </c>
      <c r="EY16" s="20">
        <v>4028</v>
      </c>
      <c r="EZ16" s="25" t="s">
        <v>19</v>
      </c>
      <c r="FA16" s="20">
        <v>2535</v>
      </c>
      <c r="FB16" s="25" t="s">
        <v>19</v>
      </c>
      <c r="FC16" s="20">
        <v>1296</v>
      </c>
      <c r="FD16" s="25" t="s">
        <v>19</v>
      </c>
      <c r="FE16" s="20">
        <v>527</v>
      </c>
      <c r="FF16" s="25" t="s">
        <v>19</v>
      </c>
      <c r="FG16" s="20">
        <v>955</v>
      </c>
      <c r="FH16" s="25" t="s">
        <v>19</v>
      </c>
      <c r="FI16" s="20">
        <v>790</v>
      </c>
      <c r="FJ16" s="25" t="s">
        <v>19</v>
      </c>
      <c r="FK16" s="20">
        <v>526</v>
      </c>
      <c r="FL16" s="25" t="s">
        <v>19</v>
      </c>
      <c r="FM16" s="20">
        <v>1803</v>
      </c>
      <c r="FN16" s="25" t="s">
        <v>19</v>
      </c>
      <c r="FO16" s="20">
        <v>1365</v>
      </c>
      <c r="FP16" s="25" t="s">
        <v>19</v>
      </c>
      <c r="FQ16" s="20">
        <v>717</v>
      </c>
      <c r="FR16" s="25" t="s">
        <v>19</v>
      </c>
      <c r="FS16" s="20">
        <v>682</v>
      </c>
      <c r="FT16" s="25" t="s">
        <v>19</v>
      </c>
      <c r="FU16" s="20">
        <v>735</v>
      </c>
      <c r="FV16" s="25" t="s">
        <v>19</v>
      </c>
      <c r="FW16" s="20">
        <v>551</v>
      </c>
      <c r="FX16" s="25" t="s">
        <v>19</v>
      </c>
      <c r="FY16" s="20">
        <v>468</v>
      </c>
      <c r="FZ16" s="25" t="s">
        <v>19</v>
      </c>
      <c r="GA16" s="20">
        <v>214</v>
      </c>
      <c r="GB16" s="25" t="s">
        <v>19</v>
      </c>
      <c r="GC16" s="20">
        <v>1305</v>
      </c>
      <c r="GD16" s="25" t="s">
        <v>19</v>
      </c>
      <c r="GE16" s="20">
        <v>1373</v>
      </c>
      <c r="GF16" s="25" t="s">
        <v>19</v>
      </c>
      <c r="GG16" s="20">
        <v>3201</v>
      </c>
      <c r="GH16" s="25" t="s">
        <v>19</v>
      </c>
      <c r="GI16" s="20">
        <v>1766</v>
      </c>
      <c r="GJ16" s="25" t="s">
        <v>19</v>
      </c>
      <c r="GK16" s="20">
        <v>1905</v>
      </c>
      <c r="GL16" s="25" t="s">
        <v>19</v>
      </c>
      <c r="GM16" s="20">
        <v>1102</v>
      </c>
      <c r="GN16" s="25" t="s">
        <v>19</v>
      </c>
      <c r="GO16" s="20">
        <v>2281</v>
      </c>
      <c r="GP16" s="25" t="s">
        <v>19</v>
      </c>
      <c r="GQ16" s="20">
        <v>1100</v>
      </c>
      <c r="GR16" s="25" t="s">
        <v>19</v>
      </c>
      <c r="GS16" s="20">
        <v>3872</v>
      </c>
      <c r="GT16" s="25" t="s">
        <v>19</v>
      </c>
      <c r="GU16" s="20">
        <v>580</v>
      </c>
      <c r="GV16" s="25" t="s">
        <v>19</v>
      </c>
    </row>
    <row r="17" spans="1:204" ht="15" customHeight="1" x14ac:dyDescent="0.25">
      <c r="A17" s="6">
        <v>44896</v>
      </c>
      <c r="B17" s="26" t="s">
        <v>4</v>
      </c>
      <c r="C17" s="20">
        <v>549</v>
      </c>
      <c r="D17" s="25" t="s">
        <v>19</v>
      </c>
      <c r="E17" s="20">
        <v>2043</v>
      </c>
      <c r="F17" s="25" t="s">
        <v>19</v>
      </c>
      <c r="G17" s="20">
        <v>563</v>
      </c>
      <c r="H17" s="25" t="s">
        <v>19</v>
      </c>
      <c r="I17" s="20">
        <v>202</v>
      </c>
      <c r="J17" s="25" t="s">
        <v>19</v>
      </c>
      <c r="K17" s="20">
        <v>203</v>
      </c>
      <c r="L17" s="25" t="s">
        <v>19</v>
      </c>
      <c r="M17" s="20">
        <v>1521</v>
      </c>
      <c r="N17" s="25" t="s">
        <v>19</v>
      </c>
      <c r="O17" s="20">
        <v>370</v>
      </c>
      <c r="P17" s="25" t="s">
        <v>19</v>
      </c>
      <c r="Q17" s="20">
        <v>676</v>
      </c>
      <c r="R17" s="25" t="s">
        <v>19</v>
      </c>
      <c r="S17" s="20">
        <v>307</v>
      </c>
      <c r="T17" s="25" t="s">
        <v>19</v>
      </c>
      <c r="U17" s="20">
        <v>465</v>
      </c>
      <c r="V17" s="25" t="s">
        <v>19</v>
      </c>
      <c r="W17" s="20">
        <v>849</v>
      </c>
      <c r="X17" s="25" t="s">
        <v>19</v>
      </c>
      <c r="Y17" s="20">
        <v>370</v>
      </c>
      <c r="Z17" s="25" t="s">
        <v>19</v>
      </c>
      <c r="AA17" s="20">
        <v>3785</v>
      </c>
      <c r="AB17" s="25" t="s">
        <v>19</v>
      </c>
      <c r="AC17" s="20">
        <v>1570</v>
      </c>
      <c r="AD17" s="25" t="s">
        <v>19</v>
      </c>
      <c r="AE17" s="20">
        <v>165</v>
      </c>
      <c r="AF17" s="25" t="s">
        <v>19</v>
      </c>
      <c r="AG17" s="20">
        <v>417</v>
      </c>
      <c r="AH17" s="25" t="s">
        <v>19</v>
      </c>
      <c r="AI17" s="20">
        <v>887</v>
      </c>
      <c r="AJ17" s="25" t="s">
        <v>19</v>
      </c>
      <c r="AK17" s="20">
        <v>418</v>
      </c>
      <c r="AL17" s="25" t="s">
        <v>19</v>
      </c>
      <c r="AM17" s="20">
        <v>358</v>
      </c>
      <c r="AN17" s="25" t="s">
        <v>19</v>
      </c>
      <c r="AO17" s="20">
        <v>751</v>
      </c>
      <c r="AP17" s="25" t="s">
        <v>19</v>
      </c>
      <c r="AQ17" s="20">
        <v>712</v>
      </c>
      <c r="AR17" s="25" t="s">
        <v>19</v>
      </c>
      <c r="AS17" s="20">
        <v>202</v>
      </c>
      <c r="AT17" s="25" t="s">
        <v>19</v>
      </c>
      <c r="AU17" s="20">
        <v>726</v>
      </c>
      <c r="AV17" s="25" t="s">
        <v>19</v>
      </c>
      <c r="AW17" s="20">
        <v>755</v>
      </c>
      <c r="AX17" s="25" t="s">
        <v>19</v>
      </c>
      <c r="AY17" s="20">
        <v>815</v>
      </c>
      <c r="AZ17" s="25" t="s">
        <v>19</v>
      </c>
      <c r="BA17" s="20">
        <v>1333</v>
      </c>
      <c r="BB17" s="25" t="s">
        <v>19</v>
      </c>
      <c r="BC17" s="20">
        <v>554</v>
      </c>
      <c r="BD17" s="25" t="s">
        <v>19</v>
      </c>
      <c r="BE17" s="20">
        <v>1255</v>
      </c>
      <c r="BF17" s="25" t="s">
        <v>19</v>
      </c>
      <c r="BG17" s="20">
        <v>204</v>
      </c>
      <c r="BH17" s="25" t="s">
        <v>19</v>
      </c>
      <c r="BI17" s="20">
        <v>236</v>
      </c>
      <c r="BJ17" s="25" t="s">
        <v>19</v>
      </c>
      <c r="BK17" s="20">
        <v>1816</v>
      </c>
      <c r="BL17" s="25" t="s">
        <v>19</v>
      </c>
      <c r="BM17" s="20">
        <v>3264</v>
      </c>
      <c r="BN17" s="25" t="s">
        <v>19</v>
      </c>
      <c r="BO17" s="20">
        <v>211</v>
      </c>
      <c r="BP17" s="25" t="s">
        <v>19</v>
      </c>
      <c r="BQ17" s="20">
        <v>2527</v>
      </c>
      <c r="BR17" s="25" t="s">
        <v>19</v>
      </c>
      <c r="BS17" s="20">
        <v>3347</v>
      </c>
      <c r="BT17" s="25" t="s">
        <v>19</v>
      </c>
      <c r="BU17" s="20">
        <v>1758</v>
      </c>
      <c r="BV17" s="25" t="s">
        <v>19</v>
      </c>
      <c r="BW17" s="20">
        <v>233</v>
      </c>
      <c r="BX17" s="25" t="s">
        <v>19</v>
      </c>
      <c r="BY17" s="20">
        <v>910</v>
      </c>
      <c r="BZ17" s="25" t="s">
        <v>19</v>
      </c>
      <c r="CA17" s="20">
        <v>1499</v>
      </c>
      <c r="CB17" s="25" t="s">
        <v>19</v>
      </c>
      <c r="CC17" s="20">
        <v>214</v>
      </c>
      <c r="CD17" s="25" t="s">
        <v>19</v>
      </c>
      <c r="CE17" s="20">
        <v>464</v>
      </c>
      <c r="CF17" s="25" t="s">
        <v>19</v>
      </c>
      <c r="CG17" s="20">
        <v>469</v>
      </c>
      <c r="CH17" s="25" t="s">
        <v>19</v>
      </c>
      <c r="CI17" s="20">
        <v>1245</v>
      </c>
      <c r="CJ17" s="25" t="s">
        <v>19</v>
      </c>
      <c r="CK17" s="20">
        <v>314</v>
      </c>
      <c r="CL17" s="25" t="s">
        <v>19</v>
      </c>
      <c r="CM17" s="20">
        <v>1801</v>
      </c>
      <c r="CN17" s="25" t="s">
        <v>19</v>
      </c>
      <c r="CO17" s="20">
        <v>978</v>
      </c>
      <c r="CP17" s="25" t="s">
        <v>19</v>
      </c>
      <c r="CQ17" s="20">
        <v>285</v>
      </c>
      <c r="CR17" s="25" t="s">
        <v>19</v>
      </c>
      <c r="CS17" s="20">
        <v>478</v>
      </c>
      <c r="CT17" s="25" t="s">
        <v>19</v>
      </c>
      <c r="CU17" s="20">
        <v>106</v>
      </c>
      <c r="CV17" s="25" t="s">
        <v>19</v>
      </c>
      <c r="CW17" s="20">
        <v>1267</v>
      </c>
      <c r="CX17" s="25" t="s">
        <v>19</v>
      </c>
      <c r="CY17" s="20">
        <v>781</v>
      </c>
      <c r="CZ17" s="25" t="s">
        <v>19</v>
      </c>
      <c r="DA17" s="20">
        <v>1078</v>
      </c>
      <c r="DB17" s="25" t="s">
        <v>19</v>
      </c>
      <c r="DC17" s="20">
        <v>286</v>
      </c>
      <c r="DD17" s="25" t="s">
        <v>19</v>
      </c>
      <c r="DE17" s="20">
        <v>291</v>
      </c>
      <c r="DF17" s="25" t="s">
        <v>19</v>
      </c>
      <c r="DG17" s="20">
        <v>1040</v>
      </c>
      <c r="DH17" s="25" t="s">
        <v>19</v>
      </c>
      <c r="DI17" s="20">
        <v>297</v>
      </c>
      <c r="DJ17" s="25" t="s">
        <v>19</v>
      </c>
      <c r="DK17" s="20">
        <v>960</v>
      </c>
      <c r="DL17" s="25" t="s">
        <v>19</v>
      </c>
      <c r="DM17" s="20">
        <v>1465</v>
      </c>
      <c r="DN17" s="25" t="s">
        <v>19</v>
      </c>
      <c r="DO17" s="20">
        <v>359</v>
      </c>
      <c r="DP17" s="25" t="s">
        <v>19</v>
      </c>
      <c r="DQ17" s="20">
        <v>9703</v>
      </c>
      <c r="DR17" s="25" t="s">
        <v>19</v>
      </c>
      <c r="DS17" s="20">
        <v>1568</v>
      </c>
      <c r="DT17" s="25" t="s">
        <v>19</v>
      </c>
      <c r="DU17" s="20">
        <v>599</v>
      </c>
      <c r="DV17" s="25" t="s">
        <v>19</v>
      </c>
      <c r="DW17" s="20">
        <v>4572</v>
      </c>
      <c r="DX17" s="25" t="s">
        <v>19</v>
      </c>
      <c r="DY17" s="20">
        <v>862</v>
      </c>
      <c r="DZ17" s="25" t="s">
        <v>19</v>
      </c>
      <c r="EA17" s="20">
        <v>926</v>
      </c>
      <c r="EB17" s="25" t="s">
        <v>19</v>
      </c>
      <c r="EC17" s="20">
        <v>570</v>
      </c>
      <c r="ED17" s="25" t="s">
        <v>19</v>
      </c>
      <c r="EE17" s="20">
        <v>1347</v>
      </c>
      <c r="EF17" s="25" t="s">
        <v>19</v>
      </c>
      <c r="EG17" s="20">
        <v>1385</v>
      </c>
      <c r="EH17" s="25" t="s">
        <v>19</v>
      </c>
      <c r="EI17" s="20">
        <v>977</v>
      </c>
      <c r="EJ17" s="25" t="s">
        <v>19</v>
      </c>
      <c r="EK17" s="20">
        <v>2556</v>
      </c>
      <c r="EL17" s="25" t="s">
        <v>19</v>
      </c>
      <c r="EM17" s="20">
        <v>415</v>
      </c>
      <c r="EN17" s="25" t="s">
        <v>19</v>
      </c>
      <c r="EO17" s="20">
        <v>656</v>
      </c>
      <c r="EP17" s="25" t="s">
        <v>19</v>
      </c>
      <c r="EQ17" s="20">
        <v>1124</v>
      </c>
      <c r="ER17" s="25" t="s">
        <v>19</v>
      </c>
      <c r="ES17" s="20">
        <v>584</v>
      </c>
      <c r="ET17" s="25" t="s">
        <v>19</v>
      </c>
      <c r="EU17" s="20">
        <v>636</v>
      </c>
      <c r="EV17" s="25" t="s">
        <v>19</v>
      </c>
      <c r="EW17" s="20">
        <v>2211</v>
      </c>
      <c r="EX17" s="25" t="s">
        <v>19</v>
      </c>
      <c r="EY17" s="20">
        <v>3948</v>
      </c>
      <c r="EZ17" s="25" t="s">
        <v>19</v>
      </c>
      <c r="FA17" s="20">
        <v>2748</v>
      </c>
      <c r="FB17" s="25" t="s">
        <v>19</v>
      </c>
      <c r="FC17" s="20">
        <v>1281</v>
      </c>
      <c r="FD17" s="25" t="s">
        <v>19</v>
      </c>
      <c r="FE17" s="20">
        <v>514</v>
      </c>
      <c r="FF17" s="25" t="s">
        <v>19</v>
      </c>
      <c r="FG17" s="20">
        <v>954</v>
      </c>
      <c r="FH17" s="25" t="s">
        <v>19</v>
      </c>
      <c r="FI17" s="20">
        <v>801</v>
      </c>
      <c r="FJ17" s="25" t="s">
        <v>19</v>
      </c>
      <c r="FK17" s="20">
        <v>544</v>
      </c>
      <c r="FL17" s="25" t="s">
        <v>19</v>
      </c>
      <c r="FM17" s="20">
        <v>1875</v>
      </c>
      <c r="FN17" s="25" t="s">
        <v>19</v>
      </c>
      <c r="FO17" s="20">
        <v>1329</v>
      </c>
      <c r="FP17" s="25" t="s">
        <v>19</v>
      </c>
      <c r="FQ17" s="20">
        <v>738</v>
      </c>
      <c r="FR17" s="25" t="s">
        <v>19</v>
      </c>
      <c r="FS17" s="20">
        <v>684</v>
      </c>
      <c r="FT17" s="25" t="s">
        <v>19</v>
      </c>
      <c r="FU17" s="20">
        <v>744</v>
      </c>
      <c r="FV17" s="25" t="s">
        <v>19</v>
      </c>
      <c r="FW17" s="20">
        <v>551</v>
      </c>
      <c r="FX17" s="25" t="s">
        <v>19</v>
      </c>
      <c r="FY17" s="20">
        <v>449</v>
      </c>
      <c r="FZ17" s="25" t="s">
        <v>19</v>
      </c>
      <c r="GA17" s="20">
        <v>182</v>
      </c>
      <c r="GB17" s="25" t="s">
        <v>19</v>
      </c>
      <c r="GC17" s="20">
        <v>1273</v>
      </c>
      <c r="GD17" s="25" t="s">
        <v>19</v>
      </c>
      <c r="GE17" s="20">
        <v>1375</v>
      </c>
      <c r="GF17" s="25" t="s">
        <v>19</v>
      </c>
      <c r="GG17" s="20">
        <v>3524</v>
      </c>
      <c r="GH17" s="25" t="s">
        <v>19</v>
      </c>
      <c r="GI17" s="20">
        <v>1851</v>
      </c>
      <c r="GJ17" s="25" t="s">
        <v>19</v>
      </c>
      <c r="GK17" s="20">
        <v>1903</v>
      </c>
      <c r="GL17" s="25" t="s">
        <v>19</v>
      </c>
      <c r="GM17" s="20">
        <v>1068</v>
      </c>
      <c r="GN17" s="25" t="s">
        <v>19</v>
      </c>
      <c r="GO17" s="20">
        <v>2245</v>
      </c>
      <c r="GP17" s="25" t="s">
        <v>19</v>
      </c>
      <c r="GQ17" s="20">
        <v>1157</v>
      </c>
      <c r="GR17" s="25" t="s">
        <v>19</v>
      </c>
      <c r="GS17" s="20">
        <v>3949</v>
      </c>
      <c r="GT17" s="25" t="s">
        <v>19</v>
      </c>
      <c r="GU17" s="20">
        <v>451</v>
      </c>
      <c r="GV17" s="25" t="s">
        <v>19</v>
      </c>
    </row>
    <row r="18" spans="1:204" ht="15" customHeight="1" x14ac:dyDescent="0.25">
      <c r="A18" s="6">
        <v>44927</v>
      </c>
      <c r="B18" s="26" t="s">
        <v>4</v>
      </c>
      <c r="C18" s="20">
        <v>602</v>
      </c>
      <c r="D18" s="25" t="s">
        <v>19</v>
      </c>
      <c r="E18" s="20">
        <v>2108</v>
      </c>
      <c r="F18" s="25" t="s">
        <v>19</v>
      </c>
      <c r="G18" s="20">
        <v>593</v>
      </c>
      <c r="H18" s="25" t="s">
        <v>19</v>
      </c>
      <c r="I18" s="20">
        <v>212</v>
      </c>
      <c r="J18" s="25" t="s">
        <v>19</v>
      </c>
      <c r="K18" s="20">
        <v>229</v>
      </c>
      <c r="L18" s="25" t="s">
        <v>19</v>
      </c>
      <c r="M18" s="20">
        <v>1591</v>
      </c>
      <c r="N18" s="25" t="s">
        <v>19</v>
      </c>
      <c r="O18" s="20">
        <v>385</v>
      </c>
      <c r="P18" s="25" t="s">
        <v>19</v>
      </c>
      <c r="Q18" s="20">
        <v>739</v>
      </c>
      <c r="R18" s="25" t="s">
        <v>19</v>
      </c>
      <c r="S18" s="20">
        <v>319</v>
      </c>
      <c r="T18" s="25" t="s">
        <v>19</v>
      </c>
      <c r="U18" s="20">
        <v>542</v>
      </c>
      <c r="V18" s="25" t="s">
        <v>19</v>
      </c>
      <c r="W18" s="20">
        <v>913</v>
      </c>
      <c r="X18" s="25" t="s">
        <v>19</v>
      </c>
      <c r="Y18" s="20">
        <v>415</v>
      </c>
      <c r="Z18" s="25" t="s">
        <v>19</v>
      </c>
      <c r="AA18" s="20">
        <v>3843</v>
      </c>
      <c r="AB18" s="25" t="s">
        <v>19</v>
      </c>
      <c r="AC18" s="20">
        <v>1652</v>
      </c>
      <c r="AD18" s="25" t="s">
        <v>19</v>
      </c>
      <c r="AE18" s="20">
        <v>174</v>
      </c>
      <c r="AF18" s="25" t="s">
        <v>19</v>
      </c>
      <c r="AG18" s="20">
        <v>475</v>
      </c>
      <c r="AH18" s="25" t="s">
        <v>19</v>
      </c>
      <c r="AI18" s="20">
        <v>980</v>
      </c>
      <c r="AJ18" s="25" t="s">
        <v>19</v>
      </c>
      <c r="AK18" s="20">
        <v>507</v>
      </c>
      <c r="AL18" s="25" t="s">
        <v>19</v>
      </c>
      <c r="AM18" s="20">
        <v>391</v>
      </c>
      <c r="AN18" s="25" t="s">
        <v>19</v>
      </c>
      <c r="AO18" s="20">
        <v>798</v>
      </c>
      <c r="AP18" s="25" t="s">
        <v>19</v>
      </c>
      <c r="AQ18" s="20">
        <v>760</v>
      </c>
      <c r="AR18" s="25" t="s">
        <v>19</v>
      </c>
      <c r="AS18" s="20">
        <v>211</v>
      </c>
      <c r="AT18" s="25" t="s">
        <v>19</v>
      </c>
      <c r="AU18" s="20">
        <v>768</v>
      </c>
      <c r="AV18" s="25" t="s">
        <v>19</v>
      </c>
      <c r="AW18" s="20">
        <v>853</v>
      </c>
      <c r="AX18" s="25" t="s">
        <v>19</v>
      </c>
      <c r="AY18" s="20">
        <v>880</v>
      </c>
      <c r="AZ18" s="25" t="s">
        <v>19</v>
      </c>
      <c r="BA18" s="20">
        <v>1464</v>
      </c>
      <c r="BB18" s="25" t="s">
        <v>19</v>
      </c>
      <c r="BC18" s="20">
        <v>575</v>
      </c>
      <c r="BD18" s="25" t="s">
        <v>19</v>
      </c>
      <c r="BE18" s="20">
        <v>1423</v>
      </c>
      <c r="BF18" s="25" t="s">
        <v>19</v>
      </c>
      <c r="BG18" s="20">
        <v>223</v>
      </c>
      <c r="BH18" s="25" t="s">
        <v>19</v>
      </c>
      <c r="BI18" s="20">
        <v>250</v>
      </c>
      <c r="BJ18" s="25" t="s">
        <v>19</v>
      </c>
      <c r="BK18" s="20">
        <v>1956</v>
      </c>
      <c r="BL18" s="25" t="s">
        <v>19</v>
      </c>
      <c r="BM18" s="20">
        <v>3313</v>
      </c>
      <c r="BN18" s="25" t="s">
        <v>19</v>
      </c>
      <c r="BO18" s="20">
        <v>288</v>
      </c>
      <c r="BP18" s="25" t="s">
        <v>19</v>
      </c>
      <c r="BQ18" s="20">
        <v>2701</v>
      </c>
      <c r="BR18" s="25" t="s">
        <v>19</v>
      </c>
      <c r="BS18" s="20">
        <v>3613</v>
      </c>
      <c r="BT18" s="25" t="s">
        <v>19</v>
      </c>
      <c r="BU18" s="20">
        <v>1903</v>
      </c>
      <c r="BV18" s="25" t="s">
        <v>19</v>
      </c>
      <c r="BW18" s="20">
        <v>301</v>
      </c>
      <c r="BX18" s="25" t="s">
        <v>19</v>
      </c>
      <c r="BY18" s="20">
        <v>988</v>
      </c>
      <c r="BZ18" s="25" t="s">
        <v>19</v>
      </c>
      <c r="CA18" s="20">
        <v>1611</v>
      </c>
      <c r="CB18" s="25" t="s">
        <v>19</v>
      </c>
      <c r="CC18" s="20">
        <v>234</v>
      </c>
      <c r="CD18" s="25" t="s">
        <v>19</v>
      </c>
      <c r="CE18" s="20">
        <v>487</v>
      </c>
      <c r="CF18" s="25" t="s">
        <v>19</v>
      </c>
      <c r="CG18" s="20">
        <v>463</v>
      </c>
      <c r="CH18" s="25" t="s">
        <v>19</v>
      </c>
      <c r="CI18" s="20">
        <v>1322</v>
      </c>
      <c r="CJ18" s="25" t="s">
        <v>19</v>
      </c>
      <c r="CK18" s="20">
        <v>341</v>
      </c>
      <c r="CL18" s="25" t="s">
        <v>19</v>
      </c>
      <c r="CM18" s="20">
        <v>1971</v>
      </c>
      <c r="CN18" s="25" t="s">
        <v>19</v>
      </c>
      <c r="CO18" s="20">
        <v>1076</v>
      </c>
      <c r="CP18" s="25" t="s">
        <v>19</v>
      </c>
      <c r="CQ18" s="20">
        <v>306</v>
      </c>
      <c r="CR18" s="25" t="s">
        <v>19</v>
      </c>
      <c r="CS18" s="20">
        <v>548</v>
      </c>
      <c r="CT18" s="25" t="s">
        <v>19</v>
      </c>
      <c r="CU18" s="20">
        <v>123</v>
      </c>
      <c r="CV18" s="25" t="s">
        <v>19</v>
      </c>
      <c r="CW18" s="20">
        <v>1340</v>
      </c>
      <c r="CX18" s="25" t="s">
        <v>19</v>
      </c>
      <c r="CY18" s="20">
        <v>798</v>
      </c>
      <c r="CZ18" s="25" t="s">
        <v>19</v>
      </c>
      <c r="DA18" s="20">
        <v>1132</v>
      </c>
      <c r="DB18" s="25" t="s">
        <v>19</v>
      </c>
      <c r="DC18" s="20">
        <v>306</v>
      </c>
      <c r="DD18" s="25" t="s">
        <v>19</v>
      </c>
      <c r="DE18" s="20">
        <v>305</v>
      </c>
      <c r="DF18" s="25" t="s">
        <v>19</v>
      </c>
      <c r="DG18" s="20">
        <v>1111</v>
      </c>
      <c r="DH18" s="25" t="s">
        <v>19</v>
      </c>
      <c r="DI18" s="20">
        <v>331</v>
      </c>
      <c r="DJ18" s="25" t="s">
        <v>19</v>
      </c>
      <c r="DK18" s="20">
        <v>1029</v>
      </c>
      <c r="DL18" s="25" t="s">
        <v>19</v>
      </c>
      <c r="DM18" s="20">
        <v>1544</v>
      </c>
      <c r="DN18" s="25" t="s">
        <v>19</v>
      </c>
      <c r="DO18" s="20">
        <v>387</v>
      </c>
      <c r="DP18" s="25" t="s">
        <v>19</v>
      </c>
      <c r="DQ18" s="20">
        <v>10294</v>
      </c>
      <c r="DR18" s="25" t="s">
        <v>19</v>
      </c>
      <c r="DS18" s="20">
        <v>1645</v>
      </c>
      <c r="DT18" s="25" t="s">
        <v>19</v>
      </c>
      <c r="DU18" s="20">
        <v>679</v>
      </c>
      <c r="DV18" s="25" t="s">
        <v>19</v>
      </c>
      <c r="DW18" s="20">
        <v>4802</v>
      </c>
      <c r="DX18" s="25" t="s">
        <v>19</v>
      </c>
      <c r="DY18" s="20">
        <v>947</v>
      </c>
      <c r="DZ18" s="25" t="s">
        <v>19</v>
      </c>
      <c r="EA18" s="20">
        <v>1022</v>
      </c>
      <c r="EB18" s="25" t="s">
        <v>19</v>
      </c>
      <c r="EC18" s="20">
        <v>603</v>
      </c>
      <c r="ED18" s="25" t="s">
        <v>19</v>
      </c>
      <c r="EE18" s="20">
        <v>1523</v>
      </c>
      <c r="EF18" s="25" t="s">
        <v>19</v>
      </c>
      <c r="EG18" s="20">
        <v>1484</v>
      </c>
      <c r="EH18" s="25" t="s">
        <v>19</v>
      </c>
      <c r="EI18" s="20">
        <v>1011</v>
      </c>
      <c r="EJ18" s="25" t="s">
        <v>19</v>
      </c>
      <c r="EK18" s="20">
        <v>2680</v>
      </c>
      <c r="EL18" s="25" t="s">
        <v>19</v>
      </c>
      <c r="EM18" s="20">
        <v>489</v>
      </c>
      <c r="EN18" s="25" t="s">
        <v>19</v>
      </c>
      <c r="EO18" s="20">
        <v>750</v>
      </c>
      <c r="EP18" s="25" t="s">
        <v>19</v>
      </c>
      <c r="EQ18" s="20">
        <v>1185</v>
      </c>
      <c r="ER18" s="25" t="s">
        <v>19</v>
      </c>
      <c r="ES18" s="20">
        <v>561</v>
      </c>
      <c r="ET18" s="25" t="s">
        <v>19</v>
      </c>
      <c r="EU18" s="20">
        <v>722</v>
      </c>
      <c r="EV18" s="25" t="s">
        <v>19</v>
      </c>
      <c r="EW18" s="20">
        <v>2351</v>
      </c>
      <c r="EX18" s="25" t="s">
        <v>19</v>
      </c>
      <c r="EY18" s="20">
        <v>4449</v>
      </c>
      <c r="EZ18" s="25" t="s">
        <v>19</v>
      </c>
      <c r="FA18" s="20">
        <v>2978</v>
      </c>
      <c r="FB18" s="25" t="s">
        <v>19</v>
      </c>
      <c r="FC18" s="20">
        <v>1387</v>
      </c>
      <c r="FD18" s="25" t="s">
        <v>19</v>
      </c>
      <c r="FE18" s="20">
        <v>500</v>
      </c>
      <c r="FF18" s="25" t="s">
        <v>19</v>
      </c>
      <c r="FG18" s="20">
        <v>1033</v>
      </c>
      <c r="FH18" s="25" t="s">
        <v>19</v>
      </c>
      <c r="FI18" s="20">
        <v>852</v>
      </c>
      <c r="FJ18" s="25" t="s">
        <v>19</v>
      </c>
      <c r="FK18" s="20">
        <v>566</v>
      </c>
      <c r="FL18" s="25" t="s">
        <v>19</v>
      </c>
      <c r="FM18" s="20">
        <v>1999</v>
      </c>
      <c r="FN18" s="25" t="s">
        <v>19</v>
      </c>
      <c r="FO18" s="20">
        <v>1447</v>
      </c>
      <c r="FP18" s="25" t="s">
        <v>19</v>
      </c>
      <c r="FQ18" s="20">
        <v>799</v>
      </c>
      <c r="FR18" s="25" t="s">
        <v>19</v>
      </c>
      <c r="FS18" s="20">
        <v>726</v>
      </c>
      <c r="FT18" s="25" t="s">
        <v>19</v>
      </c>
      <c r="FU18" s="20">
        <v>798</v>
      </c>
      <c r="FV18" s="25" t="s">
        <v>19</v>
      </c>
      <c r="FW18" s="20">
        <v>626</v>
      </c>
      <c r="FX18" s="25" t="s">
        <v>19</v>
      </c>
      <c r="FY18" s="20">
        <v>516</v>
      </c>
      <c r="FZ18" s="25" t="s">
        <v>19</v>
      </c>
      <c r="GA18" s="20">
        <v>190</v>
      </c>
      <c r="GB18" s="25" t="s">
        <v>19</v>
      </c>
      <c r="GC18" s="20">
        <v>1353</v>
      </c>
      <c r="GD18" s="25" t="s">
        <v>19</v>
      </c>
      <c r="GE18" s="20">
        <v>1418</v>
      </c>
      <c r="GF18" s="25" t="s">
        <v>19</v>
      </c>
      <c r="GG18" s="20">
        <v>3635</v>
      </c>
      <c r="GH18" s="25" t="s">
        <v>19</v>
      </c>
      <c r="GI18" s="20">
        <v>1981</v>
      </c>
      <c r="GJ18" s="25" t="s">
        <v>19</v>
      </c>
      <c r="GK18" s="20">
        <v>2067</v>
      </c>
      <c r="GL18" s="25" t="s">
        <v>19</v>
      </c>
      <c r="GM18" s="20">
        <v>1003</v>
      </c>
      <c r="GN18" s="25" t="s">
        <v>19</v>
      </c>
      <c r="GO18" s="20">
        <v>2294</v>
      </c>
      <c r="GP18" s="25" t="s">
        <v>19</v>
      </c>
      <c r="GQ18" s="20">
        <v>1158</v>
      </c>
      <c r="GR18" s="25" t="s">
        <v>19</v>
      </c>
      <c r="GS18" s="20">
        <v>3786</v>
      </c>
      <c r="GT18" s="25" t="s">
        <v>19</v>
      </c>
      <c r="GU18" s="20">
        <v>374</v>
      </c>
      <c r="GV18" s="25" t="s">
        <v>19</v>
      </c>
    </row>
    <row r="19" spans="1:204" ht="15" customHeight="1" x14ac:dyDescent="0.25">
      <c r="A19" s="6">
        <v>44958</v>
      </c>
      <c r="B19" s="26" t="s">
        <v>4</v>
      </c>
      <c r="C19" s="20">
        <v>625</v>
      </c>
      <c r="D19" s="25" t="s">
        <v>19</v>
      </c>
      <c r="E19" s="20">
        <v>2188</v>
      </c>
      <c r="F19" s="25" t="s">
        <v>19</v>
      </c>
      <c r="G19" s="20">
        <v>599</v>
      </c>
      <c r="H19" s="25" t="s">
        <v>19</v>
      </c>
      <c r="I19" s="20">
        <v>235</v>
      </c>
      <c r="J19" s="25" t="s">
        <v>19</v>
      </c>
      <c r="K19" s="20">
        <v>221</v>
      </c>
      <c r="L19" s="25" t="s">
        <v>19</v>
      </c>
      <c r="M19" s="20">
        <v>1662</v>
      </c>
      <c r="N19" s="25" t="s">
        <v>19</v>
      </c>
      <c r="O19" s="20">
        <v>423</v>
      </c>
      <c r="P19" s="25" t="s">
        <v>19</v>
      </c>
      <c r="Q19" s="20">
        <v>776</v>
      </c>
      <c r="R19" s="25" t="s">
        <v>19</v>
      </c>
      <c r="S19" s="20">
        <v>339</v>
      </c>
      <c r="T19" s="25" t="s">
        <v>19</v>
      </c>
      <c r="U19" s="20">
        <v>649</v>
      </c>
      <c r="V19" s="25" t="s">
        <v>19</v>
      </c>
      <c r="W19" s="20">
        <v>944</v>
      </c>
      <c r="X19" s="25" t="s">
        <v>19</v>
      </c>
      <c r="Y19" s="20">
        <v>457</v>
      </c>
      <c r="Z19" s="25" t="s">
        <v>19</v>
      </c>
      <c r="AA19" s="20">
        <v>4188</v>
      </c>
      <c r="AB19" s="25" t="s">
        <v>19</v>
      </c>
      <c r="AC19" s="20">
        <v>1669</v>
      </c>
      <c r="AD19" s="25" t="s">
        <v>19</v>
      </c>
      <c r="AE19" s="20">
        <v>169</v>
      </c>
      <c r="AF19" s="25" t="s">
        <v>19</v>
      </c>
      <c r="AG19" s="20">
        <v>505</v>
      </c>
      <c r="AH19" s="25" t="s">
        <v>19</v>
      </c>
      <c r="AI19" s="20">
        <v>1016</v>
      </c>
      <c r="AJ19" s="25" t="s">
        <v>19</v>
      </c>
      <c r="AK19" s="20">
        <v>577</v>
      </c>
      <c r="AL19" s="25" t="s">
        <v>19</v>
      </c>
      <c r="AM19" s="20">
        <v>435</v>
      </c>
      <c r="AN19" s="25" t="s">
        <v>19</v>
      </c>
      <c r="AO19" s="20">
        <v>919</v>
      </c>
      <c r="AP19" s="25" t="s">
        <v>19</v>
      </c>
      <c r="AQ19" s="20">
        <v>792</v>
      </c>
      <c r="AR19" s="25" t="s">
        <v>19</v>
      </c>
      <c r="AS19" s="20">
        <v>214</v>
      </c>
      <c r="AT19" s="25" t="s">
        <v>19</v>
      </c>
      <c r="AU19" s="20">
        <v>820</v>
      </c>
      <c r="AV19" s="25" t="s">
        <v>19</v>
      </c>
      <c r="AW19" s="20">
        <v>911</v>
      </c>
      <c r="AX19" s="25" t="s">
        <v>19</v>
      </c>
      <c r="AY19" s="20">
        <v>929</v>
      </c>
      <c r="AZ19" s="25" t="s">
        <v>19</v>
      </c>
      <c r="BA19" s="20">
        <v>1514</v>
      </c>
      <c r="BB19" s="25" t="s">
        <v>19</v>
      </c>
      <c r="BC19" s="20">
        <v>605</v>
      </c>
      <c r="BD19" s="25" t="s">
        <v>19</v>
      </c>
      <c r="BE19" s="20">
        <v>1524</v>
      </c>
      <c r="BF19" s="25" t="s">
        <v>19</v>
      </c>
      <c r="BG19" s="20">
        <v>230</v>
      </c>
      <c r="BH19" s="25" t="s">
        <v>19</v>
      </c>
      <c r="BI19" s="20">
        <v>263</v>
      </c>
      <c r="BJ19" s="25" t="s">
        <v>19</v>
      </c>
      <c r="BK19" s="20">
        <v>2085</v>
      </c>
      <c r="BL19" s="25" t="s">
        <v>19</v>
      </c>
      <c r="BM19" s="20">
        <v>3515</v>
      </c>
      <c r="BN19" s="25" t="s">
        <v>19</v>
      </c>
      <c r="BO19" s="20">
        <v>337</v>
      </c>
      <c r="BP19" s="25" t="s">
        <v>19</v>
      </c>
      <c r="BQ19" s="20">
        <v>2983</v>
      </c>
      <c r="BR19" s="25" t="s">
        <v>19</v>
      </c>
      <c r="BS19" s="20">
        <v>3835</v>
      </c>
      <c r="BT19" s="25" t="s">
        <v>19</v>
      </c>
      <c r="BU19" s="20">
        <v>2029</v>
      </c>
      <c r="BV19" s="25" t="s">
        <v>19</v>
      </c>
      <c r="BW19" s="20">
        <v>312</v>
      </c>
      <c r="BX19" s="25" t="s">
        <v>19</v>
      </c>
      <c r="BY19" s="20">
        <v>1004</v>
      </c>
      <c r="BZ19" s="25" t="s">
        <v>19</v>
      </c>
      <c r="CA19" s="20">
        <v>1784</v>
      </c>
      <c r="CB19" s="25" t="s">
        <v>19</v>
      </c>
      <c r="CC19" s="20">
        <v>240</v>
      </c>
      <c r="CD19" s="25" t="s">
        <v>19</v>
      </c>
      <c r="CE19" s="20">
        <v>543</v>
      </c>
      <c r="CF19" s="25" t="s">
        <v>19</v>
      </c>
      <c r="CG19" s="20">
        <v>497</v>
      </c>
      <c r="CH19" s="25" t="s">
        <v>19</v>
      </c>
      <c r="CI19" s="20">
        <v>1372</v>
      </c>
      <c r="CJ19" s="25" t="s">
        <v>19</v>
      </c>
      <c r="CK19" s="20">
        <v>365</v>
      </c>
      <c r="CL19" s="25" t="s">
        <v>19</v>
      </c>
      <c r="CM19" s="20">
        <v>2079</v>
      </c>
      <c r="CN19" s="25" t="s">
        <v>19</v>
      </c>
      <c r="CO19" s="20">
        <v>1126</v>
      </c>
      <c r="CP19" s="25" t="s">
        <v>19</v>
      </c>
      <c r="CQ19" s="20">
        <v>355</v>
      </c>
      <c r="CR19" s="25" t="s">
        <v>19</v>
      </c>
      <c r="CS19" s="20">
        <v>599</v>
      </c>
      <c r="CT19" s="25" t="s">
        <v>19</v>
      </c>
      <c r="CU19" s="20">
        <v>125</v>
      </c>
      <c r="CV19" s="25" t="s">
        <v>19</v>
      </c>
      <c r="CW19" s="20">
        <v>1402</v>
      </c>
      <c r="CX19" s="25" t="s">
        <v>19</v>
      </c>
      <c r="CY19" s="20">
        <v>852</v>
      </c>
      <c r="CZ19" s="25" t="s">
        <v>19</v>
      </c>
      <c r="DA19" s="20">
        <v>1208</v>
      </c>
      <c r="DB19" s="25" t="s">
        <v>19</v>
      </c>
      <c r="DC19" s="20">
        <v>324</v>
      </c>
      <c r="DD19" s="25" t="s">
        <v>19</v>
      </c>
      <c r="DE19" s="20">
        <v>324</v>
      </c>
      <c r="DF19" s="25" t="s">
        <v>19</v>
      </c>
      <c r="DG19" s="20">
        <v>1198</v>
      </c>
      <c r="DH19" s="25" t="s">
        <v>19</v>
      </c>
      <c r="DI19" s="20">
        <v>333</v>
      </c>
      <c r="DJ19" s="25" t="s">
        <v>19</v>
      </c>
      <c r="DK19" s="20">
        <v>1096</v>
      </c>
      <c r="DL19" s="25" t="s">
        <v>19</v>
      </c>
      <c r="DM19" s="20">
        <v>1590</v>
      </c>
      <c r="DN19" s="25" t="s">
        <v>19</v>
      </c>
      <c r="DO19" s="20">
        <v>405</v>
      </c>
      <c r="DP19" s="25" t="s">
        <v>19</v>
      </c>
      <c r="DQ19" s="20">
        <v>10853</v>
      </c>
      <c r="DR19" s="25" t="s">
        <v>19</v>
      </c>
      <c r="DS19" s="20">
        <v>1761</v>
      </c>
      <c r="DT19" s="25" t="s">
        <v>19</v>
      </c>
      <c r="DU19" s="20">
        <v>698</v>
      </c>
      <c r="DV19" s="25" t="s">
        <v>19</v>
      </c>
      <c r="DW19" s="20">
        <v>5024</v>
      </c>
      <c r="DX19" s="25" t="s">
        <v>19</v>
      </c>
      <c r="DY19" s="20">
        <v>1046</v>
      </c>
      <c r="DZ19" s="25" t="s">
        <v>19</v>
      </c>
      <c r="EA19" s="20">
        <v>1127</v>
      </c>
      <c r="EB19" s="25" t="s">
        <v>19</v>
      </c>
      <c r="EC19" s="20">
        <v>634</v>
      </c>
      <c r="ED19" s="25" t="s">
        <v>19</v>
      </c>
      <c r="EE19" s="20">
        <v>1615</v>
      </c>
      <c r="EF19" s="25" t="s">
        <v>19</v>
      </c>
      <c r="EG19" s="20">
        <v>1634</v>
      </c>
      <c r="EH19" s="25" t="s">
        <v>19</v>
      </c>
      <c r="EI19" s="20">
        <v>1055</v>
      </c>
      <c r="EJ19" s="25" t="s">
        <v>19</v>
      </c>
      <c r="EK19" s="20">
        <v>2844</v>
      </c>
      <c r="EL19" s="25" t="s">
        <v>19</v>
      </c>
      <c r="EM19" s="20">
        <v>514</v>
      </c>
      <c r="EN19" s="25" t="s">
        <v>19</v>
      </c>
      <c r="EO19" s="20">
        <v>810</v>
      </c>
      <c r="EP19" s="25" t="s">
        <v>19</v>
      </c>
      <c r="EQ19" s="20">
        <v>1196</v>
      </c>
      <c r="ER19" s="25" t="s">
        <v>19</v>
      </c>
      <c r="ES19" s="20">
        <v>604</v>
      </c>
      <c r="ET19" s="25" t="s">
        <v>19</v>
      </c>
      <c r="EU19" s="20">
        <v>792</v>
      </c>
      <c r="EV19" s="25" t="s">
        <v>19</v>
      </c>
      <c r="EW19" s="20">
        <v>2537</v>
      </c>
      <c r="EX19" s="25" t="s">
        <v>19</v>
      </c>
      <c r="EY19" s="20">
        <v>4815</v>
      </c>
      <c r="EZ19" s="25" t="s">
        <v>19</v>
      </c>
      <c r="FA19" s="20">
        <v>3186</v>
      </c>
      <c r="FB19" s="25" t="s">
        <v>19</v>
      </c>
      <c r="FC19" s="20">
        <v>1491</v>
      </c>
      <c r="FD19" s="25" t="s">
        <v>19</v>
      </c>
      <c r="FE19" s="20">
        <v>532</v>
      </c>
      <c r="FF19" s="25" t="s">
        <v>19</v>
      </c>
      <c r="FG19" s="20">
        <v>1122</v>
      </c>
      <c r="FH19" s="25" t="s">
        <v>19</v>
      </c>
      <c r="FI19" s="20">
        <v>894</v>
      </c>
      <c r="FJ19" s="25" t="s">
        <v>19</v>
      </c>
      <c r="FK19" s="20">
        <v>625</v>
      </c>
      <c r="FL19" s="25" t="s">
        <v>19</v>
      </c>
      <c r="FM19" s="20">
        <v>2058</v>
      </c>
      <c r="FN19" s="25" t="s">
        <v>19</v>
      </c>
      <c r="FO19" s="20">
        <v>1521</v>
      </c>
      <c r="FP19" s="25" t="s">
        <v>19</v>
      </c>
      <c r="FQ19" s="20">
        <v>816</v>
      </c>
      <c r="FR19" s="25" t="s">
        <v>19</v>
      </c>
      <c r="FS19" s="20">
        <v>747</v>
      </c>
      <c r="FT19" s="25" t="s">
        <v>19</v>
      </c>
      <c r="FU19" s="20">
        <v>823</v>
      </c>
      <c r="FV19" s="25" t="s">
        <v>19</v>
      </c>
      <c r="FW19" s="20">
        <v>618</v>
      </c>
      <c r="FX19" s="25" t="s">
        <v>19</v>
      </c>
      <c r="FY19" s="20">
        <v>552</v>
      </c>
      <c r="FZ19" s="25" t="s">
        <v>19</v>
      </c>
      <c r="GA19" s="20">
        <v>193</v>
      </c>
      <c r="GB19" s="25" t="s">
        <v>19</v>
      </c>
      <c r="GC19" s="20">
        <v>1518</v>
      </c>
      <c r="GD19" s="25" t="s">
        <v>19</v>
      </c>
      <c r="GE19" s="20">
        <v>1490</v>
      </c>
      <c r="GF19" s="25" t="s">
        <v>19</v>
      </c>
      <c r="GG19" s="20">
        <v>3929</v>
      </c>
      <c r="GH19" s="25" t="s">
        <v>19</v>
      </c>
      <c r="GI19" s="20">
        <v>2170</v>
      </c>
      <c r="GJ19" s="25" t="s">
        <v>19</v>
      </c>
      <c r="GK19" s="20">
        <v>2182</v>
      </c>
      <c r="GL19" s="25" t="s">
        <v>19</v>
      </c>
      <c r="GM19" s="20">
        <v>934</v>
      </c>
      <c r="GN19" s="25" t="s">
        <v>19</v>
      </c>
      <c r="GO19" s="20">
        <v>2316</v>
      </c>
      <c r="GP19" s="25" t="s">
        <v>19</v>
      </c>
      <c r="GQ19" s="20">
        <v>1210</v>
      </c>
      <c r="GR19" s="25" t="s">
        <v>19</v>
      </c>
      <c r="GS19" s="20">
        <v>3796</v>
      </c>
      <c r="GT19" s="25" t="s">
        <v>19</v>
      </c>
      <c r="GU19" s="20">
        <v>374</v>
      </c>
      <c r="GV19" s="25" t="s">
        <v>19</v>
      </c>
    </row>
    <row r="20" spans="1:204" ht="15" customHeight="1" x14ac:dyDescent="0.25">
      <c r="A20" s="6">
        <v>44986</v>
      </c>
      <c r="B20" s="26" t="s">
        <v>4</v>
      </c>
      <c r="C20" s="20">
        <v>606</v>
      </c>
      <c r="D20" s="25">
        <v>639.02439024390196</v>
      </c>
      <c r="E20" s="20">
        <v>2129</v>
      </c>
      <c r="F20" s="25">
        <v>418.00486618004902</v>
      </c>
      <c r="G20" s="20">
        <v>597</v>
      </c>
      <c r="H20" s="25">
        <v>377.6</v>
      </c>
      <c r="I20" s="20">
        <v>243</v>
      </c>
      <c r="J20" s="25">
        <v>311.86440677966101</v>
      </c>
      <c r="K20" s="20">
        <v>199</v>
      </c>
      <c r="L20" s="25">
        <v>249.12280701754401</v>
      </c>
      <c r="M20" s="20">
        <v>1603</v>
      </c>
      <c r="N20" s="25">
        <v>356.69515669515698</v>
      </c>
      <c r="O20" s="20">
        <v>404</v>
      </c>
      <c r="P20" s="25">
        <v>359.09090909090901</v>
      </c>
      <c r="Q20" s="20">
        <v>776</v>
      </c>
      <c r="R20" s="25">
        <v>397.435897435897</v>
      </c>
      <c r="S20" s="20">
        <v>309</v>
      </c>
      <c r="T20" s="25">
        <v>602.27272727272702</v>
      </c>
      <c r="U20" s="20">
        <v>646</v>
      </c>
      <c r="V20" s="25">
        <v>306.28930817610097</v>
      </c>
      <c r="W20" s="20">
        <v>911</v>
      </c>
      <c r="X20" s="25">
        <v>367.17948717948701</v>
      </c>
      <c r="Y20" s="20">
        <v>479</v>
      </c>
      <c r="Z20" s="25">
        <v>356.19047619047598</v>
      </c>
      <c r="AA20" s="20">
        <v>3930</v>
      </c>
      <c r="AB20" s="25">
        <v>335.69844789357001</v>
      </c>
      <c r="AC20" s="20">
        <v>1607</v>
      </c>
      <c r="AD20" s="25">
        <v>580.93220338983099</v>
      </c>
      <c r="AE20" s="20">
        <v>183</v>
      </c>
      <c r="AF20" s="25">
        <v>117.857142857143</v>
      </c>
      <c r="AG20" s="20">
        <v>535</v>
      </c>
      <c r="AH20" s="25">
        <v>338.52459016393402</v>
      </c>
      <c r="AI20" s="20">
        <v>945</v>
      </c>
      <c r="AJ20" s="25">
        <v>219.256756756757</v>
      </c>
      <c r="AK20" s="20">
        <v>565</v>
      </c>
      <c r="AL20" s="25">
        <v>284.35374149659901</v>
      </c>
      <c r="AM20" s="20">
        <v>431</v>
      </c>
      <c r="AN20" s="25">
        <v>314.42307692307702</v>
      </c>
      <c r="AO20" s="20">
        <v>880</v>
      </c>
      <c r="AP20" s="25">
        <v>294.61883408071702</v>
      </c>
      <c r="AQ20" s="20">
        <v>809</v>
      </c>
      <c r="AR20" s="25">
        <v>542.06349206349205</v>
      </c>
      <c r="AS20" s="20">
        <v>213</v>
      </c>
      <c r="AT20" s="25">
        <v>610</v>
      </c>
      <c r="AU20" s="20">
        <v>762</v>
      </c>
      <c r="AV20" s="25">
        <v>330.508474576271</v>
      </c>
      <c r="AW20" s="20">
        <v>916</v>
      </c>
      <c r="AX20" s="25">
        <v>476.100628930818</v>
      </c>
      <c r="AY20" s="20">
        <v>885</v>
      </c>
      <c r="AZ20" s="25">
        <v>222.99270072992701</v>
      </c>
      <c r="BA20" s="20">
        <v>1478</v>
      </c>
      <c r="BB20" s="25">
        <v>459.84848484848499</v>
      </c>
      <c r="BC20" s="20">
        <v>589</v>
      </c>
      <c r="BD20" s="25">
        <v>214.97326203208601</v>
      </c>
      <c r="BE20" s="20">
        <v>1497</v>
      </c>
      <c r="BF20" s="25">
        <v>663.77551020408202</v>
      </c>
      <c r="BG20" s="20">
        <v>211</v>
      </c>
      <c r="BH20" s="25">
        <v>441.02564102564099</v>
      </c>
      <c r="BI20" s="20">
        <v>278</v>
      </c>
      <c r="BJ20" s="25">
        <v>265.78947368421098</v>
      </c>
      <c r="BK20" s="20">
        <v>2001</v>
      </c>
      <c r="BL20" s="25">
        <v>289.29961089494202</v>
      </c>
      <c r="BM20" s="20">
        <v>3353</v>
      </c>
      <c r="BN20" s="25">
        <v>438.202247191011</v>
      </c>
      <c r="BO20" s="20">
        <v>346</v>
      </c>
      <c r="BP20" s="25">
        <v>170.3125</v>
      </c>
      <c r="BQ20" s="20">
        <v>2916</v>
      </c>
      <c r="BR20" s="25">
        <v>374.91856677524402</v>
      </c>
      <c r="BS20" s="20">
        <v>3726</v>
      </c>
      <c r="BT20" s="25">
        <v>459.45945945945903</v>
      </c>
      <c r="BU20" s="20">
        <v>2047</v>
      </c>
      <c r="BV20" s="25">
        <v>512.87425149700596</v>
      </c>
      <c r="BW20" s="20">
        <v>312</v>
      </c>
      <c r="BX20" s="25">
        <v>231.91489361702099</v>
      </c>
      <c r="BY20" s="20">
        <v>934</v>
      </c>
      <c r="BZ20" s="25">
        <v>334.41860465116298</v>
      </c>
      <c r="CA20" s="20">
        <v>1754</v>
      </c>
      <c r="CB20" s="25">
        <v>318.615751789976</v>
      </c>
      <c r="CC20" s="20">
        <v>221</v>
      </c>
      <c r="CD20" s="25">
        <v>183.333333333333</v>
      </c>
      <c r="CE20" s="20">
        <v>494</v>
      </c>
      <c r="CF20" s="25">
        <v>329.56521739130397</v>
      </c>
      <c r="CG20" s="20">
        <v>454</v>
      </c>
      <c r="CH20" s="25">
        <v>243.93939393939399</v>
      </c>
      <c r="CI20" s="20">
        <v>1391</v>
      </c>
      <c r="CJ20" s="25">
        <v>289.635854341737</v>
      </c>
      <c r="CK20" s="20">
        <v>339</v>
      </c>
      <c r="CL20" s="25">
        <v>446.77419354838702</v>
      </c>
      <c r="CM20" s="20">
        <v>2057</v>
      </c>
      <c r="CN20" s="25">
        <v>225.99049128367699</v>
      </c>
      <c r="CO20" s="20">
        <v>1123</v>
      </c>
      <c r="CP20" s="25">
        <v>243.425076452599</v>
      </c>
      <c r="CQ20" s="20">
        <v>353</v>
      </c>
      <c r="CR20" s="25">
        <v>578.84615384615404</v>
      </c>
      <c r="CS20" s="20">
        <v>575</v>
      </c>
      <c r="CT20" s="25">
        <v>367.47967479674799</v>
      </c>
      <c r="CU20" s="20">
        <v>132</v>
      </c>
      <c r="CV20" s="25">
        <v>277.142857142857</v>
      </c>
      <c r="CW20" s="20">
        <v>1401</v>
      </c>
      <c r="CX20" s="25">
        <v>381.44329896907198</v>
      </c>
      <c r="CY20" s="20">
        <v>868</v>
      </c>
      <c r="CZ20" s="25">
        <v>364.17112299465202</v>
      </c>
      <c r="DA20" s="20">
        <v>1180</v>
      </c>
      <c r="DB20" s="25">
        <v>258.662613981763</v>
      </c>
      <c r="DC20" s="20">
        <v>314</v>
      </c>
      <c r="DD20" s="25">
        <v>297.46835443037997</v>
      </c>
      <c r="DE20" s="20">
        <v>310</v>
      </c>
      <c r="DF20" s="25">
        <v>195.23809523809501</v>
      </c>
      <c r="DG20" s="20">
        <v>1150</v>
      </c>
      <c r="DH20" s="25">
        <v>352.75590551181102</v>
      </c>
      <c r="DI20" s="20">
        <v>329</v>
      </c>
      <c r="DJ20" s="25">
        <v>269.66292134831502</v>
      </c>
      <c r="DK20" s="20">
        <v>1138</v>
      </c>
      <c r="DL20" s="25">
        <v>515.13513513513499</v>
      </c>
      <c r="DM20" s="20">
        <v>1533</v>
      </c>
      <c r="DN20" s="25">
        <v>247.61904761904799</v>
      </c>
      <c r="DO20" s="20">
        <v>379</v>
      </c>
      <c r="DP20" s="25">
        <v>176.642335766423</v>
      </c>
      <c r="DQ20" s="20">
        <v>10838</v>
      </c>
      <c r="DR20" s="25">
        <v>547.04477611940297</v>
      </c>
      <c r="DS20" s="20">
        <v>1685</v>
      </c>
      <c r="DT20" s="25">
        <v>321.25</v>
      </c>
      <c r="DU20" s="20">
        <v>697</v>
      </c>
      <c r="DV20" s="25">
        <v>444.53125</v>
      </c>
      <c r="DW20" s="20">
        <v>4992</v>
      </c>
      <c r="DX20" s="25">
        <v>446.76889375684601</v>
      </c>
      <c r="DY20" s="20">
        <v>1001</v>
      </c>
      <c r="DZ20" s="25">
        <v>214.779874213836</v>
      </c>
      <c r="EA20" s="20">
        <v>1098</v>
      </c>
      <c r="EB20" s="25">
        <v>430.43478260869603</v>
      </c>
      <c r="EC20" s="20">
        <v>605</v>
      </c>
      <c r="ED20" s="25">
        <v>455.04587155963299</v>
      </c>
      <c r="EE20" s="20">
        <v>1708</v>
      </c>
      <c r="EF20" s="25">
        <v>427.16049382716102</v>
      </c>
      <c r="EG20" s="20">
        <v>1635</v>
      </c>
      <c r="EH20" s="25">
        <v>259.34065934065899</v>
      </c>
      <c r="EI20" s="20">
        <v>1052</v>
      </c>
      <c r="EJ20" s="25">
        <v>204.92753623188401</v>
      </c>
      <c r="EK20" s="20">
        <v>2806</v>
      </c>
      <c r="EL20" s="25">
        <v>307.84883720930202</v>
      </c>
      <c r="EM20" s="20">
        <v>514</v>
      </c>
      <c r="EN20" s="25">
        <v>292.36641221373998</v>
      </c>
      <c r="EO20" s="20">
        <v>710</v>
      </c>
      <c r="EP20" s="25">
        <v>262.24489795918402</v>
      </c>
      <c r="EQ20" s="20">
        <v>1194</v>
      </c>
      <c r="ER20" s="25">
        <v>311.72413793103402</v>
      </c>
      <c r="ES20" s="20">
        <v>600</v>
      </c>
      <c r="ET20" s="25">
        <v>300</v>
      </c>
      <c r="EU20" s="20">
        <v>745</v>
      </c>
      <c r="EV20" s="25">
        <v>168.953068592058</v>
      </c>
      <c r="EW20" s="20">
        <v>2658</v>
      </c>
      <c r="EX20" s="25">
        <v>720.37037037036998</v>
      </c>
      <c r="EY20" s="20">
        <v>4894</v>
      </c>
      <c r="EZ20" s="25">
        <v>452.37020316027099</v>
      </c>
      <c r="FA20" s="20">
        <v>3183</v>
      </c>
      <c r="FB20" s="25">
        <v>544.33198380566796</v>
      </c>
      <c r="FC20" s="20">
        <v>1454</v>
      </c>
      <c r="FD20" s="25">
        <v>323.906705539359</v>
      </c>
      <c r="FE20" s="20">
        <v>527</v>
      </c>
      <c r="FF20" s="25">
        <v>263.44827586206901</v>
      </c>
      <c r="FG20" s="20">
        <v>1108</v>
      </c>
      <c r="FH20" s="25">
        <v>292.90780141843999</v>
      </c>
      <c r="FI20" s="20">
        <v>815</v>
      </c>
      <c r="FJ20" s="25">
        <v>282.62910798122101</v>
      </c>
      <c r="FK20" s="20">
        <v>620</v>
      </c>
      <c r="FL20" s="25">
        <v>629.41176470588198</v>
      </c>
      <c r="FM20" s="20">
        <v>1989</v>
      </c>
      <c r="FN20" s="25">
        <v>392.32673267326697</v>
      </c>
      <c r="FO20" s="20">
        <v>1509</v>
      </c>
      <c r="FP20" s="25">
        <v>243.73576309795001</v>
      </c>
      <c r="FQ20" s="20">
        <v>818</v>
      </c>
      <c r="FR20" s="25">
        <v>319.48717948718001</v>
      </c>
      <c r="FS20" s="20">
        <v>722</v>
      </c>
      <c r="FT20" s="25">
        <v>459.68992248062</v>
      </c>
      <c r="FU20" s="20">
        <v>806</v>
      </c>
      <c r="FV20" s="25">
        <v>440.939597315436</v>
      </c>
      <c r="FW20" s="20">
        <v>610</v>
      </c>
      <c r="FX20" s="25">
        <v>320.68965517241401</v>
      </c>
      <c r="FY20" s="20">
        <v>534</v>
      </c>
      <c r="FZ20" s="25">
        <v>304.54545454545502</v>
      </c>
      <c r="GA20" s="20">
        <v>185</v>
      </c>
      <c r="GB20" s="25">
        <v>340.47619047619003</v>
      </c>
      <c r="GC20" s="20">
        <v>1517</v>
      </c>
      <c r="GD20" s="25">
        <v>365.337423312883</v>
      </c>
      <c r="GE20" s="20">
        <v>1486</v>
      </c>
      <c r="GF20" s="25">
        <v>358.64197530864197</v>
      </c>
      <c r="GG20" s="20">
        <v>3757</v>
      </c>
      <c r="GH20" s="25">
        <v>487.94992175273899</v>
      </c>
      <c r="GI20" s="20">
        <v>2152</v>
      </c>
      <c r="GJ20" s="25">
        <v>369.86899563318798</v>
      </c>
      <c r="GK20" s="20">
        <v>2147</v>
      </c>
      <c r="GL20" s="25">
        <v>428.81773399014799</v>
      </c>
      <c r="GM20" s="20">
        <v>974</v>
      </c>
      <c r="GN20" s="25">
        <v>217.263843648208</v>
      </c>
      <c r="GO20" s="20">
        <v>2141</v>
      </c>
      <c r="GP20" s="25">
        <v>541.017964071856</v>
      </c>
      <c r="GQ20" s="20">
        <v>1233</v>
      </c>
      <c r="GR20" s="25">
        <v>1000.89285714286</v>
      </c>
      <c r="GS20" s="20">
        <v>3521</v>
      </c>
      <c r="GT20" s="25">
        <v>510.22530329289401</v>
      </c>
      <c r="GU20" s="20">
        <v>322</v>
      </c>
      <c r="GV20" s="25">
        <v>519.23076923076906</v>
      </c>
    </row>
    <row r="21" spans="1:204" ht="15" customHeight="1" x14ac:dyDescent="0.25">
      <c r="A21" s="6">
        <v>45017</v>
      </c>
      <c r="B21" s="26" t="s">
        <v>4</v>
      </c>
      <c r="C21" s="20">
        <v>605</v>
      </c>
      <c r="D21" s="25">
        <v>205.555555555556</v>
      </c>
      <c r="E21" s="20">
        <v>2042</v>
      </c>
      <c r="F21" s="25">
        <v>221.069182389937</v>
      </c>
      <c r="G21" s="20">
        <v>549</v>
      </c>
      <c r="H21" s="25">
        <v>173.13432835820899</v>
      </c>
      <c r="I21" s="20">
        <v>248</v>
      </c>
      <c r="J21" s="25">
        <v>249.29577464788699</v>
      </c>
      <c r="K21" s="20">
        <v>202</v>
      </c>
      <c r="L21" s="25">
        <v>102</v>
      </c>
      <c r="M21" s="20">
        <v>1589</v>
      </c>
      <c r="N21" s="25">
        <v>164.833333333333</v>
      </c>
      <c r="O21" s="20">
        <v>371</v>
      </c>
      <c r="P21" s="25">
        <v>185.38461538461499</v>
      </c>
      <c r="Q21" s="20">
        <v>771</v>
      </c>
      <c r="R21" s="25">
        <v>208.4</v>
      </c>
      <c r="S21" s="20">
        <v>295</v>
      </c>
      <c r="T21" s="25">
        <v>227.777777777778</v>
      </c>
      <c r="U21" s="20">
        <v>585</v>
      </c>
      <c r="V21" s="25">
        <v>174.64788732394399</v>
      </c>
      <c r="W21" s="20">
        <v>858</v>
      </c>
      <c r="X21" s="25">
        <v>194.84536082474199</v>
      </c>
      <c r="Y21" s="20">
        <v>442</v>
      </c>
      <c r="Z21" s="25">
        <v>174.534161490683</v>
      </c>
      <c r="AA21" s="20">
        <v>3966</v>
      </c>
      <c r="AB21" s="25">
        <v>172.95251204404701</v>
      </c>
      <c r="AC21" s="20">
        <v>1558</v>
      </c>
      <c r="AD21" s="25">
        <v>282.80098280098298</v>
      </c>
      <c r="AE21" s="20">
        <v>185</v>
      </c>
      <c r="AF21" s="25">
        <v>81.372549019607803</v>
      </c>
      <c r="AG21" s="20">
        <v>528</v>
      </c>
      <c r="AH21" s="25">
        <v>162.686567164179</v>
      </c>
      <c r="AI21" s="20">
        <v>907</v>
      </c>
      <c r="AJ21" s="25">
        <v>102.908277404922</v>
      </c>
      <c r="AK21" s="20">
        <v>539</v>
      </c>
      <c r="AL21" s="25">
        <v>138.49557522123899</v>
      </c>
      <c r="AM21" s="20">
        <v>411</v>
      </c>
      <c r="AN21" s="25">
        <v>174</v>
      </c>
      <c r="AO21" s="20">
        <v>840</v>
      </c>
      <c r="AP21" s="25">
        <v>128.26086956521701</v>
      </c>
      <c r="AQ21" s="20">
        <v>786</v>
      </c>
      <c r="AR21" s="25">
        <v>254.05405405405401</v>
      </c>
      <c r="AS21" s="20">
        <v>223</v>
      </c>
      <c r="AT21" s="25">
        <v>346</v>
      </c>
      <c r="AU21" s="20">
        <v>756</v>
      </c>
      <c r="AV21" s="25">
        <v>186.363636363636</v>
      </c>
      <c r="AW21" s="20">
        <v>867</v>
      </c>
      <c r="AX21" s="25">
        <v>232.18390804597701</v>
      </c>
      <c r="AY21" s="20">
        <v>828</v>
      </c>
      <c r="AZ21" s="25">
        <v>103.439803439803</v>
      </c>
      <c r="BA21" s="20">
        <v>1337</v>
      </c>
      <c r="BB21" s="25">
        <v>185.074626865672</v>
      </c>
      <c r="BC21" s="20">
        <v>598</v>
      </c>
      <c r="BD21" s="25">
        <v>141.129032258065</v>
      </c>
      <c r="BE21" s="20">
        <v>1418</v>
      </c>
      <c r="BF21" s="25">
        <v>347.31861198738198</v>
      </c>
      <c r="BG21" s="20">
        <v>196</v>
      </c>
      <c r="BH21" s="25">
        <v>192.53731343283599</v>
      </c>
      <c r="BI21" s="20">
        <v>311</v>
      </c>
      <c r="BJ21" s="25">
        <v>161.34453781512599</v>
      </c>
      <c r="BK21" s="20">
        <v>1980</v>
      </c>
      <c r="BL21" s="25">
        <v>135.71428571428601</v>
      </c>
      <c r="BM21" s="20">
        <v>3181</v>
      </c>
      <c r="BN21" s="25">
        <v>220.98890010090801</v>
      </c>
      <c r="BO21" s="20">
        <v>346</v>
      </c>
      <c r="BP21" s="25">
        <v>121.79487179487199</v>
      </c>
      <c r="BQ21" s="20">
        <v>2938</v>
      </c>
      <c r="BR21" s="25">
        <v>197.971602434077</v>
      </c>
      <c r="BS21" s="20">
        <v>3548</v>
      </c>
      <c r="BT21" s="25">
        <v>219.927862939585</v>
      </c>
      <c r="BU21" s="20">
        <v>2037</v>
      </c>
      <c r="BV21" s="25">
        <v>296.303501945525</v>
      </c>
      <c r="BW21" s="20">
        <v>302</v>
      </c>
      <c r="BX21" s="25">
        <v>112.676056338028</v>
      </c>
      <c r="BY21" s="20">
        <v>905</v>
      </c>
      <c r="BZ21" s="25">
        <v>196.72131147541</v>
      </c>
      <c r="CA21" s="20">
        <v>1695</v>
      </c>
      <c r="CB21" s="25">
        <v>167.772511848341</v>
      </c>
      <c r="CC21" s="20">
        <v>207</v>
      </c>
      <c r="CD21" s="25">
        <v>64.285714285714306</v>
      </c>
      <c r="CE21" s="20">
        <v>484</v>
      </c>
      <c r="CF21" s="25">
        <v>198.76543209876499</v>
      </c>
      <c r="CG21" s="20">
        <v>429</v>
      </c>
      <c r="CH21" s="25">
        <v>120</v>
      </c>
      <c r="CI21" s="20">
        <v>1274</v>
      </c>
      <c r="CJ21" s="25">
        <v>148.34307992202699</v>
      </c>
      <c r="CK21" s="20">
        <v>328</v>
      </c>
      <c r="CL21" s="25">
        <v>195.49549549549599</v>
      </c>
      <c r="CM21" s="20">
        <v>1973</v>
      </c>
      <c r="CN21" s="25">
        <v>145.39800995024899</v>
      </c>
      <c r="CO21" s="20">
        <v>1049</v>
      </c>
      <c r="CP21" s="25">
        <v>134.67561521252799</v>
      </c>
      <c r="CQ21" s="20">
        <v>343</v>
      </c>
      <c r="CR21" s="25">
        <v>281.11111111111097</v>
      </c>
      <c r="CS21" s="20">
        <v>525</v>
      </c>
      <c r="CT21" s="25">
        <v>151.196172248804</v>
      </c>
      <c r="CU21" s="20">
        <v>141</v>
      </c>
      <c r="CV21" s="25">
        <v>176.470588235294</v>
      </c>
      <c r="CW21" s="20">
        <v>1361</v>
      </c>
      <c r="CX21" s="25">
        <v>226.37889688249399</v>
      </c>
      <c r="CY21" s="20">
        <v>859</v>
      </c>
      <c r="CZ21" s="25">
        <v>163.49693251533699</v>
      </c>
      <c r="DA21" s="20">
        <v>1144</v>
      </c>
      <c r="DB21" s="25">
        <v>133.946830265849</v>
      </c>
      <c r="DC21" s="20">
        <v>318</v>
      </c>
      <c r="DD21" s="25">
        <v>186.486486486486</v>
      </c>
      <c r="DE21" s="20">
        <v>299</v>
      </c>
      <c r="DF21" s="25">
        <v>90.445859872611507</v>
      </c>
      <c r="DG21" s="20">
        <v>1139</v>
      </c>
      <c r="DH21" s="25">
        <v>175.12077294686</v>
      </c>
      <c r="DI21" s="20">
        <v>317</v>
      </c>
      <c r="DJ21" s="25">
        <v>166.386554621849</v>
      </c>
      <c r="DK21" s="20">
        <v>1094</v>
      </c>
      <c r="DL21" s="25">
        <v>193.29758713136701</v>
      </c>
      <c r="DM21" s="20">
        <v>1447</v>
      </c>
      <c r="DN21" s="25">
        <v>113.73707533234899</v>
      </c>
      <c r="DO21" s="20">
        <v>350</v>
      </c>
      <c r="DP21" s="25">
        <v>73.267326732673297</v>
      </c>
      <c r="DQ21" s="20">
        <v>10653</v>
      </c>
      <c r="DR21" s="25">
        <v>293.38995568685402</v>
      </c>
      <c r="DS21" s="20">
        <v>1581</v>
      </c>
      <c r="DT21" s="25">
        <v>190.091743119266</v>
      </c>
      <c r="DU21" s="20">
        <v>653</v>
      </c>
      <c r="DV21" s="25">
        <v>196.81818181818201</v>
      </c>
      <c r="DW21" s="20">
        <v>4926</v>
      </c>
      <c r="DX21" s="25">
        <v>244.23480083857399</v>
      </c>
      <c r="DY21" s="20">
        <v>972</v>
      </c>
      <c r="DZ21" s="25">
        <v>107.249466950959</v>
      </c>
      <c r="EA21" s="20">
        <v>1110</v>
      </c>
      <c r="EB21" s="25">
        <v>256.91318327974301</v>
      </c>
      <c r="EC21" s="20">
        <v>549</v>
      </c>
      <c r="ED21" s="25">
        <v>148.41628959275999</v>
      </c>
      <c r="EE21" s="20">
        <v>1722</v>
      </c>
      <c r="EF21" s="25">
        <v>210.83032490974699</v>
      </c>
      <c r="EG21" s="20">
        <v>1609</v>
      </c>
      <c r="EH21" s="25">
        <v>126.939351198872</v>
      </c>
      <c r="EI21" s="20">
        <v>1017</v>
      </c>
      <c r="EJ21" s="25">
        <v>100.196850393701</v>
      </c>
      <c r="EK21" s="20">
        <v>2753</v>
      </c>
      <c r="EL21" s="25">
        <v>148.69015356820199</v>
      </c>
      <c r="EM21" s="20">
        <v>517</v>
      </c>
      <c r="EN21" s="25">
        <v>130.80357142857099</v>
      </c>
      <c r="EO21" s="20">
        <v>723</v>
      </c>
      <c r="EP21" s="25">
        <v>114.540059347181</v>
      </c>
      <c r="EQ21" s="20">
        <v>1145</v>
      </c>
      <c r="ER21" s="25">
        <v>179.26829268292701</v>
      </c>
      <c r="ES21" s="20">
        <v>565</v>
      </c>
      <c r="ET21" s="25">
        <v>142.48927038626601</v>
      </c>
      <c r="EU21" s="20">
        <v>706</v>
      </c>
      <c r="EV21" s="25">
        <v>81.491002570694107</v>
      </c>
      <c r="EW21" s="20">
        <v>2622</v>
      </c>
      <c r="EX21" s="25">
        <v>281.65938864628799</v>
      </c>
      <c r="EY21" s="20">
        <v>4816</v>
      </c>
      <c r="EZ21" s="25">
        <v>238.67791842475401</v>
      </c>
      <c r="FA21" s="20">
        <v>3080</v>
      </c>
      <c r="FB21" s="25">
        <v>276.98898408812698</v>
      </c>
      <c r="FC21" s="20">
        <v>1420</v>
      </c>
      <c r="FD21" s="25">
        <v>121.875</v>
      </c>
      <c r="FE21" s="20">
        <v>500</v>
      </c>
      <c r="FF21" s="25">
        <v>110.970464135021</v>
      </c>
      <c r="FG21" s="20">
        <v>1119</v>
      </c>
      <c r="FH21" s="25">
        <v>154.31818181818201</v>
      </c>
      <c r="FI21" s="20">
        <v>786</v>
      </c>
      <c r="FJ21" s="25">
        <v>122.033898305085</v>
      </c>
      <c r="FK21" s="20">
        <v>599</v>
      </c>
      <c r="FL21" s="25">
        <v>250.29239766081901</v>
      </c>
      <c r="FM21" s="20">
        <v>1815</v>
      </c>
      <c r="FN21" s="25">
        <v>193.21486268174499</v>
      </c>
      <c r="FO21" s="20">
        <v>1483</v>
      </c>
      <c r="FP21" s="25">
        <v>147.57929883138601</v>
      </c>
      <c r="FQ21" s="20">
        <v>779</v>
      </c>
      <c r="FR21" s="25">
        <v>156.25</v>
      </c>
      <c r="FS21" s="20">
        <v>685</v>
      </c>
      <c r="FT21" s="25">
        <v>215.668202764977</v>
      </c>
      <c r="FU21" s="20">
        <v>826</v>
      </c>
      <c r="FV21" s="25">
        <v>231.72690763052199</v>
      </c>
      <c r="FW21" s="20">
        <v>586</v>
      </c>
      <c r="FX21" s="25">
        <v>163.96396396396401</v>
      </c>
      <c r="FY21" s="20">
        <v>516</v>
      </c>
      <c r="FZ21" s="25">
        <v>167.357512953368</v>
      </c>
      <c r="GA21" s="20">
        <v>179</v>
      </c>
      <c r="GB21" s="25">
        <v>98.8888888888889</v>
      </c>
      <c r="GC21" s="20">
        <v>1479</v>
      </c>
      <c r="GD21" s="25">
        <v>171.37614678899101</v>
      </c>
      <c r="GE21" s="20">
        <v>1444</v>
      </c>
      <c r="GF21" s="25">
        <v>148.537005163511</v>
      </c>
      <c r="GG21" s="20">
        <v>3700</v>
      </c>
      <c r="GH21" s="25">
        <v>219.24072476272599</v>
      </c>
      <c r="GI21" s="20">
        <v>2125</v>
      </c>
      <c r="GJ21" s="25">
        <v>161.69950738916299</v>
      </c>
      <c r="GK21" s="20">
        <v>2119</v>
      </c>
      <c r="GL21" s="25">
        <v>212.07658321060401</v>
      </c>
      <c r="GM21" s="20">
        <v>937</v>
      </c>
      <c r="GN21" s="25">
        <v>94.398340248962697</v>
      </c>
      <c r="GO21" s="20">
        <v>1973</v>
      </c>
      <c r="GP21" s="25">
        <v>254.85611510791401</v>
      </c>
      <c r="GQ21" s="20">
        <v>1198</v>
      </c>
      <c r="GR21" s="25">
        <v>375.39682539682502</v>
      </c>
      <c r="GS21" s="20">
        <v>3487</v>
      </c>
      <c r="GT21" s="25">
        <v>214.71119133574001</v>
      </c>
      <c r="GU21" s="20">
        <v>337</v>
      </c>
      <c r="GV21" s="25">
        <v>240.40404040403999</v>
      </c>
    </row>
    <row r="22" spans="1:204" ht="15" customHeight="1" x14ac:dyDescent="0.25">
      <c r="A22" s="6">
        <v>45047</v>
      </c>
      <c r="B22" s="26" t="s">
        <v>4</v>
      </c>
      <c r="C22" s="20">
        <v>603</v>
      </c>
      <c r="D22" s="25">
        <v>133.720930232558</v>
      </c>
      <c r="E22" s="20">
        <v>1937</v>
      </c>
      <c r="F22" s="25">
        <v>128.959810874704</v>
      </c>
      <c r="G22" s="20">
        <v>535</v>
      </c>
      <c r="H22" s="25">
        <v>91.756272401433705</v>
      </c>
      <c r="I22" s="20">
        <v>251</v>
      </c>
      <c r="J22" s="25">
        <v>221.79487179487199</v>
      </c>
      <c r="K22" s="20">
        <v>176</v>
      </c>
      <c r="L22" s="25">
        <v>50.427350427350397</v>
      </c>
      <c r="M22" s="20">
        <v>1531</v>
      </c>
      <c r="N22" s="25">
        <v>102.78145695364201</v>
      </c>
      <c r="O22" s="20">
        <v>333</v>
      </c>
      <c r="P22" s="25">
        <v>77.127659574468098</v>
      </c>
      <c r="Q22" s="20">
        <v>731</v>
      </c>
      <c r="R22" s="25">
        <v>119.51951951952</v>
      </c>
      <c r="S22" s="20">
        <v>247</v>
      </c>
      <c r="T22" s="25">
        <v>88.549618320610705</v>
      </c>
      <c r="U22" s="20">
        <v>551</v>
      </c>
      <c r="V22" s="25">
        <v>94.699646643109503</v>
      </c>
      <c r="W22" s="20">
        <v>821</v>
      </c>
      <c r="X22" s="25">
        <v>104.73815461346599</v>
      </c>
      <c r="Y22" s="20">
        <v>440</v>
      </c>
      <c r="Z22" s="25">
        <v>122.222222222222</v>
      </c>
      <c r="AA22" s="20">
        <v>3720</v>
      </c>
      <c r="AB22" s="25">
        <v>104.283360790774</v>
      </c>
      <c r="AC22" s="20">
        <v>1495</v>
      </c>
      <c r="AD22" s="25">
        <v>160</v>
      </c>
      <c r="AE22" s="20">
        <v>173</v>
      </c>
      <c r="AF22" s="25">
        <v>41.8032786885246</v>
      </c>
      <c r="AG22" s="20">
        <v>510</v>
      </c>
      <c r="AH22" s="25">
        <v>126.666666666667</v>
      </c>
      <c r="AI22" s="20">
        <v>886</v>
      </c>
      <c r="AJ22" s="25">
        <v>69.731800766283499</v>
      </c>
      <c r="AK22" s="20">
        <v>518</v>
      </c>
      <c r="AL22" s="25">
        <v>75</v>
      </c>
      <c r="AM22" s="20">
        <v>411</v>
      </c>
      <c r="AN22" s="25">
        <v>101.470588235294</v>
      </c>
      <c r="AO22" s="20">
        <v>815</v>
      </c>
      <c r="AP22" s="25">
        <v>87.356321839080493</v>
      </c>
      <c r="AQ22" s="20">
        <v>786</v>
      </c>
      <c r="AR22" s="25">
        <v>170.10309278350499</v>
      </c>
      <c r="AS22" s="20">
        <v>213</v>
      </c>
      <c r="AT22" s="25">
        <v>191.780821917808</v>
      </c>
      <c r="AU22" s="20">
        <v>701</v>
      </c>
      <c r="AV22" s="25">
        <v>132.11920529801299</v>
      </c>
      <c r="AW22" s="20">
        <v>902</v>
      </c>
      <c r="AX22" s="25">
        <v>156.98005698005699</v>
      </c>
      <c r="AY22" s="20">
        <v>775</v>
      </c>
      <c r="AZ22" s="25">
        <v>65.245202558635398</v>
      </c>
      <c r="BA22" s="20">
        <v>1322</v>
      </c>
      <c r="BB22" s="25">
        <v>122.18487394957999</v>
      </c>
      <c r="BC22" s="20">
        <v>580</v>
      </c>
      <c r="BD22" s="25">
        <v>97.952218430034094</v>
      </c>
      <c r="BE22" s="20">
        <v>1319</v>
      </c>
      <c r="BF22" s="25">
        <v>220.14563106796101</v>
      </c>
      <c r="BG22" s="20">
        <v>178</v>
      </c>
      <c r="BH22" s="25">
        <v>81.632653061224502</v>
      </c>
      <c r="BI22" s="20">
        <v>293</v>
      </c>
      <c r="BJ22" s="25">
        <v>127.13178294573601</v>
      </c>
      <c r="BK22" s="20">
        <v>1894</v>
      </c>
      <c r="BL22" s="25">
        <v>83.705140640155193</v>
      </c>
      <c r="BM22" s="20">
        <v>3036</v>
      </c>
      <c r="BN22" s="25">
        <v>138.30455259026701</v>
      </c>
      <c r="BO22" s="20">
        <v>343</v>
      </c>
      <c r="BP22" s="25">
        <v>85.405405405405403</v>
      </c>
      <c r="BQ22" s="20">
        <v>2892</v>
      </c>
      <c r="BR22" s="25">
        <v>129.34179222839001</v>
      </c>
      <c r="BS22" s="20">
        <v>3412</v>
      </c>
      <c r="BT22" s="25">
        <v>156.15615615615599</v>
      </c>
      <c r="BU22" s="20">
        <v>2072</v>
      </c>
      <c r="BV22" s="25">
        <v>224.25665101721401</v>
      </c>
      <c r="BW22" s="20">
        <v>313</v>
      </c>
      <c r="BX22" s="25">
        <v>67.379679144384994</v>
      </c>
      <c r="BY22" s="20">
        <v>859</v>
      </c>
      <c r="BZ22" s="25">
        <v>109.512195121951</v>
      </c>
      <c r="CA22" s="20">
        <v>1670</v>
      </c>
      <c r="CB22" s="25">
        <v>111.125158027813</v>
      </c>
      <c r="CC22" s="20">
        <v>202</v>
      </c>
      <c r="CD22" s="25">
        <v>41.258741258741303</v>
      </c>
      <c r="CE22" s="20">
        <v>477</v>
      </c>
      <c r="CF22" s="25">
        <v>147.15025906735701</v>
      </c>
      <c r="CG22" s="20">
        <v>414</v>
      </c>
      <c r="CH22" s="25">
        <v>81.578947368421098</v>
      </c>
      <c r="CI22" s="20">
        <v>1220</v>
      </c>
      <c r="CJ22" s="25">
        <v>87.403993855606799</v>
      </c>
      <c r="CK22" s="20">
        <v>346</v>
      </c>
      <c r="CL22" s="25">
        <v>108.43373493975901</v>
      </c>
      <c r="CM22" s="20">
        <v>1961</v>
      </c>
      <c r="CN22" s="25">
        <v>98.281092012133499</v>
      </c>
      <c r="CO22" s="20">
        <v>980</v>
      </c>
      <c r="CP22" s="25">
        <v>79.816513761467903</v>
      </c>
      <c r="CQ22" s="20">
        <v>320</v>
      </c>
      <c r="CR22" s="25">
        <v>148.06201550387601</v>
      </c>
      <c r="CS22" s="20">
        <v>502</v>
      </c>
      <c r="CT22" s="25">
        <v>99.206349206349202</v>
      </c>
      <c r="CU22" s="20">
        <v>138</v>
      </c>
      <c r="CV22" s="25">
        <v>142.105263157895</v>
      </c>
      <c r="CW22" s="20">
        <v>1313</v>
      </c>
      <c r="CX22" s="25">
        <v>140.47619047619</v>
      </c>
      <c r="CY22" s="20">
        <v>851</v>
      </c>
      <c r="CZ22" s="25">
        <v>82.618025751073006</v>
      </c>
      <c r="DA22" s="20">
        <v>1129</v>
      </c>
      <c r="DB22" s="25">
        <v>92.662116040955596</v>
      </c>
      <c r="DC22" s="20">
        <v>269</v>
      </c>
      <c r="DD22" s="25">
        <v>78.145695364238406</v>
      </c>
      <c r="DE22" s="20">
        <v>302</v>
      </c>
      <c r="DF22" s="25">
        <v>56.4766839378238</v>
      </c>
      <c r="DG22" s="20">
        <v>1128</v>
      </c>
      <c r="DH22" s="25">
        <v>110.841121495327</v>
      </c>
      <c r="DI22" s="20">
        <v>316</v>
      </c>
      <c r="DJ22" s="25">
        <v>127.338129496403</v>
      </c>
      <c r="DK22" s="20">
        <v>1091</v>
      </c>
      <c r="DL22" s="25">
        <v>116.03960396039599</v>
      </c>
      <c r="DM22" s="20">
        <v>1516</v>
      </c>
      <c r="DN22" s="25">
        <v>83.091787439613498</v>
      </c>
      <c r="DO22" s="20">
        <v>385</v>
      </c>
      <c r="DP22" s="25">
        <v>71.875</v>
      </c>
      <c r="DQ22" s="20">
        <v>10266</v>
      </c>
      <c r="DR22" s="25">
        <v>192.062588904694</v>
      </c>
      <c r="DS22" s="20">
        <v>1424</v>
      </c>
      <c r="DT22" s="25">
        <v>110.029498525074</v>
      </c>
      <c r="DU22" s="20">
        <v>663</v>
      </c>
      <c r="DV22" s="25">
        <v>138.48920863309399</v>
      </c>
      <c r="DW22" s="20">
        <v>4918</v>
      </c>
      <c r="DX22" s="25">
        <v>171.862907683803</v>
      </c>
      <c r="DY22" s="20">
        <v>973</v>
      </c>
      <c r="DZ22" s="25">
        <v>64.6362098138748</v>
      </c>
      <c r="EA22" s="20">
        <v>1040</v>
      </c>
      <c r="EB22" s="25">
        <v>150</v>
      </c>
      <c r="EC22" s="20">
        <v>538</v>
      </c>
      <c r="ED22" s="25">
        <v>59.171597633136102</v>
      </c>
      <c r="EE22" s="20">
        <v>1702</v>
      </c>
      <c r="EF22" s="25">
        <v>153.651266766021</v>
      </c>
      <c r="EG22" s="20">
        <v>1636</v>
      </c>
      <c r="EH22" s="25">
        <v>104.5</v>
      </c>
      <c r="EI22" s="20">
        <v>993</v>
      </c>
      <c r="EJ22" s="25">
        <v>65.224625623960094</v>
      </c>
      <c r="EK22" s="20">
        <v>2575</v>
      </c>
      <c r="EL22" s="25">
        <v>88.506588579794993</v>
      </c>
      <c r="EM22" s="20">
        <v>527</v>
      </c>
      <c r="EN22" s="25">
        <v>93.75</v>
      </c>
      <c r="EO22" s="20">
        <v>696</v>
      </c>
      <c r="EP22" s="25">
        <v>60.36866359447</v>
      </c>
      <c r="EQ22" s="20">
        <v>1142</v>
      </c>
      <c r="ER22" s="25">
        <v>131.17408906882599</v>
      </c>
      <c r="ES22" s="20">
        <v>565</v>
      </c>
      <c r="ET22" s="25">
        <v>87.707641196013299</v>
      </c>
      <c r="EU22" s="20">
        <v>680</v>
      </c>
      <c r="EV22" s="25">
        <v>49.450549450549502</v>
      </c>
      <c r="EW22" s="20">
        <v>2550</v>
      </c>
      <c r="EX22" s="25">
        <v>234.645669291339</v>
      </c>
      <c r="EY22" s="20">
        <v>4750</v>
      </c>
      <c r="EZ22" s="25">
        <v>159.56284153005501</v>
      </c>
      <c r="FA22" s="20">
        <v>2957</v>
      </c>
      <c r="FB22" s="25">
        <v>183.23754789271999</v>
      </c>
      <c r="FC22" s="20">
        <v>1392</v>
      </c>
      <c r="FD22" s="25">
        <v>88.108108108108098</v>
      </c>
      <c r="FE22" s="20">
        <v>488</v>
      </c>
      <c r="FF22" s="25">
        <v>69.4444444444444</v>
      </c>
      <c r="FG22" s="20">
        <v>1073</v>
      </c>
      <c r="FH22" s="25">
        <v>76.771004942339403</v>
      </c>
      <c r="FI22" s="20">
        <v>746</v>
      </c>
      <c r="FJ22" s="25">
        <v>79.759036144578303</v>
      </c>
      <c r="FK22" s="20">
        <v>536</v>
      </c>
      <c r="FL22" s="25">
        <v>151.643192488263</v>
      </c>
      <c r="FM22" s="20">
        <v>1729</v>
      </c>
      <c r="FN22" s="25">
        <v>124.254215304799</v>
      </c>
      <c r="FO22" s="20">
        <v>1428</v>
      </c>
      <c r="FP22" s="25">
        <v>95.348837209302303</v>
      </c>
      <c r="FQ22" s="20">
        <v>731</v>
      </c>
      <c r="FR22" s="25">
        <v>101.933701657459</v>
      </c>
      <c r="FS22" s="20">
        <v>651</v>
      </c>
      <c r="FT22" s="25">
        <v>155.29411764705901</v>
      </c>
      <c r="FU22" s="20">
        <v>851</v>
      </c>
      <c r="FV22" s="25">
        <v>155.555555555556</v>
      </c>
      <c r="FW22" s="20">
        <v>560</v>
      </c>
      <c r="FX22" s="25">
        <v>67.664670658682596</v>
      </c>
      <c r="FY22" s="20">
        <v>486</v>
      </c>
      <c r="FZ22" s="25">
        <v>92.857142857142904</v>
      </c>
      <c r="GA22" s="20">
        <v>168</v>
      </c>
      <c r="GB22" s="25">
        <v>68</v>
      </c>
      <c r="GC22" s="20">
        <v>1437</v>
      </c>
      <c r="GD22" s="25">
        <v>128.45786963434</v>
      </c>
      <c r="GE22" s="20">
        <v>1368</v>
      </c>
      <c r="GF22" s="25">
        <v>110.13824884792599</v>
      </c>
      <c r="GG22" s="20">
        <v>3602</v>
      </c>
      <c r="GH22" s="25">
        <v>179.008520526723</v>
      </c>
      <c r="GI22" s="20">
        <v>2102</v>
      </c>
      <c r="GJ22" s="25">
        <v>118.730489073881</v>
      </c>
      <c r="GK22" s="20">
        <v>2030</v>
      </c>
      <c r="GL22" s="25">
        <v>150</v>
      </c>
      <c r="GM22" s="20">
        <v>762</v>
      </c>
      <c r="GN22" s="25">
        <v>27.638190954773901</v>
      </c>
      <c r="GO22" s="20">
        <v>1890</v>
      </c>
      <c r="GP22" s="25">
        <v>127.710843373494</v>
      </c>
      <c r="GQ22" s="20">
        <v>1161</v>
      </c>
      <c r="GR22" s="25">
        <v>323.72262773722599</v>
      </c>
      <c r="GS22" s="20">
        <v>3256</v>
      </c>
      <c r="GT22" s="25">
        <v>120</v>
      </c>
      <c r="GU22" s="20">
        <v>405</v>
      </c>
      <c r="GV22" s="25">
        <v>125</v>
      </c>
    </row>
    <row r="23" spans="1:204" ht="15" customHeight="1" x14ac:dyDescent="0.25">
      <c r="A23" s="6">
        <v>45078</v>
      </c>
      <c r="B23" s="26" t="s">
        <v>4</v>
      </c>
      <c r="C23" s="20">
        <v>598</v>
      </c>
      <c r="D23" s="25">
        <v>94.155844155844207</v>
      </c>
      <c r="E23" s="20">
        <v>1922</v>
      </c>
      <c r="F23" s="25">
        <v>78.127896200185305</v>
      </c>
      <c r="G23" s="20">
        <v>512</v>
      </c>
      <c r="H23" s="25">
        <v>41.828254847645397</v>
      </c>
      <c r="I23" s="20">
        <v>224</v>
      </c>
      <c r="J23" s="25">
        <v>146.15384615384599</v>
      </c>
      <c r="K23" s="20">
        <v>191</v>
      </c>
      <c r="L23" s="25">
        <v>48.062015503875998</v>
      </c>
      <c r="M23" s="20">
        <v>1464</v>
      </c>
      <c r="N23" s="25">
        <v>45.382323733862997</v>
      </c>
      <c r="O23" s="20">
        <v>304</v>
      </c>
      <c r="P23" s="25">
        <v>32.751091703056801</v>
      </c>
      <c r="Q23" s="20">
        <v>731</v>
      </c>
      <c r="R23" s="25">
        <v>86.479591836734699</v>
      </c>
      <c r="S23" s="20">
        <v>258</v>
      </c>
      <c r="T23" s="25">
        <v>49.132947976878597</v>
      </c>
      <c r="U23" s="20">
        <v>596</v>
      </c>
      <c r="V23" s="25">
        <v>64.187327823691504</v>
      </c>
      <c r="W23" s="20">
        <v>859</v>
      </c>
      <c r="X23" s="25">
        <v>83.940042826552499</v>
      </c>
      <c r="Y23" s="20">
        <v>420</v>
      </c>
      <c r="Z23" s="25">
        <v>100.956937799043</v>
      </c>
      <c r="AA23" s="20">
        <v>3845</v>
      </c>
      <c r="AB23" s="25">
        <v>67.101260321599298</v>
      </c>
      <c r="AC23" s="20">
        <v>1549</v>
      </c>
      <c r="AD23" s="25">
        <v>98.081841432225104</v>
      </c>
      <c r="AE23" s="20">
        <v>179</v>
      </c>
      <c r="AF23" s="25">
        <v>37.692307692307701</v>
      </c>
      <c r="AG23" s="20">
        <v>511</v>
      </c>
      <c r="AH23" s="25">
        <v>81.205673758865203</v>
      </c>
      <c r="AI23" s="20">
        <v>837</v>
      </c>
      <c r="AJ23" s="25">
        <v>40.672268907563002</v>
      </c>
      <c r="AK23" s="20">
        <v>531</v>
      </c>
      <c r="AL23" s="25">
        <v>34.090909090909101</v>
      </c>
      <c r="AM23" s="20">
        <v>432</v>
      </c>
      <c r="AN23" s="25">
        <v>70.750988142292499</v>
      </c>
      <c r="AO23" s="20">
        <v>778</v>
      </c>
      <c r="AP23" s="25">
        <v>51.361867704280201</v>
      </c>
      <c r="AQ23" s="20">
        <v>777</v>
      </c>
      <c r="AR23" s="25">
        <v>98.214285714285694</v>
      </c>
      <c r="AS23" s="20">
        <v>204</v>
      </c>
      <c r="AT23" s="25">
        <v>100</v>
      </c>
      <c r="AU23" s="20">
        <v>676</v>
      </c>
      <c r="AV23" s="25">
        <v>66.913580246913597</v>
      </c>
      <c r="AW23" s="20">
        <v>945</v>
      </c>
      <c r="AX23" s="25">
        <v>116.743119266055</v>
      </c>
      <c r="AY23" s="20">
        <v>764</v>
      </c>
      <c r="AZ23" s="25">
        <v>40.6998158379374</v>
      </c>
      <c r="BA23" s="20">
        <v>1345</v>
      </c>
      <c r="BB23" s="25">
        <v>85.006877579092205</v>
      </c>
      <c r="BC23" s="20">
        <v>545</v>
      </c>
      <c r="BD23" s="25">
        <v>52.661064425770299</v>
      </c>
      <c r="BE23" s="20">
        <v>1299</v>
      </c>
      <c r="BF23" s="25">
        <v>133.213644524237</v>
      </c>
      <c r="BG23" s="20">
        <v>176</v>
      </c>
      <c r="BH23" s="25">
        <v>69.230769230769198</v>
      </c>
      <c r="BI23" s="20">
        <v>261</v>
      </c>
      <c r="BJ23" s="25">
        <v>58.181818181818201</v>
      </c>
      <c r="BK23" s="20">
        <v>1929</v>
      </c>
      <c r="BL23" s="25">
        <v>59.685430463576203</v>
      </c>
      <c r="BM23" s="20">
        <v>3064</v>
      </c>
      <c r="BN23" s="25">
        <v>82.380952380952394</v>
      </c>
      <c r="BO23" s="20">
        <v>356</v>
      </c>
      <c r="BP23" s="25">
        <v>61.818181818181799</v>
      </c>
      <c r="BQ23" s="20">
        <v>2877</v>
      </c>
      <c r="BR23" s="25">
        <v>82.6666666666667</v>
      </c>
      <c r="BS23" s="20">
        <v>3382</v>
      </c>
      <c r="BT23" s="25">
        <v>111.772072636193</v>
      </c>
      <c r="BU23" s="20">
        <v>2032</v>
      </c>
      <c r="BV23" s="25">
        <v>149.938499384994</v>
      </c>
      <c r="BW23" s="20">
        <v>299</v>
      </c>
      <c r="BX23" s="25">
        <v>31.718061674008801</v>
      </c>
      <c r="BY23" s="20">
        <v>873</v>
      </c>
      <c r="BZ23" s="25">
        <v>67.562380038387701</v>
      </c>
      <c r="CA23" s="20">
        <v>1651</v>
      </c>
      <c r="CB23" s="25">
        <v>71.443406022845295</v>
      </c>
      <c r="CC23" s="20">
        <v>228</v>
      </c>
      <c r="CD23" s="25">
        <v>37.349397590361399</v>
      </c>
      <c r="CE23" s="20">
        <v>458</v>
      </c>
      <c r="CF23" s="25">
        <v>76.153846153846104</v>
      </c>
      <c r="CG23" s="20">
        <v>378</v>
      </c>
      <c r="CH23" s="25">
        <v>35.971223021582702</v>
      </c>
      <c r="CI23" s="20">
        <v>1145</v>
      </c>
      <c r="CJ23" s="25">
        <v>49.6732026143791</v>
      </c>
      <c r="CK23" s="20">
        <v>378</v>
      </c>
      <c r="CL23" s="25">
        <v>80</v>
      </c>
      <c r="CM23" s="20">
        <v>1885</v>
      </c>
      <c r="CN23" s="25">
        <v>70.588235294117695</v>
      </c>
      <c r="CO23" s="20">
        <v>987</v>
      </c>
      <c r="CP23" s="25">
        <v>43.668122270742401</v>
      </c>
      <c r="CQ23" s="20">
        <v>356</v>
      </c>
      <c r="CR23" s="25">
        <v>104.59770114942501</v>
      </c>
      <c r="CS23" s="20">
        <v>507</v>
      </c>
      <c r="CT23" s="25">
        <v>73.630136986301395</v>
      </c>
      <c r="CU23" s="20">
        <v>138</v>
      </c>
      <c r="CV23" s="25">
        <v>100</v>
      </c>
      <c r="CW23" s="20">
        <v>1281</v>
      </c>
      <c r="CX23" s="25">
        <v>93.504531722054395</v>
      </c>
      <c r="CY23" s="20">
        <v>884</v>
      </c>
      <c r="CZ23" s="25">
        <v>63.099630996309997</v>
      </c>
      <c r="DA23" s="20">
        <v>1132</v>
      </c>
      <c r="DB23" s="25">
        <v>55.494505494505503</v>
      </c>
      <c r="DC23" s="20">
        <v>275</v>
      </c>
      <c r="DD23" s="25">
        <v>63.690476190476197</v>
      </c>
      <c r="DE23" s="20">
        <v>307</v>
      </c>
      <c r="DF23" s="25">
        <v>34.649122807017498</v>
      </c>
      <c r="DG23" s="20">
        <v>1106</v>
      </c>
      <c r="DH23" s="25">
        <v>71.472868217054298</v>
      </c>
      <c r="DI23" s="20">
        <v>319</v>
      </c>
      <c r="DJ23" s="25">
        <v>84.393063583815007</v>
      </c>
      <c r="DK23" s="20">
        <v>1141</v>
      </c>
      <c r="DL23" s="25">
        <v>80.537974683544306</v>
      </c>
      <c r="DM23" s="20">
        <v>1658</v>
      </c>
      <c r="DN23" s="25">
        <v>69.529652351738207</v>
      </c>
      <c r="DO23" s="20">
        <v>385</v>
      </c>
      <c r="DP23" s="25">
        <v>42.066420664206603</v>
      </c>
      <c r="DQ23" s="20">
        <v>10247</v>
      </c>
      <c r="DR23" s="25">
        <v>119.987118935165</v>
      </c>
      <c r="DS23" s="20">
        <v>1367</v>
      </c>
      <c r="DT23" s="25">
        <v>64.302884615384599</v>
      </c>
      <c r="DU23" s="20">
        <v>687</v>
      </c>
      <c r="DV23" s="25">
        <v>89.779005524861901</v>
      </c>
      <c r="DW23" s="20">
        <v>4827</v>
      </c>
      <c r="DX23" s="25">
        <v>122.339935513588</v>
      </c>
      <c r="DY23" s="20">
        <v>1006</v>
      </c>
      <c r="DZ23" s="25">
        <v>49.037037037037003</v>
      </c>
      <c r="EA23" s="20">
        <v>1008</v>
      </c>
      <c r="EB23" s="25">
        <v>93.103448275862107</v>
      </c>
      <c r="EC23" s="20">
        <v>533</v>
      </c>
      <c r="ED23" s="25">
        <v>7.67676767676768</v>
      </c>
      <c r="EE23" s="20">
        <v>1685</v>
      </c>
      <c r="EF23" s="25">
        <v>105.738705738706</v>
      </c>
      <c r="EG23" s="20">
        <v>1624</v>
      </c>
      <c r="EH23" s="25">
        <v>64.372469635627496</v>
      </c>
      <c r="EI23" s="20">
        <v>974</v>
      </c>
      <c r="EJ23" s="25">
        <v>41.569767441860499</v>
      </c>
      <c r="EK23" s="20">
        <v>2609</v>
      </c>
      <c r="EL23" s="25">
        <v>49.427262313860297</v>
      </c>
      <c r="EM23" s="20">
        <v>543</v>
      </c>
      <c r="EN23" s="25">
        <v>58.3090379008746</v>
      </c>
      <c r="EO23" s="20">
        <v>757</v>
      </c>
      <c r="EP23" s="25">
        <v>57.380457380457401</v>
      </c>
      <c r="EQ23" s="20">
        <v>1149</v>
      </c>
      <c r="ER23" s="25">
        <v>104.44839857651201</v>
      </c>
      <c r="ES23" s="20">
        <v>543</v>
      </c>
      <c r="ET23" s="25">
        <v>56.936416184971101</v>
      </c>
      <c r="EU23" s="20">
        <v>723</v>
      </c>
      <c r="EV23" s="25">
        <v>35.647279549718597</v>
      </c>
      <c r="EW23" s="20">
        <v>2632</v>
      </c>
      <c r="EX23" s="25">
        <v>154.79186834462701</v>
      </c>
      <c r="EY23" s="20">
        <v>4835</v>
      </c>
      <c r="EZ23" s="25">
        <v>114.12754650132899</v>
      </c>
      <c r="FA23" s="20">
        <v>3018</v>
      </c>
      <c r="FB23" s="25">
        <v>133.77226955848201</v>
      </c>
      <c r="FC23" s="20">
        <v>1465</v>
      </c>
      <c r="FD23" s="25">
        <v>66.6666666666667</v>
      </c>
      <c r="FE23" s="20">
        <v>509</v>
      </c>
      <c r="FF23" s="25">
        <v>40.997229916897503</v>
      </c>
      <c r="FG23" s="20">
        <v>1092</v>
      </c>
      <c r="FH23" s="25">
        <v>56.671449067431901</v>
      </c>
      <c r="FI23" s="20">
        <v>751</v>
      </c>
      <c r="FJ23" s="25">
        <v>52.953156822810598</v>
      </c>
      <c r="FK23" s="20">
        <v>534</v>
      </c>
      <c r="FL23" s="25">
        <v>94.890510948905103</v>
      </c>
      <c r="FM23" s="20">
        <v>1696</v>
      </c>
      <c r="FN23" s="25">
        <v>93.166287015945301</v>
      </c>
      <c r="FO23" s="20">
        <v>1415</v>
      </c>
      <c r="FP23" s="25">
        <v>64.153132250580001</v>
      </c>
      <c r="FQ23" s="20">
        <v>712</v>
      </c>
      <c r="FR23" s="25">
        <v>85.4166666666667</v>
      </c>
      <c r="FS23" s="20">
        <v>646</v>
      </c>
      <c r="FT23" s="25">
        <v>103.785488958991</v>
      </c>
      <c r="FU23" s="20">
        <v>843</v>
      </c>
      <c r="FV23" s="25">
        <v>105.109489051095</v>
      </c>
      <c r="FW23" s="20">
        <v>572</v>
      </c>
      <c r="FX23" s="25">
        <v>47.043701799485902</v>
      </c>
      <c r="FY23" s="20">
        <v>459</v>
      </c>
      <c r="FZ23" s="25">
        <v>46.178343949044603</v>
      </c>
      <c r="GA23" s="20">
        <v>163</v>
      </c>
      <c r="GB23" s="25">
        <v>23.484848484848499</v>
      </c>
      <c r="GC23" s="20">
        <v>1488</v>
      </c>
      <c r="GD23" s="25">
        <v>90.769230769230802</v>
      </c>
      <c r="GE23" s="20">
        <v>1327</v>
      </c>
      <c r="GF23" s="25">
        <v>56.485849056603797</v>
      </c>
      <c r="GG23" s="20">
        <v>3635</v>
      </c>
      <c r="GH23" s="25">
        <v>136.34590377113099</v>
      </c>
      <c r="GI23" s="20">
        <v>2140</v>
      </c>
      <c r="GJ23" s="25">
        <v>88.049209138840098</v>
      </c>
      <c r="GK23" s="20">
        <v>2034</v>
      </c>
      <c r="GL23" s="25">
        <v>99.411764705882305</v>
      </c>
      <c r="GM23" s="20">
        <v>880</v>
      </c>
      <c r="GN23" s="25">
        <v>12.8205128205128</v>
      </c>
      <c r="GO23" s="20">
        <v>2018</v>
      </c>
      <c r="GP23" s="25">
        <v>81.311769991015296</v>
      </c>
      <c r="GQ23" s="20">
        <v>1112</v>
      </c>
      <c r="GR23" s="25">
        <v>132.63598326359801</v>
      </c>
      <c r="GS23" s="20">
        <v>3233</v>
      </c>
      <c r="GT23" s="25">
        <v>72.610784837159599</v>
      </c>
      <c r="GU23" s="20">
        <v>564</v>
      </c>
      <c r="GV23" s="25">
        <v>28.473804100227799</v>
      </c>
    </row>
    <row r="24" spans="1:204" ht="15" customHeight="1" x14ac:dyDescent="0.25">
      <c r="A24" s="6">
        <v>45108</v>
      </c>
      <c r="B24" s="26" t="s">
        <v>4</v>
      </c>
      <c r="C24" s="20">
        <v>587</v>
      </c>
      <c r="D24" s="25">
        <v>62.154696132596698</v>
      </c>
      <c r="E24" s="20">
        <v>1820</v>
      </c>
      <c r="F24" s="25">
        <v>38.088012139605503</v>
      </c>
      <c r="G24" s="20">
        <v>462</v>
      </c>
      <c r="H24" s="25">
        <v>17.8571428571429</v>
      </c>
      <c r="I24" s="20">
        <v>206</v>
      </c>
      <c r="J24" s="25">
        <v>121.505376344086</v>
      </c>
      <c r="K24" s="20">
        <v>183</v>
      </c>
      <c r="L24" s="25">
        <v>31.654676258992801</v>
      </c>
      <c r="M24" s="20">
        <v>1439</v>
      </c>
      <c r="N24" s="25">
        <v>28.024911032028498</v>
      </c>
      <c r="O24" s="20">
        <v>270</v>
      </c>
      <c r="P24" s="25">
        <v>7.5697211155378499</v>
      </c>
      <c r="Q24" s="20">
        <v>679</v>
      </c>
      <c r="R24" s="25">
        <v>56.451612903225801</v>
      </c>
      <c r="S24" s="20">
        <v>241</v>
      </c>
      <c r="T24" s="25">
        <v>37.714285714285701</v>
      </c>
      <c r="U24" s="20">
        <v>508</v>
      </c>
      <c r="V24" s="25">
        <v>38.4196185286104</v>
      </c>
      <c r="W24" s="20">
        <v>815</v>
      </c>
      <c r="X24" s="25">
        <v>37.901861252115097</v>
      </c>
      <c r="Y24" s="20">
        <v>399</v>
      </c>
      <c r="Z24" s="25">
        <v>67.647058823529406</v>
      </c>
      <c r="AA24" s="20">
        <v>3689</v>
      </c>
      <c r="AB24" s="25">
        <v>32.412060301507502</v>
      </c>
      <c r="AC24" s="20">
        <v>1515</v>
      </c>
      <c r="AD24" s="25">
        <v>62.903225806451601</v>
      </c>
      <c r="AE24" s="20">
        <v>174</v>
      </c>
      <c r="AF24" s="25">
        <v>21.678321678321701</v>
      </c>
      <c r="AG24" s="20">
        <v>475</v>
      </c>
      <c r="AH24" s="25">
        <v>55.737704918032797</v>
      </c>
      <c r="AI24" s="20">
        <v>790</v>
      </c>
      <c r="AJ24" s="25">
        <v>21.725731895223401</v>
      </c>
      <c r="AK24" s="20">
        <v>470</v>
      </c>
      <c r="AL24" s="25">
        <v>9.5571095571095608</v>
      </c>
      <c r="AM24" s="20">
        <v>420</v>
      </c>
      <c r="AN24" s="25">
        <v>46.853146853146903</v>
      </c>
      <c r="AO24" s="20">
        <v>716</v>
      </c>
      <c r="AP24" s="25">
        <v>31.617647058823501</v>
      </c>
      <c r="AQ24" s="20">
        <v>720</v>
      </c>
      <c r="AR24" s="25">
        <v>62.528216704288901</v>
      </c>
      <c r="AS24" s="20">
        <v>182</v>
      </c>
      <c r="AT24" s="25">
        <v>36.842105263157897</v>
      </c>
      <c r="AU24" s="20">
        <v>633</v>
      </c>
      <c r="AV24" s="25">
        <v>39.735099337748302</v>
      </c>
      <c r="AW24" s="20">
        <v>869</v>
      </c>
      <c r="AX24" s="25">
        <v>77.709611451942706</v>
      </c>
      <c r="AY24" s="20">
        <v>736</v>
      </c>
      <c r="AZ24" s="25">
        <v>24.745762711864401</v>
      </c>
      <c r="BA24" s="20">
        <v>1213</v>
      </c>
      <c r="BB24" s="25">
        <v>52.770780856423201</v>
      </c>
      <c r="BC24" s="20">
        <v>538</v>
      </c>
      <c r="BD24" s="25">
        <v>29.951690821256001</v>
      </c>
      <c r="BE24" s="20">
        <v>1173</v>
      </c>
      <c r="BF24" s="25">
        <v>88.282504012841102</v>
      </c>
      <c r="BG24" s="20">
        <v>176</v>
      </c>
      <c r="BH24" s="25">
        <v>47.899159663865497</v>
      </c>
      <c r="BI24" s="20">
        <v>270</v>
      </c>
      <c r="BJ24" s="25">
        <v>51.685393258426998</v>
      </c>
      <c r="BK24" s="20">
        <v>1836</v>
      </c>
      <c r="BL24" s="25">
        <v>36.302895322939897</v>
      </c>
      <c r="BM24" s="20">
        <v>2907</v>
      </c>
      <c r="BN24" s="25">
        <v>40.911294231701397</v>
      </c>
      <c r="BO24" s="20">
        <v>340</v>
      </c>
      <c r="BP24" s="25">
        <v>20.1413427561837</v>
      </c>
      <c r="BQ24" s="20">
        <v>2718</v>
      </c>
      <c r="BR24" s="25">
        <v>52.696629213483099</v>
      </c>
      <c r="BS24" s="20">
        <v>3149</v>
      </c>
      <c r="BT24" s="25">
        <v>72.737246297312097</v>
      </c>
      <c r="BU24" s="20">
        <v>1899</v>
      </c>
      <c r="BV24" s="25">
        <v>105.51948051948099</v>
      </c>
      <c r="BW24" s="20">
        <v>247</v>
      </c>
      <c r="BX24" s="25">
        <v>3.7815126050420198</v>
      </c>
      <c r="BY24" s="20">
        <v>835</v>
      </c>
      <c r="BZ24" s="25">
        <v>39.398998330550903</v>
      </c>
      <c r="CA24" s="20">
        <v>1560</v>
      </c>
      <c r="CB24" s="25">
        <v>51.750972762645901</v>
      </c>
      <c r="CC24" s="20">
        <v>211</v>
      </c>
      <c r="CD24" s="25">
        <v>28.658536585365901</v>
      </c>
      <c r="CE24" s="20">
        <v>382</v>
      </c>
      <c r="CF24" s="25">
        <v>33.1010452961672</v>
      </c>
      <c r="CG24" s="20">
        <v>363</v>
      </c>
      <c r="CH24" s="25">
        <v>12.7329192546584</v>
      </c>
      <c r="CI24" s="20">
        <v>1002</v>
      </c>
      <c r="CJ24" s="25">
        <v>14.5142857142857</v>
      </c>
      <c r="CK24" s="20">
        <v>348</v>
      </c>
      <c r="CL24" s="25">
        <v>51.304347826087003</v>
      </c>
      <c r="CM24" s="20">
        <v>1737</v>
      </c>
      <c r="CN24" s="25">
        <v>41.104792851340399</v>
      </c>
      <c r="CO24" s="20">
        <v>885</v>
      </c>
      <c r="CP24" s="25">
        <v>21.0670314637483</v>
      </c>
      <c r="CQ24" s="20">
        <v>334</v>
      </c>
      <c r="CR24" s="25">
        <v>72.164948453608204</v>
      </c>
      <c r="CS24" s="20">
        <v>436</v>
      </c>
      <c r="CT24" s="25">
        <v>45.819397993311</v>
      </c>
      <c r="CU24" s="20">
        <v>134</v>
      </c>
      <c r="CV24" s="25">
        <v>67.5</v>
      </c>
      <c r="CW24" s="20">
        <v>1169</v>
      </c>
      <c r="CX24" s="25">
        <v>41.354292623942001</v>
      </c>
      <c r="CY24" s="20">
        <v>827</v>
      </c>
      <c r="CZ24" s="25">
        <v>44.328097731239097</v>
      </c>
      <c r="DA24" s="20">
        <v>1067</v>
      </c>
      <c r="DB24" s="25">
        <v>28.245192307692299</v>
      </c>
      <c r="DC24" s="20">
        <v>276</v>
      </c>
      <c r="DD24" s="25">
        <v>37.313432835820898</v>
      </c>
      <c r="DE24" s="20">
        <v>281</v>
      </c>
      <c r="DF24" s="25">
        <v>10.629921259842501</v>
      </c>
      <c r="DG24" s="20">
        <v>1116</v>
      </c>
      <c r="DH24" s="25">
        <v>52.667578659370697</v>
      </c>
      <c r="DI24" s="20">
        <v>350</v>
      </c>
      <c r="DJ24" s="25">
        <v>71.568627450980401</v>
      </c>
      <c r="DK24" s="20">
        <v>1090</v>
      </c>
      <c r="DL24" s="25">
        <v>58.430232558139501</v>
      </c>
      <c r="DM24" s="20">
        <v>1577</v>
      </c>
      <c r="DN24" s="25">
        <v>51.343570057581601</v>
      </c>
      <c r="DO24" s="20">
        <v>408</v>
      </c>
      <c r="DP24" s="25">
        <v>28.301886792452802</v>
      </c>
      <c r="DQ24" s="20">
        <v>10157</v>
      </c>
      <c r="DR24" s="25">
        <v>83.240122677250596</v>
      </c>
      <c r="DS24" s="20">
        <v>1289</v>
      </c>
      <c r="DT24" s="25">
        <v>38.0085653104925</v>
      </c>
      <c r="DU24" s="20">
        <v>658</v>
      </c>
      <c r="DV24" s="25">
        <v>61.274509803921603</v>
      </c>
      <c r="DW24" s="20">
        <v>4615</v>
      </c>
      <c r="DX24" s="25">
        <v>80.203045685279207</v>
      </c>
      <c r="DY24" s="20">
        <v>939</v>
      </c>
      <c r="DZ24" s="25">
        <v>32.067510548523202</v>
      </c>
      <c r="EA24" s="20">
        <v>933</v>
      </c>
      <c r="EB24" s="25">
        <v>60.862068965517203</v>
      </c>
      <c r="EC24" s="20">
        <v>519</v>
      </c>
      <c r="ED24" s="25">
        <v>4.8484848484848504</v>
      </c>
      <c r="EE24" s="20">
        <v>1662</v>
      </c>
      <c r="EF24" s="25">
        <v>80.260303687635599</v>
      </c>
      <c r="EG24" s="20">
        <v>1509</v>
      </c>
      <c r="EH24" s="25">
        <v>42.224316682375097</v>
      </c>
      <c r="EI24" s="20">
        <v>927</v>
      </c>
      <c r="EJ24" s="25">
        <v>27.3351648351648</v>
      </c>
      <c r="EK24" s="20">
        <v>2438</v>
      </c>
      <c r="EL24" s="25">
        <v>24.134419551934801</v>
      </c>
      <c r="EM24" s="20">
        <v>520</v>
      </c>
      <c r="EN24" s="25">
        <v>35.064935064935099</v>
      </c>
      <c r="EO24" s="20">
        <v>650</v>
      </c>
      <c r="EP24" s="25">
        <v>23.8095238095238</v>
      </c>
      <c r="EQ24" s="20">
        <v>1066</v>
      </c>
      <c r="ER24" s="25">
        <v>73.051948051948102</v>
      </c>
      <c r="ES24" s="20">
        <v>463</v>
      </c>
      <c r="ET24" s="25">
        <v>32.664756446991397</v>
      </c>
      <c r="EU24" s="20">
        <v>675</v>
      </c>
      <c r="EV24" s="25">
        <v>18.838028169014098</v>
      </c>
      <c r="EW24" s="20">
        <v>2614</v>
      </c>
      <c r="EX24" s="25">
        <v>105.341712490181</v>
      </c>
      <c r="EY24" s="20">
        <v>4676</v>
      </c>
      <c r="EZ24" s="25">
        <v>79.088471849865996</v>
      </c>
      <c r="FA24" s="20">
        <v>2864</v>
      </c>
      <c r="FB24" s="25">
        <v>80.808080808080803</v>
      </c>
      <c r="FC24" s="20">
        <v>1384</v>
      </c>
      <c r="FD24" s="25">
        <v>46.145723336853202</v>
      </c>
      <c r="FE24" s="20">
        <v>444</v>
      </c>
      <c r="FF24" s="25">
        <v>11.8387909319899</v>
      </c>
      <c r="FG24" s="20">
        <v>1066</v>
      </c>
      <c r="FH24" s="25">
        <v>41.567065073041199</v>
      </c>
      <c r="FI24" s="20">
        <v>698</v>
      </c>
      <c r="FJ24" s="25">
        <v>27.605118829981699</v>
      </c>
      <c r="FK24" s="20">
        <v>487</v>
      </c>
      <c r="FL24" s="25">
        <v>54.113924050632903</v>
      </c>
      <c r="FM24" s="20">
        <v>1611</v>
      </c>
      <c r="FN24" s="25">
        <v>59.504950495049499</v>
      </c>
      <c r="FO24" s="20">
        <v>1391</v>
      </c>
      <c r="FP24" s="25">
        <v>43.402061855670098</v>
      </c>
      <c r="FQ24" s="20">
        <v>670</v>
      </c>
      <c r="FR24" s="25">
        <v>45.336225596529303</v>
      </c>
      <c r="FS24" s="20">
        <v>601</v>
      </c>
      <c r="FT24" s="25">
        <v>52.151898734177202</v>
      </c>
      <c r="FU24" s="20">
        <v>828</v>
      </c>
      <c r="FV24" s="25">
        <v>78.833693304535601</v>
      </c>
      <c r="FW24" s="20">
        <v>558</v>
      </c>
      <c r="FX24" s="25">
        <v>32.541567695962001</v>
      </c>
      <c r="FY24" s="20">
        <v>436</v>
      </c>
      <c r="FZ24" s="25">
        <v>24.571428571428601</v>
      </c>
      <c r="GA24" s="20">
        <v>185</v>
      </c>
      <c r="GB24" s="25">
        <v>25</v>
      </c>
      <c r="GC24" s="20">
        <v>1411</v>
      </c>
      <c r="GD24" s="25">
        <v>54.376367614879598</v>
      </c>
      <c r="GE24" s="20">
        <v>1270</v>
      </c>
      <c r="GF24" s="25">
        <v>28.5425101214575</v>
      </c>
      <c r="GG24" s="20">
        <v>3758</v>
      </c>
      <c r="GH24" s="25">
        <v>108.084163898117</v>
      </c>
      <c r="GI24" s="20">
        <v>2110</v>
      </c>
      <c r="GJ24" s="25">
        <v>74.236168455821598</v>
      </c>
      <c r="GK24" s="20">
        <v>1898</v>
      </c>
      <c r="GL24" s="25">
        <v>55.065359477124197</v>
      </c>
      <c r="GM24" s="20">
        <v>980</v>
      </c>
      <c r="GN24" s="25">
        <v>11.237230419977299</v>
      </c>
      <c r="GO24" s="20">
        <v>2111</v>
      </c>
      <c r="GP24" s="25">
        <v>38.3355176933159</v>
      </c>
      <c r="GQ24" s="20">
        <v>1170</v>
      </c>
      <c r="GR24" s="25">
        <v>84.834123222748801</v>
      </c>
      <c r="GS24" s="20">
        <v>3373</v>
      </c>
      <c r="GT24" s="25">
        <v>49.844513549533502</v>
      </c>
      <c r="GU24" s="20">
        <v>613</v>
      </c>
      <c r="GV24" s="25">
        <v>-4.8136645962732896</v>
      </c>
    </row>
    <row r="25" spans="1:204" ht="15" customHeight="1" x14ac:dyDescent="0.25">
      <c r="A25" s="6">
        <v>45139</v>
      </c>
      <c r="B25" s="26" t="s">
        <v>4</v>
      </c>
      <c r="C25" s="20">
        <v>596</v>
      </c>
      <c r="D25" s="25">
        <v>57.671957671957699</v>
      </c>
      <c r="E25" s="20">
        <v>1849</v>
      </c>
      <c r="F25" s="25">
        <v>27.869986168741399</v>
      </c>
      <c r="G25" s="20">
        <v>455</v>
      </c>
      <c r="H25" s="25">
        <v>2.9411764705882399</v>
      </c>
      <c r="I25" s="20">
        <v>231</v>
      </c>
      <c r="J25" s="25">
        <v>120</v>
      </c>
      <c r="K25" s="20">
        <v>181</v>
      </c>
      <c r="L25" s="25">
        <v>21.476510067114098</v>
      </c>
      <c r="M25" s="20">
        <v>1421</v>
      </c>
      <c r="N25" s="25">
        <v>17.244224422442201</v>
      </c>
      <c r="O25" s="20">
        <v>295</v>
      </c>
      <c r="P25" s="25">
        <v>21.900826446280998</v>
      </c>
      <c r="Q25" s="20">
        <v>659</v>
      </c>
      <c r="R25" s="25">
        <v>36.157024793388402</v>
      </c>
      <c r="S25" s="20">
        <v>254</v>
      </c>
      <c r="T25" s="25">
        <v>21.5311004784689</v>
      </c>
      <c r="U25" s="20">
        <v>474</v>
      </c>
      <c r="V25" s="25">
        <v>31.301939058171701</v>
      </c>
      <c r="W25" s="20">
        <v>788</v>
      </c>
      <c r="X25" s="25">
        <v>16.395864106351599</v>
      </c>
      <c r="Y25" s="20">
        <v>401</v>
      </c>
      <c r="Z25" s="25">
        <v>72.844827586206904</v>
      </c>
      <c r="AA25" s="20">
        <v>3763</v>
      </c>
      <c r="AB25" s="25">
        <v>25.058158856763001</v>
      </c>
      <c r="AC25" s="20">
        <v>1525</v>
      </c>
      <c r="AD25" s="25">
        <v>37.6353790613718</v>
      </c>
      <c r="AE25" s="20">
        <v>196</v>
      </c>
      <c r="AF25" s="25">
        <v>19.512195121951201</v>
      </c>
      <c r="AG25" s="20">
        <v>486</v>
      </c>
      <c r="AH25" s="25">
        <v>47.272727272727302</v>
      </c>
      <c r="AI25" s="20">
        <v>788</v>
      </c>
      <c r="AJ25" s="25">
        <v>15.2046783625731</v>
      </c>
      <c r="AK25" s="20">
        <v>516</v>
      </c>
      <c r="AL25" s="25">
        <v>4.6653144016227204</v>
      </c>
      <c r="AM25" s="20">
        <v>425</v>
      </c>
      <c r="AN25" s="25">
        <v>28.0120481927711</v>
      </c>
      <c r="AO25" s="20">
        <v>731</v>
      </c>
      <c r="AP25" s="25">
        <v>27.574171029668399</v>
      </c>
      <c r="AQ25" s="20">
        <v>716</v>
      </c>
      <c r="AR25" s="25">
        <v>58.407079646017699</v>
      </c>
      <c r="AS25" s="20">
        <v>191</v>
      </c>
      <c r="AT25" s="25">
        <v>17.177914110429398</v>
      </c>
      <c r="AU25" s="20">
        <v>673</v>
      </c>
      <c r="AV25" s="25">
        <v>32.220039292730803</v>
      </c>
      <c r="AW25" s="20">
        <v>892</v>
      </c>
      <c r="AX25" s="25">
        <v>55.671902268760903</v>
      </c>
      <c r="AY25" s="20">
        <v>716</v>
      </c>
      <c r="AZ25" s="25">
        <v>15.8576051779935</v>
      </c>
      <c r="BA25" s="20">
        <v>1225</v>
      </c>
      <c r="BB25" s="25">
        <v>38.731596828992103</v>
      </c>
      <c r="BC25" s="20">
        <v>538</v>
      </c>
      <c r="BD25" s="25">
        <v>20.089285714285701</v>
      </c>
      <c r="BE25" s="20">
        <v>1104</v>
      </c>
      <c r="BF25" s="25">
        <v>53.120665742024997</v>
      </c>
      <c r="BG25" s="20">
        <v>184</v>
      </c>
      <c r="BH25" s="25">
        <v>38.345864661654097</v>
      </c>
      <c r="BI25" s="20">
        <v>255</v>
      </c>
      <c r="BJ25" s="25">
        <v>32.124352331606197</v>
      </c>
      <c r="BK25" s="20">
        <v>1783</v>
      </c>
      <c r="BL25" s="25">
        <v>23.0503795721187</v>
      </c>
      <c r="BM25" s="20">
        <v>2791</v>
      </c>
      <c r="BN25" s="25">
        <v>11.908580593424199</v>
      </c>
      <c r="BO25" s="20">
        <v>345</v>
      </c>
      <c r="BP25" s="25">
        <v>20.629370629370602</v>
      </c>
      <c r="BQ25" s="20">
        <v>2625</v>
      </c>
      <c r="BR25" s="25">
        <v>35.1699279093718</v>
      </c>
      <c r="BS25" s="20">
        <v>3089</v>
      </c>
      <c r="BT25" s="25">
        <v>52.996532937097598</v>
      </c>
      <c r="BU25" s="20">
        <v>1916</v>
      </c>
      <c r="BV25" s="25">
        <v>87.475538160469696</v>
      </c>
      <c r="BW25" s="20">
        <v>249</v>
      </c>
      <c r="BX25" s="25">
        <v>2.8925619834710701</v>
      </c>
      <c r="BY25" s="20">
        <v>861</v>
      </c>
      <c r="BZ25" s="25">
        <v>16.9836956521739</v>
      </c>
      <c r="CA25" s="20">
        <v>1528</v>
      </c>
      <c r="CB25" s="25">
        <v>39.0354868061874</v>
      </c>
      <c r="CC25" s="20">
        <v>204</v>
      </c>
      <c r="CD25" s="25">
        <v>17.9190751445087</v>
      </c>
      <c r="CE25" s="20">
        <v>369</v>
      </c>
      <c r="CF25" s="25">
        <v>18.269230769230798</v>
      </c>
      <c r="CG25" s="20">
        <v>382</v>
      </c>
      <c r="CH25" s="25">
        <v>10.7246376811594</v>
      </c>
      <c r="CI25" s="20">
        <v>988</v>
      </c>
      <c r="CJ25" s="25">
        <v>3.5639412997903599</v>
      </c>
      <c r="CK25" s="20">
        <v>349</v>
      </c>
      <c r="CL25" s="25">
        <v>49.145299145299099</v>
      </c>
      <c r="CM25" s="20">
        <v>1832</v>
      </c>
      <c r="CN25" s="25">
        <v>32.561505065123001</v>
      </c>
      <c r="CO25" s="20">
        <v>898</v>
      </c>
      <c r="CP25" s="25">
        <v>16.020671834625301</v>
      </c>
      <c r="CQ25" s="20">
        <v>324</v>
      </c>
      <c r="CR25" s="25">
        <v>55.023923444976099</v>
      </c>
      <c r="CS25" s="20">
        <v>411</v>
      </c>
      <c r="CT25" s="25">
        <v>25.688073394495401</v>
      </c>
      <c r="CU25" s="20">
        <v>136</v>
      </c>
      <c r="CV25" s="25">
        <v>54.545454545454497</v>
      </c>
      <c r="CW25" s="20">
        <v>1180</v>
      </c>
      <c r="CX25" s="25">
        <v>44.430844553243602</v>
      </c>
      <c r="CY25" s="20">
        <v>871</v>
      </c>
      <c r="CZ25" s="25">
        <v>47.1283783783784</v>
      </c>
      <c r="DA25" s="20">
        <v>1146</v>
      </c>
      <c r="DB25" s="25">
        <v>21.914893617021299</v>
      </c>
      <c r="DC25" s="20">
        <v>289</v>
      </c>
      <c r="DD25" s="25">
        <v>54.545454545454497</v>
      </c>
      <c r="DE25" s="20">
        <v>310</v>
      </c>
      <c r="DF25" s="25">
        <v>18.320610687022899</v>
      </c>
      <c r="DG25" s="20">
        <v>1086</v>
      </c>
      <c r="DH25" s="25">
        <v>39.052496798975703</v>
      </c>
      <c r="DI25" s="20">
        <v>381</v>
      </c>
      <c r="DJ25" s="25">
        <v>74.770642201834903</v>
      </c>
      <c r="DK25" s="20">
        <v>1063</v>
      </c>
      <c r="DL25" s="25">
        <v>42.876344086021497</v>
      </c>
      <c r="DM25" s="20">
        <v>1624</v>
      </c>
      <c r="DN25" s="25">
        <v>40.120793787748099</v>
      </c>
      <c r="DO25" s="20">
        <v>399</v>
      </c>
      <c r="DP25" s="25">
        <v>14</v>
      </c>
      <c r="DQ25" s="20">
        <v>10211</v>
      </c>
      <c r="DR25" s="25">
        <v>61.2093463845911</v>
      </c>
      <c r="DS25" s="20">
        <v>1280</v>
      </c>
      <c r="DT25" s="25">
        <v>22.7229146692234</v>
      </c>
      <c r="DU25" s="20">
        <v>687</v>
      </c>
      <c r="DV25" s="25">
        <v>48.060344827586199</v>
      </c>
      <c r="DW25" s="20">
        <v>4672</v>
      </c>
      <c r="DX25" s="25">
        <v>61.9410745233969</v>
      </c>
      <c r="DY25" s="20">
        <v>875</v>
      </c>
      <c r="DZ25" s="25">
        <v>13.049095607235101</v>
      </c>
      <c r="EA25" s="20">
        <v>975</v>
      </c>
      <c r="EB25" s="25">
        <v>41.715116279069797</v>
      </c>
      <c r="EC25" s="20">
        <v>496</v>
      </c>
      <c r="ED25" s="25">
        <v>-5.1625239005736097</v>
      </c>
      <c r="EE25" s="20">
        <v>1588</v>
      </c>
      <c r="EF25" s="25">
        <v>56.145526057030501</v>
      </c>
      <c r="EG25" s="20">
        <v>1620</v>
      </c>
      <c r="EH25" s="25">
        <v>43.7444543034605</v>
      </c>
      <c r="EI25" s="20">
        <v>947</v>
      </c>
      <c r="EJ25" s="25">
        <v>11.150234741784001</v>
      </c>
      <c r="EK25" s="20">
        <v>2328</v>
      </c>
      <c r="EL25" s="25">
        <v>12.7360774818402</v>
      </c>
      <c r="EM25" s="20">
        <v>559</v>
      </c>
      <c r="EN25" s="25">
        <v>30</v>
      </c>
      <c r="EO25" s="20">
        <v>680</v>
      </c>
      <c r="EP25" s="25">
        <v>26.865671641791</v>
      </c>
      <c r="EQ25" s="20">
        <v>1067</v>
      </c>
      <c r="ER25" s="25">
        <v>45.964432284541701</v>
      </c>
      <c r="ES25" s="20">
        <v>479</v>
      </c>
      <c r="ET25" s="25">
        <v>17.980295566502502</v>
      </c>
      <c r="EU25" s="20">
        <v>648</v>
      </c>
      <c r="EV25" s="25">
        <v>17.179023508137401</v>
      </c>
      <c r="EW25" s="20">
        <v>2658</v>
      </c>
      <c r="EX25" s="25">
        <v>78.749159381304693</v>
      </c>
      <c r="EY25" s="20">
        <v>4725</v>
      </c>
      <c r="EZ25" s="25">
        <v>59.090909090909101</v>
      </c>
      <c r="FA25" s="20">
        <v>2780</v>
      </c>
      <c r="FB25" s="25">
        <v>63.337250293772001</v>
      </c>
      <c r="FC25" s="20">
        <v>1409</v>
      </c>
      <c r="FD25" s="25">
        <v>39.781746031746003</v>
      </c>
      <c r="FE25" s="20">
        <v>431</v>
      </c>
      <c r="FF25" s="25">
        <v>-0.91954022988505701</v>
      </c>
      <c r="FG25" s="20">
        <v>1088</v>
      </c>
      <c r="FH25" s="25">
        <v>50.276243093922702</v>
      </c>
      <c r="FI25" s="20">
        <v>696</v>
      </c>
      <c r="FJ25" s="25">
        <v>14.8514851485149</v>
      </c>
      <c r="FK25" s="20">
        <v>471</v>
      </c>
      <c r="FL25" s="25">
        <v>30.110497237569099</v>
      </c>
      <c r="FM25" s="20">
        <v>1621</v>
      </c>
      <c r="FN25" s="25">
        <v>49.400921658986199</v>
      </c>
      <c r="FO25" s="20">
        <v>1408</v>
      </c>
      <c r="FP25" s="25">
        <v>30.7335190343547</v>
      </c>
      <c r="FQ25" s="20">
        <v>696</v>
      </c>
      <c r="FR25" s="25">
        <v>30.337078651685399</v>
      </c>
      <c r="FS25" s="20">
        <v>577</v>
      </c>
      <c r="FT25" s="25">
        <v>23.8197424892704</v>
      </c>
      <c r="FU25" s="20">
        <v>817</v>
      </c>
      <c r="FV25" s="25">
        <v>56.214149139579298</v>
      </c>
      <c r="FW25" s="20">
        <v>530</v>
      </c>
      <c r="FX25" s="25">
        <v>12.050739957716701</v>
      </c>
      <c r="FY25" s="20">
        <v>436</v>
      </c>
      <c r="FZ25" s="25">
        <v>11.2244897959184</v>
      </c>
      <c r="GA25" s="20">
        <v>187</v>
      </c>
      <c r="GB25" s="25">
        <v>16.875</v>
      </c>
      <c r="GC25" s="20">
        <v>1401</v>
      </c>
      <c r="GD25" s="25">
        <v>38.438735177865603</v>
      </c>
      <c r="GE25" s="20">
        <v>1240</v>
      </c>
      <c r="GF25" s="25">
        <v>17.313150425733198</v>
      </c>
      <c r="GG25" s="20">
        <v>3618</v>
      </c>
      <c r="GH25" s="25">
        <v>82.635032811711298</v>
      </c>
      <c r="GI25" s="20">
        <v>2097</v>
      </c>
      <c r="GJ25" s="25">
        <v>63.572542901716098</v>
      </c>
      <c r="GK25" s="20">
        <v>1913</v>
      </c>
      <c r="GL25" s="25">
        <v>32.113259668508299</v>
      </c>
      <c r="GM25" s="20">
        <v>1181</v>
      </c>
      <c r="GN25" s="25">
        <v>3.3245844269466298</v>
      </c>
      <c r="GO25" s="20">
        <v>2133</v>
      </c>
      <c r="GP25" s="25">
        <v>25.544437904649801</v>
      </c>
      <c r="GQ25" s="20">
        <v>1242</v>
      </c>
      <c r="GR25" s="25">
        <v>55.056179775280903</v>
      </c>
      <c r="GS25" s="20">
        <v>3466</v>
      </c>
      <c r="GT25" s="25">
        <v>33.0518234165067</v>
      </c>
      <c r="GU25" s="20">
        <v>696</v>
      </c>
      <c r="GV25" s="25">
        <v>-4.3956043956044004</v>
      </c>
    </row>
    <row r="26" spans="1:204" ht="15" customHeight="1" x14ac:dyDescent="0.25">
      <c r="A26" s="6">
        <v>45170</v>
      </c>
      <c r="B26" s="26" t="s">
        <v>4</v>
      </c>
      <c r="C26" s="20">
        <v>545</v>
      </c>
      <c r="D26" s="25">
        <v>28.841607565011799</v>
      </c>
      <c r="E26" s="20">
        <v>1801</v>
      </c>
      <c r="F26" s="25">
        <v>8.6248492159228007</v>
      </c>
      <c r="G26" s="20">
        <v>464</v>
      </c>
      <c r="H26" s="25">
        <v>-2.92887029288703</v>
      </c>
      <c r="I26" s="20">
        <v>222</v>
      </c>
      <c r="J26" s="25">
        <v>103.66972477064201</v>
      </c>
      <c r="K26" s="20">
        <v>189</v>
      </c>
      <c r="L26" s="25">
        <v>9.2485549132948002</v>
      </c>
      <c r="M26" s="20">
        <v>1390</v>
      </c>
      <c r="N26" s="25">
        <v>8.2554517133956402</v>
      </c>
      <c r="O26" s="20">
        <v>318</v>
      </c>
      <c r="P26" s="25">
        <v>19.548872180451099</v>
      </c>
      <c r="Q26" s="20">
        <v>703</v>
      </c>
      <c r="R26" s="25">
        <v>38.658777120315598</v>
      </c>
      <c r="S26" s="20">
        <v>261</v>
      </c>
      <c r="T26" s="25">
        <v>12.987012987012999</v>
      </c>
      <c r="U26" s="20">
        <v>483</v>
      </c>
      <c r="V26" s="25">
        <v>14.454976303317499</v>
      </c>
      <c r="W26" s="20">
        <v>802</v>
      </c>
      <c r="X26" s="25">
        <v>10.013717421124801</v>
      </c>
      <c r="Y26" s="20">
        <v>408</v>
      </c>
      <c r="Z26" s="25">
        <v>76.6233766233766</v>
      </c>
      <c r="AA26" s="20">
        <v>3557</v>
      </c>
      <c r="AB26" s="25">
        <v>15.1878238341969</v>
      </c>
      <c r="AC26" s="20">
        <v>1481</v>
      </c>
      <c r="AD26" s="25">
        <v>10.770381451009699</v>
      </c>
      <c r="AE26" s="20">
        <v>200</v>
      </c>
      <c r="AF26" s="25">
        <v>39.860139860139903</v>
      </c>
      <c r="AG26" s="20">
        <v>461</v>
      </c>
      <c r="AH26" s="25">
        <v>33.623188405797102</v>
      </c>
      <c r="AI26" s="20">
        <v>813</v>
      </c>
      <c r="AJ26" s="25">
        <v>19.033674963396798</v>
      </c>
      <c r="AK26" s="20">
        <v>524</v>
      </c>
      <c r="AL26" s="25">
        <v>3.1496062992125999</v>
      </c>
      <c r="AM26" s="20">
        <v>422</v>
      </c>
      <c r="AN26" s="25">
        <v>33.544303797468402</v>
      </c>
      <c r="AO26" s="20">
        <v>740</v>
      </c>
      <c r="AP26" s="25">
        <v>23.953098827470701</v>
      </c>
      <c r="AQ26" s="20">
        <v>668</v>
      </c>
      <c r="AR26" s="25">
        <v>28.2149712092131</v>
      </c>
      <c r="AS26" s="20">
        <v>182</v>
      </c>
      <c r="AT26" s="25">
        <v>8.3333333333333304</v>
      </c>
      <c r="AU26" s="20">
        <v>699</v>
      </c>
      <c r="AV26" s="25">
        <v>34.682080924855498</v>
      </c>
      <c r="AW26" s="20">
        <v>853</v>
      </c>
      <c r="AX26" s="25">
        <v>37.138263665594899</v>
      </c>
      <c r="AY26" s="20">
        <v>723</v>
      </c>
      <c r="AZ26" s="25">
        <v>4.4797687861271704</v>
      </c>
      <c r="BA26" s="20">
        <v>1217</v>
      </c>
      <c r="BB26" s="25">
        <v>18.500486854917199</v>
      </c>
      <c r="BC26" s="20">
        <v>592</v>
      </c>
      <c r="BD26" s="25">
        <v>37.674418604651201</v>
      </c>
      <c r="BE26" s="20">
        <v>1141</v>
      </c>
      <c r="BF26" s="25">
        <v>29.218573046432599</v>
      </c>
      <c r="BG26" s="20">
        <v>183</v>
      </c>
      <c r="BH26" s="25">
        <v>33.576642335766401</v>
      </c>
      <c r="BI26" s="20">
        <v>305</v>
      </c>
      <c r="BJ26" s="25">
        <v>42.523364485981297</v>
      </c>
      <c r="BK26" s="20">
        <v>1676</v>
      </c>
      <c r="BL26" s="25">
        <v>11.658894070619599</v>
      </c>
      <c r="BM26" s="20">
        <v>2660</v>
      </c>
      <c r="BN26" s="25">
        <v>-3.1318281136198101</v>
      </c>
      <c r="BO26" s="20">
        <v>339</v>
      </c>
      <c r="BP26" s="25">
        <v>40.6639004149378</v>
      </c>
      <c r="BQ26" s="20">
        <v>2511</v>
      </c>
      <c r="BR26" s="25">
        <v>21.070395371263299</v>
      </c>
      <c r="BS26" s="20">
        <v>2871</v>
      </c>
      <c r="BT26" s="25">
        <v>24.8803827751196</v>
      </c>
      <c r="BU26" s="20">
        <v>1761</v>
      </c>
      <c r="BV26" s="25">
        <v>42.822384428223799</v>
      </c>
      <c r="BW26" s="20">
        <v>248</v>
      </c>
      <c r="BX26" s="25">
        <v>-2.7450980392156898</v>
      </c>
      <c r="BY26" s="20">
        <v>823</v>
      </c>
      <c r="BZ26" s="25">
        <v>5.3777208706786199</v>
      </c>
      <c r="CA26" s="20">
        <v>1535</v>
      </c>
      <c r="CB26" s="25">
        <v>28.883291351805202</v>
      </c>
      <c r="CC26" s="20">
        <v>208</v>
      </c>
      <c r="CD26" s="25">
        <v>7.2164948453608204</v>
      </c>
      <c r="CE26" s="20">
        <v>375</v>
      </c>
      <c r="CF26" s="25">
        <v>2.1798365122615802</v>
      </c>
      <c r="CG26" s="20">
        <v>407</v>
      </c>
      <c r="CH26" s="25">
        <v>7.6719576719576699</v>
      </c>
      <c r="CI26" s="20">
        <v>1046</v>
      </c>
      <c r="CJ26" s="25">
        <v>-2.2429906542056099</v>
      </c>
      <c r="CK26" s="20">
        <v>308</v>
      </c>
      <c r="CL26" s="25">
        <v>15.355805243445699</v>
      </c>
      <c r="CM26" s="20">
        <v>1693</v>
      </c>
      <c r="CN26" s="25">
        <v>18.308874912648498</v>
      </c>
      <c r="CO26" s="20">
        <v>861</v>
      </c>
      <c r="CP26" s="25">
        <v>12.109375</v>
      </c>
      <c r="CQ26" s="20">
        <v>327</v>
      </c>
      <c r="CR26" s="25">
        <v>26.744186046511601</v>
      </c>
      <c r="CS26" s="20">
        <v>425</v>
      </c>
      <c r="CT26" s="25">
        <v>18.715083798882699</v>
      </c>
      <c r="CU26" s="20">
        <v>137</v>
      </c>
      <c r="CV26" s="25">
        <v>45.744680851063798</v>
      </c>
      <c r="CW26" s="20">
        <v>1125</v>
      </c>
      <c r="CX26" s="25">
        <v>14.213197969543099</v>
      </c>
      <c r="CY26" s="20">
        <v>862</v>
      </c>
      <c r="CZ26" s="25">
        <v>37.480063795853297</v>
      </c>
      <c r="DA26" s="20">
        <v>1077</v>
      </c>
      <c r="DB26" s="25">
        <v>17.192600652883598</v>
      </c>
      <c r="DC26" s="20">
        <v>291</v>
      </c>
      <c r="DD26" s="25">
        <v>37.914691943127998</v>
      </c>
      <c r="DE26" s="20">
        <v>311</v>
      </c>
      <c r="DF26" s="25">
        <v>13.090909090909101</v>
      </c>
      <c r="DG26" s="20">
        <v>1069</v>
      </c>
      <c r="DH26" s="25">
        <v>29.106280193236699</v>
      </c>
      <c r="DI26" s="20">
        <v>360</v>
      </c>
      <c r="DJ26" s="25">
        <v>55.172413793103402</v>
      </c>
      <c r="DK26" s="20">
        <v>997</v>
      </c>
      <c r="DL26" s="25">
        <v>24.314214463840401</v>
      </c>
      <c r="DM26" s="20">
        <v>1595</v>
      </c>
      <c r="DN26" s="25">
        <v>30.5237315875614</v>
      </c>
      <c r="DO26" s="20">
        <v>393</v>
      </c>
      <c r="DP26" s="25">
        <v>18.018018018018001</v>
      </c>
      <c r="DQ26" s="20">
        <v>9673</v>
      </c>
      <c r="DR26" s="25">
        <v>34.552788983168703</v>
      </c>
      <c r="DS26" s="20">
        <v>1286</v>
      </c>
      <c r="DT26" s="25">
        <v>11.4384748700173</v>
      </c>
      <c r="DU26" s="20">
        <v>697</v>
      </c>
      <c r="DV26" s="25">
        <v>36.6666666666667</v>
      </c>
      <c r="DW26" s="20">
        <v>4602</v>
      </c>
      <c r="DX26" s="25">
        <v>42.520904304738302</v>
      </c>
      <c r="DY26" s="20">
        <v>907</v>
      </c>
      <c r="DZ26" s="25">
        <v>7.3372781065088803</v>
      </c>
      <c r="EA26" s="20">
        <v>948</v>
      </c>
      <c r="EB26" s="25">
        <v>25.231175693527099</v>
      </c>
      <c r="EC26" s="20">
        <v>506</v>
      </c>
      <c r="ED26" s="25">
        <v>-2.5048169556840101</v>
      </c>
      <c r="EE26" s="20">
        <v>1518</v>
      </c>
      <c r="EF26" s="25">
        <v>59.789473684210499</v>
      </c>
      <c r="EG26" s="20">
        <v>1568</v>
      </c>
      <c r="EH26" s="25">
        <v>38.393645189761699</v>
      </c>
      <c r="EI26" s="20">
        <v>1004</v>
      </c>
      <c r="EJ26" s="25">
        <v>25.031133250311299</v>
      </c>
      <c r="EK26" s="20">
        <v>2371</v>
      </c>
      <c r="EL26" s="25">
        <v>4.6337157987643396</v>
      </c>
      <c r="EM26" s="20">
        <v>594</v>
      </c>
      <c r="EN26" s="25">
        <v>30.837004405286301</v>
      </c>
      <c r="EO26" s="20">
        <v>720</v>
      </c>
      <c r="EP26" s="25">
        <v>25.2173913043478</v>
      </c>
      <c r="EQ26" s="20">
        <v>999</v>
      </c>
      <c r="ER26" s="25">
        <v>24.7191011235955</v>
      </c>
      <c r="ES26" s="20">
        <v>500</v>
      </c>
      <c r="ET26" s="25">
        <v>3.9501039501039501</v>
      </c>
      <c r="EU26" s="20">
        <v>610</v>
      </c>
      <c r="EV26" s="25">
        <v>8.1560283687943294</v>
      </c>
      <c r="EW26" s="20">
        <v>2519</v>
      </c>
      <c r="EX26" s="25">
        <v>51.382211538461497</v>
      </c>
      <c r="EY26" s="20">
        <v>4574</v>
      </c>
      <c r="EZ26" s="25">
        <v>38.774271844660198</v>
      </c>
      <c r="FA26" s="20">
        <v>2656</v>
      </c>
      <c r="FB26" s="25">
        <v>41.051513542219901</v>
      </c>
      <c r="FC26" s="20">
        <v>1428</v>
      </c>
      <c r="FD26" s="25">
        <v>27.5</v>
      </c>
      <c r="FE26" s="20">
        <v>433</v>
      </c>
      <c r="FF26" s="25">
        <v>2.1226415094339601</v>
      </c>
      <c r="FG26" s="20">
        <v>1094</v>
      </c>
      <c r="FH26" s="25">
        <v>37.957124842370703</v>
      </c>
      <c r="FI26" s="20">
        <v>770</v>
      </c>
      <c r="FJ26" s="25">
        <v>11.4327062228654</v>
      </c>
      <c r="FK26" s="20">
        <v>469</v>
      </c>
      <c r="FL26" s="25">
        <v>14.669926650366699</v>
      </c>
      <c r="FM26" s="20">
        <v>1682</v>
      </c>
      <c r="FN26" s="25">
        <v>31.303669008587001</v>
      </c>
      <c r="FO26" s="20">
        <v>1374</v>
      </c>
      <c r="FP26" s="25">
        <v>22.024866785079901</v>
      </c>
      <c r="FQ26" s="20">
        <v>728</v>
      </c>
      <c r="FR26" s="25">
        <v>29.078014184397201</v>
      </c>
      <c r="FS26" s="20">
        <v>566</v>
      </c>
      <c r="FT26" s="25">
        <v>9.4777562862669207</v>
      </c>
      <c r="FU26" s="20">
        <v>815</v>
      </c>
      <c r="FV26" s="25">
        <v>41.247833622183698</v>
      </c>
      <c r="FW26" s="20">
        <v>552</v>
      </c>
      <c r="FX26" s="25">
        <v>16.701902748414401</v>
      </c>
      <c r="FY26" s="20">
        <v>455</v>
      </c>
      <c r="FZ26" s="25">
        <v>14.321608040200999</v>
      </c>
      <c r="GA26" s="20">
        <v>212</v>
      </c>
      <c r="GB26" s="25">
        <v>8.7179487179487207</v>
      </c>
      <c r="GC26" s="20">
        <v>1394</v>
      </c>
      <c r="GD26" s="25">
        <v>27.189781021897801</v>
      </c>
      <c r="GE26" s="20">
        <v>1357</v>
      </c>
      <c r="GF26" s="25">
        <v>22.142214221422101</v>
      </c>
      <c r="GG26" s="20">
        <v>3740</v>
      </c>
      <c r="GH26" s="25">
        <v>67.637830569251506</v>
      </c>
      <c r="GI26" s="20">
        <v>1973</v>
      </c>
      <c r="GJ26" s="25">
        <v>45.180279617365699</v>
      </c>
      <c r="GK26" s="20">
        <v>1815</v>
      </c>
      <c r="GL26" s="25">
        <v>14.9461684610513</v>
      </c>
      <c r="GM26" s="20">
        <v>1272</v>
      </c>
      <c r="GN26" s="25">
        <v>8.9974293059126005</v>
      </c>
      <c r="GO26" s="20">
        <v>2170</v>
      </c>
      <c r="GP26" s="25">
        <v>9.5959595959596005</v>
      </c>
      <c r="GQ26" s="20">
        <v>1359</v>
      </c>
      <c r="GR26" s="25">
        <v>50.832408435072097</v>
      </c>
      <c r="GS26" s="20">
        <v>3507</v>
      </c>
      <c r="GT26" s="25">
        <v>11.937440153207801</v>
      </c>
      <c r="GU26" s="20">
        <v>739</v>
      </c>
      <c r="GV26" s="25">
        <v>3.0683403068340298</v>
      </c>
    </row>
    <row r="27" spans="1:204" ht="15" customHeight="1" x14ac:dyDescent="0.25">
      <c r="A27" s="6">
        <v>45200</v>
      </c>
      <c r="B27" s="26" t="s">
        <v>4</v>
      </c>
      <c r="C27" s="20">
        <v>541</v>
      </c>
      <c r="D27" s="25">
        <v>12.2406639004149</v>
      </c>
      <c r="E27" s="20">
        <v>1961</v>
      </c>
      <c r="F27" s="25">
        <v>12.9608294930876</v>
      </c>
      <c r="G27" s="20">
        <v>507</v>
      </c>
      <c r="H27" s="25">
        <v>-8.6486486486486491</v>
      </c>
      <c r="I27" s="20">
        <v>212</v>
      </c>
      <c r="J27" s="25">
        <v>51.428571428571402</v>
      </c>
      <c r="K27" s="20">
        <v>221</v>
      </c>
      <c r="L27" s="25">
        <v>14.507772020725399</v>
      </c>
      <c r="M27" s="20">
        <v>1530</v>
      </c>
      <c r="N27" s="25">
        <v>11.1111111111111</v>
      </c>
      <c r="O27" s="20">
        <v>394</v>
      </c>
      <c r="P27" s="25">
        <v>33.108108108108098</v>
      </c>
      <c r="Q27" s="20">
        <v>690</v>
      </c>
      <c r="R27" s="25">
        <v>25.912408759124101</v>
      </c>
      <c r="S27" s="20">
        <v>297</v>
      </c>
      <c r="T27" s="25">
        <v>25.847457627118601</v>
      </c>
      <c r="U27" s="20">
        <v>547</v>
      </c>
      <c r="V27" s="25">
        <v>13.7214137214137</v>
      </c>
      <c r="W27" s="20">
        <v>869</v>
      </c>
      <c r="X27" s="25">
        <v>0.92915214866434404</v>
      </c>
      <c r="Y27" s="20">
        <v>412</v>
      </c>
      <c r="Z27" s="25">
        <v>36.423841059602601</v>
      </c>
      <c r="AA27" s="20">
        <v>3679</v>
      </c>
      <c r="AB27" s="25">
        <v>8.5570964886397203</v>
      </c>
      <c r="AC27" s="20">
        <v>1517</v>
      </c>
      <c r="AD27" s="25">
        <v>4.04663923182442</v>
      </c>
      <c r="AE27" s="20">
        <v>219</v>
      </c>
      <c r="AF27" s="25">
        <v>44.078947368420998</v>
      </c>
      <c r="AG27" s="20">
        <v>544</v>
      </c>
      <c r="AH27" s="25">
        <v>49.041095890411</v>
      </c>
      <c r="AI27" s="20">
        <v>932</v>
      </c>
      <c r="AJ27" s="25">
        <v>17.974683544303801</v>
      </c>
      <c r="AK27" s="20">
        <v>544</v>
      </c>
      <c r="AL27" s="25">
        <v>18.004338394793901</v>
      </c>
      <c r="AM27" s="20">
        <v>463</v>
      </c>
      <c r="AN27" s="25">
        <v>46.518987341772203</v>
      </c>
      <c r="AO27" s="20">
        <v>753</v>
      </c>
      <c r="AP27" s="25">
        <v>17.840375586854499</v>
      </c>
      <c r="AQ27" s="20">
        <v>751</v>
      </c>
      <c r="AR27" s="25">
        <v>17.160686427457101</v>
      </c>
      <c r="AS27" s="20">
        <v>208</v>
      </c>
      <c r="AT27" s="25">
        <v>11.2299465240642</v>
      </c>
      <c r="AU27" s="20">
        <v>705</v>
      </c>
      <c r="AV27" s="25">
        <v>16.721854304635801</v>
      </c>
      <c r="AW27" s="20">
        <v>831</v>
      </c>
      <c r="AX27" s="25">
        <v>17.705382436260599</v>
      </c>
      <c r="AY27" s="20">
        <v>797</v>
      </c>
      <c r="AZ27" s="25">
        <v>5.0065876152832702</v>
      </c>
      <c r="BA27" s="20">
        <v>1341</v>
      </c>
      <c r="BB27" s="25">
        <v>13.451776649746201</v>
      </c>
      <c r="BC27" s="20">
        <v>622</v>
      </c>
      <c r="BD27" s="25">
        <v>27.983539094650201</v>
      </c>
      <c r="BE27" s="20">
        <v>1235</v>
      </c>
      <c r="BF27" s="25">
        <v>19.902912621359199</v>
      </c>
      <c r="BG27" s="20">
        <v>212</v>
      </c>
      <c r="BH27" s="25">
        <v>26.1904761904762</v>
      </c>
      <c r="BI27" s="20">
        <v>311</v>
      </c>
      <c r="BJ27" s="25">
        <v>30.672268907563002</v>
      </c>
      <c r="BK27" s="20">
        <v>1870</v>
      </c>
      <c r="BL27" s="25">
        <v>10.913404507710601</v>
      </c>
      <c r="BM27" s="20">
        <v>2809</v>
      </c>
      <c r="BN27" s="25">
        <v>-6.7397078353253601</v>
      </c>
      <c r="BO27" s="20">
        <v>331</v>
      </c>
      <c r="BP27" s="25">
        <v>37.9166666666667</v>
      </c>
      <c r="BQ27" s="20">
        <v>2653</v>
      </c>
      <c r="BR27" s="25">
        <v>19.450697883836099</v>
      </c>
      <c r="BS27" s="20">
        <v>3240</v>
      </c>
      <c r="BT27" s="25">
        <v>17.946851110302099</v>
      </c>
      <c r="BU27" s="20">
        <v>1843</v>
      </c>
      <c r="BV27" s="25">
        <v>28.9713086074178</v>
      </c>
      <c r="BW27" s="20">
        <v>266</v>
      </c>
      <c r="BX27" s="25">
        <v>3.1007751937984498</v>
      </c>
      <c r="BY27" s="20">
        <v>905</v>
      </c>
      <c r="BZ27" s="25">
        <v>7.99522673031026</v>
      </c>
      <c r="CA27" s="20">
        <v>1614</v>
      </c>
      <c r="CB27" s="25">
        <v>20.089285714285701</v>
      </c>
      <c r="CC27" s="20">
        <v>243</v>
      </c>
      <c r="CD27" s="25">
        <v>20.297029702970299</v>
      </c>
      <c r="CE27" s="20">
        <v>440</v>
      </c>
      <c r="CF27" s="25">
        <v>7.8431372549019596</v>
      </c>
      <c r="CG27" s="20">
        <v>421</v>
      </c>
      <c r="CH27" s="25">
        <v>1.20192307692308</v>
      </c>
      <c r="CI27" s="20">
        <v>1102</v>
      </c>
      <c r="CJ27" s="25">
        <v>-4.9180327868852496</v>
      </c>
      <c r="CK27" s="20">
        <v>320</v>
      </c>
      <c r="CL27" s="25">
        <v>6.3122923588039903</v>
      </c>
      <c r="CM27" s="20">
        <v>1794</v>
      </c>
      <c r="CN27" s="25">
        <v>6.2796208530805702</v>
      </c>
      <c r="CO27" s="20">
        <v>1017</v>
      </c>
      <c r="CP27" s="25">
        <v>22.9746070133011</v>
      </c>
      <c r="CQ27" s="20">
        <v>347</v>
      </c>
      <c r="CR27" s="25">
        <v>30.9433962264151</v>
      </c>
      <c r="CS27" s="20">
        <v>483</v>
      </c>
      <c r="CT27" s="25">
        <v>22.278481012658201</v>
      </c>
      <c r="CU27" s="20">
        <v>152</v>
      </c>
      <c r="CV27" s="25">
        <v>55.1020408163265</v>
      </c>
      <c r="CW27" s="20">
        <v>1103</v>
      </c>
      <c r="CX27" s="25">
        <v>-3.2456140350877201</v>
      </c>
      <c r="CY27" s="20">
        <v>885</v>
      </c>
      <c r="CZ27" s="25">
        <v>44.607843137254903</v>
      </c>
      <c r="DA27" s="20">
        <v>1128</v>
      </c>
      <c r="DB27" s="25">
        <v>13.4808853118712</v>
      </c>
      <c r="DC27" s="20">
        <v>287</v>
      </c>
      <c r="DD27" s="25">
        <v>22.127659574468101</v>
      </c>
      <c r="DE27" s="20">
        <v>326</v>
      </c>
      <c r="DF27" s="25">
        <v>16.428571428571399</v>
      </c>
      <c r="DG27" s="20">
        <v>1087</v>
      </c>
      <c r="DH27" s="25">
        <v>21.5883668903803</v>
      </c>
      <c r="DI27" s="20">
        <v>365</v>
      </c>
      <c r="DJ27" s="25">
        <v>42.578125</v>
      </c>
      <c r="DK27" s="20">
        <v>1090</v>
      </c>
      <c r="DL27" s="25">
        <v>26.744186046511601</v>
      </c>
      <c r="DM27" s="20">
        <v>1626</v>
      </c>
      <c r="DN27" s="25">
        <v>14.426460239268099</v>
      </c>
      <c r="DO27" s="20">
        <v>413</v>
      </c>
      <c r="DP27" s="25">
        <v>19.020172910662801</v>
      </c>
      <c r="DQ27" s="20">
        <v>10063</v>
      </c>
      <c r="DR27" s="25">
        <v>23.867552929591302</v>
      </c>
      <c r="DS27" s="20">
        <v>1442</v>
      </c>
      <c r="DT27" s="25">
        <v>13.1868131868132</v>
      </c>
      <c r="DU27" s="20">
        <v>708</v>
      </c>
      <c r="DV27" s="25">
        <v>25.754884547069299</v>
      </c>
      <c r="DW27" s="20">
        <v>4785</v>
      </c>
      <c r="DX27" s="25">
        <v>23.675368312225402</v>
      </c>
      <c r="DY27" s="20">
        <v>1010</v>
      </c>
      <c r="DZ27" s="25">
        <v>12.2222222222222</v>
      </c>
      <c r="EA27" s="20">
        <v>970</v>
      </c>
      <c r="EB27" s="25">
        <v>16.167664670658699</v>
      </c>
      <c r="EC27" s="20">
        <v>562</v>
      </c>
      <c r="ED27" s="25">
        <v>1.8115942028985501</v>
      </c>
      <c r="EE27" s="20">
        <v>1700</v>
      </c>
      <c r="EF27" s="25">
        <v>50.709219858155997</v>
      </c>
      <c r="EG27" s="20">
        <v>1617</v>
      </c>
      <c r="EH27" s="25">
        <v>30.825242718446599</v>
      </c>
      <c r="EI27" s="20">
        <v>1034</v>
      </c>
      <c r="EJ27" s="25">
        <v>23.389021479713598</v>
      </c>
      <c r="EK27" s="20">
        <v>2582</v>
      </c>
      <c r="EL27" s="25">
        <v>6.1677631578947398</v>
      </c>
      <c r="EM27" s="20">
        <v>583</v>
      </c>
      <c r="EN27" s="25">
        <v>21.205821205821199</v>
      </c>
      <c r="EO27" s="20">
        <v>761</v>
      </c>
      <c r="EP27" s="25">
        <v>17.619783616692398</v>
      </c>
      <c r="EQ27" s="20">
        <v>1062</v>
      </c>
      <c r="ER27" s="25">
        <v>8.2568807339449606</v>
      </c>
      <c r="ES27" s="20">
        <v>592</v>
      </c>
      <c r="ET27" s="25">
        <v>14.5067698259188</v>
      </c>
      <c r="EU27" s="20">
        <v>672</v>
      </c>
      <c r="EV27" s="25">
        <v>6.3291139240506302</v>
      </c>
      <c r="EW27" s="20">
        <v>2573</v>
      </c>
      <c r="EX27" s="25">
        <v>45.121263395375102</v>
      </c>
      <c r="EY27" s="20">
        <v>4723</v>
      </c>
      <c r="EZ27" s="25">
        <v>28.0987252508815</v>
      </c>
      <c r="FA27" s="20">
        <v>2738</v>
      </c>
      <c r="FB27" s="25">
        <v>22.890484739676801</v>
      </c>
      <c r="FC27" s="20">
        <v>1466</v>
      </c>
      <c r="FD27" s="25">
        <v>18.993506493506501</v>
      </c>
      <c r="FE27" s="20">
        <v>534</v>
      </c>
      <c r="FF27" s="25">
        <v>15.5844155844156</v>
      </c>
      <c r="FG27" s="20">
        <v>1063</v>
      </c>
      <c r="FH27" s="25">
        <v>28.536880290205598</v>
      </c>
      <c r="FI27" s="20">
        <v>844</v>
      </c>
      <c r="FJ27" s="25">
        <v>16.574585635359099</v>
      </c>
      <c r="FK27" s="20">
        <v>523</v>
      </c>
      <c r="FL27" s="25">
        <v>12.9589632829374</v>
      </c>
      <c r="FM27" s="20">
        <v>1834</v>
      </c>
      <c r="FN27" s="25">
        <v>22.185209860093298</v>
      </c>
      <c r="FO27" s="20">
        <v>1464</v>
      </c>
      <c r="FP27" s="25">
        <v>16.746411483253599</v>
      </c>
      <c r="FQ27" s="20">
        <v>779</v>
      </c>
      <c r="FR27" s="25">
        <v>13.0624092888244</v>
      </c>
      <c r="FS27" s="20">
        <v>637</v>
      </c>
      <c r="FT27" s="25">
        <v>2.5764895330112698</v>
      </c>
      <c r="FU27" s="20">
        <v>898</v>
      </c>
      <c r="FV27" s="25">
        <v>37.308868501529098</v>
      </c>
      <c r="FW27" s="20">
        <v>584</v>
      </c>
      <c r="FX27" s="25">
        <v>14.9606299212598</v>
      </c>
      <c r="FY27" s="20">
        <v>491</v>
      </c>
      <c r="FZ27" s="25">
        <v>13.394919168591199</v>
      </c>
      <c r="GA27" s="20">
        <v>243</v>
      </c>
      <c r="GB27" s="25">
        <v>24.615384615384599</v>
      </c>
      <c r="GC27" s="20">
        <v>1503</v>
      </c>
      <c r="GD27" s="25">
        <v>30.242634315424599</v>
      </c>
      <c r="GE27" s="20">
        <v>1402</v>
      </c>
      <c r="GF27" s="25">
        <v>13.338722716249</v>
      </c>
      <c r="GG27" s="20">
        <v>4013</v>
      </c>
      <c r="GH27" s="25">
        <v>48.960653303637699</v>
      </c>
      <c r="GI27" s="20">
        <v>1969</v>
      </c>
      <c r="GJ27" s="25">
        <v>28.106701366298001</v>
      </c>
      <c r="GK27" s="20">
        <v>1865</v>
      </c>
      <c r="GL27" s="25">
        <v>6.4497716894977204</v>
      </c>
      <c r="GM27" s="20">
        <v>1265</v>
      </c>
      <c r="GN27" s="25">
        <v>21.517771373679199</v>
      </c>
      <c r="GO27" s="20">
        <v>2254</v>
      </c>
      <c r="GP27" s="25">
        <v>5.6727613689638998</v>
      </c>
      <c r="GQ27" s="20">
        <v>1458</v>
      </c>
      <c r="GR27" s="25">
        <v>34.007352941176499</v>
      </c>
      <c r="GS27" s="20">
        <v>3598</v>
      </c>
      <c r="GT27" s="25">
        <v>7.0833333333333304</v>
      </c>
      <c r="GU27" s="20">
        <v>743</v>
      </c>
      <c r="GV27" s="25">
        <v>5.8404558404558404</v>
      </c>
    </row>
    <row r="28" spans="1:204" ht="15" customHeight="1" x14ac:dyDescent="0.25">
      <c r="A28" s="6">
        <v>45231</v>
      </c>
      <c r="B28" s="26" t="s">
        <v>4</v>
      </c>
      <c r="C28" s="20">
        <v>582</v>
      </c>
      <c r="D28" s="25">
        <v>7.3800738007380096</v>
      </c>
      <c r="E28" s="20">
        <v>2049</v>
      </c>
      <c r="F28" s="25">
        <v>4.75460122699387</v>
      </c>
      <c r="G28" s="20">
        <v>528</v>
      </c>
      <c r="H28" s="25">
        <v>-9.5890410958904102</v>
      </c>
      <c r="I28" s="20">
        <v>199</v>
      </c>
      <c r="J28" s="25">
        <v>17.0588235294118</v>
      </c>
      <c r="K28" s="20">
        <v>239</v>
      </c>
      <c r="L28" s="25">
        <v>12.735849056603801</v>
      </c>
      <c r="M28" s="20">
        <v>1681</v>
      </c>
      <c r="N28" s="25">
        <v>14.431586113002</v>
      </c>
      <c r="O28" s="20">
        <v>405</v>
      </c>
      <c r="P28" s="25">
        <v>19.117647058823501</v>
      </c>
      <c r="Q28" s="20">
        <v>701</v>
      </c>
      <c r="R28" s="25">
        <v>7.5153374233128796</v>
      </c>
      <c r="S28" s="20">
        <v>321</v>
      </c>
      <c r="T28" s="25">
        <v>7</v>
      </c>
      <c r="U28" s="20">
        <v>591</v>
      </c>
      <c r="V28" s="25">
        <v>13.653846153846199</v>
      </c>
      <c r="W28" s="20">
        <v>910</v>
      </c>
      <c r="X28" s="25">
        <v>-4.0084388185654003</v>
      </c>
      <c r="Y28" s="20">
        <v>390</v>
      </c>
      <c r="Z28" s="25">
        <v>12.0689655172414</v>
      </c>
      <c r="AA28" s="20">
        <v>3929</v>
      </c>
      <c r="AB28" s="25">
        <v>4.4113739038001603</v>
      </c>
      <c r="AC28" s="20">
        <v>1583</v>
      </c>
      <c r="AD28" s="25">
        <v>0.31685678073510798</v>
      </c>
      <c r="AE28" s="20">
        <v>213</v>
      </c>
      <c r="AF28" s="25">
        <v>29.090909090909101</v>
      </c>
      <c r="AG28" s="20">
        <v>573</v>
      </c>
      <c r="AH28" s="25">
        <v>38.072289156626503</v>
      </c>
      <c r="AI28" s="20">
        <v>1037</v>
      </c>
      <c r="AJ28" s="25">
        <v>25.696969696969699</v>
      </c>
      <c r="AK28" s="20">
        <v>550</v>
      </c>
      <c r="AL28" s="25">
        <v>29.107981220657301</v>
      </c>
      <c r="AM28" s="20">
        <v>459</v>
      </c>
      <c r="AN28" s="25">
        <v>26.446280991735499</v>
      </c>
      <c r="AO28" s="20">
        <v>804</v>
      </c>
      <c r="AP28" s="25">
        <v>8.5020242914979693</v>
      </c>
      <c r="AQ28" s="20">
        <v>823</v>
      </c>
      <c r="AR28" s="25">
        <v>13.98891966759</v>
      </c>
      <c r="AS28" s="20">
        <v>208</v>
      </c>
      <c r="AT28" s="25">
        <v>1.9607843137254899</v>
      </c>
      <c r="AU28" s="20">
        <v>787</v>
      </c>
      <c r="AV28" s="25">
        <v>13.892908827785799</v>
      </c>
      <c r="AW28" s="20">
        <v>840</v>
      </c>
      <c r="AX28" s="25">
        <v>7.0063694267515899</v>
      </c>
      <c r="AY28" s="20">
        <v>864</v>
      </c>
      <c r="AZ28" s="25">
        <v>4.0963855421686803</v>
      </c>
      <c r="BA28" s="20">
        <v>1387</v>
      </c>
      <c r="BB28" s="25">
        <v>6.3650306748466203</v>
      </c>
      <c r="BC28" s="20">
        <v>685</v>
      </c>
      <c r="BD28" s="25">
        <v>33.268482490272397</v>
      </c>
      <c r="BE28" s="20">
        <v>1374</v>
      </c>
      <c r="BF28" s="25">
        <v>17.0357751277683</v>
      </c>
      <c r="BG28" s="20">
        <v>259</v>
      </c>
      <c r="BH28" s="25">
        <v>28.217821782178198</v>
      </c>
      <c r="BI28" s="20">
        <v>342</v>
      </c>
      <c r="BJ28" s="25">
        <v>38.461538461538503</v>
      </c>
      <c r="BK28" s="20">
        <v>2027</v>
      </c>
      <c r="BL28" s="25">
        <v>12.6111111111111</v>
      </c>
      <c r="BM28" s="20">
        <v>3026</v>
      </c>
      <c r="BN28" s="25">
        <v>-8.9377068913632307</v>
      </c>
      <c r="BO28" s="20">
        <v>283</v>
      </c>
      <c r="BP28" s="25">
        <v>17.427385892116199</v>
      </c>
      <c r="BQ28" s="20">
        <v>2916</v>
      </c>
      <c r="BR28" s="25">
        <v>15.0749802683504</v>
      </c>
      <c r="BS28" s="20">
        <v>3414</v>
      </c>
      <c r="BT28" s="25">
        <v>6.9548872180451102</v>
      </c>
      <c r="BU28" s="20">
        <v>1939</v>
      </c>
      <c r="BV28" s="25">
        <v>16.877637130801698</v>
      </c>
      <c r="BW28" s="20">
        <v>279</v>
      </c>
      <c r="BX28" s="25">
        <v>10.276679841897201</v>
      </c>
      <c r="BY28" s="20">
        <v>995</v>
      </c>
      <c r="BZ28" s="25">
        <v>10.9253065774805</v>
      </c>
      <c r="CA28" s="20">
        <v>1734</v>
      </c>
      <c r="CB28" s="25">
        <v>15.3692614770459</v>
      </c>
      <c r="CC28" s="20">
        <v>283</v>
      </c>
      <c r="CD28" s="25">
        <v>25.7777777777778</v>
      </c>
      <c r="CE28" s="20">
        <v>470</v>
      </c>
      <c r="CF28" s="25">
        <v>4.2128603104212896</v>
      </c>
      <c r="CG28" s="20">
        <v>428</v>
      </c>
      <c r="CH28" s="25">
        <v>-5.0997782705099803</v>
      </c>
      <c r="CI28" s="20">
        <v>1144</v>
      </c>
      <c r="CJ28" s="25">
        <v>-8.9171974522292992</v>
      </c>
      <c r="CK28" s="20">
        <v>348</v>
      </c>
      <c r="CL28" s="25">
        <v>14.473684210526301</v>
      </c>
      <c r="CM28" s="20">
        <v>1840</v>
      </c>
      <c r="CN28" s="25">
        <v>1.88261351052049</v>
      </c>
      <c r="CO28" s="20">
        <v>1060</v>
      </c>
      <c r="CP28" s="25">
        <v>12.1693121693122</v>
      </c>
      <c r="CQ28" s="20">
        <v>331</v>
      </c>
      <c r="CR28" s="25">
        <v>9.6026490066225207</v>
      </c>
      <c r="CS28" s="20">
        <v>528</v>
      </c>
      <c r="CT28" s="25">
        <v>17.3333333333333</v>
      </c>
      <c r="CU28" s="20">
        <v>161</v>
      </c>
      <c r="CV28" s="25">
        <v>59.405940594059402</v>
      </c>
      <c r="CW28" s="20">
        <v>1172</v>
      </c>
      <c r="CX28" s="25">
        <v>-8.0062794348508604</v>
      </c>
      <c r="CY28" s="20">
        <v>877</v>
      </c>
      <c r="CZ28" s="25">
        <v>20.136986301369902</v>
      </c>
      <c r="DA28" s="20">
        <v>1188</v>
      </c>
      <c r="DB28" s="25">
        <v>15.004840271055199</v>
      </c>
      <c r="DC28" s="20">
        <v>271</v>
      </c>
      <c r="DD28" s="25">
        <v>-1.09489051094891</v>
      </c>
      <c r="DE28" s="20">
        <v>349</v>
      </c>
      <c r="DF28" s="25">
        <v>22.456140350877199</v>
      </c>
      <c r="DG28" s="20">
        <v>1193</v>
      </c>
      <c r="DH28" s="25">
        <v>18.824701195219099</v>
      </c>
      <c r="DI28" s="20">
        <v>351</v>
      </c>
      <c r="DJ28" s="25">
        <v>36.5758754863813</v>
      </c>
      <c r="DK28" s="20">
        <v>1083</v>
      </c>
      <c r="DL28" s="25">
        <v>17.973856209150298</v>
      </c>
      <c r="DM28" s="20">
        <v>1623</v>
      </c>
      <c r="DN28" s="25">
        <v>5.6640625</v>
      </c>
      <c r="DO28" s="20">
        <v>405</v>
      </c>
      <c r="DP28" s="25">
        <v>16.7146974063401</v>
      </c>
      <c r="DQ28" s="20">
        <v>10253</v>
      </c>
      <c r="DR28" s="25">
        <v>12.410919855278999</v>
      </c>
      <c r="DS28" s="20">
        <v>1570</v>
      </c>
      <c r="DT28" s="25">
        <v>4.3882978723404298</v>
      </c>
      <c r="DU28" s="20">
        <v>738</v>
      </c>
      <c r="DV28" s="25">
        <v>14.4186046511628</v>
      </c>
      <c r="DW28" s="20">
        <v>5021</v>
      </c>
      <c r="DX28" s="25">
        <v>15.7979704797048</v>
      </c>
      <c r="DY28" s="20">
        <v>1092</v>
      </c>
      <c r="DZ28" s="25">
        <v>19.605695509309999</v>
      </c>
      <c r="EA28" s="20">
        <v>1031</v>
      </c>
      <c r="EB28" s="25">
        <v>11.0991379310345</v>
      </c>
      <c r="EC28" s="20">
        <v>630</v>
      </c>
      <c r="ED28" s="25">
        <v>6.2394603709949399</v>
      </c>
      <c r="EE28" s="20">
        <v>1846</v>
      </c>
      <c r="EF28" s="25">
        <v>32.424677187948298</v>
      </c>
      <c r="EG28" s="20">
        <v>1602</v>
      </c>
      <c r="EH28" s="25">
        <v>14.9210903873745</v>
      </c>
      <c r="EI28" s="20">
        <v>1033</v>
      </c>
      <c r="EJ28" s="25">
        <v>10.363247863247899</v>
      </c>
      <c r="EK28" s="20">
        <v>2864</v>
      </c>
      <c r="EL28" s="25">
        <v>6.8258112644535602</v>
      </c>
      <c r="EM28" s="20">
        <v>563</v>
      </c>
      <c r="EN28" s="25">
        <v>20.815450643776799</v>
      </c>
      <c r="EO28" s="20">
        <v>759</v>
      </c>
      <c r="EP28" s="25">
        <v>16.411042944785301</v>
      </c>
      <c r="EQ28" s="20">
        <v>1115</v>
      </c>
      <c r="ER28" s="25">
        <v>1.1796733212341199</v>
      </c>
      <c r="ES28" s="20">
        <v>605</v>
      </c>
      <c r="ET28" s="25">
        <v>0</v>
      </c>
      <c r="EU28" s="20">
        <v>691</v>
      </c>
      <c r="EV28" s="25">
        <v>1.3196480938416399</v>
      </c>
      <c r="EW28" s="20">
        <v>2603</v>
      </c>
      <c r="EX28" s="25">
        <v>24.904030710172702</v>
      </c>
      <c r="EY28" s="20">
        <v>4778</v>
      </c>
      <c r="EZ28" s="25">
        <v>18.619662363455799</v>
      </c>
      <c r="FA28" s="20">
        <v>2865</v>
      </c>
      <c r="FB28" s="25">
        <v>13.017751479289901</v>
      </c>
      <c r="FC28" s="20">
        <v>1572</v>
      </c>
      <c r="FD28" s="25">
        <v>21.296296296296301</v>
      </c>
      <c r="FE28" s="20">
        <v>548</v>
      </c>
      <c r="FF28" s="25">
        <v>3.9848197343453502</v>
      </c>
      <c r="FG28" s="20">
        <v>1111</v>
      </c>
      <c r="FH28" s="25">
        <v>16.3350785340314</v>
      </c>
      <c r="FI28" s="20">
        <v>925</v>
      </c>
      <c r="FJ28" s="25">
        <v>17.0886075949367</v>
      </c>
      <c r="FK28" s="20">
        <v>548</v>
      </c>
      <c r="FL28" s="25">
        <v>4.1825095057034201</v>
      </c>
      <c r="FM28" s="20">
        <v>1972</v>
      </c>
      <c r="FN28" s="25">
        <v>9.3732667775928995</v>
      </c>
      <c r="FO28" s="20">
        <v>1581</v>
      </c>
      <c r="FP28" s="25">
        <v>15.8241758241758</v>
      </c>
      <c r="FQ28" s="20">
        <v>767</v>
      </c>
      <c r="FR28" s="25">
        <v>6.9735006973500697</v>
      </c>
      <c r="FS28" s="20">
        <v>686</v>
      </c>
      <c r="FT28" s="25">
        <v>0.58651026392961902</v>
      </c>
      <c r="FU28" s="20">
        <v>909</v>
      </c>
      <c r="FV28" s="25">
        <v>23.673469387755102</v>
      </c>
      <c r="FW28" s="20">
        <v>601</v>
      </c>
      <c r="FX28" s="25">
        <v>9.0744101633393797</v>
      </c>
      <c r="FY28" s="20">
        <v>505</v>
      </c>
      <c r="FZ28" s="25">
        <v>7.9059829059829099</v>
      </c>
      <c r="GA28" s="20">
        <v>271</v>
      </c>
      <c r="GB28" s="25">
        <v>26.635514018691602</v>
      </c>
      <c r="GC28" s="20">
        <v>1592</v>
      </c>
      <c r="GD28" s="25">
        <v>21.992337164751</v>
      </c>
      <c r="GE28" s="20">
        <v>1503</v>
      </c>
      <c r="GF28" s="25">
        <v>9.4683175528040806</v>
      </c>
      <c r="GG28" s="20">
        <v>4223</v>
      </c>
      <c r="GH28" s="25">
        <v>31.927522649172101</v>
      </c>
      <c r="GI28" s="20">
        <v>2063</v>
      </c>
      <c r="GJ28" s="25">
        <v>16.817667044167599</v>
      </c>
      <c r="GK28" s="20">
        <v>1939</v>
      </c>
      <c r="GL28" s="25">
        <v>1.7847769028871401</v>
      </c>
      <c r="GM28" s="20">
        <v>1216</v>
      </c>
      <c r="GN28" s="25">
        <v>10.3448275862069</v>
      </c>
      <c r="GO28" s="20">
        <v>2198</v>
      </c>
      <c r="GP28" s="25">
        <v>-3.63875493204735</v>
      </c>
      <c r="GQ28" s="20">
        <v>1461</v>
      </c>
      <c r="GR28" s="25">
        <v>32.818181818181799</v>
      </c>
      <c r="GS28" s="20">
        <v>3763</v>
      </c>
      <c r="GT28" s="25">
        <v>-2.8150826446281001</v>
      </c>
      <c r="GU28" s="20">
        <v>660</v>
      </c>
      <c r="GV28" s="25">
        <v>13.7931034482759</v>
      </c>
    </row>
    <row r="29" spans="1:204" ht="15" customHeight="1" x14ac:dyDescent="0.25">
      <c r="A29" s="6">
        <v>45261</v>
      </c>
      <c r="B29" s="26" t="s">
        <v>4</v>
      </c>
      <c r="C29" s="20">
        <v>552</v>
      </c>
      <c r="D29" s="25">
        <v>0.54644808743169404</v>
      </c>
      <c r="E29" s="20">
        <v>1885</v>
      </c>
      <c r="F29" s="25">
        <v>-7.73372491434165</v>
      </c>
      <c r="G29" s="20">
        <v>497</v>
      </c>
      <c r="H29" s="25">
        <v>-11.722912966252199</v>
      </c>
      <c r="I29" s="20">
        <v>170</v>
      </c>
      <c r="J29" s="25">
        <v>-15.841584158415801</v>
      </c>
      <c r="K29" s="20">
        <v>234</v>
      </c>
      <c r="L29" s="25">
        <v>15.2709359605911</v>
      </c>
      <c r="M29" s="20">
        <v>1535</v>
      </c>
      <c r="N29" s="25">
        <v>0.92044707429322803</v>
      </c>
      <c r="O29" s="20">
        <v>418</v>
      </c>
      <c r="P29" s="25">
        <v>12.972972972973</v>
      </c>
      <c r="Q29" s="20">
        <v>700</v>
      </c>
      <c r="R29" s="25">
        <v>3.55029585798817</v>
      </c>
      <c r="S29" s="20">
        <v>313</v>
      </c>
      <c r="T29" s="25">
        <v>1.95439739413681</v>
      </c>
      <c r="U29" s="20">
        <v>513</v>
      </c>
      <c r="V29" s="25">
        <v>10.322580645161301</v>
      </c>
      <c r="W29" s="20">
        <v>789</v>
      </c>
      <c r="X29" s="25">
        <v>-7.0671378091872796</v>
      </c>
      <c r="Y29" s="20">
        <v>330</v>
      </c>
      <c r="Z29" s="25">
        <v>-10.8108108108108</v>
      </c>
      <c r="AA29" s="20">
        <v>3703</v>
      </c>
      <c r="AB29" s="25">
        <v>-2.1664464993395001</v>
      </c>
      <c r="AC29" s="20">
        <v>1534</v>
      </c>
      <c r="AD29" s="25">
        <v>-2.2929936305732501</v>
      </c>
      <c r="AE29" s="20">
        <v>194</v>
      </c>
      <c r="AF29" s="25">
        <v>17.575757575757599</v>
      </c>
      <c r="AG29" s="20">
        <v>516</v>
      </c>
      <c r="AH29" s="25">
        <v>23.741007194244599</v>
      </c>
      <c r="AI29" s="20">
        <v>983</v>
      </c>
      <c r="AJ29" s="25">
        <v>10.8229988726043</v>
      </c>
      <c r="AK29" s="20">
        <v>482</v>
      </c>
      <c r="AL29" s="25">
        <v>15.311004784689001</v>
      </c>
      <c r="AM29" s="20">
        <v>426</v>
      </c>
      <c r="AN29" s="25">
        <v>18.994413407821199</v>
      </c>
      <c r="AO29" s="20">
        <v>754</v>
      </c>
      <c r="AP29" s="25">
        <v>0.39946737683089201</v>
      </c>
      <c r="AQ29" s="20">
        <v>797</v>
      </c>
      <c r="AR29" s="25">
        <v>11.938202247191001</v>
      </c>
      <c r="AS29" s="20">
        <v>201</v>
      </c>
      <c r="AT29" s="25">
        <v>-0.49504950495049499</v>
      </c>
      <c r="AU29" s="20">
        <v>742</v>
      </c>
      <c r="AV29" s="25">
        <v>2.2038567493112899</v>
      </c>
      <c r="AW29" s="20">
        <v>793</v>
      </c>
      <c r="AX29" s="25">
        <v>5.0331125827814596</v>
      </c>
      <c r="AY29" s="20">
        <v>799</v>
      </c>
      <c r="AZ29" s="25">
        <v>-1.96319018404908</v>
      </c>
      <c r="BA29" s="20">
        <v>1329</v>
      </c>
      <c r="BB29" s="25">
        <v>-0.300075018754689</v>
      </c>
      <c r="BC29" s="20">
        <v>693</v>
      </c>
      <c r="BD29" s="25">
        <v>25.0902527075812</v>
      </c>
      <c r="BE29" s="20">
        <v>1386</v>
      </c>
      <c r="BF29" s="25">
        <v>10.4382470119522</v>
      </c>
      <c r="BG29" s="20">
        <v>241</v>
      </c>
      <c r="BH29" s="25">
        <v>18.137254901960802</v>
      </c>
      <c r="BI29" s="20">
        <v>335</v>
      </c>
      <c r="BJ29" s="25">
        <v>41.9491525423729</v>
      </c>
      <c r="BK29" s="20">
        <v>1852</v>
      </c>
      <c r="BL29" s="25">
        <v>1.9823788546255501</v>
      </c>
      <c r="BM29" s="20">
        <v>2982</v>
      </c>
      <c r="BN29" s="25">
        <v>-8.6397058823529402</v>
      </c>
      <c r="BO29" s="20">
        <v>259</v>
      </c>
      <c r="BP29" s="25">
        <v>22.748815165876799</v>
      </c>
      <c r="BQ29" s="20">
        <v>2877</v>
      </c>
      <c r="BR29" s="25">
        <v>13.8504155124654</v>
      </c>
      <c r="BS29" s="20">
        <v>3168</v>
      </c>
      <c r="BT29" s="25">
        <v>-5.3480729011054704</v>
      </c>
      <c r="BU29" s="20">
        <v>1891</v>
      </c>
      <c r="BV29" s="25">
        <v>7.5654152445961298</v>
      </c>
      <c r="BW29" s="20">
        <v>287</v>
      </c>
      <c r="BX29" s="25">
        <v>23.175965665235999</v>
      </c>
      <c r="BY29" s="20">
        <v>961</v>
      </c>
      <c r="BZ29" s="25">
        <v>5.6043956043955996</v>
      </c>
      <c r="CA29" s="20">
        <v>1598</v>
      </c>
      <c r="CB29" s="25">
        <v>6.6044029352901896</v>
      </c>
      <c r="CC29" s="20">
        <v>275</v>
      </c>
      <c r="CD29" s="25">
        <v>28.504672897196301</v>
      </c>
      <c r="CE29" s="20">
        <v>421</v>
      </c>
      <c r="CF29" s="25">
        <v>-9.2672413793103505</v>
      </c>
      <c r="CG29" s="20">
        <v>427</v>
      </c>
      <c r="CH29" s="25">
        <v>-8.9552238805970106</v>
      </c>
      <c r="CI29" s="20">
        <v>1124</v>
      </c>
      <c r="CJ29" s="25">
        <v>-9.7188755020080304</v>
      </c>
      <c r="CK29" s="20">
        <v>347</v>
      </c>
      <c r="CL29" s="25">
        <v>10.509554140127401</v>
      </c>
      <c r="CM29" s="20">
        <v>1804</v>
      </c>
      <c r="CN29" s="25">
        <v>0.166574125485841</v>
      </c>
      <c r="CO29" s="20">
        <v>952</v>
      </c>
      <c r="CP29" s="25">
        <v>-2.65848670756646</v>
      </c>
      <c r="CQ29" s="20">
        <v>320</v>
      </c>
      <c r="CR29" s="25">
        <v>12.280701754386</v>
      </c>
      <c r="CS29" s="20">
        <v>514</v>
      </c>
      <c r="CT29" s="25">
        <v>7.5313807531380803</v>
      </c>
      <c r="CU29" s="20">
        <v>149</v>
      </c>
      <c r="CV29" s="25">
        <v>40.5660377358491</v>
      </c>
      <c r="CW29" s="20">
        <v>1192</v>
      </c>
      <c r="CX29" s="25">
        <v>-5.9194948697711096</v>
      </c>
      <c r="CY29" s="20">
        <v>845</v>
      </c>
      <c r="CZ29" s="25">
        <v>8.1946222791293195</v>
      </c>
      <c r="DA29" s="20">
        <v>1236</v>
      </c>
      <c r="DB29" s="25">
        <v>14.656771799628901</v>
      </c>
      <c r="DC29" s="20">
        <v>257</v>
      </c>
      <c r="DD29" s="25">
        <v>-10.139860139860099</v>
      </c>
      <c r="DE29" s="20">
        <v>341</v>
      </c>
      <c r="DF29" s="25">
        <v>17.1821305841924</v>
      </c>
      <c r="DG29" s="20">
        <v>1214</v>
      </c>
      <c r="DH29" s="25">
        <v>16.730769230769202</v>
      </c>
      <c r="DI29" s="20">
        <v>305</v>
      </c>
      <c r="DJ29" s="25">
        <v>2.6936026936026898</v>
      </c>
      <c r="DK29" s="20">
        <v>1063</v>
      </c>
      <c r="DL29" s="25">
        <v>10.7291666666667</v>
      </c>
      <c r="DM29" s="20">
        <v>1532</v>
      </c>
      <c r="DN29" s="25">
        <v>4.5733788395904398</v>
      </c>
      <c r="DO29" s="20">
        <v>370</v>
      </c>
      <c r="DP29" s="25">
        <v>3.0640668523676902</v>
      </c>
      <c r="DQ29" s="20">
        <v>9957</v>
      </c>
      <c r="DR29" s="25">
        <v>2.6177470885293199</v>
      </c>
      <c r="DS29" s="20">
        <v>1619</v>
      </c>
      <c r="DT29" s="25">
        <v>3.25255102040816</v>
      </c>
      <c r="DU29" s="20">
        <v>697</v>
      </c>
      <c r="DV29" s="25">
        <v>16.360601001669501</v>
      </c>
      <c r="DW29" s="20">
        <v>4882</v>
      </c>
      <c r="DX29" s="25">
        <v>6.7804024496937902</v>
      </c>
      <c r="DY29" s="20">
        <v>1064</v>
      </c>
      <c r="DZ29" s="25">
        <v>23.433874709976799</v>
      </c>
      <c r="EA29" s="20">
        <v>1020</v>
      </c>
      <c r="EB29" s="25">
        <v>10.1511879049676</v>
      </c>
      <c r="EC29" s="20">
        <v>629</v>
      </c>
      <c r="ED29" s="25">
        <v>10.3508771929825</v>
      </c>
      <c r="EE29" s="20">
        <v>1705</v>
      </c>
      <c r="EF29" s="25">
        <v>26.577579806978498</v>
      </c>
      <c r="EG29" s="20">
        <v>1469</v>
      </c>
      <c r="EH29" s="25">
        <v>6.0649819494584802</v>
      </c>
      <c r="EI29" s="20">
        <v>997</v>
      </c>
      <c r="EJ29" s="25">
        <v>2.0470829068577299</v>
      </c>
      <c r="EK29" s="20">
        <v>2725</v>
      </c>
      <c r="EL29" s="25">
        <v>6.6118935837245703</v>
      </c>
      <c r="EM29" s="20">
        <v>505</v>
      </c>
      <c r="EN29" s="25">
        <v>21.6867469879518</v>
      </c>
      <c r="EO29" s="20">
        <v>700</v>
      </c>
      <c r="EP29" s="25">
        <v>6.7073170731707297</v>
      </c>
      <c r="EQ29" s="20">
        <v>1004</v>
      </c>
      <c r="ER29" s="25">
        <v>-10.676156583629901</v>
      </c>
      <c r="ES29" s="20">
        <v>490</v>
      </c>
      <c r="ET29" s="25">
        <v>-16.095890410958901</v>
      </c>
      <c r="EU29" s="20">
        <v>659</v>
      </c>
      <c r="EV29" s="25">
        <v>3.6163522012578602</v>
      </c>
      <c r="EW29" s="20">
        <v>2582</v>
      </c>
      <c r="EX29" s="25">
        <v>16.779737675260101</v>
      </c>
      <c r="EY29" s="20">
        <v>4468</v>
      </c>
      <c r="EZ29" s="25">
        <v>13.171225937183401</v>
      </c>
      <c r="FA29" s="20">
        <v>2767</v>
      </c>
      <c r="FB29" s="25">
        <v>0.69141193595342099</v>
      </c>
      <c r="FC29" s="20">
        <v>1452</v>
      </c>
      <c r="FD29" s="25">
        <v>13.348946135831399</v>
      </c>
      <c r="FE29" s="20">
        <v>522</v>
      </c>
      <c r="FF29" s="25">
        <v>1.5564202334630399</v>
      </c>
      <c r="FG29" s="20">
        <v>1064</v>
      </c>
      <c r="FH29" s="25">
        <v>11.5303983228512</v>
      </c>
      <c r="FI29" s="20">
        <v>925</v>
      </c>
      <c r="FJ29" s="25">
        <v>15.4806491885144</v>
      </c>
      <c r="FK29" s="20">
        <v>490</v>
      </c>
      <c r="FL29" s="25">
        <v>-9.9264705882352899</v>
      </c>
      <c r="FM29" s="20">
        <v>1872</v>
      </c>
      <c r="FN29" s="25">
        <v>-0.16</v>
      </c>
      <c r="FO29" s="20">
        <v>1530</v>
      </c>
      <c r="FP29" s="25">
        <v>15.1241534988713</v>
      </c>
      <c r="FQ29" s="20">
        <v>736</v>
      </c>
      <c r="FR29" s="25">
        <v>-0.27100271002710002</v>
      </c>
      <c r="FS29" s="20">
        <v>694</v>
      </c>
      <c r="FT29" s="25">
        <v>1.4619883040935699</v>
      </c>
      <c r="FU29" s="20">
        <v>880</v>
      </c>
      <c r="FV29" s="25">
        <v>18.279569892473098</v>
      </c>
      <c r="FW29" s="20">
        <v>575</v>
      </c>
      <c r="FX29" s="25">
        <v>4.3557168784028999</v>
      </c>
      <c r="FY29" s="20">
        <v>496</v>
      </c>
      <c r="FZ29" s="25">
        <v>10.467706013362999</v>
      </c>
      <c r="GA29" s="20">
        <v>240</v>
      </c>
      <c r="GB29" s="25">
        <v>31.868131868131901</v>
      </c>
      <c r="GC29" s="20">
        <v>1542</v>
      </c>
      <c r="GD29" s="25">
        <v>21.1311861743912</v>
      </c>
      <c r="GE29" s="20">
        <v>1426</v>
      </c>
      <c r="GF29" s="25">
        <v>3.7090909090909099</v>
      </c>
      <c r="GG29" s="20">
        <v>4158</v>
      </c>
      <c r="GH29" s="25">
        <v>17.990919409761599</v>
      </c>
      <c r="GI29" s="20">
        <v>1877</v>
      </c>
      <c r="GJ29" s="25">
        <v>1.40464613722312</v>
      </c>
      <c r="GK29" s="20">
        <v>1991</v>
      </c>
      <c r="GL29" s="25">
        <v>4.6242774566474001</v>
      </c>
      <c r="GM29" s="20">
        <v>1061</v>
      </c>
      <c r="GN29" s="25">
        <v>-0.65543071161048705</v>
      </c>
      <c r="GO29" s="20">
        <v>2142</v>
      </c>
      <c r="GP29" s="25">
        <v>-4.5879732739420902</v>
      </c>
      <c r="GQ29" s="20">
        <v>1438</v>
      </c>
      <c r="GR29" s="25">
        <v>24.286949006050101</v>
      </c>
      <c r="GS29" s="20">
        <v>3260</v>
      </c>
      <c r="GT29" s="25">
        <v>-17.447455051911898</v>
      </c>
      <c r="GU29" s="20">
        <v>602</v>
      </c>
      <c r="GV29" s="25">
        <v>33.481152993348097</v>
      </c>
    </row>
    <row r="30" spans="1:204" ht="15" customHeight="1" x14ac:dyDescent="0.25">
      <c r="A30" s="6">
        <v>45292</v>
      </c>
      <c r="B30" s="26" t="s">
        <v>4</v>
      </c>
      <c r="C30" s="20">
        <v>579</v>
      </c>
      <c r="D30" s="25">
        <v>-3.82059800664452</v>
      </c>
      <c r="E30" s="20">
        <v>1930</v>
      </c>
      <c r="F30" s="25">
        <v>-8.4440227703984796</v>
      </c>
      <c r="G30" s="20">
        <v>554</v>
      </c>
      <c r="H30" s="25">
        <v>-6.5767284991568298</v>
      </c>
      <c r="I30" s="20">
        <v>178</v>
      </c>
      <c r="J30" s="25">
        <v>-16.037735849056599</v>
      </c>
      <c r="K30" s="20">
        <v>214</v>
      </c>
      <c r="L30" s="25">
        <v>-6.5502183406113499</v>
      </c>
      <c r="M30" s="20">
        <v>1714</v>
      </c>
      <c r="N30" s="25">
        <v>7.7309868007542404</v>
      </c>
      <c r="O30" s="20">
        <v>457</v>
      </c>
      <c r="P30" s="25">
        <v>18.7012987012987</v>
      </c>
      <c r="Q30" s="20">
        <v>729</v>
      </c>
      <c r="R30" s="25">
        <v>-1.3531799729364</v>
      </c>
      <c r="S30" s="20">
        <v>303</v>
      </c>
      <c r="T30" s="25">
        <v>-5.0156739811912203</v>
      </c>
      <c r="U30" s="20">
        <v>615</v>
      </c>
      <c r="V30" s="25">
        <v>13.468634686346901</v>
      </c>
      <c r="W30" s="20">
        <v>832</v>
      </c>
      <c r="X30" s="25">
        <v>-8.8718510405257405</v>
      </c>
      <c r="Y30" s="20">
        <v>376</v>
      </c>
      <c r="Z30" s="25">
        <v>-9.3975903614457792</v>
      </c>
      <c r="AA30" s="20">
        <v>3853</v>
      </c>
      <c r="AB30" s="25">
        <v>0.26021337496747299</v>
      </c>
      <c r="AC30" s="20">
        <v>1567</v>
      </c>
      <c r="AD30" s="25">
        <v>-5.1452784503632003</v>
      </c>
      <c r="AE30" s="20">
        <v>217</v>
      </c>
      <c r="AF30" s="25">
        <v>24.712643678160902</v>
      </c>
      <c r="AG30" s="20">
        <v>568</v>
      </c>
      <c r="AH30" s="25">
        <v>19.578947368421101</v>
      </c>
      <c r="AI30" s="20">
        <v>1016</v>
      </c>
      <c r="AJ30" s="25">
        <v>3.6734693877550999</v>
      </c>
      <c r="AK30" s="20">
        <v>524</v>
      </c>
      <c r="AL30" s="25">
        <v>3.3530571992110501</v>
      </c>
      <c r="AM30" s="20">
        <v>461</v>
      </c>
      <c r="AN30" s="25">
        <v>17.902813299232701</v>
      </c>
      <c r="AO30" s="20">
        <v>887</v>
      </c>
      <c r="AP30" s="25">
        <v>11.1528822055138</v>
      </c>
      <c r="AQ30" s="20">
        <v>838</v>
      </c>
      <c r="AR30" s="25">
        <v>10.2631578947368</v>
      </c>
      <c r="AS30" s="20">
        <v>207</v>
      </c>
      <c r="AT30" s="25">
        <v>-1.8957345971563999</v>
      </c>
      <c r="AU30" s="20">
        <v>811</v>
      </c>
      <c r="AV30" s="25">
        <v>5.5989583333333304</v>
      </c>
      <c r="AW30" s="20">
        <v>826</v>
      </c>
      <c r="AX30" s="25">
        <v>-3.1652989449003499</v>
      </c>
      <c r="AY30" s="20">
        <v>865</v>
      </c>
      <c r="AZ30" s="25">
        <v>-1.7045454545454499</v>
      </c>
      <c r="BA30" s="20">
        <v>1331</v>
      </c>
      <c r="BB30" s="25">
        <v>-9.0846994535519094</v>
      </c>
      <c r="BC30" s="20">
        <v>718</v>
      </c>
      <c r="BD30" s="25">
        <v>24.869565217391301</v>
      </c>
      <c r="BE30" s="20">
        <v>1425</v>
      </c>
      <c r="BF30" s="25">
        <v>0.14054813773717501</v>
      </c>
      <c r="BG30" s="20">
        <v>243</v>
      </c>
      <c r="BH30" s="25">
        <v>8.9686098654708495</v>
      </c>
      <c r="BI30" s="20">
        <v>339</v>
      </c>
      <c r="BJ30" s="25">
        <v>35.6</v>
      </c>
      <c r="BK30" s="20">
        <v>1932</v>
      </c>
      <c r="BL30" s="25">
        <v>-1.22699386503067</v>
      </c>
      <c r="BM30" s="20">
        <v>3153</v>
      </c>
      <c r="BN30" s="25">
        <v>-4.8294597041955898</v>
      </c>
      <c r="BO30" s="20">
        <v>291</v>
      </c>
      <c r="BP30" s="25">
        <v>1.0416666666666701</v>
      </c>
      <c r="BQ30" s="20">
        <v>3050</v>
      </c>
      <c r="BR30" s="25">
        <v>12.9211403184006</v>
      </c>
      <c r="BS30" s="20">
        <v>3562</v>
      </c>
      <c r="BT30" s="25">
        <v>-1.4115693329643</v>
      </c>
      <c r="BU30" s="20">
        <v>2036</v>
      </c>
      <c r="BV30" s="25">
        <v>6.9889647924330003</v>
      </c>
      <c r="BW30" s="20">
        <v>319</v>
      </c>
      <c r="BX30" s="25">
        <v>5.9800664451827199</v>
      </c>
      <c r="BY30" s="20">
        <v>1065</v>
      </c>
      <c r="BZ30" s="25">
        <v>7.7935222672064803</v>
      </c>
      <c r="CA30" s="20">
        <v>1695</v>
      </c>
      <c r="CB30" s="25">
        <v>5.2141527001862196</v>
      </c>
      <c r="CC30" s="20">
        <v>294</v>
      </c>
      <c r="CD30" s="25">
        <v>25.6410256410256</v>
      </c>
      <c r="CE30" s="20">
        <v>480</v>
      </c>
      <c r="CF30" s="25">
        <v>-1.4373716632443501</v>
      </c>
      <c r="CG30" s="20">
        <v>459</v>
      </c>
      <c r="CH30" s="25">
        <v>-0.86393088552915798</v>
      </c>
      <c r="CI30" s="20">
        <v>1159</v>
      </c>
      <c r="CJ30" s="25">
        <v>-12.329803328290501</v>
      </c>
      <c r="CK30" s="20">
        <v>370</v>
      </c>
      <c r="CL30" s="25">
        <v>8.5043988269794699</v>
      </c>
      <c r="CM30" s="20">
        <v>1825</v>
      </c>
      <c r="CN30" s="25">
        <v>-7.4074074074074101</v>
      </c>
      <c r="CO30" s="20">
        <v>1074</v>
      </c>
      <c r="CP30" s="25">
        <v>-0.18587360594795499</v>
      </c>
      <c r="CQ30" s="20">
        <v>371</v>
      </c>
      <c r="CR30" s="25">
        <v>21.241830065359501</v>
      </c>
      <c r="CS30" s="20">
        <v>548</v>
      </c>
      <c r="CT30" s="25">
        <v>0</v>
      </c>
      <c r="CU30" s="20">
        <v>135</v>
      </c>
      <c r="CV30" s="25">
        <v>9.7560975609756095</v>
      </c>
      <c r="CW30" s="20">
        <v>1270</v>
      </c>
      <c r="CX30" s="25">
        <v>-5.2238805970149196</v>
      </c>
      <c r="CY30" s="20">
        <v>886</v>
      </c>
      <c r="CZ30" s="25">
        <v>11.0275689223058</v>
      </c>
      <c r="DA30" s="20">
        <v>1301</v>
      </c>
      <c r="DB30" s="25">
        <v>14.9293286219081</v>
      </c>
      <c r="DC30" s="20">
        <v>238</v>
      </c>
      <c r="DD30" s="25">
        <v>-22.2222222222222</v>
      </c>
      <c r="DE30" s="20">
        <v>355</v>
      </c>
      <c r="DF30" s="25">
        <v>16.393442622950801</v>
      </c>
      <c r="DG30" s="20">
        <v>1244</v>
      </c>
      <c r="DH30" s="25">
        <v>11.971197119712</v>
      </c>
      <c r="DI30" s="20">
        <v>357</v>
      </c>
      <c r="DJ30" s="25">
        <v>7.8549848942598199</v>
      </c>
      <c r="DK30" s="20">
        <v>1113</v>
      </c>
      <c r="DL30" s="25">
        <v>8.1632653061224492</v>
      </c>
      <c r="DM30" s="20">
        <v>1674</v>
      </c>
      <c r="DN30" s="25">
        <v>8.4196891191709806</v>
      </c>
      <c r="DO30" s="20">
        <v>417</v>
      </c>
      <c r="DP30" s="25">
        <v>7.75193798449612</v>
      </c>
      <c r="DQ30" s="20">
        <v>10168</v>
      </c>
      <c r="DR30" s="25">
        <v>-1.2240139887313</v>
      </c>
      <c r="DS30" s="20">
        <v>1658</v>
      </c>
      <c r="DT30" s="25">
        <v>0.79027355623100304</v>
      </c>
      <c r="DU30" s="20">
        <v>733</v>
      </c>
      <c r="DV30" s="25">
        <v>7.9528718703976402</v>
      </c>
      <c r="DW30" s="20">
        <v>4923</v>
      </c>
      <c r="DX30" s="25">
        <v>2.5197834235735099</v>
      </c>
      <c r="DY30" s="20">
        <v>1159</v>
      </c>
      <c r="DZ30" s="25">
        <v>22.386483632523799</v>
      </c>
      <c r="EA30" s="20">
        <v>1059</v>
      </c>
      <c r="EB30" s="25">
        <v>3.62035225048924</v>
      </c>
      <c r="EC30" s="20">
        <v>667</v>
      </c>
      <c r="ED30" s="25">
        <v>10.613598673300199</v>
      </c>
      <c r="EE30" s="20">
        <v>1857</v>
      </c>
      <c r="EF30" s="25">
        <v>21.930400525279101</v>
      </c>
      <c r="EG30" s="20">
        <v>1648</v>
      </c>
      <c r="EH30" s="25">
        <v>11.051212938005399</v>
      </c>
      <c r="EI30" s="20">
        <v>1085</v>
      </c>
      <c r="EJ30" s="25">
        <v>7.3194856577645897</v>
      </c>
      <c r="EK30" s="20">
        <v>2917</v>
      </c>
      <c r="EL30" s="25">
        <v>8.8432835820895495</v>
      </c>
      <c r="EM30" s="20">
        <v>557</v>
      </c>
      <c r="EN30" s="25">
        <v>13.905930470347601</v>
      </c>
      <c r="EO30" s="20">
        <v>794</v>
      </c>
      <c r="EP30" s="25">
        <v>5.8666666666666698</v>
      </c>
      <c r="EQ30" s="20">
        <v>1081</v>
      </c>
      <c r="ER30" s="25">
        <v>-8.7763713080168806</v>
      </c>
      <c r="ES30" s="20">
        <v>522</v>
      </c>
      <c r="ET30" s="25">
        <v>-6.9518716577540101</v>
      </c>
      <c r="EU30" s="20">
        <v>684</v>
      </c>
      <c r="EV30" s="25">
        <v>-5.2631578947368398</v>
      </c>
      <c r="EW30" s="20">
        <v>2636</v>
      </c>
      <c r="EX30" s="25">
        <v>12.1225010633773</v>
      </c>
      <c r="EY30" s="20">
        <v>4778</v>
      </c>
      <c r="EZ30" s="25">
        <v>7.39492020678804</v>
      </c>
      <c r="FA30" s="20">
        <v>2857</v>
      </c>
      <c r="FB30" s="25">
        <v>-4.0631296171927502</v>
      </c>
      <c r="FC30" s="20">
        <v>1554</v>
      </c>
      <c r="FD30" s="25">
        <v>12.0403749098774</v>
      </c>
      <c r="FE30" s="20">
        <v>571</v>
      </c>
      <c r="FF30" s="25">
        <v>14.2</v>
      </c>
      <c r="FG30" s="20">
        <v>1061</v>
      </c>
      <c r="FH30" s="25">
        <v>2.7105517909002899</v>
      </c>
      <c r="FI30" s="20">
        <v>922</v>
      </c>
      <c r="FJ30" s="25">
        <v>8.2159624413145504</v>
      </c>
      <c r="FK30" s="20">
        <v>534</v>
      </c>
      <c r="FL30" s="25">
        <v>-5.65371024734982</v>
      </c>
      <c r="FM30" s="20">
        <v>1957</v>
      </c>
      <c r="FN30" s="25">
        <v>-2.1010505252626301</v>
      </c>
      <c r="FO30" s="20">
        <v>1586</v>
      </c>
      <c r="FP30" s="25">
        <v>9.60608154803041</v>
      </c>
      <c r="FQ30" s="20">
        <v>744</v>
      </c>
      <c r="FR30" s="25">
        <v>-6.8836045056320403</v>
      </c>
      <c r="FS30" s="20">
        <v>712</v>
      </c>
      <c r="FT30" s="25">
        <v>-1.92837465564738</v>
      </c>
      <c r="FU30" s="20">
        <v>913</v>
      </c>
      <c r="FV30" s="25">
        <v>14.4110275689223</v>
      </c>
      <c r="FW30" s="20">
        <v>647</v>
      </c>
      <c r="FX30" s="25">
        <v>3.3546325878594199</v>
      </c>
      <c r="FY30" s="20">
        <v>523</v>
      </c>
      <c r="FZ30" s="25">
        <v>1.3565891472868199</v>
      </c>
      <c r="GA30" s="20">
        <v>256</v>
      </c>
      <c r="GB30" s="25">
        <v>34.7368421052632</v>
      </c>
      <c r="GC30" s="20">
        <v>1587</v>
      </c>
      <c r="GD30" s="25">
        <v>17.294900221729499</v>
      </c>
      <c r="GE30" s="20">
        <v>1497</v>
      </c>
      <c r="GF30" s="25">
        <v>5.5712270803949204</v>
      </c>
      <c r="GG30" s="20">
        <v>4175</v>
      </c>
      <c r="GH30" s="25">
        <v>14.855570839064599</v>
      </c>
      <c r="GI30" s="20">
        <v>1978</v>
      </c>
      <c r="GJ30" s="25">
        <v>-0.151438667339727</v>
      </c>
      <c r="GK30" s="20">
        <v>1960</v>
      </c>
      <c r="GL30" s="25">
        <v>-5.1765844218674397</v>
      </c>
      <c r="GM30" s="20">
        <v>989</v>
      </c>
      <c r="GN30" s="25">
        <v>-1.3958125623130599</v>
      </c>
      <c r="GO30" s="20">
        <v>2165</v>
      </c>
      <c r="GP30" s="25">
        <v>-5.62336530078466</v>
      </c>
      <c r="GQ30" s="20">
        <v>1301</v>
      </c>
      <c r="GR30" s="25">
        <v>12.348877374784101</v>
      </c>
      <c r="GS30" s="20">
        <v>3011</v>
      </c>
      <c r="GT30" s="25">
        <v>-20.470153195985201</v>
      </c>
      <c r="GU30" s="20">
        <v>536</v>
      </c>
      <c r="GV30" s="25">
        <v>43.3155080213904</v>
      </c>
    </row>
    <row r="31" spans="1:204" ht="15" customHeight="1" x14ac:dyDescent="0.25">
      <c r="A31" s="6">
        <v>45323</v>
      </c>
      <c r="B31" s="26" t="s">
        <v>4</v>
      </c>
      <c r="C31" s="20">
        <v>638</v>
      </c>
      <c r="D31" s="25">
        <v>2.08</v>
      </c>
      <c r="E31" s="20">
        <v>2031</v>
      </c>
      <c r="F31" s="25">
        <v>-7.1755027422303499</v>
      </c>
      <c r="G31" s="20">
        <v>577</v>
      </c>
      <c r="H31" s="25">
        <v>-3.6727879799666101</v>
      </c>
      <c r="I31" s="20">
        <v>183</v>
      </c>
      <c r="J31" s="25">
        <v>-22.127659574468101</v>
      </c>
      <c r="K31" s="20">
        <v>228</v>
      </c>
      <c r="L31" s="25">
        <v>3.1674208144796401</v>
      </c>
      <c r="M31" s="20">
        <v>1776</v>
      </c>
      <c r="N31" s="25">
        <v>6.8592057761732903</v>
      </c>
      <c r="O31" s="20">
        <v>499</v>
      </c>
      <c r="P31" s="25">
        <v>17.966903073286101</v>
      </c>
      <c r="Q31" s="20">
        <v>757</v>
      </c>
      <c r="R31" s="25">
        <v>-2.4484536082474202</v>
      </c>
      <c r="S31" s="20">
        <v>335</v>
      </c>
      <c r="T31" s="25">
        <v>-1.17994100294985</v>
      </c>
      <c r="U31" s="20">
        <v>648</v>
      </c>
      <c r="V31" s="25">
        <v>-0.15408320493066299</v>
      </c>
      <c r="W31" s="20">
        <v>900</v>
      </c>
      <c r="X31" s="25">
        <v>-4.6610169491525397</v>
      </c>
      <c r="Y31" s="20">
        <v>447</v>
      </c>
      <c r="Z31" s="25">
        <v>-2.1881838074398199</v>
      </c>
      <c r="AA31" s="20">
        <v>4069</v>
      </c>
      <c r="AB31" s="25">
        <v>-2.8414517669531998</v>
      </c>
      <c r="AC31" s="20">
        <v>1685</v>
      </c>
      <c r="AD31" s="25">
        <v>0.95865787896944299</v>
      </c>
      <c r="AE31" s="20">
        <v>222</v>
      </c>
      <c r="AF31" s="25">
        <v>31.360946745562099</v>
      </c>
      <c r="AG31" s="20">
        <v>639</v>
      </c>
      <c r="AH31" s="25">
        <v>26.534653465346501</v>
      </c>
      <c r="AI31" s="20">
        <v>1118</v>
      </c>
      <c r="AJ31" s="25">
        <v>10.0393700787402</v>
      </c>
      <c r="AK31" s="20">
        <v>546</v>
      </c>
      <c r="AL31" s="25">
        <v>-5.3726169844020797</v>
      </c>
      <c r="AM31" s="20">
        <v>466</v>
      </c>
      <c r="AN31" s="25">
        <v>7.1264367816091996</v>
      </c>
      <c r="AO31" s="20">
        <v>983</v>
      </c>
      <c r="AP31" s="25">
        <v>6.9640914036996699</v>
      </c>
      <c r="AQ31" s="20">
        <v>857</v>
      </c>
      <c r="AR31" s="25">
        <v>8.2070707070707094</v>
      </c>
      <c r="AS31" s="20">
        <v>205</v>
      </c>
      <c r="AT31" s="25">
        <v>-4.2056074766355103</v>
      </c>
      <c r="AU31" s="20">
        <v>814</v>
      </c>
      <c r="AV31" s="25">
        <v>-0.73170731707317105</v>
      </c>
      <c r="AW31" s="20">
        <v>912</v>
      </c>
      <c r="AX31" s="25">
        <v>0.109769484083425</v>
      </c>
      <c r="AY31" s="20">
        <v>907</v>
      </c>
      <c r="AZ31" s="25">
        <v>-2.3681377825618899</v>
      </c>
      <c r="BA31" s="20">
        <v>1419</v>
      </c>
      <c r="BB31" s="25">
        <v>-6.2747688243064701</v>
      </c>
      <c r="BC31" s="20">
        <v>765</v>
      </c>
      <c r="BD31" s="25">
        <v>26.446280991735499</v>
      </c>
      <c r="BE31" s="20">
        <v>1509</v>
      </c>
      <c r="BF31" s="25">
        <v>-0.98425196850393704</v>
      </c>
      <c r="BG31" s="20">
        <v>257</v>
      </c>
      <c r="BH31" s="25">
        <v>11.7391304347826</v>
      </c>
      <c r="BI31" s="20">
        <v>357</v>
      </c>
      <c r="BJ31" s="25">
        <v>35.741444866920197</v>
      </c>
      <c r="BK31" s="20">
        <v>1961</v>
      </c>
      <c r="BL31" s="25">
        <v>-5.9472422062350097</v>
      </c>
      <c r="BM31" s="20">
        <v>3318</v>
      </c>
      <c r="BN31" s="25">
        <v>-5.6045519203413896</v>
      </c>
      <c r="BO31" s="20">
        <v>295</v>
      </c>
      <c r="BP31" s="25">
        <v>-12.4629080118694</v>
      </c>
      <c r="BQ31" s="20">
        <v>3178</v>
      </c>
      <c r="BR31" s="25">
        <v>6.53704324505531</v>
      </c>
      <c r="BS31" s="20">
        <v>3832</v>
      </c>
      <c r="BT31" s="25">
        <v>-7.8226857887874798E-2</v>
      </c>
      <c r="BU31" s="20">
        <v>2072</v>
      </c>
      <c r="BV31" s="25">
        <v>2.1192705766387401</v>
      </c>
      <c r="BW31" s="20">
        <v>335</v>
      </c>
      <c r="BX31" s="25">
        <v>7.3717948717948696</v>
      </c>
      <c r="BY31" s="20">
        <v>1099</v>
      </c>
      <c r="BZ31" s="25">
        <v>9.4621513944223103</v>
      </c>
      <c r="CA31" s="20">
        <v>1735</v>
      </c>
      <c r="CB31" s="25">
        <v>-2.7466367713004498</v>
      </c>
      <c r="CC31" s="20">
        <v>303</v>
      </c>
      <c r="CD31" s="25">
        <v>26.25</v>
      </c>
      <c r="CE31" s="20">
        <v>489</v>
      </c>
      <c r="CF31" s="25">
        <v>-9.94475138121547</v>
      </c>
      <c r="CG31" s="20">
        <v>460</v>
      </c>
      <c r="CH31" s="25">
        <v>-7.4446680080482901</v>
      </c>
      <c r="CI31" s="20">
        <v>1184</v>
      </c>
      <c r="CJ31" s="25">
        <v>-13.702623906705499</v>
      </c>
      <c r="CK31" s="20">
        <v>369</v>
      </c>
      <c r="CL31" s="25">
        <v>1.0958904109589001</v>
      </c>
      <c r="CM31" s="20">
        <v>1920</v>
      </c>
      <c r="CN31" s="25">
        <v>-7.6479076479076502</v>
      </c>
      <c r="CO31" s="20">
        <v>1137</v>
      </c>
      <c r="CP31" s="25">
        <v>0.97690941385435204</v>
      </c>
      <c r="CQ31" s="20">
        <v>376</v>
      </c>
      <c r="CR31" s="25">
        <v>5.9154929577464799</v>
      </c>
      <c r="CS31" s="20">
        <v>612</v>
      </c>
      <c r="CT31" s="25">
        <v>2.1702838063439098</v>
      </c>
      <c r="CU31" s="20">
        <v>152</v>
      </c>
      <c r="CV31" s="25">
        <v>21.6</v>
      </c>
      <c r="CW31" s="20">
        <v>1415</v>
      </c>
      <c r="CX31" s="25">
        <v>0.92724679029957202</v>
      </c>
      <c r="CY31" s="20">
        <v>921</v>
      </c>
      <c r="CZ31" s="25">
        <v>8.0985915492957794</v>
      </c>
      <c r="DA31" s="20">
        <v>1357</v>
      </c>
      <c r="DB31" s="25">
        <v>12.3344370860927</v>
      </c>
      <c r="DC31" s="20">
        <v>253</v>
      </c>
      <c r="DD31" s="25">
        <v>-21.9135802469136</v>
      </c>
      <c r="DE31" s="20">
        <v>350</v>
      </c>
      <c r="DF31" s="25">
        <v>8.0246913580246897</v>
      </c>
      <c r="DG31" s="20">
        <v>1310</v>
      </c>
      <c r="DH31" s="25">
        <v>9.3489148580968298</v>
      </c>
      <c r="DI31" s="20">
        <v>385</v>
      </c>
      <c r="DJ31" s="25">
        <v>15.615615615615599</v>
      </c>
      <c r="DK31" s="20">
        <v>1189</v>
      </c>
      <c r="DL31" s="25">
        <v>8.4854014598540104</v>
      </c>
      <c r="DM31" s="20">
        <v>1752</v>
      </c>
      <c r="DN31" s="25">
        <v>10.188679245283</v>
      </c>
      <c r="DO31" s="20">
        <v>436</v>
      </c>
      <c r="DP31" s="25">
        <v>7.6543209876543203</v>
      </c>
      <c r="DQ31" s="20">
        <v>10529</v>
      </c>
      <c r="DR31" s="25">
        <v>-2.9853496729015001</v>
      </c>
      <c r="DS31" s="20">
        <v>1817</v>
      </c>
      <c r="DT31" s="25">
        <v>3.1800113571834201</v>
      </c>
      <c r="DU31" s="20">
        <v>780</v>
      </c>
      <c r="DV31" s="25">
        <v>11.7478510028653</v>
      </c>
      <c r="DW31" s="20">
        <v>5086</v>
      </c>
      <c r="DX31" s="25">
        <v>1.2340764331210201</v>
      </c>
      <c r="DY31" s="20">
        <v>1293</v>
      </c>
      <c r="DZ31" s="25">
        <v>23.613766730401501</v>
      </c>
      <c r="EA31" s="20">
        <v>1163</v>
      </c>
      <c r="EB31" s="25">
        <v>3.1943212067435698</v>
      </c>
      <c r="EC31" s="20">
        <v>685</v>
      </c>
      <c r="ED31" s="25">
        <v>8.0441640378548893</v>
      </c>
      <c r="EE31" s="20">
        <v>1911</v>
      </c>
      <c r="EF31" s="25">
        <v>18.328173374613002</v>
      </c>
      <c r="EG31" s="20">
        <v>1755</v>
      </c>
      <c r="EH31" s="25">
        <v>7.4051407588739302</v>
      </c>
      <c r="EI31" s="20">
        <v>1197</v>
      </c>
      <c r="EJ31" s="25">
        <v>13.459715639810399</v>
      </c>
      <c r="EK31" s="20">
        <v>3007</v>
      </c>
      <c r="EL31" s="25">
        <v>5.7313642756680698</v>
      </c>
      <c r="EM31" s="20">
        <v>599</v>
      </c>
      <c r="EN31" s="25">
        <v>16.536964980544699</v>
      </c>
      <c r="EO31" s="20">
        <v>816</v>
      </c>
      <c r="EP31" s="25">
        <v>0.74074074074074103</v>
      </c>
      <c r="EQ31" s="20">
        <v>1199</v>
      </c>
      <c r="ER31" s="25">
        <v>0.25083612040133801</v>
      </c>
      <c r="ES31" s="20">
        <v>597</v>
      </c>
      <c r="ET31" s="25">
        <v>-1.15894039735099</v>
      </c>
      <c r="EU31" s="20">
        <v>717</v>
      </c>
      <c r="EV31" s="25">
        <v>-9.4696969696969706</v>
      </c>
      <c r="EW31" s="20">
        <v>2696</v>
      </c>
      <c r="EX31" s="25">
        <v>6.2672447772960203</v>
      </c>
      <c r="EY31" s="20">
        <v>5158</v>
      </c>
      <c r="EZ31" s="25">
        <v>7.1235721703011396</v>
      </c>
      <c r="FA31" s="20">
        <v>2899</v>
      </c>
      <c r="FB31" s="25">
        <v>-9.0081607030759603</v>
      </c>
      <c r="FC31" s="20">
        <v>1624</v>
      </c>
      <c r="FD31" s="25">
        <v>8.92018779342723</v>
      </c>
      <c r="FE31" s="20">
        <v>586</v>
      </c>
      <c r="FF31" s="25">
        <v>10.150375939849599</v>
      </c>
      <c r="FG31" s="20">
        <v>1143</v>
      </c>
      <c r="FH31" s="25">
        <v>1.8716577540107</v>
      </c>
      <c r="FI31" s="20">
        <v>939</v>
      </c>
      <c r="FJ31" s="25">
        <v>5.0335570469798698</v>
      </c>
      <c r="FK31" s="20">
        <v>570</v>
      </c>
      <c r="FL31" s="25">
        <v>-8.8000000000000007</v>
      </c>
      <c r="FM31" s="20">
        <v>2017</v>
      </c>
      <c r="FN31" s="25">
        <v>-1.99222546161322</v>
      </c>
      <c r="FO31" s="20">
        <v>1655</v>
      </c>
      <c r="FP31" s="25">
        <v>8.8099934253780408</v>
      </c>
      <c r="FQ31" s="20">
        <v>766</v>
      </c>
      <c r="FR31" s="25">
        <v>-6.12745098039216</v>
      </c>
      <c r="FS31" s="20">
        <v>807</v>
      </c>
      <c r="FT31" s="25">
        <v>8.0321285140562306</v>
      </c>
      <c r="FU31" s="20">
        <v>935</v>
      </c>
      <c r="FV31" s="25">
        <v>13.608748481166501</v>
      </c>
      <c r="FW31" s="20">
        <v>655</v>
      </c>
      <c r="FX31" s="25">
        <v>5.9870550161812304</v>
      </c>
      <c r="FY31" s="20">
        <v>557</v>
      </c>
      <c r="FZ31" s="25">
        <v>0.90579710144927505</v>
      </c>
      <c r="GA31" s="20">
        <v>264</v>
      </c>
      <c r="GB31" s="25">
        <v>36.787564766839402</v>
      </c>
      <c r="GC31" s="20">
        <v>1667</v>
      </c>
      <c r="GD31" s="25">
        <v>9.8155467720685099</v>
      </c>
      <c r="GE31" s="20">
        <v>1569</v>
      </c>
      <c r="GF31" s="25">
        <v>5.3020134228187903</v>
      </c>
      <c r="GG31" s="20">
        <v>4252</v>
      </c>
      <c r="GH31" s="25">
        <v>8.2209213540341093</v>
      </c>
      <c r="GI31" s="20">
        <v>1996</v>
      </c>
      <c r="GJ31" s="25">
        <v>-8.0184331797235</v>
      </c>
      <c r="GK31" s="20">
        <v>2057</v>
      </c>
      <c r="GL31" s="25">
        <v>-5.7286892758936796</v>
      </c>
      <c r="GM31" s="20">
        <v>969</v>
      </c>
      <c r="GN31" s="25">
        <v>3.7473233404710902</v>
      </c>
      <c r="GO31" s="20">
        <v>2074</v>
      </c>
      <c r="GP31" s="25">
        <v>-10.4490500863558</v>
      </c>
      <c r="GQ31" s="20">
        <v>1293</v>
      </c>
      <c r="GR31" s="25">
        <v>6.8595041322314003</v>
      </c>
      <c r="GS31" s="20">
        <v>3264</v>
      </c>
      <c r="GT31" s="25">
        <v>-14.014752370916799</v>
      </c>
      <c r="GU31" s="20">
        <v>438</v>
      </c>
      <c r="GV31" s="25">
        <v>17.1122994652406</v>
      </c>
    </row>
    <row r="32" spans="1:204" ht="15" customHeight="1" x14ac:dyDescent="0.25">
      <c r="A32" s="6">
        <v>45352</v>
      </c>
      <c r="B32" s="26" t="s">
        <v>4</v>
      </c>
      <c r="C32" s="20">
        <v>649</v>
      </c>
      <c r="D32" s="25">
        <v>7.0957095709570996</v>
      </c>
      <c r="E32" s="20">
        <v>1983</v>
      </c>
      <c r="F32" s="25">
        <v>-6.8576796618130604</v>
      </c>
      <c r="G32" s="20">
        <v>524</v>
      </c>
      <c r="H32" s="25">
        <v>-12.227805695142401</v>
      </c>
      <c r="I32" s="20">
        <v>193</v>
      </c>
      <c r="J32" s="25">
        <v>-20.5761316872428</v>
      </c>
      <c r="K32" s="20">
        <v>227</v>
      </c>
      <c r="L32" s="25">
        <v>14.070351758794001</v>
      </c>
      <c r="M32" s="20">
        <v>1702</v>
      </c>
      <c r="N32" s="25">
        <v>6.1759201497192802</v>
      </c>
      <c r="O32" s="20">
        <v>501</v>
      </c>
      <c r="P32" s="25">
        <v>24.009900990098998</v>
      </c>
      <c r="Q32" s="20">
        <v>760</v>
      </c>
      <c r="R32" s="25">
        <v>-2.0618556701030899</v>
      </c>
      <c r="S32" s="20">
        <v>347</v>
      </c>
      <c r="T32" s="25">
        <v>12.2977346278317</v>
      </c>
      <c r="U32" s="20">
        <v>664</v>
      </c>
      <c r="V32" s="25">
        <v>2.7863777089783301</v>
      </c>
      <c r="W32" s="20">
        <v>899</v>
      </c>
      <c r="X32" s="25">
        <v>-1.3172338090011</v>
      </c>
      <c r="Y32" s="20">
        <v>428</v>
      </c>
      <c r="Z32" s="25">
        <v>-10.6471816283925</v>
      </c>
      <c r="AA32" s="20">
        <v>4024</v>
      </c>
      <c r="AB32" s="25">
        <v>2.3918575063613199</v>
      </c>
      <c r="AC32" s="20">
        <v>1679</v>
      </c>
      <c r="AD32" s="25">
        <v>4.4803982576229</v>
      </c>
      <c r="AE32" s="20">
        <v>215</v>
      </c>
      <c r="AF32" s="25">
        <v>17.486338797814199</v>
      </c>
      <c r="AG32" s="20">
        <v>673</v>
      </c>
      <c r="AH32" s="25">
        <v>25.7943925233645</v>
      </c>
      <c r="AI32" s="20">
        <v>1085</v>
      </c>
      <c r="AJ32" s="25">
        <v>14.814814814814801</v>
      </c>
      <c r="AK32" s="20">
        <v>534</v>
      </c>
      <c r="AL32" s="25">
        <v>-5.4867256637168103</v>
      </c>
      <c r="AM32" s="20">
        <v>479</v>
      </c>
      <c r="AN32" s="25">
        <v>11.136890951276101</v>
      </c>
      <c r="AO32" s="20">
        <v>956</v>
      </c>
      <c r="AP32" s="25">
        <v>8.6363636363636402</v>
      </c>
      <c r="AQ32" s="20">
        <v>876</v>
      </c>
      <c r="AR32" s="25">
        <v>8.2818294190358497</v>
      </c>
      <c r="AS32" s="20">
        <v>220</v>
      </c>
      <c r="AT32" s="25">
        <v>3.2863849765258202</v>
      </c>
      <c r="AU32" s="20">
        <v>836</v>
      </c>
      <c r="AV32" s="25">
        <v>9.7112860892388504</v>
      </c>
      <c r="AW32" s="20">
        <v>936</v>
      </c>
      <c r="AX32" s="25">
        <v>2.1834061135371199</v>
      </c>
      <c r="AY32" s="20">
        <v>905</v>
      </c>
      <c r="AZ32" s="25">
        <v>2.2598870056497198</v>
      </c>
      <c r="BA32" s="20">
        <v>1403</v>
      </c>
      <c r="BB32" s="25">
        <v>-5.0744248985115004</v>
      </c>
      <c r="BC32" s="20">
        <v>748</v>
      </c>
      <c r="BD32" s="25">
        <v>26.9949066213922</v>
      </c>
      <c r="BE32" s="20">
        <v>1433</v>
      </c>
      <c r="BF32" s="25">
        <v>-4.2752171008684003</v>
      </c>
      <c r="BG32" s="20">
        <v>241</v>
      </c>
      <c r="BH32" s="25">
        <v>14.218009478673</v>
      </c>
      <c r="BI32" s="20">
        <v>335</v>
      </c>
      <c r="BJ32" s="25">
        <v>20.5035971223022</v>
      </c>
      <c r="BK32" s="20">
        <v>1967</v>
      </c>
      <c r="BL32" s="25">
        <v>-1.6991504247876099</v>
      </c>
      <c r="BM32" s="20">
        <v>3528</v>
      </c>
      <c r="BN32" s="25">
        <v>5.2192066805845503</v>
      </c>
      <c r="BO32" s="20">
        <v>334</v>
      </c>
      <c r="BP32" s="25">
        <v>-3.4682080924855501</v>
      </c>
      <c r="BQ32" s="20">
        <v>3203</v>
      </c>
      <c r="BR32" s="25">
        <v>9.8422496570644693</v>
      </c>
      <c r="BS32" s="20">
        <v>3805</v>
      </c>
      <c r="BT32" s="25">
        <v>2.1202361782071901</v>
      </c>
      <c r="BU32" s="20">
        <v>1993</v>
      </c>
      <c r="BV32" s="25">
        <v>-2.63800683927699</v>
      </c>
      <c r="BW32" s="20">
        <v>320</v>
      </c>
      <c r="BX32" s="25">
        <v>2.5641025641025599</v>
      </c>
      <c r="BY32" s="20">
        <v>1085</v>
      </c>
      <c r="BZ32" s="25">
        <v>16.167023554603901</v>
      </c>
      <c r="CA32" s="20">
        <v>1712</v>
      </c>
      <c r="CB32" s="25">
        <v>-2.3945267958951</v>
      </c>
      <c r="CC32" s="20">
        <v>296</v>
      </c>
      <c r="CD32" s="25">
        <v>33.9366515837104</v>
      </c>
      <c r="CE32" s="20">
        <v>495</v>
      </c>
      <c r="CF32" s="25">
        <v>0.20242914979757101</v>
      </c>
      <c r="CG32" s="20">
        <v>441</v>
      </c>
      <c r="CH32" s="25">
        <v>-2.8634361233480199</v>
      </c>
      <c r="CI32" s="20">
        <v>1139</v>
      </c>
      <c r="CJ32" s="25">
        <v>-18.1164629762761</v>
      </c>
      <c r="CK32" s="20">
        <v>355</v>
      </c>
      <c r="CL32" s="25">
        <v>4.71976401179941</v>
      </c>
      <c r="CM32" s="20">
        <v>1904</v>
      </c>
      <c r="CN32" s="25">
        <v>-7.4380165289256199</v>
      </c>
      <c r="CO32" s="20">
        <v>1122</v>
      </c>
      <c r="CP32" s="25">
        <v>-8.9047195013357103E-2</v>
      </c>
      <c r="CQ32" s="20">
        <v>400</v>
      </c>
      <c r="CR32" s="25">
        <v>13.314447592067999</v>
      </c>
      <c r="CS32" s="20">
        <v>598</v>
      </c>
      <c r="CT32" s="25">
        <v>4</v>
      </c>
      <c r="CU32" s="20">
        <v>158</v>
      </c>
      <c r="CV32" s="25">
        <v>19.696969696969699</v>
      </c>
      <c r="CW32" s="20">
        <v>1348</v>
      </c>
      <c r="CX32" s="25">
        <v>-3.7830121341898599</v>
      </c>
      <c r="CY32" s="20">
        <v>911</v>
      </c>
      <c r="CZ32" s="25">
        <v>4.9539170506912402</v>
      </c>
      <c r="DA32" s="20">
        <v>1376</v>
      </c>
      <c r="DB32" s="25">
        <v>16.610169491525401</v>
      </c>
      <c r="DC32" s="20">
        <v>254</v>
      </c>
      <c r="DD32" s="25">
        <v>-19.1082802547771</v>
      </c>
      <c r="DE32" s="20">
        <v>328</v>
      </c>
      <c r="DF32" s="25">
        <v>5.8064516129032304</v>
      </c>
      <c r="DG32" s="20">
        <v>1283</v>
      </c>
      <c r="DH32" s="25">
        <v>11.5652173913043</v>
      </c>
      <c r="DI32" s="20">
        <v>392</v>
      </c>
      <c r="DJ32" s="25">
        <v>19.148936170212799</v>
      </c>
      <c r="DK32" s="20">
        <v>1174</v>
      </c>
      <c r="DL32" s="25">
        <v>3.1634446397188101</v>
      </c>
      <c r="DM32" s="20">
        <v>1705</v>
      </c>
      <c r="DN32" s="25">
        <v>11.219830397912601</v>
      </c>
      <c r="DO32" s="20">
        <v>457</v>
      </c>
      <c r="DP32" s="25">
        <v>20.5804749340369</v>
      </c>
      <c r="DQ32" s="20">
        <v>10494</v>
      </c>
      <c r="DR32" s="25">
        <v>-3.1740173463738701</v>
      </c>
      <c r="DS32" s="20">
        <v>1763</v>
      </c>
      <c r="DT32" s="25">
        <v>4.6290801186943602</v>
      </c>
      <c r="DU32" s="20">
        <v>798</v>
      </c>
      <c r="DV32" s="25">
        <v>14.490674318507899</v>
      </c>
      <c r="DW32" s="20">
        <v>5158</v>
      </c>
      <c r="DX32" s="25">
        <v>3.3253205128205101</v>
      </c>
      <c r="DY32" s="20">
        <v>1218</v>
      </c>
      <c r="DZ32" s="25">
        <v>21.678321678321701</v>
      </c>
      <c r="EA32" s="20">
        <v>1137</v>
      </c>
      <c r="EB32" s="25">
        <v>3.55191256830601</v>
      </c>
      <c r="EC32" s="20">
        <v>656</v>
      </c>
      <c r="ED32" s="25">
        <v>8.4297520661157002</v>
      </c>
      <c r="EE32" s="20">
        <v>1973</v>
      </c>
      <c r="EF32" s="25">
        <v>15.5152224824356</v>
      </c>
      <c r="EG32" s="20">
        <v>1708</v>
      </c>
      <c r="EH32" s="25">
        <v>4.4648318042813502</v>
      </c>
      <c r="EI32" s="20">
        <v>1152</v>
      </c>
      <c r="EJ32" s="25">
        <v>9.5057034220532302</v>
      </c>
      <c r="EK32" s="20">
        <v>2988</v>
      </c>
      <c r="EL32" s="25">
        <v>6.48610121168924</v>
      </c>
      <c r="EM32" s="20">
        <v>601</v>
      </c>
      <c r="EN32" s="25">
        <v>16.926070038910499</v>
      </c>
      <c r="EO32" s="20">
        <v>797</v>
      </c>
      <c r="EP32" s="25">
        <v>12.253521126760599</v>
      </c>
      <c r="EQ32" s="20">
        <v>1222</v>
      </c>
      <c r="ER32" s="25">
        <v>2.3450586264656601</v>
      </c>
      <c r="ES32" s="20">
        <v>570</v>
      </c>
      <c r="ET32" s="25">
        <v>-5</v>
      </c>
      <c r="EU32" s="20">
        <v>691</v>
      </c>
      <c r="EV32" s="25">
        <v>-7.2483221476510096</v>
      </c>
      <c r="EW32" s="20">
        <v>2699</v>
      </c>
      <c r="EX32" s="25">
        <v>1.5425131677953301</v>
      </c>
      <c r="EY32" s="20">
        <v>5130</v>
      </c>
      <c r="EZ32" s="25">
        <v>4.8222313036371096</v>
      </c>
      <c r="FA32" s="20">
        <v>2938</v>
      </c>
      <c r="FB32" s="25">
        <v>-7.6971410618913003</v>
      </c>
      <c r="FC32" s="20">
        <v>1613</v>
      </c>
      <c r="FD32" s="25">
        <v>10.935350756533699</v>
      </c>
      <c r="FE32" s="20">
        <v>583</v>
      </c>
      <c r="FF32" s="25">
        <v>10.6261859582543</v>
      </c>
      <c r="FG32" s="20">
        <v>1135</v>
      </c>
      <c r="FH32" s="25">
        <v>2.4368231046931399</v>
      </c>
      <c r="FI32" s="20">
        <v>879</v>
      </c>
      <c r="FJ32" s="25">
        <v>7.8527607361963199</v>
      </c>
      <c r="FK32" s="20">
        <v>571</v>
      </c>
      <c r="FL32" s="25">
        <v>-7.9032258064516103</v>
      </c>
      <c r="FM32" s="20">
        <v>1914</v>
      </c>
      <c r="FN32" s="25">
        <v>-3.7707390648567101</v>
      </c>
      <c r="FO32" s="20">
        <v>1603</v>
      </c>
      <c r="FP32" s="25">
        <v>6.22929092113983</v>
      </c>
      <c r="FQ32" s="20">
        <v>717</v>
      </c>
      <c r="FR32" s="25">
        <v>-12.347188264058699</v>
      </c>
      <c r="FS32" s="20">
        <v>814</v>
      </c>
      <c r="FT32" s="25">
        <v>12.742382271468101</v>
      </c>
      <c r="FU32" s="20">
        <v>858</v>
      </c>
      <c r="FV32" s="25">
        <v>6.4516129032258096</v>
      </c>
      <c r="FW32" s="20">
        <v>671</v>
      </c>
      <c r="FX32" s="25">
        <v>10</v>
      </c>
      <c r="FY32" s="20">
        <v>522</v>
      </c>
      <c r="FZ32" s="25">
        <v>-2.2471910112359601</v>
      </c>
      <c r="GA32" s="20">
        <v>259</v>
      </c>
      <c r="GB32" s="25">
        <v>40</v>
      </c>
      <c r="GC32" s="20">
        <v>1725</v>
      </c>
      <c r="GD32" s="25">
        <v>13.7112722478576</v>
      </c>
      <c r="GE32" s="20">
        <v>1507</v>
      </c>
      <c r="GF32" s="25">
        <v>1.4131897711978501</v>
      </c>
      <c r="GG32" s="20">
        <v>4183</v>
      </c>
      <c r="GH32" s="25">
        <v>11.338834176204401</v>
      </c>
      <c r="GI32" s="20">
        <v>1958</v>
      </c>
      <c r="GJ32" s="25">
        <v>-9.0148698884758396</v>
      </c>
      <c r="GK32" s="20">
        <v>2026</v>
      </c>
      <c r="GL32" s="25">
        <v>-5.6357708430368003</v>
      </c>
      <c r="GM32" s="20">
        <v>936</v>
      </c>
      <c r="GN32" s="25">
        <v>-3.9014373716632398</v>
      </c>
      <c r="GO32" s="20">
        <v>2068</v>
      </c>
      <c r="GP32" s="25">
        <v>-3.4096216721158301</v>
      </c>
      <c r="GQ32" s="20">
        <v>1250</v>
      </c>
      <c r="GR32" s="25">
        <v>1.3787510137875101</v>
      </c>
      <c r="GS32" s="20">
        <v>3246</v>
      </c>
      <c r="GT32" s="25">
        <v>-7.8102811701221198</v>
      </c>
      <c r="GU32" s="20">
        <v>412</v>
      </c>
      <c r="GV32" s="25">
        <v>27.950310559006201</v>
      </c>
    </row>
    <row r="33" spans="1:204" ht="15" customHeight="1" x14ac:dyDescent="0.25">
      <c r="A33" s="6">
        <v>45383</v>
      </c>
      <c r="B33" s="26" t="s">
        <v>4</v>
      </c>
      <c r="C33" s="20">
        <v>591</v>
      </c>
      <c r="D33" s="25">
        <v>-2.3140495867768598</v>
      </c>
      <c r="E33" s="20">
        <v>1962</v>
      </c>
      <c r="F33" s="25">
        <v>-3.9177277179235999</v>
      </c>
      <c r="G33" s="20">
        <v>502</v>
      </c>
      <c r="H33" s="25">
        <v>-8.5610200364298699</v>
      </c>
      <c r="I33" s="20">
        <v>174</v>
      </c>
      <c r="J33" s="25">
        <v>-29.838709677419399</v>
      </c>
      <c r="K33" s="20">
        <v>211</v>
      </c>
      <c r="L33" s="25">
        <v>4.4554455445544496</v>
      </c>
      <c r="M33" s="20">
        <v>1644</v>
      </c>
      <c r="N33" s="25">
        <v>3.46129641283826</v>
      </c>
      <c r="O33" s="20">
        <v>440</v>
      </c>
      <c r="P33" s="25">
        <v>18.598382749326099</v>
      </c>
      <c r="Q33" s="20">
        <v>738</v>
      </c>
      <c r="R33" s="25">
        <v>-4.2801556420233497</v>
      </c>
      <c r="S33" s="20">
        <v>351</v>
      </c>
      <c r="T33" s="25">
        <v>18.983050847457601</v>
      </c>
      <c r="U33" s="20">
        <v>648</v>
      </c>
      <c r="V33" s="25">
        <v>10.7692307692308</v>
      </c>
      <c r="W33" s="20">
        <v>887</v>
      </c>
      <c r="X33" s="25">
        <v>3.3799533799533799</v>
      </c>
      <c r="Y33" s="20">
        <v>435</v>
      </c>
      <c r="Z33" s="25">
        <v>-1.58371040723982</v>
      </c>
      <c r="AA33" s="20">
        <v>3907</v>
      </c>
      <c r="AB33" s="25">
        <v>-1.48764498234997</v>
      </c>
      <c r="AC33" s="20">
        <v>1631</v>
      </c>
      <c r="AD33" s="25">
        <v>4.6854942233632899</v>
      </c>
      <c r="AE33" s="20">
        <v>197</v>
      </c>
      <c r="AF33" s="25">
        <v>6.4864864864864904</v>
      </c>
      <c r="AG33" s="20">
        <v>626</v>
      </c>
      <c r="AH33" s="25">
        <v>18.560606060606101</v>
      </c>
      <c r="AI33" s="20">
        <v>1079</v>
      </c>
      <c r="AJ33" s="25">
        <v>18.963616317530299</v>
      </c>
      <c r="AK33" s="20">
        <v>536</v>
      </c>
      <c r="AL33" s="25">
        <v>-0.55658627087198498</v>
      </c>
      <c r="AM33" s="20">
        <v>459</v>
      </c>
      <c r="AN33" s="25">
        <v>11.6788321167883</v>
      </c>
      <c r="AO33" s="20">
        <v>976</v>
      </c>
      <c r="AP33" s="25">
        <v>16.1904761904762</v>
      </c>
      <c r="AQ33" s="20">
        <v>848</v>
      </c>
      <c r="AR33" s="25">
        <v>7.8880407124681904</v>
      </c>
      <c r="AS33" s="20">
        <v>218</v>
      </c>
      <c r="AT33" s="25">
        <v>-2.2421524663677102</v>
      </c>
      <c r="AU33" s="20">
        <v>822</v>
      </c>
      <c r="AV33" s="25">
        <v>8.7301587301587293</v>
      </c>
      <c r="AW33" s="20">
        <v>941</v>
      </c>
      <c r="AX33" s="25">
        <v>8.5351787773933108</v>
      </c>
      <c r="AY33" s="20">
        <v>867</v>
      </c>
      <c r="AZ33" s="25">
        <v>4.7101449275362297</v>
      </c>
      <c r="BA33" s="20">
        <v>1350</v>
      </c>
      <c r="BB33" s="25">
        <v>0.97232610321615598</v>
      </c>
      <c r="BC33" s="20">
        <v>763</v>
      </c>
      <c r="BD33" s="25">
        <v>27.591973244147201</v>
      </c>
      <c r="BE33" s="20">
        <v>1372</v>
      </c>
      <c r="BF33" s="25">
        <v>-3.2440056417489398</v>
      </c>
      <c r="BG33" s="20">
        <v>198</v>
      </c>
      <c r="BH33" s="25">
        <v>1.0204081632653099</v>
      </c>
      <c r="BI33" s="20">
        <v>344</v>
      </c>
      <c r="BJ33" s="25">
        <v>10.6109324758842</v>
      </c>
      <c r="BK33" s="20">
        <v>1900</v>
      </c>
      <c r="BL33" s="25">
        <v>-4.0404040404040398</v>
      </c>
      <c r="BM33" s="20">
        <v>3702</v>
      </c>
      <c r="BN33" s="25">
        <v>16.3784973278843</v>
      </c>
      <c r="BO33" s="20">
        <v>326</v>
      </c>
      <c r="BP33" s="25">
        <v>-5.7803468208092497</v>
      </c>
      <c r="BQ33" s="20">
        <v>3144</v>
      </c>
      <c r="BR33" s="25">
        <v>7.0115724982981602</v>
      </c>
      <c r="BS33" s="20">
        <v>3673</v>
      </c>
      <c r="BT33" s="25">
        <v>3.5231116121758701</v>
      </c>
      <c r="BU33" s="20">
        <v>2090</v>
      </c>
      <c r="BV33" s="25">
        <v>2.6018654884634298</v>
      </c>
      <c r="BW33" s="20">
        <v>324</v>
      </c>
      <c r="BX33" s="25">
        <v>7.2847682119205297</v>
      </c>
      <c r="BY33" s="20">
        <v>1017</v>
      </c>
      <c r="BZ33" s="25">
        <v>12.3756906077348</v>
      </c>
      <c r="CA33" s="20">
        <v>1712</v>
      </c>
      <c r="CB33" s="25">
        <v>1.0029498525073699</v>
      </c>
      <c r="CC33" s="20">
        <v>284</v>
      </c>
      <c r="CD33" s="25">
        <v>37.198067632850197</v>
      </c>
      <c r="CE33" s="20">
        <v>461</v>
      </c>
      <c r="CF33" s="25">
        <v>-4.7520661157024797</v>
      </c>
      <c r="CG33" s="20">
        <v>423</v>
      </c>
      <c r="CH33" s="25">
        <v>-1.3986013986014001</v>
      </c>
      <c r="CI33" s="20">
        <v>1146</v>
      </c>
      <c r="CJ33" s="25">
        <v>-10.047095761381501</v>
      </c>
      <c r="CK33" s="20">
        <v>368</v>
      </c>
      <c r="CL33" s="25">
        <v>12.1951219512195</v>
      </c>
      <c r="CM33" s="20">
        <v>1858</v>
      </c>
      <c r="CN33" s="25">
        <v>-5.82868727825646</v>
      </c>
      <c r="CO33" s="20">
        <v>1107</v>
      </c>
      <c r="CP33" s="25">
        <v>5.5290753098188796</v>
      </c>
      <c r="CQ33" s="20">
        <v>395</v>
      </c>
      <c r="CR33" s="25">
        <v>15.1603498542274</v>
      </c>
      <c r="CS33" s="20">
        <v>596</v>
      </c>
      <c r="CT33" s="25">
        <v>13.523809523809501</v>
      </c>
      <c r="CU33" s="20">
        <v>157</v>
      </c>
      <c r="CV33" s="25">
        <v>11.3475177304965</v>
      </c>
      <c r="CW33" s="20">
        <v>1309</v>
      </c>
      <c r="CX33" s="25">
        <v>-3.8207200587803101</v>
      </c>
      <c r="CY33" s="20">
        <v>927</v>
      </c>
      <c r="CZ33" s="25">
        <v>7.9161816065192099</v>
      </c>
      <c r="DA33" s="20">
        <v>1352</v>
      </c>
      <c r="DB33" s="25">
        <v>18.181818181818201</v>
      </c>
      <c r="DC33" s="20">
        <v>263</v>
      </c>
      <c r="DD33" s="25">
        <v>-17.295597484276701</v>
      </c>
      <c r="DE33" s="20">
        <v>322</v>
      </c>
      <c r="DF33" s="25">
        <v>7.6923076923076898</v>
      </c>
      <c r="DG33" s="20">
        <v>1276</v>
      </c>
      <c r="DH33" s="25">
        <v>12.0280948200176</v>
      </c>
      <c r="DI33" s="20">
        <v>394</v>
      </c>
      <c r="DJ33" s="25">
        <v>24.290220820189301</v>
      </c>
      <c r="DK33" s="20">
        <v>1176</v>
      </c>
      <c r="DL33" s="25">
        <v>7.4954296160877503</v>
      </c>
      <c r="DM33" s="20">
        <v>1593</v>
      </c>
      <c r="DN33" s="25">
        <v>10.0898410504492</v>
      </c>
      <c r="DO33" s="20">
        <v>469</v>
      </c>
      <c r="DP33" s="25">
        <v>34</v>
      </c>
      <c r="DQ33" s="20">
        <v>10562</v>
      </c>
      <c r="DR33" s="25">
        <v>-0.85421946869426402</v>
      </c>
      <c r="DS33" s="20">
        <v>1719</v>
      </c>
      <c r="DT33" s="25">
        <v>8.7286527514231498</v>
      </c>
      <c r="DU33" s="20">
        <v>847</v>
      </c>
      <c r="DV33" s="25">
        <v>29.709035222052101</v>
      </c>
      <c r="DW33" s="20">
        <v>5156</v>
      </c>
      <c r="DX33" s="25">
        <v>4.6691027202598496</v>
      </c>
      <c r="DY33" s="20">
        <v>1260</v>
      </c>
      <c r="DZ33" s="25">
        <v>29.629629629629601</v>
      </c>
      <c r="EA33" s="20">
        <v>1143</v>
      </c>
      <c r="EB33" s="25">
        <v>2.9729729729729701</v>
      </c>
      <c r="EC33" s="20">
        <v>684</v>
      </c>
      <c r="ED33" s="25">
        <v>24.590163934426201</v>
      </c>
      <c r="EE33" s="20">
        <v>1977</v>
      </c>
      <c r="EF33" s="25">
        <v>14.808362369338001</v>
      </c>
      <c r="EG33" s="20">
        <v>1690</v>
      </c>
      <c r="EH33" s="25">
        <v>5.0341827221876896</v>
      </c>
      <c r="EI33" s="20">
        <v>1221</v>
      </c>
      <c r="EJ33" s="25">
        <v>20.0589970501475</v>
      </c>
      <c r="EK33" s="20">
        <v>2973</v>
      </c>
      <c r="EL33" s="25">
        <v>7.9912822375590302</v>
      </c>
      <c r="EM33" s="20">
        <v>559</v>
      </c>
      <c r="EN33" s="25">
        <v>8.1237911025145095</v>
      </c>
      <c r="EO33" s="20">
        <v>825</v>
      </c>
      <c r="EP33" s="25">
        <v>14.1078838174274</v>
      </c>
      <c r="EQ33" s="20">
        <v>1218</v>
      </c>
      <c r="ER33" s="25">
        <v>6.37554585152838</v>
      </c>
      <c r="ES33" s="20">
        <v>501</v>
      </c>
      <c r="ET33" s="25">
        <v>-11.3274336283186</v>
      </c>
      <c r="EU33" s="20">
        <v>673</v>
      </c>
      <c r="EV33" s="25">
        <v>-4.6742209631728002</v>
      </c>
      <c r="EW33" s="20">
        <v>2732</v>
      </c>
      <c r="EX33" s="25">
        <v>4.1952707856598002</v>
      </c>
      <c r="EY33" s="20">
        <v>5275</v>
      </c>
      <c r="EZ33" s="25">
        <v>9.5307308970099704</v>
      </c>
      <c r="FA33" s="20">
        <v>2975</v>
      </c>
      <c r="FB33" s="25">
        <v>-3.4090909090909101</v>
      </c>
      <c r="FC33" s="20">
        <v>1539</v>
      </c>
      <c r="FD33" s="25">
        <v>8.3802816901408406</v>
      </c>
      <c r="FE33" s="20">
        <v>565</v>
      </c>
      <c r="FF33" s="25">
        <v>13</v>
      </c>
      <c r="FG33" s="20">
        <v>1138</v>
      </c>
      <c r="FH33" s="25">
        <v>1.6979445933869499</v>
      </c>
      <c r="FI33" s="20">
        <v>870</v>
      </c>
      <c r="FJ33" s="25">
        <v>10.687022900763401</v>
      </c>
      <c r="FK33" s="20">
        <v>541</v>
      </c>
      <c r="FL33" s="25">
        <v>-9.6828046744574294</v>
      </c>
      <c r="FM33" s="20">
        <v>1915</v>
      </c>
      <c r="FN33" s="25">
        <v>5.5096418732782402</v>
      </c>
      <c r="FO33" s="20">
        <v>1447</v>
      </c>
      <c r="FP33" s="25">
        <v>-2.4275118004045901</v>
      </c>
      <c r="FQ33" s="20">
        <v>709</v>
      </c>
      <c r="FR33" s="25">
        <v>-8.9858793324775394</v>
      </c>
      <c r="FS33" s="20">
        <v>781</v>
      </c>
      <c r="FT33" s="25">
        <v>14.014598540146</v>
      </c>
      <c r="FU33" s="20">
        <v>843</v>
      </c>
      <c r="FV33" s="25">
        <v>2.0581113801452799</v>
      </c>
      <c r="FW33" s="20">
        <v>618</v>
      </c>
      <c r="FX33" s="25">
        <v>5.4607508532423203</v>
      </c>
      <c r="FY33" s="20">
        <v>554</v>
      </c>
      <c r="FZ33" s="25">
        <v>7.3643410852713203</v>
      </c>
      <c r="GA33" s="20">
        <v>238</v>
      </c>
      <c r="GB33" s="25">
        <v>32.960893854748598</v>
      </c>
      <c r="GC33" s="20">
        <v>1669</v>
      </c>
      <c r="GD33" s="25">
        <v>12.8465179175118</v>
      </c>
      <c r="GE33" s="20">
        <v>1491</v>
      </c>
      <c r="GF33" s="25">
        <v>3.25484764542936</v>
      </c>
      <c r="GG33" s="20">
        <v>4166</v>
      </c>
      <c r="GH33" s="25">
        <v>12.5945945945946</v>
      </c>
      <c r="GI33" s="20">
        <v>1958</v>
      </c>
      <c r="GJ33" s="25">
        <v>-7.8588235294117696</v>
      </c>
      <c r="GK33" s="20">
        <v>2069</v>
      </c>
      <c r="GL33" s="25">
        <v>-2.3596035865974501</v>
      </c>
      <c r="GM33" s="20">
        <v>963</v>
      </c>
      <c r="GN33" s="25">
        <v>2.7748132337246498</v>
      </c>
      <c r="GO33" s="20">
        <v>2127</v>
      </c>
      <c r="GP33" s="25">
        <v>7.8053725291434404</v>
      </c>
      <c r="GQ33" s="20">
        <v>1236</v>
      </c>
      <c r="GR33" s="25">
        <v>3.1719532554257102</v>
      </c>
      <c r="GS33" s="20">
        <v>3250</v>
      </c>
      <c r="GT33" s="25">
        <v>-6.79667335818755</v>
      </c>
      <c r="GU33" s="20">
        <v>451</v>
      </c>
      <c r="GV33" s="25">
        <v>33.827893175074202</v>
      </c>
    </row>
    <row r="34" spans="1:204" ht="15" customHeight="1" x14ac:dyDescent="0.25">
      <c r="A34" s="6">
        <v>45413</v>
      </c>
      <c r="B34" s="26" t="s">
        <v>4</v>
      </c>
      <c r="C34" s="20">
        <v>567</v>
      </c>
      <c r="D34" s="25">
        <v>-5.9701492537313401</v>
      </c>
      <c r="E34" s="20">
        <v>1907</v>
      </c>
      <c r="F34" s="25">
        <v>-1.54878678368611</v>
      </c>
      <c r="G34" s="20">
        <v>539</v>
      </c>
      <c r="H34" s="25">
        <v>0.74766355140186902</v>
      </c>
      <c r="I34" s="20">
        <v>160</v>
      </c>
      <c r="J34" s="25">
        <v>-36.254980079681303</v>
      </c>
      <c r="K34" s="20">
        <v>197</v>
      </c>
      <c r="L34" s="25">
        <v>11.931818181818199</v>
      </c>
      <c r="M34" s="20">
        <v>1531</v>
      </c>
      <c r="N34" s="25">
        <v>0</v>
      </c>
      <c r="O34" s="20">
        <v>425</v>
      </c>
      <c r="P34" s="25">
        <v>27.6276276276276</v>
      </c>
      <c r="Q34" s="20">
        <v>708</v>
      </c>
      <c r="R34" s="25">
        <v>-3.14637482900137</v>
      </c>
      <c r="S34" s="20">
        <v>331</v>
      </c>
      <c r="T34" s="25">
        <v>34.008097165991899</v>
      </c>
      <c r="U34" s="20">
        <v>584</v>
      </c>
      <c r="V34" s="25">
        <v>5.9891107078039898</v>
      </c>
      <c r="W34" s="20">
        <v>866</v>
      </c>
      <c r="X34" s="25">
        <v>5.4811205846528601</v>
      </c>
      <c r="Y34" s="20">
        <v>430</v>
      </c>
      <c r="Z34" s="25">
        <v>-2.2727272727272698</v>
      </c>
      <c r="AA34" s="20">
        <v>3698</v>
      </c>
      <c r="AB34" s="25">
        <v>-0.59139784946236595</v>
      </c>
      <c r="AC34" s="20">
        <v>1493</v>
      </c>
      <c r="AD34" s="25">
        <v>-0.13377926421404701</v>
      </c>
      <c r="AE34" s="20">
        <v>197</v>
      </c>
      <c r="AF34" s="25">
        <v>13.8728323699422</v>
      </c>
      <c r="AG34" s="20">
        <v>615</v>
      </c>
      <c r="AH34" s="25">
        <v>20.588235294117599</v>
      </c>
      <c r="AI34" s="20">
        <v>1044</v>
      </c>
      <c r="AJ34" s="25">
        <v>17.832957110609499</v>
      </c>
      <c r="AK34" s="20">
        <v>545</v>
      </c>
      <c r="AL34" s="25">
        <v>5.2123552123552104</v>
      </c>
      <c r="AM34" s="20">
        <v>443</v>
      </c>
      <c r="AN34" s="25">
        <v>7.7858880778588802</v>
      </c>
      <c r="AO34" s="20">
        <v>992</v>
      </c>
      <c r="AP34" s="25">
        <v>21.717791411042899</v>
      </c>
      <c r="AQ34" s="20">
        <v>820</v>
      </c>
      <c r="AR34" s="25">
        <v>4.3256997455470696</v>
      </c>
      <c r="AS34" s="20">
        <v>225</v>
      </c>
      <c r="AT34" s="25">
        <v>5.6338028169014098</v>
      </c>
      <c r="AU34" s="20">
        <v>797</v>
      </c>
      <c r="AV34" s="25">
        <v>13.694721825962899</v>
      </c>
      <c r="AW34" s="20">
        <v>962</v>
      </c>
      <c r="AX34" s="25">
        <v>6.6518847006651898</v>
      </c>
      <c r="AY34" s="20">
        <v>814</v>
      </c>
      <c r="AZ34" s="25">
        <v>5.0322580645161299</v>
      </c>
      <c r="BA34" s="20">
        <v>1295</v>
      </c>
      <c r="BB34" s="25">
        <v>-2.0423600605143699</v>
      </c>
      <c r="BC34" s="20">
        <v>718</v>
      </c>
      <c r="BD34" s="25">
        <v>23.7931034482759</v>
      </c>
      <c r="BE34" s="20">
        <v>1259</v>
      </c>
      <c r="BF34" s="25">
        <v>-4.5489006823351001</v>
      </c>
      <c r="BG34" s="20">
        <v>150</v>
      </c>
      <c r="BH34" s="25">
        <v>-15.730337078651701</v>
      </c>
      <c r="BI34" s="20">
        <v>334</v>
      </c>
      <c r="BJ34" s="25">
        <v>13.9931740614334</v>
      </c>
      <c r="BK34" s="20">
        <v>1833</v>
      </c>
      <c r="BL34" s="25">
        <v>-3.2206969376979901</v>
      </c>
      <c r="BM34" s="20">
        <v>3724</v>
      </c>
      <c r="BN34" s="25">
        <v>22.661396574440101</v>
      </c>
      <c r="BO34" s="20">
        <v>329</v>
      </c>
      <c r="BP34" s="25">
        <v>-4.0816326530612201</v>
      </c>
      <c r="BQ34" s="20">
        <v>2922</v>
      </c>
      <c r="BR34" s="25">
        <v>1.0373443983402499</v>
      </c>
      <c r="BS34" s="20">
        <v>3399</v>
      </c>
      <c r="BT34" s="25">
        <v>-0.38100820633059801</v>
      </c>
      <c r="BU34" s="20">
        <v>2070</v>
      </c>
      <c r="BV34" s="25">
        <v>-9.6525096525096499E-2</v>
      </c>
      <c r="BW34" s="20">
        <v>346</v>
      </c>
      <c r="BX34" s="25">
        <v>10.5431309904153</v>
      </c>
      <c r="BY34" s="20">
        <v>1016</v>
      </c>
      <c r="BZ34" s="25">
        <v>18.2770663562282</v>
      </c>
      <c r="CA34" s="20">
        <v>1606</v>
      </c>
      <c r="CB34" s="25">
        <v>-3.83233532934132</v>
      </c>
      <c r="CC34" s="20">
        <v>288</v>
      </c>
      <c r="CD34" s="25">
        <v>42.574257425742601</v>
      </c>
      <c r="CE34" s="20">
        <v>433</v>
      </c>
      <c r="CF34" s="25">
        <v>-9.2243186582809198</v>
      </c>
      <c r="CG34" s="20">
        <v>393</v>
      </c>
      <c r="CH34" s="25">
        <v>-5.0724637681159397</v>
      </c>
      <c r="CI34" s="20">
        <v>1129</v>
      </c>
      <c r="CJ34" s="25">
        <v>-7.4590163934426199</v>
      </c>
      <c r="CK34" s="20">
        <v>332</v>
      </c>
      <c r="CL34" s="25">
        <v>-4.04624277456647</v>
      </c>
      <c r="CM34" s="20">
        <v>1775</v>
      </c>
      <c r="CN34" s="25">
        <v>-9.4849566547679807</v>
      </c>
      <c r="CO34" s="20">
        <v>1029</v>
      </c>
      <c r="CP34" s="25">
        <v>5</v>
      </c>
      <c r="CQ34" s="20">
        <v>401</v>
      </c>
      <c r="CR34" s="25">
        <v>25.3125</v>
      </c>
      <c r="CS34" s="20">
        <v>573</v>
      </c>
      <c r="CT34" s="25">
        <v>14.143426294820699</v>
      </c>
      <c r="CU34" s="20">
        <v>162</v>
      </c>
      <c r="CV34" s="25">
        <v>17.3913043478261</v>
      </c>
      <c r="CW34" s="20">
        <v>1213</v>
      </c>
      <c r="CX34" s="25">
        <v>-7.6161462300076197</v>
      </c>
      <c r="CY34" s="20">
        <v>914</v>
      </c>
      <c r="CZ34" s="25">
        <v>7.4030552291421898</v>
      </c>
      <c r="DA34" s="20">
        <v>1268</v>
      </c>
      <c r="DB34" s="25">
        <v>12.311780336581</v>
      </c>
      <c r="DC34" s="20">
        <v>254</v>
      </c>
      <c r="DD34" s="25">
        <v>-5.5762081784386597</v>
      </c>
      <c r="DE34" s="20">
        <v>338</v>
      </c>
      <c r="DF34" s="25">
        <v>11.9205298013245</v>
      </c>
      <c r="DG34" s="20">
        <v>1220</v>
      </c>
      <c r="DH34" s="25">
        <v>8.1560283687943294</v>
      </c>
      <c r="DI34" s="20">
        <v>396</v>
      </c>
      <c r="DJ34" s="25">
        <v>25.3164556962025</v>
      </c>
      <c r="DK34" s="20">
        <v>1130</v>
      </c>
      <c r="DL34" s="25">
        <v>3.5747021081576502</v>
      </c>
      <c r="DM34" s="20">
        <v>1534</v>
      </c>
      <c r="DN34" s="25">
        <v>1.1873350923482799</v>
      </c>
      <c r="DO34" s="20">
        <v>452</v>
      </c>
      <c r="DP34" s="25">
        <v>17.402597402597401</v>
      </c>
      <c r="DQ34" s="20">
        <v>10411</v>
      </c>
      <c r="DR34" s="25">
        <v>1.41242937853107</v>
      </c>
      <c r="DS34" s="20">
        <v>1613</v>
      </c>
      <c r="DT34" s="25">
        <v>13.272471910112399</v>
      </c>
      <c r="DU34" s="20">
        <v>832</v>
      </c>
      <c r="DV34" s="25">
        <v>25.490196078431399</v>
      </c>
      <c r="DW34" s="20">
        <v>4943</v>
      </c>
      <c r="DX34" s="25">
        <v>0.50833672224481496</v>
      </c>
      <c r="DY34" s="20">
        <v>1217</v>
      </c>
      <c r="DZ34" s="25">
        <v>25.077081192189102</v>
      </c>
      <c r="EA34" s="20">
        <v>1126</v>
      </c>
      <c r="EB34" s="25">
        <v>8.2692307692307701</v>
      </c>
      <c r="EC34" s="20">
        <v>607</v>
      </c>
      <c r="ED34" s="25">
        <v>12.8252788104089</v>
      </c>
      <c r="EE34" s="20">
        <v>1943</v>
      </c>
      <c r="EF34" s="25">
        <v>14.1598119858989</v>
      </c>
      <c r="EG34" s="20">
        <v>1624</v>
      </c>
      <c r="EH34" s="25">
        <v>-0.73349633251833701</v>
      </c>
      <c r="EI34" s="20">
        <v>1156</v>
      </c>
      <c r="EJ34" s="25">
        <v>16.414904330312201</v>
      </c>
      <c r="EK34" s="20">
        <v>2849</v>
      </c>
      <c r="EL34" s="25">
        <v>10.6407766990291</v>
      </c>
      <c r="EM34" s="20">
        <v>582</v>
      </c>
      <c r="EN34" s="25">
        <v>10.436432637571199</v>
      </c>
      <c r="EO34" s="20">
        <v>835</v>
      </c>
      <c r="EP34" s="25">
        <v>19.971264367816101</v>
      </c>
      <c r="EQ34" s="20">
        <v>1158</v>
      </c>
      <c r="ER34" s="25">
        <v>1.4010507880910701</v>
      </c>
      <c r="ES34" s="20">
        <v>473</v>
      </c>
      <c r="ET34" s="25">
        <v>-16.283185840708001</v>
      </c>
      <c r="EU34" s="20">
        <v>679</v>
      </c>
      <c r="EV34" s="25">
        <v>-0.14705882352941199</v>
      </c>
      <c r="EW34" s="20">
        <v>2702</v>
      </c>
      <c r="EX34" s="25">
        <v>5.9607843137254903</v>
      </c>
      <c r="EY34" s="20">
        <v>5298</v>
      </c>
      <c r="EZ34" s="25">
        <v>11.536842105263201</v>
      </c>
      <c r="FA34" s="20">
        <v>2925</v>
      </c>
      <c r="FB34" s="25">
        <v>-1.0821778829895199</v>
      </c>
      <c r="FC34" s="20">
        <v>1535</v>
      </c>
      <c r="FD34" s="25">
        <v>10.272988505747101</v>
      </c>
      <c r="FE34" s="20">
        <v>554</v>
      </c>
      <c r="FF34" s="25">
        <v>13.5245901639344</v>
      </c>
      <c r="FG34" s="20">
        <v>1109</v>
      </c>
      <c r="FH34" s="25">
        <v>3.3550792171481798</v>
      </c>
      <c r="FI34" s="20">
        <v>830</v>
      </c>
      <c r="FJ34" s="25">
        <v>11.2600536193029</v>
      </c>
      <c r="FK34" s="20">
        <v>576</v>
      </c>
      <c r="FL34" s="25">
        <v>7.4626865671641802</v>
      </c>
      <c r="FM34" s="20">
        <v>1819</v>
      </c>
      <c r="FN34" s="25">
        <v>5.2053209947946799</v>
      </c>
      <c r="FO34" s="20">
        <v>1423</v>
      </c>
      <c r="FP34" s="25">
        <v>-0.350140056022409</v>
      </c>
      <c r="FQ34" s="20">
        <v>722</v>
      </c>
      <c r="FR34" s="25">
        <v>-1.2311901504788001</v>
      </c>
      <c r="FS34" s="20">
        <v>744</v>
      </c>
      <c r="FT34" s="25">
        <v>14.285714285714301</v>
      </c>
      <c r="FU34" s="20">
        <v>861</v>
      </c>
      <c r="FV34" s="25">
        <v>1.17508813160987</v>
      </c>
      <c r="FW34" s="20">
        <v>575</v>
      </c>
      <c r="FX34" s="25">
        <v>2.6785714285714302</v>
      </c>
      <c r="FY34" s="20">
        <v>493</v>
      </c>
      <c r="FZ34" s="25">
        <v>1.440329218107</v>
      </c>
      <c r="GA34" s="20">
        <v>235</v>
      </c>
      <c r="GB34" s="25">
        <v>39.880952380952401</v>
      </c>
      <c r="GC34" s="20">
        <v>1669</v>
      </c>
      <c r="GD34" s="25">
        <v>16.144745998608201</v>
      </c>
      <c r="GE34" s="20">
        <v>1377</v>
      </c>
      <c r="GF34" s="25">
        <v>0.65789473684210498</v>
      </c>
      <c r="GG34" s="20">
        <v>3976</v>
      </c>
      <c r="GH34" s="25">
        <v>10.383120488617401</v>
      </c>
      <c r="GI34" s="20">
        <v>1920</v>
      </c>
      <c r="GJ34" s="25">
        <v>-8.6584205518553805</v>
      </c>
      <c r="GK34" s="20">
        <v>1926</v>
      </c>
      <c r="GL34" s="25">
        <v>-5.1231527093596103</v>
      </c>
      <c r="GM34" s="20">
        <v>890</v>
      </c>
      <c r="GN34" s="25">
        <v>16.797900262467198</v>
      </c>
      <c r="GO34" s="20">
        <v>2199</v>
      </c>
      <c r="GP34" s="25">
        <v>16.349206349206298</v>
      </c>
      <c r="GQ34" s="20">
        <v>1173</v>
      </c>
      <c r="GR34" s="25">
        <v>1.03359173126615</v>
      </c>
      <c r="GS34" s="20">
        <v>3256</v>
      </c>
      <c r="GT34" s="25">
        <v>0</v>
      </c>
      <c r="GU34" s="20">
        <v>473</v>
      </c>
      <c r="GV34" s="25">
        <v>16.790123456790099</v>
      </c>
    </row>
    <row r="35" spans="1:204" ht="15" customHeight="1" x14ac:dyDescent="0.25">
      <c r="A35" s="6">
        <v>45444</v>
      </c>
      <c r="B35" s="26" t="s">
        <v>4</v>
      </c>
      <c r="C35" s="20">
        <v>572</v>
      </c>
      <c r="D35" s="25">
        <v>-4.3478260869565197</v>
      </c>
      <c r="E35" s="20">
        <v>2018</v>
      </c>
      <c r="F35" s="25">
        <v>4.9947970863683704</v>
      </c>
      <c r="G35" s="20">
        <v>534</v>
      </c>
      <c r="H35" s="25">
        <v>4.296875</v>
      </c>
      <c r="I35" s="20">
        <v>157</v>
      </c>
      <c r="J35" s="25">
        <v>-29.910714285714299</v>
      </c>
      <c r="K35" s="20">
        <v>199</v>
      </c>
      <c r="L35" s="25">
        <v>4.1884816753926701</v>
      </c>
      <c r="M35" s="20">
        <v>1486</v>
      </c>
      <c r="N35" s="25">
        <v>1.5027322404371599</v>
      </c>
      <c r="O35" s="20">
        <v>410</v>
      </c>
      <c r="P35" s="25">
        <v>34.868421052631597</v>
      </c>
      <c r="Q35" s="20">
        <v>679</v>
      </c>
      <c r="R35" s="25">
        <v>-7.11354309165527</v>
      </c>
      <c r="S35" s="20">
        <v>365</v>
      </c>
      <c r="T35" s="25">
        <v>41.472868217054298</v>
      </c>
      <c r="U35" s="20">
        <v>626</v>
      </c>
      <c r="V35" s="25">
        <v>5.0335570469798698</v>
      </c>
      <c r="W35" s="20">
        <v>921</v>
      </c>
      <c r="X35" s="25">
        <v>7.2176949941792801</v>
      </c>
      <c r="Y35" s="20">
        <v>449</v>
      </c>
      <c r="Z35" s="25">
        <v>6.9047619047619104</v>
      </c>
      <c r="AA35" s="20">
        <v>3660</v>
      </c>
      <c r="AB35" s="25">
        <v>-4.8114434330299103</v>
      </c>
      <c r="AC35" s="20">
        <v>1443</v>
      </c>
      <c r="AD35" s="25">
        <v>-6.8431245965138796</v>
      </c>
      <c r="AE35" s="20">
        <v>189</v>
      </c>
      <c r="AF35" s="25">
        <v>5.5865921787709496</v>
      </c>
      <c r="AG35" s="20">
        <v>592</v>
      </c>
      <c r="AH35" s="25">
        <v>15.851272015655599</v>
      </c>
      <c r="AI35" s="20">
        <v>986</v>
      </c>
      <c r="AJ35" s="25">
        <v>17.8016726403823</v>
      </c>
      <c r="AK35" s="20">
        <v>556</v>
      </c>
      <c r="AL35" s="25">
        <v>4.70809792843691</v>
      </c>
      <c r="AM35" s="20">
        <v>483</v>
      </c>
      <c r="AN35" s="25">
        <v>11.8055555555556</v>
      </c>
      <c r="AO35" s="20">
        <v>998</v>
      </c>
      <c r="AP35" s="25">
        <v>28.277634961439599</v>
      </c>
      <c r="AQ35" s="20">
        <v>787</v>
      </c>
      <c r="AR35" s="25">
        <v>1.2870012870012899</v>
      </c>
      <c r="AS35" s="20">
        <v>204</v>
      </c>
      <c r="AT35" s="25">
        <v>0</v>
      </c>
      <c r="AU35" s="20">
        <v>759</v>
      </c>
      <c r="AV35" s="25">
        <v>12.2781065088757</v>
      </c>
      <c r="AW35" s="20">
        <v>972</v>
      </c>
      <c r="AX35" s="25">
        <v>2.8571428571428599</v>
      </c>
      <c r="AY35" s="20">
        <v>786</v>
      </c>
      <c r="AZ35" s="25">
        <v>2.8795811518324599</v>
      </c>
      <c r="BA35" s="20">
        <v>1316</v>
      </c>
      <c r="BB35" s="25">
        <v>-2.1561338289962801</v>
      </c>
      <c r="BC35" s="20">
        <v>732</v>
      </c>
      <c r="BD35" s="25">
        <v>34.311926605504603</v>
      </c>
      <c r="BE35" s="20">
        <v>1218</v>
      </c>
      <c r="BF35" s="25">
        <v>-6.2355658198614297</v>
      </c>
      <c r="BG35" s="20">
        <v>170</v>
      </c>
      <c r="BH35" s="25">
        <v>-3.4090909090909101</v>
      </c>
      <c r="BI35" s="20">
        <v>323</v>
      </c>
      <c r="BJ35" s="25">
        <v>23.754789272030699</v>
      </c>
      <c r="BK35" s="20">
        <v>1895</v>
      </c>
      <c r="BL35" s="25">
        <v>-1.7625712804561999</v>
      </c>
      <c r="BM35" s="20">
        <v>3724</v>
      </c>
      <c r="BN35" s="25">
        <v>21.5404699738903</v>
      </c>
      <c r="BO35" s="20">
        <v>332</v>
      </c>
      <c r="BP35" s="25">
        <v>-6.7415730337078603</v>
      </c>
      <c r="BQ35" s="20">
        <v>2998</v>
      </c>
      <c r="BR35" s="25">
        <v>4.2057698992005603</v>
      </c>
      <c r="BS35" s="20">
        <v>3455</v>
      </c>
      <c r="BT35" s="25">
        <v>2.1584861028976898</v>
      </c>
      <c r="BU35" s="20">
        <v>2022</v>
      </c>
      <c r="BV35" s="25">
        <v>-0.49212598425196902</v>
      </c>
      <c r="BW35" s="20">
        <v>332</v>
      </c>
      <c r="BX35" s="25">
        <v>11.036789297658901</v>
      </c>
      <c r="BY35" s="20">
        <v>980</v>
      </c>
      <c r="BZ35" s="25">
        <v>12.256586483390601</v>
      </c>
      <c r="CA35" s="20">
        <v>1522</v>
      </c>
      <c r="CB35" s="25">
        <v>-7.8134463961235596</v>
      </c>
      <c r="CC35" s="20">
        <v>305</v>
      </c>
      <c r="CD35" s="25">
        <v>33.771929824561397</v>
      </c>
      <c r="CE35" s="20">
        <v>412</v>
      </c>
      <c r="CF35" s="25">
        <v>-10.0436681222707</v>
      </c>
      <c r="CG35" s="20">
        <v>354</v>
      </c>
      <c r="CH35" s="25">
        <v>-6.3492063492063497</v>
      </c>
      <c r="CI35" s="20">
        <v>1113</v>
      </c>
      <c r="CJ35" s="25">
        <v>-2.7947598253275099</v>
      </c>
      <c r="CK35" s="20">
        <v>339</v>
      </c>
      <c r="CL35" s="25">
        <v>-10.3174603174603</v>
      </c>
      <c r="CM35" s="20">
        <v>1788</v>
      </c>
      <c r="CN35" s="25">
        <v>-5.1458885941644601</v>
      </c>
      <c r="CO35" s="20">
        <v>1033</v>
      </c>
      <c r="CP35" s="25">
        <v>4.6605876393110401</v>
      </c>
      <c r="CQ35" s="20">
        <v>423</v>
      </c>
      <c r="CR35" s="25">
        <v>18.820224719101098</v>
      </c>
      <c r="CS35" s="20">
        <v>589</v>
      </c>
      <c r="CT35" s="25">
        <v>16.173570019723901</v>
      </c>
      <c r="CU35" s="20">
        <v>155</v>
      </c>
      <c r="CV35" s="25">
        <v>12.3188405797101</v>
      </c>
      <c r="CW35" s="20">
        <v>1150</v>
      </c>
      <c r="CX35" s="25">
        <v>-10.2263856362217</v>
      </c>
      <c r="CY35" s="20">
        <v>904</v>
      </c>
      <c r="CZ35" s="25">
        <v>2.2624434389140302</v>
      </c>
      <c r="DA35" s="20">
        <v>1232</v>
      </c>
      <c r="DB35" s="25">
        <v>8.8339222614840995</v>
      </c>
      <c r="DC35" s="20">
        <v>246</v>
      </c>
      <c r="DD35" s="25">
        <v>-10.545454545454501</v>
      </c>
      <c r="DE35" s="20">
        <v>348</v>
      </c>
      <c r="DF35" s="25">
        <v>13.3550488599349</v>
      </c>
      <c r="DG35" s="20">
        <v>1215</v>
      </c>
      <c r="DH35" s="25">
        <v>9.8553345388788394</v>
      </c>
      <c r="DI35" s="20">
        <v>378</v>
      </c>
      <c r="DJ35" s="25">
        <v>18.495297805642601</v>
      </c>
      <c r="DK35" s="20">
        <v>1109</v>
      </c>
      <c r="DL35" s="25">
        <v>-2.8045574057843998</v>
      </c>
      <c r="DM35" s="20">
        <v>1576</v>
      </c>
      <c r="DN35" s="25">
        <v>-4.9457177322074797</v>
      </c>
      <c r="DO35" s="20">
        <v>429</v>
      </c>
      <c r="DP35" s="25">
        <v>11.4285714285714</v>
      </c>
      <c r="DQ35" s="20">
        <v>10463</v>
      </c>
      <c r="DR35" s="25">
        <v>2.1079340294720401</v>
      </c>
      <c r="DS35" s="20">
        <v>1655</v>
      </c>
      <c r="DT35" s="25">
        <v>21.068032187271399</v>
      </c>
      <c r="DU35" s="20">
        <v>809</v>
      </c>
      <c r="DV35" s="25">
        <v>17.758369723435202</v>
      </c>
      <c r="DW35" s="20">
        <v>4945</v>
      </c>
      <c r="DX35" s="25">
        <v>2.4445825564532799</v>
      </c>
      <c r="DY35" s="20">
        <v>1250</v>
      </c>
      <c r="DZ35" s="25">
        <v>24.2544731610338</v>
      </c>
      <c r="EA35" s="20">
        <v>1118</v>
      </c>
      <c r="EB35" s="25">
        <v>10.912698412698401</v>
      </c>
      <c r="EC35" s="20">
        <v>593</v>
      </c>
      <c r="ED35" s="25">
        <v>11.257035647279499</v>
      </c>
      <c r="EE35" s="20">
        <v>1900</v>
      </c>
      <c r="EF35" s="25">
        <v>12.7596439169139</v>
      </c>
      <c r="EG35" s="20">
        <v>1602</v>
      </c>
      <c r="EH35" s="25">
        <v>-1.3546798029556699</v>
      </c>
      <c r="EI35" s="20">
        <v>1158</v>
      </c>
      <c r="EJ35" s="25">
        <v>18.891170431211499</v>
      </c>
      <c r="EK35" s="20">
        <v>2789</v>
      </c>
      <c r="EL35" s="25">
        <v>6.8991950939057096</v>
      </c>
      <c r="EM35" s="20">
        <v>565</v>
      </c>
      <c r="EN35" s="25">
        <v>4.0515653775322296</v>
      </c>
      <c r="EO35" s="20">
        <v>856</v>
      </c>
      <c r="EP35" s="25">
        <v>13.0779392338177</v>
      </c>
      <c r="EQ35" s="20">
        <v>1185</v>
      </c>
      <c r="ER35" s="25">
        <v>3.1331592689295</v>
      </c>
      <c r="ES35" s="20">
        <v>446</v>
      </c>
      <c r="ET35" s="25">
        <v>-17.863720073664801</v>
      </c>
      <c r="EU35" s="20">
        <v>585</v>
      </c>
      <c r="EV35" s="25">
        <v>-19.087136929460598</v>
      </c>
      <c r="EW35" s="20">
        <v>2541</v>
      </c>
      <c r="EX35" s="25">
        <v>-3.4574468085106398</v>
      </c>
      <c r="EY35" s="20">
        <v>5229</v>
      </c>
      <c r="EZ35" s="25">
        <v>8.1489141675284404</v>
      </c>
      <c r="FA35" s="20">
        <v>2934</v>
      </c>
      <c r="FB35" s="25">
        <v>-2.7833001988071602</v>
      </c>
      <c r="FC35" s="20">
        <v>1537</v>
      </c>
      <c r="FD35" s="25">
        <v>4.9146757679180899</v>
      </c>
      <c r="FE35" s="20">
        <v>526</v>
      </c>
      <c r="FF35" s="25">
        <v>3.3398821218074701</v>
      </c>
      <c r="FG35" s="20">
        <v>1093</v>
      </c>
      <c r="FH35" s="25">
        <v>9.1575091575091597E-2</v>
      </c>
      <c r="FI35" s="20">
        <v>841</v>
      </c>
      <c r="FJ35" s="25">
        <v>11.984021304926801</v>
      </c>
      <c r="FK35" s="20">
        <v>600</v>
      </c>
      <c r="FL35" s="25">
        <v>12.3595505617978</v>
      </c>
      <c r="FM35" s="20">
        <v>1880</v>
      </c>
      <c r="FN35" s="25">
        <v>10.849056603773599</v>
      </c>
      <c r="FO35" s="20">
        <v>1368</v>
      </c>
      <c r="FP35" s="25">
        <v>-3.3215547703180199</v>
      </c>
      <c r="FQ35" s="20">
        <v>715</v>
      </c>
      <c r="FR35" s="25">
        <v>0.42134831460674199</v>
      </c>
      <c r="FS35" s="20">
        <v>733</v>
      </c>
      <c r="FT35" s="25">
        <v>13.467492260061899</v>
      </c>
      <c r="FU35" s="20">
        <v>913</v>
      </c>
      <c r="FV35" s="25">
        <v>8.3036773428232493</v>
      </c>
      <c r="FW35" s="20">
        <v>589</v>
      </c>
      <c r="FX35" s="25">
        <v>2.9720279720279699</v>
      </c>
      <c r="FY35" s="20">
        <v>554</v>
      </c>
      <c r="FZ35" s="25">
        <v>20.697167755991298</v>
      </c>
      <c r="GA35" s="20">
        <v>232</v>
      </c>
      <c r="GB35" s="25">
        <v>42.331288343558299</v>
      </c>
      <c r="GC35" s="20">
        <v>1695</v>
      </c>
      <c r="GD35" s="25">
        <v>13.9112903225806</v>
      </c>
      <c r="GE35" s="20">
        <v>1312</v>
      </c>
      <c r="GF35" s="25">
        <v>-1.13036925395629</v>
      </c>
      <c r="GG35" s="20">
        <v>3836</v>
      </c>
      <c r="GH35" s="25">
        <v>5.5295735900962901</v>
      </c>
      <c r="GI35" s="20">
        <v>2012</v>
      </c>
      <c r="GJ35" s="25">
        <v>-5.9813084112149504</v>
      </c>
      <c r="GK35" s="20">
        <v>1958</v>
      </c>
      <c r="GL35" s="25">
        <v>-3.7364798426745298</v>
      </c>
      <c r="GM35" s="20">
        <v>933</v>
      </c>
      <c r="GN35" s="25">
        <v>6.0227272727272698</v>
      </c>
      <c r="GO35" s="20">
        <v>2253</v>
      </c>
      <c r="GP35" s="25">
        <v>11.6451932606541</v>
      </c>
      <c r="GQ35" s="20">
        <v>1177</v>
      </c>
      <c r="GR35" s="25">
        <v>5.8453237410071903</v>
      </c>
      <c r="GS35" s="20">
        <v>3486</v>
      </c>
      <c r="GT35" s="25">
        <v>7.8255490256727498</v>
      </c>
      <c r="GU35" s="20">
        <v>532</v>
      </c>
      <c r="GV35" s="25">
        <v>-5.6737588652482298</v>
      </c>
    </row>
    <row r="36" spans="1:204" ht="15" customHeight="1" x14ac:dyDescent="0.25">
      <c r="A36" s="6">
        <v>45474</v>
      </c>
      <c r="B36" s="26" t="s">
        <v>4</v>
      </c>
      <c r="C36" s="20">
        <v>540</v>
      </c>
      <c r="D36" s="25">
        <v>-8.0068143100511104</v>
      </c>
      <c r="E36" s="20">
        <v>2048</v>
      </c>
      <c r="F36" s="25">
        <v>12.527472527472501</v>
      </c>
      <c r="G36" s="20">
        <v>483</v>
      </c>
      <c r="H36" s="25">
        <v>4.5454545454545503</v>
      </c>
      <c r="I36" s="20">
        <v>177</v>
      </c>
      <c r="J36" s="25">
        <v>-14.0776699029126</v>
      </c>
      <c r="K36" s="20">
        <v>169</v>
      </c>
      <c r="L36" s="25">
        <v>-7.6502732240437199</v>
      </c>
      <c r="M36" s="20">
        <v>1367</v>
      </c>
      <c r="N36" s="25">
        <v>-5.0034746351633101</v>
      </c>
      <c r="O36" s="20">
        <v>407</v>
      </c>
      <c r="P36" s="25">
        <v>50.740740740740698</v>
      </c>
      <c r="Q36" s="20">
        <v>659</v>
      </c>
      <c r="R36" s="25">
        <v>-2.94550810014728</v>
      </c>
      <c r="S36" s="20">
        <v>387</v>
      </c>
      <c r="T36" s="25">
        <v>60.580912863070502</v>
      </c>
      <c r="U36" s="20">
        <v>539</v>
      </c>
      <c r="V36" s="25">
        <v>6.1023622047244102</v>
      </c>
      <c r="W36" s="20">
        <v>849</v>
      </c>
      <c r="X36" s="25">
        <v>4.1717791411042899</v>
      </c>
      <c r="Y36" s="20">
        <v>424</v>
      </c>
      <c r="Z36" s="25">
        <v>6.2656641604010002</v>
      </c>
      <c r="AA36" s="20">
        <v>3757</v>
      </c>
      <c r="AB36" s="25">
        <v>1.84331797235023</v>
      </c>
      <c r="AC36" s="20">
        <v>1380</v>
      </c>
      <c r="AD36" s="25">
        <v>-8.9108910891089099</v>
      </c>
      <c r="AE36" s="20">
        <v>193</v>
      </c>
      <c r="AF36" s="25">
        <v>10.919540229885101</v>
      </c>
      <c r="AG36" s="20">
        <v>514</v>
      </c>
      <c r="AH36" s="25">
        <v>8.2105263157894708</v>
      </c>
      <c r="AI36" s="20">
        <v>955</v>
      </c>
      <c r="AJ36" s="25">
        <v>20.8860759493671</v>
      </c>
      <c r="AK36" s="20">
        <v>513</v>
      </c>
      <c r="AL36" s="25">
        <v>9.1489361702127692</v>
      </c>
      <c r="AM36" s="20">
        <v>493</v>
      </c>
      <c r="AN36" s="25">
        <v>17.380952380952401</v>
      </c>
      <c r="AO36" s="20">
        <v>931</v>
      </c>
      <c r="AP36" s="25">
        <v>30.027932960893899</v>
      </c>
      <c r="AQ36" s="20">
        <v>741</v>
      </c>
      <c r="AR36" s="25">
        <v>2.9166666666666701</v>
      </c>
      <c r="AS36" s="20">
        <v>207</v>
      </c>
      <c r="AT36" s="25">
        <v>13.7362637362637</v>
      </c>
      <c r="AU36" s="20">
        <v>746</v>
      </c>
      <c r="AV36" s="25">
        <v>17.8515007898894</v>
      </c>
      <c r="AW36" s="20">
        <v>924</v>
      </c>
      <c r="AX36" s="25">
        <v>6.3291139240506302</v>
      </c>
      <c r="AY36" s="20">
        <v>791</v>
      </c>
      <c r="AZ36" s="25">
        <v>7.4728260869565197</v>
      </c>
      <c r="BA36" s="20">
        <v>1323</v>
      </c>
      <c r="BB36" s="25">
        <v>9.0684253915911004</v>
      </c>
      <c r="BC36" s="20">
        <v>743</v>
      </c>
      <c r="BD36" s="25">
        <v>38.104089219330902</v>
      </c>
      <c r="BE36" s="20">
        <v>1192</v>
      </c>
      <c r="BF36" s="25">
        <v>1.61977834612106</v>
      </c>
      <c r="BG36" s="20">
        <v>181</v>
      </c>
      <c r="BH36" s="25">
        <v>2.8409090909090899</v>
      </c>
      <c r="BI36" s="20">
        <v>291</v>
      </c>
      <c r="BJ36" s="25">
        <v>7.7777777777777803</v>
      </c>
      <c r="BK36" s="20">
        <v>1888</v>
      </c>
      <c r="BL36" s="25">
        <v>2.8322440087145999</v>
      </c>
      <c r="BM36" s="20">
        <v>3657</v>
      </c>
      <c r="BN36" s="25">
        <v>25.799793601651199</v>
      </c>
      <c r="BO36" s="20">
        <v>364</v>
      </c>
      <c r="BP36" s="25">
        <v>7.0588235294117601</v>
      </c>
      <c r="BQ36" s="20">
        <v>2881</v>
      </c>
      <c r="BR36" s="25">
        <v>5.9970566593083197</v>
      </c>
      <c r="BS36" s="20">
        <v>3193</v>
      </c>
      <c r="BT36" s="25">
        <v>1.3972689742775499</v>
      </c>
      <c r="BU36" s="20">
        <v>1947</v>
      </c>
      <c r="BV36" s="25">
        <v>2.5276461295418602</v>
      </c>
      <c r="BW36" s="20">
        <v>319</v>
      </c>
      <c r="BX36" s="25">
        <v>29.1497975708502</v>
      </c>
      <c r="BY36" s="20">
        <v>954</v>
      </c>
      <c r="BZ36" s="25">
        <v>14.251497005988</v>
      </c>
      <c r="CA36" s="20">
        <v>1366</v>
      </c>
      <c r="CB36" s="25">
        <v>-12.435897435897401</v>
      </c>
      <c r="CC36" s="20">
        <v>312</v>
      </c>
      <c r="CD36" s="25">
        <v>47.867298578199097</v>
      </c>
      <c r="CE36" s="20">
        <v>366</v>
      </c>
      <c r="CF36" s="25">
        <v>-4.1884816753926701</v>
      </c>
      <c r="CG36" s="20">
        <v>380</v>
      </c>
      <c r="CH36" s="25">
        <v>4.6831955922865003</v>
      </c>
      <c r="CI36" s="20">
        <v>1025</v>
      </c>
      <c r="CJ36" s="25">
        <v>2.2954091816367299</v>
      </c>
      <c r="CK36" s="20">
        <v>369</v>
      </c>
      <c r="CL36" s="25">
        <v>6.0344827586206904</v>
      </c>
      <c r="CM36" s="20">
        <v>1756</v>
      </c>
      <c r="CN36" s="25">
        <v>1.0938399539435799</v>
      </c>
      <c r="CO36" s="20">
        <v>964</v>
      </c>
      <c r="CP36" s="25">
        <v>8.9265536723163805</v>
      </c>
      <c r="CQ36" s="20">
        <v>406</v>
      </c>
      <c r="CR36" s="25">
        <v>21.556886227544901</v>
      </c>
      <c r="CS36" s="20">
        <v>584</v>
      </c>
      <c r="CT36" s="25">
        <v>33.944954128440401</v>
      </c>
      <c r="CU36" s="20">
        <v>137</v>
      </c>
      <c r="CV36" s="25">
        <v>2.23880597014925</v>
      </c>
      <c r="CW36" s="20">
        <v>1098</v>
      </c>
      <c r="CX36" s="25">
        <v>-6.07356715141146</v>
      </c>
      <c r="CY36" s="20">
        <v>898</v>
      </c>
      <c r="CZ36" s="25">
        <v>8.5852478839177806</v>
      </c>
      <c r="DA36" s="20">
        <v>1171</v>
      </c>
      <c r="DB36" s="25">
        <v>9.7469540768509795</v>
      </c>
      <c r="DC36" s="20">
        <v>283</v>
      </c>
      <c r="DD36" s="25">
        <v>2.5362318840579698</v>
      </c>
      <c r="DE36" s="20">
        <v>349</v>
      </c>
      <c r="DF36" s="25">
        <v>24.199288256227799</v>
      </c>
      <c r="DG36" s="20">
        <v>1203</v>
      </c>
      <c r="DH36" s="25">
        <v>7.7956989247311803</v>
      </c>
      <c r="DI36" s="20">
        <v>365</v>
      </c>
      <c r="DJ36" s="25">
        <v>4.28571428571429</v>
      </c>
      <c r="DK36" s="20">
        <v>1091</v>
      </c>
      <c r="DL36" s="25">
        <v>9.1743119266055106E-2</v>
      </c>
      <c r="DM36" s="20">
        <v>1625</v>
      </c>
      <c r="DN36" s="25">
        <v>3.04375396322131</v>
      </c>
      <c r="DO36" s="20">
        <v>391</v>
      </c>
      <c r="DP36" s="25">
        <v>-4.1666666666666696</v>
      </c>
      <c r="DQ36" s="20">
        <v>10656</v>
      </c>
      <c r="DR36" s="25">
        <v>4.9128679728266196</v>
      </c>
      <c r="DS36" s="20">
        <v>1638</v>
      </c>
      <c r="DT36" s="25">
        <v>27.075252133436798</v>
      </c>
      <c r="DU36" s="20">
        <v>826</v>
      </c>
      <c r="DV36" s="25">
        <v>25.531914893617</v>
      </c>
      <c r="DW36" s="20">
        <v>5051</v>
      </c>
      <c r="DX36" s="25">
        <v>9.4474539544962095</v>
      </c>
      <c r="DY36" s="20">
        <v>1248</v>
      </c>
      <c r="DZ36" s="25">
        <v>32.907348242811501</v>
      </c>
      <c r="EA36" s="20">
        <v>1104</v>
      </c>
      <c r="EB36" s="25">
        <v>18.3279742765273</v>
      </c>
      <c r="EC36" s="20">
        <v>614</v>
      </c>
      <c r="ED36" s="25">
        <v>18.3044315992293</v>
      </c>
      <c r="EE36" s="20">
        <v>1854</v>
      </c>
      <c r="EF36" s="25">
        <v>11.5523465703971</v>
      </c>
      <c r="EG36" s="20">
        <v>1515</v>
      </c>
      <c r="EH36" s="25">
        <v>0.39761431411530801</v>
      </c>
      <c r="EI36" s="20">
        <v>1127</v>
      </c>
      <c r="EJ36" s="25">
        <v>21.574973031283701</v>
      </c>
      <c r="EK36" s="20">
        <v>2600</v>
      </c>
      <c r="EL36" s="25">
        <v>6.6447908121410997</v>
      </c>
      <c r="EM36" s="20">
        <v>509</v>
      </c>
      <c r="EN36" s="25">
        <v>-2.1153846153846199</v>
      </c>
      <c r="EO36" s="20">
        <v>853</v>
      </c>
      <c r="EP36" s="25">
        <v>31.230769230769202</v>
      </c>
      <c r="EQ36" s="20">
        <v>1119</v>
      </c>
      <c r="ER36" s="25">
        <v>4.9718574108817997</v>
      </c>
      <c r="ES36" s="20">
        <v>412</v>
      </c>
      <c r="ET36" s="25">
        <v>-11.0151187904968</v>
      </c>
      <c r="EU36" s="20">
        <v>551</v>
      </c>
      <c r="EV36" s="25">
        <v>-18.370370370370399</v>
      </c>
      <c r="EW36" s="20">
        <v>2458</v>
      </c>
      <c r="EX36" s="25">
        <v>-5.9678653404743702</v>
      </c>
      <c r="EY36" s="20">
        <v>4954</v>
      </c>
      <c r="EZ36" s="25">
        <v>5.9452523524379801</v>
      </c>
      <c r="FA36" s="20">
        <v>2911</v>
      </c>
      <c r="FB36" s="25">
        <v>1.64106145251397</v>
      </c>
      <c r="FC36" s="20">
        <v>1530</v>
      </c>
      <c r="FD36" s="25">
        <v>10.549132947976901</v>
      </c>
      <c r="FE36" s="20">
        <v>488</v>
      </c>
      <c r="FF36" s="25">
        <v>9.9099099099099099</v>
      </c>
      <c r="FG36" s="20">
        <v>1055</v>
      </c>
      <c r="FH36" s="25">
        <v>-1.0318949343339601</v>
      </c>
      <c r="FI36" s="20">
        <v>843</v>
      </c>
      <c r="FJ36" s="25">
        <v>20.7736389684814</v>
      </c>
      <c r="FK36" s="20">
        <v>587</v>
      </c>
      <c r="FL36" s="25">
        <v>20.5338809034908</v>
      </c>
      <c r="FM36" s="20">
        <v>1817</v>
      </c>
      <c r="FN36" s="25">
        <v>12.7870887647424</v>
      </c>
      <c r="FO36" s="20">
        <v>1400</v>
      </c>
      <c r="FP36" s="25">
        <v>0.64701653486700195</v>
      </c>
      <c r="FQ36" s="20">
        <v>712</v>
      </c>
      <c r="FR36" s="25">
        <v>6.2686567164179099</v>
      </c>
      <c r="FS36" s="20">
        <v>677</v>
      </c>
      <c r="FT36" s="25">
        <v>12.6455906821963</v>
      </c>
      <c r="FU36" s="20">
        <v>872</v>
      </c>
      <c r="FV36" s="25">
        <v>5.3140096618357502</v>
      </c>
      <c r="FW36" s="20">
        <v>559</v>
      </c>
      <c r="FX36" s="25">
        <v>0.17921146953405001</v>
      </c>
      <c r="FY36" s="20">
        <v>536</v>
      </c>
      <c r="FZ36" s="25">
        <v>22.935779816513801</v>
      </c>
      <c r="GA36" s="20">
        <v>231</v>
      </c>
      <c r="GB36" s="25">
        <v>24.864864864864899</v>
      </c>
      <c r="GC36" s="20">
        <v>1725</v>
      </c>
      <c r="GD36" s="25">
        <v>22.253720765414599</v>
      </c>
      <c r="GE36" s="20">
        <v>1224</v>
      </c>
      <c r="GF36" s="25">
        <v>-3.6220472440944902</v>
      </c>
      <c r="GG36" s="20">
        <v>3839</v>
      </c>
      <c r="GH36" s="25">
        <v>2.15540180947312</v>
      </c>
      <c r="GI36" s="20">
        <v>1947</v>
      </c>
      <c r="GJ36" s="25">
        <v>-7.7251184834123201</v>
      </c>
      <c r="GK36" s="20">
        <v>1942</v>
      </c>
      <c r="GL36" s="25">
        <v>2.31822971548999</v>
      </c>
      <c r="GM36" s="20">
        <v>984</v>
      </c>
      <c r="GN36" s="25">
        <v>0.40816326530612201</v>
      </c>
      <c r="GO36" s="20">
        <v>2440</v>
      </c>
      <c r="GP36" s="25">
        <v>15.585030791094299</v>
      </c>
      <c r="GQ36" s="20">
        <v>1240</v>
      </c>
      <c r="GR36" s="25">
        <v>5.9829059829059803</v>
      </c>
      <c r="GS36" s="20">
        <v>3571</v>
      </c>
      <c r="GT36" s="25">
        <v>5.87014527127186</v>
      </c>
      <c r="GU36" s="20">
        <v>643</v>
      </c>
      <c r="GV36" s="25">
        <v>4.8939641109298497</v>
      </c>
    </row>
    <row r="37" spans="1:204" ht="15" customHeight="1" x14ac:dyDescent="0.25">
      <c r="A37" s="6">
        <v>45505</v>
      </c>
      <c r="B37" s="26" t="s">
        <v>4</v>
      </c>
      <c r="C37" s="20">
        <v>539</v>
      </c>
      <c r="D37" s="25">
        <v>-9.5637583892617393</v>
      </c>
      <c r="E37" s="20">
        <v>1923</v>
      </c>
      <c r="F37" s="25">
        <v>4.0021633315305598</v>
      </c>
      <c r="G37" s="20">
        <v>441</v>
      </c>
      <c r="H37" s="25">
        <v>-3.0769230769230802</v>
      </c>
      <c r="I37" s="20">
        <v>162</v>
      </c>
      <c r="J37" s="25">
        <v>-29.870129870129901</v>
      </c>
      <c r="K37" s="20">
        <v>162</v>
      </c>
      <c r="L37" s="25">
        <v>-10.4972375690608</v>
      </c>
      <c r="M37" s="20">
        <v>1302</v>
      </c>
      <c r="N37" s="25">
        <v>-8.3743842364531993</v>
      </c>
      <c r="O37" s="20">
        <v>360</v>
      </c>
      <c r="P37" s="25">
        <v>22.033898305084701</v>
      </c>
      <c r="Q37" s="20">
        <v>619</v>
      </c>
      <c r="R37" s="25">
        <v>-6.0698027314112304</v>
      </c>
      <c r="S37" s="20">
        <v>352</v>
      </c>
      <c r="T37" s="25">
        <v>38.582677165354298</v>
      </c>
      <c r="U37" s="20">
        <v>447</v>
      </c>
      <c r="V37" s="25">
        <v>-5.6962025316455698</v>
      </c>
      <c r="W37" s="20">
        <v>802</v>
      </c>
      <c r="X37" s="25">
        <v>1.7766497461928901</v>
      </c>
      <c r="Y37" s="20">
        <v>425</v>
      </c>
      <c r="Z37" s="25">
        <v>5.9850374064837899</v>
      </c>
      <c r="AA37" s="20">
        <v>3563</v>
      </c>
      <c r="AB37" s="25">
        <v>-5.3149083178315202</v>
      </c>
      <c r="AC37" s="20">
        <v>1265</v>
      </c>
      <c r="AD37" s="25">
        <v>-17.0491803278689</v>
      </c>
      <c r="AE37" s="20">
        <v>176</v>
      </c>
      <c r="AF37" s="25">
        <v>-10.2040816326531</v>
      </c>
      <c r="AG37" s="20">
        <v>450</v>
      </c>
      <c r="AH37" s="25">
        <v>-7.4074074074074101</v>
      </c>
      <c r="AI37" s="20">
        <v>868</v>
      </c>
      <c r="AJ37" s="25">
        <v>10.1522842639594</v>
      </c>
      <c r="AK37" s="20">
        <v>537</v>
      </c>
      <c r="AL37" s="25">
        <v>4.0697674418604697</v>
      </c>
      <c r="AM37" s="20">
        <v>489</v>
      </c>
      <c r="AN37" s="25">
        <v>15.0588235294118</v>
      </c>
      <c r="AO37" s="20">
        <v>854</v>
      </c>
      <c r="AP37" s="25">
        <v>16.826265389876902</v>
      </c>
      <c r="AQ37" s="20">
        <v>684</v>
      </c>
      <c r="AR37" s="25">
        <v>-4.4692737430167604</v>
      </c>
      <c r="AS37" s="20">
        <v>206</v>
      </c>
      <c r="AT37" s="25">
        <v>7.8534031413612597</v>
      </c>
      <c r="AU37" s="20">
        <v>701</v>
      </c>
      <c r="AV37" s="25">
        <v>4.1604754829123296</v>
      </c>
      <c r="AW37" s="20">
        <v>874</v>
      </c>
      <c r="AX37" s="25">
        <v>-2.01793721973094</v>
      </c>
      <c r="AY37" s="20">
        <v>677</v>
      </c>
      <c r="AZ37" s="25">
        <v>-5.4469273743016799</v>
      </c>
      <c r="BA37" s="20">
        <v>1239</v>
      </c>
      <c r="BB37" s="25">
        <v>1.1428571428571399</v>
      </c>
      <c r="BC37" s="20">
        <v>662</v>
      </c>
      <c r="BD37" s="25">
        <v>23.048327137546501</v>
      </c>
      <c r="BE37" s="20">
        <v>1113</v>
      </c>
      <c r="BF37" s="25">
        <v>0.815217391304348</v>
      </c>
      <c r="BG37" s="20">
        <v>187</v>
      </c>
      <c r="BH37" s="25">
        <v>1.6304347826087</v>
      </c>
      <c r="BI37" s="20">
        <v>277</v>
      </c>
      <c r="BJ37" s="25">
        <v>8.62745098039216</v>
      </c>
      <c r="BK37" s="20">
        <v>1769</v>
      </c>
      <c r="BL37" s="25">
        <v>-0.785193494111049</v>
      </c>
      <c r="BM37" s="20">
        <v>3432</v>
      </c>
      <c r="BN37" s="25">
        <v>22.966678609817301</v>
      </c>
      <c r="BO37" s="20">
        <v>346</v>
      </c>
      <c r="BP37" s="25">
        <v>0.28985507246376802</v>
      </c>
      <c r="BQ37" s="20">
        <v>2552</v>
      </c>
      <c r="BR37" s="25">
        <v>-2.78095238095238</v>
      </c>
      <c r="BS37" s="20">
        <v>2882</v>
      </c>
      <c r="BT37" s="25">
        <v>-6.7011977986403402</v>
      </c>
      <c r="BU37" s="20">
        <v>1854</v>
      </c>
      <c r="BV37" s="25">
        <v>-3.2359081419624198</v>
      </c>
      <c r="BW37" s="20">
        <v>275</v>
      </c>
      <c r="BX37" s="25">
        <v>10.4417670682731</v>
      </c>
      <c r="BY37" s="20">
        <v>915</v>
      </c>
      <c r="BZ37" s="25">
        <v>6.2717770034843197</v>
      </c>
      <c r="CA37" s="20">
        <v>1256</v>
      </c>
      <c r="CB37" s="25">
        <v>-17.801047120418801</v>
      </c>
      <c r="CC37" s="20">
        <v>295</v>
      </c>
      <c r="CD37" s="25">
        <v>44.607843137254903</v>
      </c>
      <c r="CE37" s="20">
        <v>338</v>
      </c>
      <c r="CF37" s="25">
        <v>-8.4010840108401101</v>
      </c>
      <c r="CG37" s="20">
        <v>352</v>
      </c>
      <c r="CH37" s="25">
        <v>-7.8534031413612597</v>
      </c>
      <c r="CI37" s="20">
        <v>922</v>
      </c>
      <c r="CJ37" s="25">
        <v>-6.68016194331984</v>
      </c>
      <c r="CK37" s="20">
        <v>360</v>
      </c>
      <c r="CL37" s="25">
        <v>3.1518624641833801</v>
      </c>
      <c r="CM37" s="20">
        <v>1756</v>
      </c>
      <c r="CN37" s="25">
        <v>-4.1484716157205197</v>
      </c>
      <c r="CO37" s="20">
        <v>879</v>
      </c>
      <c r="CP37" s="25">
        <v>-2.1158129175946501</v>
      </c>
      <c r="CQ37" s="20">
        <v>418</v>
      </c>
      <c r="CR37" s="25">
        <v>29.012345679012299</v>
      </c>
      <c r="CS37" s="20">
        <v>531</v>
      </c>
      <c r="CT37" s="25">
        <v>29.197080291970799</v>
      </c>
      <c r="CU37" s="20">
        <v>129</v>
      </c>
      <c r="CV37" s="25">
        <v>-5.1470588235294104</v>
      </c>
      <c r="CW37" s="20">
        <v>1034</v>
      </c>
      <c r="CX37" s="25">
        <v>-12.372881355932201</v>
      </c>
      <c r="CY37" s="20">
        <v>863</v>
      </c>
      <c r="CZ37" s="25">
        <v>-0.91848450057405295</v>
      </c>
      <c r="DA37" s="20">
        <v>1143</v>
      </c>
      <c r="DB37" s="25">
        <v>-0.26178010471204199</v>
      </c>
      <c r="DC37" s="20">
        <v>275</v>
      </c>
      <c r="DD37" s="25">
        <v>-4.8442906574394504</v>
      </c>
      <c r="DE37" s="20">
        <v>337</v>
      </c>
      <c r="DF37" s="25">
        <v>8.7096774193548399</v>
      </c>
      <c r="DG37" s="20">
        <v>1132</v>
      </c>
      <c r="DH37" s="25">
        <v>4.2357274401473299</v>
      </c>
      <c r="DI37" s="20">
        <v>336</v>
      </c>
      <c r="DJ37" s="25">
        <v>-11.8110236220472</v>
      </c>
      <c r="DK37" s="20">
        <v>1029</v>
      </c>
      <c r="DL37" s="25">
        <v>-3.1984948259642501</v>
      </c>
      <c r="DM37" s="20">
        <v>1580</v>
      </c>
      <c r="DN37" s="25">
        <v>-2.7093596059113301</v>
      </c>
      <c r="DO37" s="20">
        <v>432</v>
      </c>
      <c r="DP37" s="25">
        <v>8.2706766917293209</v>
      </c>
      <c r="DQ37" s="20">
        <v>10067</v>
      </c>
      <c r="DR37" s="25">
        <v>-1.4102438546665399</v>
      </c>
      <c r="DS37" s="20">
        <v>1506</v>
      </c>
      <c r="DT37" s="25">
        <v>17.65625</v>
      </c>
      <c r="DU37" s="20">
        <v>813</v>
      </c>
      <c r="DV37" s="25">
        <v>18.3406113537118</v>
      </c>
      <c r="DW37" s="20">
        <v>4836</v>
      </c>
      <c r="DX37" s="25">
        <v>3.5102739726027399</v>
      </c>
      <c r="DY37" s="20">
        <v>1186</v>
      </c>
      <c r="DZ37" s="25">
        <v>35.542857142857102</v>
      </c>
      <c r="EA37" s="20">
        <v>1053</v>
      </c>
      <c r="EB37" s="25">
        <v>8</v>
      </c>
      <c r="EC37" s="20">
        <v>600</v>
      </c>
      <c r="ED37" s="25">
        <v>20.9677419354839</v>
      </c>
      <c r="EE37" s="20">
        <v>1700</v>
      </c>
      <c r="EF37" s="25">
        <v>7.0528967254408101</v>
      </c>
      <c r="EG37" s="20">
        <v>1529</v>
      </c>
      <c r="EH37" s="25">
        <v>-5.6172839506172796</v>
      </c>
      <c r="EI37" s="20">
        <v>1038</v>
      </c>
      <c r="EJ37" s="25">
        <v>9.6092925026399207</v>
      </c>
      <c r="EK37" s="20">
        <v>2412</v>
      </c>
      <c r="EL37" s="25">
        <v>3.6082474226804102</v>
      </c>
      <c r="EM37" s="20">
        <v>501</v>
      </c>
      <c r="EN37" s="25">
        <v>-10.3756708407871</v>
      </c>
      <c r="EO37" s="20">
        <v>823</v>
      </c>
      <c r="EP37" s="25">
        <v>21.029411764705898</v>
      </c>
      <c r="EQ37" s="20">
        <v>1044</v>
      </c>
      <c r="ER37" s="25">
        <v>-2.1555763823805099</v>
      </c>
      <c r="ES37" s="20">
        <v>397</v>
      </c>
      <c r="ET37" s="25">
        <v>-17.118997912317301</v>
      </c>
      <c r="EU37" s="20">
        <v>482</v>
      </c>
      <c r="EV37" s="25">
        <v>-25.617283950617299</v>
      </c>
      <c r="EW37" s="20">
        <v>2294</v>
      </c>
      <c r="EX37" s="25">
        <v>-13.6945071482318</v>
      </c>
      <c r="EY37" s="20">
        <v>4609</v>
      </c>
      <c r="EZ37" s="25">
        <v>-2.4550264550264602</v>
      </c>
      <c r="FA37" s="20">
        <v>2720</v>
      </c>
      <c r="FB37" s="25">
        <v>-2.1582733812949599</v>
      </c>
      <c r="FC37" s="20">
        <v>1387</v>
      </c>
      <c r="FD37" s="25">
        <v>-1.56139105748758</v>
      </c>
      <c r="FE37" s="20">
        <v>485</v>
      </c>
      <c r="FF37" s="25">
        <v>12.529002320185599</v>
      </c>
      <c r="FG37" s="20">
        <v>912</v>
      </c>
      <c r="FH37" s="25">
        <v>-16.176470588235301</v>
      </c>
      <c r="FI37" s="20">
        <v>796</v>
      </c>
      <c r="FJ37" s="25">
        <v>14.367816091953999</v>
      </c>
      <c r="FK37" s="20">
        <v>549</v>
      </c>
      <c r="FL37" s="25">
        <v>16.560509554140101</v>
      </c>
      <c r="FM37" s="20">
        <v>1761</v>
      </c>
      <c r="FN37" s="25">
        <v>8.6366440468846406</v>
      </c>
      <c r="FO37" s="20">
        <v>1342</v>
      </c>
      <c r="FP37" s="25">
        <v>-4.6875</v>
      </c>
      <c r="FQ37" s="20">
        <v>633</v>
      </c>
      <c r="FR37" s="25">
        <v>-9.0517241379310303</v>
      </c>
      <c r="FS37" s="20">
        <v>639</v>
      </c>
      <c r="FT37" s="25">
        <v>10.7452339688042</v>
      </c>
      <c r="FU37" s="20">
        <v>806</v>
      </c>
      <c r="FV37" s="25">
        <v>-1.3463892288861701</v>
      </c>
      <c r="FW37" s="20">
        <v>512</v>
      </c>
      <c r="FX37" s="25">
        <v>-3.3962264150943402</v>
      </c>
      <c r="FY37" s="20">
        <v>467</v>
      </c>
      <c r="FZ37" s="25">
        <v>7.1100917431192698</v>
      </c>
      <c r="GA37" s="20">
        <v>209</v>
      </c>
      <c r="GB37" s="25">
        <v>11.764705882352899</v>
      </c>
      <c r="GC37" s="20">
        <v>1598</v>
      </c>
      <c r="GD37" s="25">
        <v>14.0613847251963</v>
      </c>
      <c r="GE37" s="20">
        <v>1075</v>
      </c>
      <c r="GF37" s="25">
        <v>-13.306451612903199</v>
      </c>
      <c r="GG37" s="20">
        <v>3565</v>
      </c>
      <c r="GH37" s="25">
        <v>-1.46489773355445</v>
      </c>
      <c r="GI37" s="20">
        <v>1766</v>
      </c>
      <c r="GJ37" s="25">
        <v>-15.784453981878899</v>
      </c>
      <c r="GK37" s="20">
        <v>1825</v>
      </c>
      <c r="GL37" s="25">
        <v>-4.6001045478306297</v>
      </c>
      <c r="GM37" s="20">
        <v>1044</v>
      </c>
      <c r="GN37" s="25">
        <v>-11.6003386960203</v>
      </c>
      <c r="GO37" s="20">
        <v>2403</v>
      </c>
      <c r="GP37" s="25">
        <v>12.6582278481013</v>
      </c>
      <c r="GQ37" s="20">
        <v>1254</v>
      </c>
      <c r="GR37" s="25">
        <v>0.96618357487922701</v>
      </c>
      <c r="GS37" s="20">
        <v>3568</v>
      </c>
      <c r="GT37" s="25">
        <v>2.94287362954414</v>
      </c>
      <c r="GU37" s="20">
        <v>712</v>
      </c>
      <c r="GV37" s="25">
        <v>2.29885057471264</v>
      </c>
    </row>
    <row r="38" spans="1:204" ht="15" customHeight="1" x14ac:dyDescent="0.25">
      <c r="A38" s="6">
        <v>45536</v>
      </c>
      <c r="B38" s="26" t="s">
        <v>4</v>
      </c>
      <c r="C38" s="20">
        <v>509</v>
      </c>
      <c r="D38" s="25">
        <v>-6.6055045871559601</v>
      </c>
      <c r="E38" s="20">
        <v>1855</v>
      </c>
      <c r="F38" s="25">
        <v>2.9983342587451398</v>
      </c>
      <c r="G38" s="20">
        <v>481</v>
      </c>
      <c r="H38" s="25">
        <v>3.6637931034482798</v>
      </c>
      <c r="I38" s="20">
        <v>152</v>
      </c>
      <c r="J38" s="25">
        <v>-31.531531531531499</v>
      </c>
      <c r="K38" s="20">
        <v>145</v>
      </c>
      <c r="L38" s="25">
        <v>-23.2804232804233</v>
      </c>
      <c r="M38" s="20">
        <v>1206</v>
      </c>
      <c r="N38" s="25">
        <v>-13.237410071942399</v>
      </c>
      <c r="O38" s="20">
        <v>379</v>
      </c>
      <c r="P38" s="25">
        <v>19.182389937106901</v>
      </c>
      <c r="Q38" s="20">
        <v>594</v>
      </c>
      <c r="R38" s="25">
        <v>-15.5049786628734</v>
      </c>
      <c r="S38" s="20">
        <v>355</v>
      </c>
      <c r="T38" s="25">
        <v>36.0153256704981</v>
      </c>
      <c r="U38" s="20">
        <v>441</v>
      </c>
      <c r="V38" s="25">
        <v>-8.6956521739130395</v>
      </c>
      <c r="W38" s="20">
        <v>746</v>
      </c>
      <c r="X38" s="25">
        <v>-6.9825436408977604</v>
      </c>
      <c r="Y38" s="20">
        <v>380</v>
      </c>
      <c r="Z38" s="25">
        <v>-6.8627450980392197</v>
      </c>
      <c r="AA38" s="20">
        <v>3414</v>
      </c>
      <c r="AB38" s="25">
        <v>-4.02024177677818</v>
      </c>
      <c r="AC38" s="20">
        <v>1227</v>
      </c>
      <c r="AD38" s="25">
        <v>-17.150573936529401</v>
      </c>
      <c r="AE38" s="20">
        <v>182</v>
      </c>
      <c r="AF38" s="25">
        <v>-9</v>
      </c>
      <c r="AG38" s="20">
        <v>439</v>
      </c>
      <c r="AH38" s="25">
        <v>-4.7722342733188698</v>
      </c>
      <c r="AI38" s="20">
        <v>875</v>
      </c>
      <c r="AJ38" s="25">
        <v>7.62607626076261</v>
      </c>
      <c r="AK38" s="20">
        <v>502</v>
      </c>
      <c r="AL38" s="25">
        <v>-4.19847328244275</v>
      </c>
      <c r="AM38" s="20">
        <v>428</v>
      </c>
      <c r="AN38" s="25">
        <v>1.4218009478672999</v>
      </c>
      <c r="AO38" s="20">
        <v>742</v>
      </c>
      <c r="AP38" s="25">
        <v>0.27027027027027001</v>
      </c>
      <c r="AQ38" s="20">
        <v>642</v>
      </c>
      <c r="AR38" s="25">
        <v>-3.8922155688622802</v>
      </c>
      <c r="AS38" s="20">
        <v>192</v>
      </c>
      <c r="AT38" s="25">
        <v>5.4945054945054901</v>
      </c>
      <c r="AU38" s="20">
        <v>690</v>
      </c>
      <c r="AV38" s="25">
        <v>-1.28755364806867</v>
      </c>
      <c r="AW38" s="20">
        <v>852</v>
      </c>
      <c r="AX38" s="25">
        <v>-0.117233294255569</v>
      </c>
      <c r="AY38" s="20">
        <v>699</v>
      </c>
      <c r="AZ38" s="25">
        <v>-3.3195020746888</v>
      </c>
      <c r="BA38" s="20">
        <v>1204</v>
      </c>
      <c r="BB38" s="25">
        <v>-1.0682004930156099</v>
      </c>
      <c r="BC38" s="20">
        <v>636</v>
      </c>
      <c r="BD38" s="25">
        <v>7.4324324324324298</v>
      </c>
      <c r="BE38" s="20">
        <v>1095</v>
      </c>
      <c r="BF38" s="25">
        <v>-4.0315512708150703</v>
      </c>
      <c r="BG38" s="20">
        <v>189</v>
      </c>
      <c r="BH38" s="25">
        <v>3.27868852459016</v>
      </c>
      <c r="BI38" s="20">
        <v>288</v>
      </c>
      <c r="BJ38" s="25">
        <v>-5.5737704918032804</v>
      </c>
      <c r="BK38" s="20">
        <v>1599</v>
      </c>
      <c r="BL38" s="25">
        <v>-4.5942720763723202</v>
      </c>
      <c r="BM38" s="20">
        <v>3272</v>
      </c>
      <c r="BN38" s="25">
        <v>23.0075187969925</v>
      </c>
      <c r="BO38" s="20">
        <v>298</v>
      </c>
      <c r="BP38" s="25">
        <v>-12.094395280236</v>
      </c>
      <c r="BQ38" s="20">
        <v>2469</v>
      </c>
      <c r="BR38" s="25">
        <v>-1.6726403823178</v>
      </c>
      <c r="BS38" s="20">
        <v>2684</v>
      </c>
      <c r="BT38" s="25">
        <v>-6.5134099616858201</v>
      </c>
      <c r="BU38" s="20">
        <v>1762</v>
      </c>
      <c r="BV38" s="25">
        <v>5.6785917092560999E-2</v>
      </c>
      <c r="BW38" s="20">
        <v>290</v>
      </c>
      <c r="BX38" s="25">
        <v>16.935483870967701</v>
      </c>
      <c r="BY38" s="20">
        <v>951</v>
      </c>
      <c r="BZ38" s="25">
        <v>15.552855407047399</v>
      </c>
      <c r="CA38" s="20">
        <v>1199</v>
      </c>
      <c r="CB38" s="25">
        <v>-21.8892508143322</v>
      </c>
      <c r="CC38" s="20">
        <v>306</v>
      </c>
      <c r="CD38" s="25">
        <v>47.115384615384599</v>
      </c>
      <c r="CE38" s="20">
        <v>304</v>
      </c>
      <c r="CF38" s="25">
        <v>-18.933333333333302</v>
      </c>
      <c r="CG38" s="20">
        <v>327</v>
      </c>
      <c r="CH38" s="25">
        <v>-19.656019656019701</v>
      </c>
      <c r="CI38" s="20">
        <v>907</v>
      </c>
      <c r="CJ38" s="25">
        <v>-13.2887189292543</v>
      </c>
      <c r="CK38" s="20">
        <v>295</v>
      </c>
      <c r="CL38" s="25">
        <v>-4.2207792207792201</v>
      </c>
      <c r="CM38" s="20">
        <v>1773</v>
      </c>
      <c r="CN38" s="25">
        <v>4.7253396337861799</v>
      </c>
      <c r="CO38" s="20">
        <v>894</v>
      </c>
      <c r="CP38" s="25">
        <v>3.8327526132404199</v>
      </c>
      <c r="CQ38" s="20">
        <v>367</v>
      </c>
      <c r="CR38" s="25">
        <v>12.2324159021407</v>
      </c>
      <c r="CS38" s="20">
        <v>507</v>
      </c>
      <c r="CT38" s="25">
        <v>19.294117647058801</v>
      </c>
      <c r="CU38" s="20">
        <v>122</v>
      </c>
      <c r="CV38" s="25">
        <v>-10.9489051094891</v>
      </c>
      <c r="CW38" s="20">
        <v>1030</v>
      </c>
      <c r="CX38" s="25">
        <v>-8.4444444444444393</v>
      </c>
      <c r="CY38" s="20">
        <v>810</v>
      </c>
      <c r="CZ38" s="25">
        <v>-6.0324825986078903</v>
      </c>
      <c r="DA38" s="20">
        <v>1050</v>
      </c>
      <c r="DB38" s="25">
        <v>-2.50696378830084</v>
      </c>
      <c r="DC38" s="20">
        <v>281</v>
      </c>
      <c r="DD38" s="25">
        <v>-3.43642611683849</v>
      </c>
      <c r="DE38" s="20">
        <v>329</v>
      </c>
      <c r="DF38" s="25">
        <v>5.7877813504823203</v>
      </c>
      <c r="DG38" s="20">
        <v>1086</v>
      </c>
      <c r="DH38" s="25">
        <v>1.5902712815715601</v>
      </c>
      <c r="DI38" s="20">
        <v>304</v>
      </c>
      <c r="DJ38" s="25">
        <v>-15.5555555555556</v>
      </c>
      <c r="DK38" s="20">
        <v>945</v>
      </c>
      <c r="DL38" s="25">
        <v>-5.2156469408224702</v>
      </c>
      <c r="DM38" s="20">
        <v>1431</v>
      </c>
      <c r="DN38" s="25">
        <v>-10.282131661442</v>
      </c>
      <c r="DO38" s="20">
        <v>419</v>
      </c>
      <c r="DP38" s="25">
        <v>6.61577608142494</v>
      </c>
      <c r="DQ38" s="20">
        <v>9922</v>
      </c>
      <c r="DR38" s="25">
        <v>2.5741755401633402</v>
      </c>
      <c r="DS38" s="20">
        <v>1471</v>
      </c>
      <c r="DT38" s="25">
        <v>14.385692068429201</v>
      </c>
      <c r="DU38" s="20">
        <v>775</v>
      </c>
      <c r="DV38" s="25">
        <v>11.190817790530801</v>
      </c>
      <c r="DW38" s="20">
        <v>4768</v>
      </c>
      <c r="DX38" s="25">
        <v>3.6071273359409002</v>
      </c>
      <c r="DY38" s="20">
        <v>1156</v>
      </c>
      <c r="DZ38" s="25">
        <v>27.453142227122399</v>
      </c>
      <c r="EA38" s="20">
        <v>1021</v>
      </c>
      <c r="EB38" s="25">
        <v>7.7004219409282699</v>
      </c>
      <c r="EC38" s="20">
        <v>611</v>
      </c>
      <c r="ED38" s="25">
        <v>20.750988142292499</v>
      </c>
      <c r="EE38" s="20">
        <v>1654</v>
      </c>
      <c r="EF38" s="25">
        <v>8.9591567852437404</v>
      </c>
      <c r="EG38" s="20">
        <v>1436</v>
      </c>
      <c r="EH38" s="25">
        <v>-8.4183673469387692</v>
      </c>
      <c r="EI38" s="20">
        <v>973</v>
      </c>
      <c r="EJ38" s="25">
        <v>-3.0876494023904399</v>
      </c>
      <c r="EK38" s="20">
        <v>2294</v>
      </c>
      <c r="EL38" s="25">
        <v>-3.24757486292703</v>
      </c>
      <c r="EM38" s="20">
        <v>469</v>
      </c>
      <c r="EN38" s="25">
        <v>-21.043771043770999</v>
      </c>
      <c r="EO38" s="20">
        <v>852</v>
      </c>
      <c r="EP38" s="25">
        <v>18.3333333333333</v>
      </c>
      <c r="EQ38" s="20">
        <v>1022</v>
      </c>
      <c r="ER38" s="25">
        <v>2.3023023023023002</v>
      </c>
      <c r="ES38" s="20">
        <v>375</v>
      </c>
      <c r="ET38" s="25">
        <v>-25</v>
      </c>
      <c r="EU38" s="20">
        <v>497</v>
      </c>
      <c r="EV38" s="25">
        <v>-18.524590163934398</v>
      </c>
      <c r="EW38" s="20">
        <v>2073</v>
      </c>
      <c r="EX38" s="25">
        <v>-17.7054386661374</v>
      </c>
      <c r="EY38" s="20">
        <v>4323</v>
      </c>
      <c r="EZ38" s="25">
        <v>-5.4875382597289004</v>
      </c>
      <c r="FA38" s="20">
        <v>2551</v>
      </c>
      <c r="FB38" s="25">
        <v>-3.9533132530120501</v>
      </c>
      <c r="FC38" s="20">
        <v>1275</v>
      </c>
      <c r="FD38" s="25">
        <v>-10.714285714285699</v>
      </c>
      <c r="FE38" s="20">
        <v>494</v>
      </c>
      <c r="FF38" s="25">
        <v>14.087759815242499</v>
      </c>
      <c r="FG38" s="20">
        <v>966</v>
      </c>
      <c r="FH38" s="25">
        <v>-11.7001828153565</v>
      </c>
      <c r="FI38" s="20">
        <v>775</v>
      </c>
      <c r="FJ38" s="25">
        <v>0.64935064935064901</v>
      </c>
      <c r="FK38" s="20">
        <v>538</v>
      </c>
      <c r="FL38" s="25">
        <v>14.712153518123699</v>
      </c>
      <c r="FM38" s="20">
        <v>1778</v>
      </c>
      <c r="FN38" s="25">
        <v>5.7074910820451796</v>
      </c>
      <c r="FO38" s="20">
        <v>1316</v>
      </c>
      <c r="FP38" s="25">
        <v>-4.2212518195050901</v>
      </c>
      <c r="FQ38" s="20">
        <v>627</v>
      </c>
      <c r="FR38" s="25">
        <v>-13.873626373626401</v>
      </c>
      <c r="FS38" s="20">
        <v>597</v>
      </c>
      <c r="FT38" s="25">
        <v>5.4770318021201403</v>
      </c>
      <c r="FU38" s="20">
        <v>718</v>
      </c>
      <c r="FV38" s="25">
        <v>-11.9018404907975</v>
      </c>
      <c r="FW38" s="20">
        <v>493</v>
      </c>
      <c r="FX38" s="25">
        <v>-10.688405797101399</v>
      </c>
      <c r="FY38" s="20">
        <v>473</v>
      </c>
      <c r="FZ38" s="25">
        <v>3.9560439560439602</v>
      </c>
      <c r="GA38" s="20">
        <v>209</v>
      </c>
      <c r="GB38" s="25">
        <v>-1.4150943396226401</v>
      </c>
      <c r="GC38" s="20">
        <v>1493</v>
      </c>
      <c r="GD38" s="25">
        <v>7.1018651362984198</v>
      </c>
      <c r="GE38" s="20">
        <v>977</v>
      </c>
      <c r="GF38" s="25">
        <v>-28.002947678702999</v>
      </c>
      <c r="GG38" s="20">
        <v>3633</v>
      </c>
      <c r="GH38" s="25">
        <v>-2.8609625668449201</v>
      </c>
      <c r="GI38" s="20">
        <v>1685</v>
      </c>
      <c r="GJ38" s="25">
        <v>-14.597060314242301</v>
      </c>
      <c r="GK38" s="20">
        <v>1747</v>
      </c>
      <c r="GL38" s="25">
        <v>-3.7465564738291999</v>
      </c>
      <c r="GM38" s="20">
        <v>1109</v>
      </c>
      <c r="GN38" s="25">
        <v>-12.814465408805001</v>
      </c>
      <c r="GO38" s="20">
        <v>2325</v>
      </c>
      <c r="GP38" s="25">
        <v>7.1428571428571397</v>
      </c>
      <c r="GQ38" s="20">
        <v>1287</v>
      </c>
      <c r="GR38" s="25">
        <v>-5.2980132450331103</v>
      </c>
      <c r="GS38" s="20">
        <v>3579</v>
      </c>
      <c r="GT38" s="25">
        <v>2.0530367835757102</v>
      </c>
      <c r="GU38" s="20">
        <v>757</v>
      </c>
      <c r="GV38" s="25">
        <v>2.43572395128552</v>
      </c>
    </row>
    <row r="39" spans="1:204" ht="15" customHeight="1" x14ac:dyDescent="0.25">
      <c r="A39" s="6">
        <v>45566</v>
      </c>
      <c r="B39" s="26" t="s">
        <v>4</v>
      </c>
      <c r="C39" s="20">
        <v>574</v>
      </c>
      <c r="D39" s="25">
        <v>6.0998151571164501</v>
      </c>
      <c r="E39" s="20">
        <v>1923</v>
      </c>
      <c r="F39" s="25">
        <v>-1.9377868434472201</v>
      </c>
      <c r="G39" s="20">
        <v>515</v>
      </c>
      <c r="H39" s="25">
        <v>1.5779092702169599</v>
      </c>
      <c r="I39" s="20">
        <v>163</v>
      </c>
      <c r="J39" s="25">
        <v>-23.1132075471698</v>
      </c>
      <c r="K39" s="20">
        <v>138</v>
      </c>
      <c r="L39" s="25">
        <v>-37.556561085972902</v>
      </c>
      <c r="M39" s="20">
        <v>1253</v>
      </c>
      <c r="N39" s="25">
        <v>-18.1045751633987</v>
      </c>
      <c r="O39" s="20">
        <v>442</v>
      </c>
      <c r="P39" s="25">
        <v>12.1827411167513</v>
      </c>
      <c r="Q39" s="20">
        <v>593</v>
      </c>
      <c r="R39" s="25">
        <v>-14.0579710144928</v>
      </c>
      <c r="S39" s="20">
        <v>344</v>
      </c>
      <c r="T39" s="25">
        <v>15.8249158249158</v>
      </c>
      <c r="U39" s="20">
        <v>436</v>
      </c>
      <c r="V39" s="25">
        <v>-20.292504570383901</v>
      </c>
      <c r="W39" s="20">
        <v>733</v>
      </c>
      <c r="X39" s="25">
        <v>-15.650172612197901</v>
      </c>
      <c r="Y39" s="20">
        <v>352</v>
      </c>
      <c r="Z39" s="25">
        <v>-14.5631067961165</v>
      </c>
      <c r="AA39" s="20">
        <v>3543</v>
      </c>
      <c r="AB39" s="25">
        <v>-3.6966567001902702</v>
      </c>
      <c r="AC39" s="20">
        <v>1279</v>
      </c>
      <c r="AD39" s="25">
        <v>-15.6888595912986</v>
      </c>
      <c r="AE39" s="20">
        <v>187</v>
      </c>
      <c r="AF39" s="25">
        <v>-14.611872146118699</v>
      </c>
      <c r="AG39" s="20">
        <v>475</v>
      </c>
      <c r="AH39" s="25">
        <v>-12.6838235294118</v>
      </c>
      <c r="AI39" s="20">
        <v>1015</v>
      </c>
      <c r="AJ39" s="25">
        <v>8.9055793991416294</v>
      </c>
      <c r="AK39" s="20">
        <v>569</v>
      </c>
      <c r="AL39" s="25">
        <v>4.5955882352941204</v>
      </c>
      <c r="AM39" s="20">
        <v>434</v>
      </c>
      <c r="AN39" s="25">
        <v>-6.2634989200863904</v>
      </c>
      <c r="AO39" s="20">
        <v>715</v>
      </c>
      <c r="AP39" s="25">
        <v>-5.0464807436918999</v>
      </c>
      <c r="AQ39" s="20">
        <v>675</v>
      </c>
      <c r="AR39" s="25">
        <v>-10.119840213049301</v>
      </c>
      <c r="AS39" s="20">
        <v>189</v>
      </c>
      <c r="AT39" s="25">
        <v>-9.1346153846153797</v>
      </c>
      <c r="AU39" s="20">
        <v>684</v>
      </c>
      <c r="AV39" s="25">
        <v>-2.9787234042553199</v>
      </c>
      <c r="AW39" s="20">
        <v>828</v>
      </c>
      <c r="AX39" s="25">
        <v>-0.36101083032490999</v>
      </c>
      <c r="AY39" s="20">
        <v>799</v>
      </c>
      <c r="AZ39" s="25">
        <v>0.25094102885821801</v>
      </c>
      <c r="BA39" s="20">
        <v>1202</v>
      </c>
      <c r="BB39" s="25">
        <v>-10.365398956003</v>
      </c>
      <c r="BC39" s="20">
        <v>638</v>
      </c>
      <c r="BD39" s="25">
        <v>2.5723472668810299</v>
      </c>
      <c r="BE39" s="20">
        <v>1130</v>
      </c>
      <c r="BF39" s="25">
        <v>-8.5020242914979693</v>
      </c>
      <c r="BG39" s="20">
        <v>220</v>
      </c>
      <c r="BH39" s="25">
        <v>3.7735849056603801</v>
      </c>
      <c r="BI39" s="20">
        <v>296</v>
      </c>
      <c r="BJ39" s="25">
        <v>-4.8231511254019299</v>
      </c>
      <c r="BK39" s="20">
        <v>1660</v>
      </c>
      <c r="BL39" s="25">
        <v>-11.2299465240642</v>
      </c>
      <c r="BM39" s="20">
        <v>3258</v>
      </c>
      <c r="BN39" s="25">
        <v>15.9843360626557</v>
      </c>
      <c r="BO39" s="20">
        <v>300</v>
      </c>
      <c r="BP39" s="25">
        <v>-9.3655589123867102</v>
      </c>
      <c r="BQ39" s="20">
        <v>2588</v>
      </c>
      <c r="BR39" s="25">
        <v>-2.4500565397663001</v>
      </c>
      <c r="BS39" s="20">
        <v>2869</v>
      </c>
      <c r="BT39" s="25">
        <v>-11.450617283950599</v>
      </c>
      <c r="BU39" s="20">
        <v>1665</v>
      </c>
      <c r="BV39" s="25">
        <v>-9.6581660336408</v>
      </c>
      <c r="BW39" s="20">
        <v>307</v>
      </c>
      <c r="BX39" s="25">
        <v>15.413533834586501</v>
      </c>
      <c r="BY39" s="20">
        <v>951</v>
      </c>
      <c r="BZ39" s="25">
        <v>5.0828729281768004</v>
      </c>
      <c r="CA39" s="20">
        <v>1325</v>
      </c>
      <c r="CB39" s="25">
        <v>-17.905824039653002</v>
      </c>
      <c r="CC39" s="20">
        <v>321</v>
      </c>
      <c r="CD39" s="25">
        <v>32.098765432098801</v>
      </c>
      <c r="CE39" s="20">
        <v>340</v>
      </c>
      <c r="CF39" s="25">
        <v>-22.727272727272702</v>
      </c>
      <c r="CG39" s="20">
        <v>400</v>
      </c>
      <c r="CH39" s="25">
        <v>-4.9881235154394297</v>
      </c>
      <c r="CI39" s="20">
        <v>1030</v>
      </c>
      <c r="CJ39" s="25">
        <v>-6.5335753176043596</v>
      </c>
      <c r="CK39" s="20">
        <v>310</v>
      </c>
      <c r="CL39" s="25">
        <v>-3.125</v>
      </c>
      <c r="CM39" s="20">
        <v>1756</v>
      </c>
      <c r="CN39" s="25">
        <v>-2.11817168338907</v>
      </c>
      <c r="CO39" s="20">
        <v>920</v>
      </c>
      <c r="CP39" s="25">
        <v>-9.5378564405113107</v>
      </c>
      <c r="CQ39" s="20">
        <v>363</v>
      </c>
      <c r="CR39" s="25">
        <v>4.6109510086455296</v>
      </c>
      <c r="CS39" s="20">
        <v>500</v>
      </c>
      <c r="CT39" s="25">
        <v>3.5196687370600399</v>
      </c>
      <c r="CU39" s="20">
        <v>113</v>
      </c>
      <c r="CV39" s="25">
        <v>-25.657894736842099</v>
      </c>
      <c r="CW39" s="20">
        <v>992</v>
      </c>
      <c r="CX39" s="25">
        <v>-10.063463281958301</v>
      </c>
      <c r="CY39" s="20">
        <v>885</v>
      </c>
      <c r="CZ39" s="25">
        <v>0</v>
      </c>
      <c r="DA39" s="20">
        <v>947</v>
      </c>
      <c r="DB39" s="25">
        <v>-16.046099290780099</v>
      </c>
      <c r="DC39" s="20">
        <v>283</v>
      </c>
      <c r="DD39" s="25">
        <v>-1.39372822299652</v>
      </c>
      <c r="DE39" s="20">
        <v>317</v>
      </c>
      <c r="DF39" s="25">
        <v>-2.7607361963190198</v>
      </c>
      <c r="DG39" s="20">
        <v>1076</v>
      </c>
      <c r="DH39" s="25">
        <v>-1.0119595216191399</v>
      </c>
      <c r="DI39" s="20">
        <v>271</v>
      </c>
      <c r="DJ39" s="25">
        <v>-25.7534246575342</v>
      </c>
      <c r="DK39" s="20">
        <v>924</v>
      </c>
      <c r="DL39" s="25">
        <v>-15.2293577981651</v>
      </c>
      <c r="DM39" s="20">
        <v>1357</v>
      </c>
      <c r="DN39" s="25">
        <v>-16.5436654366544</v>
      </c>
      <c r="DO39" s="20">
        <v>422</v>
      </c>
      <c r="DP39" s="25">
        <v>2.1791767554479402</v>
      </c>
      <c r="DQ39" s="20">
        <v>9734</v>
      </c>
      <c r="DR39" s="25">
        <v>-3.2694027625956501</v>
      </c>
      <c r="DS39" s="20">
        <v>1596</v>
      </c>
      <c r="DT39" s="25">
        <v>10.6796116504854</v>
      </c>
      <c r="DU39" s="20">
        <v>824</v>
      </c>
      <c r="DV39" s="25">
        <v>16.3841807909604</v>
      </c>
      <c r="DW39" s="20">
        <v>4730</v>
      </c>
      <c r="DX39" s="25">
        <v>-1.14942528735632</v>
      </c>
      <c r="DY39" s="20">
        <v>1130</v>
      </c>
      <c r="DZ39" s="25">
        <v>11.881188118811901</v>
      </c>
      <c r="EA39" s="20">
        <v>1056</v>
      </c>
      <c r="EB39" s="25">
        <v>8.8659793814432994</v>
      </c>
      <c r="EC39" s="20">
        <v>585</v>
      </c>
      <c r="ED39" s="25">
        <v>4.0925266903914599</v>
      </c>
      <c r="EE39" s="20">
        <v>1636</v>
      </c>
      <c r="EF39" s="25">
        <v>-3.7647058823529398</v>
      </c>
      <c r="EG39" s="20">
        <v>1465</v>
      </c>
      <c r="EH39" s="25">
        <v>-9.4001236858379702</v>
      </c>
      <c r="EI39" s="20">
        <v>959</v>
      </c>
      <c r="EJ39" s="25">
        <v>-7.2533849129593797</v>
      </c>
      <c r="EK39" s="20">
        <v>2365</v>
      </c>
      <c r="EL39" s="25">
        <v>-8.4043377226955904</v>
      </c>
      <c r="EM39" s="20">
        <v>478</v>
      </c>
      <c r="EN39" s="25">
        <v>-18.010291595197302</v>
      </c>
      <c r="EO39" s="20">
        <v>856</v>
      </c>
      <c r="EP39" s="25">
        <v>12.4835742444152</v>
      </c>
      <c r="EQ39" s="20">
        <v>1073</v>
      </c>
      <c r="ER39" s="25">
        <v>1.03578154425612</v>
      </c>
      <c r="ES39" s="20">
        <v>443</v>
      </c>
      <c r="ET39" s="25">
        <v>-25.168918918918902</v>
      </c>
      <c r="EU39" s="20">
        <v>541</v>
      </c>
      <c r="EV39" s="25">
        <v>-19.494047619047599</v>
      </c>
      <c r="EW39" s="20">
        <v>1915</v>
      </c>
      <c r="EX39" s="25">
        <v>-25.573260785075799</v>
      </c>
      <c r="EY39" s="20">
        <v>4317</v>
      </c>
      <c r="EZ39" s="25">
        <v>-8.5962312089773505</v>
      </c>
      <c r="FA39" s="20">
        <v>2539</v>
      </c>
      <c r="FB39" s="25">
        <v>-7.2680788897005097</v>
      </c>
      <c r="FC39" s="20">
        <v>1227</v>
      </c>
      <c r="FD39" s="25">
        <v>-16.302864938608501</v>
      </c>
      <c r="FE39" s="20">
        <v>520</v>
      </c>
      <c r="FF39" s="25">
        <v>-2.62172284644195</v>
      </c>
      <c r="FG39" s="20">
        <v>989</v>
      </c>
      <c r="FH39" s="25">
        <v>-6.9614299153339596</v>
      </c>
      <c r="FI39" s="20">
        <v>795</v>
      </c>
      <c r="FJ39" s="25">
        <v>-5.8056872037914697</v>
      </c>
      <c r="FK39" s="20">
        <v>536</v>
      </c>
      <c r="FL39" s="25">
        <v>2.4856596558317401</v>
      </c>
      <c r="FM39" s="20">
        <v>1915</v>
      </c>
      <c r="FN39" s="25">
        <v>4.4165757906215903</v>
      </c>
      <c r="FO39" s="20">
        <v>1349</v>
      </c>
      <c r="FP39" s="25">
        <v>-7.8551912568305999</v>
      </c>
      <c r="FQ39" s="20">
        <v>643</v>
      </c>
      <c r="FR39" s="25">
        <v>-17.458279845956401</v>
      </c>
      <c r="FS39" s="20">
        <v>647</v>
      </c>
      <c r="FT39" s="25">
        <v>1.5698587127158601</v>
      </c>
      <c r="FU39" s="20">
        <v>600</v>
      </c>
      <c r="FV39" s="25">
        <v>-33.184855233853</v>
      </c>
      <c r="FW39" s="20">
        <v>482</v>
      </c>
      <c r="FX39" s="25">
        <v>-17.4657534246575</v>
      </c>
      <c r="FY39" s="20">
        <v>462</v>
      </c>
      <c r="FZ39" s="25">
        <v>-5.9063136456211804</v>
      </c>
      <c r="GA39" s="20">
        <v>205</v>
      </c>
      <c r="GB39" s="25">
        <v>-15.637860082304501</v>
      </c>
      <c r="GC39" s="20">
        <v>1429</v>
      </c>
      <c r="GD39" s="25">
        <v>-4.9234863606121104</v>
      </c>
      <c r="GE39" s="20">
        <v>945</v>
      </c>
      <c r="GF39" s="25">
        <v>-32.596291012838797</v>
      </c>
      <c r="GG39" s="20">
        <v>3682</v>
      </c>
      <c r="GH39" s="25">
        <v>-8.2481933715424898</v>
      </c>
      <c r="GI39" s="20">
        <v>1634</v>
      </c>
      <c r="GJ39" s="25">
        <v>-17.0137125444388</v>
      </c>
      <c r="GK39" s="20">
        <v>1695</v>
      </c>
      <c r="GL39" s="25">
        <v>-9.1152815013404798</v>
      </c>
      <c r="GM39" s="20">
        <v>1171</v>
      </c>
      <c r="GN39" s="25">
        <v>-7.4308300395256897</v>
      </c>
      <c r="GO39" s="20">
        <v>2020</v>
      </c>
      <c r="GP39" s="25">
        <v>-10.381543921916601</v>
      </c>
      <c r="GQ39" s="20">
        <v>1255</v>
      </c>
      <c r="GR39" s="25">
        <v>-13.923182441701</v>
      </c>
      <c r="GS39" s="20">
        <v>3638</v>
      </c>
      <c r="GT39" s="25">
        <v>1.11172873818788</v>
      </c>
      <c r="GU39" s="20">
        <v>738</v>
      </c>
      <c r="GV39" s="25">
        <v>-0.67294751009421305</v>
      </c>
    </row>
    <row r="40" spans="1:204" ht="15" customHeight="1" x14ac:dyDescent="0.25">
      <c r="A40" s="6">
        <v>45597</v>
      </c>
      <c r="B40" s="26" t="s">
        <v>4</v>
      </c>
      <c r="C40" s="20">
        <v>627</v>
      </c>
      <c r="D40" s="25">
        <v>7.7319587628865998</v>
      </c>
      <c r="E40" s="20">
        <v>1824</v>
      </c>
      <c r="F40" s="25">
        <v>-10.980966325036601</v>
      </c>
      <c r="G40" s="20">
        <v>508</v>
      </c>
      <c r="H40" s="25">
        <v>-3.7878787878787898</v>
      </c>
      <c r="I40" s="20">
        <v>149</v>
      </c>
      <c r="J40" s="25">
        <v>-25.125628140703501</v>
      </c>
      <c r="K40" s="20">
        <v>142</v>
      </c>
      <c r="L40" s="25">
        <v>-40.5857740585774</v>
      </c>
      <c r="M40" s="20">
        <v>1323</v>
      </c>
      <c r="N40" s="25">
        <v>-21.2968471148126</v>
      </c>
      <c r="O40" s="20">
        <v>484</v>
      </c>
      <c r="P40" s="25">
        <v>19.506172839506199</v>
      </c>
      <c r="Q40" s="20">
        <v>563</v>
      </c>
      <c r="R40" s="25">
        <v>-19.686162624821701</v>
      </c>
      <c r="S40" s="20">
        <v>310</v>
      </c>
      <c r="T40" s="25">
        <v>-3.42679127725857</v>
      </c>
      <c r="U40" s="20">
        <v>481</v>
      </c>
      <c r="V40" s="25">
        <v>-18.612521150592201</v>
      </c>
      <c r="W40" s="20">
        <v>725</v>
      </c>
      <c r="X40" s="25">
        <v>-20.3296703296703</v>
      </c>
      <c r="Y40" s="20">
        <v>308</v>
      </c>
      <c r="Z40" s="25">
        <v>-21.025641025641001</v>
      </c>
      <c r="AA40" s="20">
        <v>3635</v>
      </c>
      <c r="AB40" s="25">
        <v>-7.4828200559938898</v>
      </c>
      <c r="AC40" s="20">
        <v>1220</v>
      </c>
      <c r="AD40" s="25">
        <v>-22.9311433986102</v>
      </c>
      <c r="AE40" s="20">
        <v>183</v>
      </c>
      <c r="AF40" s="25">
        <v>-14.084507042253501</v>
      </c>
      <c r="AG40" s="20">
        <v>487</v>
      </c>
      <c r="AH40" s="25">
        <v>-15.0087260034904</v>
      </c>
      <c r="AI40" s="20">
        <v>1074</v>
      </c>
      <c r="AJ40" s="25">
        <v>3.5679845708775302</v>
      </c>
      <c r="AK40" s="20">
        <v>563</v>
      </c>
      <c r="AL40" s="25">
        <v>2.3636363636363602</v>
      </c>
      <c r="AM40" s="20">
        <v>452</v>
      </c>
      <c r="AN40" s="25">
        <v>-1.52505446623094</v>
      </c>
      <c r="AO40" s="20">
        <v>713</v>
      </c>
      <c r="AP40" s="25">
        <v>-11.318407960199</v>
      </c>
      <c r="AQ40" s="20">
        <v>734</v>
      </c>
      <c r="AR40" s="25">
        <v>-10.814094775212601</v>
      </c>
      <c r="AS40" s="20">
        <v>208</v>
      </c>
      <c r="AT40" s="25">
        <v>0</v>
      </c>
      <c r="AU40" s="20">
        <v>713</v>
      </c>
      <c r="AV40" s="25">
        <v>-9.4027954256670903</v>
      </c>
      <c r="AW40" s="20">
        <v>775</v>
      </c>
      <c r="AX40" s="25">
        <v>-7.7380952380952399</v>
      </c>
      <c r="AY40" s="20">
        <v>804</v>
      </c>
      <c r="AZ40" s="25">
        <v>-6.9444444444444402</v>
      </c>
      <c r="BA40" s="20">
        <v>1143</v>
      </c>
      <c r="BB40" s="25">
        <v>-17.591925018024501</v>
      </c>
      <c r="BC40" s="20">
        <v>671</v>
      </c>
      <c r="BD40" s="25">
        <v>-2.0437956204379599</v>
      </c>
      <c r="BE40" s="20">
        <v>1215</v>
      </c>
      <c r="BF40" s="25">
        <v>-11.572052401746699</v>
      </c>
      <c r="BG40" s="20">
        <v>224</v>
      </c>
      <c r="BH40" s="25">
        <v>-13.5135135135135</v>
      </c>
      <c r="BI40" s="20">
        <v>322</v>
      </c>
      <c r="BJ40" s="25">
        <v>-5.84795321637427</v>
      </c>
      <c r="BK40" s="20">
        <v>1631</v>
      </c>
      <c r="BL40" s="25">
        <v>-19.5362604834731</v>
      </c>
      <c r="BM40" s="20">
        <v>3238</v>
      </c>
      <c r="BN40" s="25">
        <v>7.0059484467944504</v>
      </c>
      <c r="BO40" s="20">
        <v>272</v>
      </c>
      <c r="BP40" s="25">
        <v>-3.8869257950530001</v>
      </c>
      <c r="BQ40" s="20">
        <v>2714</v>
      </c>
      <c r="BR40" s="25">
        <v>-6.9272976680384097</v>
      </c>
      <c r="BS40" s="20">
        <v>3033</v>
      </c>
      <c r="BT40" s="25">
        <v>-11.159929701230199</v>
      </c>
      <c r="BU40" s="20">
        <v>1641</v>
      </c>
      <c r="BV40" s="25">
        <v>-15.368746776688999</v>
      </c>
      <c r="BW40" s="20">
        <v>312</v>
      </c>
      <c r="BX40" s="25">
        <v>11.8279569892473</v>
      </c>
      <c r="BY40" s="20">
        <v>966</v>
      </c>
      <c r="BZ40" s="25">
        <v>-2.91457286432161</v>
      </c>
      <c r="CA40" s="20">
        <v>1384</v>
      </c>
      <c r="CB40" s="25">
        <v>-20.184544405997698</v>
      </c>
      <c r="CC40" s="20">
        <v>290</v>
      </c>
      <c r="CD40" s="25">
        <v>2.4734982332155502</v>
      </c>
      <c r="CE40" s="20">
        <v>350</v>
      </c>
      <c r="CF40" s="25">
        <v>-25.531914893617</v>
      </c>
      <c r="CG40" s="20">
        <v>371</v>
      </c>
      <c r="CH40" s="25">
        <v>-13.317757009345801</v>
      </c>
      <c r="CI40" s="20">
        <v>1186</v>
      </c>
      <c r="CJ40" s="25">
        <v>3.6713286713286699</v>
      </c>
      <c r="CK40" s="20">
        <v>324</v>
      </c>
      <c r="CL40" s="25">
        <v>-6.8965517241379297</v>
      </c>
      <c r="CM40" s="20">
        <v>1715</v>
      </c>
      <c r="CN40" s="25">
        <v>-6.7934782608695601</v>
      </c>
      <c r="CO40" s="20">
        <v>936</v>
      </c>
      <c r="CP40" s="25">
        <v>-11.6981132075472</v>
      </c>
      <c r="CQ40" s="20">
        <v>338</v>
      </c>
      <c r="CR40" s="25">
        <v>2.1148036253776401</v>
      </c>
      <c r="CS40" s="20">
        <v>466</v>
      </c>
      <c r="CT40" s="25">
        <v>-11.7424242424242</v>
      </c>
      <c r="CU40" s="20">
        <v>107</v>
      </c>
      <c r="CV40" s="25">
        <v>-33.5403726708075</v>
      </c>
      <c r="CW40" s="20">
        <v>1035</v>
      </c>
      <c r="CX40" s="25">
        <v>-11.6894197952218</v>
      </c>
      <c r="CY40" s="20">
        <v>862</v>
      </c>
      <c r="CZ40" s="25">
        <v>-1.71037628278221</v>
      </c>
      <c r="DA40" s="20">
        <v>916</v>
      </c>
      <c r="DB40" s="25">
        <v>-22.8956228956229</v>
      </c>
      <c r="DC40" s="20">
        <v>273</v>
      </c>
      <c r="DD40" s="25">
        <v>0.73800738007380096</v>
      </c>
      <c r="DE40" s="20">
        <v>312</v>
      </c>
      <c r="DF40" s="25">
        <v>-10.6017191977077</v>
      </c>
      <c r="DG40" s="20">
        <v>1079</v>
      </c>
      <c r="DH40" s="25">
        <v>-9.5557418273260701</v>
      </c>
      <c r="DI40" s="20">
        <v>294</v>
      </c>
      <c r="DJ40" s="25">
        <v>-16.239316239316199</v>
      </c>
      <c r="DK40" s="20">
        <v>968</v>
      </c>
      <c r="DL40" s="25">
        <v>-10.618651892890099</v>
      </c>
      <c r="DM40" s="20">
        <v>1302</v>
      </c>
      <c r="DN40" s="25">
        <v>-19.778188539741201</v>
      </c>
      <c r="DO40" s="20">
        <v>450</v>
      </c>
      <c r="DP40" s="25">
        <v>11.1111111111111</v>
      </c>
      <c r="DQ40" s="20">
        <v>9440</v>
      </c>
      <c r="DR40" s="25">
        <v>-7.9293865210182402</v>
      </c>
      <c r="DS40" s="20">
        <v>1582</v>
      </c>
      <c r="DT40" s="25">
        <v>0.76433121019108297</v>
      </c>
      <c r="DU40" s="20">
        <v>769</v>
      </c>
      <c r="DV40" s="25">
        <v>4.2005420054200497</v>
      </c>
      <c r="DW40" s="20">
        <v>4523</v>
      </c>
      <c r="DX40" s="25">
        <v>-9.9183429595698094</v>
      </c>
      <c r="DY40" s="20">
        <v>1087</v>
      </c>
      <c r="DZ40" s="25">
        <v>-0.45787545787545803</v>
      </c>
      <c r="EA40" s="20">
        <v>983</v>
      </c>
      <c r="EB40" s="25">
        <v>-4.6556741028128004</v>
      </c>
      <c r="EC40" s="20">
        <v>580</v>
      </c>
      <c r="ED40" s="25">
        <v>-7.9365079365079403</v>
      </c>
      <c r="EE40" s="20">
        <v>1688</v>
      </c>
      <c r="EF40" s="25">
        <v>-8.5590465872155992</v>
      </c>
      <c r="EG40" s="20">
        <v>1532</v>
      </c>
      <c r="EH40" s="25">
        <v>-4.3695380774032504</v>
      </c>
      <c r="EI40" s="20">
        <v>938</v>
      </c>
      <c r="EJ40" s="25">
        <v>-9.1965150048402702</v>
      </c>
      <c r="EK40" s="20">
        <v>2528</v>
      </c>
      <c r="EL40" s="25">
        <v>-11.731843575418999</v>
      </c>
      <c r="EM40" s="20">
        <v>449</v>
      </c>
      <c r="EN40" s="25">
        <v>-20.248667850799301</v>
      </c>
      <c r="EO40" s="20">
        <v>827</v>
      </c>
      <c r="EP40" s="25">
        <v>8.9591567852437404</v>
      </c>
      <c r="EQ40" s="20">
        <v>1031</v>
      </c>
      <c r="ER40" s="25">
        <v>-7.5336322869955197</v>
      </c>
      <c r="ES40" s="20">
        <v>489</v>
      </c>
      <c r="ET40" s="25">
        <v>-19.1735537190083</v>
      </c>
      <c r="EU40" s="20">
        <v>500</v>
      </c>
      <c r="EV40" s="25">
        <v>-27.641099855282199</v>
      </c>
      <c r="EW40" s="20">
        <v>1821</v>
      </c>
      <c r="EX40" s="25">
        <v>-30.042258932001499</v>
      </c>
      <c r="EY40" s="20">
        <v>4133</v>
      </c>
      <c r="EZ40" s="25">
        <v>-13.4993721222269</v>
      </c>
      <c r="FA40" s="20">
        <v>2438</v>
      </c>
      <c r="FB40" s="25">
        <v>-14.9040139616056</v>
      </c>
      <c r="FC40" s="20">
        <v>1313</v>
      </c>
      <c r="FD40" s="25">
        <v>-16.4758269720102</v>
      </c>
      <c r="FE40" s="20">
        <v>505</v>
      </c>
      <c r="FF40" s="25">
        <v>-7.84671532846715</v>
      </c>
      <c r="FG40" s="20">
        <v>966</v>
      </c>
      <c r="FH40" s="25">
        <v>-13.0513051305131</v>
      </c>
      <c r="FI40" s="20">
        <v>838</v>
      </c>
      <c r="FJ40" s="25">
        <v>-9.4054054054054106</v>
      </c>
      <c r="FK40" s="20">
        <v>499</v>
      </c>
      <c r="FL40" s="25">
        <v>-8.9416058394160594</v>
      </c>
      <c r="FM40" s="20">
        <v>1843</v>
      </c>
      <c r="FN40" s="25">
        <v>-6.5415821501014202</v>
      </c>
      <c r="FO40" s="20">
        <v>1316</v>
      </c>
      <c r="FP40" s="25">
        <v>-16.761543327008201</v>
      </c>
      <c r="FQ40" s="20">
        <v>667</v>
      </c>
      <c r="FR40" s="25">
        <v>-13.037809647979101</v>
      </c>
      <c r="FS40" s="20">
        <v>645</v>
      </c>
      <c r="FT40" s="25">
        <v>-5.9766763848396502</v>
      </c>
      <c r="FU40" s="20">
        <v>638</v>
      </c>
      <c r="FV40" s="25">
        <v>-29.812981298129799</v>
      </c>
      <c r="FW40" s="20">
        <v>479</v>
      </c>
      <c r="FX40" s="25">
        <v>-20.299500831946801</v>
      </c>
      <c r="FY40" s="20">
        <v>475</v>
      </c>
      <c r="FZ40" s="25">
        <v>-5.9405940594059397</v>
      </c>
      <c r="GA40" s="20">
        <v>178</v>
      </c>
      <c r="GB40" s="25">
        <v>-34.317343173431702</v>
      </c>
      <c r="GC40" s="20">
        <v>1388</v>
      </c>
      <c r="GD40" s="25">
        <v>-12.814070351758801</v>
      </c>
      <c r="GE40" s="20">
        <v>1004</v>
      </c>
      <c r="GF40" s="25">
        <v>-33.2002661343979</v>
      </c>
      <c r="GG40" s="20">
        <v>3846</v>
      </c>
      <c r="GH40" s="25">
        <v>-8.9273028652616606</v>
      </c>
      <c r="GI40" s="20">
        <v>1663</v>
      </c>
      <c r="GJ40" s="25">
        <v>-19.3892389723703</v>
      </c>
      <c r="GK40" s="20">
        <v>1732</v>
      </c>
      <c r="GL40" s="25">
        <v>-10.6756059824652</v>
      </c>
      <c r="GM40" s="20">
        <v>1189</v>
      </c>
      <c r="GN40" s="25">
        <v>-2.2203947368421102</v>
      </c>
      <c r="GO40" s="20">
        <v>1812</v>
      </c>
      <c r="GP40" s="25">
        <v>-17.561419472247501</v>
      </c>
      <c r="GQ40" s="20">
        <v>1055</v>
      </c>
      <c r="GR40" s="25">
        <v>-27.7891854893908</v>
      </c>
      <c r="GS40" s="20">
        <v>3257</v>
      </c>
      <c r="GT40" s="25">
        <v>-13.4467180441137</v>
      </c>
      <c r="GU40" s="20">
        <v>642</v>
      </c>
      <c r="GV40" s="25">
        <v>-2.7272727272727302</v>
      </c>
    </row>
    <row r="41" spans="1:204" ht="15" customHeight="1" x14ac:dyDescent="0.25">
      <c r="A41" s="6">
        <v>45627</v>
      </c>
      <c r="B41" s="26" t="s">
        <v>4</v>
      </c>
      <c r="C41" s="20">
        <v>589</v>
      </c>
      <c r="D41" s="25">
        <v>6.7028985507246404</v>
      </c>
      <c r="E41" s="20">
        <v>1583</v>
      </c>
      <c r="F41" s="25">
        <v>-16.021220159151198</v>
      </c>
      <c r="G41" s="20">
        <v>501</v>
      </c>
      <c r="H41" s="25">
        <v>0.80482897384305796</v>
      </c>
      <c r="I41" s="20">
        <v>135</v>
      </c>
      <c r="J41" s="25">
        <v>-20.588235294117599</v>
      </c>
      <c r="K41" s="20">
        <v>167</v>
      </c>
      <c r="L41" s="25">
        <v>-28.632478632478598</v>
      </c>
      <c r="M41" s="20">
        <v>1186</v>
      </c>
      <c r="N41" s="25">
        <v>-22.7361563517915</v>
      </c>
      <c r="O41" s="20">
        <v>410</v>
      </c>
      <c r="P41" s="25">
        <v>-1.91387559808612</v>
      </c>
      <c r="Q41" s="20">
        <v>526</v>
      </c>
      <c r="R41" s="25">
        <v>-24.8571428571429</v>
      </c>
      <c r="S41" s="20">
        <v>264</v>
      </c>
      <c r="T41" s="25">
        <v>-15.654952076677301</v>
      </c>
      <c r="U41" s="20">
        <v>431</v>
      </c>
      <c r="V41" s="25">
        <v>-15.9844054580897</v>
      </c>
      <c r="W41" s="20">
        <v>617</v>
      </c>
      <c r="X41" s="25">
        <v>-21.7997465145754</v>
      </c>
      <c r="Y41" s="20">
        <v>252</v>
      </c>
      <c r="Z41" s="25">
        <v>-23.636363636363601</v>
      </c>
      <c r="AA41" s="20">
        <v>3252</v>
      </c>
      <c r="AB41" s="25">
        <v>-12.1793140696732</v>
      </c>
      <c r="AC41" s="20">
        <v>1154</v>
      </c>
      <c r="AD41" s="25">
        <v>-24.771838331160399</v>
      </c>
      <c r="AE41" s="20">
        <v>177</v>
      </c>
      <c r="AF41" s="25">
        <v>-8.7628865979381398</v>
      </c>
      <c r="AG41" s="20">
        <v>478</v>
      </c>
      <c r="AH41" s="25">
        <v>-7.3643410852713203</v>
      </c>
      <c r="AI41" s="20">
        <v>974</v>
      </c>
      <c r="AJ41" s="25">
        <v>-0.91556459816887104</v>
      </c>
      <c r="AK41" s="20">
        <v>518</v>
      </c>
      <c r="AL41" s="25">
        <v>7.46887966804979</v>
      </c>
      <c r="AM41" s="20">
        <v>431</v>
      </c>
      <c r="AN41" s="25">
        <v>1.1737089201877899</v>
      </c>
      <c r="AO41" s="20">
        <v>643</v>
      </c>
      <c r="AP41" s="25">
        <v>-14.7214854111406</v>
      </c>
      <c r="AQ41" s="20">
        <v>656</v>
      </c>
      <c r="AR41" s="25">
        <v>-17.6913425345044</v>
      </c>
      <c r="AS41" s="20">
        <v>198</v>
      </c>
      <c r="AT41" s="25">
        <v>-1.4925373134328399</v>
      </c>
      <c r="AU41" s="20">
        <v>644</v>
      </c>
      <c r="AV41" s="25">
        <v>-13.207547169811299</v>
      </c>
      <c r="AW41" s="20">
        <v>661</v>
      </c>
      <c r="AX41" s="25">
        <v>-16.6456494325347</v>
      </c>
      <c r="AY41" s="20">
        <v>672</v>
      </c>
      <c r="AZ41" s="25">
        <v>-15.894868585732199</v>
      </c>
      <c r="BA41" s="20">
        <v>1011</v>
      </c>
      <c r="BB41" s="25">
        <v>-23.927765237020299</v>
      </c>
      <c r="BC41" s="20">
        <v>622</v>
      </c>
      <c r="BD41" s="25">
        <v>-10.245310245310201</v>
      </c>
      <c r="BE41" s="20">
        <v>1200</v>
      </c>
      <c r="BF41" s="25">
        <v>-13.419913419913399</v>
      </c>
      <c r="BG41" s="20">
        <v>226</v>
      </c>
      <c r="BH41" s="25">
        <v>-6.2240663900414903</v>
      </c>
      <c r="BI41" s="20">
        <v>328</v>
      </c>
      <c r="BJ41" s="25">
        <v>-2.08955223880597</v>
      </c>
      <c r="BK41" s="20">
        <v>1502</v>
      </c>
      <c r="BL41" s="25">
        <v>-18.898488120950301</v>
      </c>
      <c r="BM41" s="20">
        <v>3103</v>
      </c>
      <c r="BN41" s="25">
        <v>4.0576794097920903</v>
      </c>
      <c r="BO41" s="20">
        <v>257</v>
      </c>
      <c r="BP41" s="25">
        <v>-0.77220077220077199</v>
      </c>
      <c r="BQ41" s="20">
        <v>2574</v>
      </c>
      <c r="BR41" s="25">
        <v>-10.5318039624609</v>
      </c>
      <c r="BS41" s="20">
        <v>2827</v>
      </c>
      <c r="BT41" s="25">
        <v>-10.7638888888889</v>
      </c>
      <c r="BU41" s="20">
        <v>1477</v>
      </c>
      <c r="BV41" s="25">
        <v>-21.893178212585902</v>
      </c>
      <c r="BW41" s="20">
        <v>324</v>
      </c>
      <c r="BX41" s="25">
        <v>12.8919860627178</v>
      </c>
      <c r="BY41" s="20">
        <v>853</v>
      </c>
      <c r="BZ41" s="25">
        <v>-11.2382934443288</v>
      </c>
      <c r="CA41" s="20">
        <v>1228</v>
      </c>
      <c r="CB41" s="25">
        <v>-23.153942428034998</v>
      </c>
      <c r="CC41" s="20">
        <v>237</v>
      </c>
      <c r="CD41" s="25">
        <v>-13.818181818181801</v>
      </c>
      <c r="CE41" s="20">
        <v>352</v>
      </c>
      <c r="CF41" s="25">
        <v>-16.389548693586701</v>
      </c>
      <c r="CG41" s="20">
        <v>370</v>
      </c>
      <c r="CH41" s="25">
        <v>-13.348946135831399</v>
      </c>
      <c r="CI41" s="20">
        <v>1098</v>
      </c>
      <c r="CJ41" s="25">
        <v>-2.3131672597864799</v>
      </c>
      <c r="CK41" s="20">
        <v>310</v>
      </c>
      <c r="CL41" s="25">
        <v>-10.6628242074928</v>
      </c>
      <c r="CM41" s="20">
        <v>1523</v>
      </c>
      <c r="CN41" s="25">
        <v>-15.5764966740576</v>
      </c>
      <c r="CO41" s="20">
        <v>900</v>
      </c>
      <c r="CP41" s="25">
        <v>-5.46218487394958</v>
      </c>
      <c r="CQ41" s="20">
        <v>314</v>
      </c>
      <c r="CR41" s="25">
        <v>-1.875</v>
      </c>
      <c r="CS41" s="20">
        <v>434</v>
      </c>
      <c r="CT41" s="25">
        <v>-15.5642023346303</v>
      </c>
      <c r="CU41" s="20">
        <v>96</v>
      </c>
      <c r="CV41" s="25">
        <v>-35.570469798657697</v>
      </c>
      <c r="CW41" s="20">
        <v>912</v>
      </c>
      <c r="CX41" s="25">
        <v>-23.489932885906001</v>
      </c>
      <c r="CY41" s="20">
        <v>769</v>
      </c>
      <c r="CZ41" s="25">
        <v>-8.9940828402366897</v>
      </c>
      <c r="DA41" s="20">
        <v>808</v>
      </c>
      <c r="DB41" s="25">
        <v>-34.627831715210398</v>
      </c>
      <c r="DC41" s="20">
        <v>250</v>
      </c>
      <c r="DD41" s="25">
        <v>-2.72373540856031</v>
      </c>
      <c r="DE41" s="20">
        <v>306</v>
      </c>
      <c r="DF41" s="25">
        <v>-10.2639296187683</v>
      </c>
      <c r="DG41" s="20">
        <v>1043</v>
      </c>
      <c r="DH41" s="25">
        <v>-14.0856672158155</v>
      </c>
      <c r="DI41" s="20">
        <v>247</v>
      </c>
      <c r="DJ41" s="25">
        <v>-19.016393442622899</v>
      </c>
      <c r="DK41" s="20">
        <v>918</v>
      </c>
      <c r="DL41" s="25">
        <v>-13.640639698965201</v>
      </c>
      <c r="DM41" s="20">
        <v>1241</v>
      </c>
      <c r="DN41" s="25">
        <v>-18.9947780678851</v>
      </c>
      <c r="DO41" s="20">
        <v>432</v>
      </c>
      <c r="DP41" s="25">
        <v>16.756756756756801</v>
      </c>
      <c r="DQ41" s="20">
        <v>8706</v>
      </c>
      <c r="DR41" s="25">
        <v>-12.564025308828001</v>
      </c>
      <c r="DS41" s="20">
        <v>1442</v>
      </c>
      <c r="DT41" s="25">
        <v>-10.9326744904262</v>
      </c>
      <c r="DU41" s="20">
        <v>684</v>
      </c>
      <c r="DV41" s="25">
        <v>-1.8651362984218101</v>
      </c>
      <c r="DW41" s="20">
        <v>3997</v>
      </c>
      <c r="DX41" s="25">
        <v>-18.127816468660399</v>
      </c>
      <c r="DY41" s="20">
        <v>986</v>
      </c>
      <c r="DZ41" s="25">
        <v>-7.33082706766917</v>
      </c>
      <c r="EA41" s="20">
        <v>922</v>
      </c>
      <c r="EB41" s="25">
        <v>-9.6078431372548998</v>
      </c>
      <c r="EC41" s="20">
        <v>522</v>
      </c>
      <c r="ED41" s="25">
        <v>-17.011128775834699</v>
      </c>
      <c r="EE41" s="20">
        <v>1540</v>
      </c>
      <c r="EF41" s="25">
        <v>-9.67741935483871</v>
      </c>
      <c r="EG41" s="20">
        <v>1441</v>
      </c>
      <c r="EH41" s="25">
        <v>-1.9060585432266799</v>
      </c>
      <c r="EI41" s="20">
        <v>868</v>
      </c>
      <c r="EJ41" s="25">
        <v>-12.938816449348</v>
      </c>
      <c r="EK41" s="20">
        <v>2277</v>
      </c>
      <c r="EL41" s="25">
        <v>-16.440366972477101</v>
      </c>
      <c r="EM41" s="20">
        <v>425</v>
      </c>
      <c r="EN41" s="25">
        <v>-15.841584158415801</v>
      </c>
      <c r="EO41" s="20">
        <v>721</v>
      </c>
      <c r="EP41" s="25">
        <v>3</v>
      </c>
      <c r="EQ41" s="20">
        <v>972</v>
      </c>
      <c r="ER41" s="25">
        <v>-3.1872509960159401</v>
      </c>
      <c r="ES41" s="20">
        <v>422</v>
      </c>
      <c r="ET41" s="25">
        <v>-13.8775510204082</v>
      </c>
      <c r="EU41" s="20">
        <v>415</v>
      </c>
      <c r="EV41" s="25">
        <v>-37.025796661608503</v>
      </c>
      <c r="EW41" s="20">
        <v>1748</v>
      </c>
      <c r="EX41" s="25">
        <v>-32.300542215336897</v>
      </c>
      <c r="EY41" s="20">
        <v>3802</v>
      </c>
      <c r="EZ41" s="25">
        <v>-14.905998209489701</v>
      </c>
      <c r="FA41" s="20">
        <v>2236</v>
      </c>
      <c r="FB41" s="25">
        <v>-19.190458980845701</v>
      </c>
      <c r="FC41" s="20">
        <v>1192</v>
      </c>
      <c r="FD41" s="25">
        <v>-17.906336088154301</v>
      </c>
      <c r="FE41" s="20">
        <v>462</v>
      </c>
      <c r="FF41" s="25">
        <v>-11.4942528735632</v>
      </c>
      <c r="FG41" s="20">
        <v>929</v>
      </c>
      <c r="FH41" s="25">
        <v>-12.687969924812</v>
      </c>
      <c r="FI41" s="20">
        <v>804</v>
      </c>
      <c r="FJ41" s="25">
        <v>-13.0810810810811</v>
      </c>
      <c r="FK41" s="20">
        <v>449</v>
      </c>
      <c r="FL41" s="25">
        <v>-8.3673469387755102</v>
      </c>
      <c r="FM41" s="20">
        <v>1585</v>
      </c>
      <c r="FN41" s="25">
        <v>-15.3311965811966</v>
      </c>
      <c r="FO41" s="20">
        <v>1249</v>
      </c>
      <c r="FP41" s="25">
        <v>-18.366013071895399</v>
      </c>
      <c r="FQ41" s="20">
        <v>599</v>
      </c>
      <c r="FR41" s="25">
        <v>-18.614130434782599</v>
      </c>
      <c r="FS41" s="20">
        <v>551</v>
      </c>
      <c r="FT41" s="25">
        <v>-20.605187319884699</v>
      </c>
      <c r="FU41" s="20">
        <v>653</v>
      </c>
      <c r="FV41" s="25">
        <v>-25.795454545454501</v>
      </c>
      <c r="FW41" s="20">
        <v>472</v>
      </c>
      <c r="FX41" s="25">
        <v>-17.913043478260899</v>
      </c>
      <c r="FY41" s="20">
        <v>423</v>
      </c>
      <c r="FZ41" s="25">
        <v>-14.7177419354839</v>
      </c>
      <c r="GA41" s="20">
        <v>149</v>
      </c>
      <c r="GB41" s="25">
        <v>-37.9166666666667</v>
      </c>
      <c r="GC41" s="20">
        <v>1210</v>
      </c>
      <c r="GD41" s="25">
        <v>-21.530479896238699</v>
      </c>
      <c r="GE41" s="20">
        <v>976</v>
      </c>
      <c r="GF41" s="25">
        <v>-31.5568022440393</v>
      </c>
      <c r="GG41" s="20">
        <v>3497</v>
      </c>
      <c r="GH41" s="25">
        <v>-15.8970658970659</v>
      </c>
      <c r="GI41" s="20">
        <v>1551</v>
      </c>
      <c r="GJ41" s="25">
        <v>-17.368140649973402</v>
      </c>
      <c r="GK41" s="20">
        <v>1768</v>
      </c>
      <c r="GL41" s="25">
        <v>-11.200401808136601</v>
      </c>
      <c r="GM41" s="20">
        <v>1195</v>
      </c>
      <c r="GN41" s="25">
        <v>12.6295947219604</v>
      </c>
      <c r="GO41" s="20">
        <v>1467</v>
      </c>
      <c r="GP41" s="25">
        <v>-31.512605042016801</v>
      </c>
      <c r="GQ41" s="20">
        <v>820</v>
      </c>
      <c r="GR41" s="25">
        <v>-42.976356050069498</v>
      </c>
      <c r="GS41" s="20">
        <v>2691</v>
      </c>
      <c r="GT41" s="25">
        <v>-17.4539877300613</v>
      </c>
      <c r="GU41" s="20">
        <v>614</v>
      </c>
      <c r="GV41" s="25">
        <v>1.99335548172757</v>
      </c>
    </row>
    <row r="42" spans="1:204" ht="15" customHeight="1" x14ac:dyDescent="0.25">
      <c r="A42" s="6">
        <v>45658</v>
      </c>
      <c r="B42" s="26" t="s">
        <v>4</v>
      </c>
      <c r="C42" s="20">
        <v>593</v>
      </c>
      <c r="D42" s="25">
        <v>2.41796200345423</v>
      </c>
      <c r="E42" s="20">
        <v>1787</v>
      </c>
      <c r="F42" s="25">
        <v>-7.4093264248704704</v>
      </c>
      <c r="G42" s="20">
        <v>559</v>
      </c>
      <c r="H42" s="25">
        <v>0.90252707581227398</v>
      </c>
      <c r="I42" s="20">
        <v>131</v>
      </c>
      <c r="J42" s="25">
        <v>-26.404494382022499</v>
      </c>
      <c r="K42" s="20">
        <v>177</v>
      </c>
      <c r="L42" s="25">
        <v>-17.2897196261682</v>
      </c>
      <c r="M42" s="20">
        <v>1382</v>
      </c>
      <c r="N42" s="25">
        <v>-19.369894982497101</v>
      </c>
      <c r="O42" s="20">
        <v>433</v>
      </c>
      <c r="P42" s="25">
        <v>-5.2516411378555796</v>
      </c>
      <c r="Q42" s="20">
        <v>589</v>
      </c>
      <c r="R42" s="25">
        <v>-19.204389574759901</v>
      </c>
      <c r="S42" s="20">
        <v>299</v>
      </c>
      <c r="T42" s="25">
        <v>-1.3201320132013199</v>
      </c>
      <c r="U42" s="20">
        <v>461</v>
      </c>
      <c r="V42" s="25">
        <v>-25.040650406504099</v>
      </c>
      <c r="W42" s="20">
        <v>631</v>
      </c>
      <c r="X42" s="25">
        <v>-24.158653846153801</v>
      </c>
      <c r="Y42" s="20">
        <v>249</v>
      </c>
      <c r="Z42" s="25">
        <v>-33.776595744680797</v>
      </c>
      <c r="AA42" s="20">
        <v>3378</v>
      </c>
      <c r="AB42" s="25">
        <v>-12.3280560602128</v>
      </c>
      <c r="AC42" s="20">
        <v>1299</v>
      </c>
      <c r="AD42" s="25">
        <v>-17.102744097000599</v>
      </c>
      <c r="AE42" s="20">
        <v>196</v>
      </c>
      <c r="AF42" s="25">
        <v>-9.67741935483871</v>
      </c>
      <c r="AG42" s="20">
        <v>518</v>
      </c>
      <c r="AH42" s="25">
        <v>-8.8028169014084501</v>
      </c>
      <c r="AI42" s="20">
        <v>1078</v>
      </c>
      <c r="AJ42" s="25">
        <v>6.1023622047244102</v>
      </c>
      <c r="AK42" s="20">
        <v>537</v>
      </c>
      <c r="AL42" s="25">
        <v>2.4809160305343498</v>
      </c>
      <c r="AM42" s="20">
        <v>430</v>
      </c>
      <c r="AN42" s="25">
        <v>-6.7245119305856802</v>
      </c>
      <c r="AO42" s="20">
        <v>744</v>
      </c>
      <c r="AP42" s="25">
        <v>-16.121758737316799</v>
      </c>
      <c r="AQ42" s="20">
        <v>697</v>
      </c>
      <c r="AR42" s="25">
        <v>-16.825775656324598</v>
      </c>
      <c r="AS42" s="20">
        <v>190</v>
      </c>
      <c r="AT42" s="25">
        <v>-8.2125603864734291</v>
      </c>
      <c r="AU42" s="20">
        <v>684</v>
      </c>
      <c r="AV42" s="25">
        <v>-15.6596794081381</v>
      </c>
      <c r="AW42" s="20">
        <v>749</v>
      </c>
      <c r="AX42" s="25">
        <v>-9.3220338983050794</v>
      </c>
      <c r="AY42" s="20">
        <v>787</v>
      </c>
      <c r="AZ42" s="25">
        <v>-9.0173410404624299</v>
      </c>
      <c r="BA42" s="20">
        <v>1153</v>
      </c>
      <c r="BB42" s="25">
        <v>-13.3734034560481</v>
      </c>
      <c r="BC42" s="20">
        <v>647</v>
      </c>
      <c r="BD42" s="25">
        <v>-9.8885793871866294</v>
      </c>
      <c r="BE42" s="20">
        <v>1245</v>
      </c>
      <c r="BF42" s="25">
        <v>-12.6315789473684</v>
      </c>
      <c r="BG42" s="20">
        <v>252</v>
      </c>
      <c r="BH42" s="25">
        <v>3.7037037037037002</v>
      </c>
      <c r="BI42" s="20">
        <v>326</v>
      </c>
      <c r="BJ42" s="25">
        <v>-3.8348082595870201</v>
      </c>
      <c r="BK42" s="20">
        <v>1533</v>
      </c>
      <c r="BL42" s="25">
        <v>-20.652173913043502</v>
      </c>
      <c r="BM42" s="20">
        <v>3215</v>
      </c>
      <c r="BN42" s="25">
        <v>1.96638122423089</v>
      </c>
      <c r="BO42" s="20">
        <v>293</v>
      </c>
      <c r="BP42" s="25">
        <v>0.68728522336769804</v>
      </c>
      <c r="BQ42" s="20">
        <v>2684</v>
      </c>
      <c r="BR42" s="25">
        <v>-12</v>
      </c>
      <c r="BS42" s="20">
        <v>3008</v>
      </c>
      <c r="BT42" s="25">
        <v>-15.5530600786075</v>
      </c>
      <c r="BU42" s="20">
        <v>1526</v>
      </c>
      <c r="BV42" s="25">
        <v>-25.049115913556001</v>
      </c>
      <c r="BW42" s="20">
        <v>329</v>
      </c>
      <c r="BX42" s="25">
        <v>3.13479623824451</v>
      </c>
      <c r="BY42" s="20">
        <v>947</v>
      </c>
      <c r="BZ42" s="25">
        <v>-11.0798122065728</v>
      </c>
      <c r="CA42" s="20">
        <v>1356</v>
      </c>
      <c r="CB42" s="25">
        <v>-20</v>
      </c>
      <c r="CC42" s="20">
        <v>263</v>
      </c>
      <c r="CD42" s="25">
        <v>-10.5442176870748</v>
      </c>
      <c r="CE42" s="20">
        <v>372</v>
      </c>
      <c r="CF42" s="25">
        <v>-22.5</v>
      </c>
      <c r="CG42" s="20">
        <v>367</v>
      </c>
      <c r="CH42" s="25">
        <v>-20.043572984749499</v>
      </c>
      <c r="CI42" s="20">
        <v>1128</v>
      </c>
      <c r="CJ42" s="25">
        <v>-2.67471958584987</v>
      </c>
      <c r="CK42" s="20">
        <v>269</v>
      </c>
      <c r="CL42" s="25">
        <v>-27.297297297297298</v>
      </c>
      <c r="CM42" s="20">
        <v>1661</v>
      </c>
      <c r="CN42" s="25">
        <v>-8.9863013698630105</v>
      </c>
      <c r="CO42" s="20">
        <v>984</v>
      </c>
      <c r="CP42" s="25">
        <v>-8.3798882681564208</v>
      </c>
      <c r="CQ42" s="20">
        <v>327</v>
      </c>
      <c r="CR42" s="25">
        <v>-11.859838274932599</v>
      </c>
      <c r="CS42" s="20">
        <v>484</v>
      </c>
      <c r="CT42" s="25">
        <v>-11.6788321167883</v>
      </c>
      <c r="CU42" s="20">
        <v>97</v>
      </c>
      <c r="CV42" s="25">
        <v>-28.148148148148099</v>
      </c>
      <c r="CW42" s="20">
        <v>987</v>
      </c>
      <c r="CX42" s="25">
        <v>-22.283464566929101</v>
      </c>
      <c r="CY42" s="20">
        <v>811</v>
      </c>
      <c r="CZ42" s="25">
        <v>-8.4650112866817206</v>
      </c>
      <c r="DA42" s="20">
        <v>813</v>
      </c>
      <c r="DB42" s="25">
        <v>-37.509607993850899</v>
      </c>
      <c r="DC42" s="20">
        <v>245</v>
      </c>
      <c r="DD42" s="25">
        <v>2.9411764705882399</v>
      </c>
      <c r="DE42" s="20">
        <v>331</v>
      </c>
      <c r="DF42" s="25">
        <v>-6.76056338028169</v>
      </c>
      <c r="DG42" s="20">
        <v>1082</v>
      </c>
      <c r="DH42" s="25">
        <v>-13.022508038585199</v>
      </c>
      <c r="DI42" s="20">
        <v>269</v>
      </c>
      <c r="DJ42" s="25">
        <v>-24.649859943977599</v>
      </c>
      <c r="DK42" s="20">
        <v>989</v>
      </c>
      <c r="DL42" s="25">
        <v>-11.141060197664</v>
      </c>
      <c r="DM42" s="20">
        <v>1255</v>
      </c>
      <c r="DN42" s="25">
        <v>-25.029868578255702</v>
      </c>
      <c r="DO42" s="20">
        <v>445</v>
      </c>
      <c r="DP42" s="25">
        <v>6.7146282973621103</v>
      </c>
      <c r="DQ42" s="20">
        <v>9029</v>
      </c>
      <c r="DR42" s="25">
        <v>-11.2018095987411</v>
      </c>
      <c r="DS42" s="20">
        <v>1576</v>
      </c>
      <c r="DT42" s="25">
        <v>-4.9457177322074797</v>
      </c>
      <c r="DU42" s="20">
        <v>737</v>
      </c>
      <c r="DV42" s="25">
        <v>0.54570259208731198</v>
      </c>
      <c r="DW42" s="20">
        <v>4311</v>
      </c>
      <c r="DX42" s="25">
        <v>-12.431444241316299</v>
      </c>
      <c r="DY42" s="20">
        <v>1087</v>
      </c>
      <c r="DZ42" s="25">
        <v>-6.2122519413287298</v>
      </c>
      <c r="EA42" s="20">
        <v>1011</v>
      </c>
      <c r="EB42" s="25">
        <v>-4.5325779036827196</v>
      </c>
      <c r="EC42" s="20">
        <v>540</v>
      </c>
      <c r="ED42" s="25">
        <v>-19.040479760119901</v>
      </c>
      <c r="EE42" s="20">
        <v>1638</v>
      </c>
      <c r="EF42" s="25">
        <v>-11.793214862681699</v>
      </c>
      <c r="EG42" s="20">
        <v>1568</v>
      </c>
      <c r="EH42" s="25">
        <v>-4.8543689320388301</v>
      </c>
      <c r="EI42" s="20">
        <v>944</v>
      </c>
      <c r="EJ42" s="25">
        <v>-12.9953917050691</v>
      </c>
      <c r="EK42" s="20">
        <v>2446</v>
      </c>
      <c r="EL42" s="25">
        <v>-16.146726088447</v>
      </c>
      <c r="EM42" s="20">
        <v>452</v>
      </c>
      <c r="EN42" s="25">
        <v>-18.850987432675002</v>
      </c>
      <c r="EO42" s="20">
        <v>735</v>
      </c>
      <c r="EP42" s="25">
        <v>-7.4307304785894202</v>
      </c>
      <c r="EQ42" s="20">
        <v>1032</v>
      </c>
      <c r="ER42" s="25">
        <v>-4.5328399629972198</v>
      </c>
      <c r="ES42" s="20">
        <v>414</v>
      </c>
      <c r="ET42" s="25">
        <v>-20.689655172413801</v>
      </c>
      <c r="EU42" s="20">
        <v>470</v>
      </c>
      <c r="EV42" s="25">
        <v>-31.286549707602301</v>
      </c>
      <c r="EW42" s="20">
        <v>1687</v>
      </c>
      <c r="EX42" s="25">
        <v>-36.001517450682897</v>
      </c>
      <c r="EY42" s="20">
        <v>4037</v>
      </c>
      <c r="EZ42" s="25">
        <v>-15.5085809962327</v>
      </c>
      <c r="FA42" s="20">
        <v>2312</v>
      </c>
      <c r="FB42" s="25">
        <v>-19.075953797689898</v>
      </c>
      <c r="FC42" s="20">
        <v>1234</v>
      </c>
      <c r="FD42" s="25">
        <v>-20.592020592020599</v>
      </c>
      <c r="FE42" s="20">
        <v>504</v>
      </c>
      <c r="FF42" s="25">
        <v>-11.733800350262699</v>
      </c>
      <c r="FG42" s="20">
        <v>961</v>
      </c>
      <c r="FH42" s="25">
        <v>-9.4250706880301607</v>
      </c>
      <c r="FI42" s="20">
        <v>808</v>
      </c>
      <c r="FJ42" s="25">
        <v>-12.3644251626898</v>
      </c>
      <c r="FK42" s="20">
        <v>507</v>
      </c>
      <c r="FL42" s="25">
        <v>-5.0561797752809001</v>
      </c>
      <c r="FM42" s="20">
        <v>1687</v>
      </c>
      <c r="FN42" s="25">
        <v>-13.7966274910577</v>
      </c>
      <c r="FO42" s="20">
        <v>1235</v>
      </c>
      <c r="FP42" s="25">
        <v>-22.131147540983601</v>
      </c>
      <c r="FQ42" s="20">
        <v>670</v>
      </c>
      <c r="FR42" s="25">
        <v>-9.9462365591397806</v>
      </c>
      <c r="FS42" s="20">
        <v>560</v>
      </c>
      <c r="FT42" s="25">
        <v>-21.348314606741599</v>
      </c>
      <c r="FU42" s="20">
        <v>670</v>
      </c>
      <c r="FV42" s="25">
        <v>-26.6155531215772</v>
      </c>
      <c r="FW42" s="20">
        <v>496</v>
      </c>
      <c r="FX42" s="25">
        <v>-23.338485316846999</v>
      </c>
      <c r="FY42" s="20">
        <v>444</v>
      </c>
      <c r="FZ42" s="25">
        <v>-15.105162523900599</v>
      </c>
      <c r="GA42" s="20">
        <v>155</v>
      </c>
      <c r="GB42" s="25">
        <v>-39.453125</v>
      </c>
      <c r="GC42" s="20">
        <v>1228</v>
      </c>
      <c r="GD42" s="25">
        <v>-22.621298046628901</v>
      </c>
      <c r="GE42" s="20">
        <v>1046</v>
      </c>
      <c r="GF42" s="25">
        <v>-30.126920507682001</v>
      </c>
      <c r="GG42" s="20">
        <v>3466</v>
      </c>
      <c r="GH42" s="25">
        <v>-16.982035928143699</v>
      </c>
      <c r="GI42" s="20">
        <v>1643</v>
      </c>
      <c r="GJ42" s="25">
        <v>-16.9362992922144</v>
      </c>
      <c r="GK42" s="20">
        <v>1747</v>
      </c>
      <c r="GL42" s="25">
        <v>-10.8673469387755</v>
      </c>
      <c r="GM42" s="20">
        <v>971</v>
      </c>
      <c r="GN42" s="25">
        <v>-1.82002022244692</v>
      </c>
      <c r="GO42" s="20">
        <v>1228</v>
      </c>
      <c r="GP42" s="25">
        <v>-43.279445727482702</v>
      </c>
      <c r="GQ42" s="20">
        <v>629</v>
      </c>
      <c r="GR42" s="25">
        <v>-51.652574942351997</v>
      </c>
      <c r="GS42" s="20">
        <v>2827</v>
      </c>
      <c r="GT42" s="25">
        <v>-6.1109266024576598</v>
      </c>
      <c r="GU42" s="20">
        <v>425</v>
      </c>
      <c r="GV42" s="25">
        <v>-20.708955223880601</v>
      </c>
    </row>
    <row r="43" spans="1:204" ht="15" customHeight="1" x14ac:dyDescent="0.25">
      <c r="A43" s="6">
        <v>45689</v>
      </c>
      <c r="B43" s="26" t="s">
        <v>21</v>
      </c>
      <c r="C43" s="20">
        <v>670</v>
      </c>
      <c r="D43" s="25">
        <v>5.0156739811912203</v>
      </c>
      <c r="E43" s="20">
        <v>1941</v>
      </c>
      <c r="F43" s="25">
        <v>-4.4313146233382597</v>
      </c>
      <c r="G43" s="20">
        <v>590</v>
      </c>
      <c r="H43" s="25">
        <v>2.2530329289428099</v>
      </c>
      <c r="I43" s="20">
        <v>147</v>
      </c>
      <c r="J43" s="25">
        <v>-19.672131147540998</v>
      </c>
      <c r="K43" s="20">
        <v>170</v>
      </c>
      <c r="L43" s="25">
        <v>-25.4385964912281</v>
      </c>
      <c r="M43" s="20">
        <v>1513</v>
      </c>
      <c r="N43" s="25">
        <v>-14.8085585585586</v>
      </c>
      <c r="O43" s="20">
        <v>428</v>
      </c>
      <c r="P43" s="25">
        <v>-14.228456913827699</v>
      </c>
      <c r="Q43" s="20">
        <v>625</v>
      </c>
      <c r="R43" s="25">
        <v>-17.4372523117569</v>
      </c>
      <c r="S43" s="20">
        <v>317</v>
      </c>
      <c r="T43" s="25">
        <v>-5.3731343283582103</v>
      </c>
      <c r="U43" s="20">
        <v>468</v>
      </c>
      <c r="V43" s="25">
        <v>-27.7777777777778</v>
      </c>
      <c r="W43" s="20">
        <v>707</v>
      </c>
      <c r="X43" s="25">
        <v>-21.4444444444444</v>
      </c>
      <c r="Y43" s="20">
        <v>298</v>
      </c>
      <c r="Z43" s="25">
        <v>-33.3333333333333</v>
      </c>
      <c r="AA43" s="20">
        <v>3624</v>
      </c>
      <c r="AB43" s="25">
        <v>-10.9363479970509</v>
      </c>
      <c r="AC43" s="20">
        <v>1394</v>
      </c>
      <c r="AD43" s="25">
        <v>-17.2700296735905</v>
      </c>
      <c r="AE43" s="20">
        <v>204</v>
      </c>
      <c r="AF43" s="25">
        <v>-8.1081081081081106</v>
      </c>
      <c r="AG43" s="20">
        <v>575</v>
      </c>
      <c r="AH43" s="25">
        <v>-10.0156494522692</v>
      </c>
      <c r="AI43" s="20">
        <v>1170</v>
      </c>
      <c r="AJ43" s="25">
        <v>4.6511627906976702</v>
      </c>
      <c r="AK43" s="20">
        <v>583</v>
      </c>
      <c r="AL43" s="25">
        <v>6.77655677655678</v>
      </c>
      <c r="AM43" s="20">
        <v>468</v>
      </c>
      <c r="AN43" s="25">
        <v>0.42918454935622302</v>
      </c>
      <c r="AO43" s="20">
        <v>845</v>
      </c>
      <c r="AP43" s="25">
        <v>-14.038657171922701</v>
      </c>
      <c r="AQ43" s="20">
        <v>757</v>
      </c>
      <c r="AR43" s="25">
        <v>-11.6686114352392</v>
      </c>
      <c r="AS43" s="20">
        <v>211</v>
      </c>
      <c r="AT43" s="25">
        <v>2.9268292682926802</v>
      </c>
      <c r="AU43" s="20">
        <v>775</v>
      </c>
      <c r="AV43" s="25">
        <v>-4.7911547911547903</v>
      </c>
      <c r="AW43" s="20">
        <v>817</v>
      </c>
      <c r="AX43" s="25">
        <v>-10.4166666666667</v>
      </c>
      <c r="AY43" s="20">
        <v>865</v>
      </c>
      <c r="AZ43" s="25">
        <v>-4.6306504961411203</v>
      </c>
      <c r="BA43" s="20">
        <v>1250</v>
      </c>
      <c r="BB43" s="25">
        <v>-11.909795630725901</v>
      </c>
      <c r="BC43" s="20">
        <v>728</v>
      </c>
      <c r="BD43" s="25">
        <v>-4.8366013071895404</v>
      </c>
      <c r="BE43" s="20">
        <v>1315</v>
      </c>
      <c r="BF43" s="25">
        <v>-12.856196156395001</v>
      </c>
      <c r="BG43" s="20">
        <v>267</v>
      </c>
      <c r="BH43" s="25">
        <v>3.8910505836575902</v>
      </c>
      <c r="BI43" s="20">
        <v>354</v>
      </c>
      <c r="BJ43" s="25">
        <v>-0.84033613445378197</v>
      </c>
      <c r="BK43" s="20">
        <v>1601</v>
      </c>
      <c r="BL43" s="25">
        <v>-18.357980622131599</v>
      </c>
      <c r="BM43" s="20">
        <v>3486</v>
      </c>
      <c r="BN43" s="25">
        <v>5.0632911392405102</v>
      </c>
      <c r="BO43" s="20">
        <v>319</v>
      </c>
      <c r="BP43" s="25">
        <v>8.1355932203389791</v>
      </c>
      <c r="BQ43" s="20">
        <v>2991</v>
      </c>
      <c r="BR43" s="25">
        <v>-5.8842039018250496</v>
      </c>
      <c r="BS43" s="20">
        <v>3241</v>
      </c>
      <c r="BT43" s="25">
        <v>-15.4227557411273</v>
      </c>
      <c r="BU43" s="20">
        <v>1668</v>
      </c>
      <c r="BV43" s="25">
        <v>-19.498069498069501</v>
      </c>
      <c r="BW43" s="20">
        <v>368</v>
      </c>
      <c r="BX43" s="25">
        <v>9.8507462686567209</v>
      </c>
      <c r="BY43" s="20">
        <v>998</v>
      </c>
      <c r="BZ43" s="25">
        <v>-9.1901728844404005</v>
      </c>
      <c r="CA43" s="20">
        <v>1475</v>
      </c>
      <c r="CB43" s="25">
        <v>-14.985590778098</v>
      </c>
      <c r="CC43" s="20">
        <v>266</v>
      </c>
      <c r="CD43" s="25">
        <v>-12.2112211221122</v>
      </c>
      <c r="CE43" s="20">
        <v>432</v>
      </c>
      <c r="CF43" s="25">
        <v>-11.656441717791401</v>
      </c>
      <c r="CG43" s="20">
        <v>354</v>
      </c>
      <c r="CH43" s="25">
        <v>-23.043478260869598</v>
      </c>
      <c r="CI43" s="20">
        <v>1168</v>
      </c>
      <c r="CJ43" s="25">
        <v>-1.35135135135135</v>
      </c>
      <c r="CK43" s="20">
        <v>296</v>
      </c>
      <c r="CL43" s="25">
        <v>-19.783197831978299</v>
      </c>
      <c r="CM43" s="20">
        <v>1749</v>
      </c>
      <c r="CN43" s="25">
        <v>-8.90625</v>
      </c>
      <c r="CO43" s="20">
        <v>1037</v>
      </c>
      <c r="CP43" s="25">
        <v>-8.7950747581354403</v>
      </c>
      <c r="CQ43" s="20">
        <v>336</v>
      </c>
      <c r="CR43" s="25">
        <v>-10.6382978723404</v>
      </c>
      <c r="CS43" s="20">
        <v>538</v>
      </c>
      <c r="CT43" s="25">
        <v>-12.0915032679739</v>
      </c>
      <c r="CU43" s="20">
        <v>120</v>
      </c>
      <c r="CV43" s="25">
        <v>-21.052631578947398</v>
      </c>
      <c r="CW43" s="20">
        <v>1110</v>
      </c>
      <c r="CX43" s="25">
        <v>-21.554770318021198</v>
      </c>
      <c r="CY43" s="20">
        <v>872</v>
      </c>
      <c r="CZ43" s="25">
        <v>-5.3203040173724201</v>
      </c>
      <c r="DA43" s="20">
        <v>930</v>
      </c>
      <c r="DB43" s="25">
        <v>-31.4664701547531</v>
      </c>
      <c r="DC43" s="20">
        <v>256</v>
      </c>
      <c r="DD43" s="25">
        <v>1.1857707509881401</v>
      </c>
      <c r="DE43" s="20">
        <v>342</v>
      </c>
      <c r="DF43" s="25">
        <v>-2.28571428571429</v>
      </c>
      <c r="DG43" s="20">
        <v>1119</v>
      </c>
      <c r="DH43" s="25">
        <v>-14.5801526717557</v>
      </c>
      <c r="DI43" s="20">
        <v>296</v>
      </c>
      <c r="DJ43" s="25">
        <v>-23.116883116883098</v>
      </c>
      <c r="DK43" s="20">
        <v>1015</v>
      </c>
      <c r="DL43" s="25">
        <v>-14.634146341463399</v>
      </c>
      <c r="DM43" s="20">
        <v>1359</v>
      </c>
      <c r="DN43" s="25">
        <v>-22.431506849315099</v>
      </c>
      <c r="DO43" s="20">
        <v>461</v>
      </c>
      <c r="DP43" s="25">
        <v>5.7339449541284404</v>
      </c>
      <c r="DQ43" s="20">
        <v>9690</v>
      </c>
      <c r="DR43" s="25">
        <v>-7.96846804064963</v>
      </c>
      <c r="DS43" s="20">
        <v>1744</v>
      </c>
      <c r="DT43" s="25">
        <v>-4.0176114474408404</v>
      </c>
      <c r="DU43" s="20">
        <v>790</v>
      </c>
      <c r="DV43" s="25">
        <v>1.2820512820512799</v>
      </c>
      <c r="DW43" s="20">
        <v>4623</v>
      </c>
      <c r="DX43" s="25">
        <v>-9.1034211561148304</v>
      </c>
      <c r="DY43" s="20">
        <v>1176</v>
      </c>
      <c r="DZ43" s="25">
        <v>-9.0487238979118292</v>
      </c>
      <c r="EA43" s="20">
        <v>1102</v>
      </c>
      <c r="EB43" s="25">
        <v>-5.2450558899398096</v>
      </c>
      <c r="EC43" s="20">
        <v>552</v>
      </c>
      <c r="ED43" s="25">
        <v>-19.416058394160601</v>
      </c>
      <c r="EE43" s="20">
        <v>1708</v>
      </c>
      <c r="EF43" s="25">
        <v>-10.622710622710599</v>
      </c>
      <c r="EG43" s="20">
        <v>1742</v>
      </c>
      <c r="EH43" s="25">
        <v>-0.74074074074074103</v>
      </c>
      <c r="EI43" s="20">
        <v>1021</v>
      </c>
      <c r="EJ43" s="25">
        <v>-14.703425229741001</v>
      </c>
      <c r="EK43" s="20">
        <v>2731</v>
      </c>
      <c r="EL43" s="25">
        <v>-9.1785833056202204</v>
      </c>
      <c r="EM43" s="20">
        <v>505</v>
      </c>
      <c r="EN43" s="25">
        <v>-15.6928213689482</v>
      </c>
      <c r="EO43" s="20">
        <v>844</v>
      </c>
      <c r="EP43" s="25">
        <v>3.4313725490196099</v>
      </c>
      <c r="EQ43" s="20">
        <v>1027</v>
      </c>
      <c r="ER43" s="25">
        <v>-14.345287739783201</v>
      </c>
      <c r="ES43" s="20">
        <v>475</v>
      </c>
      <c r="ET43" s="25">
        <v>-20.4355108877722</v>
      </c>
      <c r="EU43" s="20">
        <v>588</v>
      </c>
      <c r="EV43" s="25">
        <v>-17.991631799163201</v>
      </c>
      <c r="EW43" s="20">
        <v>1790</v>
      </c>
      <c r="EX43" s="25">
        <v>-33.605341246290799</v>
      </c>
      <c r="EY43" s="20">
        <v>4214</v>
      </c>
      <c r="EZ43" s="25">
        <v>-18.301667312911999</v>
      </c>
      <c r="FA43" s="20">
        <v>2428</v>
      </c>
      <c r="FB43" s="25">
        <v>-16.246981717833702</v>
      </c>
      <c r="FC43" s="20">
        <v>1285</v>
      </c>
      <c r="FD43" s="25">
        <v>-20.874384236453199</v>
      </c>
      <c r="FE43" s="20">
        <v>514</v>
      </c>
      <c r="FF43" s="25">
        <v>-12.2866894197952</v>
      </c>
      <c r="FG43" s="20">
        <v>1072</v>
      </c>
      <c r="FH43" s="25">
        <v>-6.21172353455818</v>
      </c>
      <c r="FI43" s="20">
        <v>894</v>
      </c>
      <c r="FJ43" s="25">
        <v>-4.7923322683706102</v>
      </c>
      <c r="FK43" s="20">
        <v>555</v>
      </c>
      <c r="FL43" s="25">
        <v>-2.6315789473684199</v>
      </c>
      <c r="FM43" s="20">
        <v>1783</v>
      </c>
      <c r="FN43" s="25">
        <v>-11.6013882002975</v>
      </c>
      <c r="FO43" s="20">
        <v>1337</v>
      </c>
      <c r="FP43" s="25">
        <v>-19.214501510573999</v>
      </c>
      <c r="FQ43" s="20">
        <v>722</v>
      </c>
      <c r="FR43" s="25">
        <v>-5.7441253263707601</v>
      </c>
      <c r="FS43" s="20">
        <v>601</v>
      </c>
      <c r="FT43" s="25">
        <v>-25.526641883519201</v>
      </c>
      <c r="FU43" s="20">
        <v>674</v>
      </c>
      <c r="FV43" s="25">
        <v>-27.9144385026738</v>
      </c>
      <c r="FW43" s="20">
        <v>511</v>
      </c>
      <c r="FX43" s="25">
        <v>-21.9847328244275</v>
      </c>
      <c r="FY43" s="20">
        <v>472</v>
      </c>
      <c r="FZ43" s="25">
        <v>-15.260323159784599</v>
      </c>
      <c r="GA43" s="20">
        <v>200</v>
      </c>
      <c r="GB43" s="25">
        <v>-24.2424242424242</v>
      </c>
      <c r="GC43" s="20">
        <v>1340</v>
      </c>
      <c r="GD43" s="25">
        <v>-19.616076784643099</v>
      </c>
      <c r="GE43" s="20">
        <v>1110</v>
      </c>
      <c r="GF43" s="25">
        <v>-29.254302103250499</v>
      </c>
      <c r="GG43" s="20">
        <v>3614</v>
      </c>
      <c r="GH43" s="25">
        <v>-15.004703668861699</v>
      </c>
      <c r="GI43" s="20">
        <v>1778</v>
      </c>
      <c r="GJ43" s="25">
        <v>-10.9218436873747</v>
      </c>
      <c r="GK43" s="20">
        <v>1888</v>
      </c>
      <c r="GL43" s="25">
        <v>-8.2158483228001895</v>
      </c>
      <c r="GM43" s="20">
        <v>1007</v>
      </c>
      <c r="GN43" s="25">
        <v>3.9215686274509798</v>
      </c>
      <c r="GO43" s="20">
        <v>1401</v>
      </c>
      <c r="GP43" s="25">
        <v>-32.449373191899703</v>
      </c>
      <c r="GQ43" s="20">
        <v>564</v>
      </c>
      <c r="GR43" s="25">
        <v>-56.380510440835302</v>
      </c>
      <c r="GS43" s="20">
        <v>3102</v>
      </c>
      <c r="GT43" s="25">
        <v>-4.9632352941176503</v>
      </c>
      <c r="GU43" s="20">
        <v>419</v>
      </c>
      <c r="GV43" s="25">
        <v>-4.3378995433789997</v>
      </c>
    </row>
    <row r="44" spans="1:204" ht="15" customHeight="1" x14ac:dyDescent="0.25">
      <c r="A44" s="6">
        <v>45717</v>
      </c>
      <c r="B44" s="26" t="s">
        <v>21</v>
      </c>
      <c r="C44" s="20">
        <v>644</v>
      </c>
      <c r="D44" s="25">
        <v>-0.77041602465331305</v>
      </c>
      <c r="E44" s="20">
        <v>1928</v>
      </c>
      <c r="F44" s="25">
        <v>-2.77357539082199</v>
      </c>
      <c r="G44" s="20">
        <v>608</v>
      </c>
      <c r="H44" s="25">
        <v>16.030534351145</v>
      </c>
      <c r="I44" s="20">
        <v>150</v>
      </c>
      <c r="J44" s="25">
        <v>-22.279792746114001</v>
      </c>
      <c r="K44" s="20">
        <v>180</v>
      </c>
      <c r="L44" s="25">
        <v>-20.704845814978</v>
      </c>
      <c r="M44" s="20">
        <v>1541</v>
      </c>
      <c r="N44" s="25">
        <v>-9.4594594594594597</v>
      </c>
      <c r="O44" s="20">
        <v>428</v>
      </c>
      <c r="P44" s="25">
        <v>-14.5708582834331</v>
      </c>
      <c r="Q44" s="20">
        <v>659</v>
      </c>
      <c r="R44" s="25">
        <v>-13.289473684210501</v>
      </c>
      <c r="S44" s="20">
        <v>311</v>
      </c>
      <c r="T44" s="25">
        <v>-10.3746397694525</v>
      </c>
      <c r="U44" s="20">
        <v>489</v>
      </c>
      <c r="V44" s="25">
        <v>-26.355421686747</v>
      </c>
      <c r="W44" s="20">
        <v>837</v>
      </c>
      <c r="X44" s="25">
        <v>-6.8965517241379297</v>
      </c>
      <c r="Y44" s="20">
        <v>321</v>
      </c>
      <c r="Z44" s="25">
        <v>-25</v>
      </c>
      <c r="AA44" s="20">
        <v>3693</v>
      </c>
      <c r="AB44" s="25">
        <v>-8.2256461232604394</v>
      </c>
      <c r="AC44" s="20">
        <v>1376</v>
      </c>
      <c r="AD44" s="25">
        <v>-18.046456223942801</v>
      </c>
      <c r="AE44" s="20">
        <v>201</v>
      </c>
      <c r="AF44" s="25">
        <v>-6.5116279069767398</v>
      </c>
      <c r="AG44" s="20">
        <v>573</v>
      </c>
      <c r="AH44" s="25">
        <v>-14.8588410104012</v>
      </c>
      <c r="AI44" s="20">
        <v>1179</v>
      </c>
      <c r="AJ44" s="25">
        <v>8.6635944700460801</v>
      </c>
      <c r="AK44" s="20">
        <v>588</v>
      </c>
      <c r="AL44" s="25">
        <v>10.1123595505618</v>
      </c>
      <c r="AM44" s="20">
        <v>464</v>
      </c>
      <c r="AN44" s="25">
        <v>-3.1315240083507301</v>
      </c>
      <c r="AO44" s="20">
        <v>844</v>
      </c>
      <c r="AP44" s="25">
        <v>-11.715481171548101</v>
      </c>
      <c r="AQ44" s="20">
        <v>793</v>
      </c>
      <c r="AR44" s="25">
        <v>-9.4748858447488598</v>
      </c>
      <c r="AS44" s="20">
        <v>205</v>
      </c>
      <c r="AT44" s="25">
        <v>-6.8181818181818201</v>
      </c>
      <c r="AU44" s="20">
        <v>768</v>
      </c>
      <c r="AV44" s="25">
        <v>-8.1339712918660307</v>
      </c>
      <c r="AW44" s="20">
        <v>840</v>
      </c>
      <c r="AX44" s="25">
        <v>-10.2564102564103</v>
      </c>
      <c r="AY44" s="20">
        <v>843</v>
      </c>
      <c r="AZ44" s="25">
        <v>-6.85082872928177</v>
      </c>
      <c r="BA44" s="20">
        <v>1214</v>
      </c>
      <c r="BB44" s="25">
        <v>-13.4711332858161</v>
      </c>
      <c r="BC44" s="20">
        <v>749</v>
      </c>
      <c r="BD44" s="25">
        <v>0.13368983957219199</v>
      </c>
      <c r="BE44" s="20">
        <v>1205</v>
      </c>
      <c r="BF44" s="25">
        <v>-15.910676901604999</v>
      </c>
      <c r="BG44" s="20">
        <v>242</v>
      </c>
      <c r="BH44" s="25">
        <v>0.4149377593361</v>
      </c>
      <c r="BI44" s="20">
        <v>344</v>
      </c>
      <c r="BJ44" s="25">
        <v>2.6865671641790998</v>
      </c>
      <c r="BK44" s="20">
        <v>1653</v>
      </c>
      <c r="BL44" s="25">
        <v>-15.963396034570399</v>
      </c>
      <c r="BM44" s="20">
        <v>3547</v>
      </c>
      <c r="BN44" s="25">
        <v>0.53854875283446701</v>
      </c>
      <c r="BO44" s="20">
        <v>315</v>
      </c>
      <c r="BP44" s="25">
        <v>-5.6886227544910204</v>
      </c>
      <c r="BQ44" s="20">
        <v>2994</v>
      </c>
      <c r="BR44" s="25">
        <v>-6.5251326881049003</v>
      </c>
      <c r="BS44" s="20">
        <v>3357</v>
      </c>
      <c r="BT44" s="25">
        <v>-11.7739816031537</v>
      </c>
      <c r="BU44" s="20">
        <v>1703</v>
      </c>
      <c r="BV44" s="25">
        <v>-14.550928248870999</v>
      </c>
      <c r="BW44" s="20">
        <v>393</v>
      </c>
      <c r="BX44" s="25">
        <v>22.8125</v>
      </c>
      <c r="BY44" s="20">
        <v>986</v>
      </c>
      <c r="BZ44" s="25">
        <v>-9.1244239631336406</v>
      </c>
      <c r="CA44" s="20">
        <v>1527</v>
      </c>
      <c r="CB44" s="25">
        <v>-10.806074766355099</v>
      </c>
      <c r="CC44" s="20">
        <v>269</v>
      </c>
      <c r="CD44" s="25">
        <v>-9.1216216216216193</v>
      </c>
      <c r="CE44" s="20">
        <v>410</v>
      </c>
      <c r="CF44" s="25">
        <v>-17.171717171717201</v>
      </c>
      <c r="CG44" s="20">
        <v>378</v>
      </c>
      <c r="CH44" s="25">
        <v>-14.285714285714301</v>
      </c>
      <c r="CI44" s="20">
        <v>1209</v>
      </c>
      <c r="CJ44" s="25">
        <v>6.1457418788410898</v>
      </c>
      <c r="CK44" s="20">
        <v>300</v>
      </c>
      <c r="CL44" s="25">
        <v>-15.492957746478901</v>
      </c>
      <c r="CM44" s="20">
        <v>1863</v>
      </c>
      <c r="CN44" s="25">
        <v>-2.1533613445378199</v>
      </c>
      <c r="CO44" s="20">
        <v>1081</v>
      </c>
      <c r="CP44" s="25">
        <v>-3.6541889483065999</v>
      </c>
      <c r="CQ44" s="20">
        <v>348</v>
      </c>
      <c r="CR44" s="25">
        <v>-13</v>
      </c>
      <c r="CS44" s="20">
        <v>532</v>
      </c>
      <c r="CT44" s="25">
        <v>-11.036789297658901</v>
      </c>
      <c r="CU44" s="20">
        <v>118</v>
      </c>
      <c r="CV44" s="25">
        <v>-25.3164556962025</v>
      </c>
      <c r="CW44" s="20">
        <v>1085</v>
      </c>
      <c r="CX44" s="25">
        <v>-19.510385756676602</v>
      </c>
      <c r="CY44" s="20">
        <v>864</v>
      </c>
      <c r="CZ44" s="25">
        <v>-5.1591657519209697</v>
      </c>
      <c r="DA44" s="20">
        <v>952</v>
      </c>
      <c r="DB44" s="25">
        <v>-30.8139534883721</v>
      </c>
      <c r="DC44" s="20">
        <v>241</v>
      </c>
      <c r="DD44" s="25">
        <v>-5.1181102362204696</v>
      </c>
      <c r="DE44" s="20">
        <v>330</v>
      </c>
      <c r="DF44" s="25">
        <v>0.60975609756097604</v>
      </c>
      <c r="DG44" s="20">
        <v>1095</v>
      </c>
      <c r="DH44" s="25">
        <v>-14.6531566640686</v>
      </c>
      <c r="DI44" s="20">
        <v>304</v>
      </c>
      <c r="DJ44" s="25">
        <v>-22.4489795918367</v>
      </c>
      <c r="DK44" s="20">
        <v>1040</v>
      </c>
      <c r="DL44" s="25">
        <v>-11.413969335604801</v>
      </c>
      <c r="DM44" s="20">
        <v>1442</v>
      </c>
      <c r="DN44" s="25">
        <v>-15.425219941349001</v>
      </c>
      <c r="DO44" s="20">
        <v>473</v>
      </c>
      <c r="DP44" s="25">
        <v>3.5010940919037199</v>
      </c>
      <c r="DQ44" s="20">
        <v>9960</v>
      </c>
      <c r="DR44" s="25">
        <v>-5.0886220697541402</v>
      </c>
      <c r="DS44" s="20">
        <v>1772</v>
      </c>
      <c r="DT44" s="25">
        <v>0.51049347702779402</v>
      </c>
      <c r="DU44" s="20">
        <v>786</v>
      </c>
      <c r="DV44" s="25">
        <v>-1.5037593984962401</v>
      </c>
      <c r="DW44" s="20">
        <v>4817</v>
      </c>
      <c r="DX44" s="25">
        <v>-6.6110895696006198</v>
      </c>
      <c r="DY44" s="20">
        <v>1186</v>
      </c>
      <c r="DZ44" s="25">
        <v>-2.62725779967159</v>
      </c>
      <c r="EA44" s="20">
        <v>1095</v>
      </c>
      <c r="EB44" s="25">
        <v>-3.6939313984168902</v>
      </c>
      <c r="EC44" s="20">
        <v>547</v>
      </c>
      <c r="ED44" s="25">
        <v>-16.615853658536601</v>
      </c>
      <c r="EE44" s="20">
        <v>1746</v>
      </c>
      <c r="EF44" s="25">
        <v>-11.5053218449062</v>
      </c>
      <c r="EG44" s="20">
        <v>1817</v>
      </c>
      <c r="EH44" s="25">
        <v>6.38173302107728</v>
      </c>
      <c r="EI44" s="20">
        <v>1009</v>
      </c>
      <c r="EJ44" s="25">
        <v>-12.4131944444444</v>
      </c>
      <c r="EK44" s="20">
        <v>2705</v>
      </c>
      <c r="EL44" s="25">
        <v>-9.4712182061579693</v>
      </c>
      <c r="EM44" s="20">
        <v>506</v>
      </c>
      <c r="EN44" s="25">
        <v>-15.8069883527454</v>
      </c>
      <c r="EO44" s="20">
        <v>816</v>
      </c>
      <c r="EP44" s="25">
        <v>2.3839397741530699</v>
      </c>
      <c r="EQ44" s="20">
        <v>1017</v>
      </c>
      <c r="ER44" s="25">
        <v>-16.7757774140753</v>
      </c>
      <c r="ES44" s="20">
        <v>477</v>
      </c>
      <c r="ET44" s="25">
        <v>-16.315789473684202</v>
      </c>
      <c r="EU44" s="20">
        <v>561</v>
      </c>
      <c r="EV44" s="25">
        <v>-18.813314037626601</v>
      </c>
      <c r="EW44" s="20">
        <v>1799</v>
      </c>
      <c r="EX44" s="25">
        <v>-33.345683586513502</v>
      </c>
      <c r="EY44" s="20">
        <v>4245</v>
      </c>
      <c r="EZ44" s="25">
        <v>-17.251461988304101</v>
      </c>
      <c r="FA44" s="20">
        <v>2514</v>
      </c>
      <c r="FB44" s="25">
        <v>-14.431586113002</v>
      </c>
      <c r="FC44" s="20">
        <v>1262</v>
      </c>
      <c r="FD44" s="25">
        <v>-21.760694358338501</v>
      </c>
      <c r="FE44" s="20">
        <v>500</v>
      </c>
      <c r="FF44" s="25">
        <v>-14.2367066895369</v>
      </c>
      <c r="FG44" s="20">
        <v>1055</v>
      </c>
      <c r="FH44" s="25">
        <v>-7.0484581497797398</v>
      </c>
      <c r="FI44" s="20">
        <v>898</v>
      </c>
      <c r="FJ44" s="25">
        <v>2.1615472127417501</v>
      </c>
      <c r="FK44" s="20">
        <v>559</v>
      </c>
      <c r="FL44" s="25">
        <v>-2.1015761821366001</v>
      </c>
      <c r="FM44" s="20">
        <v>1810</v>
      </c>
      <c r="FN44" s="25">
        <v>-5.4336468129571598</v>
      </c>
      <c r="FO44" s="20">
        <v>1329</v>
      </c>
      <c r="FP44" s="25">
        <v>-17.0929507174049</v>
      </c>
      <c r="FQ44" s="20">
        <v>725</v>
      </c>
      <c r="FR44" s="25">
        <v>1.1157601115760101</v>
      </c>
      <c r="FS44" s="20">
        <v>588</v>
      </c>
      <c r="FT44" s="25">
        <v>-27.764127764127799</v>
      </c>
      <c r="FU44" s="20">
        <v>727</v>
      </c>
      <c r="FV44" s="25">
        <v>-15.2680652680653</v>
      </c>
      <c r="FW44" s="20">
        <v>557</v>
      </c>
      <c r="FX44" s="25">
        <v>-16.989567809239901</v>
      </c>
      <c r="FY44" s="20">
        <v>510</v>
      </c>
      <c r="FZ44" s="25">
        <v>-2.29885057471264</v>
      </c>
      <c r="GA44" s="20">
        <v>182</v>
      </c>
      <c r="GB44" s="25">
        <v>-29.729729729729701</v>
      </c>
      <c r="GC44" s="20">
        <v>1398</v>
      </c>
      <c r="GD44" s="25">
        <v>-18.956521739130402</v>
      </c>
      <c r="GE44" s="20">
        <v>1099</v>
      </c>
      <c r="GF44" s="25">
        <v>-27.073656270736599</v>
      </c>
      <c r="GG44" s="20">
        <v>3514</v>
      </c>
      <c r="GH44" s="25">
        <v>-15.993306239541001</v>
      </c>
      <c r="GI44" s="20">
        <v>1897</v>
      </c>
      <c r="GJ44" s="25">
        <v>-3.1154239019407601</v>
      </c>
      <c r="GK44" s="20">
        <v>1931</v>
      </c>
      <c r="GL44" s="25">
        <v>-4.6890424481737396</v>
      </c>
      <c r="GM44" s="20">
        <v>1031</v>
      </c>
      <c r="GN44" s="25">
        <v>10.149572649572599</v>
      </c>
      <c r="GO44" s="20">
        <v>1319</v>
      </c>
      <c r="GP44" s="25">
        <v>-36.218568665377198</v>
      </c>
      <c r="GQ44" s="20">
        <v>611</v>
      </c>
      <c r="GR44" s="25">
        <v>-51.12</v>
      </c>
      <c r="GS44" s="20">
        <v>3185</v>
      </c>
      <c r="GT44" s="25">
        <v>-1.8792359827480001</v>
      </c>
      <c r="GU44" s="20">
        <v>413</v>
      </c>
      <c r="GV44" s="25">
        <v>0.242718446601942</v>
      </c>
    </row>
    <row r="45" spans="1:204" ht="15" customHeight="1" x14ac:dyDescent="0.25">
      <c r="A45" s="6">
        <v>45748</v>
      </c>
      <c r="B45" s="26" t="s">
        <v>21</v>
      </c>
      <c r="C45" s="20">
        <v>570</v>
      </c>
      <c r="D45" s="25">
        <v>-3.5532994923857899</v>
      </c>
      <c r="E45" s="20">
        <v>1891</v>
      </c>
      <c r="F45" s="25">
        <v>-3.6187563710499502</v>
      </c>
      <c r="G45" s="20">
        <v>533</v>
      </c>
      <c r="H45" s="25">
        <v>6.1752988047808799</v>
      </c>
      <c r="I45" s="20">
        <v>157</v>
      </c>
      <c r="J45" s="25">
        <v>-9.7701149425287408</v>
      </c>
      <c r="K45" s="20">
        <v>184</v>
      </c>
      <c r="L45" s="25">
        <v>-12.7962085308057</v>
      </c>
      <c r="M45" s="20">
        <v>1535</v>
      </c>
      <c r="N45" s="25">
        <v>-6.6301703163017001</v>
      </c>
      <c r="O45" s="20">
        <v>387</v>
      </c>
      <c r="P45" s="25">
        <v>-12.045454545454501</v>
      </c>
      <c r="Q45" s="20">
        <v>677</v>
      </c>
      <c r="R45" s="25">
        <v>-8.2655826558265595</v>
      </c>
      <c r="S45" s="20">
        <v>307</v>
      </c>
      <c r="T45" s="25">
        <v>-12.535612535612501</v>
      </c>
      <c r="U45" s="20">
        <v>465</v>
      </c>
      <c r="V45" s="25">
        <v>-28.240740740740701</v>
      </c>
      <c r="W45" s="20">
        <v>782</v>
      </c>
      <c r="X45" s="25">
        <v>-11.837655016910899</v>
      </c>
      <c r="Y45" s="20">
        <v>323</v>
      </c>
      <c r="Z45" s="25">
        <v>-25.747126436781599</v>
      </c>
      <c r="AA45" s="20">
        <v>3570</v>
      </c>
      <c r="AB45" s="25">
        <v>-8.6255438955720507</v>
      </c>
      <c r="AC45" s="20">
        <v>1313</v>
      </c>
      <c r="AD45" s="25">
        <v>-19.497240956468399</v>
      </c>
      <c r="AE45" s="20">
        <v>209</v>
      </c>
      <c r="AF45" s="25">
        <v>6.0913705583756403</v>
      </c>
      <c r="AG45" s="20">
        <v>576</v>
      </c>
      <c r="AH45" s="25">
        <v>-7.98722044728434</v>
      </c>
      <c r="AI45" s="20">
        <v>1113</v>
      </c>
      <c r="AJ45" s="25">
        <v>3.15106580166821</v>
      </c>
      <c r="AK45" s="20">
        <v>591</v>
      </c>
      <c r="AL45" s="25">
        <v>10.261194029850699</v>
      </c>
      <c r="AM45" s="20">
        <v>465</v>
      </c>
      <c r="AN45" s="25">
        <v>1.3071895424836599</v>
      </c>
      <c r="AO45" s="20">
        <v>858</v>
      </c>
      <c r="AP45" s="25">
        <v>-12.090163934426201</v>
      </c>
      <c r="AQ45" s="20">
        <v>745</v>
      </c>
      <c r="AR45" s="25">
        <v>-12.146226415094301</v>
      </c>
      <c r="AS45" s="20">
        <v>183</v>
      </c>
      <c r="AT45" s="25">
        <v>-16.055045871559599</v>
      </c>
      <c r="AU45" s="20">
        <v>674</v>
      </c>
      <c r="AV45" s="25">
        <v>-18.004866180048701</v>
      </c>
      <c r="AW45" s="20">
        <v>838</v>
      </c>
      <c r="AX45" s="25">
        <v>-10.9458023379384</v>
      </c>
      <c r="AY45" s="20">
        <v>779</v>
      </c>
      <c r="AZ45" s="25">
        <v>-10.149942329873101</v>
      </c>
      <c r="BA45" s="20">
        <v>1191</v>
      </c>
      <c r="BB45" s="25">
        <v>-11.7777777777778</v>
      </c>
      <c r="BC45" s="20">
        <v>742</v>
      </c>
      <c r="BD45" s="25">
        <v>-2.75229357798165</v>
      </c>
      <c r="BE45" s="20">
        <v>1119</v>
      </c>
      <c r="BF45" s="25">
        <v>-18.440233236151599</v>
      </c>
      <c r="BG45" s="20">
        <v>226</v>
      </c>
      <c r="BH45" s="25">
        <v>14.141414141414099</v>
      </c>
      <c r="BI45" s="20">
        <v>327</v>
      </c>
      <c r="BJ45" s="25">
        <v>-4.9418604651162799</v>
      </c>
      <c r="BK45" s="20">
        <v>1576</v>
      </c>
      <c r="BL45" s="25">
        <v>-17.052631578947398</v>
      </c>
      <c r="BM45" s="20">
        <v>3631</v>
      </c>
      <c r="BN45" s="25">
        <v>-1.9178822258238799</v>
      </c>
      <c r="BO45" s="20">
        <v>324</v>
      </c>
      <c r="BP45" s="25">
        <v>-0.61349693251533699</v>
      </c>
      <c r="BQ45" s="20">
        <v>2833</v>
      </c>
      <c r="BR45" s="25">
        <v>-9.8918575063613208</v>
      </c>
      <c r="BS45" s="20">
        <v>3191</v>
      </c>
      <c r="BT45" s="25">
        <v>-13.1227879117887</v>
      </c>
      <c r="BU45" s="20">
        <v>1686</v>
      </c>
      <c r="BV45" s="25">
        <v>-19.330143540669901</v>
      </c>
      <c r="BW45" s="20">
        <v>384</v>
      </c>
      <c r="BX45" s="25">
        <v>18.518518518518501</v>
      </c>
      <c r="BY45" s="20">
        <v>947</v>
      </c>
      <c r="BZ45" s="25">
        <v>-6.8829891838741402</v>
      </c>
      <c r="CA45" s="20">
        <v>1487</v>
      </c>
      <c r="CB45" s="25">
        <v>-13.142523364485999</v>
      </c>
      <c r="CC45" s="20">
        <v>276</v>
      </c>
      <c r="CD45" s="25">
        <v>-2.8169014084507</v>
      </c>
      <c r="CE45" s="20">
        <v>379</v>
      </c>
      <c r="CF45" s="25">
        <v>-17.7874186550976</v>
      </c>
      <c r="CG45" s="20">
        <v>327</v>
      </c>
      <c r="CH45" s="25">
        <v>-22.695035460992901</v>
      </c>
      <c r="CI45" s="20">
        <v>1142</v>
      </c>
      <c r="CJ45" s="25">
        <v>-0.34904013961605601</v>
      </c>
      <c r="CK45" s="20">
        <v>326</v>
      </c>
      <c r="CL45" s="25">
        <v>-11.413043478260899</v>
      </c>
      <c r="CM45" s="20">
        <v>1715</v>
      </c>
      <c r="CN45" s="25">
        <v>-7.6964477933261604</v>
      </c>
      <c r="CO45" s="20">
        <v>1040</v>
      </c>
      <c r="CP45" s="25">
        <v>-6.0523938572719098</v>
      </c>
      <c r="CQ45" s="20">
        <v>349</v>
      </c>
      <c r="CR45" s="25">
        <v>-11.6455696202532</v>
      </c>
      <c r="CS45" s="20">
        <v>539</v>
      </c>
      <c r="CT45" s="25">
        <v>-9.5637583892617393</v>
      </c>
      <c r="CU45" s="20">
        <v>113</v>
      </c>
      <c r="CV45" s="25">
        <v>-28.025477707006399</v>
      </c>
      <c r="CW45" s="20">
        <v>1053</v>
      </c>
      <c r="CX45" s="25">
        <v>-19.5569136745607</v>
      </c>
      <c r="CY45" s="20">
        <v>876</v>
      </c>
      <c r="CZ45" s="25">
        <v>-5.5016181229773498</v>
      </c>
      <c r="DA45" s="20">
        <v>996</v>
      </c>
      <c r="DB45" s="25">
        <v>-26.331360946745601</v>
      </c>
      <c r="DC45" s="20">
        <v>232</v>
      </c>
      <c r="DD45" s="25">
        <v>-11.787072243346</v>
      </c>
      <c r="DE45" s="20">
        <v>332</v>
      </c>
      <c r="DF45" s="25">
        <v>3.1055900621118</v>
      </c>
      <c r="DG45" s="20">
        <v>1084</v>
      </c>
      <c r="DH45" s="25">
        <v>-15.0470219435737</v>
      </c>
      <c r="DI45" s="20">
        <v>309</v>
      </c>
      <c r="DJ45" s="25">
        <v>-21.573604060913699</v>
      </c>
      <c r="DK45" s="20">
        <v>989</v>
      </c>
      <c r="DL45" s="25">
        <v>-15.901360544217701</v>
      </c>
      <c r="DM45" s="20">
        <v>1530</v>
      </c>
      <c r="DN45" s="25">
        <v>-3.9548022598870101</v>
      </c>
      <c r="DO45" s="20">
        <v>466</v>
      </c>
      <c r="DP45" s="25">
        <v>-0.63965884861407296</v>
      </c>
      <c r="DQ45" s="20">
        <v>9964</v>
      </c>
      <c r="DR45" s="25">
        <v>-5.6618064760462001</v>
      </c>
      <c r="DS45" s="20">
        <v>1674</v>
      </c>
      <c r="DT45" s="25">
        <v>-2.6178010471204201</v>
      </c>
      <c r="DU45" s="20">
        <v>773</v>
      </c>
      <c r="DV45" s="25">
        <v>-8.7367178276269204</v>
      </c>
      <c r="DW45" s="20">
        <v>4778</v>
      </c>
      <c r="DX45" s="25">
        <v>-7.3312645461598098</v>
      </c>
      <c r="DY45" s="20">
        <v>1160</v>
      </c>
      <c r="DZ45" s="25">
        <v>-7.9365079365079403</v>
      </c>
      <c r="EA45" s="20">
        <v>1047</v>
      </c>
      <c r="EB45" s="25">
        <v>-8.3989501312335992</v>
      </c>
      <c r="EC45" s="20">
        <v>547</v>
      </c>
      <c r="ED45" s="25">
        <v>-20.029239766081901</v>
      </c>
      <c r="EE45" s="20">
        <v>1725</v>
      </c>
      <c r="EF45" s="25">
        <v>-12.746585735963601</v>
      </c>
      <c r="EG45" s="20">
        <v>1787</v>
      </c>
      <c r="EH45" s="25">
        <v>5.7396449704141999</v>
      </c>
      <c r="EI45" s="20">
        <v>971</v>
      </c>
      <c r="EJ45" s="25">
        <v>-20.4750204750205</v>
      </c>
      <c r="EK45" s="20">
        <v>2650</v>
      </c>
      <c r="EL45" s="25">
        <v>-10.8644466868483</v>
      </c>
      <c r="EM45" s="20">
        <v>510</v>
      </c>
      <c r="EN45" s="25">
        <v>-8.7656529516994599</v>
      </c>
      <c r="EO45" s="20">
        <v>782</v>
      </c>
      <c r="EP45" s="25">
        <v>-5.2121212121212102</v>
      </c>
      <c r="EQ45" s="20">
        <v>954</v>
      </c>
      <c r="ER45" s="25">
        <v>-21.674876847290601</v>
      </c>
      <c r="ES45" s="20">
        <v>459</v>
      </c>
      <c r="ET45" s="25">
        <v>-8.3832335329341294</v>
      </c>
      <c r="EU45" s="20">
        <v>543</v>
      </c>
      <c r="EV45" s="25">
        <v>-19.316493313521502</v>
      </c>
      <c r="EW45" s="20">
        <v>1801</v>
      </c>
      <c r="EX45" s="25">
        <v>-34.0775988286969</v>
      </c>
      <c r="EY45" s="20">
        <v>4062</v>
      </c>
      <c r="EZ45" s="25">
        <v>-22.9952606635071</v>
      </c>
      <c r="FA45" s="20">
        <v>2471</v>
      </c>
      <c r="FB45" s="25">
        <v>-16.9411764705882</v>
      </c>
      <c r="FC45" s="20">
        <v>1225</v>
      </c>
      <c r="FD45" s="25">
        <v>-20.402858999350201</v>
      </c>
      <c r="FE45" s="20">
        <v>467</v>
      </c>
      <c r="FF45" s="25">
        <v>-17.3451327433628</v>
      </c>
      <c r="FG45" s="20">
        <v>1039</v>
      </c>
      <c r="FH45" s="25">
        <v>-8.69947275922671</v>
      </c>
      <c r="FI45" s="20">
        <v>891</v>
      </c>
      <c r="FJ45" s="25">
        <v>2.4137931034482798</v>
      </c>
      <c r="FK45" s="20">
        <v>545</v>
      </c>
      <c r="FL45" s="25">
        <v>0.73937153419593304</v>
      </c>
      <c r="FM45" s="20">
        <v>1784</v>
      </c>
      <c r="FN45" s="25">
        <v>-6.84073107049608</v>
      </c>
      <c r="FO45" s="20">
        <v>1289</v>
      </c>
      <c r="FP45" s="25">
        <v>-10.9191430545957</v>
      </c>
      <c r="FQ45" s="20">
        <v>716</v>
      </c>
      <c r="FR45" s="25">
        <v>0.98730606488011297</v>
      </c>
      <c r="FS45" s="20">
        <v>556</v>
      </c>
      <c r="FT45" s="25">
        <v>-28.809218950064</v>
      </c>
      <c r="FU45" s="20">
        <v>674</v>
      </c>
      <c r="FV45" s="25">
        <v>-20.0474495848161</v>
      </c>
      <c r="FW45" s="20">
        <v>531</v>
      </c>
      <c r="FX45" s="25">
        <v>-14.0776699029126</v>
      </c>
      <c r="FY45" s="20">
        <v>514</v>
      </c>
      <c r="FZ45" s="25">
        <v>-7.2202166064981901</v>
      </c>
      <c r="GA45" s="20">
        <v>178</v>
      </c>
      <c r="GB45" s="25">
        <v>-25.210084033613398</v>
      </c>
      <c r="GC45" s="20">
        <v>1395</v>
      </c>
      <c r="GD45" s="25">
        <v>-16.417016177351702</v>
      </c>
      <c r="GE45" s="20">
        <v>1117</v>
      </c>
      <c r="GF45" s="25">
        <v>-25.083836351441999</v>
      </c>
      <c r="GG45" s="20">
        <v>3413</v>
      </c>
      <c r="GH45" s="25">
        <v>-18.074891982717201</v>
      </c>
      <c r="GI45" s="20">
        <v>1945</v>
      </c>
      <c r="GJ45" s="25">
        <v>-0.66394279877425899</v>
      </c>
      <c r="GK45" s="20">
        <v>1882</v>
      </c>
      <c r="GL45" s="25">
        <v>-9.0381826969550492</v>
      </c>
      <c r="GM45" s="20">
        <v>1069</v>
      </c>
      <c r="GN45" s="25">
        <v>11.007268951194201</v>
      </c>
      <c r="GO45" s="20">
        <v>1387</v>
      </c>
      <c r="GP45" s="25">
        <v>-34.790785143394501</v>
      </c>
      <c r="GQ45" s="20">
        <v>687</v>
      </c>
      <c r="GR45" s="25">
        <v>-44.417475728155303</v>
      </c>
      <c r="GS45" s="20">
        <v>3160</v>
      </c>
      <c r="GT45" s="25">
        <v>-2.7692307692307701</v>
      </c>
      <c r="GU45" s="20">
        <v>411</v>
      </c>
      <c r="GV45" s="25">
        <v>-8.8691796008869197</v>
      </c>
    </row>
    <row r="46" spans="1:204" ht="15" customHeight="1" x14ac:dyDescent="0.25">
      <c r="A46" s="6">
        <v>45778</v>
      </c>
      <c r="B46" s="26" t="s">
        <v>21</v>
      </c>
      <c r="C46" s="20">
        <v>542</v>
      </c>
      <c r="D46" s="25">
        <v>-4.4091710758377403</v>
      </c>
      <c r="E46" s="20">
        <v>1887</v>
      </c>
      <c r="F46" s="25">
        <v>-1.0487676979549001</v>
      </c>
      <c r="G46" s="20">
        <v>506</v>
      </c>
      <c r="H46" s="25">
        <v>-6.12244897959184</v>
      </c>
      <c r="I46" s="20">
        <v>149</v>
      </c>
      <c r="J46" s="25">
        <v>-6.875</v>
      </c>
      <c r="K46" s="20">
        <v>167</v>
      </c>
      <c r="L46" s="25">
        <v>-15.228426395939101</v>
      </c>
      <c r="M46" s="20">
        <v>1449</v>
      </c>
      <c r="N46" s="25">
        <v>-5.3559764859568899</v>
      </c>
      <c r="O46" s="20">
        <v>380</v>
      </c>
      <c r="P46" s="25">
        <v>-10.588235294117601</v>
      </c>
      <c r="Q46" s="20">
        <v>650</v>
      </c>
      <c r="R46" s="25">
        <v>-8.1920903954802196</v>
      </c>
      <c r="S46" s="20">
        <v>313</v>
      </c>
      <c r="T46" s="25">
        <v>-5.4380664652568003</v>
      </c>
      <c r="U46" s="20">
        <v>453</v>
      </c>
      <c r="V46" s="25">
        <v>-22.431506849315099</v>
      </c>
      <c r="W46" s="20">
        <v>672</v>
      </c>
      <c r="X46" s="25">
        <v>-22.401847575057701</v>
      </c>
      <c r="Y46" s="20">
        <v>346</v>
      </c>
      <c r="Z46" s="25">
        <v>-19.5348837209302</v>
      </c>
      <c r="AA46" s="20">
        <v>3453</v>
      </c>
      <c r="AB46" s="25">
        <v>-6.6252028123309898</v>
      </c>
      <c r="AC46" s="20">
        <v>1216</v>
      </c>
      <c r="AD46" s="25">
        <v>-18.553248492967199</v>
      </c>
      <c r="AE46" s="20">
        <v>205</v>
      </c>
      <c r="AF46" s="25">
        <v>4.0609137055837596</v>
      </c>
      <c r="AG46" s="20">
        <v>545</v>
      </c>
      <c r="AH46" s="25">
        <v>-11.3821138211382</v>
      </c>
      <c r="AI46" s="20">
        <v>1079</v>
      </c>
      <c r="AJ46" s="25">
        <v>3.3524904214559399</v>
      </c>
      <c r="AK46" s="20">
        <v>605</v>
      </c>
      <c r="AL46" s="25">
        <v>11.0091743119266</v>
      </c>
      <c r="AM46" s="20">
        <v>429</v>
      </c>
      <c r="AN46" s="25">
        <v>-3.1602708803611699</v>
      </c>
      <c r="AO46" s="20">
        <v>807</v>
      </c>
      <c r="AP46" s="25">
        <v>-18.6491935483871</v>
      </c>
      <c r="AQ46" s="20">
        <v>700</v>
      </c>
      <c r="AR46" s="25">
        <v>-14.634146341463399</v>
      </c>
      <c r="AS46" s="20">
        <v>188</v>
      </c>
      <c r="AT46" s="25">
        <v>-16.4444444444444</v>
      </c>
      <c r="AU46" s="20">
        <v>667</v>
      </c>
      <c r="AV46" s="25">
        <v>-16.311166875784199</v>
      </c>
      <c r="AW46" s="20">
        <v>870</v>
      </c>
      <c r="AX46" s="25">
        <v>-9.5634095634095608</v>
      </c>
      <c r="AY46" s="20">
        <v>768</v>
      </c>
      <c r="AZ46" s="25">
        <v>-5.6511056511056497</v>
      </c>
      <c r="BA46" s="20">
        <v>1184</v>
      </c>
      <c r="BB46" s="25">
        <v>-8.5714285714285694</v>
      </c>
      <c r="BC46" s="20">
        <v>732</v>
      </c>
      <c r="BD46" s="25">
        <v>1.94986072423398</v>
      </c>
      <c r="BE46" s="20">
        <v>1028</v>
      </c>
      <c r="BF46" s="25">
        <v>-18.347895154884799</v>
      </c>
      <c r="BG46" s="20">
        <v>198</v>
      </c>
      <c r="BH46" s="25">
        <v>32</v>
      </c>
      <c r="BI46" s="20">
        <v>279</v>
      </c>
      <c r="BJ46" s="25">
        <v>-16.4670658682635</v>
      </c>
      <c r="BK46" s="20">
        <v>1593</v>
      </c>
      <c r="BL46" s="25">
        <v>-13.0932896890344</v>
      </c>
      <c r="BM46" s="20">
        <v>3622</v>
      </c>
      <c r="BN46" s="25">
        <v>-2.7389903329753</v>
      </c>
      <c r="BO46" s="20">
        <v>321</v>
      </c>
      <c r="BP46" s="25">
        <v>-2.43161094224924</v>
      </c>
      <c r="BQ46" s="20">
        <v>2830</v>
      </c>
      <c r="BR46" s="25">
        <v>-3.1485284052019198</v>
      </c>
      <c r="BS46" s="20">
        <v>3092</v>
      </c>
      <c r="BT46" s="25">
        <v>-9.0320682553692304</v>
      </c>
      <c r="BU46" s="20">
        <v>1695</v>
      </c>
      <c r="BV46" s="25">
        <v>-18.115942028985501</v>
      </c>
      <c r="BW46" s="20">
        <v>360</v>
      </c>
      <c r="BX46" s="25">
        <v>4.04624277456647</v>
      </c>
      <c r="BY46" s="20">
        <v>931</v>
      </c>
      <c r="BZ46" s="25">
        <v>-8.3661417322834595</v>
      </c>
      <c r="CA46" s="20">
        <v>1367</v>
      </c>
      <c r="CB46" s="25">
        <v>-14.881693648816899</v>
      </c>
      <c r="CC46" s="20">
        <v>257</v>
      </c>
      <c r="CD46" s="25">
        <v>-10.7638888888889</v>
      </c>
      <c r="CE46" s="20">
        <v>342</v>
      </c>
      <c r="CF46" s="25">
        <v>-21.016166281755201</v>
      </c>
      <c r="CG46" s="20">
        <v>314</v>
      </c>
      <c r="CH46" s="25">
        <v>-20.101781170483498</v>
      </c>
      <c r="CI46" s="20">
        <v>1083</v>
      </c>
      <c r="CJ46" s="25">
        <v>-4.0744021257750198</v>
      </c>
      <c r="CK46" s="20">
        <v>318</v>
      </c>
      <c r="CL46" s="25">
        <v>-4.2168674698795199</v>
      </c>
      <c r="CM46" s="20">
        <v>1703</v>
      </c>
      <c r="CN46" s="25">
        <v>-4.0563380281690096</v>
      </c>
      <c r="CO46" s="20">
        <v>1002</v>
      </c>
      <c r="CP46" s="25">
        <v>-2.6239067055393601</v>
      </c>
      <c r="CQ46" s="20">
        <v>343</v>
      </c>
      <c r="CR46" s="25">
        <v>-14.4638403990025</v>
      </c>
      <c r="CS46" s="20">
        <v>513</v>
      </c>
      <c r="CT46" s="25">
        <v>-10.4712041884817</v>
      </c>
      <c r="CU46" s="20">
        <v>114</v>
      </c>
      <c r="CV46" s="25">
        <v>-29.629629629629601</v>
      </c>
      <c r="CW46" s="20">
        <v>1032</v>
      </c>
      <c r="CX46" s="25">
        <v>-14.921681780708999</v>
      </c>
      <c r="CY46" s="20">
        <v>873</v>
      </c>
      <c r="CZ46" s="25">
        <v>-4.48577680525164</v>
      </c>
      <c r="DA46" s="20">
        <v>1019</v>
      </c>
      <c r="DB46" s="25">
        <v>-19.637223974763401</v>
      </c>
      <c r="DC46" s="20">
        <v>234</v>
      </c>
      <c r="DD46" s="25">
        <v>-7.8740157480314998</v>
      </c>
      <c r="DE46" s="20">
        <v>315</v>
      </c>
      <c r="DF46" s="25">
        <v>-6.8047337278106497</v>
      </c>
      <c r="DG46" s="20">
        <v>1091</v>
      </c>
      <c r="DH46" s="25">
        <v>-10.5737704918033</v>
      </c>
      <c r="DI46" s="20">
        <v>302</v>
      </c>
      <c r="DJ46" s="25">
        <v>-23.737373737373701</v>
      </c>
      <c r="DK46" s="20">
        <v>884</v>
      </c>
      <c r="DL46" s="25">
        <v>-21.769911504424801</v>
      </c>
      <c r="DM46" s="20">
        <v>1503</v>
      </c>
      <c r="DN46" s="25">
        <v>-2.0208604954367702</v>
      </c>
      <c r="DO46" s="20">
        <v>434</v>
      </c>
      <c r="DP46" s="25">
        <v>-3.98230088495575</v>
      </c>
      <c r="DQ46" s="20">
        <v>9747</v>
      </c>
      <c r="DR46" s="25">
        <v>-6.3778695610412104</v>
      </c>
      <c r="DS46" s="20">
        <v>1632</v>
      </c>
      <c r="DT46" s="25">
        <v>1.17792932424055</v>
      </c>
      <c r="DU46" s="20">
        <v>785</v>
      </c>
      <c r="DV46" s="25">
        <v>-5.6490384615384599</v>
      </c>
      <c r="DW46" s="20">
        <v>4571</v>
      </c>
      <c r="DX46" s="25">
        <v>-7.5257940521950202</v>
      </c>
      <c r="DY46" s="20">
        <v>1125</v>
      </c>
      <c r="DZ46" s="25">
        <v>-7.55957271980279</v>
      </c>
      <c r="EA46" s="20">
        <v>1013</v>
      </c>
      <c r="EB46" s="25">
        <v>-10.0355239786856</v>
      </c>
      <c r="EC46" s="20">
        <v>550</v>
      </c>
      <c r="ED46" s="25">
        <v>-9.3904448105436593</v>
      </c>
      <c r="EE46" s="20">
        <v>1666</v>
      </c>
      <c r="EF46" s="25">
        <v>-14.2563046834792</v>
      </c>
      <c r="EG46" s="20">
        <v>1704</v>
      </c>
      <c r="EH46" s="25">
        <v>4.9261083743842402</v>
      </c>
      <c r="EI46" s="20">
        <v>903</v>
      </c>
      <c r="EJ46" s="25">
        <v>-21.885813148788898</v>
      </c>
      <c r="EK46" s="20">
        <v>2418</v>
      </c>
      <c r="EL46" s="25">
        <v>-15.1281151281151</v>
      </c>
      <c r="EM46" s="20">
        <v>492</v>
      </c>
      <c r="EN46" s="25">
        <v>-15.4639175257732</v>
      </c>
      <c r="EO46" s="20">
        <v>764</v>
      </c>
      <c r="EP46" s="25">
        <v>-8.5029940119760496</v>
      </c>
      <c r="EQ46" s="20">
        <v>982</v>
      </c>
      <c r="ER46" s="25">
        <v>-15.198618307426599</v>
      </c>
      <c r="ES46" s="20">
        <v>457</v>
      </c>
      <c r="ET46" s="25">
        <v>-3.3826638477801301</v>
      </c>
      <c r="EU46" s="20">
        <v>509</v>
      </c>
      <c r="EV46" s="25">
        <v>-25.036818851251802</v>
      </c>
      <c r="EW46" s="20">
        <v>1779</v>
      </c>
      <c r="EX46" s="25">
        <v>-34.159881569207997</v>
      </c>
      <c r="EY46" s="20">
        <v>4110</v>
      </c>
      <c r="EZ46" s="25">
        <v>-22.4235560588901</v>
      </c>
      <c r="FA46" s="20">
        <v>2473</v>
      </c>
      <c r="FB46" s="25">
        <v>-15.452991452991499</v>
      </c>
      <c r="FC46" s="20">
        <v>1222</v>
      </c>
      <c r="FD46" s="25">
        <v>-20.390879478827401</v>
      </c>
      <c r="FE46" s="20">
        <v>480</v>
      </c>
      <c r="FF46" s="25">
        <v>-13.357400722021699</v>
      </c>
      <c r="FG46" s="20">
        <v>983</v>
      </c>
      <c r="FH46" s="25">
        <v>-11.3615870153291</v>
      </c>
      <c r="FI46" s="20">
        <v>841</v>
      </c>
      <c r="FJ46" s="25">
        <v>1.32530120481928</v>
      </c>
      <c r="FK46" s="20">
        <v>507</v>
      </c>
      <c r="FL46" s="25">
        <v>-11.9791666666667</v>
      </c>
      <c r="FM46" s="20">
        <v>1778</v>
      </c>
      <c r="FN46" s="25">
        <v>-2.2539857064321098</v>
      </c>
      <c r="FO46" s="20">
        <v>1259</v>
      </c>
      <c r="FP46" s="25">
        <v>-11.5249472944483</v>
      </c>
      <c r="FQ46" s="20">
        <v>703</v>
      </c>
      <c r="FR46" s="25">
        <v>-2.6315789473684199</v>
      </c>
      <c r="FS46" s="20">
        <v>553</v>
      </c>
      <c r="FT46" s="25">
        <v>-25.672043010752699</v>
      </c>
      <c r="FU46" s="20">
        <v>628</v>
      </c>
      <c r="FV46" s="25">
        <v>-27.061556329849001</v>
      </c>
      <c r="FW46" s="20">
        <v>514</v>
      </c>
      <c r="FX46" s="25">
        <v>-10.6086956521739</v>
      </c>
      <c r="FY46" s="20">
        <v>487</v>
      </c>
      <c r="FZ46" s="25">
        <v>-1.21703853955375</v>
      </c>
      <c r="GA46" s="20">
        <v>180</v>
      </c>
      <c r="GB46" s="25">
        <v>-23.404255319148898</v>
      </c>
      <c r="GC46" s="20">
        <v>1360</v>
      </c>
      <c r="GD46" s="25">
        <v>-18.514080287597402</v>
      </c>
      <c r="GE46" s="20">
        <v>1084</v>
      </c>
      <c r="GF46" s="25">
        <v>-21.278140885984001</v>
      </c>
      <c r="GG46" s="20">
        <v>3312</v>
      </c>
      <c r="GH46" s="25">
        <v>-16.700201207243499</v>
      </c>
      <c r="GI46" s="20">
        <v>1886</v>
      </c>
      <c r="GJ46" s="25">
        <v>-1.7708333333333299</v>
      </c>
      <c r="GK46" s="20">
        <v>1858</v>
      </c>
      <c r="GL46" s="25">
        <v>-3.5306334371754899</v>
      </c>
      <c r="GM46" s="20">
        <v>1051</v>
      </c>
      <c r="GN46" s="25">
        <v>18.089887640449401</v>
      </c>
      <c r="GO46" s="20">
        <v>1469</v>
      </c>
      <c r="GP46" s="25">
        <v>-33.196907685311501</v>
      </c>
      <c r="GQ46" s="20">
        <v>677</v>
      </c>
      <c r="GR46" s="25">
        <v>-42.284739982949702</v>
      </c>
      <c r="GS46" s="20">
        <v>3163</v>
      </c>
      <c r="GT46" s="25">
        <v>-2.8562653562653599</v>
      </c>
      <c r="GU46" s="20">
        <v>390</v>
      </c>
      <c r="GV46" s="25">
        <v>-17.5475687103594</v>
      </c>
    </row>
    <row r="47" spans="1:204" ht="15" customHeight="1" x14ac:dyDescent="0.25">
      <c r="A47" s="6">
        <v>45809</v>
      </c>
      <c r="B47" s="26" t="s">
        <v>21</v>
      </c>
      <c r="C47" s="20">
        <v>590</v>
      </c>
      <c r="D47" s="25">
        <v>3.1468531468531502</v>
      </c>
      <c r="E47" s="20">
        <v>1957</v>
      </c>
      <c r="F47" s="25">
        <v>-3.0227948463825598</v>
      </c>
      <c r="G47" s="20">
        <v>527</v>
      </c>
      <c r="H47" s="25">
        <v>-1.3108614232209701</v>
      </c>
      <c r="I47" s="20">
        <v>161</v>
      </c>
      <c r="J47" s="25">
        <v>2.5477707006369399</v>
      </c>
      <c r="K47" s="20">
        <v>169</v>
      </c>
      <c r="L47" s="25">
        <v>-15.0753768844221</v>
      </c>
      <c r="M47" s="20">
        <v>1420</v>
      </c>
      <c r="N47" s="25">
        <v>-4.4414535666218002</v>
      </c>
      <c r="O47" s="20">
        <v>367</v>
      </c>
      <c r="P47" s="25">
        <v>-10.4878048780488</v>
      </c>
      <c r="Q47" s="20">
        <v>670</v>
      </c>
      <c r="R47" s="25">
        <v>-1.3254786450662699</v>
      </c>
      <c r="S47" s="20">
        <v>314</v>
      </c>
      <c r="T47" s="25">
        <v>-13.972602739726</v>
      </c>
      <c r="U47" s="20">
        <v>505</v>
      </c>
      <c r="V47" s="25">
        <v>-19.3290734824281</v>
      </c>
      <c r="W47" s="20">
        <v>624</v>
      </c>
      <c r="X47" s="25">
        <v>-32.247557003257299</v>
      </c>
      <c r="Y47" s="20">
        <v>360</v>
      </c>
      <c r="Z47" s="25">
        <v>-19.821826280623601</v>
      </c>
      <c r="AA47" s="20">
        <v>3748</v>
      </c>
      <c r="AB47" s="25">
        <v>2.40437158469945</v>
      </c>
      <c r="AC47" s="20">
        <v>1211</v>
      </c>
      <c r="AD47" s="25">
        <v>-16.077616077616099</v>
      </c>
      <c r="AE47" s="20">
        <v>184</v>
      </c>
      <c r="AF47" s="25">
        <v>-2.64550264550265</v>
      </c>
      <c r="AG47" s="20">
        <v>559</v>
      </c>
      <c r="AH47" s="25">
        <v>-5.5743243243243201</v>
      </c>
      <c r="AI47" s="20">
        <v>1010</v>
      </c>
      <c r="AJ47" s="25">
        <v>2.4340770791074999</v>
      </c>
      <c r="AK47" s="20">
        <v>619</v>
      </c>
      <c r="AL47" s="25">
        <v>11.3309352517986</v>
      </c>
      <c r="AM47" s="20">
        <v>469</v>
      </c>
      <c r="AN47" s="25">
        <v>-2.8985507246376798</v>
      </c>
      <c r="AO47" s="20">
        <v>845</v>
      </c>
      <c r="AP47" s="25">
        <v>-15.3306613226453</v>
      </c>
      <c r="AQ47" s="20">
        <v>749</v>
      </c>
      <c r="AR47" s="25">
        <v>-4.8284625158830998</v>
      </c>
      <c r="AS47" s="20">
        <v>184</v>
      </c>
      <c r="AT47" s="25">
        <v>-9.8039215686274499</v>
      </c>
      <c r="AU47" s="20">
        <v>642</v>
      </c>
      <c r="AV47" s="25">
        <v>-15.4150197628458</v>
      </c>
      <c r="AW47" s="20">
        <v>867</v>
      </c>
      <c r="AX47" s="25">
        <v>-10.8024691358025</v>
      </c>
      <c r="AY47" s="20">
        <v>753</v>
      </c>
      <c r="AZ47" s="25">
        <v>-4.19847328244275</v>
      </c>
      <c r="BA47" s="20">
        <v>1188</v>
      </c>
      <c r="BB47" s="25">
        <v>-9.7264437689969601</v>
      </c>
      <c r="BC47" s="20">
        <v>731</v>
      </c>
      <c r="BD47" s="25">
        <v>-0.13661202185792401</v>
      </c>
      <c r="BE47" s="20">
        <v>1018</v>
      </c>
      <c r="BF47" s="25">
        <v>-16.420361247947501</v>
      </c>
      <c r="BG47" s="20">
        <v>181</v>
      </c>
      <c r="BH47" s="25">
        <v>6.4705882352941204</v>
      </c>
      <c r="BI47" s="20">
        <v>289</v>
      </c>
      <c r="BJ47" s="25">
        <v>-10.526315789473699</v>
      </c>
      <c r="BK47" s="20">
        <v>1699</v>
      </c>
      <c r="BL47" s="25">
        <v>-10.3430079155673</v>
      </c>
      <c r="BM47" s="20">
        <v>3644</v>
      </c>
      <c r="BN47" s="25">
        <v>-2.1482277121374902</v>
      </c>
      <c r="BO47" s="20">
        <v>327</v>
      </c>
      <c r="BP47" s="25">
        <v>-1.50602409638554</v>
      </c>
      <c r="BQ47" s="20">
        <v>2762</v>
      </c>
      <c r="BR47" s="25">
        <v>-7.8719146097398296</v>
      </c>
      <c r="BS47" s="20">
        <v>2964</v>
      </c>
      <c r="BT47" s="25">
        <v>-14.211287988422599</v>
      </c>
      <c r="BU47" s="20">
        <v>1723</v>
      </c>
      <c r="BV47" s="25">
        <v>-14.787339268051401</v>
      </c>
      <c r="BW47" s="20">
        <v>359</v>
      </c>
      <c r="BX47" s="25">
        <v>8.1325301204819294</v>
      </c>
      <c r="BY47" s="20">
        <v>921</v>
      </c>
      <c r="BZ47" s="25">
        <v>-6.0204081632653104</v>
      </c>
      <c r="CA47" s="20">
        <v>1344</v>
      </c>
      <c r="CB47" s="25">
        <v>-11.695137976346899</v>
      </c>
      <c r="CC47" s="20">
        <v>260</v>
      </c>
      <c r="CD47" s="25">
        <v>-14.7540983606557</v>
      </c>
      <c r="CE47" s="20">
        <v>354</v>
      </c>
      <c r="CF47" s="25">
        <v>-14.0776699029126</v>
      </c>
      <c r="CG47" s="20">
        <v>303</v>
      </c>
      <c r="CH47" s="25">
        <v>-14.4067796610169</v>
      </c>
      <c r="CI47" s="20">
        <v>1150</v>
      </c>
      <c r="CJ47" s="25">
        <v>3.3243486073674799</v>
      </c>
      <c r="CK47" s="20">
        <v>296</v>
      </c>
      <c r="CL47" s="25">
        <v>-12.6843657817109</v>
      </c>
      <c r="CM47" s="20">
        <v>1693</v>
      </c>
      <c r="CN47" s="25">
        <v>-5.3131991051454097</v>
      </c>
      <c r="CO47" s="20">
        <v>1088</v>
      </c>
      <c r="CP47" s="25">
        <v>5.3242981606970003</v>
      </c>
      <c r="CQ47" s="20">
        <v>363</v>
      </c>
      <c r="CR47" s="25">
        <v>-14.1843971631206</v>
      </c>
      <c r="CS47" s="20">
        <v>518</v>
      </c>
      <c r="CT47" s="25">
        <v>-12.0543293718166</v>
      </c>
      <c r="CU47" s="20">
        <v>116</v>
      </c>
      <c r="CV47" s="25">
        <v>-25.161290322580601</v>
      </c>
      <c r="CW47" s="20">
        <v>1058</v>
      </c>
      <c r="CX47" s="25">
        <v>-8</v>
      </c>
      <c r="CY47" s="20">
        <v>849</v>
      </c>
      <c r="CZ47" s="25">
        <v>-6.0840707964601801</v>
      </c>
      <c r="DA47" s="20">
        <v>1020</v>
      </c>
      <c r="DB47" s="25">
        <v>-17.207792207792199</v>
      </c>
      <c r="DC47" s="20">
        <v>224</v>
      </c>
      <c r="DD47" s="25">
        <v>-8.9430894308943092</v>
      </c>
      <c r="DE47" s="20">
        <v>327</v>
      </c>
      <c r="DF47" s="25">
        <v>-6.0344827586206904</v>
      </c>
      <c r="DG47" s="20">
        <v>1097</v>
      </c>
      <c r="DH47" s="25">
        <v>-9.7119341563786001</v>
      </c>
      <c r="DI47" s="20">
        <v>304</v>
      </c>
      <c r="DJ47" s="25">
        <v>-19.576719576719601</v>
      </c>
      <c r="DK47" s="20">
        <v>867</v>
      </c>
      <c r="DL47" s="25">
        <v>-21.821460775473401</v>
      </c>
      <c r="DM47" s="20">
        <v>1526</v>
      </c>
      <c r="DN47" s="25">
        <v>-3.1725888324873099</v>
      </c>
      <c r="DO47" s="20">
        <v>415</v>
      </c>
      <c r="DP47" s="25">
        <v>-3.2634032634032599</v>
      </c>
      <c r="DQ47" s="20">
        <v>9991</v>
      </c>
      <c r="DR47" s="25">
        <v>-4.5111344738602703</v>
      </c>
      <c r="DS47" s="20">
        <v>1574</v>
      </c>
      <c r="DT47" s="25">
        <v>-4.8942598187311201</v>
      </c>
      <c r="DU47" s="20">
        <v>752</v>
      </c>
      <c r="DV47" s="25">
        <v>-7.0457354758961701</v>
      </c>
      <c r="DW47" s="20">
        <v>4625</v>
      </c>
      <c r="DX47" s="25">
        <v>-6.4711830131445902</v>
      </c>
      <c r="DY47" s="20">
        <v>1106</v>
      </c>
      <c r="DZ47" s="25">
        <v>-11.52</v>
      </c>
      <c r="EA47" s="20">
        <v>982</v>
      </c>
      <c r="EB47" s="25">
        <v>-12.1645796064401</v>
      </c>
      <c r="EC47" s="20">
        <v>581</v>
      </c>
      <c r="ED47" s="25">
        <v>-2.02360876897133</v>
      </c>
      <c r="EE47" s="20">
        <v>1722</v>
      </c>
      <c r="EF47" s="25">
        <v>-9.3684210526315805</v>
      </c>
      <c r="EG47" s="20">
        <v>1732</v>
      </c>
      <c r="EH47" s="25">
        <v>8.1148564294631704</v>
      </c>
      <c r="EI47" s="20">
        <v>960</v>
      </c>
      <c r="EJ47" s="25">
        <v>-17.098445595854901</v>
      </c>
      <c r="EK47" s="20">
        <v>2396</v>
      </c>
      <c r="EL47" s="25">
        <v>-14.0910720688419</v>
      </c>
      <c r="EM47" s="20">
        <v>492</v>
      </c>
      <c r="EN47" s="25">
        <v>-12.920353982300901</v>
      </c>
      <c r="EO47" s="20">
        <v>760</v>
      </c>
      <c r="EP47" s="25">
        <v>-11.214953271028</v>
      </c>
      <c r="EQ47" s="20">
        <v>964</v>
      </c>
      <c r="ER47" s="25">
        <v>-18.649789029535899</v>
      </c>
      <c r="ES47" s="20">
        <v>465</v>
      </c>
      <c r="ET47" s="25">
        <v>4.2600896860986497</v>
      </c>
      <c r="EU47" s="20">
        <v>506</v>
      </c>
      <c r="EV47" s="25">
        <v>-13.504273504273501</v>
      </c>
      <c r="EW47" s="20">
        <v>1798</v>
      </c>
      <c r="EX47" s="25">
        <v>-29.240456513183801</v>
      </c>
      <c r="EY47" s="20">
        <v>4227</v>
      </c>
      <c r="EZ47" s="25">
        <v>-19.162363740677002</v>
      </c>
      <c r="FA47" s="20">
        <v>2488</v>
      </c>
      <c r="FB47" s="25">
        <v>-15.201090661213399</v>
      </c>
      <c r="FC47" s="20">
        <v>1273</v>
      </c>
      <c r="FD47" s="25">
        <v>-17.1763175016265</v>
      </c>
      <c r="FE47" s="20">
        <v>497</v>
      </c>
      <c r="FF47" s="25">
        <v>-5.5133079847908704</v>
      </c>
      <c r="FG47" s="20">
        <v>999</v>
      </c>
      <c r="FH47" s="25">
        <v>-8.6001829826166496</v>
      </c>
      <c r="FI47" s="20">
        <v>892</v>
      </c>
      <c r="FJ47" s="25">
        <v>6.0642092746730096</v>
      </c>
      <c r="FK47" s="20">
        <v>476</v>
      </c>
      <c r="FL47" s="25">
        <v>-20.6666666666667</v>
      </c>
      <c r="FM47" s="20">
        <v>1781</v>
      </c>
      <c r="FN47" s="25">
        <v>-5.2659574468085104</v>
      </c>
      <c r="FO47" s="20">
        <v>1261</v>
      </c>
      <c r="FP47" s="25">
        <v>-7.8216374269005904</v>
      </c>
      <c r="FQ47" s="20">
        <v>727</v>
      </c>
      <c r="FR47" s="25">
        <v>1.6783216783216801</v>
      </c>
      <c r="FS47" s="20">
        <v>593</v>
      </c>
      <c r="FT47" s="25">
        <v>-19.099590723055901</v>
      </c>
      <c r="FU47" s="20">
        <v>631</v>
      </c>
      <c r="FV47" s="25">
        <v>-30.887185104052602</v>
      </c>
      <c r="FW47" s="20">
        <v>489</v>
      </c>
      <c r="FX47" s="25">
        <v>-16.9779286926995</v>
      </c>
      <c r="FY47" s="20">
        <v>474</v>
      </c>
      <c r="FZ47" s="25">
        <v>-14.4404332129964</v>
      </c>
      <c r="GA47" s="20">
        <v>195</v>
      </c>
      <c r="GB47" s="25">
        <v>-15.948275862069</v>
      </c>
      <c r="GC47" s="20">
        <v>1438</v>
      </c>
      <c r="GD47" s="25">
        <v>-15.1622418879056</v>
      </c>
      <c r="GE47" s="20">
        <v>1084</v>
      </c>
      <c r="GF47" s="25">
        <v>-17.378048780487799</v>
      </c>
      <c r="GG47" s="20">
        <v>3488</v>
      </c>
      <c r="GH47" s="25">
        <v>-9.0719499478623593</v>
      </c>
      <c r="GI47" s="20">
        <v>1966</v>
      </c>
      <c r="GJ47" s="25">
        <v>-2.2862823061630202</v>
      </c>
      <c r="GK47" s="20">
        <v>1837</v>
      </c>
      <c r="GL47" s="25">
        <v>-6.1797752808988804</v>
      </c>
      <c r="GM47" s="20">
        <v>1060</v>
      </c>
      <c r="GN47" s="25">
        <v>13.6120042872454</v>
      </c>
      <c r="GO47" s="20">
        <v>1740</v>
      </c>
      <c r="GP47" s="25">
        <v>-22.769640479360898</v>
      </c>
      <c r="GQ47" s="20">
        <v>765</v>
      </c>
      <c r="GR47" s="25">
        <v>-35.0042480883602</v>
      </c>
      <c r="GS47" s="20">
        <v>3336</v>
      </c>
      <c r="GT47" s="25">
        <v>-4.3029259896729801</v>
      </c>
      <c r="GU47" s="20">
        <v>430</v>
      </c>
      <c r="GV47" s="25">
        <v>-19.172932330827098</v>
      </c>
    </row>
    <row r="48" spans="1:204" ht="15" customHeight="1" x14ac:dyDescent="0.25">
      <c r="A48" s="6">
        <v>45839</v>
      </c>
      <c r="B48" s="26" t="s">
        <v>21</v>
      </c>
      <c r="C48" s="20">
        <v>517</v>
      </c>
      <c r="D48" s="25">
        <v>-4.2592592592592604</v>
      </c>
      <c r="E48" s="20">
        <v>1763</v>
      </c>
      <c r="F48" s="25">
        <v>-13.916015625</v>
      </c>
      <c r="G48" s="20">
        <v>496</v>
      </c>
      <c r="H48" s="25">
        <v>2.6915113871635601</v>
      </c>
      <c r="I48" s="20">
        <v>160</v>
      </c>
      <c r="J48" s="25">
        <v>-9.6045197740112993</v>
      </c>
      <c r="K48" s="20">
        <v>178</v>
      </c>
      <c r="L48" s="25">
        <v>5.32544378698225</v>
      </c>
      <c r="M48" s="20">
        <v>1286</v>
      </c>
      <c r="N48" s="25">
        <v>-5.9253840526700801</v>
      </c>
      <c r="O48" s="20">
        <v>323</v>
      </c>
      <c r="P48" s="25">
        <v>-20.638820638820601</v>
      </c>
      <c r="Q48" s="20">
        <v>632</v>
      </c>
      <c r="R48" s="25">
        <v>-4.0971168437025796</v>
      </c>
      <c r="S48" s="20">
        <v>319</v>
      </c>
      <c r="T48" s="25">
        <v>-17.5710594315245</v>
      </c>
      <c r="U48" s="20">
        <v>545</v>
      </c>
      <c r="V48" s="25">
        <v>1.11317254174397</v>
      </c>
      <c r="W48" s="20">
        <v>610</v>
      </c>
      <c r="X48" s="25">
        <v>-28.150765606596</v>
      </c>
      <c r="Y48" s="20">
        <v>358</v>
      </c>
      <c r="Z48" s="25">
        <v>-15.5660377358491</v>
      </c>
      <c r="AA48" s="20">
        <v>3561</v>
      </c>
      <c r="AB48" s="25">
        <v>-5.2169284003194001</v>
      </c>
      <c r="AC48" s="20">
        <v>1100</v>
      </c>
      <c r="AD48" s="25">
        <v>-20.289855072463801</v>
      </c>
      <c r="AE48" s="20">
        <v>194</v>
      </c>
      <c r="AF48" s="25">
        <v>0.51813471502590702</v>
      </c>
      <c r="AG48" s="20">
        <v>547</v>
      </c>
      <c r="AH48" s="25">
        <v>6.4202334630350197</v>
      </c>
      <c r="AI48" s="20">
        <v>889</v>
      </c>
      <c r="AJ48" s="25">
        <v>-6.9109947643979099</v>
      </c>
      <c r="AK48" s="20">
        <v>542</v>
      </c>
      <c r="AL48" s="25">
        <v>5.6530214424951302</v>
      </c>
      <c r="AM48" s="20">
        <v>480</v>
      </c>
      <c r="AN48" s="25">
        <v>-2.6369168356997998</v>
      </c>
      <c r="AO48" s="20">
        <v>817</v>
      </c>
      <c r="AP48" s="25">
        <v>-12.244897959183699</v>
      </c>
      <c r="AQ48" s="20">
        <v>731</v>
      </c>
      <c r="AR48" s="25">
        <v>-1.34952766531714</v>
      </c>
      <c r="AS48" s="20">
        <v>199</v>
      </c>
      <c r="AT48" s="25">
        <v>-3.8647342995169098</v>
      </c>
      <c r="AU48" s="20">
        <v>603</v>
      </c>
      <c r="AV48" s="25">
        <v>-19.1689008042895</v>
      </c>
      <c r="AW48" s="20">
        <v>801</v>
      </c>
      <c r="AX48" s="25">
        <v>-13.3116883116883</v>
      </c>
      <c r="AY48" s="20">
        <v>669</v>
      </c>
      <c r="AZ48" s="25">
        <v>-15.4235145385588</v>
      </c>
      <c r="BA48" s="20">
        <v>1047</v>
      </c>
      <c r="BB48" s="25">
        <v>-20.861678004535101</v>
      </c>
      <c r="BC48" s="20">
        <v>720</v>
      </c>
      <c r="BD48" s="25">
        <v>-3.0955585464333799</v>
      </c>
      <c r="BE48" s="20">
        <v>895</v>
      </c>
      <c r="BF48" s="25">
        <v>-24.916107382550301</v>
      </c>
      <c r="BG48" s="20">
        <v>203</v>
      </c>
      <c r="BH48" s="25">
        <v>12.154696132596699</v>
      </c>
      <c r="BI48" s="20">
        <v>272</v>
      </c>
      <c r="BJ48" s="25">
        <v>-6.5292096219931297</v>
      </c>
      <c r="BK48" s="20">
        <v>1643</v>
      </c>
      <c r="BL48" s="25">
        <v>-12.9766949152542</v>
      </c>
      <c r="BM48" s="20">
        <v>3613</v>
      </c>
      <c r="BN48" s="25">
        <v>-1.20317199890621</v>
      </c>
      <c r="BO48" s="20">
        <v>373</v>
      </c>
      <c r="BP48" s="25">
        <v>2.47252747252747</v>
      </c>
      <c r="BQ48" s="20">
        <v>2680</v>
      </c>
      <c r="BR48" s="25">
        <v>-6.9767441860465098</v>
      </c>
      <c r="BS48" s="20">
        <v>2794</v>
      </c>
      <c r="BT48" s="25">
        <v>-12.4960851863451</v>
      </c>
      <c r="BU48" s="20">
        <v>1598</v>
      </c>
      <c r="BV48" s="25">
        <v>-17.925012840267101</v>
      </c>
      <c r="BW48" s="20">
        <v>318</v>
      </c>
      <c r="BX48" s="25">
        <v>-0.31347962382445099</v>
      </c>
      <c r="BY48" s="20">
        <v>809</v>
      </c>
      <c r="BZ48" s="25">
        <v>-15.1991614255765</v>
      </c>
      <c r="CA48" s="20">
        <v>1195</v>
      </c>
      <c r="CB48" s="25">
        <v>-12.5183016105417</v>
      </c>
      <c r="CC48" s="20">
        <v>250</v>
      </c>
      <c r="CD48" s="25">
        <v>-19.871794871794901</v>
      </c>
      <c r="CE48" s="20">
        <v>344</v>
      </c>
      <c r="CF48" s="25">
        <v>-6.0109289617486299</v>
      </c>
      <c r="CG48" s="20">
        <v>311</v>
      </c>
      <c r="CH48" s="25">
        <v>-18.157894736842099</v>
      </c>
      <c r="CI48" s="20">
        <v>1055</v>
      </c>
      <c r="CJ48" s="25">
        <v>2.9268292682926802</v>
      </c>
      <c r="CK48" s="20">
        <v>360</v>
      </c>
      <c r="CL48" s="25">
        <v>-2.4390243902439002</v>
      </c>
      <c r="CM48" s="20">
        <v>1577</v>
      </c>
      <c r="CN48" s="25">
        <v>-10.1936218678815</v>
      </c>
      <c r="CO48" s="20">
        <v>1071</v>
      </c>
      <c r="CP48" s="25">
        <v>11.099585062240701</v>
      </c>
      <c r="CQ48" s="20">
        <v>344</v>
      </c>
      <c r="CR48" s="25">
        <v>-15.2709359605911</v>
      </c>
      <c r="CS48" s="20">
        <v>469</v>
      </c>
      <c r="CT48" s="25">
        <v>-19.691780821917799</v>
      </c>
      <c r="CU48" s="20">
        <v>105</v>
      </c>
      <c r="CV48" s="25">
        <v>-23.3576642335766</v>
      </c>
      <c r="CW48" s="20">
        <v>985</v>
      </c>
      <c r="CX48" s="25">
        <v>-10.291438979963599</v>
      </c>
      <c r="CY48" s="20">
        <v>824</v>
      </c>
      <c r="CZ48" s="25">
        <v>-8.2405345211581302</v>
      </c>
      <c r="DA48" s="20">
        <v>947</v>
      </c>
      <c r="DB48" s="25">
        <v>-19.1289496157131</v>
      </c>
      <c r="DC48" s="20">
        <v>238</v>
      </c>
      <c r="DD48" s="25">
        <v>-15.9010600706714</v>
      </c>
      <c r="DE48" s="20">
        <v>325</v>
      </c>
      <c r="DF48" s="25">
        <v>-6.8767908309455601</v>
      </c>
      <c r="DG48" s="20">
        <v>1050</v>
      </c>
      <c r="DH48" s="25">
        <v>-12.718204488778101</v>
      </c>
      <c r="DI48" s="20">
        <v>328</v>
      </c>
      <c r="DJ48" s="25">
        <v>-10.1369863013699</v>
      </c>
      <c r="DK48" s="20">
        <v>851</v>
      </c>
      <c r="DL48" s="25">
        <v>-21.998166819431699</v>
      </c>
      <c r="DM48" s="20">
        <v>1463</v>
      </c>
      <c r="DN48" s="25">
        <v>-9.9692307692307693</v>
      </c>
      <c r="DO48" s="20">
        <v>418</v>
      </c>
      <c r="DP48" s="25">
        <v>6.9053708439897701</v>
      </c>
      <c r="DQ48" s="20">
        <v>9681</v>
      </c>
      <c r="DR48" s="25">
        <v>-9.1497747747747695</v>
      </c>
      <c r="DS48" s="20">
        <v>1454</v>
      </c>
      <c r="DT48" s="25">
        <v>-11.2332112332112</v>
      </c>
      <c r="DU48" s="20">
        <v>737</v>
      </c>
      <c r="DV48" s="25">
        <v>-10.774818401937001</v>
      </c>
      <c r="DW48" s="20">
        <v>4488</v>
      </c>
      <c r="DX48" s="25">
        <v>-11.1463076618491</v>
      </c>
      <c r="DY48" s="20">
        <v>990</v>
      </c>
      <c r="DZ48" s="25">
        <v>-20.673076923076898</v>
      </c>
      <c r="EA48" s="20">
        <v>989</v>
      </c>
      <c r="EB48" s="25">
        <v>-10.4166666666667</v>
      </c>
      <c r="EC48" s="20">
        <v>548</v>
      </c>
      <c r="ED48" s="25">
        <v>-10.7491856677524</v>
      </c>
      <c r="EE48" s="20">
        <v>1628</v>
      </c>
      <c r="EF48" s="25">
        <v>-12.189859762675299</v>
      </c>
      <c r="EG48" s="20">
        <v>1556</v>
      </c>
      <c r="EH48" s="25">
        <v>2.7062706270627102</v>
      </c>
      <c r="EI48" s="20">
        <v>934</v>
      </c>
      <c r="EJ48" s="25">
        <v>-17.125110913930801</v>
      </c>
      <c r="EK48" s="20">
        <v>2290</v>
      </c>
      <c r="EL48" s="25">
        <v>-11.9230769230769</v>
      </c>
      <c r="EM48" s="20">
        <v>512</v>
      </c>
      <c r="EN48" s="25">
        <v>0.58939096267190605</v>
      </c>
      <c r="EO48" s="20">
        <v>750</v>
      </c>
      <c r="EP48" s="25">
        <v>-12.0750293083236</v>
      </c>
      <c r="EQ48" s="20">
        <v>898</v>
      </c>
      <c r="ER48" s="25">
        <v>-19.749776586237701</v>
      </c>
      <c r="ES48" s="20">
        <v>430</v>
      </c>
      <c r="ET48" s="25">
        <v>4.3689320388349504</v>
      </c>
      <c r="EU48" s="20">
        <v>458</v>
      </c>
      <c r="EV48" s="25">
        <v>-16.878402903811299</v>
      </c>
      <c r="EW48" s="20">
        <v>1798</v>
      </c>
      <c r="EX48" s="25">
        <v>-26.851098454027699</v>
      </c>
      <c r="EY48" s="20">
        <v>4105</v>
      </c>
      <c r="EZ48" s="25">
        <v>-17.137666532095299</v>
      </c>
      <c r="FA48" s="20">
        <v>2430</v>
      </c>
      <c r="FB48" s="25">
        <v>-16.5235314324974</v>
      </c>
      <c r="FC48" s="20">
        <v>1282</v>
      </c>
      <c r="FD48" s="25">
        <v>-16.209150326797399</v>
      </c>
      <c r="FE48" s="20">
        <v>451</v>
      </c>
      <c r="FF48" s="25">
        <v>-7.5819672131147504</v>
      </c>
      <c r="FG48" s="20">
        <v>967</v>
      </c>
      <c r="FH48" s="25">
        <v>-8.3412322274881507</v>
      </c>
      <c r="FI48" s="20">
        <v>900</v>
      </c>
      <c r="FJ48" s="25">
        <v>6.7615658362989297</v>
      </c>
      <c r="FK48" s="20">
        <v>418</v>
      </c>
      <c r="FL48" s="25">
        <v>-28.790459965928399</v>
      </c>
      <c r="FM48" s="20">
        <v>1682</v>
      </c>
      <c r="FN48" s="25">
        <v>-7.4298293891029203</v>
      </c>
      <c r="FO48" s="20">
        <v>1224</v>
      </c>
      <c r="FP48" s="25">
        <v>-12.5714285714286</v>
      </c>
      <c r="FQ48" s="20">
        <v>705</v>
      </c>
      <c r="FR48" s="25">
        <v>-0.98314606741572996</v>
      </c>
      <c r="FS48" s="20">
        <v>582</v>
      </c>
      <c r="FT48" s="25">
        <v>-14.0324963072378</v>
      </c>
      <c r="FU48" s="20">
        <v>592</v>
      </c>
      <c r="FV48" s="25">
        <v>-32.110091743119298</v>
      </c>
      <c r="FW48" s="20">
        <v>465</v>
      </c>
      <c r="FX48" s="25">
        <v>-16.815742397137701</v>
      </c>
      <c r="FY48" s="20">
        <v>433</v>
      </c>
      <c r="FZ48" s="25">
        <v>-19.216417910447799</v>
      </c>
      <c r="GA48" s="20">
        <v>182</v>
      </c>
      <c r="GB48" s="25">
        <v>-21.2121212121212</v>
      </c>
      <c r="GC48" s="20">
        <v>1391</v>
      </c>
      <c r="GD48" s="25">
        <v>-19.3623188405797</v>
      </c>
      <c r="GE48" s="20">
        <v>1022</v>
      </c>
      <c r="GF48" s="25">
        <v>-16.5032679738562</v>
      </c>
      <c r="GG48" s="20">
        <v>3428</v>
      </c>
      <c r="GH48" s="25">
        <v>-10.705912998176601</v>
      </c>
      <c r="GI48" s="20">
        <v>1876</v>
      </c>
      <c r="GJ48" s="25">
        <v>-3.6466358500256799</v>
      </c>
      <c r="GK48" s="20">
        <v>1742</v>
      </c>
      <c r="GL48" s="25">
        <v>-10.2986611740474</v>
      </c>
      <c r="GM48" s="20">
        <v>1204</v>
      </c>
      <c r="GN48" s="25">
        <v>22.357723577235799</v>
      </c>
      <c r="GO48" s="20">
        <v>1949</v>
      </c>
      <c r="GP48" s="25">
        <v>-20.122950819672099</v>
      </c>
      <c r="GQ48" s="20">
        <v>778</v>
      </c>
      <c r="GR48" s="25">
        <v>-37.258064516128997</v>
      </c>
      <c r="GS48" s="20">
        <v>3237</v>
      </c>
      <c r="GT48" s="25">
        <v>-9.3531223746849594</v>
      </c>
      <c r="GU48" s="20">
        <v>433</v>
      </c>
      <c r="GV48" s="25">
        <v>-32.659409020217701</v>
      </c>
    </row>
    <row r="49" spans="1:204" ht="15" customHeight="1" x14ac:dyDescent="0.25">
      <c r="A49" s="6">
        <v>45870</v>
      </c>
      <c r="B49" s="26" t="s">
        <v>21</v>
      </c>
      <c r="C49" s="20">
        <v>510</v>
      </c>
      <c r="D49" s="25">
        <v>-5.3803339517625197</v>
      </c>
      <c r="E49" s="20">
        <v>1729</v>
      </c>
      <c r="F49" s="25">
        <v>-10.088403536141399</v>
      </c>
      <c r="G49" s="20">
        <v>436</v>
      </c>
      <c r="H49" s="25">
        <v>-1.1337868480725599</v>
      </c>
      <c r="I49" s="20">
        <v>133</v>
      </c>
      <c r="J49" s="25">
        <v>-17.901234567901199</v>
      </c>
      <c r="K49" s="20">
        <v>184</v>
      </c>
      <c r="L49" s="25">
        <v>13.580246913580201</v>
      </c>
      <c r="M49" s="20">
        <v>1160</v>
      </c>
      <c r="N49" s="25">
        <v>-10.9062980030722</v>
      </c>
      <c r="O49" s="20">
        <v>282</v>
      </c>
      <c r="P49" s="25">
        <v>-21.6666666666667</v>
      </c>
      <c r="Q49" s="20">
        <v>615</v>
      </c>
      <c r="R49" s="25">
        <v>-0.646203554119548</v>
      </c>
      <c r="S49" s="20">
        <v>286</v>
      </c>
      <c r="T49" s="25">
        <v>-18.75</v>
      </c>
      <c r="U49" s="20">
        <v>511</v>
      </c>
      <c r="V49" s="25">
        <v>14.317673378076099</v>
      </c>
      <c r="W49" s="20">
        <v>463</v>
      </c>
      <c r="X49" s="25">
        <v>-42.269326683291801</v>
      </c>
      <c r="Y49" s="20">
        <v>322</v>
      </c>
      <c r="Z49" s="25">
        <v>-24.235294117647101</v>
      </c>
      <c r="AA49" s="20">
        <v>3381</v>
      </c>
      <c r="AB49" s="25">
        <v>-5.1080550098231798</v>
      </c>
      <c r="AC49" s="20">
        <v>1037</v>
      </c>
      <c r="AD49" s="25">
        <v>-18.023715415019801</v>
      </c>
      <c r="AE49" s="20">
        <v>205</v>
      </c>
      <c r="AF49" s="25">
        <v>16.477272727272702</v>
      </c>
      <c r="AG49" s="20">
        <v>481</v>
      </c>
      <c r="AH49" s="25">
        <v>6.8888888888888902</v>
      </c>
      <c r="AI49" s="20">
        <v>799</v>
      </c>
      <c r="AJ49" s="25">
        <v>-7.9493087557603701</v>
      </c>
      <c r="AK49" s="20">
        <v>546</v>
      </c>
      <c r="AL49" s="25">
        <v>1.67597765363128</v>
      </c>
      <c r="AM49" s="20">
        <v>442</v>
      </c>
      <c r="AN49" s="25">
        <v>-9.61145194274029</v>
      </c>
      <c r="AO49" s="20">
        <v>719</v>
      </c>
      <c r="AP49" s="25">
        <v>-15.807962529274</v>
      </c>
      <c r="AQ49" s="20">
        <v>666</v>
      </c>
      <c r="AR49" s="25">
        <v>-2.6315789473684199</v>
      </c>
      <c r="AS49" s="20">
        <v>199</v>
      </c>
      <c r="AT49" s="25">
        <v>-3.3980582524271798</v>
      </c>
      <c r="AU49" s="20">
        <v>579</v>
      </c>
      <c r="AV49" s="25">
        <v>-17.403708987161199</v>
      </c>
      <c r="AW49" s="20">
        <v>750</v>
      </c>
      <c r="AX49" s="25">
        <v>-14.187643020595001</v>
      </c>
      <c r="AY49" s="20">
        <v>650</v>
      </c>
      <c r="AZ49" s="25">
        <v>-3.98818316100443</v>
      </c>
      <c r="BA49" s="20">
        <v>920</v>
      </c>
      <c r="BB49" s="25">
        <v>-25.746569814366399</v>
      </c>
      <c r="BC49" s="20">
        <v>664</v>
      </c>
      <c r="BD49" s="25">
        <v>0.30211480362537801</v>
      </c>
      <c r="BE49" s="20">
        <v>839</v>
      </c>
      <c r="BF49" s="25">
        <v>-24.618149146451</v>
      </c>
      <c r="BG49" s="20">
        <v>210</v>
      </c>
      <c r="BH49" s="25">
        <v>12.2994652406417</v>
      </c>
      <c r="BI49" s="20">
        <v>247</v>
      </c>
      <c r="BJ49" s="25">
        <v>-10.830324909747301</v>
      </c>
      <c r="BK49" s="20">
        <v>1485</v>
      </c>
      <c r="BL49" s="25">
        <v>-16.0542679479932</v>
      </c>
      <c r="BM49" s="20">
        <v>3364</v>
      </c>
      <c r="BN49" s="25">
        <v>-1.98135198135198</v>
      </c>
      <c r="BO49" s="20">
        <v>360</v>
      </c>
      <c r="BP49" s="25">
        <v>4.04624277456647</v>
      </c>
      <c r="BQ49" s="20">
        <v>2382</v>
      </c>
      <c r="BR49" s="25">
        <v>-6.6614420062695903</v>
      </c>
      <c r="BS49" s="20">
        <v>2611</v>
      </c>
      <c r="BT49" s="25">
        <v>-9.4031922276197104</v>
      </c>
      <c r="BU49" s="20">
        <v>1506</v>
      </c>
      <c r="BV49" s="25">
        <v>-18.7702265372168</v>
      </c>
      <c r="BW49" s="20">
        <v>275</v>
      </c>
      <c r="BX49" s="25">
        <v>0</v>
      </c>
      <c r="BY49" s="20">
        <v>784</v>
      </c>
      <c r="BZ49" s="25">
        <v>-14.316939890710399</v>
      </c>
      <c r="CA49" s="20">
        <v>1130</v>
      </c>
      <c r="CB49" s="25">
        <v>-10.031847133757999</v>
      </c>
      <c r="CC49" s="20">
        <v>243</v>
      </c>
      <c r="CD49" s="25">
        <v>-17.627118644067799</v>
      </c>
      <c r="CE49" s="20">
        <v>279</v>
      </c>
      <c r="CF49" s="25">
        <v>-17.4556213017751</v>
      </c>
      <c r="CG49" s="20">
        <v>297</v>
      </c>
      <c r="CH49" s="25">
        <v>-15.625</v>
      </c>
      <c r="CI49" s="20">
        <v>973</v>
      </c>
      <c r="CJ49" s="25">
        <v>5.5314533622559701</v>
      </c>
      <c r="CK49" s="20">
        <v>311</v>
      </c>
      <c r="CL49" s="25">
        <v>-13.6111111111111</v>
      </c>
      <c r="CM49" s="20">
        <v>1478</v>
      </c>
      <c r="CN49" s="25">
        <v>-15.831435079726701</v>
      </c>
      <c r="CO49" s="20">
        <v>993</v>
      </c>
      <c r="CP49" s="25">
        <v>12.969283276450501</v>
      </c>
      <c r="CQ49" s="20">
        <v>327</v>
      </c>
      <c r="CR49" s="25">
        <v>-21.770334928229701</v>
      </c>
      <c r="CS49" s="20">
        <v>430</v>
      </c>
      <c r="CT49" s="25">
        <v>-19.0207156308851</v>
      </c>
      <c r="CU49" s="20">
        <v>105</v>
      </c>
      <c r="CV49" s="25">
        <v>-18.604651162790699</v>
      </c>
      <c r="CW49" s="20">
        <v>848</v>
      </c>
      <c r="CX49" s="25">
        <v>-17.9883945841393</v>
      </c>
      <c r="CY49" s="20">
        <v>771</v>
      </c>
      <c r="CZ49" s="25">
        <v>-10.6604866743917</v>
      </c>
      <c r="DA49" s="20">
        <v>889</v>
      </c>
      <c r="DB49" s="25">
        <v>-22.2222222222222</v>
      </c>
      <c r="DC49" s="20">
        <v>239</v>
      </c>
      <c r="DD49" s="25">
        <v>-13.090909090909101</v>
      </c>
      <c r="DE49" s="20">
        <v>307</v>
      </c>
      <c r="DF49" s="25">
        <v>-8.9020771513353107</v>
      </c>
      <c r="DG49" s="20">
        <v>1000</v>
      </c>
      <c r="DH49" s="25">
        <v>-11.660777385158999</v>
      </c>
      <c r="DI49" s="20">
        <v>325</v>
      </c>
      <c r="DJ49" s="25">
        <v>-3.2738095238095202</v>
      </c>
      <c r="DK49" s="20">
        <v>803</v>
      </c>
      <c r="DL49" s="25">
        <v>-21.963070942662799</v>
      </c>
      <c r="DM49" s="20">
        <v>1350</v>
      </c>
      <c r="DN49" s="25">
        <v>-14.5569620253165</v>
      </c>
      <c r="DO49" s="20">
        <v>417</v>
      </c>
      <c r="DP49" s="25">
        <v>-3.4722222222222201</v>
      </c>
      <c r="DQ49" s="20">
        <v>9213</v>
      </c>
      <c r="DR49" s="25">
        <v>-8.4831628091785003</v>
      </c>
      <c r="DS49" s="20">
        <v>1379</v>
      </c>
      <c r="DT49" s="25">
        <v>-8.4329349269588292</v>
      </c>
      <c r="DU49" s="20">
        <v>697</v>
      </c>
      <c r="DV49" s="25">
        <v>-14.2681426814268</v>
      </c>
      <c r="DW49" s="20">
        <v>4345</v>
      </c>
      <c r="DX49" s="25">
        <v>-10.153019023986801</v>
      </c>
      <c r="DY49" s="20">
        <v>905</v>
      </c>
      <c r="DZ49" s="25">
        <v>-23.693086003372699</v>
      </c>
      <c r="EA49" s="20">
        <v>967</v>
      </c>
      <c r="EB49" s="25">
        <v>-8.1671415004748305</v>
      </c>
      <c r="EC49" s="20">
        <v>527</v>
      </c>
      <c r="ED49" s="25">
        <v>-12.1666666666667</v>
      </c>
      <c r="EE49" s="20">
        <v>1499</v>
      </c>
      <c r="EF49" s="25">
        <v>-11.823529411764699</v>
      </c>
      <c r="EG49" s="20">
        <v>1476</v>
      </c>
      <c r="EH49" s="25">
        <v>-3.4663178548070599</v>
      </c>
      <c r="EI49" s="20">
        <v>884</v>
      </c>
      <c r="EJ49" s="25">
        <v>-14.8362235067437</v>
      </c>
      <c r="EK49" s="20">
        <v>2096</v>
      </c>
      <c r="EL49" s="25">
        <v>-13.101160862354901</v>
      </c>
      <c r="EM49" s="20">
        <v>458</v>
      </c>
      <c r="EN49" s="25">
        <v>-8.5828343313373292</v>
      </c>
      <c r="EO49" s="20">
        <v>696</v>
      </c>
      <c r="EP49" s="25">
        <v>-15.4313487241798</v>
      </c>
      <c r="EQ49" s="20">
        <v>857</v>
      </c>
      <c r="ER49" s="25">
        <v>-17.911877394636001</v>
      </c>
      <c r="ES49" s="20">
        <v>407</v>
      </c>
      <c r="ET49" s="25">
        <v>2.5188916876574301</v>
      </c>
      <c r="EU49" s="20">
        <v>399</v>
      </c>
      <c r="EV49" s="25">
        <v>-17.2199170124481</v>
      </c>
      <c r="EW49" s="20">
        <v>1701</v>
      </c>
      <c r="EX49" s="25">
        <v>-25.850043591979102</v>
      </c>
      <c r="EY49" s="20">
        <v>4069</v>
      </c>
      <c r="EZ49" s="25">
        <v>-11.7162074202647</v>
      </c>
      <c r="FA49" s="20">
        <v>2269</v>
      </c>
      <c r="FB49" s="25">
        <v>-16.580882352941199</v>
      </c>
      <c r="FC49" s="20">
        <v>1277</v>
      </c>
      <c r="FD49" s="25">
        <v>-7.9307858687815402</v>
      </c>
      <c r="FE49" s="20">
        <v>415</v>
      </c>
      <c r="FF49" s="25">
        <v>-14.4329896907216</v>
      </c>
      <c r="FG49" s="20">
        <v>861</v>
      </c>
      <c r="FH49" s="25">
        <v>-5.5921052631578902</v>
      </c>
      <c r="FI49" s="20">
        <v>852</v>
      </c>
      <c r="FJ49" s="25">
        <v>7.0351758793969896</v>
      </c>
      <c r="FK49" s="20">
        <v>370</v>
      </c>
      <c r="FL49" s="25">
        <v>-32.604735883424397</v>
      </c>
      <c r="FM49" s="20">
        <v>1569</v>
      </c>
      <c r="FN49" s="25">
        <v>-10.902896081771701</v>
      </c>
      <c r="FO49" s="20">
        <v>1235</v>
      </c>
      <c r="FP49" s="25">
        <v>-7.9731743666169903</v>
      </c>
      <c r="FQ49" s="20">
        <v>655</v>
      </c>
      <c r="FR49" s="25">
        <v>3.4755134281200601</v>
      </c>
      <c r="FS49" s="20">
        <v>532</v>
      </c>
      <c r="FT49" s="25">
        <v>-16.744913928012501</v>
      </c>
      <c r="FU49" s="20">
        <v>542</v>
      </c>
      <c r="FV49" s="25">
        <v>-32.754342431761799</v>
      </c>
      <c r="FW49" s="20">
        <v>435</v>
      </c>
      <c r="FX49" s="25">
        <v>-15.0390625</v>
      </c>
      <c r="FY49" s="20">
        <v>390</v>
      </c>
      <c r="FZ49" s="25">
        <v>-16.4882226980728</v>
      </c>
      <c r="GA49" s="20">
        <v>154</v>
      </c>
      <c r="GB49" s="25">
        <v>-26.315789473684202</v>
      </c>
      <c r="GC49" s="20">
        <v>1300</v>
      </c>
      <c r="GD49" s="25">
        <v>-18.648310387984999</v>
      </c>
      <c r="GE49" s="20">
        <v>947</v>
      </c>
      <c r="GF49" s="25">
        <v>-11.906976744186</v>
      </c>
      <c r="GG49" s="20">
        <v>3162</v>
      </c>
      <c r="GH49" s="25">
        <v>-11.304347826087</v>
      </c>
      <c r="GI49" s="20">
        <v>1747</v>
      </c>
      <c r="GJ49" s="25">
        <v>-1.0758776896942199</v>
      </c>
      <c r="GK49" s="20">
        <v>1629</v>
      </c>
      <c r="GL49" s="25">
        <v>-10.7397260273973</v>
      </c>
      <c r="GM49" s="20">
        <v>1212</v>
      </c>
      <c r="GN49" s="25">
        <v>16.091954022988499</v>
      </c>
      <c r="GO49" s="20">
        <v>1843</v>
      </c>
      <c r="GP49" s="25">
        <v>-23.304203079484001</v>
      </c>
      <c r="GQ49" s="20">
        <v>789</v>
      </c>
      <c r="GR49" s="25">
        <v>-37.081339712918698</v>
      </c>
      <c r="GS49" s="20">
        <v>3258</v>
      </c>
      <c r="GT49" s="25">
        <v>-8.6883408071748907</v>
      </c>
      <c r="GU49" s="20">
        <v>461</v>
      </c>
      <c r="GV49" s="25">
        <v>-35.252808988764002</v>
      </c>
    </row>
    <row r="50" spans="1:204" ht="15" customHeight="1" x14ac:dyDescent="0.25">
      <c r="A50" s="6">
        <v>45901</v>
      </c>
      <c r="B50" s="26" t="s">
        <v>21</v>
      </c>
      <c r="C50" s="20">
        <v>521</v>
      </c>
      <c r="D50" s="25">
        <v>2.3575638506876202</v>
      </c>
      <c r="E50" s="20">
        <v>1769</v>
      </c>
      <c r="F50" s="25">
        <v>-4.6361185983827502</v>
      </c>
      <c r="G50" s="20">
        <v>488</v>
      </c>
      <c r="H50" s="25">
        <v>1.45530145530146</v>
      </c>
      <c r="I50" s="20">
        <v>142</v>
      </c>
      <c r="J50" s="25">
        <v>-6.5789473684210504</v>
      </c>
      <c r="K50" s="20">
        <v>186</v>
      </c>
      <c r="L50" s="25">
        <v>28.275862068965498</v>
      </c>
      <c r="M50" s="20">
        <v>1132</v>
      </c>
      <c r="N50" s="25">
        <v>-6.1359867330016602</v>
      </c>
      <c r="O50" s="20">
        <v>319</v>
      </c>
      <c r="P50" s="25">
        <v>-15.831134564643801</v>
      </c>
      <c r="Q50" s="20">
        <v>606</v>
      </c>
      <c r="R50" s="25">
        <v>2.0202020202020199</v>
      </c>
      <c r="S50" s="20">
        <v>326</v>
      </c>
      <c r="T50" s="25">
        <v>-8.1690140845070403</v>
      </c>
      <c r="U50" s="20">
        <v>518</v>
      </c>
      <c r="V50" s="25">
        <v>17.460317460317501</v>
      </c>
      <c r="W50" s="20">
        <v>563</v>
      </c>
      <c r="X50" s="25">
        <v>-24.530831099195701</v>
      </c>
      <c r="Y50" s="20">
        <v>325</v>
      </c>
      <c r="Z50" s="25">
        <v>-14.473684210526301</v>
      </c>
      <c r="AA50" s="20">
        <v>3163</v>
      </c>
      <c r="AB50" s="25">
        <v>-7.3520796719390704</v>
      </c>
      <c r="AC50" s="20">
        <v>1054</v>
      </c>
      <c r="AD50" s="25">
        <v>-14.0994295028525</v>
      </c>
      <c r="AE50" s="20">
        <v>200</v>
      </c>
      <c r="AF50" s="25">
        <v>9.8901098901098905</v>
      </c>
      <c r="AG50" s="20">
        <v>486</v>
      </c>
      <c r="AH50" s="25">
        <v>10.7061503416856</v>
      </c>
      <c r="AI50" s="20">
        <v>822</v>
      </c>
      <c r="AJ50" s="25">
        <v>-6.0571428571428596</v>
      </c>
      <c r="AK50" s="20">
        <v>563</v>
      </c>
      <c r="AL50" s="25">
        <v>12.151394422310799</v>
      </c>
      <c r="AM50" s="20">
        <v>436</v>
      </c>
      <c r="AN50" s="25">
        <v>1.86915887850467</v>
      </c>
      <c r="AO50" s="20">
        <v>741</v>
      </c>
      <c r="AP50" s="25">
        <v>-0.134770889487871</v>
      </c>
      <c r="AQ50" s="20">
        <v>640</v>
      </c>
      <c r="AR50" s="25">
        <v>-0.31152647975077902</v>
      </c>
      <c r="AS50" s="20">
        <v>216</v>
      </c>
      <c r="AT50" s="25">
        <v>12.5</v>
      </c>
      <c r="AU50" s="20">
        <v>615</v>
      </c>
      <c r="AV50" s="25">
        <v>-10.869565217391299</v>
      </c>
      <c r="AW50" s="20">
        <v>724</v>
      </c>
      <c r="AX50" s="25">
        <v>-15.0234741784038</v>
      </c>
      <c r="AY50" s="20">
        <v>698</v>
      </c>
      <c r="AZ50" s="25">
        <v>-0.14306151645207399</v>
      </c>
      <c r="BA50" s="20">
        <v>891</v>
      </c>
      <c r="BB50" s="25">
        <v>-25.996677740863799</v>
      </c>
      <c r="BC50" s="20">
        <v>641</v>
      </c>
      <c r="BD50" s="25">
        <v>0.786163522012579</v>
      </c>
      <c r="BE50" s="20">
        <v>849</v>
      </c>
      <c r="BF50" s="25">
        <v>-22.4657534246575</v>
      </c>
      <c r="BG50" s="20">
        <v>185</v>
      </c>
      <c r="BH50" s="25">
        <v>-2.1164021164021198</v>
      </c>
      <c r="BI50" s="20">
        <v>267</v>
      </c>
      <c r="BJ50" s="25">
        <v>-7.2916666666666696</v>
      </c>
      <c r="BK50" s="20">
        <v>1510</v>
      </c>
      <c r="BL50" s="25">
        <v>-5.5659787367104396</v>
      </c>
      <c r="BM50" s="20">
        <v>3134</v>
      </c>
      <c r="BN50" s="25">
        <v>-4.21760391198044</v>
      </c>
      <c r="BO50" s="20">
        <v>379</v>
      </c>
      <c r="BP50" s="25">
        <v>27.1812080536913</v>
      </c>
      <c r="BQ50" s="20">
        <v>2329</v>
      </c>
      <c r="BR50" s="25">
        <v>-5.67031186715269</v>
      </c>
      <c r="BS50" s="20">
        <v>2505</v>
      </c>
      <c r="BT50" s="25">
        <v>-6.6691505216095397</v>
      </c>
      <c r="BU50" s="20">
        <v>1409</v>
      </c>
      <c r="BV50" s="25">
        <v>-20.034052213393899</v>
      </c>
      <c r="BW50" s="20">
        <v>288</v>
      </c>
      <c r="BX50" s="25">
        <v>-0.68965517241379304</v>
      </c>
      <c r="BY50" s="20">
        <v>754</v>
      </c>
      <c r="BZ50" s="25">
        <v>-20.715036803364899</v>
      </c>
      <c r="CA50" s="20">
        <v>1143</v>
      </c>
      <c r="CB50" s="25">
        <v>-4.6705587989991697</v>
      </c>
      <c r="CC50" s="20">
        <v>234</v>
      </c>
      <c r="CD50" s="25">
        <v>-23.529411764705898</v>
      </c>
      <c r="CE50" s="20">
        <v>299</v>
      </c>
      <c r="CF50" s="25">
        <v>-1.6447368421052599</v>
      </c>
      <c r="CG50" s="20">
        <v>291</v>
      </c>
      <c r="CH50" s="25">
        <v>-11.0091743119266</v>
      </c>
      <c r="CI50" s="20">
        <v>1039</v>
      </c>
      <c r="CJ50" s="25">
        <v>14.5534729878721</v>
      </c>
      <c r="CK50" s="20">
        <v>264</v>
      </c>
      <c r="CL50" s="25">
        <v>-10.508474576271199</v>
      </c>
      <c r="CM50" s="20">
        <v>1475</v>
      </c>
      <c r="CN50" s="25">
        <v>-16.807670614777201</v>
      </c>
      <c r="CO50" s="20">
        <v>944</v>
      </c>
      <c r="CP50" s="25">
        <v>5.5928411633109603</v>
      </c>
      <c r="CQ50" s="20">
        <v>330</v>
      </c>
      <c r="CR50" s="25">
        <v>-10.0817438692098</v>
      </c>
      <c r="CS50" s="20">
        <v>422</v>
      </c>
      <c r="CT50" s="25">
        <v>-16.765285996055201</v>
      </c>
      <c r="CU50" s="20">
        <v>119</v>
      </c>
      <c r="CV50" s="25">
        <v>-2.4590163934426199</v>
      </c>
      <c r="CW50" s="20">
        <v>894</v>
      </c>
      <c r="CX50" s="25">
        <v>-13.2038834951456</v>
      </c>
      <c r="CY50" s="20">
        <v>788</v>
      </c>
      <c r="CZ50" s="25">
        <v>-2.7160493827160499</v>
      </c>
      <c r="DA50" s="20">
        <v>863</v>
      </c>
      <c r="DB50" s="25">
        <v>-17.8095238095238</v>
      </c>
      <c r="DC50" s="20">
        <v>231</v>
      </c>
      <c r="DD50" s="25">
        <v>-17.793594306049801</v>
      </c>
      <c r="DE50" s="20">
        <v>345</v>
      </c>
      <c r="DF50" s="25">
        <v>4.86322188449848</v>
      </c>
      <c r="DG50" s="20">
        <v>1014</v>
      </c>
      <c r="DH50" s="25">
        <v>-6.6298342541436499</v>
      </c>
      <c r="DI50" s="20">
        <v>333</v>
      </c>
      <c r="DJ50" s="25">
        <v>9.5394736842105292</v>
      </c>
      <c r="DK50" s="20">
        <v>827</v>
      </c>
      <c r="DL50" s="25">
        <v>-12.4867724867725</v>
      </c>
      <c r="DM50" s="20">
        <v>1235</v>
      </c>
      <c r="DN50" s="25">
        <v>-13.696715583508</v>
      </c>
      <c r="DO50" s="20">
        <v>406</v>
      </c>
      <c r="DP50" s="25">
        <v>-3.1026252983293601</v>
      </c>
      <c r="DQ50" s="20">
        <v>9088</v>
      </c>
      <c r="DR50" s="25">
        <v>-8.4055633944769195</v>
      </c>
      <c r="DS50" s="20">
        <v>1460</v>
      </c>
      <c r="DT50" s="25">
        <v>-0.74779061862678498</v>
      </c>
      <c r="DU50" s="20">
        <v>690</v>
      </c>
      <c r="DV50" s="25">
        <v>-10.9677419354839</v>
      </c>
      <c r="DW50" s="20">
        <v>4323</v>
      </c>
      <c r="DX50" s="25">
        <v>-9.33305369127517</v>
      </c>
      <c r="DY50" s="20">
        <v>903</v>
      </c>
      <c r="DZ50" s="25">
        <v>-21.885813148788898</v>
      </c>
      <c r="EA50" s="20">
        <v>941</v>
      </c>
      <c r="EB50" s="25">
        <v>-7.8354554358472104</v>
      </c>
      <c r="EC50" s="20">
        <v>571</v>
      </c>
      <c r="ED50" s="25">
        <v>-6.5466448445171901</v>
      </c>
      <c r="EE50" s="20">
        <v>1409</v>
      </c>
      <c r="EF50" s="25">
        <v>-14.8125755743652</v>
      </c>
      <c r="EG50" s="20">
        <v>1429</v>
      </c>
      <c r="EH50" s="25">
        <v>-0.48746518105849601</v>
      </c>
      <c r="EI50" s="20">
        <v>870</v>
      </c>
      <c r="EJ50" s="25">
        <v>-10.585817060637201</v>
      </c>
      <c r="EK50" s="20">
        <v>2139</v>
      </c>
      <c r="EL50" s="25">
        <v>-6.7567567567567597</v>
      </c>
      <c r="EM50" s="20">
        <v>461</v>
      </c>
      <c r="EN50" s="25">
        <v>-1.7057569296375299</v>
      </c>
      <c r="EO50" s="20">
        <v>721</v>
      </c>
      <c r="EP50" s="25">
        <v>-15.375586854460099</v>
      </c>
      <c r="EQ50" s="20">
        <v>849</v>
      </c>
      <c r="ER50" s="25">
        <v>-16.9275929549902</v>
      </c>
      <c r="ES50" s="20">
        <v>449</v>
      </c>
      <c r="ET50" s="25">
        <v>19.733333333333299</v>
      </c>
      <c r="EU50" s="20">
        <v>434</v>
      </c>
      <c r="EV50" s="25">
        <v>-12.6760563380282</v>
      </c>
      <c r="EW50" s="20">
        <v>1663</v>
      </c>
      <c r="EX50" s="25">
        <v>-19.7780993728895</v>
      </c>
      <c r="EY50" s="20">
        <v>4040</v>
      </c>
      <c r="EZ50" s="25">
        <v>-6.5463798288225803</v>
      </c>
      <c r="FA50" s="20">
        <v>2144</v>
      </c>
      <c r="FB50" s="25">
        <v>-15.954527636221099</v>
      </c>
      <c r="FC50" s="20">
        <v>1270</v>
      </c>
      <c r="FD50" s="25">
        <v>-0.39215686274509798</v>
      </c>
      <c r="FE50" s="20">
        <v>408</v>
      </c>
      <c r="FF50" s="25">
        <v>-17.408906882591101</v>
      </c>
      <c r="FG50" s="20">
        <v>928</v>
      </c>
      <c r="FH50" s="25">
        <v>-3.9337474120082798</v>
      </c>
      <c r="FI50" s="20">
        <v>825</v>
      </c>
      <c r="FJ50" s="25">
        <v>6.4516129032258096</v>
      </c>
      <c r="FK50" s="20">
        <v>351</v>
      </c>
      <c r="FL50" s="25">
        <v>-34.758364312267702</v>
      </c>
      <c r="FM50" s="20">
        <v>1644</v>
      </c>
      <c r="FN50" s="25">
        <v>-7.53655793025872</v>
      </c>
      <c r="FO50" s="20">
        <v>1272</v>
      </c>
      <c r="FP50" s="25">
        <v>-3.3434650455927</v>
      </c>
      <c r="FQ50" s="20">
        <v>670</v>
      </c>
      <c r="FR50" s="25">
        <v>6.8580542264752804</v>
      </c>
      <c r="FS50" s="20">
        <v>504</v>
      </c>
      <c r="FT50" s="25">
        <v>-15.577889447236201</v>
      </c>
      <c r="FU50" s="20">
        <v>605</v>
      </c>
      <c r="FV50" s="25">
        <v>-15.738161559888599</v>
      </c>
      <c r="FW50" s="20">
        <v>404</v>
      </c>
      <c r="FX50" s="25">
        <v>-18.052738336714</v>
      </c>
      <c r="FY50" s="20">
        <v>392</v>
      </c>
      <c r="FZ50" s="25">
        <v>-17.124735729386899</v>
      </c>
      <c r="GA50" s="20">
        <v>181</v>
      </c>
      <c r="GB50" s="25">
        <v>-13.3971291866029</v>
      </c>
      <c r="GC50" s="20">
        <v>1209</v>
      </c>
      <c r="GD50" s="25">
        <v>-19.022103148024101</v>
      </c>
      <c r="GE50" s="20">
        <v>938</v>
      </c>
      <c r="GF50" s="25">
        <v>-3.99181166837257</v>
      </c>
      <c r="GG50" s="20">
        <v>3181</v>
      </c>
      <c r="GH50" s="25">
        <v>-12.4415083952656</v>
      </c>
      <c r="GI50" s="20">
        <v>1671</v>
      </c>
      <c r="GJ50" s="25">
        <v>-0.83086053412462901</v>
      </c>
      <c r="GK50" s="20">
        <v>1642</v>
      </c>
      <c r="GL50" s="25">
        <v>-6.01030337721809</v>
      </c>
      <c r="GM50" s="20">
        <v>1288</v>
      </c>
      <c r="GN50" s="25">
        <v>16.140667267808801</v>
      </c>
      <c r="GO50" s="20">
        <v>1892</v>
      </c>
      <c r="GP50" s="25">
        <v>-18.623655913978499</v>
      </c>
      <c r="GQ50" s="20">
        <v>890</v>
      </c>
      <c r="GR50" s="25">
        <v>-30.8469308469308</v>
      </c>
      <c r="GS50" s="20">
        <v>3211</v>
      </c>
      <c r="GT50" s="25">
        <v>-10.282201732327501</v>
      </c>
      <c r="GU50" s="20">
        <v>560</v>
      </c>
      <c r="GV50" s="25">
        <v>-26.023778071334199</v>
      </c>
    </row>
    <row r="51" spans="1:204" ht="15" customHeight="1" x14ac:dyDescent="0.25">
      <c r="A51" s="6">
        <v>45931</v>
      </c>
      <c r="B51" s="26" t="s">
        <v>21</v>
      </c>
      <c r="C51" s="20">
        <v>581</v>
      </c>
      <c r="D51" s="25">
        <v>1.2195121951219501</v>
      </c>
      <c r="E51" s="20">
        <v>1819</v>
      </c>
      <c r="F51" s="25">
        <v>-5.4082163286531504</v>
      </c>
      <c r="G51" s="20">
        <v>524</v>
      </c>
      <c r="H51" s="25">
        <v>1.74757281553398</v>
      </c>
      <c r="I51" s="20">
        <v>157</v>
      </c>
      <c r="J51" s="25">
        <v>-3.6809815950920202</v>
      </c>
      <c r="K51" s="20">
        <v>215</v>
      </c>
      <c r="L51" s="25">
        <v>55.797101449275402</v>
      </c>
      <c r="M51" s="20">
        <v>1241</v>
      </c>
      <c r="N51" s="25">
        <v>-0.95770151636073397</v>
      </c>
      <c r="O51" s="20">
        <v>397</v>
      </c>
      <c r="P51" s="25">
        <v>-10.1809954751131</v>
      </c>
      <c r="Q51" s="20">
        <v>610</v>
      </c>
      <c r="R51" s="25">
        <v>2.8667790893760499</v>
      </c>
      <c r="S51" s="20">
        <v>384</v>
      </c>
      <c r="T51" s="25">
        <v>11.6279069767442</v>
      </c>
      <c r="U51" s="20">
        <v>595</v>
      </c>
      <c r="V51" s="25">
        <v>36.4678899082569</v>
      </c>
      <c r="W51" s="20">
        <v>610</v>
      </c>
      <c r="X51" s="25">
        <v>-16.7803547066849</v>
      </c>
      <c r="Y51" s="20">
        <v>340</v>
      </c>
      <c r="Z51" s="25">
        <v>-3.4090909090909101</v>
      </c>
      <c r="AA51" s="20">
        <v>3165</v>
      </c>
      <c r="AB51" s="25">
        <v>-10.668924640135501</v>
      </c>
      <c r="AC51" s="20">
        <v>1134</v>
      </c>
      <c r="AD51" s="25">
        <v>-11.336982017200899</v>
      </c>
      <c r="AE51" s="20">
        <v>189</v>
      </c>
      <c r="AF51" s="25">
        <v>1.0695187165775399</v>
      </c>
      <c r="AG51" s="20">
        <v>510</v>
      </c>
      <c r="AH51" s="25">
        <v>7.3684210526315796</v>
      </c>
      <c r="AI51" s="20">
        <v>898</v>
      </c>
      <c r="AJ51" s="25">
        <v>-11.5270935960591</v>
      </c>
      <c r="AK51" s="20">
        <v>650</v>
      </c>
      <c r="AL51" s="25">
        <v>14.2355008787346</v>
      </c>
      <c r="AM51" s="20">
        <v>470</v>
      </c>
      <c r="AN51" s="25">
        <v>8.2949308755760391</v>
      </c>
      <c r="AO51" s="20">
        <v>757</v>
      </c>
      <c r="AP51" s="25">
        <v>5.8741258741258697</v>
      </c>
      <c r="AQ51" s="20">
        <v>703</v>
      </c>
      <c r="AR51" s="25">
        <v>4.1481481481481497</v>
      </c>
      <c r="AS51" s="20">
        <v>214</v>
      </c>
      <c r="AT51" s="25">
        <v>13.227513227513199</v>
      </c>
      <c r="AU51" s="20">
        <v>647</v>
      </c>
      <c r="AV51" s="25">
        <v>-5.4093567251461998</v>
      </c>
      <c r="AW51" s="20">
        <v>749</v>
      </c>
      <c r="AX51" s="25">
        <v>-9.5410628019323696</v>
      </c>
      <c r="AY51" s="20">
        <v>781</v>
      </c>
      <c r="AZ51" s="25">
        <v>-2.2528160200250298</v>
      </c>
      <c r="BA51" s="20">
        <v>1099</v>
      </c>
      <c r="BB51" s="25">
        <v>-8.5690515806988294</v>
      </c>
      <c r="BC51" s="20">
        <v>625</v>
      </c>
      <c r="BD51" s="25">
        <v>-2.0376175548589299</v>
      </c>
      <c r="BE51" s="20">
        <v>946</v>
      </c>
      <c r="BF51" s="25">
        <v>-16.283185840708001</v>
      </c>
      <c r="BG51" s="20">
        <v>229</v>
      </c>
      <c r="BH51" s="25">
        <v>4.0909090909090899</v>
      </c>
      <c r="BI51" s="20">
        <v>314</v>
      </c>
      <c r="BJ51" s="25">
        <v>6.0810810810810798</v>
      </c>
      <c r="BK51" s="20">
        <v>1696</v>
      </c>
      <c r="BL51" s="25">
        <v>2.1686746987951802</v>
      </c>
      <c r="BM51" s="20">
        <v>3262</v>
      </c>
      <c r="BN51" s="25">
        <v>0.122774708410068</v>
      </c>
      <c r="BO51" s="20">
        <v>357</v>
      </c>
      <c r="BP51" s="25">
        <v>19</v>
      </c>
      <c r="BQ51" s="20">
        <v>2513</v>
      </c>
      <c r="BR51" s="25">
        <v>-2.89799072642968</v>
      </c>
      <c r="BS51" s="20">
        <v>2766</v>
      </c>
      <c r="BT51" s="25">
        <v>-3.59010108051586</v>
      </c>
      <c r="BU51" s="20">
        <v>1507</v>
      </c>
      <c r="BV51" s="25">
        <v>-9.4894894894894897</v>
      </c>
      <c r="BW51" s="20">
        <v>327</v>
      </c>
      <c r="BX51" s="25">
        <v>6.5146579804560298</v>
      </c>
      <c r="BY51" s="20">
        <v>861</v>
      </c>
      <c r="BZ51" s="25">
        <v>-9.4637223974763405</v>
      </c>
      <c r="CA51" s="20">
        <v>1306</v>
      </c>
      <c r="CB51" s="25">
        <v>-1.43396226415094</v>
      </c>
      <c r="CC51" s="20">
        <v>236</v>
      </c>
      <c r="CD51" s="25">
        <v>-26.4797507788162</v>
      </c>
      <c r="CE51" s="20">
        <v>351</v>
      </c>
      <c r="CF51" s="25">
        <v>3.2352941176470602</v>
      </c>
      <c r="CG51" s="20">
        <v>343</v>
      </c>
      <c r="CH51" s="25">
        <v>-14.25</v>
      </c>
      <c r="CI51" s="20">
        <v>1103</v>
      </c>
      <c r="CJ51" s="25">
        <v>7.0873786407767003</v>
      </c>
      <c r="CK51" s="20">
        <v>325</v>
      </c>
      <c r="CL51" s="25">
        <v>4.8387096774193497</v>
      </c>
      <c r="CM51" s="20">
        <v>1693</v>
      </c>
      <c r="CN51" s="25">
        <v>-3.5876993166286999</v>
      </c>
      <c r="CO51" s="20">
        <v>994</v>
      </c>
      <c r="CP51" s="25">
        <v>8.0434782608695592</v>
      </c>
      <c r="CQ51" s="20">
        <v>336</v>
      </c>
      <c r="CR51" s="25">
        <v>-7.4380165289256199</v>
      </c>
      <c r="CS51" s="20">
        <v>424</v>
      </c>
      <c r="CT51" s="25">
        <v>-15.2</v>
      </c>
      <c r="CU51" s="20">
        <v>137</v>
      </c>
      <c r="CV51" s="25">
        <v>21.2389380530973</v>
      </c>
      <c r="CW51" s="20">
        <v>915</v>
      </c>
      <c r="CX51" s="25">
        <v>-7.7620967741935498</v>
      </c>
      <c r="CY51" s="20">
        <v>807</v>
      </c>
      <c r="CZ51" s="25">
        <v>-8.8135593220338997</v>
      </c>
      <c r="DA51" s="20">
        <v>949</v>
      </c>
      <c r="DB51" s="25">
        <v>0.21119324181626201</v>
      </c>
      <c r="DC51" s="20">
        <v>235</v>
      </c>
      <c r="DD51" s="25">
        <v>-16.961130742049502</v>
      </c>
      <c r="DE51" s="20">
        <v>352</v>
      </c>
      <c r="DF51" s="25">
        <v>11.0410094637224</v>
      </c>
      <c r="DG51" s="20">
        <v>1075</v>
      </c>
      <c r="DH51" s="25">
        <v>-9.2936802973977703E-2</v>
      </c>
      <c r="DI51" s="20">
        <v>321</v>
      </c>
      <c r="DJ51" s="25">
        <v>18.450184501845001</v>
      </c>
      <c r="DK51" s="20">
        <v>929</v>
      </c>
      <c r="DL51" s="25">
        <v>0.54112554112554101</v>
      </c>
      <c r="DM51" s="20">
        <v>1271</v>
      </c>
      <c r="DN51" s="25">
        <v>-6.3375092114959504</v>
      </c>
      <c r="DO51" s="20">
        <v>429</v>
      </c>
      <c r="DP51" s="25">
        <v>1.6587677725118499</v>
      </c>
      <c r="DQ51" s="20">
        <v>9671</v>
      </c>
      <c r="DR51" s="25">
        <v>-0.64721594411341699</v>
      </c>
      <c r="DS51" s="20">
        <v>1579</v>
      </c>
      <c r="DT51" s="25">
        <v>-1.0651629072681701</v>
      </c>
      <c r="DU51" s="20">
        <v>707</v>
      </c>
      <c r="DV51" s="25">
        <v>-14.199029126213601</v>
      </c>
      <c r="DW51" s="20">
        <v>4478</v>
      </c>
      <c r="DX51" s="25">
        <v>-5.3276955602536997</v>
      </c>
      <c r="DY51" s="20">
        <v>1106</v>
      </c>
      <c r="DZ51" s="25">
        <v>-2.1238938053097298</v>
      </c>
      <c r="EA51" s="20">
        <v>1005</v>
      </c>
      <c r="EB51" s="25">
        <v>-4.8295454545454497</v>
      </c>
      <c r="EC51" s="20">
        <v>599</v>
      </c>
      <c r="ED51" s="25">
        <v>2.39316239316239</v>
      </c>
      <c r="EE51" s="20">
        <v>1574</v>
      </c>
      <c r="EF51" s="25">
        <v>-3.7897310513447402</v>
      </c>
      <c r="EG51" s="20">
        <v>1556</v>
      </c>
      <c r="EH51" s="25">
        <v>6.21160409556314</v>
      </c>
      <c r="EI51" s="20">
        <v>953</v>
      </c>
      <c r="EJ51" s="25">
        <v>-0.62565172054223195</v>
      </c>
      <c r="EK51" s="20">
        <v>2434</v>
      </c>
      <c r="EL51" s="25">
        <v>2.91754756871036</v>
      </c>
      <c r="EM51" s="20">
        <v>484</v>
      </c>
      <c r="EN51" s="25">
        <v>1.2552301255230101</v>
      </c>
      <c r="EO51" s="20">
        <v>763</v>
      </c>
      <c r="EP51" s="25">
        <v>-10.8644859813084</v>
      </c>
      <c r="EQ51" s="20">
        <v>962</v>
      </c>
      <c r="ER51" s="25">
        <v>-10.3448275862069</v>
      </c>
      <c r="ES51" s="20">
        <v>546</v>
      </c>
      <c r="ET51" s="25">
        <v>23.250564334085801</v>
      </c>
      <c r="EU51" s="20">
        <v>497</v>
      </c>
      <c r="EV51" s="25">
        <v>-8.1330868761552697</v>
      </c>
      <c r="EW51" s="20">
        <v>1911</v>
      </c>
      <c r="EX51" s="25">
        <v>-0.2088772845953</v>
      </c>
      <c r="EY51" s="20">
        <v>4190</v>
      </c>
      <c r="EZ51" s="25">
        <v>-2.9418577716006502</v>
      </c>
      <c r="FA51" s="20">
        <v>2239</v>
      </c>
      <c r="FB51" s="25">
        <v>-11.8156754627806</v>
      </c>
      <c r="FC51" s="20">
        <v>1307</v>
      </c>
      <c r="FD51" s="25">
        <v>6.5199674001629999</v>
      </c>
      <c r="FE51" s="20">
        <v>434</v>
      </c>
      <c r="FF51" s="25">
        <v>-16.538461538461501</v>
      </c>
      <c r="FG51" s="20">
        <v>906</v>
      </c>
      <c r="FH51" s="25">
        <v>-8.3923154701718907</v>
      </c>
      <c r="FI51" s="20">
        <v>881</v>
      </c>
      <c r="FJ51" s="25">
        <v>10.817610062893101</v>
      </c>
      <c r="FK51" s="20">
        <v>433</v>
      </c>
      <c r="FL51" s="25">
        <v>-19.216417910447799</v>
      </c>
      <c r="FM51" s="20">
        <v>1841</v>
      </c>
      <c r="FN51" s="25">
        <v>-3.8642297650130502</v>
      </c>
      <c r="FO51" s="20">
        <v>1400</v>
      </c>
      <c r="FP51" s="25">
        <v>3.7805782060785802</v>
      </c>
      <c r="FQ51" s="20">
        <v>758</v>
      </c>
      <c r="FR51" s="25">
        <v>17.884914463452599</v>
      </c>
      <c r="FS51" s="20">
        <v>561</v>
      </c>
      <c r="FT51" s="25">
        <v>-13.2921174652241</v>
      </c>
      <c r="FU51" s="20">
        <v>654</v>
      </c>
      <c r="FV51" s="25">
        <v>9</v>
      </c>
      <c r="FW51" s="20">
        <v>453</v>
      </c>
      <c r="FX51" s="25">
        <v>-6.0165975103734404</v>
      </c>
      <c r="FY51" s="20">
        <v>435</v>
      </c>
      <c r="FZ51" s="25">
        <v>-5.8441558441558401</v>
      </c>
      <c r="GA51" s="20">
        <v>231</v>
      </c>
      <c r="GB51" s="25">
        <v>12.6829268292683</v>
      </c>
      <c r="GC51" s="20">
        <v>1343</v>
      </c>
      <c r="GD51" s="25">
        <v>-6.0181945416375102</v>
      </c>
      <c r="GE51" s="20">
        <v>1027</v>
      </c>
      <c r="GF51" s="25">
        <v>8.6772486772486808</v>
      </c>
      <c r="GG51" s="20">
        <v>3371</v>
      </c>
      <c r="GH51" s="25">
        <v>-8.4464964693101603</v>
      </c>
      <c r="GI51" s="20">
        <v>1768</v>
      </c>
      <c r="GJ51" s="25">
        <v>8.2007343941248507</v>
      </c>
      <c r="GK51" s="20">
        <v>1785</v>
      </c>
      <c r="GL51" s="25">
        <v>5.3097345132743401</v>
      </c>
      <c r="GM51" s="20">
        <v>1345</v>
      </c>
      <c r="GN51" s="25">
        <v>14.8590947907771</v>
      </c>
      <c r="GO51" s="20">
        <v>1898</v>
      </c>
      <c r="GP51" s="25">
        <v>-6.0396039603960396</v>
      </c>
      <c r="GQ51" s="20">
        <v>1003</v>
      </c>
      <c r="GR51" s="25">
        <v>-20.079681274900398</v>
      </c>
      <c r="GS51" s="20">
        <v>3478</v>
      </c>
      <c r="GT51" s="25">
        <v>-4.3980208905992297</v>
      </c>
      <c r="GU51" s="20">
        <v>603</v>
      </c>
      <c r="GV51" s="25">
        <v>-18.292682926829301</v>
      </c>
    </row>
    <row r="52" spans="1:204" ht="15" customHeight="1" x14ac:dyDescent="0.25">
      <c r="A52" s="6">
        <v>45962</v>
      </c>
      <c r="B52" s="26" t="s">
        <v>21</v>
      </c>
      <c r="C52" s="20">
        <v>551</v>
      </c>
      <c r="D52" s="25">
        <v>-12.1212121212121</v>
      </c>
      <c r="E52" s="20">
        <v>1863</v>
      </c>
      <c r="F52" s="25">
        <v>2.1381578947368398</v>
      </c>
      <c r="G52" s="20">
        <v>512</v>
      </c>
      <c r="H52" s="25">
        <v>0.78740157480314998</v>
      </c>
      <c r="I52" s="20">
        <v>152</v>
      </c>
      <c r="J52" s="25">
        <v>2.0134228187919501</v>
      </c>
      <c r="K52" s="20">
        <v>195</v>
      </c>
      <c r="L52" s="25">
        <v>37.323943661971803</v>
      </c>
      <c r="M52" s="20">
        <v>1342</v>
      </c>
      <c r="N52" s="25">
        <v>1.4361300075585799</v>
      </c>
      <c r="O52" s="20">
        <v>425</v>
      </c>
      <c r="P52" s="25">
        <v>-12.190082644628101</v>
      </c>
      <c r="Q52" s="20">
        <v>665</v>
      </c>
      <c r="R52" s="25">
        <v>18.117229129662501</v>
      </c>
      <c r="S52" s="20">
        <v>372</v>
      </c>
      <c r="T52" s="25">
        <v>20</v>
      </c>
      <c r="U52" s="20">
        <v>643</v>
      </c>
      <c r="V52" s="25">
        <v>33.679833679833699</v>
      </c>
      <c r="W52" s="20">
        <v>571</v>
      </c>
      <c r="X52" s="25">
        <v>-21.241379310344801</v>
      </c>
      <c r="Y52" s="20">
        <v>371</v>
      </c>
      <c r="Z52" s="25">
        <v>20.454545454545499</v>
      </c>
      <c r="AA52" s="20">
        <v>3329</v>
      </c>
      <c r="AB52" s="25">
        <v>-8.4181568088032996</v>
      </c>
      <c r="AC52" s="20">
        <v>1232</v>
      </c>
      <c r="AD52" s="25">
        <v>0.98360655737704905</v>
      </c>
      <c r="AE52" s="20">
        <v>165</v>
      </c>
      <c r="AF52" s="25">
        <v>-9.8360655737704903</v>
      </c>
      <c r="AG52" s="20">
        <v>564</v>
      </c>
      <c r="AH52" s="25">
        <v>15.811088295687901</v>
      </c>
      <c r="AI52" s="20">
        <v>973</v>
      </c>
      <c r="AJ52" s="25">
        <v>-9.4040968342644309</v>
      </c>
      <c r="AK52" s="20">
        <v>662</v>
      </c>
      <c r="AL52" s="25">
        <v>17.5843694493783</v>
      </c>
      <c r="AM52" s="20">
        <v>515</v>
      </c>
      <c r="AN52" s="25">
        <v>13.938053097345099</v>
      </c>
      <c r="AO52" s="20">
        <v>685</v>
      </c>
      <c r="AP52" s="25">
        <v>-3.9270687237026598</v>
      </c>
      <c r="AQ52" s="20">
        <v>688</v>
      </c>
      <c r="AR52" s="25">
        <v>-6.2670299727520398</v>
      </c>
      <c r="AS52" s="20">
        <v>219</v>
      </c>
      <c r="AT52" s="25">
        <v>5.2884615384615401</v>
      </c>
      <c r="AU52" s="20">
        <v>683</v>
      </c>
      <c r="AV52" s="25">
        <v>-4.20757363253857</v>
      </c>
      <c r="AW52" s="20">
        <v>778</v>
      </c>
      <c r="AX52" s="25">
        <v>0.38709677419354799</v>
      </c>
      <c r="AY52" s="20">
        <v>789</v>
      </c>
      <c r="AZ52" s="25">
        <v>-1.8656716417910399</v>
      </c>
      <c r="BA52" s="20">
        <v>1179</v>
      </c>
      <c r="BB52" s="25">
        <v>3.1496062992125999</v>
      </c>
      <c r="BC52" s="20">
        <v>658</v>
      </c>
      <c r="BD52" s="25">
        <v>-1.93740685543964</v>
      </c>
      <c r="BE52" s="20">
        <v>1061</v>
      </c>
      <c r="BF52" s="25">
        <v>-12.674897119341599</v>
      </c>
      <c r="BG52" s="20">
        <v>240</v>
      </c>
      <c r="BH52" s="25">
        <v>7.1428571428571397</v>
      </c>
      <c r="BI52" s="20">
        <v>337</v>
      </c>
      <c r="BJ52" s="25">
        <v>4.6583850931677002</v>
      </c>
      <c r="BK52" s="20">
        <v>1713</v>
      </c>
      <c r="BL52" s="25">
        <v>5.0275904353157603</v>
      </c>
      <c r="BM52" s="20">
        <v>3388</v>
      </c>
      <c r="BN52" s="25">
        <v>4.6324891908585499</v>
      </c>
      <c r="BO52" s="20">
        <v>340</v>
      </c>
      <c r="BP52" s="25">
        <v>25</v>
      </c>
      <c r="BQ52" s="20">
        <v>2699</v>
      </c>
      <c r="BR52" s="25">
        <v>-0.55268975681650701</v>
      </c>
      <c r="BS52" s="20">
        <v>3174</v>
      </c>
      <c r="BT52" s="25">
        <v>4.6488625123640004</v>
      </c>
      <c r="BU52" s="20">
        <v>1574</v>
      </c>
      <c r="BV52" s="25">
        <v>-4.0828762949421096</v>
      </c>
      <c r="BW52" s="20">
        <v>327</v>
      </c>
      <c r="BX52" s="25">
        <v>4.8076923076923102</v>
      </c>
      <c r="BY52" s="20">
        <v>938</v>
      </c>
      <c r="BZ52" s="25">
        <v>-2.8985507246376798</v>
      </c>
      <c r="CA52" s="20">
        <v>1374</v>
      </c>
      <c r="CB52" s="25">
        <v>-0.72254335260115599</v>
      </c>
      <c r="CC52" s="20">
        <v>248</v>
      </c>
      <c r="CD52" s="25">
        <v>-14.482758620689699</v>
      </c>
      <c r="CE52" s="20">
        <v>393</v>
      </c>
      <c r="CF52" s="25">
        <v>12.285714285714301</v>
      </c>
      <c r="CG52" s="20">
        <v>370</v>
      </c>
      <c r="CH52" s="25">
        <v>-0.269541778975741</v>
      </c>
      <c r="CI52" s="20">
        <v>1193</v>
      </c>
      <c r="CJ52" s="25">
        <v>0.59021922428330498</v>
      </c>
      <c r="CK52" s="20">
        <v>316</v>
      </c>
      <c r="CL52" s="25">
        <v>-2.4691358024691401</v>
      </c>
      <c r="CM52" s="20">
        <v>1825</v>
      </c>
      <c r="CN52" s="25">
        <v>6.4139941690962097</v>
      </c>
      <c r="CO52" s="20">
        <v>992</v>
      </c>
      <c r="CP52" s="25">
        <v>5.9829059829059803</v>
      </c>
      <c r="CQ52" s="20">
        <v>333</v>
      </c>
      <c r="CR52" s="25">
        <v>-1.4792899408283999</v>
      </c>
      <c r="CS52" s="20">
        <v>444</v>
      </c>
      <c r="CT52" s="25">
        <v>-4.7210300429184597</v>
      </c>
      <c r="CU52" s="20">
        <v>142</v>
      </c>
      <c r="CV52" s="25">
        <v>32.7102803738318</v>
      </c>
      <c r="CW52" s="20">
        <v>956</v>
      </c>
      <c r="CX52" s="25">
        <v>-7.6328502415458903</v>
      </c>
      <c r="CY52" s="20">
        <v>806</v>
      </c>
      <c r="CZ52" s="25">
        <v>-6.4965197215777302</v>
      </c>
      <c r="DA52" s="20">
        <v>996</v>
      </c>
      <c r="DB52" s="25">
        <v>8.7336244541484707</v>
      </c>
      <c r="DC52" s="20">
        <v>240</v>
      </c>
      <c r="DD52" s="25">
        <v>-12.0879120879121</v>
      </c>
      <c r="DE52" s="20">
        <v>358</v>
      </c>
      <c r="DF52" s="25">
        <v>14.7435897435897</v>
      </c>
      <c r="DG52" s="20">
        <v>1144</v>
      </c>
      <c r="DH52" s="25">
        <v>6.0240963855421699</v>
      </c>
      <c r="DI52" s="20">
        <v>327</v>
      </c>
      <c r="DJ52" s="25">
        <v>11.2244897959184</v>
      </c>
      <c r="DK52" s="20">
        <v>975</v>
      </c>
      <c r="DL52" s="25">
        <v>0.72314049586776896</v>
      </c>
      <c r="DM52" s="20">
        <v>1288</v>
      </c>
      <c r="DN52" s="25">
        <v>-1.0752688172042999</v>
      </c>
      <c r="DO52" s="20">
        <v>459</v>
      </c>
      <c r="DP52" s="25">
        <v>2</v>
      </c>
      <c r="DQ52" s="20">
        <v>9908</v>
      </c>
      <c r="DR52" s="25">
        <v>4.9576271186440701</v>
      </c>
      <c r="DS52" s="20">
        <v>1742</v>
      </c>
      <c r="DT52" s="25">
        <v>10.1137800252845</v>
      </c>
      <c r="DU52" s="20">
        <v>742</v>
      </c>
      <c r="DV52" s="25">
        <v>-3.5110533159948001</v>
      </c>
      <c r="DW52" s="20">
        <v>4574</v>
      </c>
      <c r="DX52" s="25">
        <v>1.1275701967720499</v>
      </c>
      <c r="DY52" s="20">
        <v>1115</v>
      </c>
      <c r="DZ52" s="25">
        <v>2.5758969641214402</v>
      </c>
      <c r="EA52" s="20">
        <v>1077</v>
      </c>
      <c r="EB52" s="25">
        <v>9.5625635808748708</v>
      </c>
      <c r="EC52" s="20">
        <v>605</v>
      </c>
      <c r="ED52" s="25">
        <v>4.31034482758621</v>
      </c>
      <c r="EE52" s="20">
        <v>1676</v>
      </c>
      <c r="EF52" s="25">
        <v>-0.71090047393364897</v>
      </c>
      <c r="EG52" s="20">
        <v>1569</v>
      </c>
      <c r="EH52" s="25">
        <v>2.4151436031331599</v>
      </c>
      <c r="EI52" s="20">
        <v>1061</v>
      </c>
      <c r="EJ52" s="25">
        <v>13.113006396588499</v>
      </c>
      <c r="EK52" s="20">
        <v>2585</v>
      </c>
      <c r="EL52" s="25">
        <v>2.25474683544304</v>
      </c>
      <c r="EM52" s="20">
        <v>474</v>
      </c>
      <c r="EN52" s="25">
        <v>5.56792873051225</v>
      </c>
      <c r="EO52" s="20">
        <v>759</v>
      </c>
      <c r="EP52" s="25">
        <v>-8.2224909310761802</v>
      </c>
      <c r="EQ52" s="20">
        <v>1049</v>
      </c>
      <c r="ER52" s="25">
        <v>1.7458777885548</v>
      </c>
      <c r="ES52" s="20">
        <v>620</v>
      </c>
      <c r="ET52" s="25">
        <v>26.789366053169701</v>
      </c>
      <c r="EU52" s="20">
        <v>583</v>
      </c>
      <c r="EV52" s="25">
        <v>16.600000000000001</v>
      </c>
      <c r="EW52" s="20">
        <v>2036</v>
      </c>
      <c r="EX52" s="25">
        <v>11.8066996155958</v>
      </c>
      <c r="EY52" s="20">
        <v>4254</v>
      </c>
      <c r="EZ52" s="25">
        <v>2.9276554560851702</v>
      </c>
      <c r="FA52" s="20">
        <v>2322</v>
      </c>
      <c r="FB52" s="25">
        <v>-4.7579983593109096</v>
      </c>
      <c r="FC52" s="20">
        <v>1414</v>
      </c>
      <c r="FD52" s="25">
        <v>7.6923076923076898</v>
      </c>
      <c r="FE52" s="20">
        <v>432</v>
      </c>
      <c r="FF52" s="25">
        <v>-14.4554455445545</v>
      </c>
      <c r="FG52" s="20">
        <v>954</v>
      </c>
      <c r="FH52" s="25">
        <v>-1.24223602484472</v>
      </c>
      <c r="FI52" s="20">
        <v>870</v>
      </c>
      <c r="FJ52" s="25">
        <v>3.8186157517899799</v>
      </c>
      <c r="FK52" s="20">
        <v>489</v>
      </c>
      <c r="FL52" s="25">
        <v>-2.0040080160320599</v>
      </c>
      <c r="FM52" s="20">
        <v>1904</v>
      </c>
      <c r="FN52" s="25">
        <v>3.3098209441128601</v>
      </c>
      <c r="FO52" s="20">
        <v>1491</v>
      </c>
      <c r="FP52" s="25">
        <v>13.297872340425499</v>
      </c>
      <c r="FQ52" s="20">
        <v>725</v>
      </c>
      <c r="FR52" s="25">
        <v>8.6956521739130395</v>
      </c>
      <c r="FS52" s="20">
        <v>573</v>
      </c>
      <c r="FT52" s="25">
        <v>-11.162790697674399</v>
      </c>
      <c r="FU52" s="20">
        <v>719</v>
      </c>
      <c r="FV52" s="25">
        <v>12.6959247648903</v>
      </c>
      <c r="FW52" s="20">
        <v>482</v>
      </c>
      <c r="FX52" s="25">
        <v>0.62630480167014602</v>
      </c>
      <c r="FY52" s="20">
        <v>447</v>
      </c>
      <c r="FZ52" s="25">
        <v>-5.8947368421052602</v>
      </c>
      <c r="GA52" s="20">
        <v>192</v>
      </c>
      <c r="GB52" s="25">
        <v>7.8651685393258397</v>
      </c>
      <c r="GC52" s="20">
        <v>1411</v>
      </c>
      <c r="GD52" s="25">
        <v>1.65706051873199</v>
      </c>
      <c r="GE52" s="20">
        <v>1104</v>
      </c>
      <c r="GF52" s="25">
        <v>9.9601593625498008</v>
      </c>
      <c r="GG52" s="20">
        <v>3361</v>
      </c>
      <c r="GH52" s="25">
        <v>-12.610504420176801</v>
      </c>
      <c r="GI52" s="20">
        <v>1732</v>
      </c>
      <c r="GJ52" s="25">
        <v>4.1491280817799199</v>
      </c>
      <c r="GK52" s="20">
        <v>1852</v>
      </c>
      <c r="GL52" s="25">
        <v>6.9284064665127003</v>
      </c>
      <c r="GM52" s="20">
        <v>1215</v>
      </c>
      <c r="GN52" s="25">
        <v>2.1867115222876401</v>
      </c>
      <c r="GO52" s="20">
        <v>1759</v>
      </c>
      <c r="GP52" s="25">
        <v>-2.9249448123620301</v>
      </c>
      <c r="GQ52" s="20">
        <v>946</v>
      </c>
      <c r="GR52" s="25">
        <v>-10.3317535545024</v>
      </c>
      <c r="GS52" s="20">
        <v>3404</v>
      </c>
      <c r="GT52" s="25">
        <v>4.5133558489407397</v>
      </c>
      <c r="GU52" s="20">
        <v>581</v>
      </c>
      <c r="GV52" s="25">
        <v>-9.5015576323987503</v>
      </c>
    </row>
    <row r="53" spans="1:204" ht="15" customHeight="1" x14ac:dyDescent="0.25">
      <c r="A53" s="6">
        <v>45992</v>
      </c>
      <c r="B53" s="26" t="s">
        <v>21</v>
      </c>
      <c r="C53" s="20">
        <v>501</v>
      </c>
      <c r="D53" s="25">
        <v>-14.9405772495756</v>
      </c>
      <c r="E53" s="20">
        <v>1694</v>
      </c>
      <c r="F53" s="25">
        <v>7.0120025268477599</v>
      </c>
      <c r="G53" s="20">
        <v>498</v>
      </c>
      <c r="H53" s="25">
        <v>-0.59880239520958101</v>
      </c>
      <c r="I53" s="20">
        <v>126</v>
      </c>
      <c r="J53" s="25">
        <v>-6.6666666666666696</v>
      </c>
      <c r="K53" s="20">
        <v>196</v>
      </c>
      <c r="L53" s="25">
        <v>17.365269461077801</v>
      </c>
      <c r="M53" s="20">
        <v>1259</v>
      </c>
      <c r="N53" s="25">
        <v>6.1551433389544696</v>
      </c>
      <c r="O53" s="20">
        <v>397</v>
      </c>
      <c r="P53" s="25">
        <v>-3.1707317073170702</v>
      </c>
      <c r="Q53" s="20">
        <v>684</v>
      </c>
      <c r="R53" s="25">
        <v>30.038022813688201</v>
      </c>
      <c r="S53" s="20">
        <v>343</v>
      </c>
      <c r="T53" s="25">
        <v>29.924242424242401</v>
      </c>
      <c r="U53" s="20">
        <v>554</v>
      </c>
      <c r="V53" s="25">
        <v>28.538283062645</v>
      </c>
      <c r="W53" s="20">
        <v>495</v>
      </c>
      <c r="X53" s="25">
        <v>-19.773095623987</v>
      </c>
      <c r="Y53" s="20">
        <v>335</v>
      </c>
      <c r="Z53" s="25">
        <v>32.936507936507901</v>
      </c>
      <c r="AA53" s="20">
        <v>2918</v>
      </c>
      <c r="AB53" s="25">
        <v>-10.2706027060271</v>
      </c>
      <c r="AC53" s="20">
        <v>1220</v>
      </c>
      <c r="AD53" s="25">
        <v>5.7192374350086697</v>
      </c>
      <c r="AE53" s="20">
        <v>168</v>
      </c>
      <c r="AF53" s="25">
        <v>-5.0847457627118704</v>
      </c>
      <c r="AG53" s="20">
        <v>538</v>
      </c>
      <c r="AH53" s="25">
        <v>12.5523012552301</v>
      </c>
      <c r="AI53" s="20">
        <v>952</v>
      </c>
      <c r="AJ53" s="25">
        <v>-2.25872689938398</v>
      </c>
      <c r="AK53" s="20">
        <v>604</v>
      </c>
      <c r="AL53" s="25">
        <v>16.602316602316598</v>
      </c>
      <c r="AM53" s="20">
        <v>510</v>
      </c>
      <c r="AN53" s="25">
        <v>18.329466357308601</v>
      </c>
      <c r="AO53" s="20">
        <v>547</v>
      </c>
      <c r="AP53" s="25">
        <v>-14.930015552099499</v>
      </c>
      <c r="AQ53" s="20">
        <v>670</v>
      </c>
      <c r="AR53" s="25">
        <v>2.1341463414634099</v>
      </c>
      <c r="AS53" s="20">
        <v>221</v>
      </c>
      <c r="AT53" s="25">
        <v>11.6161616161616</v>
      </c>
      <c r="AU53" s="20">
        <v>639</v>
      </c>
      <c r="AV53" s="25">
        <v>-0.77639751552795</v>
      </c>
      <c r="AW53" s="20">
        <v>728</v>
      </c>
      <c r="AX53" s="25">
        <v>10.136157337367599</v>
      </c>
      <c r="AY53" s="20">
        <v>760</v>
      </c>
      <c r="AZ53" s="25">
        <v>13.0952380952381</v>
      </c>
      <c r="BA53" s="20">
        <v>1198</v>
      </c>
      <c r="BB53" s="25">
        <v>18.496538081107801</v>
      </c>
      <c r="BC53" s="20">
        <v>642</v>
      </c>
      <c r="BD53" s="25">
        <v>3.21543408360129</v>
      </c>
      <c r="BE53" s="20">
        <v>1039</v>
      </c>
      <c r="BF53" s="25">
        <v>-13.4166666666667</v>
      </c>
      <c r="BG53" s="20">
        <v>203</v>
      </c>
      <c r="BH53" s="25">
        <v>-10.1769911504425</v>
      </c>
      <c r="BI53" s="20">
        <v>337</v>
      </c>
      <c r="BJ53" s="25">
        <v>2.74390243902439</v>
      </c>
      <c r="BK53" s="20">
        <v>1611</v>
      </c>
      <c r="BL53" s="25">
        <v>7.2569906790945398</v>
      </c>
      <c r="BM53" s="20">
        <v>3243</v>
      </c>
      <c r="BN53" s="25">
        <v>4.51176281018369</v>
      </c>
      <c r="BO53" s="20">
        <v>314</v>
      </c>
      <c r="BP53" s="25">
        <v>22.178988326848199</v>
      </c>
      <c r="BQ53" s="20">
        <v>2661</v>
      </c>
      <c r="BR53" s="25">
        <v>3.3799533799533799</v>
      </c>
      <c r="BS53" s="20">
        <v>3053</v>
      </c>
      <c r="BT53" s="25">
        <v>7.9943402900601299</v>
      </c>
      <c r="BU53" s="20">
        <v>1600</v>
      </c>
      <c r="BV53" s="25">
        <v>8.3276912660798903</v>
      </c>
      <c r="BW53" s="20">
        <v>330</v>
      </c>
      <c r="BX53" s="25">
        <v>1.8518518518518501</v>
      </c>
      <c r="BY53" s="20">
        <v>884</v>
      </c>
      <c r="BZ53" s="25">
        <v>3.6342321219226301</v>
      </c>
      <c r="CA53" s="20">
        <v>1281</v>
      </c>
      <c r="CB53" s="25">
        <v>4.3159609120521196</v>
      </c>
      <c r="CC53" s="20">
        <v>220</v>
      </c>
      <c r="CD53" s="25">
        <v>-7.1729957805907203</v>
      </c>
      <c r="CE53" s="20">
        <v>440</v>
      </c>
      <c r="CF53" s="25">
        <v>25</v>
      </c>
      <c r="CG53" s="20">
        <v>348</v>
      </c>
      <c r="CH53" s="25">
        <v>-5.9459459459459501</v>
      </c>
      <c r="CI53" s="20">
        <v>1110</v>
      </c>
      <c r="CJ53" s="25">
        <v>1.0928961748633901</v>
      </c>
      <c r="CK53" s="20">
        <v>267</v>
      </c>
      <c r="CL53" s="25">
        <v>-13.8709677419355</v>
      </c>
      <c r="CM53" s="20">
        <v>1570</v>
      </c>
      <c r="CN53" s="25">
        <v>3.0860144451739999</v>
      </c>
      <c r="CO53" s="20">
        <v>900</v>
      </c>
      <c r="CP53" s="25">
        <v>0</v>
      </c>
      <c r="CQ53" s="20">
        <v>299</v>
      </c>
      <c r="CR53" s="25">
        <v>-4.7770700636942696</v>
      </c>
      <c r="CS53" s="20">
        <v>412</v>
      </c>
      <c r="CT53" s="25">
        <v>-5.0691244239631299</v>
      </c>
      <c r="CU53" s="20">
        <v>126</v>
      </c>
      <c r="CV53" s="25">
        <v>31.25</v>
      </c>
      <c r="CW53" s="20">
        <v>993</v>
      </c>
      <c r="CX53" s="25">
        <v>8.8815789473684195</v>
      </c>
      <c r="CY53" s="20">
        <v>752</v>
      </c>
      <c r="CZ53" s="25">
        <v>-2.2106631989596899</v>
      </c>
      <c r="DA53" s="20">
        <v>920</v>
      </c>
      <c r="DB53" s="25">
        <v>13.8613861386139</v>
      </c>
      <c r="DC53" s="20">
        <v>211</v>
      </c>
      <c r="DD53" s="25">
        <v>-15.6</v>
      </c>
      <c r="DE53" s="20">
        <v>287</v>
      </c>
      <c r="DF53" s="25">
        <v>-6.2091503267973902</v>
      </c>
      <c r="DG53" s="20">
        <v>990</v>
      </c>
      <c r="DH53" s="25">
        <v>-5.0814956855225297</v>
      </c>
      <c r="DI53" s="20">
        <v>272</v>
      </c>
      <c r="DJ53" s="25">
        <v>10.1214574898785</v>
      </c>
      <c r="DK53" s="20">
        <v>871</v>
      </c>
      <c r="DL53" s="25">
        <v>-5.1198257080609997</v>
      </c>
      <c r="DM53" s="20">
        <v>1106</v>
      </c>
      <c r="DN53" s="25">
        <v>-10.8783239323127</v>
      </c>
      <c r="DO53" s="20">
        <v>441</v>
      </c>
      <c r="DP53" s="25">
        <v>2.0833333333333299</v>
      </c>
      <c r="DQ53" s="20">
        <v>9607</v>
      </c>
      <c r="DR53" s="25">
        <v>10.3491844704801</v>
      </c>
      <c r="DS53" s="20">
        <v>1641</v>
      </c>
      <c r="DT53" s="25">
        <v>13.800277392510401</v>
      </c>
      <c r="DU53" s="20">
        <v>680</v>
      </c>
      <c r="DV53" s="25">
        <v>-0.58479532163742698</v>
      </c>
      <c r="DW53" s="20">
        <v>4442</v>
      </c>
      <c r="DX53" s="25">
        <v>11.1333500125094</v>
      </c>
      <c r="DY53" s="20">
        <v>1087</v>
      </c>
      <c r="DZ53" s="25">
        <v>10.2434077079108</v>
      </c>
      <c r="EA53" s="20">
        <v>969</v>
      </c>
      <c r="EB53" s="25">
        <v>5.0976138828633397</v>
      </c>
      <c r="EC53" s="20">
        <v>523</v>
      </c>
      <c r="ED53" s="25">
        <v>0.19157088122605401</v>
      </c>
      <c r="EE53" s="20">
        <v>1587</v>
      </c>
      <c r="EF53" s="25">
        <v>3.0519480519480502</v>
      </c>
      <c r="EG53" s="20">
        <v>1432</v>
      </c>
      <c r="EH53" s="25">
        <v>-0.62456627342123505</v>
      </c>
      <c r="EI53" s="20">
        <v>974</v>
      </c>
      <c r="EJ53" s="25">
        <v>12.211981566820301</v>
      </c>
      <c r="EK53" s="20">
        <v>2389</v>
      </c>
      <c r="EL53" s="25">
        <v>4.9187527448396997</v>
      </c>
      <c r="EM53" s="20">
        <v>429</v>
      </c>
      <c r="EN53" s="25">
        <v>0.94117647058823495</v>
      </c>
      <c r="EO53" s="20">
        <v>656</v>
      </c>
      <c r="EP53" s="25">
        <v>-9.0152565880721198</v>
      </c>
      <c r="EQ53" s="20">
        <v>975</v>
      </c>
      <c r="ER53" s="25">
        <v>0.30864197530864201</v>
      </c>
      <c r="ES53" s="20">
        <v>555</v>
      </c>
      <c r="ET53" s="25">
        <v>31.516587677725099</v>
      </c>
      <c r="EU53" s="20">
        <v>562</v>
      </c>
      <c r="EV53" s="25">
        <v>35.421686746988001</v>
      </c>
      <c r="EW53" s="20">
        <v>1967</v>
      </c>
      <c r="EX53" s="25">
        <v>12.528604118993099</v>
      </c>
      <c r="EY53" s="20">
        <v>4116</v>
      </c>
      <c r="EZ53" s="25">
        <v>8.2588111520252507</v>
      </c>
      <c r="FA53" s="20">
        <v>2233</v>
      </c>
      <c r="FB53" s="25">
        <v>-0.13416815742397101</v>
      </c>
      <c r="FC53" s="20">
        <v>1364</v>
      </c>
      <c r="FD53" s="25">
        <v>14.429530201342301</v>
      </c>
      <c r="FE53" s="20">
        <v>446</v>
      </c>
      <c r="FF53" s="25">
        <v>-3.4632034632034601</v>
      </c>
      <c r="FG53" s="20">
        <v>982</v>
      </c>
      <c r="FH53" s="25">
        <v>5.7050592034445602</v>
      </c>
      <c r="FI53" s="20">
        <v>749</v>
      </c>
      <c r="FJ53" s="25">
        <v>-6.8407960199005</v>
      </c>
      <c r="FK53" s="20">
        <v>494</v>
      </c>
      <c r="FL53" s="25">
        <v>10.022271714922001</v>
      </c>
      <c r="FM53" s="20">
        <v>1732</v>
      </c>
      <c r="FN53" s="25">
        <v>9.2744479495268095</v>
      </c>
      <c r="FO53" s="20">
        <v>1356</v>
      </c>
      <c r="FP53" s="25">
        <v>8.5668534827862306</v>
      </c>
      <c r="FQ53" s="20">
        <v>685</v>
      </c>
      <c r="FR53" s="25">
        <v>14.3572621035058</v>
      </c>
      <c r="FS53" s="20">
        <v>540</v>
      </c>
      <c r="FT53" s="25">
        <v>-1.99637023593466</v>
      </c>
      <c r="FU53" s="20">
        <v>632</v>
      </c>
      <c r="FV53" s="25">
        <v>-3.2159264931087299</v>
      </c>
      <c r="FW53" s="20">
        <v>438</v>
      </c>
      <c r="FX53" s="25">
        <v>-7.2033898305084696</v>
      </c>
      <c r="FY53" s="20">
        <v>436</v>
      </c>
      <c r="FZ53" s="25">
        <v>3.0732860520094598</v>
      </c>
      <c r="GA53" s="20">
        <v>173</v>
      </c>
      <c r="GB53" s="25">
        <v>16.107382550335601</v>
      </c>
      <c r="GC53" s="20">
        <v>1337</v>
      </c>
      <c r="GD53" s="25">
        <v>10.495867768595</v>
      </c>
      <c r="GE53" s="20">
        <v>1047</v>
      </c>
      <c r="GF53" s="25">
        <v>7.2745901639344304</v>
      </c>
      <c r="GG53" s="20">
        <v>3150</v>
      </c>
      <c r="GH53" s="25">
        <v>-9.9227909636831608</v>
      </c>
      <c r="GI53" s="20">
        <v>1589</v>
      </c>
      <c r="GJ53" s="25">
        <v>2.4500322372662802</v>
      </c>
      <c r="GK53" s="20">
        <v>1645</v>
      </c>
      <c r="GL53" s="25">
        <v>-6.9570135746606301</v>
      </c>
      <c r="GM53" s="20">
        <v>804</v>
      </c>
      <c r="GN53" s="25">
        <v>-32.719665271966498</v>
      </c>
      <c r="GO53" s="20">
        <v>1500</v>
      </c>
      <c r="GP53" s="25">
        <v>2.2494887525562399</v>
      </c>
      <c r="GQ53" s="20">
        <v>820</v>
      </c>
      <c r="GR53" s="25">
        <v>0</v>
      </c>
      <c r="GS53" s="20">
        <v>3042</v>
      </c>
      <c r="GT53" s="25">
        <v>13.0434782608696</v>
      </c>
      <c r="GU53" s="20">
        <v>492</v>
      </c>
      <c r="GV53" s="25">
        <v>-19.869706840390901</v>
      </c>
    </row>
    <row r="55" spans="1:204" ht="15" customHeight="1" x14ac:dyDescent="0.25">
      <c r="A55" s="208" t="s">
        <v>23</v>
      </c>
      <c r="B55" s="207"/>
      <c r="C55" s="207"/>
      <c r="D55" s="207"/>
      <c r="E55" s="207"/>
      <c r="F55" s="207"/>
      <c r="G55" s="207"/>
      <c r="H55" s="207"/>
      <c r="I55" s="207"/>
      <c r="J55" s="207"/>
      <c r="K55" s="207"/>
      <c r="L55" s="207"/>
      <c r="M55" s="207"/>
      <c r="N55" s="207"/>
    </row>
    <row r="56" spans="1:204" ht="15" customHeight="1" x14ac:dyDescent="0.25">
      <c r="A56" s="214" t="s">
        <v>393</v>
      </c>
      <c r="B56" s="207"/>
      <c r="C56" s="207"/>
      <c r="D56" s="207"/>
      <c r="E56" s="207"/>
      <c r="F56" s="207"/>
      <c r="G56" s="207"/>
      <c r="H56" s="207"/>
      <c r="I56" s="207"/>
      <c r="J56" s="207"/>
      <c r="K56" s="207"/>
      <c r="L56" s="207"/>
      <c r="M56" s="207"/>
      <c r="N56" s="207"/>
    </row>
    <row r="57" spans="1:204" ht="15" customHeight="1" x14ac:dyDescent="0.25">
      <c r="A57" s="208" t="s">
        <v>266</v>
      </c>
      <c r="B57" s="207"/>
      <c r="C57" s="207"/>
      <c r="D57" s="207"/>
      <c r="E57" s="207"/>
      <c r="F57" s="207"/>
      <c r="G57" s="207"/>
      <c r="H57" s="207"/>
      <c r="I57" s="207"/>
      <c r="J57" s="207"/>
      <c r="K57" s="207"/>
      <c r="L57" s="207"/>
      <c r="M57" s="207"/>
      <c r="N57" s="207"/>
    </row>
    <row r="58" spans="1:204" ht="15" customHeight="1" x14ac:dyDescent="0.25">
      <c r="A58" s="208" t="s">
        <v>273</v>
      </c>
      <c r="B58" s="207"/>
      <c r="C58" s="207"/>
      <c r="D58" s="207"/>
      <c r="E58" s="207"/>
      <c r="F58" s="207"/>
      <c r="G58" s="207"/>
      <c r="H58" s="207"/>
      <c r="I58" s="207"/>
      <c r="J58" s="207"/>
      <c r="K58" s="207"/>
      <c r="L58" s="207"/>
      <c r="M58" s="207"/>
      <c r="N58" s="207"/>
    </row>
  </sheetData>
  <mergeCells count="211">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GA6:GB6"/>
    <mergeCell ref="ES6:ET6"/>
    <mergeCell ref="EU6:EV6"/>
    <mergeCell ref="EW6:EX6"/>
    <mergeCell ref="EY6:EZ6"/>
    <mergeCell ref="FA6:FB6"/>
    <mergeCell ref="FC6:FD6"/>
    <mergeCell ref="FE6:FF6"/>
    <mergeCell ref="FG6:FH6"/>
    <mergeCell ref="FI6:FJ6"/>
    <mergeCell ref="GU6:GV6"/>
    <mergeCell ref="GW6:GX6"/>
    <mergeCell ref="GY6:GZ6"/>
    <mergeCell ref="A55:N55"/>
    <mergeCell ref="A56:N56"/>
    <mergeCell ref="A57:N57"/>
    <mergeCell ref="A58:N58"/>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 ref="FU6:FV6"/>
    <mergeCell ref="FW6:FX6"/>
    <mergeCell ref="FY6:FZ6"/>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DA61"/>
  <sheetViews>
    <sheetView showGridLines="0" workbookViewId="0">
      <pane xSplit="2" ySplit="6" topLeftCell="C37" activePane="bottomRight" state="frozen"/>
      <selection pane="topRight"/>
      <selection pane="bottomLeft"/>
      <selection pane="bottomRight" activeCell="P11" sqref="P11"/>
    </sheetView>
  </sheetViews>
  <sheetFormatPr baseColWidth="10" defaultRowHeight="15" x14ac:dyDescent="0.25"/>
  <cols>
    <col min="1" max="1" width="14.7109375" customWidth="1"/>
    <col min="2" max="2" width="2.7109375" customWidth="1"/>
    <col min="3" max="103" width="13.7109375" customWidth="1"/>
  </cols>
  <sheetData>
    <row r="1" spans="1:105" x14ac:dyDescent="0.25">
      <c r="A1" s="4" t="s">
        <v>275</v>
      </c>
    </row>
    <row r="3" spans="1:105" x14ac:dyDescent="0.25">
      <c r="A3" s="5" t="str">
        <f>HYPERLINK("#'Sommaire'!A1","Sommaire")</f>
        <v>Sommaire</v>
      </c>
    </row>
    <row r="5" spans="1:105" ht="15" customHeight="1" x14ac:dyDescent="0.25">
      <c r="A5" s="24" t="s">
        <v>50</v>
      </c>
      <c r="B5" s="216" t="s">
        <v>51</v>
      </c>
      <c r="C5" s="216" t="s">
        <v>51</v>
      </c>
      <c r="D5" s="24" t="s">
        <v>52</v>
      </c>
      <c r="E5" s="24" t="s">
        <v>53</v>
      </c>
      <c r="F5" s="24" t="s">
        <v>54</v>
      </c>
      <c r="G5" s="24" t="s">
        <v>55</v>
      </c>
      <c r="H5" s="24" t="s">
        <v>56</v>
      </c>
      <c r="I5" s="24" t="s">
        <v>57</v>
      </c>
      <c r="J5" s="24" t="s">
        <v>58</v>
      </c>
      <c r="K5" s="24" t="s">
        <v>59</v>
      </c>
      <c r="L5" s="24" t="s">
        <v>60</v>
      </c>
      <c r="M5" s="24" t="s">
        <v>61</v>
      </c>
      <c r="N5" s="24" t="s">
        <v>62</v>
      </c>
      <c r="O5" s="24" t="s">
        <v>63</v>
      </c>
      <c r="P5" s="24" t="s">
        <v>64</v>
      </c>
      <c r="Q5" s="24" t="s">
        <v>65</v>
      </c>
      <c r="R5" s="24" t="s">
        <v>66</v>
      </c>
      <c r="S5" s="24" t="s">
        <v>67</v>
      </c>
      <c r="T5" s="24" t="s">
        <v>68</v>
      </c>
      <c r="U5" s="24" t="s">
        <v>69</v>
      </c>
      <c r="V5" s="24" t="s">
        <v>70</v>
      </c>
      <c r="W5" s="24" t="s">
        <v>71</v>
      </c>
      <c r="X5" s="24" t="s">
        <v>72</v>
      </c>
      <c r="Y5" s="24" t="s">
        <v>73</v>
      </c>
      <c r="Z5" s="24" t="s">
        <v>74</v>
      </c>
      <c r="AA5" s="24" t="s">
        <v>75</v>
      </c>
      <c r="AB5" s="24" t="s">
        <v>76</v>
      </c>
      <c r="AC5" s="24" t="s">
        <v>77</v>
      </c>
      <c r="AD5" s="24" t="s">
        <v>78</v>
      </c>
      <c r="AE5" s="24" t="s">
        <v>79</v>
      </c>
      <c r="AF5" s="24" t="s">
        <v>80</v>
      </c>
      <c r="AG5" s="24" t="s">
        <v>81</v>
      </c>
      <c r="AH5" s="24" t="s">
        <v>82</v>
      </c>
      <c r="AI5" s="24" t="s">
        <v>83</v>
      </c>
      <c r="AJ5" s="24" t="s">
        <v>84</v>
      </c>
      <c r="AK5" s="24" t="s">
        <v>85</v>
      </c>
      <c r="AL5" s="24" t="s">
        <v>86</v>
      </c>
      <c r="AM5" s="24" t="s">
        <v>87</v>
      </c>
      <c r="AN5" s="24" t="s">
        <v>88</v>
      </c>
      <c r="AO5" s="24" t="s">
        <v>89</v>
      </c>
      <c r="AP5" s="24" t="s">
        <v>90</v>
      </c>
      <c r="AQ5" s="24" t="s">
        <v>91</v>
      </c>
      <c r="AR5" s="24" t="s">
        <v>92</v>
      </c>
      <c r="AS5" s="24" t="s">
        <v>93</v>
      </c>
      <c r="AT5" s="24" t="s">
        <v>94</v>
      </c>
      <c r="AU5" s="24" t="s">
        <v>95</v>
      </c>
      <c r="AV5" s="24" t="s">
        <v>96</v>
      </c>
      <c r="AW5" s="24" t="s">
        <v>97</v>
      </c>
      <c r="AX5" s="24" t="s">
        <v>98</v>
      </c>
      <c r="AY5" s="24" t="s">
        <v>99</v>
      </c>
      <c r="AZ5" s="24" t="s">
        <v>100</v>
      </c>
      <c r="BA5" s="24" t="s">
        <v>101</v>
      </c>
      <c r="BB5" s="24" t="s">
        <v>102</v>
      </c>
      <c r="BC5" s="24" t="s">
        <v>103</v>
      </c>
      <c r="BD5" s="24" t="s">
        <v>104</v>
      </c>
      <c r="BE5" s="24" t="s">
        <v>105</v>
      </c>
      <c r="BF5" s="24" t="s">
        <v>106</v>
      </c>
      <c r="BG5" s="24" t="s">
        <v>107</v>
      </c>
      <c r="BH5" s="24" t="s">
        <v>108</v>
      </c>
      <c r="BI5" s="24" t="s">
        <v>109</v>
      </c>
      <c r="BJ5" s="24" t="s">
        <v>110</v>
      </c>
      <c r="BK5" s="24" t="s">
        <v>111</v>
      </c>
      <c r="BL5" s="24" t="s">
        <v>112</v>
      </c>
      <c r="BM5" s="24" t="s">
        <v>113</v>
      </c>
      <c r="BN5" s="24" t="s">
        <v>114</v>
      </c>
      <c r="BO5" s="24" t="s">
        <v>115</v>
      </c>
      <c r="BP5" s="24" t="s">
        <v>116</v>
      </c>
      <c r="BQ5" s="24" t="s">
        <v>117</v>
      </c>
      <c r="BR5" s="24" t="s">
        <v>118</v>
      </c>
      <c r="BS5" s="24" t="s">
        <v>119</v>
      </c>
      <c r="BT5" s="24" t="s">
        <v>120</v>
      </c>
      <c r="BU5" s="24" t="s">
        <v>121</v>
      </c>
      <c r="BV5" s="24" t="s">
        <v>122</v>
      </c>
      <c r="BW5" s="24" t="s">
        <v>123</v>
      </c>
      <c r="BX5" s="24" t="s">
        <v>124</v>
      </c>
      <c r="BY5" s="24" t="s">
        <v>125</v>
      </c>
      <c r="BZ5" s="24" t="s">
        <v>126</v>
      </c>
      <c r="CA5" s="24" t="s">
        <v>127</v>
      </c>
      <c r="CB5" s="24" t="s">
        <v>128</v>
      </c>
      <c r="CC5" s="24" t="s">
        <v>129</v>
      </c>
      <c r="CD5" s="24" t="s">
        <v>130</v>
      </c>
      <c r="CE5" s="24" t="s">
        <v>131</v>
      </c>
      <c r="CF5" s="24" t="s">
        <v>132</v>
      </c>
      <c r="CG5" s="24" t="s">
        <v>133</v>
      </c>
      <c r="CH5" s="24" t="s">
        <v>134</v>
      </c>
      <c r="CI5" s="24" t="s">
        <v>135</v>
      </c>
      <c r="CJ5" s="24" t="s">
        <v>136</v>
      </c>
      <c r="CK5" s="24" t="s">
        <v>137</v>
      </c>
      <c r="CL5" s="24" t="s">
        <v>138</v>
      </c>
      <c r="CM5" s="24" t="s">
        <v>139</v>
      </c>
      <c r="CN5" s="24" t="s">
        <v>140</v>
      </c>
      <c r="CO5" s="24" t="s">
        <v>141</v>
      </c>
      <c r="CP5" s="24" t="s">
        <v>142</v>
      </c>
      <c r="CQ5" s="24" t="s">
        <v>143</v>
      </c>
      <c r="CR5" s="24" t="s">
        <v>144</v>
      </c>
      <c r="CS5" s="24" t="s">
        <v>145</v>
      </c>
      <c r="CT5" s="24" t="s">
        <v>146</v>
      </c>
      <c r="CU5" s="24" t="s">
        <v>147</v>
      </c>
      <c r="CV5" s="24" t="s">
        <v>148</v>
      </c>
      <c r="CW5" s="24" t="s">
        <v>149</v>
      </c>
      <c r="CX5" s="24" t="s">
        <v>150</v>
      </c>
      <c r="CY5" s="24" t="s">
        <v>151</v>
      </c>
    </row>
    <row r="6" spans="1:105" ht="30" customHeight="1" x14ac:dyDescent="0.25">
      <c r="A6" s="24" t="s">
        <v>152</v>
      </c>
      <c r="B6" s="216" t="s">
        <v>153</v>
      </c>
      <c r="C6" s="216" t="s">
        <v>153</v>
      </c>
      <c r="D6" s="24" t="s">
        <v>154</v>
      </c>
      <c r="E6" s="24" t="s">
        <v>155</v>
      </c>
      <c r="F6" s="24" t="s">
        <v>156</v>
      </c>
      <c r="G6" s="24" t="s">
        <v>157</v>
      </c>
      <c r="H6" s="24" t="s">
        <v>158</v>
      </c>
      <c r="I6" s="24" t="s">
        <v>159</v>
      </c>
      <c r="J6" s="24" t="s">
        <v>160</v>
      </c>
      <c r="K6" s="24" t="s">
        <v>161</v>
      </c>
      <c r="L6" s="24" t="s">
        <v>162</v>
      </c>
      <c r="M6" s="24" t="s">
        <v>163</v>
      </c>
      <c r="N6" s="24" t="s">
        <v>164</v>
      </c>
      <c r="O6" s="24" t="s">
        <v>165</v>
      </c>
      <c r="P6" s="24" t="s">
        <v>166</v>
      </c>
      <c r="Q6" s="24" t="s">
        <v>167</v>
      </c>
      <c r="R6" s="24" t="s">
        <v>168</v>
      </c>
      <c r="S6" s="24" t="s">
        <v>169</v>
      </c>
      <c r="T6" s="24" t="s">
        <v>170</v>
      </c>
      <c r="U6" s="24" t="s">
        <v>171</v>
      </c>
      <c r="V6" s="24" t="s">
        <v>172</v>
      </c>
      <c r="W6" s="24" t="s">
        <v>173</v>
      </c>
      <c r="X6" s="24" t="s">
        <v>174</v>
      </c>
      <c r="Y6" s="24" t="s">
        <v>175</v>
      </c>
      <c r="Z6" s="24" t="s">
        <v>176</v>
      </c>
      <c r="AA6" s="24" t="s">
        <v>177</v>
      </c>
      <c r="AB6" s="24" t="s">
        <v>178</v>
      </c>
      <c r="AC6" s="24" t="s">
        <v>179</v>
      </c>
      <c r="AD6" s="24" t="s">
        <v>180</v>
      </c>
      <c r="AE6" s="24" t="s">
        <v>181</v>
      </c>
      <c r="AF6" s="24" t="s">
        <v>182</v>
      </c>
      <c r="AG6" s="24" t="s">
        <v>183</v>
      </c>
      <c r="AH6" s="24" t="s">
        <v>184</v>
      </c>
      <c r="AI6" s="24" t="s">
        <v>185</v>
      </c>
      <c r="AJ6" s="24" t="s">
        <v>186</v>
      </c>
      <c r="AK6" s="24" t="s">
        <v>187</v>
      </c>
      <c r="AL6" s="24" t="s">
        <v>188</v>
      </c>
      <c r="AM6" s="24" t="s">
        <v>189</v>
      </c>
      <c r="AN6" s="24" t="s">
        <v>190</v>
      </c>
      <c r="AO6" s="24" t="s">
        <v>191</v>
      </c>
      <c r="AP6" s="24" t="s">
        <v>192</v>
      </c>
      <c r="AQ6" s="24" t="s">
        <v>193</v>
      </c>
      <c r="AR6" s="24" t="s">
        <v>194</v>
      </c>
      <c r="AS6" s="24" t="s">
        <v>195</v>
      </c>
      <c r="AT6" s="24" t="s">
        <v>196</v>
      </c>
      <c r="AU6" s="24" t="s">
        <v>197</v>
      </c>
      <c r="AV6" s="24" t="s">
        <v>198</v>
      </c>
      <c r="AW6" s="24" t="s">
        <v>199</v>
      </c>
      <c r="AX6" s="24" t="s">
        <v>200</v>
      </c>
      <c r="AY6" s="24" t="s">
        <v>201</v>
      </c>
      <c r="AZ6" s="24" t="s">
        <v>202</v>
      </c>
      <c r="BA6" s="24" t="s">
        <v>203</v>
      </c>
      <c r="BB6" s="24" t="s">
        <v>204</v>
      </c>
      <c r="BC6" s="24" t="s">
        <v>205</v>
      </c>
      <c r="BD6" s="24" t="s">
        <v>206</v>
      </c>
      <c r="BE6" s="24" t="s">
        <v>207</v>
      </c>
      <c r="BF6" s="24" t="s">
        <v>208</v>
      </c>
      <c r="BG6" s="24" t="s">
        <v>209</v>
      </c>
      <c r="BH6" s="24" t="s">
        <v>210</v>
      </c>
      <c r="BI6" s="24" t="s">
        <v>211</v>
      </c>
      <c r="BJ6" s="24" t="s">
        <v>212</v>
      </c>
      <c r="BK6" s="24" t="s">
        <v>213</v>
      </c>
      <c r="BL6" s="24" t="s">
        <v>214</v>
      </c>
      <c r="BM6" s="24" t="s">
        <v>215</v>
      </c>
      <c r="BN6" s="24" t="s">
        <v>216</v>
      </c>
      <c r="BO6" s="24" t="s">
        <v>217</v>
      </c>
      <c r="BP6" s="24" t="s">
        <v>218</v>
      </c>
      <c r="BQ6" s="24" t="s">
        <v>219</v>
      </c>
      <c r="BR6" s="24" t="s">
        <v>220</v>
      </c>
      <c r="BS6" s="24" t="s">
        <v>221</v>
      </c>
      <c r="BT6" s="24" t="s">
        <v>222</v>
      </c>
      <c r="BU6" s="24" t="s">
        <v>223</v>
      </c>
      <c r="BV6" s="24" t="s">
        <v>224</v>
      </c>
      <c r="BW6" s="24" t="s">
        <v>225</v>
      </c>
      <c r="BX6" s="24" t="s">
        <v>226</v>
      </c>
      <c r="BY6" s="24" t="s">
        <v>227</v>
      </c>
      <c r="BZ6" s="24" t="s">
        <v>228</v>
      </c>
      <c r="CA6" s="24" t="s">
        <v>229</v>
      </c>
      <c r="CB6" s="24" t="s">
        <v>230</v>
      </c>
      <c r="CC6" s="24" t="s">
        <v>231</v>
      </c>
      <c r="CD6" s="24" t="s">
        <v>232</v>
      </c>
      <c r="CE6" s="24" t="s">
        <v>233</v>
      </c>
      <c r="CF6" s="24" t="s">
        <v>234</v>
      </c>
      <c r="CG6" s="24" t="s">
        <v>235</v>
      </c>
      <c r="CH6" s="24" t="s">
        <v>236</v>
      </c>
      <c r="CI6" s="24" t="s">
        <v>237</v>
      </c>
      <c r="CJ6" s="24" t="s">
        <v>238</v>
      </c>
      <c r="CK6" s="24" t="s">
        <v>239</v>
      </c>
      <c r="CL6" s="24" t="s">
        <v>240</v>
      </c>
      <c r="CM6" s="24" t="s">
        <v>241</v>
      </c>
      <c r="CN6" s="24" t="s">
        <v>242</v>
      </c>
      <c r="CO6" s="24" t="s">
        <v>243</v>
      </c>
      <c r="CP6" s="24" t="s">
        <v>244</v>
      </c>
      <c r="CQ6" s="24" t="s">
        <v>245</v>
      </c>
      <c r="CR6" s="24" t="s">
        <v>246</v>
      </c>
      <c r="CS6" s="24" t="s">
        <v>247</v>
      </c>
      <c r="CT6" s="24" t="s">
        <v>248</v>
      </c>
      <c r="CU6" s="24" t="s">
        <v>249</v>
      </c>
      <c r="CV6" s="24" t="s">
        <v>250</v>
      </c>
      <c r="CW6" s="24" t="s">
        <v>251</v>
      </c>
      <c r="CX6" s="24" t="s">
        <v>252</v>
      </c>
      <c r="CY6" s="24" t="s">
        <v>253</v>
      </c>
    </row>
    <row r="7" spans="1:105" ht="15" customHeight="1" x14ac:dyDescent="0.25">
      <c r="A7" s="6">
        <v>44562</v>
      </c>
      <c r="B7" s="26" t="s">
        <v>4</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0">
        <v>0</v>
      </c>
      <c r="AY7" s="20">
        <v>0</v>
      </c>
      <c r="AZ7" s="20">
        <v>0</v>
      </c>
      <c r="BA7" s="20">
        <v>0</v>
      </c>
      <c r="BB7" s="20">
        <v>0</v>
      </c>
      <c r="BC7" s="20">
        <v>0</v>
      </c>
      <c r="BD7" s="20">
        <v>0</v>
      </c>
      <c r="BE7" s="20">
        <v>0</v>
      </c>
      <c r="BF7" s="20">
        <v>0</v>
      </c>
      <c r="BG7" s="20">
        <v>0</v>
      </c>
      <c r="BH7" s="20">
        <v>0</v>
      </c>
      <c r="BI7" s="20">
        <v>0</v>
      </c>
      <c r="BJ7" s="20">
        <v>0</v>
      </c>
      <c r="BK7" s="20">
        <v>0</v>
      </c>
      <c r="BL7" s="20">
        <v>0</v>
      </c>
      <c r="BM7" s="20">
        <v>0</v>
      </c>
      <c r="BN7" s="20">
        <v>0</v>
      </c>
      <c r="BO7" s="20">
        <v>0</v>
      </c>
      <c r="BP7" s="20">
        <v>0</v>
      </c>
      <c r="BQ7" s="20">
        <v>0</v>
      </c>
      <c r="BR7" s="20">
        <v>0</v>
      </c>
      <c r="BS7" s="20">
        <v>0</v>
      </c>
      <c r="BT7" s="20">
        <v>0</v>
      </c>
      <c r="BU7" s="20">
        <v>0</v>
      </c>
      <c r="BV7" s="20">
        <v>0</v>
      </c>
      <c r="BW7" s="20">
        <v>0</v>
      </c>
      <c r="BX7" s="20">
        <v>0</v>
      </c>
      <c r="BY7" s="20">
        <v>0</v>
      </c>
      <c r="BZ7" s="20">
        <v>0</v>
      </c>
      <c r="CA7" s="20">
        <v>0</v>
      </c>
      <c r="CB7" s="20">
        <v>0</v>
      </c>
      <c r="CC7" s="20">
        <v>0</v>
      </c>
      <c r="CD7" s="20">
        <v>0</v>
      </c>
      <c r="CE7" s="20">
        <v>0</v>
      </c>
      <c r="CF7" s="20">
        <v>0</v>
      </c>
      <c r="CG7" s="20">
        <v>0</v>
      </c>
      <c r="CH7" s="20">
        <v>0</v>
      </c>
      <c r="CI7" s="20">
        <v>0</v>
      </c>
      <c r="CJ7" s="20">
        <v>0</v>
      </c>
      <c r="CK7" s="20">
        <v>0</v>
      </c>
      <c r="CL7" s="20">
        <v>0</v>
      </c>
      <c r="CM7" s="20">
        <v>0</v>
      </c>
      <c r="CN7" s="20">
        <v>0</v>
      </c>
      <c r="CO7" s="20">
        <v>0</v>
      </c>
      <c r="CP7" s="20">
        <v>0</v>
      </c>
      <c r="CQ7" s="20">
        <v>0</v>
      </c>
      <c r="CR7" s="20">
        <v>0</v>
      </c>
      <c r="CS7" s="20">
        <v>0</v>
      </c>
      <c r="CT7" s="20">
        <v>0</v>
      </c>
      <c r="CU7" s="20">
        <v>0</v>
      </c>
      <c r="CV7" s="20">
        <v>0</v>
      </c>
      <c r="CW7" s="20">
        <v>0</v>
      </c>
      <c r="CX7" s="20">
        <v>0</v>
      </c>
      <c r="CY7" s="20">
        <v>0</v>
      </c>
      <c r="CZ7" s="20"/>
      <c r="DA7" s="20"/>
    </row>
    <row r="8" spans="1:105" ht="15" customHeight="1" x14ac:dyDescent="0.25">
      <c r="A8" s="6">
        <v>44593</v>
      </c>
      <c r="B8" s="26" t="s">
        <v>4</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0">
        <v>0</v>
      </c>
      <c r="AY8" s="20">
        <v>0</v>
      </c>
      <c r="AZ8" s="20">
        <v>0</v>
      </c>
      <c r="BA8" s="20">
        <v>0</v>
      </c>
      <c r="BB8" s="20">
        <v>0</v>
      </c>
      <c r="BC8" s="20">
        <v>0</v>
      </c>
      <c r="BD8" s="20">
        <v>0</v>
      </c>
      <c r="BE8" s="20">
        <v>0</v>
      </c>
      <c r="BF8" s="20">
        <v>0</v>
      </c>
      <c r="BG8" s="20">
        <v>0</v>
      </c>
      <c r="BH8" s="20">
        <v>0</v>
      </c>
      <c r="BI8" s="20">
        <v>0</v>
      </c>
      <c r="BJ8" s="20">
        <v>0</v>
      </c>
      <c r="BK8" s="20">
        <v>0</v>
      </c>
      <c r="BL8" s="20">
        <v>0</v>
      </c>
      <c r="BM8" s="20">
        <v>0</v>
      </c>
      <c r="BN8" s="20">
        <v>0</v>
      </c>
      <c r="BO8" s="20">
        <v>0</v>
      </c>
      <c r="BP8" s="20">
        <v>0</v>
      </c>
      <c r="BQ8" s="20">
        <v>0</v>
      </c>
      <c r="BR8" s="20">
        <v>0</v>
      </c>
      <c r="BS8" s="20">
        <v>0</v>
      </c>
      <c r="BT8" s="20">
        <v>0</v>
      </c>
      <c r="BU8" s="20">
        <v>0</v>
      </c>
      <c r="BV8" s="20">
        <v>0</v>
      </c>
      <c r="BW8" s="20">
        <v>0</v>
      </c>
      <c r="BX8" s="20">
        <v>0</v>
      </c>
      <c r="BY8" s="20">
        <v>0</v>
      </c>
      <c r="BZ8" s="20">
        <v>0</v>
      </c>
      <c r="CA8" s="20">
        <v>0</v>
      </c>
      <c r="CB8" s="20">
        <v>0</v>
      </c>
      <c r="CC8" s="20">
        <v>0</v>
      </c>
      <c r="CD8" s="20">
        <v>0</v>
      </c>
      <c r="CE8" s="20">
        <v>0</v>
      </c>
      <c r="CF8" s="20">
        <v>0</v>
      </c>
      <c r="CG8" s="20">
        <v>0</v>
      </c>
      <c r="CH8" s="20">
        <v>0</v>
      </c>
      <c r="CI8" s="20">
        <v>0</v>
      </c>
      <c r="CJ8" s="20">
        <v>0</v>
      </c>
      <c r="CK8" s="20">
        <v>0</v>
      </c>
      <c r="CL8" s="20">
        <v>0</v>
      </c>
      <c r="CM8" s="20">
        <v>0</v>
      </c>
      <c r="CN8" s="20">
        <v>0</v>
      </c>
      <c r="CO8" s="20">
        <v>0</v>
      </c>
      <c r="CP8" s="20">
        <v>0</v>
      </c>
      <c r="CQ8" s="20">
        <v>0</v>
      </c>
      <c r="CR8" s="20">
        <v>0</v>
      </c>
      <c r="CS8" s="20">
        <v>0</v>
      </c>
      <c r="CT8" s="20">
        <v>0</v>
      </c>
      <c r="CU8" s="20">
        <v>0</v>
      </c>
      <c r="CV8" s="20">
        <v>0</v>
      </c>
      <c r="CW8" s="20">
        <v>0</v>
      </c>
      <c r="CX8" s="20">
        <v>0</v>
      </c>
      <c r="CY8" s="20">
        <v>0</v>
      </c>
      <c r="CZ8" s="20"/>
      <c r="DA8" s="20"/>
    </row>
    <row r="9" spans="1:105" ht="15" customHeight="1" x14ac:dyDescent="0.25">
      <c r="A9" s="6">
        <v>44621</v>
      </c>
      <c r="B9" s="26" t="s">
        <v>4</v>
      </c>
      <c r="C9" s="20">
        <v>269</v>
      </c>
      <c r="D9" s="20">
        <v>548</v>
      </c>
      <c r="E9" s="20">
        <v>180</v>
      </c>
      <c r="F9" s="20">
        <v>114</v>
      </c>
      <c r="G9" s="20">
        <v>106</v>
      </c>
      <c r="H9" s="20">
        <v>894</v>
      </c>
      <c r="I9" s="20">
        <v>178</v>
      </c>
      <c r="J9" s="20">
        <v>236</v>
      </c>
      <c r="K9" s="20">
        <v>119</v>
      </c>
      <c r="L9" s="20">
        <v>260</v>
      </c>
      <c r="M9" s="20">
        <v>387</v>
      </c>
      <c r="N9" s="20">
        <v>162</v>
      </c>
      <c r="O9" s="20">
        <v>1819</v>
      </c>
      <c r="P9" s="20">
        <v>385</v>
      </c>
      <c r="Q9" s="20">
        <v>161</v>
      </c>
      <c r="R9" s="20">
        <v>272</v>
      </c>
      <c r="S9" s="20">
        <v>576</v>
      </c>
      <c r="T9" s="20">
        <v>237</v>
      </c>
      <c r="U9" s="20">
        <v>183</v>
      </c>
      <c r="V9" s="20">
        <v>410</v>
      </c>
      <c r="W9" s="20">
        <v>249</v>
      </c>
      <c r="X9" s="20">
        <v>68</v>
      </c>
      <c r="Y9" s="20">
        <v>324</v>
      </c>
      <c r="Z9" s="20">
        <v>320</v>
      </c>
      <c r="AA9" s="20">
        <v>462</v>
      </c>
      <c r="AB9" s="20">
        <v>476</v>
      </c>
      <c r="AC9" s="20">
        <v>332</v>
      </c>
      <c r="AD9" s="20">
        <v>405</v>
      </c>
      <c r="AE9" s="20">
        <v>111</v>
      </c>
      <c r="AF9" s="20">
        <v>151</v>
      </c>
      <c r="AG9" s="20">
        <v>770</v>
      </c>
      <c r="AH9" s="20">
        <v>1100</v>
      </c>
      <c r="AI9" s="20">
        <v>178</v>
      </c>
      <c r="AJ9" s="20">
        <v>1251</v>
      </c>
      <c r="AK9" s="20">
        <v>1085</v>
      </c>
      <c r="AL9" s="20">
        <v>617</v>
      </c>
      <c r="AM9" s="20">
        <v>147</v>
      </c>
      <c r="AN9" s="20">
        <v>403</v>
      </c>
      <c r="AO9" s="20">
        <v>835</v>
      </c>
      <c r="AP9" s="20">
        <v>115</v>
      </c>
      <c r="AQ9" s="20">
        <v>325</v>
      </c>
      <c r="AR9" s="20">
        <v>220</v>
      </c>
      <c r="AS9" s="20">
        <v>621</v>
      </c>
      <c r="AT9" s="20">
        <v>116</v>
      </c>
      <c r="AU9" s="20">
        <v>1088</v>
      </c>
      <c r="AV9" s="20">
        <v>533</v>
      </c>
      <c r="AW9" s="20">
        <v>91</v>
      </c>
      <c r="AX9" s="20">
        <v>251</v>
      </c>
      <c r="AY9" s="20">
        <v>46</v>
      </c>
      <c r="AZ9" s="20">
        <v>557</v>
      </c>
      <c r="BA9" s="20">
        <v>302</v>
      </c>
      <c r="BB9" s="20">
        <v>534</v>
      </c>
      <c r="BC9" s="20">
        <v>127</v>
      </c>
      <c r="BD9" s="20">
        <v>164</v>
      </c>
      <c r="BE9" s="20">
        <v>447</v>
      </c>
      <c r="BF9" s="20">
        <v>149</v>
      </c>
      <c r="BG9" s="20">
        <v>427</v>
      </c>
      <c r="BH9" s="20">
        <v>801</v>
      </c>
      <c r="BI9" s="20">
        <v>215</v>
      </c>
      <c r="BJ9" s="20">
        <v>2682</v>
      </c>
      <c r="BK9" s="20">
        <v>638</v>
      </c>
      <c r="BL9" s="20">
        <v>181</v>
      </c>
      <c r="BM9" s="20">
        <v>1328</v>
      </c>
      <c r="BN9" s="20">
        <v>495</v>
      </c>
      <c r="BO9" s="20">
        <v>444</v>
      </c>
      <c r="BP9" s="20">
        <v>202</v>
      </c>
      <c r="BQ9" s="20">
        <v>546</v>
      </c>
      <c r="BR9" s="20">
        <v>871</v>
      </c>
      <c r="BS9" s="20">
        <v>586</v>
      </c>
      <c r="BT9" s="20">
        <v>1522</v>
      </c>
      <c r="BU9" s="20">
        <v>225</v>
      </c>
      <c r="BV9" s="20">
        <v>400</v>
      </c>
      <c r="BW9" s="20">
        <v>486</v>
      </c>
      <c r="BX9" s="20">
        <v>285</v>
      </c>
      <c r="BY9" s="20">
        <v>701</v>
      </c>
      <c r="BZ9" s="20">
        <v>959</v>
      </c>
      <c r="CA9" s="20">
        <v>1367</v>
      </c>
      <c r="CB9" s="20">
        <v>947</v>
      </c>
      <c r="CC9" s="20">
        <v>754</v>
      </c>
      <c r="CD9" s="20">
        <v>218</v>
      </c>
      <c r="CE9" s="20">
        <v>449</v>
      </c>
      <c r="CF9" s="20">
        <v>330</v>
      </c>
      <c r="CG9" s="20">
        <v>184</v>
      </c>
      <c r="CH9" s="20">
        <v>814</v>
      </c>
      <c r="CI9" s="20">
        <v>716</v>
      </c>
      <c r="CJ9" s="20">
        <v>429</v>
      </c>
      <c r="CK9" s="20">
        <v>241</v>
      </c>
      <c r="CL9" s="20">
        <v>250</v>
      </c>
      <c r="CM9" s="20">
        <v>283</v>
      </c>
      <c r="CN9" s="20">
        <v>252</v>
      </c>
      <c r="CO9" s="20">
        <v>73</v>
      </c>
      <c r="CP9" s="20">
        <v>813</v>
      </c>
      <c r="CQ9" s="20">
        <v>883</v>
      </c>
      <c r="CR9" s="20">
        <v>1358</v>
      </c>
      <c r="CS9" s="20">
        <v>923</v>
      </c>
      <c r="CT9" s="20">
        <v>906</v>
      </c>
      <c r="CU9" s="20">
        <v>590</v>
      </c>
      <c r="CV9" s="20">
        <v>516</v>
      </c>
      <c r="CW9" s="20">
        <v>309</v>
      </c>
      <c r="CX9" s="20">
        <v>1025</v>
      </c>
      <c r="CY9" s="20">
        <v>107</v>
      </c>
      <c r="CZ9" s="20"/>
      <c r="DA9" s="20"/>
    </row>
    <row r="10" spans="1:105" ht="15" customHeight="1" x14ac:dyDescent="0.25">
      <c r="A10" s="6">
        <v>44652</v>
      </c>
      <c r="B10" s="26" t="s">
        <v>4</v>
      </c>
      <c r="C10" s="20">
        <v>221</v>
      </c>
      <c r="D10" s="20">
        <v>290</v>
      </c>
      <c r="E10" s="20">
        <v>115</v>
      </c>
      <c r="F10" s="20">
        <v>30</v>
      </c>
      <c r="G10" s="20">
        <v>57</v>
      </c>
      <c r="H10" s="20">
        <v>333</v>
      </c>
      <c r="I10" s="20">
        <v>83</v>
      </c>
      <c r="J10" s="20">
        <v>152</v>
      </c>
      <c r="K10" s="20">
        <v>88</v>
      </c>
      <c r="L10" s="20">
        <v>73</v>
      </c>
      <c r="M10" s="20">
        <v>171</v>
      </c>
      <c r="N10" s="20">
        <v>101</v>
      </c>
      <c r="O10" s="20">
        <v>652</v>
      </c>
      <c r="P10" s="20">
        <v>276</v>
      </c>
      <c r="Q10" s="20">
        <v>44</v>
      </c>
      <c r="R10" s="20">
        <v>97</v>
      </c>
      <c r="S10" s="20">
        <v>207</v>
      </c>
      <c r="T10" s="20">
        <v>129</v>
      </c>
      <c r="U10" s="20">
        <v>85</v>
      </c>
      <c r="V10" s="20">
        <v>216</v>
      </c>
      <c r="W10" s="20">
        <v>216</v>
      </c>
      <c r="X10" s="20">
        <v>51</v>
      </c>
      <c r="Y10" s="20">
        <v>145</v>
      </c>
      <c r="Z10" s="20">
        <v>130</v>
      </c>
      <c r="AA10" s="20">
        <v>213</v>
      </c>
      <c r="AB10" s="20">
        <v>278</v>
      </c>
      <c r="AC10" s="20">
        <v>124</v>
      </c>
      <c r="AD10" s="20">
        <v>236</v>
      </c>
      <c r="AE10" s="20">
        <v>77</v>
      </c>
      <c r="AF10" s="20">
        <v>102</v>
      </c>
      <c r="AG10" s="20">
        <v>430</v>
      </c>
      <c r="AH10" s="20">
        <v>562</v>
      </c>
      <c r="AI10" s="20">
        <v>67</v>
      </c>
      <c r="AJ10" s="20">
        <v>573</v>
      </c>
      <c r="AK10" s="20">
        <v>574</v>
      </c>
      <c r="AL10" s="20">
        <v>314</v>
      </c>
      <c r="AM10" s="20">
        <v>90</v>
      </c>
      <c r="AN10" s="20">
        <v>169</v>
      </c>
      <c r="AO10" s="20">
        <v>420</v>
      </c>
      <c r="AP10" s="20">
        <v>83</v>
      </c>
      <c r="AQ10" s="20">
        <v>112</v>
      </c>
      <c r="AR10" s="20">
        <v>83</v>
      </c>
      <c r="AS10" s="20">
        <v>258</v>
      </c>
      <c r="AT10" s="20">
        <v>83</v>
      </c>
      <c r="AU10" s="20">
        <v>434</v>
      </c>
      <c r="AV10" s="20">
        <v>194</v>
      </c>
      <c r="AW10" s="20">
        <v>65</v>
      </c>
      <c r="AX10" s="20">
        <v>118</v>
      </c>
      <c r="AY10" s="20">
        <v>25</v>
      </c>
      <c r="AZ10" s="20">
        <v>232</v>
      </c>
      <c r="BA10" s="20">
        <v>187</v>
      </c>
      <c r="BB10" s="20">
        <v>247</v>
      </c>
      <c r="BC10" s="20">
        <v>61</v>
      </c>
      <c r="BD10" s="20">
        <v>87</v>
      </c>
      <c r="BE10" s="20">
        <v>204</v>
      </c>
      <c r="BF10" s="20">
        <v>64</v>
      </c>
      <c r="BG10" s="20">
        <v>331</v>
      </c>
      <c r="BH10" s="20">
        <v>322</v>
      </c>
      <c r="BI10" s="20">
        <v>81</v>
      </c>
      <c r="BJ10" s="20">
        <v>1312</v>
      </c>
      <c r="BK10" s="20">
        <v>285</v>
      </c>
      <c r="BL10" s="20">
        <v>166</v>
      </c>
      <c r="BM10" s="20">
        <v>647</v>
      </c>
      <c r="BN10" s="20">
        <v>250</v>
      </c>
      <c r="BO10" s="20">
        <v>201</v>
      </c>
      <c r="BP10" s="20">
        <v>119</v>
      </c>
      <c r="BQ10" s="20">
        <v>270</v>
      </c>
      <c r="BR10" s="20">
        <v>359</v>
      </c>
      <c r="BS10" s="20">
        <v>260</v>
      </c>
      <c r="BT10" s="20">
        <v>709</v>
      </c>
      <c r="BU10" s="20">
        <v>124</v>
      </c>
      <c r="BV10" s="20">
        <v>198</v>
      </c>
      <c r="BW10" s="20">
        <v>213</v>
      </c>
      <c r="BX10" s="20">
        <v>210</v>
      </c>
      <c r="BY10" s="20">
        <v>238</v>
      </c>
      <c r="BZ10" s="20">
        <v>540</v>
      </c>
      <c r="CA10" s="20">
        <v>663</v>
      </c>
      <c r="CB10" s="20">
        <v>454</v>
      </c>
      <c r="CC10" s="20">
        <v>459</v>
      </c>
      <c r="CD10" s="20">
        <v>171</v>
      </c>
      <c r="CE10" s="20">
        <v>189</v>
      </c>
      <c r="CF10" s="20">
        <v>209</v>
      </c>
      <c r="CG10" s="20">
        <v>92</v>
      </c>
      <c r="CH10" s="20">
        <v>379</v>
      </c>
      <c r="CI10" s="20">
        <v>220</v>
      </c>
      <c r="CJ10" s="20">
        <v>211</v>
      </c>
      <c r="CK10" s="20">
        <v>147</v>
      </c>
      <c r="CL10" s="20">
        <v>131</v>
      </c>
      <c r="CM10" s="20">
        <v>116</v>
      </c>
      <c r="CN10" s="20">
        <v>124</v>
      </c>
      <c r="CO10" s="20">
        <v>43</v>
      </c>
      <c r="CP10" s="20">
        <v>298</v>
      </c>
      <c r="CQ10" s="20">
        <v>364</v>
      </c>
      <c r="CR10" s="20">
        <v>675</v>
      </c>
      <c r="CS10" s="20">
        <v>555</v>
      </c>
      <c r="CT10" s="20">
        <v>443</v>
      </c>
      <c r="CU10" s="20">
        <v>319</v>
      </c>
      <c r="CV10" s="20">
        <v>345</v>
      </c>
      <c r="CW10" s="20">
        <v>189</v>
      </c>
      <c r="CX10" s="20">
        <v>726</v>
      </c>
      <c r="CY10" s="20">
        <v>40</v>
      </c>
      <c r="CZ10" s="20"/>
      <c r="DA10" s="20"/>
    </row>
    <row r="11" spans="1:105" ht="15" customHeight="1" x14ac:dyDescent="0.25">
      <c r="A11" s="6">
        <v>44682</v>
      </c>
      <c r="B11" s="26" t="s">
        <v>4</v>
      </c>
      <c r="C11" s="20">
        <v>155</v>
      </c>
      <c r="D11" s="20">
        <v>290</v>
      </c>
      <c r="E11" s="20">
        <v>125</v>
      </c>
      <c r="F11" s="20">
        <v>32</v>
      </c>
      <c r="G11" s="20">
        <v>38</v>
      </c>
      <c r="H11" s="20">
        <v>313</v>
      </c>
      <c r="I11" s="20">
        <v>91</v>
      </c>
      <c r="J11" s="20">
        <v>121</v>
      </c>
      <c r="K11" s="20">
        <v>45</v>
      </c>
      <c r="L11" s="20">
        <v>104</v>
      </c>
      <c r="M11" s="20">
        <v>129</v>
      </c>
      <c r="N11" s="20">
        <v>68</v>
      </c>
      <c r="O11" s="20">
        <v>677</v>
      </c>
      <c r="P11" s="20">
        <v>255</v>
      </c>
      <c r="Q11" s="20">
        <v>39</v>
      </c>
      <c r="R11" s="20">
        <v>81</v>
      </c>
      <c r="S11" s="20">
        <v>162</v>
      </c>
      <c r="T11" s="20">
        <v>138</v>
      </c>
      <c r="U11" s="20">
        <v>91</v>
      </c>
      <c r="V11" s="20">
        <v>142</v>
      </c>
      <c r="W11" s="20">
        <v>180</v>
      </c>
      <c r="X11" s="20">
        <v>33</v>
      </c>
      <c r="Y11" s="20">
        <v>130</v>
      </c>
      <c r="Z11" s="20">
        <v>137</v>
      </c>
      <c r="AA11" s="20">
        <v>162</v>
      </c>
      <c r="AB11" s="20">
        <v>192</v>
      </c>
      <c r="AC11" s="20">
        <v>94</v>
      </c>
      <c r="AD11" s="20">
        <v>212</v>
      </c>
      <c r="AE11" s="20">
        <v>57</v>
      </c>
      <c r="AF11" s="20">
        <v>54</v>
      </c>
      <c r="AG11" s="20">
        <v>343</v>
      </c>
      <c r="AH11" s="20">
        <v>491</v>
      </c>
      <c r="AI11" s="20">
        <v>61</v>
      </c>
      <c r="AJ11" s="20">
        <v>550</v>
      </c>
      <c r="AK11" s="20">
        <v>380</v>
      </c>
      <c r="AL11" s="20">
        <v>259</v>
      </c>
      <c r="AM11" s="20">
        <v>82</v>
      </c>
      <c r="AN11" s="20">
        <v>197</v>
      </c>
      <c r="AO11" s="20">
        <v>333</v>
      </c>
      <c r="AP11" s="20">
        <v>60</v>
      </c>
      <c r="AQ11" s="20">
        <v>91</v>
      </c>
      <c r="AR11" s="20">
        <v>86</v>
      </c>
      <c r="AS11" s="20">
        <v>211</v>
      </c>
      <c r="AT11" s="20">
        <v>88</v>
      </c>
      <c r="AU11" s="20">
        <v>351</v>
      </c>
      <c r="AV11" s="20">
        <v>223</v>
      </c>
      <c r="AW11" s="20">
        <v>73</v>
      </c>
      <c r="AX11" s="20">
        <v>82</v>
      </c>
      <c r="AY11" s="20">
        <v>11</v>
      </c>
      <c r="AZ11" s="20">
        <v>204</v>
      </c>
      <c r="BA11" s="20">
        <v>208</v>
      </c>
      <c r="BB11" s="20">
        <v>175</v>
      </c>
      <c r="BC11" s="20">
        <v>57</v>
      </c>
      <c r="BD11" s="20">
        <v>68</v>
      </c>
      <c r="BE11" s="20">
        <v>194</v>
      </c>
      <c r="BF11" s="20">
        <v>39</v>
      </c>
      <c r="BG11" s="20">
        <v>277</v>
      </c>
      <c r="BH11" s="20">
        <v>317</v>
      </c>
      <c r="BI11" s="20">
        <v>69</v>
      </c>
      <c r="BJ11" s="20">
        <v>1276</v>
      </c>
      <c r="BK11" s="20">
        <v>238</v>
      </c>
      <c r="BL11" s="20">
        <v>119</v>
      </c>
      <c r="BM11" s="20">
        <v>590</v>
      </c>
      <c r="BN11" s="20">
        <v>212</v>
      </c>
      <c r="BO11" s="20">
        <v>188</v>
      </c>
      <c r="BP11" s="20">
        <v>149</v>
      </c>
      <c r="BQ11" s="20">
        <v>208</v>
      </c>
      <c r="BR11" s="20">
        <v>256</v>
      </c>
      <c r="BS11" s="20">
        <v>169</v>
      </c>
      <c r="BT11" s="20">
        <v>614</v>
      </c>
      <c r="BU11" s="20">
        <v>106</v>
      </c>
      <c r="BV11" s="20">
        <v>173</v>
      </c>
      <c r="BW11" s="20">
        <v>152</v>
      </c>
      <c r="BX11" s="20">
        <v>162</v>
      </c>
      <c r="BY11" s="20">
        <v>188</v>
      </c>
      <c r="BZ11" s="20">
        <v>287</v>
      </c>
      <c r="CA11" s="20">
        <v>633</v>
      </c>
      <c r="CB11" s="20">
        <v>371</v>
      </c>
      <c r="CC11" s="20">
        <v>292</v>
      </c>
      <c r="CD11" s="20">
        <v>133</v>
      </c>
      <c r="CE11" s="20">
        <v>215</v>
      </c>
      <c r="CF11" s="20">
        <v>108</v>
      </c>
      <c r="CG11" s="20">
        <v>79</v>
      </c>
      <c r="CH11" s="20">
        <v>312</v>
      </c>
      <c r="CI11" s="20">
        <v>272</v>
      </c>
      <c r="CJ11" s="20">
        <v>157</v>
      </c>
      <c r="CK11" s="20">
        <v>101</v>
      </c>
      <c r="CL11" s="20">
        <v>131</v>
      </c>
      <c r="CM11" s="20">
        <v>150</v>
      </c>
      <c r="CN11" s="20">
        <v>95</v>
      </c>
      <c r="CO11" s="20">
        <v>30</v>
      </c>
      <c r="CP11" s="20">
        <v>241</v>
      </c>
      <c r="CQ11" s="20">
        <v>282</v>
      </c>
      <c r="CR11" s="20">
        <v>437</v>
      </c>
      <c r="CS11" s="20">
        <v>332</v>
      </c>
      <c r="CT11" s="20">
        <v>278</v>
      </c>
      <c r="CU11" s="20">
        <v>250</v>
      </c>
      <c r="CV11" s="20">
        <v>319</v>
      </c>
      <c r="CW11" s="20">
        <v>148</v>
      </c>
      <c r="CX11" s="20">
        <v>533</v>
      </c>
      <c r="CY11" s="20">
        <v>153</v>
      </c>
      <c r="CZ11" s="20"/>
      <c r="DA11" s="20"/>
    </row>
    <row r="12" spans="1:105" ht="15" customHeight="1" x14ac:dyDescent="0.25">
      <c r="A12" s="6">
        <v>44713</v>
      </c>
      <c r="B12" s="26" t="s">
        <v>4</v>
      </c>
      <c r="C12" s="20">
        <v>99</v>
      </c>
      <c r="D12" s="20">
        <v>346</v>
      </c>
      <c r="E12" s="20">
        <v>118</v>
      </c>
      <c r="F12" s="20">
        <v>30</v>
      </c>
      <c r="G12" s="20">
        <v>41</v>
      </c>
      <c r="H12" s="20">
        <v>378</v>
      </c>
      <c r="I12" s="20">
        <v>100</v>
      </c>
      <c r="J12" s="20">
        <v>91</v>
      </c>
      <c r="K12" s="20">
        <v>69</v>
      </c>
      <c r="L12" s="20">
        <v>121</v>
      </c>
      <c r="M12" s="20">
        <v>146</v>
      </c>
      <c r="N12" s="20">
        <v>49</v>
      </c>
      <c r="O12" s="20">
        <v>692</v>
      </c>
      <c r="P12" s="20">
        <v>273</v>
      </c>
      <c r="Q12" s="20">
        <v>40</v>
      </c>
      <c r="R12" s="20">
        <v>86</v>
      </c>
      <c r="S12" s="20">
        <v>129</v>
      </c>
      <c r="T12" s="20">
        <v>150</v>
      </c>
      <c r="U12" s="20">
        <v>91</v>
      </c>
      <c r="V12" s="20">
        <v>155</v>
      </c>
      <c r="W12" s="20">
        <v>123</v>
      </c>
      <c r="X12" s="20">
        <v>46</v>
      </c>
      <c r="Y12" s="20">
        <v>134</v>
      </c>
      <c r="Z12" s="20">
        <v>128</v>
      </c>
      <c r="AA12" s="20">
        <v>168</v>
      </c>
      <c r="AB12" s="20">
        <v>202</v>
      </c>
      <c r="AC12" s="20">
        <v>117</v>
      </c>
      <c r="AD12" s="20">
        <v>205</v>
      </c>
      <c r="AE12" s="20">
        <v>44</v>
      </c>
      <c r="AF12" s="20">
        <v>76</v>
      </c>
      <c r="AG12" s="20">
        <v>352</v>
      </c>
      <c r="AH12" s="20">
        <v>625</v>
      </c>
      <c r="AI12" s="20">
        <v>67</v>
      </c>
      <c r="AJ12" s="20">
        <v>506</v>
      </c>
      <c r="AK12" s="20">
        <v>463</v>
      </c>
      <c r="AL12" s="20">
        <v>254</v>
      </c>
      <c r="AM12" s="20">
        <v>58</v>
      </c>
      <c r="AN12" s="20">
        <v>147</v>
      </c>
      <c r="AO12" s="20">
        <v>331</v>
      </c>
      <c r="AP12" s="20">
        <v>53</v>
      </c>
      <c r="AQ12" s="20">
        <v>78</v>
      </c>
      <c r="AR12" s="20">
        <v>78</v>
      </c>
      <c r="AS12" s="20">
        <v>223</v>
      </c>
      <c r="AT12" s="20">
        <v>50</v>
      </c>
      <c r="AU12" s="20">
        <v>348</v>
      </c>
      <c r="AV12" s="20">
        <v>219</v>
      </c>
      <c r="AW12" s="20">
        <v>60</v>
      </c>
      <c r="AX12" s="20">
        <v>60</v>
      </c>
      <c r="AY12" s="20">
        <v>13</v>
      </c>
      <c r="AZ12" s="20">
        <v>226</v>
      </c>
      <c r="BA12" s="20">
        <v>190</v>
      </c>
      <c r="BB12" s="20">
        <v>216</v>
      </c>
      <c r="BC12" s="20">
        <v>35</v>
      </c>
      <c r="BD12" s="20">
        <v>76</v>
      </c>
      <c r="BE12" s="20">
        <v>196</v>
      </c>
      <c r="BF12" s="20">
        <v>64</v>
      </c>
      <c r="BG12" s="20">
        <v>224</v>
      </c>
      <c r="BH12" s="20">
        <v>256</v>
      </c>
      <c r="BI12" s="20">
        <v>66</v>
      </c>
      <c r="BJ12" s="20">
        <v>1490</v>
      </c>
      <c r="BK12" s="20">
        <v>245</v>
      </c>
      <c r="BL12" s="20">
        <v>100</v>
      </c>
      <c r="BM12" s="20">
        <v>551</v>
      </c>
      <c r="BN12" s="20">
        <v>162</v>
      </c>
      <c r="BO12" s="20">
        <v>194</v>
      </c>
      <c r="BP12" s="20">
        <v>189</v>
      </c>
      <c r="BQ12" s="20">
        <v>232</v>
      </c>
      <c r="BR12" s="20">
        <v>262</v>
      </c>
      <c r="BS12" s="20">
        <v>160</v>
      </c>
      <c r="BT12" s="20">
        <v>661</v>
      </c>
      <c r="BU12" s="20">
        <v>111</v>
      </c>
      <c r="BV12" s="20">
        <v>118</v>
      </c>
      <c r="BW12" s="20">
        <v>130</v>
      </c>
      <c r="BX12" s="20">
        <v>133</v>
      </c>
      <c r="BY12" s="20">
        <v>213</v>
      </c>
      <c r="BZ12" s="20">
        <v>409</v>
      </c>
      <c r="CA12" s="20">
        <v>657</v>
      </c>
      <c r="CB12" s="20">
        <v>384</v>
      </c>
      <c r="CC12" s="20">
        <v>267</v>
      </c>
      <c r="CD12" s="20">
        <v>94</v>
      </c>
      <c r="CE12" s="20">
        <v>176</v>
      </c>
      <c r="CF12" s="20">
        <v>116</v>
      </c>
      <c r="CG12" s="20">
        <v>76</v>
      </c>
      <c r="CH12" s="20">
        <v>260</v>
      </c>
      <c r="CI12" s="20">
        <v>247</v>
      </c>
      <c r="CJ12" s="20">
        <v>162</v>
      </c>
      <c r="CK12" s="20">
        <v>78</v>
      </c>
      <c r="CL12" s="20">
        <v>117</v>
      </c>
      <c r="CM12" s="20">
        <v>108</v>
      </c>
      <c r="CN12" s="20">
        <v>107</v>
      </c>
      <c r="CO12" s="20">
        <v>36</v>
      </c>
      <c r="CP12" s="20">
        <v>291</v>
      </c>
      <c r="CQ12" s="20">
        <v>321</v>
      </c>
      <c r="CR12" s="20">
        <v>423</v>
      </c>
      <c r="CS12" s="20">
        <v>309</v>
      </c>
      <c r="CT12" s="20">
        <v>344</v>
      </c>
      <c r="CU12" s="20">
        <v>290</v>
      </c>
      <c r="CV12" s="20">
        <v>330</v>
      </c>
      <c r="CW12" s="20">
        <v>192</v>
      </c>
      <c r="CX12" s="20">
        <v>583</v>
      </c>
      <c r="CY12" s="20">
        <v>305</v>
      </c>
      <c r="CZ12" s="20"/>
      <c r="DA12" s="20"/>
    </row>
    <row r="13" spans="1:105" ht="15" customHeight="1" x14ac:dyDescent="0.25">
      <c r="A13" s="6">
        <v>44743</v>
      </c>
      <c r="B13" s="26" t="s">
        <v>4</v>
      </c>
      <c r="C13" s="20">
        <v>103</v>
      </c>
      <c r="D13" s="20">
        <v>315</v>
      </c>
      <c r="E13" s="20">
        <v>91</v>
      </c>
      <c r="F13" s="20">
        <v>17</v>
      </c>
      <c r="G13" s="20">
        <v>28</v>
      </c>
      <c r="H13" s="20">
        <v>300</v>
      </c>
      <c r="I13" s="20">
        <v>58</v>
      </c>
      <c r="J13" s="20">
        <v>92</v>
      </c>
      <c r="K13" s="20">
        <v>35</v>
      </c>
      <c r="L13" s="20">
        <v>29</v>
      </c>
      <c r="M13" s="20">
        <v>189</v>
      </c>
      <c r="N13" s="20">
        <v>57</v>
      </c>
      <c r="O13" s="20">
        <v>802</v>
      </c>
      <c r="P13" s="20">
        <v>261</v>
      </c>
      <c r="Q13" s="20">
        <v>44</v>
      </c>
      <c r="R13" s="20">
        <v>73</v>
      </c>
      <c r="S13" s="20">
        <v>138</v>
      </c>
      <c r="T13" s="20">
        <v>96</v>
      </c>
      <c r="U13" s="20">
        <v>84</v>
      </c>
      <c r="V13" s="20">
        <v>133</v>
      </c>
      <c r="W13" s="20">
        <v>104</v>
      </c>
      <c r="X13" s="20">
        <v>43</v>
      </c>
      <c r="Y13" s="20">
        <v>126</v>
      </c>
      <c r="Z13" s="20">
        <v>138</v>
      </c>
      <c r="AA13" s="20">
        <v>153</v>
      </c>
      <c r="AB13" s="20">
        <v>178</v>
      </c>
      <c r="AC13" s="20">
        <v>131</v>
      </c>
      <c r="AD13" s="20">
        <v>164</v>
      </c>
      <c r="AE13" s="20">
        <v>48</v>
      </c>
      <c r="AF13" s="20">
        <v>54</v>
      </c>
      <c r="AG13" s="20">
        <v>290</v>
      </c>
      <c r="AH13" s="20">
        <v>614</v>
      </c>
      <c r="AI13" s="20">
        <v>102</v>
      </c>
      <c r="AJ13" s="20">
        <v>479</v>
      </c>
      <c r="AK13" s="20">
        <v>444</v>
      </c>
      <c r="AL13" s="20">
        <v>246</v>
      </c>
      <c r="AM13" s="20">
        <v>50</v>
      </c>
      <c r="AN13" s="20">
        <v>133</v>
      </c>
      <c r="AO13" s="20">
        <v>250</v>
      </c>
      <c r="AP13" s="20">
        <v>34</v>
      </c>
      <c r="AQ13" s="20">
        <v>76</v>
      </c>
      <c r="AR13" s="20">
        <v>83</v>
      </c>
      <c r="AS13" s="20">
        <v>229</v>
      </c>
      <c r="AT13" s="20">
        <v>49</v>
      </c>
      <c r="AU13" s="20">
        <v>254</v>
      </c>
      <c r="AV13" s="20">
        <v>168</v>
      </c>
      <c r="AW13" s="20">
        <v>63</v>
      </c>
      <c r="AX13" s="20">
        <v>57</v>
      </c>
      <c r="AY13" s="20">
        <v>20</v>
      </c>
      <c r="AZ13" s="20">
        <v>241</v>
      </c>
      <c r="BA13" s="20">
        <v>138</v>
      </c>
      <c r="BB13" s="20">
        <v>180</v>
      </c>
      <c r="BC13" s="20">
        <v>52</v>
      </c>
      <c r="BD13" s="20">
        <v>66</v>
      </c>
      <c r="BE13" s="20">
        <v>149</v>
      </c>
      <c r="BF13" s="20">
        <v>48</v>
      </c>
      <c r="BG13" s="20">
        <v>158</v>
      </c>
      <c r="BH13" s="20">
        <v>246</v>
      </c>
      <c r="BI13" s="20">
        <v>90</v>
      </c>
      <c r="BJ13" s="20">
        <v>1387</v>
      </c>
      <c r="BK13" s="20">
        <v>201</v>
      </c>
      <c r="BL13" s="20">
        <v>105</v>
      </c>
      <c r="BM13" s="20">
        <v>637</v>
      </c>
      <c r="BN13" s="20">
        <v>158</v>
      </c>
      <c r="BO13" s="20">
        <v>153</v>
      </c>
      <c r="BP13" s="20">
        <v>71</v>
      </c>
      <c r="BQ13" s="20">
        <v>203</v>
      </c>
      <c r="BR13" s="20">
        <v>222</v>
      </c>
      <c r="BS13" s="20">
        <v>141</v>
      </c>
      <c r="BT13" s="20">
        <v>527</v>
      </c>
      <c r="BU13" s="20">
        <v>90</v>
      </c>
      <c r="BV13" s="20">
        <v>136</v>
      </c>
      <c r="BW13" s="20">
        <v>155</v>
      </c>
      <c r="BX13" s="20">
        <v>95</v>
      </c>
      <c r="BY13" s="20">
        <v>164</v>
      </c>
      <c r="BZ13" s="20">
        <v>392</v>
      </c>
      <c r="CA13" s="20">
        <v>616</v>
      </c>
      <c r="CB13" s="20">
        <v>425</v>
      </c>
      <c r="CC13" s="20">
        <v>199</v>
      </c>
      <c r="CD13" s="20">
        <v>77</v>
      </c>
      <c r="CE13" s="20">
        <v>98</v>
      </c>
      <c r="CF13" s="20">
        <v>118</v>
      </c>
      <c r="CG13" s="20">
        <v>95</v>
      </c>
      <c r="CH13" s="20">
        <v>300</v>
      </c>
      <c r="CI13" s="20">
        <v>229</v>
      </c>
      <c r="CJ13" s="20">
        <v>153</v>
      </c>
      <c r="CK13" s="20">
        <v>106</v>
      </c>
      <c r="CL13" s="20">
        <v>104</v>
      </c>
      <c r="CM13" s="20">
        <v>72</v>
      </c>
      <c r="CN13" s="20">
        <v>88</v>
      </c>
      <c r="CO13" s="20">
        <v>33</v>
      </c>
      <c r="CP13" s="20">
        <v>254</v>
      </c>
      <c r="CQ13" s="20">
        <v>284</v>
      </c>
      <c r="CR13" s="20">
        <v>515</v>
      </c>
      <c r="CS13" s="20">
        <v>243</v>
      </c>
      <c r="CT13" s="20">
        <v>399</v>
      </c>
      <c r="CU13" s="20">
        <v>303</v>
      </c>
      <c r="CV13" s="20">
        <v>473</v>
      </c>
      <c r="CW13" s="20">
        <v>248</v>
      </c>
      <c r="CX13" s="20">
        <v>610</v>
      </c>
      <c r="CY13" s="20">
        <v>191</v>
      </c>
      <c r="CZ13" s="20"/>
      <c r="DA13" s="20"/>
    </row>
    <row r="14" spans="1:105" ht="15" customHeight="1" x14ac:dyDescent="0.25">
      <c r="A14" s="6">
        <v>44774</v>
      </c>
      <c r="B14" s="26" t="s">
        <v>4</v>
      </c>
      <c r="C14" s="20">
        <v>79</v>
      </c>
      <c r="D14" s="20">
        <v>284</v>
      </c>
      <c r="E14" s="20">
        <v>100</v>
      </c>
      <c r="F14" s="20">
        <v>25</v>
      </c>
      <c r="G14" s="20">
        <v>46</v>
      </c>
      <c r="H14" s="20">
        <v>281</v>
      </c>
      <c r="I14" s="20">
        <v>31</v>
      </c>
      <c r="J14" s="20">
        <v>103</v>
      </c>
      <c r="K14" s="20">
        <v>41</v>
      </c>
      <c r="L14" s="20">
        <v>44</v>
      </c>
      <c r="M14" s="20">
        <v>152</v>
      </c>
      <c r="N14" s="20">
        <v>43</v>
      </c>
      <c r="O14" s="20">
        <v>526</v>
      </c>
      <c r="P14" s="20">
        <v>283</v>
      </c>
      <c r="Q14" s="20">
        <v>39</v>
      </c>
      <c r="R14" s="20">
        <v>74</v>
      </c>
      <c r="S14" s="20">
        <v>101</v>
      </c>
      <c r="T14" s="20">
        <v>135</v>
      </c>
      <c r="U14" s="20">
        <v>98</v>
      </c>
      <c r="V14" s="20">
        <v>95</v>
      </c>
      <c r="W14" s="20">
        <v>85</v>
      </c>
      <c r="X14" s="20">
        <v>32</v>
      </c>
      <c r="Y14" s="20">
        <v>140</v>
      </c>
      <c r="Z14" s="20">
        <v>142</v>
      </c>
      <c r="AA14" s="20">
        <v>133</v>
      </c>
      <c r="AB14" s="20">
        <v>174</v>
      </c>
      <c r="AC14" s="20">
        <v>104</v>
      </c>
      <c r="AD14" s="20">
        <v>196</v>
      </c>
      <c r="AE14" s="20">
        <v>33</v>
      </c>
      <c r="AF14" s="20">
        <v>42</v>
      </c>
      <c r="AG14" s="20">
        <v>247</v>
      </c>
      <c r="AH14" s="20">
        <v>620</v>
      </c>
      <c r="AI14" s="20">
        <v>42</v>
      </c>
      <c r="AJ14" s="20">
        <v>315</v>
      </c>
      <c r="AK14" s="20">
        <v>434</v>
      </c>
      <c r="AL14" s="20">
        <v>206</v>
      </c>
      <c r="AM14" s="20">
        <v>34</v>
      </c>
      <c r="AN14" s="20">
        <v>205</v>
      </c>
      <c r="AO14" s="20">
        <v>203</v>
      </c>
      <c r="AP14" s="20">
        <v>27</v>
      </c>
      <c r="AQ14" s="20">
        <v>59</v>
      </c>
      <c r="AR14" s="20">
        <v>68</v>
      </c>
      <c r="AS14" s="20">
        <v>134</v>
      </c>
      <c r="AT14" s="20">
        <v>26</v>
      </c>
      <c r="AU14" s="20">
        <v>347</v>
      </c>
      <c r="AV14" s="20">
        <v>152</v>
      </c>
      <c r="AW14" s="20">
        <v>34</v>
      </c>
      <c r="AX14" s="20">
        <v>59</v>
      </c>
      <c r="AY14" s="20">
        <v>16</v>
      </c>
      <c r="AZ14" s="20">
        <v>113</v>
      </c>
      <c r="BA14" s="20">
        <v>68</v>
      </c>
      <c r="BB14" s="20">
        <v>179</v>
      </c>
      <c r="BC14" s="20">
        <v>20</v>
      </c>
      <c r="BD14" s="20">
        <v>37</v>
      </c>
      <c r="BE14" s="20">
        <v>125</v>
      </c>
      <c r="BF14" s="20">
        <v>29</v>
      </c>
      <c r="BG14" s="20">
        <v>178</v>
      </c>
      <c r="BH14" s="20">
        <v>238</v>
      </c>
      <c r="BI14" s="20">
        <v>83</v>
      </c>
      <c r="BJ14" s="20">
        <v>1250</v>
      </c>
      <c r="BK14" s="20">
        <v>210</v>
      </c>
      <c r="BL14" s="20">
        <v>115</v>
      </c>
      <c r="BM14" s="20">
        <v>596</v>
      </c>
      <c r="BN14" s="20">
        <v>158</v>
      </c>
      <c r="BO14" s="20">
        <v>208</v>
      </c>
      <c r="BP14" s="20">
        <v>74</v>
      </c>
      <c r="BQ14" s="20">
        <v>211</v>
      </c>
      <c r="BR14" s="20">
        <v>199</v>
      </c>
      <c r="BS14" s="20">
        <v>175</v>
      </c>
      <c r="BT14" s="20">
        <v>350</v>
      </c>
      <c r="BU14" s="20">
        <v>110</v>
      </c>
      <c r="BV14" s="20">
        <v>124</v>
      </c>
      <c r="BW14" s="20">
        <v>179</v>
      </c>
      <c r="BX14" s="20">
        <v>137</v>
      </c>
      <c r="BY14" s="20">
        <v>127</v>
      </c>
      <c r="BZ14" s="20">
        <v>403</v>
      </c>
      <c r="CA14" s="20">
        <v>573</v>
      </c>
      <c r="CB14" s="20">
        <v>355</v>
      </c>
      <c r="CC14" s="20">
        <v>210</v>
      </c>
      <c r="CD14" s="20">
        <v>84</v>
      </c>
      <c r="CE14" s="20">
        <v>94</v>
      </c>
      <c r="CF14" s="20">
        <v>123</v>
      </c>
      <c r="CG14" s="20">
        <v>90</v>
      </c>
      <c r="CH14" s="20">
        <v>290</v>
      </c>
      <c r="CI14" s="20">
        <v>255</v>
      </c>
      <c r="CJ14" s="20">
        <v>128</v>
      </c>
      <c r="CK14" s="20">
        <v>102</v>
      </c>
      <c r="CL14" s="20">
        <v>117</v>
      </c>
      <c r="CM14" s="20">
        <v>98</v>
      </c>
      <c r="CN14" s="20">
        <v>92</v>
      </c>
      <c r="CO14" s="20">
        <v>30</v>
      </c>
      <c r="CP14" s="20">
        <v>200</v>
      </c>
      <c r="CQ14" s="20">
        <v>265</v>
      </c>
      <c r="CR14" s="20">
        <v>361</v>
      </c>
      <c r="CS14" s="20">
        <v>202</v>
      </c>
      <c r="CT14" s="20">
        <v>396</v>
      </c>
      <c r="CU14" s="20">
        <v>357</v>
      </c>
      <c r="CV14" s="20">
        <v>274</v>
      </c>
      <c r="CW14" s="20">
        <v>210</v>
      </c>
      <c r="CX14" s="20">
        <v>655</v>
      </c>
      <c r="CY14" s="20">
        <v>141</v>
      </c>
      <c r="CZ14" s="20"/>
      <c r="DA14" s="20"/>
    </row>
    <row r="15" spans="1:105" ht="15" customHeight="1" x14ac:dyDescent="0.25">
      <c r="A15" s="6">
        <v>44805</v>
      </c>
      <c r="B15" s="26" t="s">
        <v>4</v>
      </c>
      <c r="C15" s="20">
        <v>172</v>
      </c>
      <c r="D15" s="20">
        <v>479</v>
      </c>
      <c r="E15" s="20">
        <v>139</v>
      </c>
      <c r="F15" s="20">
        <v>41</v>
      </c>
      <c r="G15" s="20">
        <v>76</v>
      </c>
      <c r="H15" s="20">
        <v>483</v>
      </c>
      <c r="I15" s="20">
        <v>97</v>
      </c>
      <c r="J15" s="20">
        <v>104</v>
      </c>
      <c r="K15" s="20">
        <v>66</v>
      </c>
      <c r="L15" s="20">
        <v>155</v>
      </c>
      <c r="M15" s="20">
        <v>308</v>
      </c>
      <c r="N15" s="20">
        <v>83</v>
      </c>
      <c r="O15" s="20">
        <v>996</v>
      </c>
      <c r="P15" s="20">
        <v>458</v>
      </c>
      <c r="Q15" s="20">
        <v>64</v>
      </c>
      <c r="R15" s="20">
        <v>143</v>
      </c>
      <c r="S15" s="20">
        <v>255</v>
      </c>
      <c r="T15" s="20">
        <v>191</v>
      </c>
      <c r="U15" s="20">
        <v>113</v>
      </c>
      <c r="V15" s="20">
        <v>210</v>
      </c>
      <c r="W15" s="20">
        <v>190</v>
      </c>
      <c r="X15" s="20">
        <v>36</v>
      </c>
      <c r="Y15" s="20">
        <v>171</v>
      </c>
      <c r="Z15" s="20">
        <v>210</v>
      </c>
      <c r="AA15" s="20">
        <v>239</v>
      </c>
      <c r="AB15" s="20">
        <v>346</v>
      </c>
      <c r="AC15" s="20">
        <v>165</v>
      </c>
      <c r="AD15" s="20">
        <v>345</v>
      </c>
      <c r="AE15" s="20">
        <v>68</v>
      </c>
      <c r="AF15" s="20">
        <v>106</v>
      </c>
      <c r="AG15" s="20">
        <v>489</v>
      </c>
      <c r="AH15" s="20">
        <v>897</v>
      </c>
      <c r="AI15" s="20">
        <v>72</v>
      </c>
      <c r="AJ15" s="20">
        <v>716</v>
      </c>
      <c r="AK15" s="20">
        <v>916</v>
      </c>
      <c r="AL15" s="20">
        <v>467</v>
      </c>
      <c r="AM15" s="20">
        <v>104</v>
      </c>
      <c r="AN15" s="20">
        <v>245</v>
      </c>
      <c r="AO15" s="20">
        <v>430</v>
      </c>
      <c r="AP15" s="20">
        <v>92</v>
      </c>
      <c r="AQ15" s="20">
        <v>152</v>
      </c>
      <c r="AR15" s="20">
        <v>140</v>
      </c>
      <c r="AS15" s="20">
        <v>362</v>
      </c>
      <c r="AT15" s="20">
        <v>111</v>
      </c>
      <c r="AU15" s="20">
        <v>513</v>
      </c>
      <c r="AV15" s="20">
        <v>272</v>
      </c>
      <c r="AW15" s="20">
        <v>90</v>
      </c>
      <c r="AX15" s="20">
        <v>137</v>
      </c>
      <c r="AY15" s="20">
        <v>20</v>
      </c>
      <c r="AZ15" s="20">
        <v>356</v>
      </c>
      <c r="BA15" s="20">
        <v>220</v>
      </c>
      <c r="BB15" s="20">
        <v>232</v>
      </c>
      <c r="BC15" s="20">
        <v>88</v>
      </c>
      <c r="BD15" s="20">
        <v>86</v>
      </c>
      <c r="BE15" s="20">
        <v>259</v>
      </c>
      <c r="BF15" s="20">
        <v>63</v>
      </c>
      <c r="BG15" s="20">
        <v>284</v>
      </c>
      <c r="BH15" s="20">
        <v>377</v>
      </c>
      <c r="BI15" s="20">
        <v>110</v>
      </c>
      <c r="BJ15" s="20">
        <v>2089</v>
      </c>
      <c r="BK15" s="20">
        <v>347</v>
      </c>
      <c r="BL15" s="20">
        <v>170</v>
      </c>
      <c r="BM15" s="20">
        <v>978</v>
      </c>
      <c r="BN15" s="20">
        <v>302</v>
      </c>
      <c r="BO15" s="20">
        <v>313</v>
      </c>
      <c r="BP15" s="20">
        <v>148</v>
      </c>
      <c r="BQ15" s="20">
        <v>290</v>
      </c>
      <c r="BR15" s="20">
        <v>351</v>
      </c>
      <c r="BS15" s="20">
        <v>225</v>
      </c>
      <c r="BT15" s="20">
        <v>831</v>
      </c>
      <c r="BU15" s="20">
        <v>134</v>
      </c>
      <c r="BV15" s="20">
        <v>258</v>
      </c>
      <c r="BW15" s="20">
        <v>244</v>
      </c>
      <c r="BX15" s="20">
        <v>218</v>
      </c>
      <c r="BY15" s="20">
        <v>300</v>
      </c>
      <c r="BZ15" s="20">
        <v>613</v>
      </c>
      <c r="CA15" s="20">
        <v>1014</v>
      </c>
      <c r="CB15" s="20">
        <v>718</v>
      </c>
      <c r="CC15" s="20">
        <v>451</v>
      </c>
      <c r="CD15" s="20">
        <v>132</v>
      </c>
      <c r="CE15" s="20">
        <v>224</v>
      </c>
      <c r="CF15" s="20">
        <v>279</v>
      </c>
      <c r="CG15" s="20">
        <v>165</v>
      </c>
      <c r="CH15" s="20">
        <v>626</v>
      </c>
      <c r="CI15" s="20">
        <v>308</v>
      </c>
      <c r="CJ15" s="20">
        <v>275</v>
      </c>
      <c r="CK15" s="20">
        <v>178</v>
      </c>
      <c r="CL15" s="20">
        <v>206</v>
      </c>
      <c r="CM15" s="20">
        <v>140</v>
      </c>
      <c r="CN15" s="20">
        <v>135</v>
      </c>
      <c r="CO15" s="20">
        <v>52</v>
      </c>
      <c r="CP15" s="20">
        <v>388</v>
      </c>
      <c r="CQ15" s="20">
        <v>478</v>
      </c>
      <c r="CR15" s="20">
        <v>814</v>
      </c>
      <c r="CS15" s="20">
        <v>478</v>
      </c>
      <c r="CT15" s="20">
        <v>553</v>
      </c>
      <c r="CU15" s="20">
        <v>281</v>
      </c>
      <c r="CV15" s="20">
        <v>546</v>
      </c>
      <c r="CW15" s="20">
        <v>310</v>
      </c>
      <c r="CX15" s="20">
        <v>1127</v>
      </c>
      <c r="CY15" s="20">
        <v>97</v>
      </c>
      <c r="CZ15" s="20"/>
      <c r="DA15" s="20"/>
    </row>
    <row r="16" spans="1:105" ht="15" customHeight="1" x14ac:dyDescent="0.25">
      <c r="A16" s="6">
        <v>44835</v>
      </c>
      <c r="B16" s="26" t="s">
        <v>4</v>
      </c>
      <c r="C16" s="20">
        <v>187</v>
      </c>
      <c r="D16" s="20">
        <v>413</v>
      </c>
      <c r="E16" s="20">
        <v>193</v>
      </c>
      <c r="F16" s="20">
        <v>63</v>
      </c>
      <c r="G16" s="20">
        <v>60</v>
      </c>
      <c r="H16" s="20">
        <v>432</v>
      </c>
      <c r="I16" s="20">
        <v>104</v>
      </c>
      <c r="J16" s="20">
        <v>157</v>
      </c>
      <c r="K16" s="20">
        <v>63</v>
      </c>
      <c r="L16" s="20">
        <v>153</v>
      </c>
      <c r="M16" s="20">
        <v>288</v>
      </c>
      <c r="N16" s="20">
        <v>119</v>
      </c>
      <c r="O16" s="20">
        <v>991</v>
      </c>
      <c r="P16" s="20">
        <v>333</v>
      </c>
      <c r="Q16" s="20">
        <v>55</v>
      </c>
      <c r="R16" s="20">
        <v>132</v>
      </c>
      <c r="S16" s="20">
        <v>287</v>
      </c>
      <c r="T16" s="20">
        <v>115</v>
      </c>
      <c r="U16" s="20">
        <v>97</v>
      </c>
      <c r="V16" s="20">
        <v>237</v>
      </c>
      <c r="W16" s="20">
        <v>226</v>
      </c>
      <c r="X16" s="20">
        <v>47</v>
      </c>
      <c r="Y16" s="20">
        <v>182</v>
      </c>
      <c r="Z16" s="20">
        <v>242</v>
      </c>
      <c r="AA16" s="20">
        <v>228</v>
      </c>
      <c r="AB16" s="20">
        <v>386</v>
      </c>
      <c r="AC16" s="20">
        <v>156</v>
      </c>
      <c r="AD16" s="20">
        <v>340</v>
      </c>
      <c r="AE16" s="20">
        <v>57</v>
      </c>
      <c r="AF16" s="20">
        <v>108</v>
      </c>
      <c r="AG16" s="20">
        <v>452</v>
      </c>
      <c r="AH16" s="20">
        <v>842</v>
      </c>
      <c r="AI16" s="20">
        <v>34</v>
      </c>
      <c r="AJ16" s="20">
        <v>701</v>
      </c>
      <c r="AK16" s="20">
        <v>897</v>
      </c>
      <c r="AL16" s="20">
        <v>399</v>
      </c>
      <c r="AM16" s="20">
        <v>74</v>
      </c>
      <c r="AN16" s="20">
        <v>276</v>
      </c>
      <c r="AO16" s="20">
        <v>429</v>
      </c>
      <c r="AP16" s="20">
        <v>68</v>
      </c>
      <c r="AQ16" s="20">
        <v>154</v>
      </c>
      <c r="AR16" s="20">
        <v>138</v>
      </c>
      <c r="AS16" s="20">
        <v>306</v>
      </c>
      <c r="AT16" s="20">
        <v>76</v>
      </c>
      <c r="AU16" s="20">
        <v>464</v>
      </c>
      <c r="AV16" s="20">
        <v>277</v>
      </c>
      <c r="AW16" s="20">
        <v>66</v>
      </c>
      <c r="AX16" s="20">
        <v>127</v>
      </c>
      <c r="AY16" s="20">
        <v>21</v>
      </c>
      <c r="AZ16" s="20">
        <v>317</v>
      </c>
      <c r="BA16" s="20">
        <v>166</v>
      </c>
      <c r="BB16" s="20">
        <v>255</v>
      </c>
      <c r="BC16" s="20">
        <v>65</v>
      </c>
      <c r="BD16" s="20">
        <v>80</v>
      </c>
      <c r="BE16" s="20">
        <v>258</v>
      </c>
      <c r="BF16" s="20">
        <v>67</v>
      </c>
      <c r="BG16" s="20">
        <v>271</v>
      </c>
      <c r="BH16" s="20">
        <v>467</v>
      </c>
      <c r="BI16" s="20">
        <v>102</v>
      </c>
      <c r="BJ16" s="20">
        <v>1979</v>
      </c>
      <c r="BK16" s="20">
        <v>397</v>
      </c>
      <c r="BL16" s="20">
        <v>176</v>
      </c>
      <c r="BM16" s="20">
        <v>1094</v>
      </c>
      <c r="BN16" s="20">
        <v>243</v>
      </c>
      <c r="BO16" s="20">
        <v>273</v>
      </c>
      <c r="BP16" s="20">
        <v>174</v>
      </c>
      <c r="BQ16" s="20">
        <v>361</v>
      </c>
      <c r="BR16" s="20">
        <v>371</v>
      </c>
      <c r="BS16" s="20">
        <v>263</v>
      </c>
      <c r="BT16" s="20">
        <v>799</v>
      </c>
      <c r="BU16" s="20">
        <v>109</v>
      </c>
      <c r="BV16" s="20">
        <v>233</v>
      </c>
      <c r="BW16" s="20">
        <v>301</v>
      </c>
      <c r="BX16" s="20">
        <v>182</v>
      </c>
      <c r="BY16" s="20">
        <v>269</v>
      </c>
      <c r="BZ16" s="20">
        <v>552</v>
      </c>
      <c r="CA16" s="20">
        <v>972</v>
      </c>
      <c r="CB16" s="20">
        <v>777</v>
      </c>
      <c r="CC16" s="20">
        <v>481</v>
      </c>
      <c r="CD16" s="20">
        <v>133</v>
      </c>
      <c r="CE16" s="20">
        <v>180</v>
      </c>
      <c r="CF16" s="20">
        <v>195</v>
      </c>
      <c r="CG16" s="20">
        <v>152</v>
      </c>
      <c r="CH16" s="20">
        <v>664</v>
      </c>
      <c r="CI16" s="20">
        <v>363</v>
      </c>
      <c r="CJ16" s="20">
        <v>228</v>
      </c>
      <c r="CK16" s="20">
        <v>184</v>
      </c>
      <c r="CL16" s="20">
        <v>216</v>
      </c>
      <c r="CM16" s="20">
        <v>136</v>
      </c>
      <c r="CN16" s="20">
        <v>120</v>
      </c>
      <c r="CO16" s="20">
        <v>55</v>
      </c>
      <c r="CP16" s="20">
        <v>349</v>
      </c>
      <c r="CQ16" s="20">
        <v>426</v>
      </c>
      <c r="CR16" s="20">
        <v>1008</v>
      </c>
      <c r="CS16" s="20">
        <v>515</v>
      </c>
      <c r="CT16" s="20">
        <v>665</v>
      </c>
      <c r="CU16" s="20">
        <v>191</v>
      </c>
      <c r="CV16" s="20">
        <v>386</v>
      </c>
      <c r="CW16" s="20">
        <v>332</v>
      </c>
      <c r="CX16" s="20">
        <v>878</v>
      </c>
      <c r="CY16" s="20">
        <v>91</v>
      </c>
      <c r="CZ16" s="20"/>
      <c r="DA16" s="20"/>
    </row>
    <row r="17" spans="1:105" ht="15" customHeight="1" x14ac:dyDescent="0.25">
      <c r="A17" s="6">
        <v>44866</v>
      </c>
      <c r="B17" s="26" t="s">
        <v>4</v>
      </c>
      <c r="C17" s="20">
        <v>164</v>
      </c>
      <c r="D17" s="20">
        <v>409</v>
      </c>
      <c r="E17" s="20">
        <v>138</v>
      </c>
      <c r="F17" s="20">
        <v>55</v>
      </c>
      <c r="G17" s="20">
        <v>46</v>
      </c>
      <c r="H17" s="20">
        <v>395</v>
      </c>
      <c r="I17" s="20">
        <v>98</v>
      </c>
      <c r="J17" s="20">
        <v>180</v>
      </c>
      <c r="K17" s="20">
        <v>106</v>
      </c>
      <c r="L17" s="20">
        <v>153</v>
      </c>
      <c r="M17" s="20">
        <v>246</v>
      </c>
      <c r="N17" s="20">
        <v>91</v>
      </c>
      <c r="O17" s="20">
        <v>939</v>
      </c>
      <c r="P17" s="20">
        <v>324</v>
      </c>
      <c r="Q17" s="20">
        <v>45</v>
      </c>
      <c r="R17" s="20">
        <v>112</v>
      </c>
      <c r="S17" s="20">
        <v>219</v>
      </c>
      <c r="T17" s="20">
        <v>90</v>
      </c>
      <c r="U17" s="20">
        <v>114</v>
      </c>
      <c r="V17" s="20">
        <v>211</v>
      </c>
      <c r="W17" s="20">
        <v>200</v>
      </c>
      <c r="X17" s="20">
        <v>31</v>
      </c>
      <c r="Y17" s="20">
        <v>180</v>
      </c>
      <c r="Z17" s="20">
        <v>214</v>
      </c>
      <c r="AA17" s="20">
        <v>222</v>
      </c>
      <c r="AB17" s="20">
        <v>299</v>
      </c>
      <c r="AC17" s="20">
        <v>162</v>
      </c>
      <c r="AD17" s="20">
        <v>376</v>
      </c>
      <c r="AE17" s="20">
        <v>66</v>
      </c>
      <c r="AF17" s="20">
        <v>65</v>
      </c>
      <c r="AG17" s="20">
        <v>399</v>
      </c>
      <c r="AH17" s="20">
        <v>759</v>
      </c>
      <c r="AI17" s="20">
        <v>45</v>
      </c>
      <c r="AJ17" s="20">
        <v>674</v>
      </c>
      <c r="AK17" s="20">
        <v>803</v>
      </c>
      <c r="AL17" s="20">
        <v>398</v>
      </c>
      <c r="AM17" s="20">
        <v>60</v>
      </c>
      <c r="AN17" s="20">
        <v>232</v>
      </c>
      <c r="AO17" s="20">
        <v>408</v>
      </c>
      <c r="AP17" s="20">
        <v>79</v>
      </c>
      <c r="AQ17" s="20">
        <v>102</v>
      </c>
      <c r="AR17" s="20">
        <v>129</v>
      </c>
      <c r="AS17" s="20">
        <v>273</v>
      </c>
      <c r="AT17" s="20">
        <v>67</v>
      </c>
      <c r="AU17" s="20">
        <v>476</v>
      </c>
      <c r="AV17" s="20">
        <v>310</v>
      </c>
      <c r="AW17" s="20">
        <v>78</v>
      </c>
      <c r="AX17" s="20">
        <v>118</v>
      </c>
      <c r="AY17" s="20">
        <v>19</v>
      </c>
      <c r="AZ17" s="20">
        <v>285</v>
      </c>
      <c r="BA17" s="20">
        <v>206</v>
      </c>
      <c r="BB17" s="20">
        <v>195</v>
      </c>
      <c r="BC17" s="20">
        <v>75</v>
      </c>
      <c r="BD17" s="20">
        <v>74</v>
      </c>
      <c r="BE17" s="20">
        <v>247</v>
      </c>
      <c r="BF17" s="20">
        <v>60</v>
      </c>
      <c r="BG17" s="20">
        <v>250</v>
      </c>
      <c r="BH17" s="20">
        <v>291</v>
      </c>
      <c r="BI17" s="20">
        <v>67</v>
      </c>
      <c r="BJ17" s="20">
        <v>2080</v>
      </c>
      <c r="BK17" s="20">
        <v>436</v>
      </c>
      <c r="BL17" s="20">
        <v>179</v>
      </c>
      <c r="BM17" s="20">
        <v>922</v>
      </c>
      <c r="BN17" s="20">
        <v>187</v>
      </c>
      <c r="BO17" s="20">
        <v>252</v>
      </c>
      <c r="BP17" s="20">
        <v>188</v>
      </c>
      <c r="BQ17" s="20">
        <v>399</v>
      </c>
      <c r="BR17" s="20">
        <v>386</v>
      </c>
      <c r="BS17" s="20">
        <v>287</v>
      </c>
      <c r="BT17" s="20">
        <v>734</v>
      </c>
      <c r="BU17" s="20">
        <v>87</v>
      </c>
      <c r="BV17" s="20">
        <v>212</v>
      </c>
      <c r="BW17" s="20">
        <v>276</v>
      </c>
      <c r="BX17" s="20">
        <v>201</v>
      </c>
      <c r="BY17" s="20">
        <v>237</v>
      </c>
      <c r="BZ17" s="20">
        <v>532</v>
      </c>
      <c r="CA17" s="20">
        <v>759</v>
      </c>
      <c r="CB17" s="20">
        <v>745</v>
      </c>
      <c r="CC17" s="20">
        <v>369</v>
      </c>
      <c r="CD17" s="20">
        <v>133</v>
      </c>
      <c r="CE17" s="20">
        <v>256</v>
      </c>
      <c r="CF17" s="20">
        <v>196</v>
      </c>
      <c r="CG17" s="20">
        <v>127</v>
      </c>
      <c r="CH17" s="20">
        <v>649</v>
      </c>
      <c r="CI17" s="20">
        <v>308</v>
      </c>
      <c r="CJ17" s="20">
        <v>195</v>
      </c>
      <c r="CK17" s="20">
        <v>146</v>
      </c>
      <c r="CL17" s="20">
        <v>176</v>
      </c>
      <c r="CM17" s="20">
        <v>141</v>
      </c>
      <c r="CN17" s="20">
        <v>115</v>
      </c>
      <c r="CO17" s="20">
        <v>46</v>
      </c>
      <c r="CP17" s="20">
        <v>360</v>
      </c>
      <c r="CQ17" s="20">
        <v>465</v>
      </c>
      <c r="CR17" s="20">
        <v>1015</v>
      </c>
      <c r="CS17" s="20">
        <v>466</v>
      </c>
      <c r="CT17" s="20">
        <v>466</v>
      </c>
      <c r="CU17" s="20">
        <v>428</v>
      </c>
      <c r="CV17" s="20">
        <v>427</v>
      </c>
      <c r="CW17" s="20">
        <v>224</v>
      </c>
      <c r="CX17" s="20">
        <v>1029</v>
      </c>
      <c r="CY17" s="20">
        <v>66</v>
      </c>
      <c r="CZ17" s="20"/>
      <c r="DA17" s="20"/>
    </row>
    <row r="18" spans="1:105" ht="15" customHeight="1" x14ac:dyDescent="0.25">
      <c r="A18" s="6">
        <v>44896</v>
      </c>
      <c r="B18" s="26" t="s">
        <v>4</v>
      </c>
      <c r="C18" s="20">
        <v>114</v>
      </c>
      <c r="D18" s="20">
        <v>348</v>
      </c>
      <c r="E18" s="20">
        <v>87</v>
      </c>
      <c r="F18" s="20">
        <v>57</v>
      </c>
      <c r="G18" s="20">
        <v>23</v>
      </c>
      <c r="H18" s="20">
        <v>372</v>
      </c>
      <c r="I18" s="20">
        <v>81</v>
      </c>
      <c r="J18" s="20">
        <v>116</v>
      </c>
      <c r="K18" s="20">
        <v>69</v>
      </c>
      <c r="L18" s="20">
        <v>69</v>
      </c>
      <c r="M18" s="20">
        <v>81</v>
      </c>
      <c r="N18" s="20">
        <v>82</v>
      </c>
      <c r="O18" s="20">
        <v>649</v>
      </c>
      <c r="P18" s="20">
        <v>237</v>
      </c>
      <c r="Q18" s="20">
        <v>40</v>
      </c>
      <c r="R18" s="20">
        <v>104</v>
      </c>
      <c r="S18" s="20">
        <v>206</v>
      </c>
      <c r="T18" s="20">
        <v>72</v>
      </c>
      <c r="U18" s="20">
        <v>64</v>
      </c>
      <c r="V18" s="20">
        <v>157</v>
      </c>
      <c r="W18" s="20">
        <v>126</v>
      </c>
      <c r="X18" s="20">
        <v>35</v>
      </c>
      <c r="Y18" s="20">
        <v>155</v>
      </c>
      <c r="Z18" s="20">
        <v>109</v>
      </c>
      <c r="AA18" s="20">
        <v>134</v>
      </c>
      <c r="AB18" s="20">
        <v>228</v>
      </c>
      <c r="AC18" s="20">
        <v>148</v>
      </c>
      <c r="AD18" s="20">
        <v>280</v>
      </c>
      <c r="AE18" s="20">
        <v>47</v>
      </c>
      <c r="AF18" s="20">
        <v>69</v>
      </c>
      <c r="AG18" s="20">
        <v>305</v>
      </c>
      <c r="AH18" s="20">
        <v>477</v>
      </c>
      <c r="AI18" s="20">
        <v>12</v>
      </c>
      <c r="AJ18" s="20">
        <v>569</v>
      </c>
      <c r="AK18" s="20">
        <v>608</v>
      </c>
      <c r="AL18" s="20">
        <v>338</v>
      </c>
      <c r="AM18" s="20">
        <v>39</v>
      </c>
      <c r="AN18" s="20">
        <v>156</v>
      </c>
      <c r="AO18" s="20">
        <v>283</v>
      </c>
      <c r="AP18" s="20">
        <v>33</v>
      </c>
      <c r="AQ18" s="20">
        <v>93</v>
      </c>
      <c r="AR18" s="20">
        <v>126</v>
      </c>
      <c r="AS18" s="20">
        <v>207</v>
      </c>
      <c r="AT18" s="20">
        <v>60</v>
      </c>
      <c r="AU18" s="20">
        <v>340</v>
      </c>
      <c r="AV18" s="20">
        <v>251</v>
      </c>
      <c r="AW18" s="20">
        <v>43</v>
      </c>
      <c r="AX18" s="20">
        <v>126</v>
      </c>
      <c r="AY18" s="20">
        <v>22</v>
      </c>
      <c r="AZ18" s="20">
        <v>214</v>
      </c>
      <c r="BA18" s="20">
        <v>130</v>
      </c>
      <c r="BB18" s="20">
        <v>228</v>
      </c>
      <c r="BC18" s="20">
        <v>65</v>
      </c>
      <c r="BD18" s="20">
        <v>57</v>
      </c>
      <c r="BE18" s="20">
        <v>217</v>
      </c>
      <c r="BF18" s="20">
        <v>89</v>
      </c>
      <c r="BG18" s="20">
        <v>174</v>
      </c>
      <c r="BH18" s="20">
        <v>137</v>
      </c>
      <c r="BI18" s="20">
        <v>69</v>
      </c>
      <c r="BJ18" s="20">
        <v>1815</v>
      </c>
      <c r="BK18" s="20">
        <v>314</v>
      </c>
      <c r="BL18" s="20">
        <v>62</v>
      </c>
      <c r="BM18" s="20">
        <v>802</v>
      </c>
      <c r="BN18" s="20">
        <v>128</v>
      </c>
      <c r="BO18" s="20">
        <v>177</v>
      </c>
      <c r="BP18" s="20">
        <v>112</v>
      </c>
      <c r="BQ18" s="20">
        <v>125</v>
      </c>
      <c r="BR18" s="20">
        <v>287</v>
      </c>
      <c r="BS18" s="20">
        <v>269</v>
      </c>
      <c r="BT18" s="20">
        <v>451</v>
      </c>
      <c r="BU18" s="20">
        <v>31</v>
      </c>
      <c r="BV18" s="20">
        <v>111</v>
      </c>
      <c r="BW18" s="20">
        <v>205</v>
      </c>
      <c r="BX18" s="20">
        <v>117</v>
      </c>
      <c r="BY18" s="20">
        <v>149</v>
      </c>
      <c r="BZ18" s="20">
        <v>456</v>
      </c>
      <c r="CA18" s="20">
        <v>448</v>
      </c>
      <c r="CB18" s="20">
        <v>622</v>
      </c>
      <c r="CC18" s="20">
        <v>251</v>
      </c>
      <c r="CD18" s="20">
        <v>103</v>
      </c>
      <c r="CE18" s="20">
        <v>162</v>
      </c>
      <c r="CF18" s="20">
        <v>142</v>
      </c>
      <c r="CG18" s="20">
        <v>104</v>
      </c>
      <c r="CH18" s="20">
        <v>386</v>
      </c>
      <c r="CI18" s="20">
        <v>222</v>
      </c>
      <c r="CJ18" s="20">
        <v>135</v>
      </c>
      <c r="CK18" s="20">
        <v>106</v>
      </c>
      <c r="CL18" s="20">
        <v>126</v>
      </c>
      <c r="CM18" s="20">
        <v>90</v>
      </c>
      <c r="CN18" s="20">
        <v>89</v>
      </c>
      <c r="CO18" s="20">
        <v>19</v>
      </c>
      <c r="CP18" s="20">
        <v>217</v>
      </c>
      <c r="CQ18" s="20">
        <v>355</v>
      </c>
      <c r="CR18" s="20">
        <v>976</v>
      </c>
      <c r="CS18" s="20">
        <v>460</v>
      </c>
      <c r="CT18" s="20">
        <v>369</v>
      </c>
      <c r="CU18" s="20">
        <v>166</v>
      </c>
      <c r="CV18" s="20">
        <v>180</v>
      </c>
      <c r="CW18" s="20">
        <v>180</v>
      </c>
      <c r="CX18" s="20">
        <v>640</v>
      </c>
      <c r="CY18" s="20">
        <v>43</v>
      </c>
      <c r="CZ18" s="20"/>
      <c r="DA18" s="20"/>
    </row>
    <row r="19" spans="1:105" ht="15" customHeight="1" x14ac:dyDescent="0.25">
      <c r="A19" s="6">
        <v>44927</v>
      </c>
      <c r="B19" s="26" t="s">
        <v>4</v>
      </c>
      <c r="C19" s="20">
        <v>162</v>
      </c>
      <c r="D19" s="20">
        <v>369</v>
      </c>
      <c r="E19" s="20">
        <v>142</v>
      </c>
      <c r="F19" s="20">
        <v>50</v>
      </c>
      <c r="G19" s="20">
        <v>50</v>
      </c>
      <c r="H19" s="20">
        <v>424</v>
      </c>
      <c r="I19" s="20">
        <v>87</v>
      </c>
      <c r="J19" s="20">
        <v>133</v>
      </c>
      <c r="K19" s="20">
        <v>60</v>
      </c>
      <c r="L19" s="20">
        <v>150</v>
      </c>
      <c r="M19" s="20">
        <v>235</v>
      </c>
      <c r="N19" s="20">
        <v>106</v>
      </c>
      <c r="O19" s="20">
        <v>735</v>
      </c>
      <c r="P19" s="20">
        <v>322</v>
      </c>
      <c r="Q19" s="20">
        <v>49</v>
      </c>
      <c r="R19" s="20">
        <v>132</v>
      </c>
      <c r="S19" s="20">
        <v>249</v>
      </c>
      <c r="T19" s="20">
        <v>187</v>
      </c>
      <c r="U19" s="20">
        <v>100</v>
      </c>
      <c r="V19" s="20">
        <v>179</v>
      </c>
      <c r="W19" s="20">
        <v>161</v>
      </c>
      <c r="X19" s="20">
        <v>34</v>
      </c>
      <c r="Y19" s="20">
        <v>175</v>
      </c>
      <c r="Z19" s="20">
        <v>195</v>
      </c>
      <c r="AA19" s="20">
        <v>245</v>
      </c>
      <c r="AB19" s="20">
        <v>307</v>
      </c>
      <c r="AC19" s="20">
        <v>130</v>
      </c>
      <c r="AD19" s="20">
        <v>352</v>
      </c>
      <c r="AE19" s="20">
        <v>55</v>
      </c>
      <c r="AF19" s="20">
        <v>67</v>
      </c>
      <c r="AG19" s="20">
        <v>424</v>
      </c>
      <c r="AH19" s="20">
        <v>653</v>
      </c>
      <c r="AI19" s="20">
        <v>130</v>
      </c>
      <c r="AJ19" s="20">
        <v>614</v>
      </c>
      <c r="AK19" s="20">
        <v>704</v>
      </c>
      <c r="AL19" s="20">
        <v>318</v>
      </c>
      <c r="AM19" s="20">
        <v>113</v>
      </c>
      <c r="AN19" s="20">
        <v>229</v>
      </c>
      <c r="AO19" s="20">
        <v>401</v>
      </c>
      <c r="AP19" s="20">
        <v>77</v>
      </c>
      <c r="AQ19" s="20">
        <v>156</v>
      </c>
      <c r="AR19" s="20">
        <v>94</v>
      </c>
      <c r="AS19" s="20">
        <v>345</v>
      </c>
      <c r="AT19" s="20">
        <v>73</v>
      </c>
      <c r="AU19" s="20">
        <v>459</v>
      </c>
      <c r="AV19" s="20">
        <v>270</v>
      </c>
      <c r="AW19" s="20">
        <v>87</v>
      </c>
      <c r="AX19" s="20">
        <v>169</v>
      </c>
      <c r="AY19" s="20">
        <v>31</v>
      </c>
      <c r="AZ19" s="20">
        <v>224</v>
      </c>
      <c r="BA19" s="20">
        <v>181</v>
      </c>
      <c r="BB19" s="20">
        <v>225</v>
      </c>
      <c r="BC19" s="20">
        <v>75</v>
      </c>
      <c r="BD19" s="20">
        <v>80</v>
      </c>
      <c r="BE19" s="20">
        <v>237</v>
      </c>
      <c r="BF19" s="20">
        <v>59</v>
      </c>
      <c r="BG19" s="20">
        <v>235</v>
      </c>
      <c r="BH19" s="20">
        <v>304</v>
      </c>
      <c r="BI19" s="20">
        <v>93</v>
      </c>
      <c r="BJ19" s="20">
        <v>1707</v>
      </c>
      <c r="BK19" s="20">
        <v>289</v>
      </c>
      <c r="BL19" s="20">
        <v>183</v>
      </c>
      <c r="BM19" s="20">
        <v>707</v>
      </c>
      <c r="BN19" s="20">
        <v>262</v>
      </c>
      <c r="BO19" s="20">
        <v>276</v>
      </c>
      <c r="BP19" s="20">
        <v>112</v>
      </c>
      <c r="BQ19" s="20">
        <v>361</v>
      </c>
      <c r="BR19" s="20">
        <v>346</v>
      </c>
      <c r="BS19" s="20">
        <v>213</v>
      </c>
      <c r="BT19" s="20">
        <v>644</v>
      </c>
      <c r="BU19" s="20">
        <v>129</v>
      </c>
      <c r="BV19" s="20">
        <v>258</v>
      </c>
      <c r="BW19" s="20">
        <v>205</v>
      </c>
      <c r="BX19" s="20">
        <v>135</v>
      </c>
      <c r="BY19" s="20">
        <v>255</v>
      </c>
      <c r="BZ19" s="20">
        <v>456</v>
      </c>
      <c r="CA19" s="20">
        <v>967</v>
      </c>
      <c r="CB19" s="20">
        <v>641</v>
      </c>
      <c r="CC19" s="20">
        <v>375</v>
      </c>
      <c r="CD19" s="20">
        <v>110</v>
      </c>
      <c r="CE19" s="20">
        <v>199</v>
      </c>
      <c r="CF19" s="20">
        <v>180</v>
      </c>
      <c r="CG19" s="20">
        <v>147</v>
      </c>
      <c r="CH19" s="20">
        <v>524</v>
      </c>
      <c r="CI19" s="20">
        <v>307</v>
      </c>
      <c r="CJ19" s="20">
        <v>194</v>
      </c>
      <c r="CK19" s="20">
        <v>159</v>
      </c>
      <c r="CL19" s="20">
        <v>141</v>
      </c>
      <c r="CM19" s="20">
        <v>136</v>
      </c>
      <c r="CN19" s="20">
        <v>148</v>
      </c>
      <c r="CO19" s="20">
        <v>43</v>
      </c>
      <c r="CP19" s="20">
        <v>296</v>
      </c>
      <c r="CQ19" s="20">
        <v>342</v>
      </c>
      <c r="CR19" s="20">
        <v>638</v>
      </c>
      <c r="CS19" s="20">
        <v>488</v>
      </c>
      <c r="CT19" s="20">
        <v>550</v>
      </c>
      <c r="CU19" s="20">
        <v>179</v>
      </c>
      <c r="CV19" s="20">
        <v>394</v>
      </c>
      <c r="CW19" s="20">
        <v>180</v>
      </c>
      <c r="CX19" s="20">
        <v>535</v>
      </c>
      <c r="CY19" s="20">
        <v>16</v>
      </c>
      <c r="CZ19" s="20"/>
      <c r="DA19" s="20"/>
    </row>
    <row r="20" spans="1:105" ht="15" customHeight="1" x14ac:dyDescent="0.25">
      <c r="A20" s="6">
        <v>44958</v>
      </c>
      <c r="B20" s="26" t="s">
        <v>4</v>
      </c>
      <c r="C20" s="20">
        <v>117</v>
      </c>
      <c r="D20" s="20">
        <v>308</v>
      </c>
      <c r="E20" s="20">
        <v>103</v>
      </c>
      <c r="F20" s="20">
        <v>53</v>
      </c>
      <c r="G20" s="20">
        <v>35</v>
      </c>
      <c r="H20" s="20">
        <v>356</v>
      </c>
      <c r="I20" s="20">
        <v>75</v>
      </c>
      <c r="J20" s="20">
        <v>100</v>
      </c>
      <c r="K20" s="20">
        <v>55</v>
      </c>
      <c r="L20" s="20">
        <v>160</v>
      </c>
      <c r="M20" s="20">
        <v>183</v>
      </c>
      <c r="N20" s="20">
        <v>126</v>
      </c>
      <c r="O20" s="20">
        <v>796</v>
      </c>
      <c r="P20" s="20">
        <v>194</v>
      </c>
      <c r="Q20" s="20">
        <v>28</v>
      </c>
      <c r="R20" s="20">
        <v>95</v>
      </c>
      <c r="S20" s="20">
        <v>176</v>
      </c>
      <c r="T20" s="20">
        <v>125</v>
      </c>
      <c r="U20" s="20">
        <v>88</v>
      </c>
      <c r="V20" s="20">
        <v>206</v>
      </c>
      <c r="W20" s="20">
        <v>158</v>
      </c>
      <c r="X20" s="20">
        <v>35</v>
      </c>
      <c r="Y20" s="20">
        <v>138</v>
      </c>
      <c r="Z20" s="20">
        <v>167</v>
      </c>
      <c r="AA20" s="20">
        <v>183</v>
      </c>
      <c r="AB20" s="20">
        <v>280</v>
      </c>
      <c r="AC20" s="20">
        <v>148</v>
      </c>
      <c r="AD20" s="20">
        <v>305</v>
      </c>
      <c r="AE20" s="20">
        <v>49</v>
      </c>
      <c r="AF20" s="20">
        <v>62</v>
      </c>
      <c r="AG20" s="20">
        <v>347</v>
      </c>
      <c r="AH20" s="20">
        <v>679</v>
      </c>
      <c r="AI20" s="20">
        <v>79</v>
      </c>
      <c r="AJ20" s="20">
        <v>602</v>
      </c>
      <c r="AK20" s="20">
        <v>662</v>
      </c>
      <c r="AL20" s="20">
        <v>311</v>
      </c>
      <c r="AM20" s="20">
        <v>66</v>
      </c>
      <c r="AN20" s="20">
        <v>164</v>
      </c>
      <c r="AO20" s="20">
        <v>355</v>
      </c>
      <c r="AP20" s="20">
        <v>50</v>
      </c>
      <c r="AQ20" s="20">
        <v>119</v>
      </c>
      <c r="AR20" s="20">
        <v>104</v>
      </c>
      <c r="AS20" s="20">
        <v>308</v>
      </c>
      <c r="AT20" s="20">
        <v>73</v>
      </c>
      <c r="AU20" s="20">
        <v>369</v>
      </c>
      <c r="AV20" s="20">
        <v>226</v>
      </c>
      <c r="AW20" s="20">
        <v>77</v>
      </c>
      <c r="AX20" s="20">
        <v>109</v>
      </c>
      <c r="AY20" s="20">
        <v>26</v>
      </c>
      <c r="AZ20" s="20">
        <v>199</v>
      </c>
      <c r="BA20" s="20">
        <v>156</v>
      </c>
      <c r="BB20" s="20">
        <v>231</v>
      </c>
      <c r="BC20" s="20">
        <v>66</v>
      </c>
      <c r="BD20" s="20">
        <v>68</v>
      </c>
      <c r="BE20" s="20">
        <v>248</v>
      </c>
      <c r="BF20" s="20">
        <v>60</v>
      </c>
      <c r="BG20" s="20">
        <v>182</v>
      </c>
      <c r="BH20" s="20">
        <v>285</v>
      </c>
      <c r="BI20" s="20">
        <v>76</v>
      </c>
      <c r="BJ20" s="20">
        <v>1610</v>
      </c>
      <c r="BK20" s="20">
        <v>334</v>
      </c>
      <c r="BL20" s="20">
        <v>115</v>
      </c>
      <c r="BM20" s="20">
        <v>676</v>
      </c>
      <c r="BN20" s="20">
        <v>233</v>
      </c>
      <c r="BO20" s="20">
        <v>238</v>
      </c>
      <c r="BP20" s="20">
        <v>123</v>
      </c>
      <c r="BQ20" s="20">
        <v>283</v>
      </c>
      <c r="BR20" s="20">
        <v>335</v>
      </c>
      <c r="BS20" s="20">
        <v>212</v>
      </c>
      <c r="BT20" s="20">
        <v>618</v>
      </c>
      <c r="BU20" s="20">
        <v>109</v>
      </c>
      <c r="BV20" s="20">
        <v>174</v>
      </c>
      <c r="BW20" s="20">
        <v>229</v>
      </c>
      <c r="BX20" s="20">
        <v>148</v>
      </c>
      <c r="BY20" s="20">
        <v>228</v>
      </c>
      <c r="BZ20" s="20">
        <v>490</v>
      </c>
      <c r="CA20" s="20">
        <v>850</v>
      </c>
      <c r="CB20" s="20">
        <v>530</v>
      </c>
      <c r="CC20" s="20">
        <v>376</v>
      </c>
      <c r="CD20" s="20">
        <v>102</v>
      </c>
      <c r="CE20" s="20">
        <v>167</v>
      </c>
      <c r="CF20" s="20">
        <v>161</v>
      </c>
      <c r="CG20" s="20">
        <v>140</v>
      </c>
      <c r="CH20" s="20">
        <v>474</v>
      </c>
      <c r="CI20" s="20">
        <v>303</v>
      </c>
      <c r="CJ20" s="20">
        <v>137</v>
      </c>
      <c r="CK20" s="20">
        <v>122</v>
      </c>
      <c r="CL20" s="20">
        <v>124</v>
      </c>
      <c r="CM20" s="20">
        <v>109</v>
      </c>
      <c r="CN20" s="20">
        <v>112</v>
      </c>
      <c r="CO20" s="20">
        <v>37</v>
      </c>
      <c r="CP20" s="20">
        <v>348</v>
      </c>
      <c r="CQ20" s="20">
        <v>366</v>
      </c>
      <c r="CR20" s="20">
        <v>786</v>
      </c>
      <c r="CS20" s="20">
        <v>466</v>
      </c>
      <c r="CT20" s="20">
        <v>468</v>
      </c>
      <c r="CU20" s="20">
        <v>158</v>
      </c>
      <c r="CV20" s="20">
        <v>206</v>
      </c>
      <c r="CW20" s="20">
        <v>121</v>
      </c>
      <c r="CX20" s="20">
        <v>645</v>
      </c>
      <c r="CY20" s="20">
        <v>27</v>
      </c>
      <c r="CZ20" s="20"/>
      <c r="DA20" s="20"/>
    </row>
    <row r="21" spans="1:105" ht="15" customHeight="1" x14ac:dyDescent="0.25">
      <c r="A21" s="6">
        <v>44986</v>
      </c>
      <c r="B21" s="26" t="s">
        <v>4</v>
      </c>
      <c r="C21" s="20">
        <v>134</v>
      </c>
      <c r="D21" s="20">
        <v>372</v>
      </c>
      <c r="E21" s="20">
        <v>137</v>
      </c>
      <c r="F21" s="20">
        <v>57</v>
      </c>
      <c r="G21" s="20">
        <v>34</v>
      </c>
      <c r="H21" s="20">
        <v>436</v>
      </c>
      <c r="I21" s="20">
        <v>86</v>
      </c>
      <c r="J21" s="20">
        <v>141</v>
      </c>
      <c r="K21" s="20">
        <v>51</v>
      </c>
      <c r="L21" s="20">
        <v>177</v>
      </c>
      <c r="M21" s="20">
        <v>208</v>
      </c>
      <c r="N21" s="20">
        <v>96</v>
      </c>
      <c r="O21" s="20">
        <v>731</v>
      </c>
      <c r="P21" s="20">
        <v>245</v>
      </c>
      <c r="Q21" s="20">
        <v>50</v>
      </c>
      <c r="R21" s="20">
        <v>153</v>
      </c>
      <c r="S21" s="20">
        <v>225</v>
      </c>
      <c r="T21" s="20">
        <v>151</v>
      </c>
      <c r="U21" s="20">
        <v>91</v>
      </c>
      <c r="V21" s="20">
        <v>200</v>
      </c>
      <c r="W21" s="20">
        <v>173</v>
      </c>
      <c r="X21" s="20">
        <v>46</v>
      </c>
      <c r="Y21" s="20">
        <v>155</v>
      </c>
      <c r="Z21" s="20">
        <v>202</v>
      </c>
      <c r="AA21" s="20">
        <v>207</v>
      </c>
      <c r="AB21" s="20">
        <v>300</v>
      </c>
      <c r="AC21" s="20">
        <v>154</v>
      </c>
      <c r="AD21" s="20">
        <v>271</v>
      </c>
      <c r="AE21" s="20">
        <v>53</v>
      </c>
      <c r="AF21" s="20">
        <v>80</v>
      </c>
      <c r="AG21" s="20">
        <v>386</v>
      </c>
      <c r="AH21" s="20">
        <v>595</v>
      </c>
      <c r="AI21" s="20">
        <v>74</v>
      </c>
      <c r="AJ21" s="20">
        <v>671</v>
      </c>
      <c r="AK21" s="20">
        <v>636</v>
      </c>
      <c r="AL21" s="20">
        <v>373</v>
      </c>
      <c r="AM21" s="20">
        <v>105</v>
      </c>
      <c r="AN21" s="20">
        <v>162</v>
      </c>
      <c r="AO21" s="20">
        <v>369</v>
      </c>
      <c r="AP21" s="20">
        <v>52</v>
      </c>
      <c r="AQ21" s="20">
        <v>124</v>
      </c>
      <c r="AR21" s="20">
        <v>101</v>
      </c>
      <c r="AS21" s="20">
        <v>265</v>
      </c>
      <c r="AT21" s="20">
        <v>67</v>
      </c>
      <c r="AU21" s="20">
        <v>431</v>
      </c>
      <c r="AV21" s="20">
        <v>272</v>
      </c>
      <c r="AW21" s="20">
        <v>72</v>
      </c>
      <c r="AX21" s="20">
        <v>128</v>
      </c>
      <c r="AY21" s="20">
        <v>31</v>
      </c>
      <c r="AZ21" s="20">
        <v>263</v>
      </c>
      <c r="BA21" s="20">
        <v>215</v>
      </c>
      <c r="BB21" s="20">
        <v>236</v>
      </c>
      <c r="BC21" s="20">
        <v>66</v>
      </c>
      <c r="BD21" s="20">
        <v>71</v>
      </c>
      <c r="BE21" s="20">
        <v>235</v>
      </c>
      <c r="BF21" s="20">
        <v>72</v>
      </c>
      <c r="BG21" s="20">
        <v>251</v>
      </c>
      <c r="BH21" s="20">
        <v>315</v>
      </c>
      <c r="BI21" s="20">
        <v>81</v>
      </c>
      <c r="BJ21" s="20">
        <v>1904</v>
      </c>
      <c r="BK21" s="20">
        <v>348</v>
      </c>
      <c r="BL21" s="20">
        <v>116</v>
      </c>
      <c r="BM21" s="20">
        <v>785</v>
      </c>
      <c r="BN21" s="20">
        <v>217</v>
      </c>
      <c r="BO21" s="20">
        <v>270</v>
      </c>
      <c r="BP21" s="20">
        <v>119</v>
      </c>
      <c r="BQ21" s="20">
        <v>271</v>
      </c>
      <c r="BR21" s="20">
        <v>510</v>
      </c>
      <c r="BS21" s="20">
        <v>255</v>
      </c>
      <c r="BT21" s="20">
        <v>686</v>
      </c>
      <c r="BU21" s="20">
        <v>115</v>
      </c>
      <c r="BV21" s="20">
        <v>206</v>
      </c>
      <c r="BW21" s="20">
        <v>237</v>
      </c>
      <c r="BX21" s="20">
        <v>180</v>
      </c>
      <c r="BY21" s="20">
        <v>229</v>
      </c>
      <c r="BZ21" s="20">
        <v>460</v>
      </c>
      <c r="CA21" s="20">
        <v>904</v>
      </c>
      <c r="CB21" s="20">
        <v>559</v>
      </c>
      <c r="CC21" s="20">
        <v>386</v>
      </c>
      <c r="CD21" s="20">
        <v>122</v>
      </c>
      <c r="CE21" s="20">
        <v>262</v>
      </c>
      <c r="CF21" s="20">
        <v>158</v>
      </c>
      <c r="CG21" s="20">
        <v>138</v>
      </c>
      <c r="CH21" s="20">
        <v>463</v>
      </c>
      <c r="CI21" s="20">
        <v>332</v>
      </c>
      <c r="CJ21" s="20">
        <v>173</v>
      </c>
      <c r="CK21" s="20">
        <v>135</v>
      </c>
      <c r="CL21" s="20">
        <v>166</v>
      </c>
      <c r="CM21" s="20">
        <v>150</v>
      </c>
      <c r="CN21" s="20">
        <v>105</v>
      </c>
      <c r="CO21" s="20">
        <v>42</v>
      </c>
      <c r="CP21" s="20">
        <v>317</v>
      </c>
      <c r="CQ21" s="20">
        <v>396</v>
      </c>
      <c r="CR21" s="20">
        <v>769</v>
      </c>
      <c r="CS21" s="20">
        <v>485</v>
      </c>
      <c r="CT21" s="20">
        <v>519</v>
      </c>
      <c r="CU21" s="20">
        <v>240</v>
      </c>
      <c r="CV21" s="20">
        <v>261</v>
      </c>
      <c r="CW21" s="20">
        <v>234</v>
      </c>
      <c r="CX21" s="20">
        <v>608</v>
      </c>
      <c r="CY21" s="20">
        <v>30</v>
      </c>
      <c r="CZ21" s="20"/>
      <c r="DA21" s="20"/>
    </row>
    <row r="22" spans="1:105" ht="15" customHeight="1" x14ac:dyDescent="0.25">
      <c r="A22" s="6">
        <v>45017</v>
      </c>
      <c r="B22" s="26" t="s">
        <v>4</v>
      </c>
      <c r="C22" s="20">
        <v>124</v>
      </c>
      <c r="D22" s="20">
        <v>248</v>
      </c>
      <c r="E22" s="20">
        <v>104</v>
      </c>
      <c r="F22" s="20">
        <v>41</v>
      </c>
      <c r="G22" s="20">
        <v>37</v>
      </c>
      <c r="H22" s="20">
        <v>332</v>
      </c>
      <c r="I22" s="20">
        <v>57</v>
      </c>
      <c r="J22" s="20">
        <v>122</v>
      </c>
      <c r="K22" s="20">
        <v>40</v>
      </c>
      <c r="L22" s="20">
        <v>60</v>
      </c>
      <c r="M22" s="20">
        <v>164</v>
      </c>
      <c r="N22" s="20">
        <v>68</v>
      </c>
      <c r="O22" s="20">
        <v>795</v>
      </c>
      <c r="P22" s="20">
        <v>199</v>
      </c>
      <c r="Q22" s="20">
        <v>46</v>
      </c>
      <c r="R22" s="20">
        <v>89</v>
      </c>
      <c r="S22" s="20">
        <v>155</v>
      </c>
      <c r="T22" s="20">
        <v>98</v>
      </c>
      <c r="U22" s="20">
        <v>63</v>
      </c>
      <c r="V22" s="20">
        <v>160</v>
      </c>
      <c r="W22" s="20">
        <v>131</v>
      </c>
      <c r="X22" s="20">
        <v>25</v>
      </c>
      <c r="Y22" s="20">
        <v>128</v>
      </c>
      <c r="Z22" s="20">
        <v>139</v>
      </c>
      <c r="AA22" s="20">
        <v>162</v>
      </c>
      <c r="AB22" s="20">
        <v>214</v>
      </c>
      <c r="AC22" s="20">
        <v>124</v>
      </c>
      <c r="AD22" s="20">
        <v>199</v>
      </c>
      <c r="AE22" s="20">
        <v>36</v>
      </c>
      <c r="AF22" s="20">
        <v>79</v>
      </c>
      <c r="AG22" s="20">
        <v>302</v>
      </c>
      <c r="AH22" s="20">
        <v>484</v>
      </c>
      <c r="AI22" s="20">
        <v>59</v>
      </c>
      <c r="AJ22" s="20">
        <v>538</v>
      </c>
      <c r="AK22" s="20">
        <v>525</v>
      </c>
      <c r="AL22" s="20">
        <v>248</v>
      </c>
      <c r="AM22" s="20">
        <v>58</v>
      </c>
      <c r="AN22" s="20">
        <v>177</v>
      </c>
      <c r="AO22" s="20">
        <v>293</v>
      </c>
      <c r="AP22" s="20">
        <v>49</v>
      </c>
      <c r="AQ22" s="20">
        <v>96</v>
      </c>
      <c r="AR22" s="20">
        <v>93</v>
      </c>
      <c r="AS22" s="20">
        <v>186</v>
      </c>
      <c r="AT22" s="20">
        <v>59</v>
      </c>
      <c r="AU22" s="20">
        <v>302</v>
      </c>
      <c r="AV22" s="20">
        <v>205</v>
      </c>
      <c r="AW22" s="20">
        <v>49</v>
      </c>
      <c r="AX22" s="20">
        <v>65</v>
      </c>
      <c r="AY22" s="20">
        <v>26</v>
      </c>
      <c r="AZ22" s="20">
        <v>179</v>
      </c>
      <c r="BA22" s="20">
        <v>142</v>
      </c>
      <c r="BB22" s="20">
        <v>150</v>
      </c>
      <c r="BC22" s="20">
        <v>57</v>
      </c>
      <c r="BD22" s="20">
        <v>54</v>
      </c>
      <c r="BE22" s="20">
        <v>215</v>
      </c>
      <c r="BF22" s="20">
        <v>57</v>
      </c>
      <c r="BG22" s="20">
        <v>176</v>
      </c>
      <c r="BH22" s="20">
        <v>376</v>
      </c>
      <c r="BI22" s="20">
        <v>49</v>
      </c>
      <c r="BJ22" s="20">
        <v>1322</v>
      </c>
      <c r="BK22" s="20">
        <v>241</v>
      </c>
      <c r="BL22" s="20">
        <v>88</v>
      </c>
      <c r="BM22" s="20">
        <v>630</v>
      </c>
      <c r="BN22" s="20">
        <v>149</v>
      </c>
      <c r="BO22" s="20">
        <v>164</v>
      </c>
      <c r="BP22" s="20">
        <v>95</v>
      </c>
      <c r="BQ22" s="20">
        <v>182</v>
      </c>
      <c r="BR22" s="20">
        <v>274</v>
      </c>
      <c r="BS22" s="20">
        <v>176</v>
      </c>
      <c r="BT22" s="20">
        <v>502</v>
      </c>
      <c r="BU22" s="20">
        <v>74</v>
      </c>
      <c r="BV22" s="20">
        <v>164</v>
      </c>
      <c r="BW22" s="20">
        <v>164</v>
      </c>
      <c r="BX22" s="20">
        <v>105</v>
      </c>
      <c r="BY22" s="20">
        <v>161</v>
      </c>
      <c r="BZ22" s="20">
        <v>342</v>
      </c>
      <c r="CA22" s="20">
        <v>615</v>
      </c>
      <c r="CB22" s="20">
        <v>471</v>
      </c>
      <c r="CC22" s="20">
        <v>295</v>
      </c>
      <c r="CD22" s="20">
        <v>89</v>
      </c>
      <c r="CE22" s="20">
        <v>173</v>
      </c>
      <c r="CF22" s="20">
        <v>168</v>
      </c>
      <c r="CG22" s="20">
        <v>112</v>
      </c>
      <c r="CH22" s="20">
        <v>321</v>
      </c>
      <c r="CI22" s="20">
        <v>254</v>
      </c>
      <c r="CJ22" s="20">
        <v>121</v>
      </c>
      <c r="CK22" s="20">
        <v>94</v>
      </c>
      <c r="CL22" s="20">
        <v>130</v>
      </c>
      <c r="CM22" s="20">
        <v>80</v>
      </c>
      <c r="CN22" s="20">
        <v>99</v>
      </c>
      <c r="CO22" s="20">
        <v>25</v>
      </c>
      <c r="CP22" s="20">
        <v>265</v>
      </c>
      <c r="CQ22" s="20">
        <v>324</v>
      </c>
      <c r="CR22" s="20">
        <v>678</v>
      </c>
      <c r="CS22" s="20">
        <v>430</v>
      </c>
      <c r="CT22" s="20">
        <v>452</v>
      </c>
      <c r="CU22" s="20">
        <v>158</v>
      </c>
      <c r="CV22" s="20">
        <v>248</v>
      </c>
      <c r="CW22" s="20">
        <v>137</v>
      </c>
      <c r="CX22" s="20">
        <v>654</v>
      </c>
      <c r="CY22" s="20">
        <v>89</v>
      </c>
      <c r="CZ22" s="20"/>
      <c r="DA22" s="20"/>
    </row>
    <row r="23" spans="1:105" ht="15" customHeight="1" x14ac:dyDescent="0.25">
      <c r="A23" s="6">
        <v>45047</v>
      </c>
      <c r="B23" s="26" t="s">
        <v>4</v>
      </c>
      <c r="C23" s="20">
        <v>119</v>
      </c>
      <c r="D23" s="20">
        <v>255</v>
      </c>
      <c r="E23" s="20">
        <v>113</v>
      </c>
      <c r="F23" s="20">
        <v>33</v>
      </c>
      <c r="G23" s="20">
        <v>32</v>
      </c>
      <c r="H23" s="20">
        <v>337</v>
      </c>
      <c r="I23" s="20">
        <v>73</v>
      </c>
      <c r="J23" s="20">
        <v>111</v>
      </c>
      <c r="K23" s="20">
        <v>49</v>
      </c>
      <c r="L23" s="20">
        <v>142</v>
      </c>
      <c r="M23" s="20">
        <v>146</v>
      </c>
      <c r="N23" s="20">
        <v>77</v>
      </c>
      <c r="O23" s="20">
        <v>589</v>
      </c>
      <c r="P23" s="20">
        <v>200</v>
      </c>
      <c r="Q23" s="20">
        <v>42</v>
      </c>
      <c r="R23" s="20">
        <v>103</v>
      </c>
      <c r="S23" s="20">
        <v>141</v>
      </c>
      <c r="T23" s="20">
        <v>84</v>
      </c>
      <c r="U23" s="20">
        <v>81</v>
      </c>
      <c r="V23" s="20">
        <v>139</v>
      </c>
      <c r="W23" s="20">
        <v>124</v>
      </c>
      <c r="X23" s="20">
        <v>31</v>
      </c>
      <c r="Y23" s="20">
        <v>98</v>
      </c>
      <c r="Z23" s="20">
        <v>162</v>
      </c>
      <c r="AA23" s="20">
        <v>136</v>
      </c>
      <c r="AB23" s="20">
        <v>196</v>
      </c>
      <c r="AC23" s="20">
        <v>101</v>
      </c>
      <c r="AD23" s="20">
        <v>185</v>
      </c>
      <c r="AE23" s="20">
        <v>39</v>
      </c>
      <c r="AF23" s="20">
        <v>62</v>
      </c>
      <c r="AG23" s="20">
        <v>259</v>
      </c>
      <c r="AH23" s="20">
        <v>458</v>
      </c>
      <c r="AI23" s="20">
        <v>52</v>
      </c>
      <c r="AJ23" s="20">
        <v>468</v>
      </c>
      <c r="AK23" s="20">
        <v>516</v>
      </c>
      <c r="AL23" s="20">
        <v>275</v>
      </c>
      <c r="AM23" s="20">
        <v>79</v>
      </c>
      <c r="AN23" s="20">
        <v>151</v>
      </c>
      <c r="AO23" s="20">
        <v>292</v>
      </c>
      <c r="AP23" s="20">
        <v>61</v>
      </c>
      <c r="AQ23" s="20">
        <v>95</v>
      </c>
      <c r="AR23" s="20">
        <v>91</v>
      </c>
      <c r="AS23" s="20">
        <v>185</v>
      </c>
      <c r="AT23" s="20">
        <v>76</v>
      </c>
      <c r="AU23" s="20">
        <v>345</v>
      </c>
      <c r="AV23" s="20">
        <v>179</v>
      </c>
      <c r="AW23" s="20">
        <v>54</v>
      </c>
      <c r="AX23" s="20">
        <v>93</v>
      </c>
      <c r="AY23" s="20">
        <v>13</v>
      </c>
      <c r="AZ23" s="20">
        <v>205</v>
      </c>
      <c r="BA23" s="20">
        <v>162</v>
      </c>
      <c r="BB23" s="20">
        <v>178</v>
      </c>
      <c r="BC23" s="20">
        <v>43</v>
      </c>
      <c r="BD23" s="20">
        <v>71</v>
      </c>
      <c r="BE23" s="20">
        <v>218</v>
      </c>
      <c r="BF23" s="20">
        <v>58</v>
      </c>
      <c r="BG23" s="20">
        <v>183</v>
      </c>
      <c r="BH23" s="20">
        <v>430</v>
      </c>
      <c r="BI23" s="20">
        <v>103</v>
      </c>
      <c r="BJ23" s="20">
        <v>1298</v>
      </c>
      <c r="BK23" s="20">
        <v>232</v>
      </c>
      <c r="BL23" s="20">
        <v>116</v>
      </c>
      <c r="BM23" s="20">
        <v>653</v>
      </c>
      <c r="BN23" s="20">
        <v>185</v>
      </c>
      <c r="BO23" s="20">
        <v>160</v>
      </c>
      <c r="BP23" s="20">
        <v>129</v>
      </c>
      <c r="BQ23" s="20">
        <v>205</v>
      </c>
      <c r="BR23" s="20">
        <v>329</v>
      </c>
      <c r="BS23" s="20">
        <v>226</v>
      </c>
      <c r="BT23" s="20">
        <v>464</v>
      </c>
      <c r="BU23" s="20">
        <v>86</v>
      </c>
      <c r="BV23" s="20">
        <v>163</v>
      </c>
      <c r="BW23" s="20">
        <v>173</v>
      </c>
      <c r="BX23" s="20">
        <v>134</v>
      </c>
      <c r="BY23" s="20">
        <v>173</v>
      </c>
      <c r="BZ23" s="20">
        <v>350</v>
      </c>
      <c r="CA23" s="20">
        <v>628</v>
      </c>
      <c r="CB23" s="20">
        <v>431</v>
      </c>
      <c r="CC23" s="20">
        <v>284</v>
      </c>
      <c r="CD23" s="20">
        <v>69</v>
      </c>
      <c r="CE23" s="20">
        <v>191</v>
      </c>
      <c r="CF23" s="20">
        <v>142</v>
      </c>
      <c r="CG23" s="20">
        <v>90</v>
      </c>
      <c r="CH23" s="20">
        <v>359</v>
      </c>
      <c r="CI23" s="20">
        <v>215</v>
      </c>
      <c r="CJ23" s="20">
        <v>115</v>
      </c>
      <c r="CK23" s="20">
        <v>106</v>
      </c>
      <c r="CL23" s="20">
        <v>125</v>
      </c>
      <c r="CM23" s="20">
        <v>127</v>
      </c>
      <c r="CN23" s="20">
        <v>70</v>
      </c>
      <c r="CO23" s="20">
        <v>38</v>
      </c>
      <c r="CP23" s="20">
        <v>238</v>
      </c>
      <c r="CQ23" s="20">
        <v>280</v>
      </c>
      <c r="CR23" s="20">
        <v>650</v>
      </c>
      <c r="CS23" s="20">
        <v>364</v>
      </c>
      <c r="CT23" s="20">
        <v>340</v>
      </c>
      <c r="CU23" s="20">
        <v>140</v>
      </c>
      <c r="CV23" s="20">
        <v>206</v>
      </c>
      <c r="CW23" s="20">
        <v>142</v>
      </c>
      <c r="CX23" s="20">
        <v>568</v>
      </c>
      <c r="CY23" s="20">
        <v>134</v>
      </c>
      <c r="CZ23" s="20"/>
      <c r="DA23" s="20"/>
    </row>
    <row r="24" spans="1:105" ht="15" customHeight="1" x14ac:dyDescent="0.25">
      <c r="A24" s="6">
        <v>45078</v>
      </c>
      <c r="B24" s="26" t="s">
        <v>4</v>
      </c>
      <c r="C24" s="20">
        <v>131</v>
      </c>
      <c r="D24" s="20">
        <v>367</v>
      </c>
      <c r="E24" s="20">
        <v>108</v>
      </c>
      <c r="F24" s="20">
        <v>39</v>
      </c>
      <c r="G24" s="20">
        <v>51</v>
      </c>
      <c r="H24" s="20">
        <v>373</v>
      </c>
      <c r="I24" s="20">
        <v>73</v>
      </c>
      <c r="J24" s="20">
        <v>153</v>
      </c>
      <c r="K24" s="20">
        <v>61</v>
      </c>
      <c r="L24" s="20">
        <v>169</v>
      </c>
      <c r="M24" s="20">
        <v>181</v>
      </c>
      <c r="N24" s="20">
        <v>72</v>
      </c>
      <c r="O24" s="20">
        <v>866</v>
      </c>
      <c r="P24" s="20">
        <v>242</v>
      </c>
      <c r="Q24" s="20">
        <v>35</v>
      </c>
      <c r="R24" s="20">
        <v>104</v>
      </c>
      <c r="S24" s="20">
        <v>205</v>
      </c>
      <c r="T24" s="20">
        <v>128</v>
      </c>
      <c r="U24" s="20">
        <v>81</v>
      </c>
      <c r="V24" s="20">
        <v>180</v>
      </c>
      <c r="W24" s="20">
        <v>150</v>
      </c>
      <c r="X24" s="20">
        <v>39</v>
      </c>
      <c r="Y24" s="20">
        <v>125</v>
      </c>
      <c r="Z24" s="20">
        <v>173</v>
      </c>
      <c r="AA24" s="20">
        <v>178</v>
      </c>
      <c r="AB24" s="20">
        <v>265</v>
      </c>
      <c r="AC24" s="20">
        <v>143</v>
      </c>
      <c r="AD24" s="20">
        <v>203</v>
      </c>
      <c r="AE24" s="20">
        <v>49</v>
      </c>
      <c r="AF24" s="20">
        <v>58</v>
      </c>
      <c r="AG24" s="20">
        <v>369</v>
      </c>
      <c r="AH24" s="20">
        <v>667</v>
      </c>
      <c r="AI24" s="20">
        <v>59</v>
      </c>
      <c r="AJ24" s="20">
        <v>539</v>
      </c>
      <c r="AK24" s="20">
        <v>676</v>
      </c>
      <c r="AL24" s="20">
        <v>278</v>
      </c>
      <c r="AM24" s="20">
        <v>64</v>
      </c>
      <c r="AN24" s="20">
        <v>209</v>
      </c>
      <c r="AO24" s="20">
        <v>361</v>
      </c>
      <c r="AP24" s="20">
        <v>66</v>
      </c>
      <c r="AQ24" s="20">
        <v>91</v>
      </c>
      <c r="AR24" s="20">
        <v>84</v>
      </c>
      <c r="AS24" s="20">
        <v>224</v>
      </c>
      <c r="AT24" s="20">
        <v>81</v>
      </c>
      <c r="AU24" s="20">
        <v>432</v>
      </c>
      <c r="AV24" s="20">
        <v>273</v>
      </c>
      <c r="AW24" s="20">
        <v>83</v>
      </c>
      <c r="AX24" s="20">
        <v>101</v>
      </c>
      <c r="AY24" s="20">
        <v>27</v>
      </c>
      <c r="AZ24" s="20">
        <v>192</v>
      </c>
      <c r="BA24" s="20">
        <v>158</v>
      </c>
      <c r="BB24" s="20">
        <v>265</v>
      </c>
      <c r="BC24" s="20">
        <v>77</v>
      </c>
      <c r="BD24" s="20">
        <v>73</v>
      </c>
      <c r="BE24" s="20">
        <v>243</v>
      </c>
      <c r="BF24" s="20">
        <v>82</v>
      </c>
      <c r="BG24" s="20">
        <v>228</v>
      </c>
      <c r="BH24" s="20">
        <v>382</v>
      </c>
      <c r="BI24" s="20">
        <v>85</v>
      </c>
      <c r="BJ24" s="20">
        <v>1789</v>
      </c>
      <c r="BK24" s="20">
        <v>318</v>
      </c>
      <c r="BL24" s="20">
        <v>139</v>
      </c>
      <c r="BM24" s="20">
        <v>669</v>
      </c>
      <c r="BN24" s="20">
        <v>216</v>
      </c>
      <c r="BO24" s="20">
        <v>204</v>
      </c>
      <c r="BP24" s="20">
        <v>148</v>
      </c>
      <c r="BQ24" s="20">
        <v>238</v>
      </c>
      <c r="BR24" s="20">
        <v>352</v>
      </c>
      <c r="BS24" s="20">
        <v>246</v>
      </c>
      <c r="BT24" s="20">
        <v>648</v>
      </c>
      <c r="BU24" s="20">
        <v>127</v>
      </c>
      <c r="BV24" s="20">
        <v>187</v>
      </c>
      <c r="BW24" s="20">
        <v>198</v>
      </c>
      <c r="BX24" s="20">
        <v>183</v>
      </c>
      <c r="BY24" s="20">
        <v>245</v>
      </c>
      <c r="BZ24" s="20">
        <v>707</v>
      </c>
      <c r="CA24" s="20">
        <v>888</v>
      </c>
      <c r="CB24" s="20">
        <v>628</v>
      </c>
      <c r="CC24" s="20">
        <v>410</v>
      </c>
      <c r="CD24" s="20">
        <v>126</v>
      </c>
      <c r="CE24" s="20">
        <v>204</v>
      </c>
      <c r="CF24" s="20">
        <v>147</v>
      </c>
      <c r="CG24" s="20">
        <v>115</v>
      </c>
      <c r="CH24" s="20">
        <v>447</v>
      </c>
      <c r="CI24" s="20">
        <v>266</v>
      </c>
      <c r="CJ24" s="20">
        <v>148</v>
      </c>
      <c r="CK24" s="20">
        <v>124</v>
      </c>
      <c r="CL24" s="20">
        <v>127</v>
      </c>
      <c r="CM24" s="20">
        <v>152</v>
      </c>
      <c r="CN24" s="20">
        <v>85</v>
      </c>
      <c r="CO24" s="20">
        <v>40</v>
      </c>
      <c r="CP24" s="20">
        <v>337</v>
      </c>
      <c r="CQ24" s="20">
        <v>368</v>
      </c>
      <c r="CR24" s="20">
        <v>886</v>
      </c>
      <c r="CS24" s="20">
        <v>410</v>
      </c>
      <c r="CT24" s="20">
        <v>486</v>
      </c>
      <c r="CU24" s="20">
        <v>305</v>
      </c>
      <c r="CV24" s="20">
        <v>426</v>
      </c>
      <c r="CW24" s="20">
        <v>220</v>
      </c>
      <c r="CX24" s="20">
        <v>755</v>
      </c>
      <c r="CY24" s="20">
        <v>210</v>
      </c>
      <c r="CZ24" s="20"/>
      <c r="DA24" s="20"/>
    </row>
    <row r="25" spans="1:105" ht="15" customHeight="1" x14ac:dyDescent="0.25">
      <c r="A25" s="6">
        <v>45108</v>
      </c>
      <c r="B25" s="26" t="s">
        <v>4</v>
      </c>
      <c r="C25" s="20">
        <v>145</v>
      </c>
      <c r="D25" s="20">
        <v>325</v>
      </c>
      <c r="E25" s="20">
        <v>92</v>
      </c>
      <c r="F25" s="20">
        <v>37</v>
      </c>
      <c r="G25" s="20">
        <v>46</v>
      </c>
      <c r="H25" s="20">
        <v>396</v>
      </c>
      <c r="I25" s="20">
        <v>72</v>
      </c>
      <c r="J25" s="20">
        <v>99</v>
      </c>
      <c r="K25" s="20">
        <v>44</v>
      </c>
      <c r="L25" s="20">
        <v>67</v>
      </c>
      <c r="M25" s="20">
        <v>190</v>
      </c>
      <c r="N25" s="20">
        <v>77</v>
      </c>
      <c r="O25" s="20">
        <v>865</v>
      </c>
      <c r="P25" s="20">
        <v>239</v>
      </c>
      <c r="Q25" s="20">
        <v>56</v>
      </c>
      <c r="R25" s="20">
        <v>91</v>
      </c>
      <c r="S25" s="20">
        <v>204</v>
      </c>
      <c r="T25" s="20">
        <v>104</v>
      </c>
      <c r="U25" s="20">
        <v>79</v>
      </c>
      <c r="V25" s="20">
        <v>152</v>
      </c>
      <c r="W25" s="20">
        <v>124</v>
      </c>
      <c r="X25" s="20">
        <v>29</v>
      </c>
      <c r="Y25" s="20">
        <v>132</v>
      </c>
      <c r="Z25" s="20">
        <v>153</v>
      </c>
      <c r="AA25" s="20">
        <v>190</v>
      </c>
      <c r="AB25" s="20">
        <v>214</v>
      </c>
      <c r="AC25" s="20">
        <v>145</v>
      </c>
      <c r="AD25" s="20">
        <v>169</v>
      </c>
      <c r="AE25" s="20">
        <v>62</v>
      </c>
      <c r="AF25" s="20">
        <v>77</v>
      </c>
      <c r="AG25" s="20">
        <v>386</v>
      </c>
      <c r="AH25" s="20">
        <v>570</v>
      </c>
      <c r="AI25" s="20">
        <v>67</v>
      </c>
      <c r="AJ25" s="20">
        <v>529</v>
      </c>
      <c r="AK25" s="20">
        <v>589</v>
      </c>
      <c r="AL25" s="20">
        <v>233</v>
      </c>
      <c r="AM25" s="20">
        <v>55</v>
      </c>
      <c r="AN25" s="20">
        <v>168</v>
      </c>
      <c r="AO25" s="20">
        <v>291</v>
      </c>
      <c r="AP25" s="20">
        <v>55</v>
      </c>
      <c r="AQ25" s="20">
        <v>92</v>
      </c>
      <c r="AR25" s="20">
        <v>108</v>
      </c>
      <c r="AS25" s="20">
        <v>203</v>
      </c>
      <c r="AT25" s="20">
        <v>65</v>
      </c>
      <c r="AU25" s="20">
        <v>337</v>
      </c>
      <c r="AV25" s="20">
        <v>225</v>
      </c>
      <c r="AW25" s="20">
        <v>74</v>
      </c>
      <c r="AX25" s="20">
        <v>79</v>
      </c>
      <c r="AY25" s="20">
        <v>29</v>
      </c>
      <c r="AZ25" s="20">
        <v>191</v>
      </c>
      <c r="BA25" s="20">
        <v>142</v>
      </c>
      <c r="BB25" s="20">
        <v>227</v>
      </c>
      <c r="BC25" s="20">
        <v>71</v>
      </c>
      <c r="BD25" s="20">
        <v>54</v>
      </c>
      <c r="BE25" s="20">
        <v>258</v>
      </c>
      <c r="BF25" s="20">
        <v>83</v>
      </c>
      <c r="BG25" s="20">
        <v>185</v>
      </c>
      <c r="BH25" s="20">
        <v>327</v>
      </c>
      <c r="BI25" s="20">
        <v>104</v>
      </c>
      <c r="BJ25" s="20">
        <v>1630</v>
      </c>
      <c r="BK25" s="20">
        <v>305</v>
      </c>
      <c r="BL25" s="20">
        <v>120</v>
      </c>
      <c r="BM25" s="20">
        <v>738</v>
      </c>
      <c r="BN25" s="20">
        <v>167</v>
      </c>
      <c r="BO25" s="20">
        <v>179</v>
      </c>
      <c r="BP25" s="20">
        <v>89</v>
      </c>
      <c r="BQ25" s="20">
        <v>192</v>
      </c>
      <c r="BR25" s="20">
        <v>282</v>
      </c>
      <c r="BS25" s="20">
        <v>197</v>
      </c>
      <c r="BT25" s="20">
        <v>519</v>
      </c>
      <c r="BU25" s="20">
        <v>123</v>
      </c>
      <c r="BV25" s="20">
        <v>145</v>
      </c>
      <c r="BW25" s="20">
        <v>205</v>
      </c>
      <c r="BX25" s="20">
        <v>129</v>
      </c>
      <c r="BY25" s="20">
        <v>229</v>
      </c>
      <c r="BZ25" s="20">
        <v>446</v>
      </c>
      <c r="CA25" s="20">
        <v>695</v>
      </c>
      <c r="CB25" s="20">
        <v>519</v>
      </c>
      <c r="CC25" s="20">
        <v>299</v>
      </c>
      <c r="CD25" s="20">
        <v>93</v>
      </c>
      <c r="CE25" s="20">
        <v>163</v>
      </c>
      <c r="CF25" s="20">
        <v>143</v>
      </c>
      <c r="CG25" s="20">
        <v>109</v>
      </c>
      <c r="CH25" s="20">
        <v>410</v>
      </c>
      <c r="CI25" s="20">
        <v>281</v>
      </c>
      <c r="CJ25" s="20">
        <v>174</v>
      </c>
      <c r="CK25" s="20">
        <v>109</v>
      </c>
      <c r="CL25" s="20">
        <v>107</v>
      </c>
      <c r="CM25" s="20">
        <v>146</v>
      </c>
      <c r="CN25" s="20">
        <v>78</v>
      </c>
      <c r="CO25" s="20">
        <v>49</v>
      </c>
      <c r="CP25" s="20">
        <v>267</v>
      </c>
      <c r="CQ25" s="20">
        <v>304</v>
      </c>
      <c r="CR25" s="20">
        <v>764</v>
      </c>
      <c r="CS25" s="20">
        <v>408</v>
      </c>
      <c r="CT25" s="20">
        <v>429</v>
      </c>
      <c r="CU25" s="20">
        <v>351</v>
      </c>
      <c r="CV25" s="20">
        <v>501</v>
      </c>
      <c r="CW25" s="20">
        <v>315</v>
      </c>
      <c r="CX25" s="20">
        <v>876</v>
      </c>
      <c r="CY25" s="20">
        <v>149</v>
      </c>
      <c r="CZ25" s="20"/>
      <c r="DA25" s="20"/>
    </row>
    <row r="26" spans="1:105" ht="15" customHeight="1" x14ac:dyDescent="0.25">
      <c r="A26" s="6">
        <v>45139</v>
      </c>
      <c r="B26" s="26" t="s">
        <v>4</v>
      </c>
      <c r="C26" s="20">
        <v>118</v>
      </c>
      <c r="D26" s="20">
        <v>279</v>
      </c>
      <c r="E26" s="20">
        <v>95</v>
      </c>
      <c r="F26" s="20">
        <v>51</v>
      </c>
      <c r="G26" s="20">
        <v>58</v>
      </c>
      <c r="H26" s="20">
        <v>309</v>
      </c>
      <c r="I26" s="20">
        <v>54</v>
      </c>
      <c r="J26" s="20">
        <v>78</v>
      </c>
      <c r="K26" s="20">
        <v>78</v>
      </c>
      <c r="L26" s="20">
        <v>70</v>
      </c>
      <c r="M26" s="20">
        <v>130</v>
      </c>
      <c r="N26" s="20">
        <v>89</v>
      </c>
      <c r="O26" s="20">
        <v>750</v>
      </c>
      <c r="P26" s="20">
        <v>203</v>
      </c>
      <c r="Q26" s="20">
        <v>35</v>
      </c>
      <c r="R26" s="20">
        <v>86</v>
      </c>
      <c r="S26" s="20">
        <v>144</v>
      </c>
      <c r="T26" s="20">
        <v>99</v>
      </c>
      <c r="U26" s="20">
        <v>77</v>
      </c>
      <c r="V26" s="20">
        <v>143</v>
      </c>
      <c r="W26" s="20">
        <v>113</v>
      </c>
      <c r="X26" s="20">
        <v>36</v>
      </c>
      <c r="Y26" s="20">
        <v>139</v>
      </c>
      <c r="Z26" s="20">
        <v>127</v>
      </c>
      <c r="AA26" s="20">
        <v>144</v>
      </c>
      <c r="AB26" s="20">
        <v>204</v>
      </c>
      <c r="AC26" s="20">
        <v>141</v>
      </c>
      <c r="AD26" s="20">
        <v>147</v>
      </c>
      <c r="AE26" s="20">
        <v>50</v>
      </c>
      <c r="AF26" s="20">
        <v>50</v>
      </c>
      <c r="AG26" s="20">
        <v>322</v>
      </c>
      <c r="AH26" s="20">
        <v>508</v>
      </c>
      <c r="AI26" s="20">
        <v>41</v>
      </c>
      <c r="AJ26" s="20">
        <v>396</v>
      </c>
      <c r="AK26" s="20">
        <v>534</v>
      </c>
      <c r="AL26" s="20">
        <v>190</v>
      </c>
      <c r="AM26" s="20">
        <v>50</v>
      </c>
      <c r="AN26" s="20">
        <v>176</v>
      </c>
      <c r="AO26" s="20">
        <v>244</v>
      </c>
      <c r="AP26" s="20">
        <v>53</v>
      </c>
      <c r="AQ26" s="20">
        <v>81</v>
      </c>
      <c r="AR26" s="20">
        <v>115</v>
      </c>
      <c r="AS26" s="20">
        <v>175</v>
      </c>
      <c r="AT26" s="20">
        <v>40</v>
      </c>
      <c r="AU26" s="20">
        <v>317</v>
      </c>
      <c r="AV26" s="20">
        <v>180</v>
      </c>
      <c r="AW26" s="20">
        <v>56</v>
      </c>
      <c r="AX26" s="20">
        <v>57</v>
      </c>
      <c r="AY26" s="20">
        <v>25</v>
      </c>
      <c r="AZ26" s="20">
        <v>149</v>
      </c>
      <c r="BA26" s="20">
        <v>153</v>
      </c>
      <c r="BB26" s="20">
        <v>197</v>
      </c>
      <c r="BC26" s="20">
        <v>46</v>
      </c>
      <c r="BD26" s="20">
        <v>56</v>
      </c>
      <c r="BE26" s="20">
        <v>168</v>
      </c>
      <c r="BF26" s="20">
        <v>67</v>
      </c>
      <c r="BG26" s="20">
        <v>170</v>
      </c>
      <c r="BH26" s="20">
        <v>354</v>
      </c>
      <c r="BI26" s="20">
        <v>76</v>
      </c>
      <c r="BJ26" s="20">
        <v>1362</v>
      </c>
      <c r="BK26" s="20">
        <v>246</v>
      </c>
      <c r="BL26" s="20">
        <v>108</v>
      </c>
      <c r="BM26" s="20">
        <v>638</v>
      </c>
      <c r="BN26" s="20">
        <v>121</v>
      </c>
      <c r="BO26" s="20">
        <v>205</v>
      </c>
      <c r="BP26" s="20">
        <v>90</v>
      </c>
      <c r="BQ26" s="20">
        <v>180</v>
      </c>
      <c r="BR26" s="20">
        <v>303</v>
      </c>
      <c r="BS26" s="20">
        <v>183</v>
      </c>
      <c r="BT26" s="20">
        <v>361</v>
      </c>
      <c r="BU26" s="20">
        <v>103</v>
      </c>
      <c r="BV26" s="20">
        <v>168</v>
      </c>
      <c r="BW26" s="20">
        <v>165</v>
      </c>
      <c r="BX26" s="20">
        <v>119</v>
      </c>
      <c r="BY26" s="20">
        <v>190</v>
      </c>
      <c r="BZ26" s="20">
        <v>357</v>
      </c>
      <c r="CA26" s="20">
        <v>585</v>
      </c>
      <c r="CB26" s="20">
        <v>379</v>
      </c>
      <c r="CC26" s="20">
        <v>308</v>
      </c>
      <c r="CD26" s="20">
        <v>83</v>
      </c>
      <c r="CE26" s="20">
        <v>126</v>
      </c>
      <c r="CF26" s="20">
        <v>162</v>
      </c>
      <c r="CG26" s="20">
        <v>67</v>
      </c>
      <c r="CH26" s="20">
        <v>329</v>
      </c>
      <c r="CI26" s="20">
        <v>213</v>
      </c>
      <c r="CJ26" s="20">
        <v>181</v>
      </c>
      <c r="CK26" s="20">
        <v>100</v>
      </c>
      <c r="CL26" s="20">
        <v>97</v>
      </c>
      <c r="CM26" s="20">
        <v>118</v>
      </c>
      <c r="CN26" s="20">
        <v>90</v>
      </c>
      <c r="CO26" s="20">
        <v>45</v>
      </c>
      <c r="CP26" s="20">
        <v>249</v>
      </c>
      <c r="CQ26" s="20">
        <v>288</v>
      </c>
      <c r="CR26" s="20">
        <v>562</v>
      </c>
      <c r="CS26" s="20">
        <v>431</v>
      </c>
      <c r="CT26" s="20">
        <v>347</v>
      </c>
      <c r="CU26" s="20">
        <v>394</v>
      </c>
      <c r="CV26" s="20">
        <v>278</v>
      </c>
      <c r="CW26" s="20">
        <v>350</v>
      </c>
      <c r="CX26" s="20">
        <v>824</v>
      </c>
      <c r="CY26" s="20">
        <v>157</v>
      </c>
      <c r="CZ26" s="20"/>
      <c r="DA26" s="20"/>
    </row>
    <row r="27" spans="1:105" ht="15" customHeight="1" x14ac:dyDescent="0.25">
      <c r="A27" s="6">
        <v>45170</v>
      </c>
      <c r="B27" s="26" t="s">
        <v>4</v>
      </c>
      <c r="C27" s="20">
        <v>179</v>
      </c>
      <c r="D27" s="20">
        <v>458</v>
      </c>
      <c r="E27" s="20">
        <v>149</v>
      </c>
      <c r="F27" s="20">
        <v>56</v>
      </c>
      <c r="G27" s="20">
        <v>83</v>
      </c>
      <c r="H27" s="20">
        <v>475</v>
      </c>
      <c r="I27" s="20">
        <v>119</v>
      </c>
      <c r="J27" s="20">
        <v>202</v>
      </c>
      <c r="K27" s="20">
        <v>87</v>
      </c>
      <c r="L27" s="20">
        <v>169</v>
      </c>
      <c r="M27" s="20">
        <v>280</v>
      </c>
      <c r="N27" s="20">
        <v>113</v>
      </c>
      <c r="O27" s="20">
        <v>984</v>
      </c>
      <c r="P27" s="20">
        <v>374</v>
      </c>
      <c r="Q27" s="20">
        <v>82</v>
      </c>
      <c r="R27" s="20">
        <v>152</v>
      </c>
      <c r="S27" s="20">
        <v>296</v>
      </c>
      <c r="T27" s="20">
        <v>158</v>
      </c>
      <c r="U27" s="20">
        <v>105</v>
      </c>
      <c r="V27" s="20">
        <v>232</v>
      </c>
      <c r="W27" s="20">
        <v>201</v>
      </c>
      <c r="X27" s="20">
        <v>52</v>
      </c>
      <c r="Y27" s="20">
        <v>223</v>
      </c>
      <c r="Z27" s="20">
        <v>170</v>
      </c>
      <c r="AA27" s="20">
        <v>262</v>
      </c>
      <c r="AB27" s="20">
        <v>312</v>
      </c>
      <c r="AC27" s="20">
        <v>264</v>
      </c>
      <c r="AD27" s="20">
        <v>323</v>
      </c>
      <c r="AE27" s="20">
        <v>124</v>
      </c>
      <c r="AF27" s="20">
        <v>126</v>
      </c>
      <c r="AG27" s="20">
        <v>507</v>
      </c>
      <c r="AH27" s="20">
        <v>701</v>
      </c>
      <c r="AI27" s="20">
        <v>61</v>
      </c>
      <c r="AJ27" s="20">
        <v>712</v>
      </c>
      <c r="AK27" s="20">
        <v>852</v>
      </c>
      <c r="AL27" s="20">
        <v>378</v>
      </c>
      <c r="AM27" s="20">
        <v>95</v>
      </c>
      <c r="AN27" s="20">
        <v>216</v>
      </c>
      <c r="AO27" s="20">
        <v>456</v>
      </c>
      <c r="AP27" s="20">
        <v>82</v>
      </c>
      <c r="AQ27" s="20">
        <v>139</v>
      </c>
      <c r="AR27" s="20">
        <v>143</v>
      </c>
      <c r="AS27" s="20">
        <v>384</v>
      </c>
      <c r="AT27" s="20">
        <v>103</v>
      </c>
      <c r="AU27" s="20">
        <v>458</v>
      </c>
      <c r="AV27" s="20">
        <v>240</v>
      </c>
      <c r="AW27" s="20">
        <v>73</v>
      </c>
      <c r="AX27" s="20">
        <v>159</v>
      </c>
      <c r="AY27" s="20">
        <v>32</v>
      </c>
      <c r="AZ27" s="20">
        <v>314</v>
      </c>
      <c r="BA27" s="20">
        <v>223</v>
      </c>
      <c r="BB27" s="20">
        <v>235</v>
      </c>
      <c r="BC27" s="20">
        <v>78</v>
      </c>
      <c r="BD27" s="20">
        <v>103</v>
      </c>
      <c r="BE27" s="20">
        <v>279</v>
      </c>
      <c r="BF27" s="20">
        <v>85</v>
      </c>
      <c r="BG27" s="20">
        <v>287</v>
      </c>
      <c r="BH27" s="20">
        <v>427</v>
      </c>
      <c r="BI27" s="20">
        <v>93</v>
      </c>
      <c r="BJ27" s="20">
        <v>1821</v>
      </c>
      <c r="BK27" s="20">
        <v>407</v>
      </c>
      <c r="BL27" s="20">
        <v>158</v>
      </c>
      <c r="BM27" s="20">
        <v>921</v>
      </c>
      <c r="BN27" s="20">
        <v>294</v>
      </c>
      <c r="BO27" s="20">
        <v>266</v>
      </c>
      <c r="BP27" s="20">
        <v>153</v>
      </c>
      <c r="BQ27" s="20">
        <v>259</v>
      </c>
      <c r="BR27" s="20">
        <v>478</v>
      </c>
      <c r="BS27" s="20">
        <v>361</v>
      </c>
      <c r="BT27" s="20">
        <v>787</v>
      </c>
      <c r="BU27" s="20">
        <v>152</v>
      </c>
      <c r="BV27" s="20">
        <v>280</v>
      </c>
      <c r="BW27" s="20">
        <v>265</v>
      </c>
      <c r="BX27" s="20">
        <v>214</v>
      </c>
      <c r="BY27" s="20">
        <v>288</v>
      </c>
      <c r="BZ27" s="20">
        <v>478</v>
      </c>
      <c r="CA27" s="20">
        <v>991</v>
      </c>
      <c r="CB27" s="20">
        <v>630</v>
      </c>
      <c r="CC27" s="20">
        <v>443</v>
      </c>
      <c r="CD27" s="20">
        <v>191</v>
      </c>
      <c r="CE27" s="20">
        <v>242</v>
      </c>
      <c r="CF27" s="20">
        <v>269</v>
      </c>
      <c r="CG27" s="20">
        <v>144</v>
      </c>
      <c r="CH27" s="20">
        <v>660</v>
      </c>
      <c r="CI27" s="20">
        <v>343</v>
      </c>
      <c r="CJ27" s="20">
        <v>269</v>
      </c>
      <c r="CK27" s="20">
        <v>157</v>
      </c>
      <c r="CL27" s="20">
        <v>196</v>
      </c>
      <c r="CM27" s="20">
        <v>164</v>
      </c>
      <c r="CN27" s="20">
        <v>166</v>
      </c>
      <c r="CO27" s="20">
        <v>67</v>
      </c>
      <c r="CP27" s="20">
        <v>486</v>
      </c>
      <c r="CQ27" s="20">
        <v>548</v>
      </c>
      <c r="CR27" s="20">
        <v>1086</v>
      </c>
      <c r="CS27" s="20">
        <v>504</v>
      </c>
      <c r="CT27" s="20">
        <v>651</v>
      </c>
      <c r="CU27" s="20">
        <v>406</v>
      </c>
      <c r="CV27" s="20">
        <v>519</v>
      </c>
      <c r="CW27" s="20">
        <v>391</v>
      </c>
      <c r="CX27" s="20">
        <v>866</v>
      </c>
      <c r="CY27" s="20">
        <v>203</v>
      </c>
      <c r="CZ27" s="20"/>
      <c r="DA27" s="20"/>
    </row>
    <row r="28" spans="1:105" ht="15" customHeight="1" x14ac:dyDescent="0.25">
      <c r="A28" s="6">
        <v>45200</v>
      </c>
      <c r="B28" s="26" t="s">
        <v>4</v>
      </c>
      <c r="C28" s="20">
        <v>241</v>
      </c>
      <c r="D28" s="20">
        <v>511</v>
      </c>
      <c r="E28" s="20">
        <v>177</v>
      </c>
      <c r="F28" s="20">
        <v>58</v>
      </c>
      <c r="G28" s="20">
        <v>59</v>
      </c>
      <c r="H28" s="20">
        <v>580</v>
      </c>
      <c r="I28" s="20">
        <v>159</v>
      </c>
      <c r="J28" s="20">
        <v>165</v>
      </c>
      <c r="K28" s="20">
        <v>105</v>
      </c>
      <c r="L28" s="20">
        <v>160</v>
      </c>
      <c r="M28" s="20">
        <v>312</v>
      </c>
      <c r="N28" s="20">
        <v>137</v>
      </c>
      <c r="O28" s="20">
        <v>1154</v>
      </c>
      <c r="P28" s="20">
        <v>386</v>
      </c>
      <c r="Q28" s="20">
        <v>75</v>
      </c>
      <c r="R28" s="20">
        <v>197</v>
      </c>
      <c r="S28" s="20">
        <v>377</v>
      </c>
      <c r="T28" s="20">
        <v>170</v>
      </c>
      <c r="U28" s="20">
        <v>152</v>
      </c>
      <c r="V28" s="20">
        <v>214</v>
      </c>
      <c r="W28" s="20">
        <v>260</v>
      </c>
      <c r="X28" s="20">
        <v>63</v>
      </c>
      <c r="Y28" s="20">
        <v>203</v>
      </c>
      <c r="Z28" s="20">
        <v>197</v>
      </c>
      <c r="AA28" s="20">
        <v>276</v>
      </c>
      <c r="AB28" s="20">
        <v>395</v>
      </c>
      <c r="AC28" s="20">
        <v>192</v>
      </c>
      <c r="AD28" s="20">
        <v>397</v>
      </c>
      <c r="AE28" s="20">
        <v>88</v>
      </c>
      <c r="AF28" s="20">
        <v>104</v>
      </c>
      <c r="AG28" s="20">
        <v>641</v>
      </c>
      <c r="AH28" s="20">
        <v>918</v>
      </c>
      <c r="AI28" s="20">
        <v>73</v>
      </c>
      <c r="AJ28" s="20">
        <v>863</v>
      </c>
      <c r="AK28" s="20">
        <v>1185</v>
      </c>
      <c r="AL28" s="20">
        <v>505</v>
      </c>
      <c r="AM28" s="20">
        <v>94</v>
      </c>
      <c r="AN28" s="20">
        <v>345</v>
      </c>
      <c r="AO28" s="20">
        <v>534</v>
      </c>
      <c r="AP28" s="20">
        <v>80</v>
      </c>
      <c r="AQ28" s="20">
        <v>205</v>
      </c>
      <c r="AR28" s="20">
        <v>130</v>
      </c>
      <c r="AS28" s="20">
        <v>383</v>
      </c>
      <c r="AT28" s="20">
        <v>84</v>
      </c>
      <c r="AU28" s="20">
        <v>553</v>
      </c>
      <c r="AV28" s="20">
        <v>386</v>
      </c>
      <c r="AW28" s="20">
        <v>88</v>
      </c>
      <c r="AX28" s="20">
        <v>167</v>
      </c>
      <c r="AY28" s="20">
        <v>35</v>
      </c>
      <c r="AZ28" s="20">
        <v>320</v>
      </c>
      <c r="BA28" s="20">
        <v>216</v>
      </c>
      <c r="BB28" s="20">
        <v>325</v>
      </c>
      <c r="BC28" s="20">
        <v>81</v>
      </c>
      <c r="BD28" s="20">
        <v>118</v>
      </c>
      <c r="BE28" s="20">
        <v>312</v>
      </c>
      <c r="BF28" s="20">
        <v>92</v>
      </c>
      <c r="BG28" s="20">
        <v>332</v>
      </c>
      <c r="BH28" s="20">
        <v>489</v>
      </c>
      <c r="BI28" s="20">
        <v>119</v>
      </c>
      <c r="BJ28" s="20">
        <v>2235</v>
      </c>
      <c r="BK28" s="20">
        <v>489</v>
      </c>
      <c r="BL28" s="20">
        <v>149</v>
      </c>
      <c r="BM28" s="20">
        <v>1106</v>
      </c>
      <c r="BN28" s="20">
        <v>311</v>
      </c>
      <c r="BO28" s="20">
        <v>296</v>
      </c>
      <c r="BP28" s="20">
        <v>185</v>
      </c>
      <c r="BQ28" s="20">
        <v>534</v>
      </c>
      <c r="BR28" s="20">
        <v>464</v>
      </c>
      <c r="BS28" s="20">
        <v>309</v>
      </c>
      <c r="BT28" s="20">
        <v>897</v>
      </c>
      <c r="BU28" s="20">
        <v>136</v>
      </c>
      <c r="BV28" s="20">
        <v>246</v>
      </c>
      <c r="BW28" s="20">
        <v>256</v>
      </c>
      <c r="BX28" s="20">
        <v>255</v>
      </c>
      <c r="BY28" s="20">
        <v>303</v>
      </c>
      <c r="BZ28" s="20">
        <v>681</v>
      </c>
      <c r="CA28" s="20">
        <v>1093</v>
      </c>
      <c r="CB28" s="20">
        <v>732</v>
      </c>
      <c r="CC28" s="20">
        <v>567</v>
      </c>
      <c r="CD28" s="20">
        <v>205</v>
      </c>
      <c r="CE28" s="20">
        <v>287</v>
      </c>
      <c r="CF28" s="20">
        <v>249</v>
      </c>
      <c r="CG28" s="20">
        <v>174</v>
      </c>
      <c r="CH28" s="20">
        <v>605</v>
      </c>
      <c r="CI28" s="20">
        <v>440</v>
      </c>
      <c r="CJ28" s="20">
        <v>247</v>
      </c>
      <c r="CK28" s="20">
        <v>208</v>
      </c>
      <c r="CL28" s="20">
        <v>248</v>
      </c>
      <c r="CM28" s="20">
        <v>156</v>
      </c>
      <c r="CN28" s="20">
        <v>129</v>
      </c>
      <c r="CO28" s="20">
        <v>97</v>
      </c>
      <c r="CP28" s="20">
        <v>530</v>
      </c>
      <c r="CQ28" s="20">
        <v>528</v>
      </c>
      <c r="CR28" s="20">
        <v>1221</v>
      </c>
      <c r="CS28" s="20">
        <v>569</v>
      </c>
      <c r="CT28" s="20">
        <v>624</v>
      </c>
      <c r="CU28" s="20">
        <v>259</v>
      </c>
      <c r="CV28" s="20">
        <v>458</v>
      </c>
      <c r="CW28" s="20">
        <v>392</v>
      </c>
      <c r="CX28" s="20">
        <v>905</v>
      </c>
      <c r="CY28" s="20">
        <v>159</v>
      </c>
      <c r="CZ28" s="20"/>
      <c r="DA28" s="20"/>
    </row>
    <row r="29" spans="1:105" ht="15" customHeight="1" x14ac:dyDescent="0.25">
      <c r="A29" s="6">
        <v>45231</v>
      </c>
      <c r="B29" s="26" t="s">
        <v>4</v>
      </c>
      <c r="C29" s="20">
        <v>234</v>
      </c>
      <c r="D29" s="20">
        <v>451</v>
      </c>
      <c r="E29" s="20">
        <v>135</v>
      </c>
      <c r="F29" s="20">
        <v>27</v>
      </c>
      <c r="G29" s="20">
        <v>62</v>
      </c>
      <c r="H29" s="20">
        <v>530</v>
      </c>
      <c r="I29" s="20">
        <v>120</v>
      </c>
      <c r="J29" s="20">
        <v>150</v>
      </c>
      <c r="K29" s="20">
        <v>94</v>
      </c>
      <c r="L29" s="20">
        <v>149</v>
      </c>
      <c r="M29" s="20">
        <v>231</v>
      </c>
      <c r="N29" s="20">
        <v>75</v>
      </c>
      <c r="O29" s="20">
        <v>972</v>
      </c>
      <c r="P29" s="20">
        <v>380</v>
      </c>
      <c r="Q29" s="20">
        <v>50</v>
      </c>
      <c r="R29" s="20">
        <v>138</v>
      </c>
      <c r="S29" s="20">
        <v>270</v>
      </c>
      <c r="T29" s="20">
        <v>118</v>
      </c>
      <c r="U29" s="20">
        <v>114</v>
      </c>
      <c r="V29" s="20">
        <v>217</v>
      </c>
      <c r="W29" s="20">
        <v>194</v>
      </c>
      <c r="X29" s="20">
        <v>55</v>
      </c>
      <c r="Y29" s="20">
        <v>214</v>
      </c>
      <c r="Z29" s="20">
        <v>162</v>
      </c>
      <c r="AA29" s="20">
        <v>267</v>
      </c>
      <c r="AB29" s="20">
        <v>356</v>
      </c>
      <c r="AC29" s="20">
        <v>198</v>
      </c>
      <c r="AD29" s="20">
        <v>390</v>
      </c>
      <c r="AE29" s="20">
        <v>90</v>
      </c>
      <c r="AF29" s="20">
        <v>102</v>
      </c>
      <c r="AG29" s="20">
        <v>528</v>
      </c>
      <c r="AH29" s="20">
        <v>963</v>
      </c>
      <c r="AI29" s="20">
        <v>73</v>
      </c>
      <c r="AJ29" s="20">
        <v>845</v>
      </c>
      <c r="AK29" s="20">
        <v>785</v>
      </c>
      <c r="AL29" s="20">
        <v>433</v>
      </c>
      <c r="AM29" s="20">
        <v>88</v>
      </c>
      <c r="AN29" s="20">
        <v>287</v>
      </c>
      <c r="AO29" s="20">
        <v>469</v>
      </c>
      <c r="AP29" s="20">
        <v>84</v>
      </c>
      <c r="AQ29" s="20">
        <v>154</v>
      </c>
      <c r="AR29" s="20">
        <v>126</v>
      </c>
      <c r="AS29" s="20">
        <v>290</v>
      </c>
      <c r="AT29" s="20">
        <v>93</v>
      </c>
      <c r="AU29" s="20">
        <v>572</v>
      </c>
      <c r="AV29" s="20">
        <v>297</v>
      </c>
      <c r="AW29" s="20">
        <v>66</v>
      </c>
      <c r="AX29" s="20">
        <v>185</v>
      </c>
      <c r="AY29" s="20">
        <v>26</v>
      </c>
      <c r="AZ29" s="20">
        <v>347</v>
      </c>
      <c r="BA29" s="20">
        <v>193</v>
      </c>
      <c r="BB29" s="20">
        <v>270</v>
      </c>
      <c r="BC29" s="20">
        <v>56</v>
      </c>
      <c r="BD29" s="20">
        <v>76</v>
      </c>
      <c r="BE29" s="20">
        <v>313</v>
      </c>
      <c r="BF29" s="20">
        <v>63</v>
      </c>
      <c r="BG29" s="20">
        <v>210</v>
      </c>
      <c r="BH29" s="20">
        <v>347</v>
      </c>
      <c r="BI29" s="20">
        <v>88</v>
      </c>
      <c r="BJ29" s="20">
        <v>2086</v>
      </c>
      <c r="BK29" s="20">
        <v>444</v>
      </c>
      <c r="BL29" s="20">
        <v>159</v>
      </c>
      <c r="BM29" s="20">
        <v>989</v>
      </c>
      <c r="BN29" s="20">
        <v>276</v>
      </c>
      <c r="BO29" s="20">
        <v>270</v>
      </c>
      <c r="BP29" s="20">
        <v>270</v>
      </c>
      <c r="BQ29" s="20">
        <v>469</v>
      </c>
      <c r="BR29" s="20">
        <v>308</v>
      </c>
      <c r="BS29" s="20">
        <v>257</v>
      </c>
      <c r="BT29" s="20">
        <v>919</v>
      </c>
      <c r="BU29" s="20">
        <v>87</v>
      </c>
      <c r="BV29" s="20">
        <v>191</v>
      </c>
      <c r="BW29" s="20">
        <v>271</v>
      </c>
      <c r="BX29" s="20">
        <v>209</v>
      </c>
      <c r="BY29" s="20">
        <v>232</v>
      </c>
      <c r="BZ29" s="20">
        <v>643</v>
      </c>
      <c r="CA29" s="20">
        <v>821</v>
      </c>
      <c r="CB29" s="20">
        <v>705</v>
      </c>
      <c r="CC29" s="20">
        <v>505</v>
      </c>
      <c r="CD29" s="20">
        <v>123</v>
      </c>
      <c r="CE29" s="20">
        <v>281</v>
      </c>
      <c r="CF29" s="20">
        <v>217</v>
      </c>
      <c r="CG29" s="20">
        <v>117</v>
      </c>
      <c r="CH29" s="20">
        <v>567</v>
      </c>
      <c r="CI29" s="20">
        <v>358</v>
      </c>
      <c r="CJ29" s="20">
        <v>207</v>
      </c>
      <c r="CK29" s="20">
        <v>161</v>
      </c>
      <c r="CL29" s="20">
        <v>194</v>
      </c>
      <c r="CM29" s="20">
        <v>158</v>
      </c>
      <c r="CN29" s="20">
        <v>117</v>
      </c>
      <c r="CO29" s="20">
        <v>66</v>
      </c>
      <c r="CP29" s="20">
        <v>425</v>
      </c>
      <c r="CQ29" s="20">
        <v>552</v>
      </c>
      <c r="CR29" s="20">
        <v>1055</v>
      </c>
      <c r="CS29" s="20">
        <v>513</v>
      </c>
      <c r="CT29" s="20">
        <v>561</v>
      </c>
      <c r="CU29" s="20">
        <v>160</v>
      </c>
      <c r="CV29" s="20">
        <v>354</v>
      </c>
      <c r="CW29" s="20">
        <v>342</v>
      </c>
      <c r="CX29" s="20">
        <v>920</v>
      </c>
      <c r="CY29" s="20">
        <v>123</v>
      </c>
      <c r="CZ29" s="20"/>
      <c r="DA29" s="20"/>
    </row>
    <row r="30" spans="1:105" ht="15" customHeight="1" x14ac:dyDescent="0.25">
      <c r="A30" s="6">
        <v>45261</v>
      </c>
      <c r="B30" s="26" t="s">
        <v>4</v>
      </c>
      <c r="C30" s="20">
        <v>112</v>
      </c>
      <c r="D30" s="20">
        <v>239</v>
      </c>
      <c r="E30" s="20">
        <v>101</v>
      </c>
      <c r="F30" s="20">
        <v>5</v>
      </c>
      <c r="G30" s="20">
        <v>24</v>
      </c>
      <c r="H30" s="20">
        <v>248</v>
      </c>
      <c r="I30" s="20">
        <v>108</v>
      </c>
      <c r="J30" s="20">
        <v>96</v>
      </c>
      <c r="K30" s="20">
        <v>39</v>
      </c>
      <c r="L30" s="20">
        <v>53</v>
      </c>
      <c r="M30" s="20">
        <v>47</v>
      </c>
      <c r="N30" s="20">
        <v>29</v>
      </c>
      <c r="O30" s="20">
        <v>556</v>
      </c>
      <c r="P30" s="20">
        <v>260</v>
      </c>
      <c r="Q30" s="20">
        <v>28</v>
      </c>
      <c r="R30" s="20">
        <v>86</v>
      </c>
      <c r="S30" s="20">
        <v>161</v>
      </c>
      <c r="T30" s="20">
        <v>50</v>
      </c>
      <c r="U30" s="20">
        <v>48</v>
      </c>
      <c r="V30" s="20">
        <v>136</v>
      </c>
      <c r="W30" s="20">
        <v>134</v>
      </c>
      <c r="X30" s="20">
        <v>41</v>
      </c>
      <c r="Y30" s="20">
        <v>152</v>
      </c>
      <c r="Z30" s="20">
        <v>122</v>
      </c>
      <c r="AA30" s="20">
        <v>127</v>
      </c>
      <c r="AB30" s="20">
        <v>193</v>
      </c>
      <c r="AC30" s="20">
        <v>94</v>
      </c>
      <c r="AD30" s="20">
        <v>272</v>
      </c>
      <c r="AE30" s="20">
        <v>43</v>
      </c>
      <c r="AF30" s="20">
        <v>85</v>
      </c>
      <c r="AG30" s="20">
        <v>178</v>
      </c>
      <c r="AH30" s="20">
        <v>601</v>
      </c>
      <c r="AI30" s="20">
        <v>10</v>
      </c>
      <c r="AJ30" s="20">
        <v>536</v>
      </c>
      <c r="AK30" s="20">
        <v>348</v>
      </c>
      <c r="AL30" s="20">
        <v>309</v>
      </c>
      <c r="AM30" s="20">
        <v>57</v>
      </c>
      <c r="AN30" s="20">
        <v>171</v>
      </c>
      <c r="AO30" s="20">
        <v>303</v>
      </c>
      <c r="AP30" s="20">
        <v>42</v>
      </c>
      <c r="AQ30" s="20">
        <v>101</v>
      </c>
      <c r="AR30" s="20">
        <v>91</v>
      </c>
      <c r="AS30" s="20">
        <v>190</v>
      </c>
      <c r="AT30" s="20">
        <v>90</v>
      </c>
      <c r="AU30" s="20">
        <v>393</v>
      </c>
      <c r="AV30" s="20">
        <v>160</v>
      </c>
      <c r="AW30" s="20">
        <v>78</v>
      </c>
      <c r="AX30" s="20">
        <v>110</v>
      </c>
      <c r="AY30" s="20">
        <v>12</v>
      </c>
      <c r="AZ30" s="20">
        <v>329</v>
      </c>
      <c r="BA30" s="20">
        <v>112</v>
      </c>
      <c r="BB30" s="20">
        <v>235</v>
      </c>
      <c r="BC30" s="20">
        <v>42</v>
      </c>
      <c r="BD30" s="20">
        <v>71</v>
      </c>
      <c r="BE30" s="20">
        <v>198</v>
      </c>
      <c r="BF30" s="20">
        <v>44</v>
      </c>
      <c r="BG30" s="20">
        <v>211</v>
      </c>
      <c r="BH30" s="20">
        <v>167</v>
      </c>
      <c r="BI30" s="20">
        <v>61</v>
      </c>
      <c r="BJ30" s="20">
        <v>1383</v>
      </c>
      <c r="BK30" s="20">
        <v>322</v>
      </c>
      <c r="BL30" s="20">
        <v>87</v>
      </c>
      <c r="BM30" s="20">
        <v>663</v>
      </c>
      <c r="BN30" s="20">
        <v>156</v>
      </c>
      <c r="BO30" s="20">
        <v>197</v>
      </c>
      <c r="BP30" s="20">
        <v>108</v>
      </c>
      <c r="BQ30" s="20">
        <v>84</v>
      </c>
      <c r="BR30" s="20">
        <v>156</v>
      </c>
      <c r="BS30" s="20">
        <v>194</v>
      </c>
      <c r="BT30" s="20">
        <v>512</v>
      </c>
      <c r="BU30" s="20">
        <v>29</v>
      </c>
      <c r="BV30" s="20">
        <v>127</v>
      </c>
      <c r="BW30" s="20">
        <v>138</v>
      </c>
      <c r="BX30" s="20">
        <v>85</v>
      </c>
      <c r="BY30" s="20">
        <v>146</v>
      </c>
      <c r="BZ30" s="20">
        <v>499</v>
      </c>
      <c r="CA30" s="20">
        <v>347</v>
      </c>
      <c r="CB30" s="20">
        <v>409</v>
      </c>
      <c r="CC30" s="20">
        <v>279</v>
      </c>
      <c r="CD30" s="20">
        <v>116</v>
      </c>
      <c r="CE30" s="20">
        <v>159</v>
      </c>
      <c r="CF30" s="20">
        <v>133</v>
      </c>
      <c r="CG30" s="20">
        <v>85</v>
      </c>
      <c r="CH30" s="20">
        <v>308</v>
      </c>
      <c r="CI30" s="20">
        <v>255</v>
      </c>
      <c r="CJ30" s="20">
        <v>132</v>
      </c>
      <c r="CK30" s="20">
        <v>174</v>
      </c>
      <c r="CL30" s="20">
        <v>93</v>
      </c>
      <c r="CM30" s="20">
        <v>53</v>
      </c>
      <c r="CN30" s="20">
        <v>67</v>
      </c>
      <c r="CO30" s="20">
        <v>8</v>
      </c>
      <c r="CP30" s="20">
        <v>263</v>
      </c>
      <c r="CQ30" s="20">
        <v>296</v>
      </c>
      <c r="CR30" s="20">
        <v>730</v>
      </c>
      <c r="CS30" s="20">
        <v>250</v>
      </c>
      <c r="CT30" s="20">
        <v>349</v>
      </c>
      <c r="CU30" s="20">
        <v>131</v>
      </c>
      <c r="CV30" s="20">
        <v>314</v>
      </c>
      <c r="CW30" s="20">
        <v>203</v>
      </c>
      <c r="CX30" s="20">
        <v>243</v>
      </c>
      <c r="CY30" s="20">
        <v>104</v>
      </c>
      <c r="CZ30" s="20"/>
      <c r="DA30" s="20"/>
    </row>
    <row r="31" spans="1:105" ht="15" customHeight="1" x14ac:dyDescent="0.25">
      <c r="A31" s="6">
        <v>45292</v>
      </c>
      <c r="B31" s="26" t="s">
        <v>4</v>
      </c>
      <c r="C31" s="20">
        <v>209</v>
      </c>
      <c r="D31" s="20">
        <v>338</v>
      </c>
      <c r="E31" s="20">
        <v>170</v>
      </c>
      <c r="F31" s="20">
        <v>41</v>
      </c>
      <c r="G31" s="20">
        <v>52</v>
      </c>
      <c r="H31" s="20">
        <v>573</v>
      </c>
      <c r="I31" s="20">
        <v>126</v>
      </c>
      <c r="J31" s="20">
        <v>158</v>
      </c>
      <c r="K31" s="20">
        <v>49</v>
      </c>
      <c r="L31" s="20">
        <v>194</v>
      </c>
      <c r="M31" s="20">
        <v>240</v>
      </c>
      <c r="N31" s="20">
        <v>133</v>
      </c>
      <c r="O31" s="20">
        <v>881</v>
      </c>
      <c r="P31" s="20">
        <v>332</v>
      </c>
      <c r="Q31" s="20">
        <v>68</v>
      </c>
      <c r="R31" s="20">
        <v>157</v>
      </c>
      <c r="S31" s="20">
        <v>286</v>
      </c>
      <c r="T31" s="20">
        <v>141</v>
      </c>
      <c r="U31" s="20">
        <v>111</v>
      </c>
      <c r="V31" s="20">
        <v>272</v>
      </c>
      <c r="W31" s="20">
        <v>224</v>
      </c>
      <c r="X31" s="20">
        <v>31</v>
      </c>
      <c r="Y31" s="20">
        <v>226</v>
      </c>
      <c r="Z31" s="20">
        <v>176</v>
      </c>
      <c r="AA31" s="20">
        <v>278</v>
      </c>
      <c r="AB31" s="20">
        <v>264</v>
      </c>
      <c r="AC31" s="20">
        <v>188</v>
      </c>
      <c r="AD31" s="20">
        <v>291</v>
      </c>
      <c r="AE31" s="20">
        <v>71</v>
      </c>
      <c r="AF31" s="20">
        <v>94</v>
      </c>
      <c r="AG31" s="20">
        <v>448</v>
      </c>
      <c r="AH31" s="20">
        <v>740</v>
      </c>
      <c r="AI31" s="20">
        <v>105</v>
      </c>
      <c r="AJ31" s="20">
        <v>724</v>
      </c>
      <c r="AK31" s="20">
        <v>969</v>
      </c>
      <c r="AL31" s="20">
        <v>431</v>
      </c>
      <c r="AM31" s="20">
        <v>104</v>
      </c>
      <c r="AN31" s="20">
        <v>246</v>
      </c>
      <c r="AO31" s="20">
        <v>498</v>
      </c>
      <c r="AP31" s="20">
        <v>81</v>
      </c>
      <c r="AQ31" s="20">
        <v>188</v>
      </c>
      <c r="AR31" s="20">
        <v>125</v>
      </c>
      <c r="AS31" s="20">
        <v>315</v>
      </c>
      <c r="AT31" s="20">
        <v>75</v>
      </c>
      <c r="AU31" s="20">
        <v>482</v>
      </c>
      <c r="AV31" s="20">
        <v>346</v>
      </c>
      <c r="AW31" s="20">
        <v>92</v>
      </c>
      <c r="AX31" s="20">
        <v>141</v>
      </c>
      <c r="AY31" s="20">
        <v>22</v>
      </c>
      <c r="AZ31" s="20">
        <v>282</v>
      </c>
      <c r="BA31" s="20">
        <v>217</v>
      </c>
      <c r="BB31" s="20">
        <v>321</v>
      </c>
      <c r="BC31" s="20">
        <v>44</v>
      </c>
      <c r="BD31" s="20">
        <v>80</v>
      </c>
      <c r="BE31" s="20">
        <v>286</v>
      </c>
      <c r="BF31" s="20">
        <v>98</v>
      </c>
      <c r="BG31" s="20">
        <v>247</v>
      </c>
      <c r="BH31" s="20">
        <v>457</v>
      </c>
      <c r="BI31" s="20">
        <v>116</v>
      </c>
      <c r="BJ31" s="20">
        <v>1871</v>
      </c>
      <c r="BK31" s="20">
        <v>337</v>
      </c>
      <c r="BL31" s="20">
        <v>162</v>
      </c>
      <c r="BM31" s="20">
        <v>796</v>
      </c>
      <c r="BN31" s="20">
        <v>280</v>
      </c>
      <c r="BO31" s="20">
        <v>314</v>
      </c>
      <c r="BP31" s="20">
        <v>144</v>
      </c>
      <c r="BQ31" s="20">
        <v>413</v>
      </c>
      <c r="BR31" s="20">
        <v>482</v>
      </c>
      <c r="BS31" s="20">
        <v>319</v>
      </c>
      <c r="BT31" s="20">
        <v>772</v>
      </c>
      <c r="BU31" s="20">
        <v>142</v>
      </c>
      <c r="BV31" s="20">
        <v>251</v>
      </c>
      <c r="BW31" s="20">
        <v>282</v>
      </c>
      <c r="BX31" s="20">
        <v>190</v>
      </c>
      <c r="BY31" s="20">
        <v>304</v>
      </c>
      <c r="BZ31" s="20">
        <v>549</v>
      </c>
      <c r="CA31" s="20">
        <v>1097</v>
      </c>
      <c r="CB31" s="20">
        <v>601</v>
      </c>
      <c r="CC31" s="20">
        <v>410</v>
      </c>
      <c r="CD31" s="20">
        <v>131</v>
      </c>
      <c r="CE31" s="20">
        <v>251</v>
      </c>
      <c r="CF31" s="20">
        <v>205</v>
      </c>
      <c r="CG31" s="20">
        <v>148</v>
      </c>
      <c r="CH31" s="20">
        <v>594</v>
      </c>
      <c r="CI31" s="20">
        <v>373</v>
      </c>
      <c r="CJ31" s="20">
        <v>209</v>
      </c>
      <c r="CK31" s="20">
        <v>160</v>
      </c>
      <c r="CL31" s="20">
        <v>200</v>
      </c>
      <c r="CM31" s="20">
        <v>169</v>
      </c>
      <c r="CN31" s="20">
        <v>159</v>
      </c>
      <c r="CO31" s="20">
        <v>66</v>
      </c>
      <c r="CP31" s="20">
        <v>316</v>
      </c>
      <c r="CQ31" s="20">
        <v>390</v>
      </c>
      <c r="CR31" s="20">
        <v>754</v>
      </c>
      <c r="CS31" s="20">
        <v>483</v>
      </c>
      <c r="CT31" s="20">
        <v>538</v>
      </c>
      <c r="CU31" s="20">
        <v>240</v>
      </c>
      <c r="CV31" s="20">
        <v>429</v>
      </c>
      <c r="CW31" s="20">
        <v>230</v>
      </c>
      <c r="CX31" s="20">
        <v>504</v>
      </c>
      <c r="CY31" s="20">
        <v>25</v>
      </c>
      <c r="CZ31" s="20"/>
      <c r="DA31" s="20"/>
    </row>
    <row r="32" spans="1:105" ht="15" customHeight="1" x14ac:dyDescent="0.25">
      <c r="A32" s="6">
        <v>45323</v>
      </c>
      <c r="B32" s="26" t="s">
        <v>4</v>
      </c>
      <c r="C32" s="20">
        <v>176</v>
      </c>
      <c r="D32" s="20">
        <v>406</v>
      </c>
      <c r="E32" s="20">
        <v>114</v>
      </c>
      <c r="F32" s="20">
        <v>50</v>
      </c>
      <c r="G32" s="20">
        <v>46</v>
      </c>
      <c r="H32" s="20">
        <v>414</v>
      </c>
      <c r="I32" s="20">
        <v>110</v>
      </c>
      <c r="J32" s="20">
        <v>146</v>
      </c>
      <c r="K32" s="20">
        <v>87</v>
      </c>
      <c r="L32" s="20">
        <v>155</v>
      </c>
      <c r="M32" s="20">
        <v>214</v>
      </c>
      <c r="N32" s="20">
        <v>123</v>
      </c>
      <c r="O32" s="20">
        <v>958</v>
      </c>
      <c r="P32" s="20">
        <v>358</v>
      </c>
      <c r="Q32" s="20">
        <v>40</v>
      </c>
      <c r="R32" s="20">
        <v>158</v>
      </c>
      <c r="S32" s="20">
        <v>244</v>
      </c>
      <c r="T32" s="20">
        <v>120</v>
      </c>
      <c r="U32" s="20">
        <v>85</v>
      </c>
      <c r="V32" s="20">
        <v>222</v>
      </c>
      <c r="W32" s="20">
        <v>155</v>
      </c>
      <c r="X32" s="20">
        <v>37</v>
      </c>
      <c r="Y32" s="20">
        <v>151</v>
      </c>
      <c r="Z32" s="20">
        <v>210</v>
      </c>
      <c r="AA32" s="20">
        <v>253</v>
      </c>
      <c r="AB32" s="20">
        <v>310</v>
      </c>
      <c r="AC32" s="20">
        <v>192</v>
      </c>
      <c r="AD32" s="20">
        <v>278</v>
      </c>
      <c r="AE32" s="20">
        <v>63</v>
      </c>
      <c r="AF32" s="20">
        <v>81</v>
      </c>
      <c r="AG32" s="20">
        <v>386</v>
      </c>
      <c r="AH32" s="20">
        <v>691</v>
      </c>
      <c r="AI32" s="20">
        <v>66</v>
      </c>
      <c r="AJ32" s="20">
        <v>661</v>
      </c>
      <c r="AK32" s="20">
        <v>839</v>
      </c>
      <c r="AL32" s="20">
        <v>355</v>
      </c>
      <c r="AM32" s="20">
        <v>89</v>
      </c>
      <c r="AN32" s="20">
        <v>211</v>
      </c>
      <c r="AO32" s="20">
        <v>392</v>
      </c>
      <c r="AP32" s="20">
        <v>64</v>
      </c>
      <c r="AQ32" s="20">
        <v>128</v>
      </c>
      <c r="AR32" s="20">
        <v>112</v>
      </c>
      <c r="AS32" s="20">
        <v>253</v>
      </c>
      <c r="AT32" s="20">
        <v>61</v>
      </c>
      <c r="AU32" s="20">
        <v>483</v>
      </c>
      <c r="AV32" s="20">
        <v>258</v>
      </c>
      <c r="AW32" s="20">
        <v>69</v>
      </c>
      <c r="AX32" s="20">
        <v>157</v>
      </c>
      <c r="AY32" s="20">
        <v>36</v>
      </c>
      <c r="AZ32" s="20">
        <v>325</v>
      </c>
      <c r="BA32" s="20">
        <v>181</v>
      </c>
      <c r="BB32" s="20">
        <v>272</v>
      </c>
      <c r="BC32" s="20">
        <v>54</v>
      </c>
      <c r="BD32" s="20">
        <v>75</v>
      </c>
      <c r="BE32" s="20">
        <v>282</v>
      </c>
      <c r="BF32" s="20">
        <v>92</v>
      </c>
      <c r="BG32" s="20">
        <v>263</v>
      </c>
      <c r="BH32" s="20">
        <v>387</v>
      </c>
      <c r="BI32" s="20">
        <v>90</v>
      </c>
      <c r="BJ32" s="20">
        <v>1836</v>
      </c>
      <c r="BK32" s="20">
        <v>434</v>
      </c>
      <c r="BL32" s="20">
        <v>119</v>
      </c>
      <c r="BM32" s="20">
        <v>891</v>
      </c>
      <c r="BN32" s="20">
        <v>282</v>
      </c>
      <c r="BO32" s="20">
        <v>249</v>
      </c>
      <c r="BP32" s="20">
        <v>134</v>
      </c>
      <c r="BQ32" s="20">
        <v>306</v>
      </c>
      <c r="BR32" s="20">
        <v>403</v>
      </c>
      <c r="BS32" s="20">
        <v>292</v>
      </c>
      <c r="BT32" s="20">
        <v>704</v>
      </c>
      <c r="BU32" s="20">
        <v>130</v>
      </c>
      <c r="BV32" s="20">
        <v>193</v>
      </c>
      <c r="BW32" s="20">
        <v>265</v>
      </c>
      <c r="BX32" s="20">
        <v>189</v>
      </c>
      <c r="BY32" s="20">
        <v>263</v>
      </c>
      <c r="BZ32" s="20">
        <v>543</v>
      </c>
      <c r="CA32" s="20">
        <v>947</v>
      </c>
      <c r="CB32" s="20">
        <v>590</v>
      </c>
      <c r="CC32" s="20">
        <v>348</v>
      </c>
      <c r="CD32" s="20">
        <v>140</v>
      </c>
      <c r="CE32" s="20">
        <v>247</v>
      </c>
      <c r="CF32" s="20">
        <v>151</v>
      </c>
      <c r="CG32" s="20">
        <v>125</v>
      </c>
      <c r="CH32" s="20">
        <v>497</v>
      </c>
      <c r="CI32" s="20">
        <v>341</v>
      </c>
      <c r="CJ32" s="20">
        <v>185</v>
      </c>
      <c r="CK32" s="20">
        <v>184</v>
      </c>
      <c r="CL32" s="20">
        <v>130</v>
      </c>
      <c r="CM32" s="20">
        <v>143</v>
      </c>
      <c r="CN32" s="20">
        <v>114</v>
      </c>
      <c r="CO32" s="20">
        <v>52</v>
      </c>
      <c r="CP32" s="20">
        <v>346</v>
      </c>
      <c r="CQ32" s="20">
        <v>382</v>
      </c>
      <c r="CR32" s="20">
        <v>722</v>
      </c>
      <c r="CS32" s="20">
        <v>474</v>
      </c>
      <c r="CT32" s="20">
        <v>469</v>
      </c>
      <c r="CU32" s="20">
        <v>213</v>
      </c>
      <c r="CV32" s="20">
        <v>245</v>
      </c>
      <c r="CW32" s="20">
        <v>160</v>
      </c>
      <c r="CX32" s="20">
        <v>906</v>
      </c>
      <c r="CY32" s="20">
        <v>15</v>
      </c>
      <c r="CZ32" s="20"/>
      <c r="DA32" s="20"/>
    </row>
    <row r="33" spans="1:105" ht="15" customHeight="1" x14ac:dyDescent="0.25">
      <c r="A33" s="6">
        <v>45352</v>
      </c>
      <c r="B33" s="26" t="s">
        <v>4</v>
      </c>
      <c r="C33" s="20">
        <v>187</v>
      </c>
      <c r="D33" s="20">
        <v>394</v>
      </c>
      <c r="E33" s="20">
        <v>131</v>
      </c>
      <c r="F33" s="20">
        <v>35</v>
      </c>
      <c r="G33" s="20">
        <v>51</v>
      </c>
      <c r="H33" s="20">
        <v>385</v>
      </c>
      <c r="I33" s="20">
        <v>99</v>
      </c>
      <c r="J33" s="20">
        <v>123</v>
      </c>
      <c r="K33" s="20">
        <v>83</v>
      </c>
      <c r="L33" s="20">
        <v>146</v>
      </c>
      <c r="M33" s="20">
        <v>201</v>
      </c>
      <c r="N33" s="20">
        <v>117</v>
      </c>
      <c r="O33" s="20">
        <v>742</v>
      </c>
      <c r="P33" s="20">
        <v>301</v>
      </c>
      <c r="Q33" s="20">
        <v>49</v>
      </c>
      <c r="R33" s="20">
        <v>165</v>
      </c>
      <c r="S33" s="20">
        <v>260</v>
      </c>
      <c r="T33" s="20">
        <v>128</v>
      </c>
      <c r="U33" s="20">
        <v>80</v>
      </c>
      <c r="V33" s="20">
        <v>220</v>
      </c>
      <c r="W33" s="20">
        <v>178</v>
      </c>
      <c r="X33" s="20">
        <v>46</v>
      </c>
      <c r="Y33" s="20">
        <v>180</v>
      </c>
      <c r="Z33" s="20">
        <v>193</v>
      </c>
      <c r="AA33" s="20">
        <v>222</v>
      </c>
      <c r="AB33" s="20">
        <v>275</v>
      </c>
      <c r="AC33" s="20">
        <v>149</v>
      </c>
      <c r="AD33" s="20">
        <v>255</v>
      </c>
      <c r="AE33" s="20">
        <v>48</v>
      </c>
      <c r="AF33" s="20">
        <v>56</v>
      </c>
      <c r="AG33" s="20">
        <v>495</v>
      </c>
      <c r="AH33" s="20">
        <v>684</v>
      </c>
      <c r="AI33" s="20">
        <v>90</v>
      </c>
      <c r="AJ33" s="20">
        <v>657</v>
      </c>
      <c r="AK33" s="20">
        <v>692</v>
      </c>
      <c r="AL33" s="20">
        <v>317</v>
      </c>
      <c r="AM33" s="20">
        <v>72</v>
      </c>
      <c r="AN33" s="20">
        <v>158</v>
      </c>
      <c r="AO33" s="20">
        <v>380</v>
      </c>
      <c r="AP33" s="20">
        <v>59</v>
      </c>
      <c r="AQ33" s="20">
        <v>123</v>
      </c>
      <c r="AR33" s="20">
        <v>107</v>
      </c>
      <c r="AS33" s="20">
        <v>259</v>
      </c>
      <c r="AT33" s="20">
        <v>62</v>
      </c>
      <c r="AU33" s="20">
        <v>411</v>
      </c>
      <c r="AV33" s="20">
        <v>220</v>
      </c>
      <c r="AW33" s="20">
        <v>88</v>
      </c>
      <c r="AX33" s="20">
        <v>127</v>
      </c>
      <c r="AY33" s="20">
        <v>38</v>
      </c>
      <c r="AZ33" s="20">
        <v>240</v>
      </c>
      <c r="BA33" s="20">
        <v>183</v>
      </c>
      <c r="BB33" s="20">
        <v>239</v>
      </c>
      <c r="BC33" s="20">
        <v>45</v>
      </c>
      <c r="BD33" s="20">
        <v>61</v>
      </c>
      <c r="BE33" s="20">
        <v>251</v>
      </c>
      <c r="BF33" s="20">
        <v>61</v>
      </c>
      <c r="BG33" s="20">
        <v>215</v>
      </c>
      <c r="BH33" s="20">
        <v>316</v>
      </c>
      <c r="BI33" s="20">
        <v>120</v>
      </c>
      <c r="BJ33" s="20">
        <v>1644</v>
      </c>
      <c r="BK33" s="20">
        <v>350</v>
      </c>
      <c r="BL33" s="20">
        <v>130</v>
      </c>
      <c r="BM33" s="20">
        <v>775</v>
      </c>
      <c r="BN33" s="20">
        <v>209</v>
      </c>
      <c r="BO33" s="20">
        <v>203</v>
      </c>
      <c r="BP33" s="20">
        <v>145</v>
      </c>
      <c r="BQ33" s="20">
        <v>287</v>
      </c>
      <c r="BR33" s="20">
        <v>369</v>
      </c>
      <c r="BS33" s="20">
        <v>277</v>
      </c>
      <c r="BT33" s="20">
        <v>697</v>
      </c>
      <c r="BU33" s="20">
        <v>110</v>
      </c>
      <c r="BV33" s="20">
        <v>189</v>
      </c>
      <c r="BW33" s="20">
        <v>241</v>
      </c>
      <c r="BX33" s="20">
        <v>160</v>
      </c>
      <c r="BY33" s="20">
        <v>208</v>
      </c>
      <c r="BZ33" s="20">
        <v>483</v>
      </c>
      <c r="CA33" s="20">
        <v>817</v>
      </c>
      <c r="CB33" s="20">
        <v>602</v>
      </c>
      <c r="CC33" s="20">
        <v>336</v>
      </c>
      <c r="CD33" s="20">
        <v>121</v>
      </c>
      <c r="CE33" s="20">
        <v>200</v>
      </c>
      <c r="CF33" s="20">
        <v>163</v>
      </c>
      <c r="CG33" s="20">
        <v>128</v>
      </c>
      <c r="CH33" s="20">
        <v>417</v>
      </c>
      <c r="CI33" s="20">
        <v>270</v>
      </c>
      <c r="CJ33" s="20">
        <v>146</v>
      </c>
      <c r="CK33" s="20">
        <v>148</v>
      </c>
      <c r="CL33" s="20">
        <v>114</v>
      </c>
      <c r="CM33" s="20">
        <v>127</v>
      </c>
      <c r="CN33" s="20">
        <v>106</v>
      </c>
      <c r="CO33" s="20">
        <v>59</v>
      </c>
      <c r="CP33" s="20">
        <v>369</v>
      </c>
      <c r="CQ33" s="20">
        <v>306</v>
      </c>
      <c r="CR33" s="20">
        <v>791</v>
      </c>
      <c r="CS33" s="20">
        <v>399</v>
      </c>
      <c r="CT33" s="20">
        <v>439</v>
      </c>
      <c r="CU33" s="20">
        <v>196</v>
      </c>
      <c r="CV33" s="20">
        <v>353</v>
      </c>
      <c r="CW33" s="20">
        <v>173</v>
      </c>
      <c r="CX33" s="20">
        <v>741</v>
      </c>
      <c r="CY33" s="20">
        <v>58</v>
      </c>
      <c r="CZ33" s="20"/>
      <c r="DA33" s="20"/>
    </row>
    <row r="34" spans="1:105" ht="15" customHeight="1" x14ac:dyDescent="0.25">
      <c r="A34" s="6">
        <v>45383</v>
      </c>
      <c r="B34" s="26" t="s">
        <v>4</v>
      </c>
      <c r="C34" s="20">
        <v>100</v>
      </c>
      <c r="D34" s="20">
        <v>330</v>
      </c>
      <c r="E34" s="20">
        <v>99</v>
      </c>
      <c r="F34" s="20">
        <v>40</v>
      </c>
      <c r="G34" s="20">
        <v>28</v>
      </c>
      <c r="H34" s="20">
        <v>384</v>
      </c>
      <c r="I34" s="20">
        <v>74</v>
      </c>
      <c r="J34" s="20">
        <v>122</v>
      </c>
      <c r="K34" s="20">
        <v>88</v>
      </c>
      <c r="L34" s="20">
        <v>106</v>
      </c>
      <c r="M34" s="20">
        <v>212</v>
      </c>
      <c r="N34" s="20">
        <v>83</v>
      </c>
      <c r="O34" s="20">
        <v>760</v>
      </c>
      <c r="P34" s="20">
        <v>221</v>
      </c>
      <c r="Q34" s="20">
        <v>36</v>
      </c>
      <c r="R34" s="20">
        <v>112</v>
      </c>
      <c r="S34" s="20">
        <v>232</v>
      </c>
      <c r="T34" s="20">
        <v>110</v>
      </c>
      <c r="U34" s="20">
        <v>92</v>
      </c>
      <c r="V34" s="20">
        <v>232</v>
      </c>
      <c r="W34" s="20">
        <v>164</v>
      </c>
      <c r="X34" s="20">
        <v>56</v>
      </c>
      <c r="Y34" s="20">
        <v>159</v>
      </c>
      <c r="Z34" s="20">
        <v>163</v>
      </c>
      <c r="AA34" s="20">
        <v>167</v>
      </c>
      <c r="AB34" s="20">
        <v>253</v>
      </c>
      <c r="AC34" s="20">
        <v>146</v>
      </c>
      <c r="AD34" s="20">
        <v>257</v>
      </c>
      <c r="AE34" s="20">
        <v>50</v>
      </c>
      <c r="AF34" s="20">
        <v>47</v>
      </c>
      <c r="AG34" s="20">
        <v>360</v>
      </c>
      <c r="AH34" s="20">
        <v>596</v>
      </c>
      <c r="AI34" s="20">
        <v>63</v>
      </c>
      <c r="AJ34" s="20">
        <v>590</v>
      </c>
      <c r="AK34" s="20">
        <v>615</v>
      </c>
      <c r="AL34" s="20">
        <v>441</v>
      </c>
      <c r="AM34" s="20">
        <v>88</v>
      </c>
      <c r="AN34" s="20">
        <v>204</v>
      </c>
      <c r="AO34" s="20">
        <v>374</v>
      </c>
      <c r="AP34" s="20">
        <v>40</v>
      </c>
      <c r="AQ34" s="20">
        <v>112</v>
      </c>
      <c r="AR34" s="20">
        <v>101</v>
      </c>
      <c r="AS34" s="20">
        <v>245</v>
      </c>
      <c r="AT34" s="20">
        <v>69</v>
      </c>
      <c r="AU34" s="20">
        <v>397</v>
      </c>
      <c r="AV34" s="20">
        <v>252</v>
      </c>
      <c r="AW34" s="20">
        <v>63</v>
      </c>
      <c r="AX34" s="20">
        <v>132</v>
      </c>
      <c r="AY34" s="20">
        <v>26</v>
      </c>
      <c r="AZ34" s="20">
        <v>251</v>
      </c>
      <c r="BA34" s="20">
        <v>164</v>
      </c>
      <c r="BB34" s="20">
        <v>213</v>
      </c>
      <c r="BC34" s="20">
        <v>67</v>
      </c>
      <c r="BD34" s="20">
        <v>74</v>
      </c>
      <c r="BE34" s="20">
        <v>230</v>
      </c>
      <c r="BF34" s="20">
        <v>81</v>
      </c>
      <c r="BG34" s="20">
        <v>227</v>
      </c>
      <c r="BH34" s="20">
        <v>313</v>
      </c>
      <c r="BI34" s="20">
        <v>89</v>
      </c>
      <c r="BJ34" s="20">
        <v>1541</v>
      </c>
      <c r="BK34" s="20">
        <v>319</v>
      </c>
      <c r="BL34" s="20">
        <v>141</v>
      </c>
      <c r="BM34" s="20">
        <v>854</v>
      </c>
      <c r="BN34" s="20">
        <v>228</v>
      </c>
      <c r="BO34" s="20">
        <v>221</v>
      </c>
      <c r="BP34" s="20">
        <v>167</v>
      </c>
      <c r="BQ34" s="20">
        <v>258</v>
      </c>
      <c r="BR34" s="20">
        <v>330</v>
      </c>
      <c r="BS34" s="20">
        <v>275</v>
      </c>
      <c r="BT34" s="20">
        <v>608</v>
      </c>
      <c r="BU34" s="20">
        <v>82</v>
      </c>
      <c r="BV34" s="20">
        <v>192</v>
      </c>
      <c r="BW34" s="20">
        <v>168</v>
      </c>
      <c r="BX34" s="20">
        <v>159</v>
      </c>
      <c r="BY34" s="20">
        <v>224</v>
      </c>
      <c r="BZ34" s="20">
        <v>398</v>
      </c>
      <c r="CA34" s="20">
        <v>870</v>
      </c>
      <c r="CB34" s="20">
        <v>518</v>
      </c>
      <c r="CC34" s="20">
        <v>345</v>
      </c>
      <c r="CD34" s="20">
        <v>139</v>
      </c>
      <c r="CE34" s="20">
        <v>160</v>
      </c>
      <c r="CF34" s="20">
        <v>158</v>
      </c>
      <c r="CG34" s="20">
        <v>107</v>
      </c>
      <c r="CH34" s="20">
        <v>424</v>
      </c>
      <c r="CI34" s="20">
        <v>219</v>
      </c>
      <c r="CJ34" s="20">
        <v>169</v>
      </c>
      <c r="CK34" s="20">
        <v>133</v>
      </c>
      <c r="CL34" s="20">
        <v>136</v>
      </c>
      <c r="CM34" s="20">
        <v>113</v>
      </c>
      <c r="CN34" s="20">
        <v>113</v>
      </c>
      <c r="CO34" s="20">
        <v>46</v>
      </c>
      <c r="CP34" s="20">
        <v>327</v>
      </c>
      <c r="CQ34" s="20">
        <v>361</v>
      </c>
      <c r="CR34" s="20">
        <v>698</v>
      </c>
      <c r="CS34" s="20">
        <v>414</v>
      </c>
      <c r="CT34" s="20">
        <v>461</v>
      </c>
      <c r="CU34" s="20">
        <v>204</v>
      </c>
      <c r="CV34" s="20">
        <v>396</v>
      </c>
      <c r="CW34" s="20">
        <v>187</v>
      </c>
      <c r="CX34" s="20">
        <v>702</v>
      </c>
      <c r="CY34" s="20">
        <v>97</v>
      </c>
      <c r="CZ34" s="20"/>
      <c r="DA34" s="20"/>
    </row>
    <row r="35" spans="1:105" ht="15" customHeight="1" x14ac:dyDescent="0.25">
      <c r="A35" s="6">
        <v>45413</v>
      </c>
      <c r="B35" s="26" t="s">
        <v>4</v>
      </c>
      <c r="C35" s="20">
        <v>93</v>
      </c>
      <c r="D35" s="20">
        <v>284</v>
      </c>
      <c r="E35" s="20">
        <v>139</v>
      </c>
      <c r="F35" s="20">
        <v>13</v>
      </c>
      <c r="G35" s="20">
        <v>29</v>
      </c>
      <c r="H35" s="20">
        <v>272</v>
      </c>
      <c r="I35" s="20">
        <v>87</v>
      </c>
      <c r="J35" s="20">
        <v>117</v>
      </c>
      <c r="K35" s="20">
        <v>66</v>
      </c>
      <c r="L35" s="20">
        <v>97</v>
      </c>
      <c r="M35" s="20">
        <v>161</v>
      </c>
      <c r="N35" s="20">
        <v>74</v>
      </c>
      <c r="O35" s="20">
        <v>519</v>
      </c>
      <c r="P35" s="20">
        <v>170</v>
      </c>
      <c r="Q35" s="20">
        <v>38</v>
      </c>
      <c r="R35" s="20">
        <v>109</v>
      </c>
      <c r="S35" s="20">
        <v>152</v>
      </c>
      <c r="T35" s="20">
        <v>103</v>
      </c>
      <c r="U35" s="20">
        <v>75</v>
      </c>
      <c r="V35" s="20">
        <v>152</v>
      </c>
      <c r="W35" s="20">
        <v>119</v>
      </c>
      <c r="X35" s="20">
        <v>44</v>
      </c>
      <c r="Y35" s="20">
        <v>135</v>
      </c>
      <c r="Z35" s="20">
        <v>178</v>
      </c>
      <c r="AA35" s="20">
        <v>172</v>
      </c>
      <c r="AB35" s="20">
        <v>189</v>
      </c>
      <c r="AC35" s="20">
        <v>128</v>
      </c>
      <c r="AD35" s="20">
        <v>166</v>
      </c>
      <c r="AE35" s="20">
        <v>30</v>
      </c>
      <c r="AF35" s="20">
        <v>58</v>
      </c>
      <c r="AG35" s="20">
        <v>326</v>
      </c>
      <c r="AH35" s="20">
        <v>539</v>
      </c>
      <c r="AI35" s="20">
        <v>79</v>
      </c>
      <c r="AJ35" s="20">
        <v>449</v>
      </c>
      <c r="AK35" s="20">
        <v>426</v>
      </c>
      <c r="AL35" s="20">
        <v>287</v>
      </c>
      <c r="AM35" s="20">
        <v>79</v>
      </c>
      <c r="AN35" s="20">
        <v>164</v>
      </c>
      <c r="AO35" s="20">
        <v>293</v>
      </c>
      <c r="AP35" s="20">
        <v>51</v>
      </c>
      <c r="AQ35" s="20">
        <v>98</v>
      </c>
      <c r="AR35" s="20">
        <v>89</v>
      </c>
      <c r="AS35" s="20">
        <v>225</v>
      </c>
      <c r="AT35" s="20">
        <v>51</v>
      </c>
      <c r="AU35" s="20">
        <v>334</v>
      </c>
      <c r="AV35" s="20">
        <v>177</v>
      </c>
      <c r="AW35" s="20">
        <v>88</v>
      </c>
      <c r="AX35" s="20">
        <v>108</v>
      </c>
      <c r="AY35" s="20">
        <v>24</v>
      </c>
      <c r="AZ35" s="20">
        <v>174</v>
      </c>
      <c r="BA35" s="20">
        <v>149</v>
      </c>
      <c r="BB35" s="20">
        <v>168</v>
      </c>
      <c r="BC35" s="20">
        <v>59</v>
      </c>
      <c r="BD35" s="20">
        <v>71</v>
      </c>
      <c r="BE35" s="20">
        <v>185</v>
      </c>
      <c r="BF35" s="20">
        <v>54</v>
      </c>
      <c r="BG35" s="20">
        <v>157</v>
      </c>
      <c r="BH35" s="20">
        <v>257</v>
      </c>
      <c r="BI35" s="20">
        <v>61</v>
      </c>
      <c r="BJ35" s="20">
        <v>1330</v>
      </c>
      <c r="BK35" s="20">
        <v>254</v>
      </c>
      <c r="BL35" s="20">
        <v>124</v>
      </c>
      <c r="BM35" s="20">
        <v>564</v>
      </c>
      <c r="BN35" s="20">
        <v>197</v>
      </c>
      <c r="BO35" s="20">
        <v>182</v>
      </c>
      <c r="BP35" s="20">
        <v>107</v>
      </c>
      <c r="BQ35" s="20">
        <v>219</v>
      </c>
      <c r="BR35" s="20">
        <v>249</v>
      </c>
      <c r="BS35" s="20">
        <v>180</v>
      </c>
      <c r="BT35" s="20">
        <v>564</v>
      </c>
      <c r="BU35" s="20">
        <v>97</v>
      </c>
      <c r="BV35" s="20">
        <v>167</v>
      </c>
      <c r="BW35" s="20">
        <v>180</v>
      </c>
      <c r="BX35" s="20">
        <v>98</v>
      </c>
      <c r="BY35" s="20">
        <v>216</v>
      </c>
      <c r="BZ35" s="20">
        <v>348</v>
      </c>
      <c r="CA35" s="20">
        <v>692</v>
      </c>
      <c r="CB35" s="20">
        <v>449</v>
      </c>
      <c r="CC35" s="20">
        <v>242</v>
      </c>
      <c r="CD35" s="20">
        <v>80</v>
      </c>
      <c r="CE35" s="20">
        <v>226</v>
      </c>
      <c r="CF35" s="20">
        <v>132</v>
      </c>
      <c r="CG35" s="20">
        <v>148</v>
      </c>
      <c r="CH35" s="20">
        <v>408</v>
      </c>
      <c r="CI35" s="20">
        <v>231</v>
      </c>
      <c r="CJ35" s="20">
        <v>145</v>
      </c>
      <c r="CK35" s="20">
        <v>118</v>
      </c>
      <c r="CL35" s="20">
        <v>173</v>
      </c>
      <c r="CM35" s="20">
        <v>94</v>
      </c>
      <c r="CN35" s="20">
        <v>82</v>
      </c>
      <c r="CO35" s="20">
        <v>46</v>
      </c>
      <c r="CP35" s="20">
        <v>292</v>
      </c>
      <c r="CQ35" s="20">
        <v>257</v>
      </c>
      <c r="CR35" s="20">
        <v>650</v>
      </c>
      <c r="CS35" s="20">
        <v>389</v>
      </c>
      <c r="CT35" s="20">
        <v>350</v>
      </c>
      <c r="CU35" s="20">
        <v>119</v>
      </c>
      <c r="CV35" s="20">
        <v>295</v>
      </c>
      <c r="CW35" s="20">
        <v>178</v>
      </c>
      <c r="CX35" s="20">
        <v>692</v>
      </c>
      <c r="CY35" s="20">
        <v>115</v>
      </c>
      <c r="CZ35" s="20"/>
      <c r="DA35" s="20"/>
    </row>
    <row r="36" spans="1:105" ht="15" customHeight="1" x14ac:dyDescent="0.25">
      <c r="A36" s="6">
        <v>45444</v>
      </c>
      <c r="B36" s="26" t="s">
        <v>4</v>
      </c>
      <c r="C36" s="20">
        <v>102</v>
      </c>
      <c r="D36" s="20">
        <v>357</v>
      </c>
      <c r="E36" s="20">
        <v>91</v>
      </c>
      <c r="F36" s="20">
        <v>24</v>
      </c>
      <c r="G36" s="20">
        <v>27</v>
      </c>
      <c r="H36" s="20">
        <v>302</v>
      </c>
      <c r="I36" s="20">
        <v>88</v>
      </c>
      <c r="J36" s="20">
        <v>99</v>
      </c>
      <c r="K36" s="20">
        <v>77</v>
      </c>
      <c r="L36" s="20">
        <v>139</v>
      </c>
      <c r="M36" s="20">
        <v>156</v>
      </c>
      <c r="N36" s="20">
        <v>96</v>
      </c>
      <c r="O36" s="20">
        <v>781</v>
      </c>
      <c r="P36" s="20">
        <v>195</v>
      </c>
      <c r="Q36" s="20">
        <v>27</v>
      </c>
      <c r="R36" s="20">
        <v>91</v>
      </c>
      <c r="S36" s="20">
        <v>158</v>
      </c>
      <c r="T36" s="20">
        <v>95</v>
      </c>
      <c r="U36" s="20">
        <v>93</v>
      </c>
      <c r="V36" s="20">
        <v>195</v>
      </c>
      <c r="W36" s="20">
        <v>103</v>
      </c>
      <c r="X36" s="20">
        <v>33</v>
      </c>
      <c r="Y36" s="20">
        <v>116</v>
      </c>
      <c r="Z36" s="20">
        <v>220</v>
      </c>
      <c r="AA36" s="20">
        <v>162</v>
      </c>
      <c r="AB36" s="20">
        <v>249</v>
      </c>
      <c r="AC36" s="20">
        <v>164</v>
      </c>
      <c r="AD36" s="20">
        <v>208</v>
      </c>
      <c r="AE36" s="20">
        <v>45</v>
      </c>
      <c r="AF36" s="20">
        <v>42</v>
      </c>
      <c r="AG36" s="20">
        <v>340</v>
      </c>
      <c r="AH36" s="20">
        <v>589</v>
      </c>
      <c r="AI36" s="20">
        <v>68</v>
      </c>
      <c r="AJ36" s="20">
        <v>615</v>
      </c>
      <c r="AK36" s="20">
        <v>581</v>
      </c>
      <c r="AL36" s="20">
        <v>299</v>
      </c>
      <c r="AM36" s="20">
        <v>64</v>
      </c>
      <c r="AN36" s="20">
        <v>187</v>
      </c>
      <c r="AO36" s="20">
        <v>301</v>
      </c>
      <c r="AP36" s="20">
        <v>70</v>
      </c>
      <c r="AQ36" s="20">
        <v>66</v>
      </c>
      <c r="AR36" s="20">
        <v>85</v>
      </c>
      <c r="AS36" s="20">
        <v>239</v>
      </c>
      <c r="AT36" s="20">
        <v>63</v>
      </c>
      <c r="AU36" s="20">
        <v>387</v>
      </c>
      <c r="AV36" s="20">
        <v>198</v>
      </c>
      <c r="AW36" s="20">
        <v>91</v>
      </c>
      <c r="AX36" s="20">
        <v>105</v>
      </c>
      <c r="AY36" s="20">
        <v>24</v>
      </c>
      <c r="AZ36" s="20">
        <v>216</v>
      </c>
      <c r="BA36" s="20">
        <v>171</v>
      </c>
      <c r="BB36" s="20">
        <v>200</v>
      </c>
      <c r="BC36" s="20">
        <v>50</v>
      </c>
      <c r="BD36" s="20">
        <v>90</v>
      </c>
      <c r="BE36" s="20">
        <v>237</v>
      </c>
      <c r="BF36" s="20">
        <v>63</v>
      </c>
      <c r="BG36" s="20">
        <v>211</v>
      </c>
      <c r="BH36" s="20">
        <v>332</v>
      </c>
      <c r="BI36" s="20">
        <v>64</v>
      </c>
      <c r="BJ36" s="20">
        <v>1578</v>
      </c>
      <c r="BK36" s="20">
        <v>345</v>
      </c>
      <c r="BL36" s="20">
        <v>107</v>
      </c>
      <c r="BM36" s="20">
        <v>778</v>
      </c>
      <c r="BN36" s="20">
        <v>231</v>
      </c>
      <c r="BO36" s="20">
        <v>192</v>
      </c>
      <c r="BP36" s="20">
        <v>119</v>
      </c>
      <c r="BQ36" s="20">
        <v>247</v>
      </c>
      <c r="BR36" s="20">
        <v>299</v>
      </c>
      <c r="BS36" s="20">
        <v>235</v>
      </c>
      <c r="BT36" s="20">
        <v>595</v>
      </c>
      <c r="BU36" s="20">
        <v>90</v>
      </c>
      <c r="BV36" s="20">
        <v>160</v>
      </c>
      <c r="BW36" s="20">
        <v>184</v>
      </c>
      <c r="BX36" s="20">
        <v>132</v>
      </c>
      <c r="BY36" s="20">
        <v>149</v>
      </c>
      <c r="BZ36" s="20">
        <v>327</v>
      </c>
      <c r="CA36" s="20">
        <v>635</v>
      </c>
      <c r="CB36" s="20">
        <v>509</v>
      </c>
      <c r="CC36" s="20">
        <v>338</v>
      </c>
      <c r="CD36" s="20">
        <v>108</v>
      </c>
      <c r="CE36" s="20">
        <v>160</v>
      </c>
      <c r="CF36" s="20">
        <v>167</v>
      </c>
      <c r="CG36" s="20">
        <v>129</v>
      </c>
      <c r="CH36" s="20">
        <v>357</v>
      </c>
      <c r="CI36" s="20">
        <v>248</v>
      </c>
      <c r="CJ36" s="20">
        <v>129</v>
      </c>
      <c r="CK36" s="20">
        <v>155</v>
      </c>
      <c r="CL36" s="20">
        <v>153</v>
      </c>
      <c r="CM36" s="20">
        <v>101</v>
      </c>
      <c r="CN36" s="20">
        <v>88</v>
      </c>
      <c r="CO36" s="20">
        <v>43</v>
      </c>
      <c r="CP36" s="20">
        <v>321</v>
      </c>
      <c r="CQ36" s="20">
        <v>275</v>
      </c>
      <c r="CR36" s="20">
        <v>657</v>
      </c>
      <c r="CS36" s="20">
        <v>412</v>
      </c>
      <c r="CT36" s="20">
        <v>392</v>
      </c>
      <c r="CU36" s="20">
        <v>191</v>
      </c>
      <c r="CV36" s="20">
        <v>405</v>
      </c>
      <c r="CW36" s="20">
        <v>245</v>
      </c>
      <c r="CX36" s="20">
        <v>718</v>
      </c>
      <c r="CY36" s="20">
        <v>166</v>
      </c>
      <c r="CZ36" s="20"/>
      <c r="DA36" s="20"/>
    </row>
    <row r="37" spans="1:105" ht="15" customHeight="1" x14ac:dyDescent="0.25">
      <c r="A37" s="6">
        <v>45474</v>
      </c>
      <c r="B37" s="26" t="s">
        <v>4</v>
      </c>
      <c r="C37" s="20">
        <v>100</v>
      </c>
      <c r="D37" s="20">
        <v>405</v>
      </c>
      <c r="E37" s="20">
        <v>100</v>
      </c>
      <c r="F37" s="20">
        <v>38</v>
      </c>
      <c r="G37" s="20">
        <v>20</v>
      </c>
      <c r="H37" s="20">
        <v>284</v>
      </c>
      <c r="I37" s="20">
        <v>92</v>
      </c>
      <c r="J37" s="20">
        <v>111</v>
      </c>
      <c r="K37" s="20">
        <v>87</v>
      </c>
      <c r="L37" s="20">
        <v>55</v>
      </c>
      <c r="M37" s="20">
        <v>174</v>
      </c>
      <c r="N37" s="20">
        <v>87</v>
      </c>
      <c r="O37" s="20">
        <v>912</v>
      </c>
      <c r="P37" s="20">
        <v>210</v>
      </c>
      <c r="Q37" s="20">
        <v>45</v>
      </c>
      <c r="R37" s="20">
        <v>77</v>
      </c>
      <c r="S37" s="20">
        <v>203</v>
      </c>
      <c r="T37" s="20">
        <v>110</v>
      </c>
      <c r="U37" s="20">
        <v>109</v>
      </c>
      <c r="V37" s="20">
        <v>155</v>
      </c>
      <c r="W37" s="20">
        <v>113</v>
      </c>
      <c r="X37" s="20">
        <v>48</v>
      </c>
      <c r="Y37" s="20">
        <v>142</v>
      </c>
      <c r="Z37" s="20">
        <v>140</v>
      </c>
      <c r="AA37" s="20">
        <v>184</v>
      </c>
      <c r="AB37" s="20">
        <v>279</v>
      </c>
      <c r="AC37" s="20">
        <v>168</v>
      </c>
      <c r="AD37" s="20">
        <v>235</v>
      </c>
      <c r="AE37" s="20">
        <v>101</v>
      </c>
      <c r="AF37" s="20">
        <v>56</v>
      </c>
      <c r="AG37" s="20">
        <v>403</v>
      </c>
      <c r="AH37" s="20">
        <v>536</v>
      </c>
      <c r="AI37" s="20">
        <v>61</v>
      </c>
      <c r="AJ37" s="20">
        <v>643</v>
      </c>
      <c r="AK37" s="20">
        <v>600</v>
      </c>
      <c r="AL37" s="20">
        <v>311</v>
      </c>
      <c r="AM37" s="20">
        <v>55</v>
      </c>
      <c r="AN37" s="20">
        <v>198</v>
      </c>
      <c r="AO37" s="20">
        <v>229</v>
      </c>
      <c r="AP37" s="20">
        <v>75</v>
      </c>
      <c r="AQ37" s="20">
        <v>61</v>
      </c>
      <c r="AR37" s="20">
        <v>114</v>
      </c>
      <c r="AS37" s="20">
        <v>217</v>
      </c>
      <c r="AT37" s="20">
        <v>99</v>
      </c>
      <c r="AU37" s="20">
        <v>452</v>
      </c>
      <c r="AV37" s="20">
        <v>194</v>
      </c>
      <c r="AW37" s="20">
        <v>80</v>
      </c>
      <c r="AX37" s="20">
        <v>125</v>
      </c>
      <c r="AY37" s="20">
        <v>18</v>
      </c>
      <c r="AZ37" s="20">
        <v>247</v>
      </c>
      <c r="BA37" s="20">
        <v>180</v>
      </c>
      <c r="BB37" s="20">
        <v>186</v>
      </c>
      <c r="BC37" s="20">
        <v>82</v>
      </c>
      <c r="BD37" s="20">
        <v>77</v>
      </c>
      <c r="BE37" s="20">
        <v>246</v>
      </c>
      <c r="BF37" s="20">
        <v>55</v>
      </c>
      <c r="BG37" s="20">
        <v>213</v>
      </c>
      <c r="BH37" s="20">
        <v>460</v>
      </c>
      <c r="BI37" s="20">
        <v>72</v>
      </c>
      <c r="BJ37" s="20">
        <v>1893</v>
      </c>
      <c r="BK37" s="20">
        <v>341</v>
      </c>
      <c r="BL37" s="20">
        <v>136</v>
      </c>
      <c r="BM37" s="20">
        <v>893</v>
      </c>
      <c r="BN37" s="20">
        <v>236</v>
      </c>
      <c r="BO37" s="20">
        <v>235</v>
      </c>
      <c r="BP37" s="20">
        <v>153</v>
      </c>
      <c r="BQ37" s="20">
        <v>243</v>
      </c>
      <c r="BR37" s="20">
        <v>302</v>
      </c>
      <c r="BS37" s="20">
        <v>203</v>
      </c>
      <c r="BT37" s="20">
        <v>466</v>
      </c>
      <c r="BU37" s="20">
        <v>101</v>
      </c>
      <c r="BV37" s="20">
        <v>182</v>
      </c>
      <c r="BW37" s="20">
        <v>182</v>
      </c>
      <c r="BX37" s="20">
        <v>106</v>
      </c>
      <c r="BY37" s="20">
        <v>128</v>
      </c>
      <c r="BZ37" s="20">
        <v>366</v>
      </c>
      <c r="CA37" s="20">
        <v>546</v>
      </c>
      <c r="CB37" s="20">
        <v>552</v>
      </c>
      <c r="CC37" s="20">
        <v>315</v>
      </c>
      <c r="CD37" s="20">
        <v>85</v>
      </c>
      <c r="CE37" s="20">
        <v>174</v>
      </c>
      <c r="CF37" s="20">
        <v>205</v>
      </c>
      <c r="CG37" s="20">
        <v>115</v>
      </c>
      <c r="CH37" s="20">
        <v>397</v>
      </c>
      <c r="CI37" s="20">
        <v>353</v>
      </c>
      <c r="CJ37" s="20">
        <v>134</v>
      </c>
      <c r="CK37" s="20">
        <v>123</v>
      </c>
      <c r="CL37" s="20">
        <v>147</v>
      </c>
      <c r="CM37" s="20">
        <v>118</v>
      </c>
      <c r="CN37" s="20">
        <v>121</v>
      </c>
      <c r="CO37" s="20">
        <v>54</v>
      </c>
      <c r="CP37" s="20">
        <v>333</v>
      </c>
      <c r="CQ37" s="20">
        <v>213</v>
      </c>
      <c r="CR37" s="20">
        <v>757</v>
      </c>
      <c r="CS37" s="20">
        <v>376</v>
      </c>
      <c r="CT37" s="20">
        <v>469</v>
      </c>
      <c r="CU37" s="20">
        <v>288</v>
      </c>
      <c r="CV37" s="20">
        <v>628</v>
      </c>
      <c r="CW37" s="20">
        <v>363</v>
      </c>
      <c r="CX37" s="20">
        <v>795</v>
      </c>
      <c r="CY37" s="20">
        <v>209</v>
      </c>
      <c r="CZ37" s="20"/>
      <c r="DA37" s="20"/>
    </row>
    <row r="38" spans="1:105" ht="15" customHeight="1" x14ac:dyDescent="0.25">
      <c r="A38" s="6">
        <v>45505</v>
      </c>
      <c r="B38" s="26" t="s">
        <v>4</v>
      </c>
      <c r="C38" s="20">
        <v>51</v>
      </c>
      <c r="D38" s="20">
        <v>283</v>
      </c>
      <c r="E38" s="20">
        <v>69</v>
      </c>
      <c r="F38" s="20">
        <v>16</v>
      </c>
      <c r="G38" s="20">
        <v>26</v>
      </c>
      <c r="H38" s="20">
        <v>205</v>
      </c>
      <c r="I38" s="20">
        <v>32</v>
      </c>
      <c r="J38" s="20">
        <v>69</v>
      </c>
      <c r="K38" s="20">
        <v>48</v>
      </c>
      <c r="L38" s="20">
        <v>52</v>
      </c>
      <c r="M38" s="20">
        <v>141</v>
      </c>
      <c r="N38" s="20">
        <v>70</v>
      </c>
      <c r="O38" s="20">
        <v>582</v>
      </c>
      <c r="P38" s="20">
        <v>149</v>
      </c>
      <c r="Q38" s="20">
        <v>26</v>
      </c>
      <c r="R38" s="20">
        <v>52</v>
      </c>
      <c r="S38" s="20">
        <v>126</v>
      </c>
      <c r="T38" s="20">
        <v>109</v>
      </c>
      <c r="U38" s="20">
        <v>69</v>
      </c>
      <c r="V38" s="20">
        <v>62</v>
      </c>
      <c r="W38" s="20">
        <v>63</v>
      </c>
      <c r="X38" s="20">
        <v>18</v>
      </c>
      <c r="Y38" s="20">
        <v>99</v>
      </c>
      <c r="Z38" s="20">
        <v>86</v>
      </c>
      <c r="AA38" s="20">
        <v>87</v>
      </c>
      <c r="AB38" s="20">
        <v>170</v>
      </c>
      <c r="AC38" s="20">
        <v>84</v>
      </c>
      <c r="AD38" s="20">
        <v>137</v>
      </c>
      <c r="AE38" s="20">
        <v>42</v>
      </c>
      <c r="AF38" s="20">
        <v>29</v>
      </c>
      <c r="AG38" s="20">
        <v>194</v>
      </c>
      <c r="AH38" s="20">
        <v>321</v>
      </c>
      <c r="AI38" s="20">
        <v>42</v>
      </c>
      <c r="AJ38" s="20">
        <v>274</v>
      </c>
      <c r="AK38" s="20">
        <v>363</v>
      </c>
      <c r="AL38" s="20">
        <v>187</v>
      </c>
      <c r="AM38" s="20">
        <v>31</v>
      </c>
      <c r="AN38" s="20">
        <v>126</v>
      </c>
      <c r="AO38" s="20">
        <v>180</v>
      </c>
      <c r="AP38" s="20">
        <v>35</v>
      </c>
      <c r="AQ38" s="20">
        <v>62</v>
      </c>
      <c r="AR38" s="20">
        <v>76</v>
      </c>
      <c r="AS38" s="20">
        <v>96</v>
      </c>
      <c r="AT38" s="20">
        <v>31</v>
      </c>
      <c r="AU38" s="20">
        <v>307</v>
      </c>
      <c r="AV38" s="20">
        <v>134</v>
      </c>
      <c r="AW38" s="20">
        <v>54</v>
      </c>
      <c r="AX38" s="20">
        <v>88</v>
      </c>
      <c r="AY38" s="20">
        <v>8</v>
      </c>
      <c r="AZ38" s="20">
        <v>129</v>
      </c>
      <c r="BA38" s="20">
        <v>103</v>
      </c>
      <c r="BB38" s="20">
        <v>126</v>
      </c>
      <c r="BC38" s="20">
        <v>40</v>
      </c>
      <c r="BD38" s="20">
        <v>35</v>
      </c>
      <c r="BE38" s="20">
        <v>173</v>
      </c>
      <c r="BF38" s="20">
        <v>40</v>
      </c>
      <c r="BG38" s="20">
        <v>139</v>
      </c>
      <c r="BH38" s="20">
        <v>281</v>
      </c>
      <c r="BI38" s="20">
        <v>67</v>
      </c>
      <c r="BJ38" s="20">
        <v>1205</v>
      </c>
      <c r="BK38" s="20">
        <v>210</v>
      </c>
      <c r="BL38" s="20">
        <v>90</v>
      </c>
      <c r="BM38" s="20">
        <v>579</v>
      </c>
      <c r="BN38" s="20">
        <v>133</v>
      </c>
      <c r="BO38" s="20">
        <v>153</v>
      </c>
      <c r="BP38" s="20">
        <v>99</v>
      </c>
      <c r="BQ38" s="20">
        <v>159</v>
      </c>
      <c r="BR38" s="20">
        <v>289</v>
      </c>
      <c r="BS38" s="20">
        <v>137</v>
      </c>
      <c r="BT38" s="20">
        <v>289</v>
      </c>
      <c r="BU38" s="20">
        <v>59</v>
      </c>
      <c r="BV38" s="20">
        <v>123</v>
      </c>
      <c r="BW38" s="20">
        <v>130</v>
      </c>
      <c r="BX38" s="20">
        <v>68</v>
      </c>
      <c r="BY38" s="20">
        <v>111</v>
      </c>
      <c r="BZ38" s="20">
        <v>275</v>
      </c>
      <c r="CA38" s="20">
        <v>394</v>
      </c>
      <c r="CB38" s="20">
        <v>289</v>
      </c>
      <c r="CC38" s="20">
        <v>145</v>
      </c>
      <c r="CD38" s="20">
        <v>95</v>
      </c>
      <c r="CE38" s="20">
        <v>71</v>
      </c>
      <c r="CF38" s="20">
        <v>115</v>
      </c>
      <c r="CG38" s="20">
        <v>69</v>
      </c>
      <c r="CH38" s="20">
        <v>275</v>
      </c>
      <c r="CI38" s="20">
        <v>196</v>
      </c>
      <c r="CJ38" s="20">
        <v>112</v>
      </c>
      <c r="CK38" s="20">
        <v>94</v>
      </c>
      <c r="CL38" s="20">
        <v>101</v>
      </c>
      <c r="CM38" s="20">
        <v>66</v>
      </c>
      <c r="CN38" s="20">
        <v>62</v>
      </c>
      <c r="CO38" s="20">
        <v>25</v>
      </c>
      <c r="CP38" s="20">
        <v>185</v>
      </c>
      <c r="CQ38" s="20">
        <v>135</v>
      </c>
      <c r="CR38" s="20">
        <v>351</v>
      </c>
      <c r="CS38" s="20">
        <v>187</v>
      </c>
      <c r="CT38" s="20">
        <v>300</v>
      </c>
      <c r="CU38" s="20">
        <v>239</v>
      </c>
      <c r="CV38" s="20">
        <v>221</v>
      </c>
      <c r="CW38" s="20">
        <v>284</v>
      </c>
      <c r="CX38" s="20">
        <v>771</v>
      </c>
      <c r="CY38" s="20">
        <v>178</v>
      </c>
      <c r="CZ38" s="20"/>
      <c r="DA38" s="20"/>
    </row>
    <row r="39" spans="1:105" ht="15" customHeight="1" x14ac:dyDescent="0.25">
      <c r="A39" s="6">
        <v>45536</v>
      </c>
      <c r="B39" s="26" t="s">
        <v>4</v>
      </c>
      <c r="C39" s="20">
        <v>142</v>
      </c>
      <c r="D39" s="20">
        <v>443</v>
      </c>
      <c r="E39" s="20">
        <v>152</v>
      </c>
      <c r="F39" s="20">
        <v>34</v>
      </c>
      <c r="G39" s="20">
        <v>38</v>
      </c>
      <c r="H39" s="20">
        <v>294</v>
      </c>
      <c r="I39" s="20">
        <v>138</v>
      </c>
      <c r="J39" s="20">
        <v>132</v>
      </c>
      <c r="K39" s="20">
        <v>94</v>
      </c>
      <c r="L39" s="20">
        <v>150</v>
      </c>
      <c r="M39" s="20">
        <v>194</v>
      </c>
      <c r="N39" s="20">
        <v>80</v>
      </c>
      <c r="O39" s="20">
        <v>862</v>
      </c>
      <c r="P39" s="20">
        <v>259</v>
      </c>
      <c r="Q39" s="20">
        <v>58</v>
      </c>
      <c r="R39" s="20">
        <v>113</v>
      </c>
      <c r="S39" s="20">
        <v>294</v>
      </c>
      <c r="T39" s="20">
        <v>155</v>
      </c>
      <c r="U39" s="20">
        <v>102</v>
      </c>
      <c r="V39" s="20">
        <v>154</v>
      </c>
      <c r="W39" s="20">
        <v>159</v>
      </c>
      <c r="X39" s="20">
        <v>41</v>
      </c>
      <c r="Y39" s="20">
        <v>150</v>
      </c>
      <c r="Z39" s="20">
        <v>159</v>
      </c>
      <c r="AA39" s="20">
        <v>238</v>
      </c>
      <c r="AB39" s="20">
        <v>303</v>
      </c>
      <c r="AC39" s="20">
        <v>180</v>
      </c>
      <c r="AD39" s="20">
        <v>282</v>
      </c>
      <c r="AE39" s="20">
        <v>106</v>
      </c>
      <c r="AF39" s="20">
        <v>88</v>
      </c>
      <c r="AG39" s="20">
        <v>345</v>
      </c>
      <c r="AH39" s="20">
        <v>594</v>
      </c>
      <c r="AI39" s="20">
        <v>52</v>
      </c>
      <c r="AJ39" s="20">
        <v>678</v>
      </c>
      <c r="AK39" s="20">
        <v>623</v>
      </c>
      <c r="AL39" s="20">
        <v>305</v>
      </c>
      <c r="AM39" s="20">
        <v>70</v>
      </c>
      <c r="AN39" s="20">
        <v>244</v>
      </c>
      <c r="AO39" s="20">
        <v>408</v>
      </c>
      <c r="AP39" s="20">
        <v>84</v>
      </c>
      <c r="AQ39" s="20">
        <v>84</v>
      </c>
      <c r="AR39" s="20">
        <v>109</v>
      </c>
      <c r="AS39" s="20">
        <v>298</v>
      </c>
      <c r="AT39" s="20">
        <v>90</v>
      </c>
      <c r="AU39" s="20">
        <v>451</v>
      </c>
      <c r="AV39" s="20">
        <v>215</v>
      </c>
      <c r="AW39" s="20">
        <v>49</v>
      </c>
      <c r="AX39" s="20">
        <v>117</v>
      </c>
      <c r="AY39" s="20">
        <v>29</v>
      </c>
      <c r="AZ39" s="20">
        <v>259</v>
      </c>
      <c r="BA39" s="20">
        <v>216</v>
      </c>
      <c r="BB39" s="20">
        <v>181</v>
      </c>
      <c r="BC39" s="20">
        <v>75</v>
      </c>
      <c r="BD39" s="20">
        <v>79</v>
      </c>
      <c r="BE39" s="20">
        <v>284</v>
      </c>
      <c r="BF39" s="20">
        <v>44</v>
      </c>
      <c r="BG39" s="20">
        <v>169</v>
      </c>
      <c r="BH39" s="20">
        <v>310</v>
      </c>
      <c r="BI39" s="20">
        <v>119</v>
      </c>
      <c r="BJ39" s="20">
        <v>1891</v>
      </c>
      <c r="BK39" s="20">
        <v>398</v>
      </c>
      <c r="BL39" s="20">
        <v>152</v>
      </c>
      <c r="BM39" s="20">
        <v>882</v>
      </c>
      <c r="BN39" s="20">
        <v>222</v>
      </c>
      <c r="BO39" s="20">
        <v>249</v>
      </c>
      <c r="BP39" s="20">
        <v>175</v>
      </c>
      <c r="BQ39" s="20">
        <v>294</v>
      </c>
      <c r="BR39" s="20">
        <v>384</v>
      </c>
      <c r="BS39" s="20">
        <v>259</v>
      </c>
      <c r="BT39" s="20">
        <v>609</v>
      </c>
      <c r="BU39" s="20">
        <v>112</v>
      </c>
      <c r="BV39" s="20">
        <v>241</v>
      </c>
      <c r="BW39" s="20">
        <v>253</v>
      </c>
      <c r="BX39" s="20">
        <v>145</v>
      </c>
      <c r="BY39" s="20">
        <v>247</v>
      </c>
      <c r="BZ39" s="20">
        <v>346</v>
      </c>
      <c r="CA39" s="20">
        <v>600</v>
      </c>
      <c r="CB39" s="20">
        <v>504</v>
      </c>
      <c r="CC39" s="20">
        <v>296</v>
      </c>
      <c r="CD39" s="20">
        <v>139</v>
      </c>
      <c r="CE39" s="20">
        <v>276</v>
      </c>
      <c r="CF39" s="20">
        <v>189</v>
      </c>
      <c r="CG39" s="20">
        <v>112</v>
      </c>
      <c r="CH39" s="20">
        <v>520</v>
      </c>
      <c r="CI39" s="20">
        <v>331</v>
      </c>
      <c r="CJ39" s="20">
        <v>169</v>
      </c>
      <c r="CK39" s="20">
        <v>158</v>
      </c>
      <c r="CL39" s="20">
        <v>104</v>
      </c>
      <c r="CM39" s="20">
        <v>107</v>
      </c>
      <c r="CN39" s="20">
        <v>117</v>
      </c>
      <c r="CO39" s="20">
        <v>50</v>
      </c>
      <c r="CP39" s="20">
        <v>313</v>
      </c>
      <c r="CQ39" s="20">
        <v>263</v>
      </c>
      <c r="CR39" s="20">
        <v>984</v>
      </c>
      <c r="CS39" s="20">
        <v>433</v>
      </c>
      <c r="CT39" s="20">
        <v>464</v>
      </c>
      <c r="CU39" s="20">
        <v>284</v>
      </c>
      <c r="CV39" s="20">
        <v>577</v>
      </c>
      <c r="CW39" s="20">
        <v>279</v>
      </c>
      <c r="CX39" s="20">
        <v>842</v>
      </c>
      <c r="CY39" s="20">
        <v>173</v>
      </c>
      <c r="CZ39" s="20"/>
      <c r="DA39" s="20"/>
    </row>
    <row r="40" spans="1:105" ht="15" customHeight="1" x14ac:dyDescent="0.25">
      <c r="A40" s="6">
        <v>45566</v>
      </c>
      <c r="B40" s="26" t="s">
        <v>4</v>
      </c>
      <c r="C40" s="20">
        <v>208</v>
      </c>
      <c r="D40" s="20">
        <v>478</v>
      </c>
      <c r="E40" s="20">
        <v>143</v>
      </c>
      <c r="F40" s="20">
        <v>51</v>
      </c>
      <c r="G40" s="20">
        <v>28</v>
      </c>
      <c r="H40" s="20">
        <v>366</v>
      </c>
      <c r="I40" s="20">
        <v>149</v>
      </c>
      <c r="J40" s="20">
        <v>110</v>
      </c>
      <c r="K40" s="20">
        <v>56</v>
      </c>
      <c r="L40" s="20">
        <v>121</v>
      </c>
      <c r="M40" s="20">
        <v>178</v>
      </c>
      <c r="N40" s="20">
        <v>86</v>
      </c>
      <c r="O40" s="20">
        <v>1024</v>
      </c>
      <c r="P40" s="20">
        <v>250</v>
      </c>
      <c r="Q40" s="20">
        <v>57</v>
      </c>
      <c r="R40" s="20">
        <v>153</v>
      </c>
      <c r="S40" s="20">
        <v>342</v>
      </c>
      <c r="T40" s="20">
        <v>178</v>
      </c>
      <c r="U40" s="20">
        <v>103</v>
      </c>
      <c r="V40" s="20">
        <v>153</v>
      </c>
      <c r="W40" s="20">
        <v>194</v>
      </c>
      <c r="X40" s="20">
        <v>55</v>
      </c>
      <c r="Y40" s="20">
        <v>177</v>
      </c>
      <c r="Z40" s="20">
        <v>167</v>
      </c>
      <c r="AA40" s="20">
        <v>271</v>
      </c>
      <c r="AB40" s="20">
        <v>273</v>
      </c>
      <c r="AC40" s="20">
        <v>171</v>
      </c>
      <c r="AD40" s="20">
        <v>330</v>
      </c>
      <c r="AE40" s="20">
        <v>103</v>
      </c>
      <c r="AF40" s="20">
        <v>76</v>
      </c>
      <c r="AG40" s="20">
        <v>430</v>
      </c>
      <c r="AH40" s="20">
        <v>749</v>
      </c>
      <c r="AI40" s="20">
        <v>55</v>
      </c>
      <c r="AJ40" s="20">
        <v>778</v>
      </c>
      <c r="AK40" s="20">
        <v>779</v>
      </c>
      <c r="AL40" s="20">
        <v>325</v>
      </c>
      <c r="AM40" s="20">
        <v>71</v>
      </c>
      <c r="AN40" s="20">
        <v>255</v>
      </c>
      <c r="AO40" s="20">
        <v>502</v>
      </c>
      <c r="AP40" s="20">
        <v>68</v>
      </c>
      <c r="AQ40" s="20">
        <v>122</v>
      </c>
      <c r="AR40" s="20">
        <v>164</v>
      </c>
      <c r="AS40" s="20">
        <v>376</v>
      </c>
      <c r="AT40" s="20">
        <v>84</v>
      </c>
      <c r="AU40" s="20">
        <v>446</v>
      </c>
      <c r="AV40" s="20">
        <v>299</v>
      </c>
      <c r="AW40" s="20">
        <v>47</v>
      </c>
      <c r="AX40" s="20">
        <v>110</v>
      </c>
      <c r="AY40" s="20">
        <v>19</v>
      </c>
      <c r="AZ40" s="20">
        <v>269</v>
      </c>
      <c r="BA40" s="20">
        <v>251</v>
      </c>
      <c r="BB40" s="20">
        <v>173</v>
      </c>
      <c r="BC40" s="20">
        <v>73</v>
      </c>
      <c r="BD40" s="20">
        <v>73</v>
      </c>
      <c r="BE40" s="20">
        <v>265</v>
      </c>
      <c r="BF40" s="20">
        <v>46</v>
      </c>
      <c r="BG40" s="20">
        <v>228</v>
      </c>
      <c r="BH40" s="20">
        <v>297</v>
      </c>
      <c r="BI40" s="20">
        <v>84</v>
      </c>
      <c r="BJ40" s="20">
        <v>1854</v>
      </c>
      <c r="BK40" s="20">
        <v>502</v>
      </c>
      <c r="BL40" s="20">
        <v>179</v>
      </c>
      <c r="BM40" s="20">
        <v>1076</v>
      </c>
      <c r="BN40" s="20">
        <v>255</v>
      </c>
      <c r="BO40" s="20">
        <v>268</v>
      </c>
      <c r="BP40" s="20">
        <v>155</v>
      </c>
      <c r="BQ40" s="20">
        <v>265</v>
      </c>
      <c r="BR40" s="20">
        <v>443</v>
      </c>
      <c r="BS40" s="20">
        <v>327</v>
      </c>
      <c r="BT40" s="20">
        <v>818</v>
      </c>
      <c r="BU40" s="20">
        <v>97</v>
      </c>
      <c r="BV40" s="20">
        <v>225</v>
      </c>
      <c r="BW40" s="20">
        <v>296</v>
      </c>
      <c r="BX40" s="20">
        <v>202</v>
      </c>
      <c r="BY40" s="20">
        <v>239</v>
      </c>
      <c r="BZ40" s="20">
        <v>354</v>
      </c>
      <c r="CA40" s="20">
        <v>876</v>
      </c>
      <c r="CB40" s="20">
        <v>553</v>
      </c>
      <c r="CC40" s="20">
        <v>334</v>
      </c>
      <c r="CD40" s="20">
        <v>181</v>
      </c>
      <c r="CE40" s="20">
        <v>258</v>
      </c>
      <c r="CF40" s="20">
        <v>179</v>
      </c>
      <c r="CG40" s="20">
        <v>110</v>
      </c>
      <c r="CH40" s="20">
        <v>528</v>
      </c>
      <c r="CI40" s="20">
        <v>306</v>
      </c>
      <c r="CJ40" s="20">
        <v>178</v>
      </c>
      <c r="CK40" s="20">
        <v>215</v>
      </c>
      <c r="CL40" s="20">
        <v>104</v>
      </c>
      <c r="CM40" s="20">
        <v>130</v>
      </c>
      <c r="CN40" s="20">
        <v>106</v>
      </c>
      <c r="CO40" s="20">
        <v>53</v>
      </c>
      <c r="CP40" s="20">
        <v>304</v>
      </c>
      <c r="CQ40" s="20">
        <v>305</v>
      </c>
      <c r="CR40" s="20">
        <v>1117</v>
      </c>
      <c r="CS40" s="20">
        <v>437</v>
      </c>
      <c r="CT40" s="20">
        <v>596</v>
      </c>
      <c r="CU40" s="20">
        <v>276</v>
      </c>
      <c r="CV40" s="20">
        <v>296</v>
      </c>
      <c r="CW40" s="20">
        <v>312</v>
      </c>
      <c r="CX40" s="20">
        <v>828</v>
      </c>
      <c r="CY40" s="20">
        <v>124</v>
      </c>
      <c r="CZ40" s="20"/>
      <c r="DA40" s="20"/>
    </row>
    <row r="41" spans="1:105" ht="15" customHeight="1" x14ac:dyDescent="0.25">
      <c r="A41" s="6">
        <v>45597</v>
      </c>
      <c r="B41" s="26" t="s">
        <v>4</v>
      </c>
      <c r="C41" s="20">
        <v>210</v>
      </c>
      <c r="D41" s="20">
        <v>243</v>
      </c>
      <c r="E41" s="20">
        <v>148</v>
      </c>
      <c r="F41" s="20">
        <v>17</v>
      </c>
      <c r="G41" s="20">
        <v>32</v>
      </c>
      <c r="H41" s="20">
        <v>299</v>
      </c>
      <c r="I41" s="20">
        <v>109</v>
      </c>
      <c r="J41" s="20">
        <v>93</v>
      </c>
      <c r="K41" s="20">
        <v>33</v>
      </c>
      <c r="L41" s="20">
        <v>136</v>
      </c>
      <c r="M41" s="20">
        <v>175</v>
      </c>
      <c r="N41" s="20">
        <v>28</v>
      </c>
      <c r="O41" s="20">
        <v>719</v>
      </c>
      <c r="P41" s="20">
        <v>223</v>
      </c>
      <c r="Q41" s="20">
        <v>46</v>
      </c>
      <c r="R41" s="20">
        <v>138</v>
      </c>
      <c r="S41" s="20">
        <v>195</v>
      </c>
      <c r="T41" s="20">
        <v>106</v>
      </c>
      <c r="U41" s="20">
        <v>92</v>
      </c>
      <c r="V41" s="20">
        <v>137</v>
      </c>
      <c r="W41" s="20">
        <v>175</v>
      </c>
      <c r="X41" s="20">
        <v>38</v>
      </c>
      <c r="Y41" s="20">
        <v>133</v>
      </c>
      <c r="Z41" s="20">
        <v>104</v>
      </c>
      <c r="AA41" s="20">
        <v>174</v>
      </c>
      <c r="AB41" s="20">
        <v>159</v>
      </c>
      <c r="AC41" s="20">
        <v>158</v>
      </c>
      <c r="AD41" s="20">
        <v>255</v>
      </c>
      <c r="AE41" s="20">
        <v>55</v>
      </c>
      <c r="AF41" s="20">
        <v>90</v>
      </c>
      <c r="AG41" s="20">
        <v>300</v>
      </c>
      <c r="AH41" s="20">
        <v>638</v>
      </c>
      <c r="AI41" s="20">
        <v>17</v>
      </c>
      <c r="AJ41" s="20">
        <v>672</v>
      </c>
      <c r="AK41" s="20">
        <v>564</v>
      </c>
      <c r="AL41" s="20">
        <v>225</v>
      </c>
      <c r="AM41" s="20">
        <v>79</v>
      </c>
      <c r="AN41" s="20">
        <v>222</v>
      </c>
      <c r="AO41" s="20">
        <v>359</v>
      </c>
      <c r="AP41" s="20">
        <v>42</v>
      </c>
      <c r="AQ41" s="20">
        <v>109</v>
      </c>
      <c r="AR41" s="20">
        <v>100</v>
      </c>
      <c r="AS41" s="20">
        <v>390</v>
      </c>
      <c r="AT41" s="20">
        <v>71</v>
      </c>
      <c r="AU41" s="20">
        <v>285</v>
      </c>
      <c r="AV41" s="20">
        <v>222</v>
      </c>
      <c r="AW41" s="20">
        <v>53</v>
      </c>
      <c r="AX41" s="20">
        <v>99</v>
      </c>
      <c r="AY41" s="20">
        <v>15</v>
      </c>
      <c r="AZ41" s="20">
        <v>259</v>
      </c>
      <c r="BA41" s="20">
        <v>120</v>
      </c>
      <c r="BB41" s="20">
        <v>142</v>
      </c>
      <c r="BC41" s="20">
        <v>49</v>
      </c>
      <c r="BD41" s="20">
        <v>57</v>
      </c>
      <c r="BE41" s="20">
        <v>175</v>
      </c>
      <c r="BF41" s="20">
        <v>51</v>
      </c>
      <c r="BG41" s="20">
        <v>248</v>
      </c>
      <c r="BH41" s="20">
        <v>260</v>
      </c>
      <c r="BI41" s="20">
        <v>93</v>
      </c>
      <c r="BJ41" s="20">
        <v>1489</v>
      </c>
      <c r="BK41" s="20">
        <v>244</v>
      </c>
      <c r="BL41" s="20">
        <v>74</v>
      </c>
      <c r="BM41" s="20">
        <v>627</v>
      </c>
      <c r="BN41" s="20">
        <v>187</v>
      </c>
      <c r="BO41" s="20">
        <v>136</v>
      </c>
      <c r="BP41" s="20">
        <v>77</v>
      </c>
      <c r="BQ41" s="20">
        <v>291</v>
      </c>
      <c r="BR41" s="20">
        <v>330</v>
      </c>
      <c r="BS41" s="20">
        <v>162</v>
      </c>
      <c r="BT41" s="20">
        <v>743</v>
      </c>
      <c r="BU41" s="20">
        <v>64</v>
      </c>
      <c r="BV41" s="20">
        <v>158</v>
      </c>
      <c r="BW41" s="20">
        <v>142</v>
      </c>
      <c r="BX41" s="20">
        <v>121</v>
      </c>
      <c r="BY41" s="20">
        <v>158</v>
      </c>
      <c r="BZ41" s="20">
        <v>293</v>
      </c>
      <c r="CA41" s="20">
        <v>530</v>
      </c>
      <c r="CB41" s="20">
        <v>405</v>
      </c>
      <c r="CC41" s="20">
        <v>366</v>
      </c>
      <c r="CD41" s="20">
        <v>105</v>
      </c>
      <c r="CE41" s="20">
        <v>171</v>
      </c>
      <c r="CF41" s="20">
        <v>193</v>
      </c>
      <c r="CG41" s="20">
        <v>99</v>
      </c>
      <c r="CH41" s="20">
        <v>342</v>
      </c>
      <c r="CI41" s="20">
        <v>235</v>
      </c>
      <c r="CJ41" s="20">
        <v>138</v>
      </c>
      <c r="CK41" s="20">
        <v>121</v>
      </c>
      <c r="CL41" s="20">
        <v>186</v>
      </c>
      <c r="CM41" s="20">
        <v>87</v>
      </c>
      <c r="CN41" s="20">
        <v>77</v>
      </c>
      <c r="CO41" s="20">
        <v>22</v>
      </c>
      <c r="CP41" s="20">
        <v>233</v>
      </c>
      <c r="CQ41" s="20">
        <v>306</v>
      </c>
      <c r="CR41" s="20">
        <v>795</v>
      </c>
      <c r="CS41" s="20">
        <v>432</v>
      </c>
      <c r="CT41" s="20">
        <v>488</v>
      </c>
      <c r="CU41" s="20">
        <v>212</v>
      </c>
      <c r="CV41" s="20">
        <v>140</v>
      </c>
      <c r="CW41" s="20">
        <v>36</v>
      </c>
      <c r="CX41" s="20">
        <v>286</v>
      </c>
      <c r="CY41" s="20">
        <v>65</v>
      </c>
      <c r="CZ41" s="20"/>
      <c r="DA41" s="20"/>
    </row>
    <row r="42" spans="1:105" ht="15" customHeight="1" x14ac:dyDescent="0.25">
      <c r="A42" s="6">
        <v>45627</v>
      </c>
      <c r="B42" s="26" t="s">
        <v>4</v>
      </c>
      <c r="C42" s="20">
        <v>86</v>
      </c>
      <c r="D42" s="20">
        <v>38</v>
      </c>
      <c r="E42" s="20">
        <v>67</v>
      </c>
      <c r="F42" s="20">
        <v>2</v>
      </c>
      <c r="G42" s="20">
        <v>41</v>
      </c>
      <c r="H42" s="20">
        <v>157</v>
      </c>
      <c r="I42" s="20">
        <v>28</v>
      </c>
      <c r="J42" s="20">
        <v>35</v>
      </c>
      <c r="K42" s="20">
        <v>32</v>
      </c>
      <c r="L42" s="20">
        <v>59</v>
      </c>
      <c r="M42" s="20">
        <v>23</v>
      </c>
      <c r="N42" s="20">
        <v>17</v>
      </c>
      <c r="O42" s="20">
        <v>279</v>
      </c>
      <c r="P42" s="20">
        <v>113</v>
      </c>
      <c r="Q42" s="20">
        <v>20</v>
      </c>
      <c r="R42" s="20">
        <v>29</v>
      </c>
      <c r="S42" s="20">
        <v>79</v>
      </c>
      <c r="T42" s="20">
        <v>73</v>
      </c>
      <c r="U42" s="20">
        <v>47</v>
      </c>
      <c r="V42" s="20">
        <v>65</v>
      </c>
      <c r="W42" s="20">
        <v>65</v>
      </c>
      <c r="X42" s="20">
        <v>26</v>
      </c>
      <c r="Y42" s="20">
        <v>84</v>
      </c>
      <c r="Z42" s="20">
        <v>41</v>
      </c>
      <c r="AA42" s="20">
        <v>26</v>
      </c>
      <c r="AB42" s="20">
        <v>94</v>
      </c>
      <c r="AC42" s="20">
        <v>84</v>
      </c>
      <c r="AD42" s="20">
        <v>166</v>
      </c>
      <c r="AE42" s="20">
        <v>32</v>
      </c>
      <c r="AF42" s="20">
        <v>54</v>
      </c>
      <c r="AG42" s="20">
        <v>137</v>
      </c>
      <c r="AH42" s="20">
        <v>335</v>
      </c>
      <c r="AI42" s="20">
        <v>16</v>
      </c>
      <c r="AJ42" s="20">
        <v>435</v>
      </c>
      <c r="AK42" s="20">
        <v>309</v>
      </c>
      <c r="AL42" s="20">
        <v>94</v>
      </c>
      <c r="AM42" s="20">
        <v>57</v>
      </c>
      <c r="AN42" s="20">
        <v>67</v>
      </c>
      <c r="AO42" s="20">
        <v>122</v>
      </c>
      <c r="AP42" s="20">
        <v>21</v>
      </c>
      <c r="AQ42" s="20">
        <v>53</v>
      </c>
      <c r="AR42" s="20">
        <v>75</v>
      </c>
      <c r="AS42" s="20">
        <v>92</v>
      </c>
      <c r="AT42" s="20">
        <v>65</v>
      </c>
      <c r="AU42" s="20">
        <v>150</v>
      </c>
      <c r="AV42" s="20">
        <v>132</v>
      </c>
      <c r="AW42" s="20">
        <v>36</v>
      </c>
      <c r="AX42" s="20">
        <v>90</v>
      </c>
      <c r="AY42" s="20">
        <v>10</v>
      </c>
      <c r="AZ42" s="20">
        <v>94</v>
      </c>
      <c r="BA42" s="20">
        <v>44</v>
      </c>
      <c r="BB42" s="20">
        <v>106</v>
      </c>
      <c r="BC42" s="20">
        <v>19</v>
      </c>
      <c r="BD42" s="20">
        <v>49</v>
      </c>
      <c r="BE42" s="20">
        <v>131</v>
      </c>
      <c r="BF42" s="20">
        <v>19</v>
      </c>
      <c r="BG42" s="20">
        <v>150</v>
      </c>
      <c r="BH42" s="20">
        <v>201</v>
      </c>
      <c r="BI42" s="20">
        <v>31</v>
      </c>
      <c r="BJ42" s="20">
        <v>660</v>
      </c>
      <c r="BK42" s="20">
        <v>185</v>
      </c>
      <c r="BL42" s="20">
        <v>26</v>
      </c>
      <c r="BM42" s="20">
        <v>188</v>
      </c>
      <c r="BN42" s="20">
        <v>71</v>
      </c>
      <c r="BO42" s="20">
        <v>108</v>
      </c>
      <c r="BP42" s="20">
        <v>64</v>
      </c>
      <c r="BQ42" s="20">
        <v>42</v>
      </c>
      <c r="BR42" s="20">
        <v>208</v>
      </c>
      <c r="BS42" s="20">
        <v>132</v>
      </c>
      <c r="BT42" s="20">
        <v>281</v>
      </c>
      <c r="BU42" s="20">
        <v>40</v>
      </c>
      <c r="BV42" s="20">
        <v>72</v>
      </c>
      <c r="BW42" s="20">
        <v>134</v>
      </c>
      <c r="BX42" s="20">
        <v>74</v>
      </c>
      <c r="BY42" s="20">
        <v>33</v>
      </c>
      <c r="BZ42" s="20">
        <v>301</v>
      </c>
      <c r="CA42" s="20">
        <v>181</v>
      </c>
      <c r="CB42" s="20">
        <v>228</v>
      </c>
      <c r="CC42" s="20">
        <v>219</v>
      </c>
      <c r="CD42" s="20">
        <v>68</v>
      </c>
      <c r="CE42" s="20">
        <v>115</v>
      </c>
      <c r="CF42" s="20">
        <v>94</v>
      </c>
      <c r="CG42" s="20">
        <v>44</v>
      </c>
      <c r="CH42" s="20">
        <v>79</v>
      </c>
      <c r="CI42" s="20">
        <v>122</v>
      </c>
      <c r="CJ42" s="20">
        <v>58</v>
      </c>
      <c r="CK42" s="20">
        <v>60</v>
      </c>
      <c r="CL42" s="20">
        <v>128</v>
      </c>
      <c r="CM42" s="20">
        <v>96</v>
      </c>
      <c r="CN42" s="20">
        <v>42</v>
      </c>
      <c r="CO42" s="20">
        <v>4</v>
      </c>
      <c r="CP42" s="20">
        <v>132</v>
      </c>
      <c r="CQ42" s="20">
        <v>231</v>
      </c>
      <c r="CR42" s="20">
        <v>342</v>
      </c>
      <c r="CS42" s="20">
        <v>203</v>
      </c>
      <c r="CT42" s="20">
        <v>325</v>
      </c>
      <c r="CU42" s="20">
        <v>279</v>
      </c>
      <c r="CV42" s="20">
        <v>40</v>
      </c>
      <c r="CW42" s="20">
        <v>48</v>
      </c>
      <c r="CX42" s="20">
        <v>2</v>
      </c>
      <c r="CY42" s="20">
        <v>24</v>
      </c>
      <c r="CZ42" s="20"/>
      <c r="DA42" s="20"/>
    </row>
    <row r="43" spans="1:105" ht="15" customHeight="1" x14ac:dyDescent="0.25">
      <c r="A43" s="6">
        <v>45658</v>
      </c>
      <c r="B43" s="26" t="s">
        <v>4</v>
      </c>
      <c r="C43" s="20">
        <v>163</v>
      </c>
      <c r="D43" s="20">
        <v>564</v>
      </c>
      <c r="E43" s="20">
        <v>186</v>
      </c>
      <c r="F43" s="20">
        <v>26</v>
      </c>
      <c r="G43" s="20">
        <v>47</v>
      </c>
      <c r="H43" s="20">
        <v>504</v>
      </c>
      <c r="I43" s="20">
        <v>121</v>
      </c>
      <c r="J43" s="20">
        <v>149</v>
      </c>
      <c r="K43" s="20">
        <v>103</v>
      </c>
      <c r="L43" s="20">
        <v>114</v>
      </c>
      <c r="M43" s="20">
        <v>168</v>
      </c>
      <c r="N43" s="20">
        <v>74</v>
      </c>
      <c r="O43" s="20">
        <v>939</v>
      </c>
      <c r="P43" s="20">
        <v>326</v>
      </c>
      <c r="Q43" s="20">
        <v>68</v>
      </c>
      <c r="R43" s="20">
        <v>150</v>
      </c>
      <c r="S43" s="20">
        <v>302</v>
      </c>
      <c r="T43" s="20">
        <v>147</v>
      </c>
      <c r="U43" s="20">
        <v>99</v>
      </c>
      <c r="V43" s="20">
        <v>219</v>
      </c>
      <c r="W43" s="20">
        <v>149</v>
      </c>
      <c r="X43" s="20">
        <v>42</v>
      </c>
      <c r="Y43" s="20">
        <v>172</v>
      </c>
      <c r="Z43" s="20">
        <v>191</v>
      </c>
      <c r="AA43" s="20">
        <v>276</v>
      </c>
      <c r="AB43" s="20">
        <v>330</v>
      </c>
      <c r="AC43" s="20">
        <v>187</v>
      </c>
      <c r="AD43" s="20">
        <v>277</v>
      </c>
      <c r="AE43" s="20">
        <v>93</v>
      </c>
      <c r="AF43" s="20">
        <v>79</v>
      </c>
      <c r="AG43" s="20">
        <v>357</v>
      </c>
      <c r="AH43" s="20">
        <v>628</v>
      </c>
      <c r="AI43" s="20">
        <v>84</v>
      </c>
      <c r="AJ43" s="20">
        <v>713</v>
      </c>
      <c r="AK43" s="20">
        <v>708</v>
      </c>
      <c r="AL43" s="20">
        <v>332</v>
      </c>
      <c r="AM43" s="20">
        <v>78</v>
      </c>
      <c r="AN43" s="20">
        <v>275</v>
      </c>
      <c r="AO43" s="20">
        <v>455</v>
      </c>
      <c r="AP43" s="20">
        <v>77</v>
      </c>
      <c r="AQ43" s="20">
        <v>124</v>
      </c>
      <c r="AR43" s="20">
        <v>117</v>
      </c>
      <c r="AS43" s="20">
        <v>325</v>
      </c>
      <c r="AT43" s="20">
        <v>66</v>
      </c>
      <c r="AU43" s="20">
        <v>498</v>
      </c>
      <c r="AV43" s="20">
        <v>246</v>
      </c>
      <c r="AW43" s="20">
        <v>81</v>
      </c>
      <c r="AX43" s="20">
        <v>164</v>
      </c>
      <c r="AY43" s="20">
        <v>29</v>
      </c>
      <c r="AZ43" s="20">
        <v>237</v>
      </c>
      <c r="BA43" s="20">
        <v>183</v>
      </c>
      <c r="BB43" s="20">
        <v>194</v>
      </c>
      <c r="BC43" s="20">
        <v>48</v>
      </c>
      <c r="BD43" s="20">
        <v>104</v>
      </c>
      <c r="BE43" s="20">
        <v>255</v>
      </c>
      <c r="BF43" s="20">
        <v>54</v>
      </c>
      <c r="BG43" s="20">
        <v>283</v>
      </c>
      <c r="BH43" s="20">
        <v>349</v>
      </c>
      <c r="BI43" s="20">
        <v>107</v>
      </c>
      <c r="BJ43" s="20">
        <v>1984</v>
      </c>
      <c r="BK43" s="20">
        <v>461</v>
      </c>
      <c r="BL43" s="20">
        <v>176</v>
      </c>
      <c r="BM43" s="20">
        <v>1032</v>
      </c>
      <c r="BN43" s="20">
        <v>303</v>
      </c>
      <c r="BO43" s="20">
        <v>311</v>
      </c>
      <c r="BP43" s="20">
        <v>141</v>
      </c>
      <c r="BQ43" s="20">
        <v>369</v>
      </c>
      <c r="BR43" s="20">
        <v>424</v>
      </c>
      <c r="BS43" s="20">
        <v>257</v>
      </c>
      <c r="BT43" s="20">
        <v>760</v>
      </c>
      <c r="BU43" s="20">
        <v>106</v>
      </c>
      <c r="BV43" s="20">
        <v>226</v>
      </c>
      <c r="BW43" s="20">
        <v>265</v>
      </c>
      <c r="BX43" s="20">
        <v>126</v>
      </c>
      <c r="BY43" s="20">
        <v>253</v>
      </c>
      <c r="BZ43" s="20">
        <v>311</v>
      </c>
      <c r="CA43" s="20">
        <v>873</v>
      </c>
      <c r="CB43" s="20">
        <v>543</v>
      </c>
      <c r="CC43" s="20">
        <v>316</v>
      </c>
      <c r="CD43" s="20">
        <v>136</v>
      </c>
      <c r="CE43" s="20">
        <v>247</v>
      </c>
      <c r="CF43" s="20">
        <v>165</v>
      </c>
      <c r="CG43" s="20">
        <v>175</v>
      </c>
      <c r="CH43" s="20">
        <v>466</v>
      </c>
      <c r="CI43" s="20">
        <v>292</v>
      </c>
      <c r="CJ43" s="20">
        <v>205</v>
      </c>
      <c r="CK43" s="20">
        <v>139</v>
      </c>
      <c r="CL43" s="20">
        <v>150</v>
      </c>
      <c r="CM43" s="20">
        <v>151</v>
      </c>
      <c r="CN43" s="20">
        <v>114</v>
      </c>
      <c r="CO43" s="20">
        <v>59</v>
      </c>
      <c r="CP43" s="20">
        <v>315</v>
      </c>
      <c r="CQ43" s="20">
        <v>313</v>
      </c>
      <c r="CR43" s="20">
        <v>672</v>
      </c>
      <c r="CS43" s="20">
        <v>419</v>
      </c>
      <c r="CT43" s="20">
        <v>551</v>
      </c>
      <c r="CU43" s="20">
        <v>79</v>
      </c>
      <c r="CV43" s="20">
        <v>288</v>
      </c>
      <c r="CW43" s="20">
        <v>31</v>
      </c>
      <c r="CX43" s="20">
        <v>670</v>
      </c>
      <c r="CY43" s="20">
        <v>1</v>
      </c>
      <c r="CZ43" s="20"/>
      <c r="DA43" s="20"/>
    </row>
    <row r="44" spans="1:105" ht="15" customHeight="1" x14ac:dyDescent="0.25">
      <c r="A44" s="6">
        <v>45689</v>
      </c>
      <c r="B44" s="26" t="s">
        <v>21</v>
      </c>
      <c r="C44" s="20">
        <v>192</v>
      </c>
      <c r="D44" s="20">
        <v>429</v>
      </c>
      <c r="E44" s="20">
        <v>144</v>
      </c>
      <c r="F44" s="20">
        <v>41</v>
      </c>
      <c r="G44" s="20">
        <v>34</v>
      </c>
      <c r="H44" s="20">
        <v>414</v>
      </c>
      <c r="I44" s="20">
        <v>79</v>
      </c>
      <c r="J44" s="20">
        <v>115</v>
      </c>
      <c r="K44" s="20">
        <v>74</v>
      </c>
      <c r="L44" s="20">
        <v>99</v>
      </c>
      <c r="M44" s="20">
        <v>291</v>
      </c>
      <c r="N44" s="20">
        <v>110</v>
      </c>
      <c r="O44" s="20">
        <v>861</v>
      </c>
      <c r="P44" s="20">
        <v>277</v>
      </c>
      <c r="Q44" s="20">
        <v>36</v>
      </c>
      <c r="R44" s="20">
        <v>156</v>
      </c>
      <c r="S44" s="20">
        <v>278</v>
      </c>
      <c r="T44" s="20">
        <v>158</v>
      </c>
      <c r="U44" s="20">
        <v>96</v>
      </c>
      <c r="V44" s="20">
        <v>238</v>
      </c>
      <c r="W44" s="20">
        <v>149</v>
      </c>
      <c r="X44" s="20">
        <v>47</v>
      </c>
      <c r="Y44" s="20">
        <v>165</v>
      </c>
      <c r="Z44" s="20">
        <v>194</v>
      </c>
      <c r="AA44" s="20">
        <v>222</v>
      </c>
      <c r="AB44" s="20">
        <v>302</v>
      </c>
      <c r="AC44" s="20">
        <v>187</v>
      </c>
      <c r="AD44" s="20">
        <v>268</v>
      </c>
      <c r="AE44" s="20">
        <v>61</v>
      </c>
      <c r="AF44" s="20">
        <v>76</v>
      </c>
      <c r="AG44" s="20">
        <v>362</v>
      </c>
      <c r="AH44" s="20">
        <v>792</v>
      </c>
      <c r="AI44" s="20">
        <v>59</v>
      </c>
      <c r="AJ44" s="20">
        <v>751</v>
      </c>
      <c r="AK44" s="20">
        <v>691</v>
      </c>
      <c r="AL44" s="20">
        <v>335</v>
      </c>
      <c r="AM44" s="20">
        <v>86</v>
      </c>
      <c r="AN44" s="20">
        <v>182</v>
      </c>
      <c r="AO44" s="20">
        <v>424</v>
      </c>
      <c r="AP44" s="20">
        <v>65</v>
      </c>
      <c r="AQ44" s="20">
        <v>138</v>
      </c>
      <c r="AR44" s="20">
        <v>100</v>
      </c>
      <c r="AS44" s="20">
        <v>283</v>
      </c>
      <c r="AT44" s="20">
        <v>60</v>
      </c>
      <c r="AU44" s="20">
        <v>412</v>
      </c>
      <c r="AV44" s="20">
        <v>230</v>
      </c>
      <c r="AW44" s="20">
        <v>59</v>
      </c>
      <c r="AX44" s="20">
        <v>129</v>
      </c>
      <c r="AY44" s="20">
        <v>37</v>
      </c>
      <c r="AZ44" s="20">
        <v>294</v>
      </c>
      <c r="BA44" s="20">
        <v>217</v>
      </c>
      <c r="BB44" s="20">
        <v>251</v>
      </c>
      <c r="BC44" s="20">
        <v>50</v>
      </c>
      <c r="BD44" s="20">
        <v>73</v>
      </c>
      <c r="BE44" s="20">
        <v>227</v>
      </c>
      <c r="BF44" s="20">
        <v>70</v>
      </c>
      <c r="BG44" s="20">
        <v>199</v>
      </c>
      <c r="BH44" s="20">
        <v>339</v>
      </c>
      <c r="BI44" s="20">
        <v>81</v>
      </c>
      <c r="BJ44" s="20">
        <v>1765</v>
      </c>
      <c r="BK44" s="20">
        <v>411</v>
      </c>
      <c r="BL44" s="20">
        <v>138</v>
      </c>
      <c r="BM44" s="20">
        <v>887</v>
      </c>
      <c r="BN44" s="20">
        <v>242</v>
      </c>
      <c r="BO44" s="20">
        <v>270</v>
      </c>
      <c r="BP44" s="20">
        <v>124</v>
      </c>
      <c r="BQ44" s="20">
        <v>275</v>
      </c>
      <c r="BR44" s="20">
        <v>429</v>
      </c>
      <c r="BS44" s="20">
        <v>215</v>
      </c>
      <c r="BT44" s="20">
        <v>748</v>
      </c>
      <c r="BU44" s="20">
        <v>115</v>
      </c>
      <c r="BV44" s="20">
        <v>258</v>
      </c>
      <c r="BW44" s="20">
        <v>218</v>
      </c>
      <c r="BX44" s="20">
        <v>147</v>
      </c>
      <c r="BY44" s="20">
        <v>227</v>
      </c>
      <c r="BZ44" s="20">
        <v>438</v>
      </c>
      <c r="CA44" s="20">
        <v>742</v>
      </c>
      <c r="CB44" s="20">
        <v>518</v>
      </c>
      <c r="CC44" s="20">
        <v>305</v>
      </c>
      <c r="CD44" s="20">
        <v>122</v>
      </c>
      <c r="CE44" s="20">
        <v>237</v>
      </c>
      <c r="CF44" s="20">
        <v>194</v>
      </c>
      <c r="CG44" s="20">
        <v>133</v>
      </c>
      <c r="CH44" s="20">
        <v>443</v>
      </c>
      <c r="CI44" s="20">
        <v>300</v>
      </c>
      <c r="CJ44" s="20">
        <v>183</v>
      </c>
      <c r="CK44" s="20">
        <v>139</v>
      </c>
      <c r="CL44" s="20">
        <v>159</v>
      </c>
      <c r="CM44" s="20">
        <v>93</v>
      </c>
      <c r="CN44" s="20">
        <v>130</v>
      </c>
      <c r="CO44" s="20">
        <v>67</v>
      </c>
      <c r="CP44" s="20">
        <v>323</v>
      </c>
      <c r="CQ44" s="20">
        <v>302</v>
      </c>
      <c r="CR44" s="20">
        <v>723</v>
      </c>
      <c r="CS44" s="20">
        <v>451</v>
      </c>
      <c r="CT44" s="20">
        <v>511</v>
      </c>
      <c r="CU44" s="20">
        <v>290</v>
      </c>
      <c r="CV44" s="20">
        <v>458</v>
      </c>
      <c r="CW44" s="20">
        <v>153</v>
      </c>
      <c r="CX44" s="20">
        <v>889</v>
      </c>
      <c r="CY44" s="20">
        <v>30</v>
      </c>
      <c r="CZ44" s="20"/>
      <c r="DA44" s="20"/>
    </row>
    <row r="45" spans="1:105" ht="15" customHeight="1" x14ac:dyDescent="0.25">
      <c r="A45" s="6">
        <v>45717</v>
      </c>
      <c r="B45" s="26" t="s">
        <v>21</v>
      </c>
      <c r="C45" s="20">
        <v>157</v>
      </c>
      <c r="D45" s="20">
        <v>351</v>
      </c>
      <c r="E45" s="20">
        <v>112</v>
      </c>
      <c r="F45" s="20">
        <v>28</v>
      </c>
      <c r="G45" s="20">
        <v>35</v>
      </c>
      <c r="H45" s="20">
        <v>368</v>
      </c>
      <c r="I45" s="20">
        <v>73</v>
      </c>
      <c r="J45" s="20">
        <v>108</v>
      </c>
      <c r="K45" s="20">
        <v>56</v>
      </c>
      <c r="L45" s="20">
        <v>108</v>
      </c>
      <c r="M45" s="20">
        <v>286</v>
      </c>
      <c r="N45" s="20">
        <v>96</v>
      </c>
      <c r="O45" s="20">
        <v>808</v>
      </c>
      <c r="P45" s="20">
        <v>224</v>
      </c>
      <c r="Q45" s="20">
        <v>69</v>
      </c>
      <c r="R45" s="20">
        <v>91</v>
      </c>
      <c r="S45" s="20">
        <v>239</v>
      </c>
      <c r="T45" s="20">
        <v>138</v>
      </c>
      <c r="U45" s="20">
        <v>63</v>
      </c>
      <c r="V45" s="20">
        <v>197</v>
      </c>
      <c r="W45" s="20">
        <v>174</v>
      </c>
      <c r="X45" s="20">
        <v>25</v>
      </c>
      <c r="Y45" s="20">
        <v>113</v>
      </c>
      <c r="Z45" s="20">
        <v>173</v>
      </c>
      <c r="AA45" s="20">
        <v>178</v>
      </c>
      <c r="AB45" s="20">
        <v>219</v>
      </c>
      <c r="AC45" s="20">
        <v>183</v>
      </c>
      <c r="AD45" s="20">
        <v>211</v>
      </c>
      <c r="AE45" s="20">
        <v>66</v>
      </c>
      <c r="AF45" s="20">
        <v>64</v>
      </c>
      <c r="AG45" s="20">
        <v>356</v>
      </c>
      <c r="AH45" s="20">
        <v>579</v>
      </c>
      <c r="AI45" s="20">
        <v>61</v>
      </c>
      <c r="AJ45" s="20">
        <v>612</v>
      </c>
      <c r="AK45" s="20">
        <v>597</v>
      </c>
      <c r="AL45" s="20">
        <v>321</v>
      </c>
      <c r="AM45" s="20">
        <v>96</v>
      </c>
      <c r="AN45" s="20">
        <v>188</v>
      </c>
      <c r="AO45" s="20">
        <v>335</v>
      </c>
      <c r="AP45" s="20">
        <v>56</v>
      </c>
      <c r="AQ45" s="20">
        <v>98</v>
      </c>
      <c r="AR45" s="20">
        <v>125</v>
      </c>
      <c r="AS45" s="20">
        <v>259</v>
      </c>
      <c r="AT45" s="20">
        <v>74</v>
      </c>
      <c r="AU45" s="20">
        <v>423</v>
      </c>
      <c r="AV45" s="20">
        <v>248</v>
      </c>
      <c r="AW45" s="20">
        <v>59</v>
      </c>
      <c r="AX45" s="20">
        <v>105</v>
      </c>
      <c r="AY45" s="20">
        <v>17</v>
      </c>
      <c r="AZ45" s="20">
        <v>256</v>
      </c>
      <c r="BA45" s="20">
        <v>190</v>
      </c>
      <c r="BB45" s="20">
        <v>217</v>
      </c>
      <c r="BC45" s="20">
        <v>50</v>
      </c>
      <c r="BD45" s="20">
        <v>63</v>
      </c>
      <c r="BE45" s="20">
        <v>218</v>
      </c>
      <c r="BF45" s="20">
        <v>66</v>
      </c>
      <c r="BG45" s="20">
        <v>190</v>
      </c>
      <c r="BH45" s="20">
        <v>401</v>
      </c>
      <c r="BI45" s="20">
        <v>114</v>
      </c>
      <c r="BJ45" s="20">
        <v>1729</v>
      </c>
      <c r="BK45" s="20">
        <v>375</v>
      </c>
      <c r="BL45" s="20">
        <v>112</v>
      </c>
      <c r="BM45" s="20">
        <v>880</v>
      </c>
      <c r="BN45" s="20">
        <v>220</v>
      </c>
      <c r="BO45" s="20">
        <v>197</v>
      </c>
      <c r="BP45" s="20">
        <v>130</v>
      </c>
      <c r="BQ45" s="20">
        <v>279</v>
      </c>
      <c r="BR45" s="20">
        <v>405</v>
      </c>
      <c r="BS45" s="20">
        <v>246</v>
      </c>
      <c r="BT45" s="20">
        <v>603</v>
      </c>
      <c r="BU45" s="20">
        <v>88</v>
      </c>
      <c r="BV45" s="20">
        <v>197</v>
      </c>
      <c r="BW45" s="20">
        <v>192</v>
      </c>
      <c r="BX45" s="20">
        <v>136</v>
      </c>
      <c r="BY45" s="20">
        <v>184</v>
      </c>
      <c r="BZ45" s="20">
        <v>409</v>
      </c>
      <c r="CA45" s="20">
        <v>716</v>
      </c>
      <c r="CB45" s="20">
        <v>558</v>
      </c>
      <c r="CC45" s="20">
        <v>277</v>
      </c>
      <c r="CD45" s="20">
        <v>128</v>
      </c>
      <c r="CE45" s="20">
        <v>215</v>
      </c>
      <c r="CF45" s="20">
        <v>192</v>
      </c>
      <c r="CG45" s="20">
        <v>130</v>
      </c>
      <c r="CH45" s="20">
        <v>439</v>
      </c>
      <c r="CI45" s="20">
        <v>241</v>
      </c>
      <c r="CJ45" s="20">
        <v>161</v>
      </c>
      <c r="CK45" s="20">
        <v>123</v>
      </c>
      <c r="CL45" s="20">
        <v>132</v>
      </c>
      <c r="CM45" s="20">
        <v>150</v>
      </c>
      <c r="CN45" s="20">
        <v>112</v>
      </c>
      <c r="CO45" s="20">
        <v>37</v>
      </c>
      <c r="CP45" s="20">
        <v>348</v>
      </c>
      <c r="CQ45" s="20">
        <v>281</v>
      </c>
      <c r="CR45" s="20">
        <v>656</v>
      </c>
      <c r="CS45" s="20">
        <v>491</v>
      </c>
      <c r="CT45" s="20">
        <v>490</v>
      </c>
      <c r="CU45" s="20">
        <v>215</v>
      </c>
      <c r="CV45" s="20">
        <v>313</v>
      </c>
      <c r="CW45" s="20">
        <v>219</v>
      </c>
      <c r="CX45" s="20">
        <v>742</v>
      </c>
      <c r="CY45" s="20">
        <v>95</v>
      </c>
      <c r="CZ45" s="20"/>
      <c r="DA45" s="20"/>
    </row>
    <row r="46" spans="1:105" ht="15" customHeight="1" x14ac:dyDescent="0.25">
      <c r="A46" s="6">
        <v>45748</v>
      </c>
      <c r="B46" s="26" t="s">
        <v>21</v>
      </c>
      <c r="C46" s="20">
        <v>127</v>
      </c>
      <c r="D46" s="20">
        <v>279</v>
      </c>
      <c r="E46" s="20">
        <v>104</v>
      </c>
      <c r="F46" s="20">
        <v>39</v>
      </c>
      <c r="G46" s="20">
        <v>41</v>
      </c>
      <c r="H46" s="20">
        <v>320</v>
      </c>
      <c r="I46" s="20">
        <v>84</v>
      </c>
      <c r="J46" s="20">
        <v>96</v>
      </c>
      <c r="K46" s="20">
        <v>46</v>
      </c>
      <c r="L46" s="20">
        <v>66</v>
      </c>
      <c r="M46" s="20">
        <v>179</v>
      </c>
      <c r="N46" s="20">
        <v>80</v>
      </c>
      <c r="O46" s="20">
        <v>678</v>
      </c>
      <c r="P46" s="20">
        <v>155</v>
      </c>
      <c r="Q46" s="20">
        <v>45</v>
      </c>
      <c r="R46" s="20">
        <v>96</v>
      </c>
      <c r="S46" s="20">
        <v>196</v>
      </c>
      <c r="T46" s="20">
        <v>86</v>
      </c>
      <c r="U46" s="20">
        <v>84</v>
      </c>
      <c r="V46" s="20">
        <v>211</v>
      </c>
      <c r="W46" s="20">
        <v>100</v>
      </c>
      <c r="X46" s="20">
        <v>31</v>
      </c>
      <c r="Y46" s="20">
        <v>123</v>
      </c>
      <c r="Z46" s="20">
        <v>160</v>
      </c>
      <c r="AA46" s="20">
        <v>170</v>
      </c>
      <c r="AB46" s="20">
        <v>205</v>
      </c>
      <c r="AC46" s="20">
        <v>145</v>
      </c>
      <c r="AD46" s="20">
        <v>191</v>
      </c>
      <c r="AE46" s="20">
        <v>67</v>
      </c>
      <c r="AF46" s="20">
        <v>51</v>
      </c>
      <c r="AG46" s="20">
        <v>293</v>
      </c>
      <c r="AH46" s="20">
        <v>543</v>
      </c>
      <c r="AI46" s="20">
        <v>75</v>
      </c>
      <c r="AJ46" s="20">
        <v>550</v>
      </c>
      <c r="AK46" s="20">
        <v>546</v>
      </c>
      <c r="AL46" s="20">
        <v>298</v>
      </c>
      <c r="AM46" s="20">
        <v>84</v>
      </c>
      <c r="AN46" s="20">
        <v>153</v>
      </c>
      <c r="AO46" s="20">
        <v>335</v>
      </c>
      <c r="AP46" s="20">
        <v>62</v>
      </c>
      <c r="AQ46" s="20">
        <v>81</v>
      </c>
      <c r="AR46" s="20">
        <v>84</v>
      </c>
      <c r="AS46" s="20">
        <v>198</v>
      </c>
      <c r="AT46" s="20">
        <v>64</v>
      </c>
      <c r="AU46" s="20">
        <v>302</v>
      </c>
      <c r="AV46" s="20">
        <v>220</v>
      </c>
      <c r="AW46" s="20">
        <v>58</v>
      </c>
      <c r="AX46" s="20">
        <v>98</v>
      </c>
      <c r="AY46" s="20">
        <v>20</v>
      </c>
      <c r="AZ46" s="20">
        <v>185</v>
      </c>
      <c r="BA46" s="20">
        <v>164</v>
      </c>
      <c r="BB46" s="20">
        <v>181</v>
      </c>
      <c r="BC46" s="20">
        <v>31</v>
      </c>
      <c r="BD46" s="20">
        <v>71</v>
      </c>
      <c r="BE46" s="20">
        <v>188</v>
      </c>
      <c r="BF46" s="20">
        <v>71</v>
      </c>
      <c r="BG46" s="20">
        <v>143</v>
      </c>
      <c r="BH46" s="20">
        <v>376</v>
      </c>
      <c r="BI46" s="20">
        <v>79</v>
      </c>
      <c r="BJ46" s="20">
        <v>1414</v>
      </c>
      <c r="BK46" s="20">
        <v>316</v>
      </c>
      <c r="BL46" s="20">
        <v>108</v>
      </c>
      <c r="BM46" s="20">
        <v>672</v>
      </c>
      <c r="BN46" s="20">
        <v>192</v>
      </c>
      <c r="BO46" s="20">
        <v>153</v>
      </c>
      <c r="BP46" s="20">
        <v>137</v>
      </c>
      <c r="BQ46" s="20">
        <v>229</v>
      </c>
      <c r="BR46" s="20">
        <v>337</v>
      </c>
      <c r="BS46" s="20">
        <v>233</v>
      </c>
      <c r="BT46" s="20">
        <v>597</v>
      </c>
      <c r="BU46" s="20">
        <v>86</v>
      </c>
      <c r="BV46" s="20">
        <v>157</v>
      </c>
      <c r="BW46" s="20">
        <v>171</v>
      </c>
      <c r="BX46" s="20">
        <v>132</v>
      </c>
      <c r="BY46" s="20">
        <v>161</v>
      </c>
      <c r="BZ46" s="20">
        <v>322</v>
      </c>
      <c r="CA46" s="20">
        <v>584</v>
      </c>
      <c r="CB46" s="20">
        <v>449</v>
      </c>
      <c r="CC46" s="20">
        <v>256</v>
      </c>
      <c r="CD46" s="20">
        <v>112</v>
      </c>
      <c r="CE46" s="20">
        <v>169</v>
      </c>
      <c r="CF46" s="20">
        <v>157</v>
      </c>
      <c r="CG46" s="20">
        <v>85</v>
      </c>
      <c r="CH46" s="20">
        <v>365</v>
      </c>
      <c r="CI46" s="20">
        <v>221</v>
      </c>
      <c r="CJ46" s="20">
        <v>145</v>
      </c>
      <c r="CK46" s="20">
        <v>121</v>
      </c>
      <c r="CL46" s="20">
        <v>106</v>
      </c>
      <c r="CM46" s="20">
        <v>89</v>
      </c>
      <c r="CN46" s="20">
        <v>125</v>
      </c>
      <c r="CO46" s="20">
        <v>27</v>
      </c>
      <c r="CP46" s="20">
        <v>257</v>
      </c>
      <c r="CQ46" s="20">
        <v>306</v>
      </c>
      <c r="CR46" s="20">
        <v>780</v>
      </c>
      <c r="CS46" s="20">
        <v>414</v>
      </c>
      <c r="CT46" s="20">
        <v>410</v>
      </c>
      <c r="CU46" s="20">
        <v>250</v>
      </c>
      <c r="CV46" s="20">
        <v>343</v>
      </c>
      <c r="CW46" s="20">
        <v>180</v>
      </c>
      <c r="CX46" s="20">
        <v>626</v>
      </c>
      <c r="CY46" s="20">
        <v>113</v>
      </c>
      <c r="CZ46" s="20"/>
      <c r="DA46" s="20"/>
    </row>
    <row r="47" spans="1:105" ht="15" customHeight="1" x14ac:dyDescent="0.25">
      <c r="A47" s="6">
        <v>45778</v>
      </c>
      <c r="B47" s="26" t="s">
        <v>21</v>
      </c>
      <c r="C47" s="20">
        <v>107</v>
      </c>
      <c r="D47" s="20">
        <v>242</v>
      </c>
      <c r="E47" s="20">
        <v>96</v>
      </c>
      <c r="F47" s="20">
        <v>26</v>
      </c>
      <c r="G47" s="20">
        <v>31</v>
      </c>
      <c r="H47" s="20">
        <v>252</v>
      </c>
      <c r="I47" s="20">
        <v>62</v>
      </c>
      <c r="J47" s="20">
        <v>86</v>
      </c>
      <c r="K47" s="20">
        <v>44</v>
      </c>
      <c r="L47" s="20">
        <v>105</v>
      </c>
      <c r="M47" s="20">
        <v>112</v>
      </c>
      <c r="N47" s="20">
        <v>69</v>
      </c>
      <c r="O47" s="20">
        <v>606</v>
      </c>
      <c r="P47" s="20">
        <v>119</v>
      </c>
      <c r="Q47" s="20">
        <v>49</v>
      </c>
      <c r="R47" s="20">
        <v>94</v>
      </c>
      <c r="S47" s="20">
        <v>153</v>
      </c>
      <c r="T47" s="20">
        <v>120</v>
      </c>
      <c r="U47" s="20">
        <v>65</v>
      </c>
      <c r="V47" s="20">
        <v>155</v>
      </c>
      <c r="W47" s="20">
        <v>90</v>
      </c>
      <c r="X47" s="20">
        <v>41</v>
      </c>
      <c r="Y47" s="20">
        <v>94</v>
      </c>
      <c r="Z47" s="20">
        <v>136</v>
      </c>
      <c r="AA47" s="20">
        <v>120</v>
      </c>
      <c r="AB47" s="20">
        <v>170</v>
      </c>
      <c r="AC47" s="20">
        <v>151</v>
      </c>
      <c r="AD47" s="20">
        <v>155</v>
      </c>
      <c r="AE47" s="20">
        <v>39</v>
      </c>
      <c r="AF47" s="20">
        <v>52</v>
      </c>
      <c r="AG47" s="20">
        <v>322</v>
      </c>
      <c r="AH47" s="20">
        <v>450</v>
      </c>
      <c r="AI47" s="20">
        <v>53</v>
      </c>
      <c r="AJ47" s="20">
        <v>505</v>
      </c>
      <c r="AK47" s="20">
        <v>423</v>
      </c>
      <c r="AL47" s="20">
        <v>241</v>
      </c>
      <c r="AM47" s="20">
        <v>78</v>
      </c>
      <c r="AN47" s="20">
        <v>144</v>
      </c>
      <c r="AO47" s="20">
        <v>220</v>
      </c>
      <c r="AP47" s="20">
        <v>41</v>
      </c>
      <c r="AQ47" s="20">
        <v>84</v>
      </c>
      <c r="AR47" s="20">
        <v>72</v>
      </c>
      <c r="AS47" s="20">
        <v>201</v>
      </c>
      <c r="AT47" s="20">
        <v>73</v>
      </c>
      <c r="AU47" s="20">
        <v>278</v>
      </c>
      <c r="AV47" s="20">
        <v>215</v>
      </c>
      <c r="AW47" s="20">
        <v>48</v>
      </c>
      <c r="AX47" s="20">
        <v>90</v>
      </c>
      <c r="AY47" s="20">
        <v>24</v>
      </c>
      <c r="AZ47" s="20">
        <v>185</v>
      </c>
      <c r="BA47" s="20">
        <v>136</v>
      </c>
      <c r="BB47" s="20">
        <v>173</v>
      </c>
      <c r="BC47" s="20">
        <v>54</v>
      </c>
      <c r="BD47" s="20">
        <v>63</v>
      </c>
      <c r="BE47" s="20">
        <v>193</v>
      </c>
      <c r="BF47" s="20">
        <v>61</v>
      </c>
      <c r="BG47" s="20">
        <v>122</v>
      </c>
      <c r="BH47" s="20">
        <v>298</v>
      </c>
      <c r="BI47" s="20">
        <v>71</v>
      </c>
      <c r="BJ47" s="20">
        <v>1123</v>
      </c>
      <c r="BK47" s="20">
        <v>183</v>
      </c>
      <c r="BL47" s="20">
        <v>95</v>
      </c>
      <c r="BM47" s="20">
        <v>464</v>
      </c>
      <c r="BN47" s="20">
        <v>159</v>
      </c>
      <c r="BO47" s="20">
        <v>161</v>
      </c>
      <c r="BP47" s="20">
        <v>99</v>
      </c>
      <c r="BQ47" s="20">
        <v>187</v>
      </c>
      <c r="BR47" s="20">
        <v>237</v>
      </c>
      <c r="BS47" s="20">
        <v>197</v>
      </c>
      <c r="BT47" s="20">
        <v>415</v>
      </c>
      <c r="BU47" s="20">
        <v>79</v>
      </c>
      <c r="BV47" s="20">
        <v>165</v>
      </c>
      <c r="BW47" s="20">
        <v>157</v>
      </c>
      <c r="BX47" s="20">
        <v>101</v>
      </c>
      <c r="BY47" s="20">
        <v>131</v>
      </c>
      <c r="BZ47" s="20">
        <v>274</v>
      </c>
      <c r="CA47" s="20">
        <v>501</v>
      </c>
      <c r="CB47" s="20">
        <v>416</v>
      </c>
      <c r="CC47" s="20">
        <v>229</v>
      </c>
      <c r="CD47" s="20">
        <v>87</v>
      </c>
      <c r="CE47" s="20">
        <v>129</v>
      </c>
      <c r="CF47" s="20">
        <v>135</v>
      </c>
      <c r="CG47" s="20">
        <v>85</v>
      </c>
      <c r="CH47" s="20">
        <v>299</v>
      </c>
      <c r="CI47" s="20">
        <v>237</v>
      </c>
      <c r="CJ47" s="20">
        <v>126</v>
      </c>
      <c r="CK47" s="20">
        <v>123</v>
      </c>
      <c r="CL47" s="20">
        <v>97</v>
      </c>
      <c r="CM47" s="20">
        <v>106</v>
      </c>
      <c r="CN47" s="20">
        <v>90</v>
      </c>
      <c r="CO47" s="20">
        <v>37</v>
      </c>
      <c r="CP47" s="20">
        <v>212</v>
      </c>
      <c r="CQ47" s="20">
        <v>236</v>
      </c>
      <c r="CR47" s="20">
        <v>634</v>
      </c>
      <c r="CS47" s="20">
        <v>333</v>
      </c>
      <c r="CT47" s="20">
        <v>297</v>
      </c>
      <c r="CU47" s="20">
        <v>164</v>
      </c>
      <c r="CV47" s="20">
        <v>323</v>
      </c>
      <c r="CW47" s="20">
        <v>168</v>
      </c>
      <c r="CX47" s="20">
        <v>522</v>
      </c>
      <c r="CY47" s="20">
        <v>96</v>
      </c>
      <c r="CZ47" s="20"/>
      <c r="DA47" s="20"/>
    </row>
    <row r="48" spans="1:105" ht="15" customHeight="1" x14ac:dyDescent="0.25">
      <c r="A48" s="6">
        <v>45809</v>
      </c>
      <c r="B48" s="26" t="s">
        <v>21</v>
      </c>
      <c r="C48" s="20">
        <v>118</v>
      </c>
      <c r="D48" s="20">
        <v>307</v>
      </c>
      <c r="E48" s="20">
        <v>113</v>
      </c>
      <c r="F48" s="20">
        <v>37</v>
      </c>
      <c r="G48" s="20">
        <v>43</v>
      </c>
      <c r="H48" s="20">
        <v>300</v>
      </c>
      <c r="I48" s="20">
        <v>90</v>
      </c>
      <c r="J48" s="20">
        <v>113</v>
      </c>
      <c r="K48" s="20">
        <v>61</v>
      </c>
      <c r="L48" s="20">
        <v>157</v>
      </c>
      <c r="M48" s="20">
        <v>100</v>
      </c>
      <c r="N48" s="20">
        <v>88</v>
      </c>
      <c r="O48" s="20">
        <v>1049</v>
      </c>
      <c r="P48" s="20">
        <v>182</v>
      </c>
      <c r="Q48" s="20">
        <v>38</v>
      </c>
      <c r="R48" s="20">
        <v>91</v>
      </c>
      <c r="S48" s="20">
        <v>145</v>
      </c>
      <c r="T48" s="20">
        <v>143</v>
      </c>
      <c r="U48" s="20">
        <v>90</v>
      </c>
      <c r="V48" s="20">
        <v>214</v>
      </c>
      <c r="W48" s="20">
        <v>137</v>
      </c>
      <c r="X48" s="20">
        <v>28</v>
      </c>
      <c r="Y48" s="20">
        <v>134</v>
      </c>
      <c r="Z48" s="20">
        <v>127</v>
      </c>
      <c r="AA48" s="20">
        <v>169</v>
      </c>
      <c r="AB48" s="20">
        <v>156</v>
      </c>
      <c r="AC48" s="20">
        <v>151</v>
      </c>
      <c r="AD48" s="20">
        <v>200</v>
      </c>
      <c r="AE48" s="20">
        <v>64</v>
      </c>
      <c r="AF48" s="20">
        <v>48</v>
      </c>
      <c r="AG48" s="20">
        <v>338</v>
      </c>
      <c r="AH48" s="20">
        <v>586</v>
      </c>
      <c r="AI48" s="20">
        <v>50</v>
      </c>
      <c r="AJ48" s="20">
        <v>525</v>
      </c>
      <c r="AK48" s="20">
        <v>484</v>
      </c>
      <c r="AL48" s="20">
        <v>227</v>
      </c>
      <c r="AM48" s="20">
        <v>61</v>
      </c>
      <c r="AN48" s="20">
        <v>161</v>
      </c>
      <c r="AO48" s="20">
        <v>298</v>
      </c>
      <c r="AP48" s="20">
        <v>55</v>
      </c>
      <c r="AQ48" s="20">
        <v>94</v>
      </c>
      <c r="AR48" s="20">
        <v>94</v>
      </c>
      <c r="AS48" s="20">
        <v>233</v>
      </c>
      <c r="AT48" s="20">
        <v>73</v>
      </c>
      <c r="AU48" s="20">
        <v>306</v>
      </c>
      <c r="AV48" s="20">
        <v>259</v>
      </c>
      <c r="AW48" s="20">
        <v>64</v>
      </c>
      <c r="AX48" s="20">
        <v>101</v>
      </c>
      <c r="AY48" s="20">
        <v>25</v>
      </c>
      <c r="AZ48" s="20">
        <v>178</v>
      </c>
      <c r="BA48" s="20">
        <v>108</v>
      </c>
      <c r="BB48" s="20">
        <v>171</v>
      </c>
      <c r="BC48" s="20">
        <v>42</v>
      </c>
      <c r="BD48" s="20">
        <v>80</v>
      </c>
      <c r="BE48" s="20">
        <v>211</v>
      </c>
      <c r="BF48" s="20">
        <v>54</v>
      </c>
      <c r="BG48" s="20">
        <v>131</v>
      </c>
      <c r="BH48" s="20">
        <v>332</v>
      </c>
      <c r="BI48" s="20">
        <v>74</v>
      </c>
      <c r="BJ48" s="20">
        <v>1555</v>
      </c>
      <c r="BK48" s="20">
        <v>258</v>
      </c>
      <c r="BL48" s="20">
        <v>84</v>
      </c>
      <c r="BM48" s="20">
        <v>722</v>
      </c>
      <c r="BN48" s="20">
        <v>166</v>
      </c>
      <c r="BO48" s="20">
        <v>170</v>
      </c>
      <c r="BP48" s="20">
        <v>120</v>
      </c>
      <c r="BQ48" s="20">
        <v>241</v>
      </c>
      <c r="BR48" s="20">
        <v>294</v>
      </c>
      <c r="BS48" s="20">
        <v>240</v>
      </c>
      <c r="BT48" s="20">
        <v>532</v>
      </c>
      <c r="BU48" s="20">
        <v>76</v>
      </c>
      <c r="BV48" s="20">
        <v>174</v>
      </c>
      <c r="BW48" s="20">
        <v>151</v>
      </c>
      <c r="BX48" s="20">
        <v>116</v>
      </c>
      <c r="BY48" s="20">
        <v>180</v>
      </c>
      <c r="BZ48" s="20">
        <v>376</v>
      </c>
      <c r="CA48" s="20">
        <v>609</v>
      </c>
      <c r="CB48" s="20">
        <v>444</v>
      </c>
      <c r="CC48" s="20">
        <v>334</v>
      </c>
      <c r="CD48" s="20">
        <v>125</v>
      </c>
      <c r="CE48" s="20">
        <v>179</v>
      </c>
      <c r="CF48" s="20">
        <v>190</v>
      </c>
      <c r="CG48" s="20">
        <v>72</v>
      </c>
      <c r="CH48" s="20">
        <v>340</v>
      </c>
      <c r="CI48" s="20">
        <v>222</v>
      </c>
      <c r="CJ48" s="20">
        <v>151</v>
      </c>
      <c r="CK48" s="20">
        <v>135</v>
      </c>
      <c r="CL48" s="20">
        <v>105</v>
      </c>
      <c r="CM48" s="20">
        <v>93</v>
      </c>
      <c r="CN48" s="20">
        <v>79</v>
      </c>
      <c r="CO48" s="20">
        <v>38</v>
      </c>
      <c r="CP48" s="20">
        <v>259</v>
      </c>
      <c r="CQ48" s="20">
        <v>258</v>
      </c>
      <c r="CR48" s="20">
        <v>734</v>
      </c>
      <c r="CS48" s="20">
        <v>343</v>
      </c>
      <c r="CT48" s="20">
        <v>436</v>
      </c>
      <c r="CU48" s="20">
        <v>238</v>
      </c>
      <c r="CV48" s="20">
        <v>455</v>
      </c>
      <c r="CW48" s="20">
        <v>316</v>
      </c>
      <c r="CX48" s="20">
        <v>662</v>
      </c>
      <c r="CY48" s="20">
        <v>110</v>
      </c>
      <c r="CZ48" s="20"/>
      <c r="DA48" s="20"/>
    </row>
    <row r="49" spans="1:105" ht="15" customHeight="1" x14ac:dyDescent="0.25">
      <c r="A49" s="6">
        <v>45839</v>
      </c>
      <c r="B49" s="26" t="s">
        <v>21</v>
      </c>
      <c r="C49" s="20">
        <v>127</v>
      </c>
      <c r="D49" s="20">
        <v>315</v>
      </c>
      <c r="E49" s="20">
        <v>88</v>
      </c>
      <c r="F49" s="20">
        <v>45</v>
      </c>
      <c r="G49" s="20">
        <v>69</v>
      </c>
      <c r="H49" s="20">
        <v>308</v>
      </c>
      <c r="I49" s="20">
        <v>83</v>
      </c>
      <c r="J49" s="20">
        <v>85</v>
      </c>
      <c r="K49" s="20">
        <v>84</v>
      </c>
      <c r="L49" s="20">
        <v>146</v>
      </c>
      <c r="M49" s="20">
        <v>183</v>
      </c>
      <c r="N49" s="20">
        <v>104</v>
      </c>
      <c r="O49" s="20">
        <v>845</v>
      </c>
      <c r="P49" s="20">
        <v>170</v>
      </c>
      <c r="Q49" s="20">
        <v>70</v>
      </c>
      <c r="R49" s="20">
        <v>107</v>
      </c>
      <c r="S49" s="20">
        <v>181</v>
      </c>
      <c r="T49" s="20">
        <v>88</v>
      </c>
      <c r="U49" s="20">
        <v>95</v>
      </c>
      <c r="V49" s="20">
        <v>233</v>
      </c>
      <c r="W49" s="20">
        <v>143</v>
      </c>
      <c r="X49" s="20">
        <v>55</v>
      </c>
      <c r="Y49" s="20">
        <v>129</v>
      </c>
      <c r="Z49" s="20">
        <v>116</v>
      </c>
      <c r="AA49" s="20">
        <v>202</v>
      </c>
      <c r="AB49" s="20">
        <v>164</v>
      </c>
      <c r="AC49" s="20">
        <v>167</v>
      </c>
      <c r="AD49" s="20">
        <v>177</v>
      </c>
      <c r="AE49" s="20">
        <v>98</v>
      </c>
      <c r="AF49" s="20">
        <v>58</v>
      </c>
      <c r="AG49" s="20">
        <v>344</v>
      </c>
      <c r="AH49" s="20">
        <v>549</v>
      </c>
      <c r="AI49" s="20">
        <v>101</v>
      </c>
      <c r="AJ49" s="20">
        <v>586</v>
      </c>
      <c r="AK49" s="20">
        <v>618</v>
      </c>
      <c r="AL49" s="20">
        <v>239</v>
      </c>
      <c r="AM49" s="20">
        <v>58</v>
      </c>
      <c r="AN49" s="20">
        <v>132</v>
      </c>
      <c r="AO49" s="20">
        <v>251</v>
      </c>
      <c r="AP49" s="20">
        <v>55</v>
      </c>
      <c r="AQ49" s="20">
        <v>111</v>
      </c>
      <c r="AR49" s="20">
        <v>96</v>
      </c>
      <c r="AS49" s="20">
        <v>249</v>
      </c>
      <c r="AT49" s="20">
        <v>124</v>
      </c>
      <c r="AU49" s="20">
        <v>263</v>
      </c>
      <c r="AV49" s="20">
        <v>228</v>
      </c>
      <c r="AW49" s="20">
        <v>104</v>
      </c>
      <c r="AX49" s="20">
        <v>84</v>
      </c>
      <c r="AY49" s="20">
        <v>24</v>
      </c>
      <c r="AZ49" s="20">
        <v>179</v>
      </c>
      <c r="BA49" s="20">
        <v>147</v>
      </c>
      <c r="BB49" s="20">
        <v>191</v>
      </c>
      <c r="BC49" s="20">
        <v>58</v>
      </c>
      <c r="BD49" s="20">
        <v>57</v>
      </c>
      <c r="BE49" s="20">
        <v>212</v>
      </c>
      <c r="BF49" s="20">
        <v>87</v>
      </c>
      <c r="BG49" s="20">
        <v>167</v>
      </c>
      <c r="BH49" s="20">
        <v>312</v>
      </c>
      <c r="BI49" s="20">
        <v>108</v>
      </c>
      <c r="BJ49" s="20">
        <v>1562</v>
      </c>
      <c r="BK49" s="20">
        <v>272</v>
      </c>
      <c r="BL49" s="20">
        <v>126</v>
      </c>
      <c r="BM49" s="20">
        <v>809</v>
      </c>
      <c r="BN49" s="20">
        <v>129</v>
      </c>
      <c r="BO49" s="20">
        <v>233</v>
      </c>
      <c r="BP49" s="20">
        <v>140</v>
      </c>
      <c r="BQ49" s="20">
        <v>211</v>
      </c>
      <c r="BR49" s="20">
        <v>250</v>
      </c>
      <c r="BS49" s="20">
        <v>264</v>
      </c>
      <c r="BT49" s="20">
        <v>487</v>
      </c>
      <c r="BU49" s="20">
        <v>129</v>
      </c>
      <c r="BV49" s="20">
        <v>203</v>
      </c>
      <c r="BW49" s="20">
        <v>161</v>
      </c>
      <c r="BX49" s="20">
        <v>121</v>
      </c>
      <c r="BY49" s="20">
        <v>144</v>
      </c>
      <c r="BZ49" s="20">
        <v>381</v>
      </c>
      <c r="CA49" s="20">
        <v>647</v>
      </c>
      <c r="CB49" s="20">
        <v>495</v>
      </c>
      <c r="CC49" s="20">
        <v>293</v>
      </c>
      <c r="CD49" s="20">
        <v>82</v>
      </c>
      <c r="CE49" s="20">
        <v>163</v>
      </c>
      <c r="CF49" s="20">
        <v>193</v>
      </c>
      <c r="CG49" s="20">
        <v>87</v>
      </c>
      <c r="CH49" s="20">
        <v>357</v>
      </c>
      <c r="CI49" s="20">
        <v>329</v>
      </c>
      <c r="CJ49" s="20">
        <v>167</v>
      </c>
      <c r="CK49" s="20">
        <v>158</v>
      </c>
      <c r="CL49" s="20">
        <v>118</v>
      </c>
      <c r="CM49" s="20">
        <v>126</v>
      </c>
      <c r="CN49" s="20">
        <v>91</v>
      </c>
      <c r="CO49" s="20">
        <v>49</v>
      </c>
      <c r="CP49" s="20">
        <v>232</v>
      </c>
      <c r="CQ49" s="20">
        <v>260</v>
      </c>
      <c r="CR49" s="20">
        <v>758</v>
      </c>
      <c r="CS49" s="20">
        <v>385</v>
      </c>
      <c r="CT49" s="20">
        <v>373</v>
      </c>
      <c r="CU49" s="20">
        <v>392</v>
      </c>
      <c r="CV49" s="20">
        <v>576</v>
      </c>
      <c r="CW49" s="20">
        <v>229</v>
      </c>
      <c r="CX49" s="20">
        <v>723</v>
      </c>
      <c r="CY49" s="20">
        <v>98</v>
      </c>
      <c r="CZ49" s="20"/>
      <c r="DA49" s="20"/>
    </row>
    <row r="50" spans="1:105" ht="15" customHeight="1" x14ac:dyDescent="0.25">
      <c r="A50" s="6">
        <v>45870</v>
      </c>
      <c r="B50" s="26" t="s">
        <v>21</v>
      </c>
      <c r="C50" s="20">
        <v>92</v>
      </c>
      <c r="D50" s="20">
        <v>288</v>
      </c>
      <c r="E50" s="20">
        <v>71</v>
      </c>
      <c r="F50" s="20">
        <v>23</v>
      </c>
      <c r="G50" s="20">
        <v>43</v>
      </c>
      <c r="H50" s="20">
        <v>186</v>
      </c>
      <c r="I50" s="20">
        <v>43</v>
      </c>
      <c r="J50" s="20">
        <v>64</v>
      </c>
      <c r="K50" s="20">
        <v>49</v>
      </c>
      <c r="L50" s="20">
        <v>66</v>
      </c>
      <c r="M50" s="20">
        <v>102</v>
      </c>
      <c r="N50" s="20">
        <v>52</v>
      </c>
      <c r="O50" s="20">
        <v>576</v>
      </c>
      <c r="P50" s="20">
        <v>145</v>
      </c>
      <c r="Q50" s="20">
        <v>41</v>
      </c>
      <c r="R50" s="20">
        <v>71</v>
      </c>
      <c r="S50" s="20">
        <v>99</v>
      </c>
      <c r="T50" s="20">
        <v>92</v>
      </c>
      <c r="U50" s="20">
        <v>62</v>
      </c>
      <c r="V50" s="20">
        <v>131</v>
      </c>
      <c r="W50" s="20">
        <v>85</v>
      </c>
      <c r="X50" s="20">
        <v>44</v>
      </c>
      <c r="Y50" s="20">
        <v>116</v>
      </c>
      <c r="Z50" s="20">
        <v>57</v>
      </c>
      <c r="AA50" s="20">
        <v>146</v>
      </c>
      <c r="AB50" s="20">
        <v>128</v>
      </c>
      <c r="AC50" s="20">
        <v>104</v>
      </c>
      <c r="AD50" s="20">
        <v>174</v>
      </c>
      <c r="AE50" s="20">
        <v>44</v>
      </c>
      <c r="AF50" s="20">
        <v>23</v>
      </c>
      <c r="AG50" s="20">
        <v>144</v>
      </c>
      <c r="AH50" s="20">
        <v>363</v>
      </c>
      <c r="AI50" s="20">
        <v>44</v>
      </c>
      <c r="AJ50" s="20">
        <v>298</v>
      </c>
      <c r="AK50" s="20">
        <v>402</v>
      </c>
      <c r="AL50" s="20">
        <v>165</v>
      </c>
      <c r="AM50" s="20">
        <v>52</v>
      </c>
      <c r="AN50" s="20">
        <v>128</v>
      </c>
      <c r="AO50" s="20">
        <v>170</v>
      </c>
      <c r="AP50" s="20">
        <v>33</v>
      </c>
      <c r="AQ50" s="20">
        <v>63</v>
      </c>
      <c r="AR50" s="20">
        <v>77</v>
      </c>
      <c r="AS50" s="20">
        <v>104</v>
      </c>
      <c r="AT50" s="20">
        <v>29</v>
      </c>
      <c r="AU50" s="20">
        <v>233</v>
      </c>
      <c r="AV50" s="20">
        <v>112</v>
      </c>
      <c r="AW50" s="20">
        <v>46</v>
      </c>
      <c r="AX50" s="20">
        <v>65</v>
      </c>
      <c r="AY50" s="20">
        <v>22</v>
      </c>
      <c r="AZ50" s="20">
        <v>98</v>
      </c>
      <c r="BA50" s="20">
        <v>93</v>
      </c>
      <c r="BB50" s="20">
        <v>116</v>
      </c>
      <c r="BC50" s="20">
        <v>38</v>
      </c>
      <c r="BD50" s="20">
        <v>46</v>
      </c>
      <c r="BE50" s="20">
        <v>187</v>
      </c>
      <c r="BF50" s="20">
        <v>62</v>
      </c>
      <c r="BG50" s="20">
        <v>140</v>
      </c>
      <c r="BH50" s="20">
        <v>207</v>
      </c>
      <c r="BI50" s="20">
        <v>71</v>
      </c>
      <c r="BJ50" s="20">
        <v>969</v>
      </c>
      <c r="BK50" s="20">
        <v>210</v>
      </c>
      <c r="BL50" s="20">
        <v>87</v>
      </c>
      <c r="BM50" s="20">
        <v>521</v>
      </c>
      <c r="BN50" s="20">
        <v>102</v>
      </c>
      <c r="BO50" s="20">
        <v>153</v>
      </c>
      <c r="BP50" s="20">
        <v>105</v>
      </c>
      <c r="BQ50" s="20">
        <v>156</v>
      </c>
      <c r="BR50" s="20">
        <v>239</v>
      </c>
      <c r="BS50" s="20">
        <v>179</v>
      </c>
      <c r="BT50" s="20">
        <v>306</v>
      </c>
      <c r="BU50" s="20">
        <v>47</v>
      </c>
      <c r="BV50" s="20">
        <v>151</v>
      </c>
      <c r="BW50" s="20">
        <v>135</v>
      </c>
      <c r="BX50" s="20">
        <v>106</v>
      </c>
      <c r="BY50" s="20">
        <v>92</v>
      </c>
      <c r="BZ50" s="20">
        <v>269</v>
      </c>
      <c r="CA50" s="20">
        <v>532</v>
      </c>
      <c r="CB50" s="20">
        <v>286</v>
      </c>
      <c r="CC50" s="20">
        <v>192</v>
      </c>
      <c r="CD50" s="20">
        <v>62</v>
      </c>
      <c r="CE50" s="20">
        <v>65</v>
      </c>
      <c r="CF50" s="20">
        <v>165</v>
      </c>
      <c r="CG50" s="20">
        <v>52</v>
      </c>
      <c r="CH50" s="20">
        <v>265</v>
      </c>
      <c r="CI50" s="20">
        <v>264</v>
      </c>
      <c r="CJ50" s="20">
        <v>94</v>
      </c>
      <c r="CK50" s="20">
        <v>96</v>
      </c>
      <c r="CL50" s="20">
        <v>84</v>
      </c>
      <c r="CM50" s="20">
        <v>65</v>
      </c>
      <c r="CN50" s="20">
        <v>68</v>
      </c>
      <c r="CO50" s="20">
        <v>27</v>
      </c>
      <c r="CP50" s="20">
        <v>168</v>
      </c>
      <c r="CQ50" s="20">
        <v>184</v>
      </c>
      <c r="CR50" s="20">
        <v>414</v>
      </c>
      <c r="CS50" s="20">
        <v>237</v>
      </c>
      <c r="CT50" s="20">
        <v>329</v>
      </c>
      <c r="CU50" s="20">
        <v>276</v>
      </c>
      <c r="CV50" s="20">
        <v>261</v>
      </c>
      <c r="CW50" s="20">
        <v>201</v>
      </c>
      <c r="CX50" s="20">
        <v>752</v>
      </c>
      <c r="CY50" s="20">
        <v>162</v>
      </c>
      <c r="CZ50" s="20"/>
      <c r="DA50" s="20"/>
    </row>
    <row r="51" spans="1:105" ht="15" customHeight="1" x14ac:dyDescent="0.25">
      <c r="A51" s="6">
        <v>45901</v>
      </c>
      <c r="B51" s="26" t="s">
        <v>21</v>
      </c>
      <c r="C51" s="20">
        <v>221</v>
      </c>
      <c r="D51" s="20">
        <v>452</v>
      </c>
      <c r="E51" s="20">
        <v>184</v>
      </c>
      <c r="F51" s="20">
        <v>81</v>
      </c>
      <c r="G51" s="20">
        <v>90</v>
      </c>
      <c r="H51" s="20">
        <v>392</v>
      </c>
      <c r="I51" s="20">
        <v>139</v>
      </c>
      <c r="J51" s="20">
        <v>125</v>
      </c>
      <c r="K51" s="20">
        <v>106</v>
      </c>
      <c r="L51" s="20">
        <v>190</v>
      </c>
      <c r="M51" s="20">
        <v>311</v>
      </c>
      <c r="N51" s="20">
        <v>96</v>
      </c>
      <c r="O51" s="20">
        <v>920</v>
      </c>
      <c r="P51" s="20">
        <v>291</v>
      </c>
      <c r="Q51" s="20">
        <v>69</v>
      </c>
      <c r="R51" s="20">
        <v>135</v>
      </c>
      <c r="S51" s="20">
        <v>296</v>
      </c>
      <c r="T51" s="20">
        <v>188</v>
      </c>
      <c r="U51" s="20">
        <v>126</v>
      </c>
      <c r="V51" s="20">
        <v>261</v>
      </c>
      <c r="W51" s="20">
        <v>188</v>
      </c>
      <c r="X51" s="20">
        <v>54</v>
      </c>
      <c r="Y51" s="20">
        <v>197</v>
      </c>
      <c r="Z51" s="20">
        <v>193</v>
      </c>
      <c r="AA51" s="20">
        <v>273</v>
      </c>
      <c r="AB51" s="20">
        <v>278</v>
      </c>
      <c r="AC51" s="20">
        <v>194</v>
      </c>
      <c r="AD51" s="20">
        <v>303</v>
      </c>
      <c r="AE51" s="20">
        <v>90</v>
      </c>
      <c r="AF51" s="20">
        <v>103</v>
      </c>
      <c r="AG51" s="20">
        <v>457</v>
      </c>
      <c r="AH51" s="20">
        <v>560</v>
      </c>
      <c r="AI51" s="20">
        <v>105</v>
      </c>
      <c r="AJ51" s="20">
        <v>668</v>
      </c>
      <c r="AK51" s="20">
        <v>682</v>
      </c>
      <c r="AL51" s="20">
        <v>333</v>
      </c>
      <c r="AM51" s="20">
        <v>102</v>
      </c>
      <c r="AN51" s="20">
        <v>246</v>
      </c>
      <c r="AO51" s="20">
        <v>403</v>
      </c>
      <c r="AP51" s="20">
        <v>82</v>
      </c>
      <c r="AQ51" s="20">
        <v>138</v>
      </c>
      <c r="AR51" s="20">
        <v>132</v>
      </c>
      <c r="AS51" s="20">
        <v>319</v>
      </c>
      <c r="AT51" s="20">
        <v>108</v>
      </c>
      <c r="AU51" s="20">
        <v>464</v>
      </c>
      <c r="AV51" s="20">
        <v>237</v>
      </c>
      <c r="AW51" s="20">
        <v>112</v>
      </c>
      <c r="AX51" s="20">
        <v>128</v>
      </c>
      <c r="AY51" s="20">
        <v>42</v>
      </c>
      <c r="AZ51" s="20">
        <v>278</v>
      </c>
      <c r="BA51" s="20">
        <v>208</v>
      </c>
      <c r="BB51" s="20">
        <v>204</v>
      </c>
      <c r="BC51" s="20">
        <v>67</v>
      </c>
      <c r="BD51" s="20">
        <v>107</v>
      </c>
      <c r="BE51" s="20">
        <v>331</v>
      </c>
      <c r="BF51" s="20">
        <v>72</v>
      </c>
      <c r="BG51" s="20">
        <v>245</v>
      </c>
      <c r="BH51" s="20">
        <v>365</v>
      </c>
      <c r="BI51" s="20">
        <v>111</v>
      </c>
      <c r="BJ51" s="20">
        <v>1956</v>
      </c>
      <c r="BK51" s="20">
        <v>493</v>
      </c>
      <c r="BL51" s="20">
        <v>153</v>
      </c>
      <c r="BM51" s="20">
        <v>933</v>
      </c>
      <c r="BN51" s="20">
        <v>283</v>
      </c>
      <c r="BO51" s="20">
        <v>250</v>
      </c>
      <c r="BP51" s="20">
        <v>183</v>
      </c>
      <c r="BQ51" s="20">
        <v>285</v>
      </c>
      <c r="BR51" s="20">
        <v>428</v>
      </c>
      <c r="BS51" s="20">
        <v>263</v>
      </c>
      <c r="BT51" s="20">
        <v>745</v>
      </c>
      <c r="BU51" s="20">
        <v>126</v>
      </c>
      <c r="BV51" s="20">
        <v>250</v>
      </c>
      <c r="BW51" s="20">
        <v>242</v>
      </c>
      <c r="BX51" s="20">
        <v>215</v>
      </c>
      <c r="BY51" s="20">
        <v>238</v>
      </c>
      <c r="BZ51" s="20">
        <v>458</v>
      </c>
      <c r="CA51" s="20">
        <v>924</v>
      </c>
      <c r="CB51" s="20">
        <v>513</v>
      </c>
      <c r="CC51" s="20">
        <v>438</v>
      </c>
      <c r="CD51" s="20">
        <v>133</v>
      </c>
      <c r="CE51" s="20">
        <v>293</v>
      </c>
      <c r="CF51" s="20">
        <v>211</v>
      </c>
      <c r="CG51" s="20">
        <v>90</v>
      </c>
      <c r="CH51" s="20">
        <v>609</v>
      </c>
      <c r="CI51" s="20">
        <v>400</v>
      </c>
      <c r="CJ51" s="20">
        <v>233</v>
      </c>
      <c r="CK51" s="20">
        <v>168</v>
      </c>
      <c r="CL51" s="20">
        <v>222</v>
      </c>
      <c r="CM51" s="20">
        <v>169</v>
      </c>
      <c r="CN51" s="20">
        <v>131</v>
      </c>
      <c r="CO51" s="20">
        <v>67</v>
      </c>
      <c r="CP51" s="20">
        <v>266</v>
      </c>
      <c r="CQ51" s="20">
        <v>345</v>
      </c>
      <c r="CR51" s="20">
        <v>925</v>
      </c>
      <c r="CS51" s="20">
        <v>464</v>
      </c>
      <c r="CT51" s="20">
        <v>656</v>
      </c>
      <c r="CU51" s="20">
        <v>382</v>
      </c>
      <c r="CV51" s="20">
        <v>610</v>
      </c>
      <c r="CW51" s="20">
        <v>344</v>
      </c>
      <c r="CX51" s="20">
        <v>800</v>
      </c>
      <c r="CY51" s="20">
        <v>252</v>
      </c>
      <c r="CZ51" s="20"/>
      <c r="DA51" s="20"/>
    </row>
    <row r="52" spans="1:105" ht="15" customHeight="1" x14ac:dyDescent="0.25">
      <c r="A52" s="6">
        <v>45931</v>
      </c>
      <c r="B52" s="26" t="s">
        <v>21</v>
      </c>
      <c r="C52" s="20">
        <v>258</v>
      </c>
      <c r="D52" s="20">
        <v>454</v>
      </c>
      <c r="E52" s="20">
        <v>155</v>
      </c>
      <c r="F52" s="20">
        <v>76</v>
      </c>
      <c r="G52" s="20">
        <v>55</v>
      </c>
      <c r="H52" s="20">
        <v>493</v>
      </c>
      <c r="I52" s="20">
        <v>156</v>
      </c>
      <c r="J52" s="20">
        <v>127</v>
      </c>
      <c r="K52" s="20">
        <v>134</v>
      </c>
      <c r="L52" s="20">
        <v>203</v>
      </c>
      <c r="M52" s="20">
        <v>230</v>
      </c>
      <c r="N52" s="20">
        <v>108</v>
      </c>
      <c r="O52" s="20">
        <v>897</v>
      </c>
      <c r="P52" s="20">
        <v>311</v>
      </c>
      <c r="Q52" s="20">
        <v>41</v>
      </c>
      <c r="R52" s="20">
        <v>159</v>
      </c>
      <c r="S52" s="20">
        <v>307</v>
      </c>
      <c r="T52" s="20">
        <v>170</v>
      </c>
      <c r="U52" s="20">
        <v>132</v>
      </c>
      <c r="V52" s="20">
        <v>299</v>
      </c>
      <c r="W52" s="20">
        <v>204</v>
      </c>
      <c r="X52" s="20">
        <v>58</v>
      </c>
      <c r="Y52" s="20">
        <v>225</v>
      </c>
      <c r="Z52" s="20">
        <v>196</v>
      </c>
      <c r="AA52" s="20">
        <v>275</v>
      </c>
      <c r="AB52" s="20">
        <v>455</v>
      </c>
      <c r="AC52" s="20">
        <v>201</v>
      </c>
      <c r="AD52" s="20">
        <v>306</v>
      </c>
      <c r="AE52" s="20">
        <v>94</v>
      </c>
      <c r="AF52" s="20">
        <v>94</v>
      </c>
      <c r="AG52" s="20">
        <v>544</v>
      </c>
      <c r="AH52" s="20">
        <v>840</v>
      </c>
      <c r="AI52" s="20">
        <v>50</v>
      </c>
      <c r="AJ52" s="20">
        <v>811</v>
      </c>
      <c r="AK52" s="20">
        <v>849</v>
      </c>
      <c r="AL52" s="20">
        <v>433</v>
      </c>
      <c r="AM52" s="20">
        <v>110</v>
      </c>
      <c r="AN52" s="20">
        <v>288</v>
      </c>
      <c r="AO52" s="20">
        <v>518</v>
      </c>
      <c r="AP52" s="20">
        <v>89</v>
      </c>
      <c r="AQ52" s="20">
        <v>174</v>
      </c>
      <c r="AR52" s="20">
        <v>157</v>
      </c>
      <c r="AS52" s="20">
        <v>371</v>
      </c>
      <c r="AT52" s="20">
        <v>115</v>
      </c>
      <c r="AU52" s="20">
        <v>612</v>
      </c>
      <c r="AV52" s="20">
        <v>306</v>
      </c>
      <c r="AW52" s="20">
        <v>78</v>
      </c>
      <c r="AX52" s="20">
        <v>123</v>
      </c>
      <c r="AY52" s="20">
        <v>33</v>
      </c>
      <c r="AZ52" s="20">
        <v>256</v>
      </c>
      <c r="BA52" s="20">
        <v>219</v>
      </c>
      <c r="BB52" s="20">
        <v>285</v>
      </c>
      <c r="BC52" s="20">
        <v>78</v>
      </c>
      <c r="BD52" s="20">
        <v>95</v>
      </c>
      <c r="BE52" s="20">
        <v>317</v>
      </c>
      <c r="BF52" s="20">
        <v>62</v>
      </c>
      <c r="BG52" s="20">
        <v>282</v>
      </c>
      <c r="BH52" s="20">
        <v>401</v>
      </c>
      <c r="BI52" s="20">
        <v>107</v>
      </c>
      <c r="BJ52" s="20">
        <v>2354</v>
      </c>
      <c r="BK52" s="20">
        <v>513</v>
      </c>
      <c r="BL52" s="20">
        <v>169</v>
      </c>
      <c r="BM52" s="20">
        <v>1033</v>
      </c>
      <c r="BN52" s="20">
        <v>405</v>
      </c>
      <c r="BO52" s="20">
        <v>320</v>
      </c>
      <c r="BP52" s="20">
        <v>203</v>
      </c>
      <c r="BQ52" s="20">
        <v>403</v>
      </c>
      <c r="BR52" s="20">
        <v>488</v>
      </c>
      <c r="BS52" s="20">
        <v>334</v>
      </c>
      <c r="BT52" s="20">
        <v>996</v>
      </c>
      <c r="BU52" s="20">
        <v>110</v>
      </c>
      <c r="BV52" s="20">
        <v>276</v>
      </c>
      <c r="BW52" s="20">
        <v>372</v>
      </c>
      <c r="BX52" s="20">
        <v>253</v>
      </c>
      <c r="BY52" s="20">
        <v>265</v>
      </c>
      <c r="BZ52" s="20">
        <v>681</v>
      </c>
      <c r="CA52" s="20">
        <v>999</v>
      </c>
      <c r="CB52" s="20">
        <v>667</v>
      </c>
      <c r="CC52" s="20">
        <v>420</v>
      </c>
      <c r="CD52" s="20">
        <v>155</v>
      </c>
      <c r="CE52" s="20">
        <v>243</v>
      </c>
      <c r="CF52" s="20">
        <v>224</v>
      </c>
      <c r="CG52" s="20">
        <v>158</v>
      </c>
      <c r="CH52" s="20">
        <v>638</v>
      </c>
      <c r="CI52" s="20">
        <v>454</v>
      </c>
      <c r="CJ52" s="20">
        <v>246</v>
      </c>
      <c r="CK52" s="20">
        <v>172</v>
      </c>
      <c r="CL52" s="20">
        <v>220</v>
      </c>
      <c r="CM52" s="20">
        <v>174</v>
      </c>
      <c r="CN52" s="20">
        <v>165</v>
      </c>
      <c r="CO52" s="20">
        <v>96</v>
      </c>
      <c r="CP52" s="20">
        <v>436</v>
      </c>
      <c r="CQ52" s="20">
        <v>414</v>
      </c>
      <c r="CR52" s="20">
        <v>1129</v>
      </c>
      <c r="CS52" s="20">
        <v>558</v>
      </c>
      <c r="CT52" s="20">
        <v>667</v>
      </c>
      <c r="CU52" s="20">
        <v>340</v>
      </c>
      <c r="CV52" s="20">
        <v>451</v>
      </c>
      <c r="CW52" s="20">
        <v>347</v>
      </c>
      <c r="CX52" s="20">
        <v>947</v>
      </c>
      <c r="CY52" s="20">
        <v>197</v>
      </c>
      <c r="CZ52" s="20"/>
      <c r="DA52" s="20"/>
    </row>
    <row r="53" spans="1:105" ht="15" customHeight="1" x14ac:dyDescent="0.25">
      <c r="A53" s="6">
        <v>45962</v>
      </c>
      <c r="B53" s="26" t="s">
        <v>21</v>
      </c>
      <c r="C53" s="20">
        <v>155</v>
      </c>
      <c r="D53" s="20">
        <v>280</v>
      </c>
      <c r="E53" s="20">
        <v>155</v>
      </c>
      <c r="F53" s="20">
        <v>28</v>
      </c>
      <c r="G53" s="20">
        <v>29</v>
      </c>
      <c r="H53" s="20">
        <v>406</v>
      </c>
      <c r="I53" s="20">
        <v>111</v>
      </c>
      <c r="J53" s="20">
        <v>173</v>
      </c>
      <c r="K53" s="20">
        <v>52</v>
      </c>
      <c r="L53" s="20">
        <v>174</v>
      </c>
      <c r="M53" s="20">
        <v>87</v>
      </c>
      <c r="N53" s="20">
        <v>113</v>
      </c>
      <c r="O53" s="20">
        <v>783</v>
      </c>
      <c r="P53" s="20">
        <v>291</v>
      </c>
      <c r="Q53" s="20">
        <v>26</v>
      </c>
      <c r="R53" s="20">
        <v>148</v>
      </c>
      <c r="S53" s="20">
        <v>254</v>
      </c>
      <c r="T53" s="20">
        <v>146</v>
      </c>
      <c r="U53" s="20">
        <v>114</v>
      </c>
      <c r="V53" s="20">
        <v>138</v>
      </c>
      <c r="W53" s="20">
        <v>130</v>
      </c>
      <c r="X53" s="20">
        <v>60</v>
      </c>
      <c r="Y53" s="20">
        <v>151</v>
      </c>
      <c r="Z53" s="20">
        <v>177</v>
      </c>
      <c r="AA53" s="20">
        <v>179</v>
      </c>
      <c r="AB53" s="20">
        <v>290</v>
      </c>
      <c r="AC53" s="20">
        <v>162</v>
      </c>
      <c r="AD53" s="20">
        <v>317</v>
      </c>
      <c r="AE53" s="20">
        <v>69</v>
      </c>
      <c r="AF53" s="20">
        <v>92</v>
      </c>
      <c r="AG53" s="20">
        <v>330</v>
      </c>
      <c r="AH53" s="20">
        <v>742</v>
      </c>
      <c r="AI53" s="20">
        <v>33</v>
      </c>
      <c r="AJ53" s="20">
        <v>749</v>
      </c>
      <c r="AK53" s="20">
        <v>859</v>
      </c>
      <c r="AL53" s="20">
        <v>351</v>
      </c>
      <c r="AM53" s="20">
        <v>80</v>
      </c>
      <c r="AN53" s="20">
        <v>251</v>
      </c>
      <c r="AO53" s="20">
        <v>377</v>
      </c>
      <c r="AP53" s="20">
        <v>74</v>
      </c>
      <c r="AQ53" s="20">
        <v>138</v>
      </c>
      <c r="AR53" s="20">
        <v>122</v>
      </c>
      <c r="AS53" s="20">
        <v>261</v>
      </c>
      <c r="AT53" s="20">
        <v>66</v>
      </c>
      <c r="AU53" s="20">
        <v>461</v>
      </c>
      <c r="AV53" s="20">
        <v>251</v>
      </c>
      <c r="AW53" s="20">
        <v>56</v>
      </c>
      <c r="AX53" s="20">
        <v>139</v>
      </c>
      <c r="AY53" s="20">
        <v>30</v>
      </c>
      <c r="AZ53" s="20">
        <v>244</v>
      </c>
      <c r="BA53" s="20">
        <v>144</v>
      </c>
      <c r="BB53" s="20">
        <v>244</v>
      </c>
      <c r="BC53" s="20">
        <v>54</v>
      </c>
      <c r="BD53" s="20">
        <v>81</v>
      </c>
      <c r="BE53" s="20">
        <v>274</v>
      </c>
      <c r="BF53" s="20">
        <v>73</v>
      </c>
      <c r="BG53" s="20">
        <v>238</v>
      </c>
      <c r="BH53" s="20">
        <v>308</v>
      </c>
      <c r="BI53" s="20">
        <v>112</v>
      </c>
      <c r="BJ53" s="20">
        <v>1742</v>
      </c>
      <c r="BK53" s="20">
        <v>425</v>
      </c>
      <c r="BL53" s="20">
        <v>105</v>
      </c>
      <c r="BM53" s="20">
        <v>738</v>
      </c>
      <c r="BN53" s="20">
        <v>224</v>
      </c>
      <c r="BO53" s="20">
        <v>241</v>
      </c>
      <c r="BP53" s="20">
        <v>114</v>
      </c>
      <c r="BQ53" s="20">
        <v>324</v>
      </c>
      <c r="BR53" s="20">
        <v>312</v>
      </c>
      <c r="BS53" s="20">
        <v>283</v>
      </c>
      <c r="BT53" s="20">
        <v>665</v>
      </c>
      <c r="BU53" s="20">
        <v>46</v>
      </c>
      <c r="BV53" s="20">
        <v>180</v>
      </c>
      <c r="BW53" s="20">
        <v>233</v>
      </c>
      <c r="BX53" s="20">
        <v>168</v>
      </c>
      <c r="BY53" s="20">
        <v>233</v>
      </c>
      <c r="BZ53" s="20">
        <v>502</v>
      </c>
      <c r="CA53" s="20">
        <v>679</v>
      </c>
      <c r="CB53" s="20">
        <v>554</v>
      </c>
      <c r="CC53" s="20">
        <v>346</v>
      </c>
      <c r="CD53" s="20">
        <v>133</v>
      </c>
      <c r="CE53" s="20">
        <v>226</v>
      </c>
      <c r="CF53" s="20">
        <v>142</v>
      </c>
      <c r="CG53" s="20">
        <v>154</v>
      </c>
      <c r="CH53" s="20">
        <v>414</v>
      </c>
      <c r="CI53" s="20">
        <v>313</v>
      </c>
      <c r="CJ53" s="20">
        <v>191</v>
      </c>
      <c r="CK53" s="20">
        <v>137</v>
      </c>
      <c r="CL53" s="20">
        <v>216</v>
      </c>
      <c r="CM53" s="20">
        <v>124</v>
      </c>
      <c r="CN53" s="20">
        <v>118</v>
      </c>
      <c r="CO53" s="20">
        <v>33</v>
      </c>
      <c r="CP53" s="20">
        <v>351</v>
      </c>
      <c r="CQ53" s="20">
        <v>363</v>
      </c>
      <c r="CR53" s="20">
        <v>711</v>
      </c>
      <c r="CS53" s="20">
        <v>383</v>
      </c>
      <c r="CT53" s="20">
        <v>398</v>
      </c>
      <c r="CU53" s="20">
        <v>89</v>
      </c>
      <c r="CV53" s="20">
        <v>294</v>
      </c>
      <c r="CW53" s="20">
        <v>182</v>
      </c>
      <c r="CX53" s="20">
        <v>545</v>
      </c>
      <c r="CY53" s="20">
        <v>123</v>
      </c>
      <c r="CZ53" s="20"/>
      <c r="DA53" s="20"/>
    </row>
    <row r="54" spans="1:105" ht="15" customHeight="1" x14ac:dyDescent="0.25">
      <c r="A54" s="6">
        <v>45992</v>
      </c>
      <c r="B54" s="26" t="s">
        <v>21</v>
      </c>
      <c r="C54" s="20">
        <v>92</v>
      </c>
      <c r="D54" s="20">
        <v>129</v>
      </c>
      <c r="E54" s="20">
        <v>64</v>
      </c>
      <c r="F54" s="20">
        <v>10</v>
      </c>
      <c r="G54" s="20">
        <v>25</v>
      </c>
      <c r="H54" s="20">
        <v>123</v>
      </c>
      <c r="I54" s="20">
        <v>71</v>
      </c>
      <c r="J54" s="20">
        <v>81</v>
      </c>
      <c r="K54" s="20">
        <v>27</v>
      </c>
      <c r="L54" s="20">
        <v>52</v>
      </c>
      <c r="M54" s="20">
        <v>50</v>
      </c>
      <c r="N54" s="20">
        <v>40</v>
      </c>
      <c r="O54" s="20">
        <v>178</v>
      </c>
      <c r="P54" s="20">
        <v>183</v>
      </c>
      <c r="Q54" s="20">
        <v>21</v>
      </c>
      <c r="R54" s="20">
        <v>54</v>
      </c>
      <c r="S54" s="20">
        <v>149</v>
      </c>
      <c r="T54" s="20">
        <v>63</v>
      </c>
      <c r="U54" s="20">
        <v>66</v>
      </c>
      <c r="V54" s="20">
        <v>64</v>
      </c>
      <c r="W54" s="20">
        <v>151</v>
      </c>
      <c r="X54" s="20">
        <v>34</v>
      </c>
      <c r="Y54" s="20">
        <v>114</v>
      </c>
      <c r="Z54" s="20">
        <v>99</v>
      </c>
      <c r="AA54" s="20">
        <v>134</v>
      </c>
      <c r="AB54" s="20">
        <v>188</v>
      </c>
      <c r="AC54" s="20">
        <v>107</v>
      </c>
      <c r="AD54" s="20">
        <v>283</v>
      </c>
      <c r="AE54" s="20">
        <v>18</v>
      </c>
      <c r="AF54" s="20">
        <v>69</v>
      </c>
      <c r="AG54" s="20">
        <v>247</v>
      </c>
      <c r="AH54" s="20">
        <v>370</v>
      </c>
      <c r="AI54" s="20">
        <v>8</v>
      </c>
      <c r="AJ54" s="20">
        <v>460</v>
      </c>
      <c r="AK54" s="20">
        <v>369</v>
      </c>
      <c r="AL54" s="20">
        <v>248</v>
      </c>
      <c r="AM54" s="20">
        <v>54</v>
      </c>
      <c r="AN54" s="20">
        <v>161</v>
      </c>
      <c r="AO54" s="20">
        <v>251</v>
      </c>
      <c r="AP54" s="20">
        <v>41</v>
      </c>
      <c r="AQ54" s="20">
        <v>109</v>
      </c>
      <c r="AR54" s="20">
        <v>78</v>
      </c>
      <c r="AS54" s="20">
        <v>169</v>
      </c>
      <c r="AT54" s="20">
        <v>44</v>
      </c>
      <c r="AU54" s="20">
        <v>146</v>
      </c>
      <c r="AV54" s="20">
        <v>142</v>
      </c>
      <c r="AW54" s="20">
        <v>32</v>
      </c>
      <c r="AX54" s="20">
        <v>64</v>
      </c>
      <c r="AY54" s="20">
        <v>18</v>
      </c>
      <c r="AZ54" s="20">
        <v>191</v>
      </c>
      <c r="BA54" s="20">
        <v>57</v>
      </c>
      <c r="BB54" s="20">
        <v>90</v>
      </c>
      <c r="BC54" s="20">
        <v>17</v>
      </c>
      <c r="BD54" s="20">
        <v>33</v>
      </c>
      <c r="BE54" s="20">
        <v>64</v>
      </c>
      <c r="BF54" s="20">
        <v>16</v>
      </c>
      <c r="BG54" s="20">
        <v>98</v>
      </c>
      <c r="BH54" s="20">
        <v>78</v>
      </c>
      <c r="BI54" s="20">
        <v>53</v>
      </c>
      <c r="BJ54" s="20">
        <v>871</v>
      </c>
      <c r="BK54" s="20">
        <v>173</v>
      </c>
      <c r="BL54" s="20">
        <v>45</v>
      </c>
      <c r="BM54" s="20">
        <v>437</v>
      </c>
      <c r="BN54" s="20">
        <v>112</v>
      </c>
      <c r="BO54" s="20">
        <v>82</v>
      </c>
      <c r="BP54" s="20">
        <v>15</v>
      </c>
      <c r="BQ54" s="20">
        <v>60</v>
      </c>
      <c r="BR54" s="20">
        <v>122</v>
      </c>
      <c r="BS54" s="20">
        <v>144</v>
      </c>
      <c r="BT54" s="20">
        <v>354</v>
      </c>
      <c r="BU54" s="20">
        <v>18</v>
      </c>
      <c r="BV54" s="20">
        <v>109</v>
      </c>
      <c r="BW54" s="20">
        <v>93</v>
      </c>
      <c r="BX54" s="20">
        <v>77</v>
      </c>
      <c r="BY54" s="20">
        <v>130</v>
      </c>
      <c r="BZ54" s="20">
        <v>314</v>
      </c>
      <c r="CA54" s="20">
        <v>367</v>
      </c>
      <c r="CB54" s="20">
        <v>389</v>
      </c>
      <c r="CC54" s="20">
        <v>289</v>
      </c>
      <c r="CD54" s="20">
        <v>141</v>
      </c>
      <c r="CE54" s="20">
        <v>184</v>
      </c>
      <c r="CF54" s="20">
        <v>42</v>
      </c>
      <c r="CG54" s="20">
        <v>88</v>
      </c>
      <c r="CH54" s="20">
        <v>132</v>
      </c>
      <c r="CI54" s="20">
        <v>82</v>
      </c>
      <c r="CJ54" s="20">
        <v>119</v>
      </c>
      <c r="CK54" s="20">
        <v>106</v>
      </c>
      <c r="CL54" s="20">
        <v>67</v>
      </c>
      <c r="CM54" s="20">
        <v>59</v>
      </c>
      <c r="CN54" s="20">
        <v>72</v>
      </c>
      <c r="CO54" s="20">
        <v>15</v>
      </c>
      <c r="CP54" s="20">
        <v>202</v>
      </c>
      <c r="CQ54" s="20">
        <v>244</v>
      </c>
      <c r="CR54" s="20">
        <v>460</v>
      </c>
      <c r="CS54" s="20">
        <v>199</v>
      </c>
      <c r="CT54" s="20">
        <v>187</v>
      </c>
      <c r="CU54" s="20">
        <v>56</v>
      </c>
      <c r="CV54" s="20">
        <v>61</v>
      </c>
      <c r="CW54" s="20">
        <v>134</v>
      </c>
      <c r="CX54" s="20">
        <v>149</v>
      </c>
      <c r="CY54" s="20">
        <v>35</v>
      </c>
      <c r="CZ54" s="20"/>
      <c r="DA54" s="20"/>
    </row>
    <row r="55" spans="1:105" ht="15" customHeight="1" x14ac:dyDescent="0.25">
      <c r="A55" s="6">
        <v>46023</v>
      </c>
      <c r="B55" s="26" t="s">
        <v>21</v>
      </c>
      <c r="C55" s="20">
        <v>146</v>
      </c>
      <c r="D55" s="20">
        <v>448</v>
      </c>
      <c r="E55" s="20">
        <v>148</v>
      </c>
      <c r="F55" s="20">
        <v>37</v>
      </c>
      <c r="G55" s="20">
        <v>42</v>
      </c>
      <c r="H55" s="20">
        <v>442</v>
      </c>
      <c r="I55" s="20">
        <v>127</v>
      </c>
      <c r="J55" s="20">
        <v>131</v>
      </c>
      <c r="K55" s="20">
        <v>84</v>
      </c>
      <c r="L55" s="20">
        <v>152</v>
      </c>
      <c r="M55" s="20">
        <v>162</v>
      </c>
      <c r="N55" s="20">
        <v>100</v>
      </c>
      <c r="O55" s="20">
        <v>872</v>
      </c>
      <c r="P55" s="20">
        <v>182</v>
      </c>
      <c r="Q55" s="20">
        <v>51</v>
      </c>
      <c r="R55" s="20">
        <v>142</v>
      </c>
      <c r="S55" s="20">
        <v>247</v>
      </c>
      <c r="T55" s="20">
        <v>187</v>
      </c>
      <c r="U55" s="20">
        <v>100</v>
      </c>
      <c r="V55" s="20">
        <v>194</v>
      </c>
      <c r="W55" s="20">
        <v>147</v>
      </c>
      <c r="X55" s="20">
        <v>42</v>
      </c>
      <c r="Y55" s="20">
        <v>221</v>
      </c>
      <c r="Z55" s="20">
        <v>196</v>
      </c>
      <c r="AA55" s="20">
        <v>245</v>
      </c>
      <c r="AB55" s="20">
        <v>274</v>
      </c>
      <c r="AC55" s="20">
        <v>178</v>
      </c>
      <c r="AD55" s="20">
        <v>291</v>
      </c>
      <c r="AE55" s="20">
        <v>105</v>
      </c>
      <c r="AF55" s="20">
        <v>94</v>
      </c>
      <c r="AG55" s="20">
        <v>390</v>
      </c>
      <c r="AH55" s="20">
        <v>585</v>
      </c>
      <c r="AI55" s="20">
        <v>122</v>
      </c>
      <c r="AJ55" s="20">
        <v>718</v>
      </c>
      <c r="AK55" s="20">
        <v>709</v>
      </c>
      <c r="AL55" s="20">
        <v>347</v>
      </c>
      <c r="AM55" s="20">
        <v>79</v>
      </c>
      <c r="AN55" s="20">
        <v>239</v>
      </c>
      <c r="AO55" s="20">
        <v>366</v>
      </c>
      <c r="AP55" s="20">
        <v>68</v>
      </c>
      <c r="AQ55" s="20">
        <v>149</v>
      </c>
      <c r="AR55" s="20">
        <v>109</v>
      </c>
      <c r="AS55" s="20">
        <v>310</v>
      </c>
      <c r="AT55" s="20">
        <v>93</v>
      </c>
      <c r="AU55" s="20">
        <v>527</v>
      </c>
      <c r="AV55" s="20">
        <v>262</v>
      </c>
      <c r="AW55" s="20">
        <v>94</v>
      </c>
      <c r="AX55" s="20">
        <v>162</v>
      </c>
      <c r="AY55" s="20">
        <v>32</v>
      </c>
      <c r="AZ55" s="20">
        <v>260</v>
      </c>
      <c r="BA55" s="20">
        <v>148</v>
      </c>
      <c r="BB55" s="20">
        <v>282</v>
      </c>
      <c r="BC55" s="20">
        <v>65</v>
      </c>
      <c r="BD55" s="20">
        <v>101</v>
      </c>
      <c r="BE55" s="20">
        <v>311</v>
      </c>
      <c r="BF55" s="20">
        <v>87</v>
      </c>
      <c r="BG55" s="20">
        <v>270</v>
      </c>
      <c r="BH55" s="20">
        <v>426</v>
      </c>
      <c r="BI55" s="20">
        <v>72</v>
      </c>
      <c r="BJ55" s="20">
        <v>1787</v>
      </c>
      <c r="BK55" s="20">
        <v>426</v>
      </c>
      <c r="BL55" s="20">
        <v>110</v>
      </c>
      <c r="BM55" s="20">
        <v>930</v>
      </c>
      <c r="BN55" s="20">
        <v>337</v>
      </c>
      <c r="BO55" s="20">
        <v>318</v>
      </c>
      <c r="BP55" s="20">
        <v>187</v>
      </c>
      <c r="BQ55" s="20">
        <v>386</v>
      </c>
      <c r="BR55" s="20">
        <v>358</v>
      </c>
      <c r="BS55" s="20">
        <v>270</v>
      </c>
      <c r="BT55" s="20">
        <v>733</v>
      </c>
      <c r="BU55" s="20">
        <v>115</v>
      </c>
      <c r="BV55" s="20">
        <v>220</v>
      </c>
      <c r="BW55" s="20">
        <v>241</v>
      </c>
      <c r="BX55" s="20">
        <v>159</v>
      </c>
      <c r="BY55" s="20">
        <v>190</v>
      </c>
      <c r="BZ55" s="20">
        <v>487</v>
      </c>
      <c r="CA55" s="20">
        <v>761</v>
      </c>
      <c r="CB55" s="20">
        <v>522</v>
      </c>
      <c r="CC55" s="20">
        <v>332</v>
      </c>
      <c r="CD55" s="20">
        <v>118</v>
      </c>
      <c r="CE55" s="20">
        <v>204</v>
      </c>
      <c r="CF55" s="20">
        <v>259</v>
      </c>
      <c r="CG55" s="20">
        <v>180</v>
      </c>
      <c r="CH55" s="20">
        <v>540</v>
      </c>
      <c r="CI55" s="20">
        <v>410</v>
      </c>
      <c r="CJ55" s="20">
        <v>241</v>
      </c>
      <c r="CK55" s="20">
        <v>153</v>
      </c>
      <c r="CL55" s="20">
        <v>212</v>
      </c>
      <c r="CM55" s="20">
        <v>128</v>
      </c>
      <c r="CN55" s="20">
        <v>106</v>
      </c>
      <c r="CO55" s="20">
        <v>49</v>
      </c>
      <c r="CP55" s="20">
        <v>293</v>
      </c>
      <c r="CQ55" s="20">
        <v>365</v>
      </c>
      <c r="CR55" s="20">
        <v>643</v>
      </c>
      <c r="CS55" s="20">
        <v>462</v>
      </c>
      <c r="CT55" s="20">
        <v>705</v>
      </c>
      <c r="CU55" s="20">
        <v>211</v>
      </c>
      <c r="CV55" s="20">
        <v>425</v>
      </c>
      <c r="CW55" s="20">
        <v>220</v>
      </c>
      <c r="CX55" s="20">
        <v>388</v>
      </c>
      <c r="CY55" s="20">
        <v>117</v>
      </c>
      <c r="CZ55" s="20"/>
      <c r="DA55" s="20"/>
    </row>
    <row r="56" spans="1:105" ht="15" customHeight="1" x14ac:dyDescent="0.25">
      <c r="A56" s="6">
        <v>46054</v>
      </c>
      <c r="B56" s="26" t="s">
        <v>21</v>
      </c>
      <c r="C56" s="20">
        <v>161</v>
      </c>
      <c r="D56" s="20">
        <v>338</v>
      </c>
      <c r="E56" s="20">
        <v>111</v>
      </c>
      <c r="F56" s="20">
        <v>43</v>
      </c>
      <c r="G56" s="20">
        <v>33</v>
      </c>
      <c r="H56" s="20">
        <v>389</v>
      </c>
      <c r="I56" s="20">
        <v>117</v>
      </c>
      <c r="J56" s="20">
        <v>105</v>
      </c>
      <c r="K56" s="20">
        <v>42</v>
      </c>
      <c r="L56" s="20">
        <v>140</v>
      </c>
      <c r="M56" s="20">
        <v>177</v>
      </c>
      <c r="N56" s="20">
        <v>88</v>
      </c>
      <c r="O56" s="20">
        <v>1025</v>
      </c>
      <c r="P56" s="20">
        <v>159</v>
      </c>
      <c r="Q56" s="20">
        <v>53</v>
      </c>
      <c r="R56" s="20">
        <v>111</v>
      </c>
      <c r="S56" s="20">
        <v>207</v>
      </c>
      <c r="T56" s="20">
        <v>123</v>
      </c>
      <c r="U56" s="20">
        <v>103</v>
      </c>
      <c r="V56" s="20">
        <v>185</v>
      </c>
      <c r="W56" s="20">
        <v>139</v>
      </c>
      <c r="X56" s="20">
        <v>51</v>
      </c>
      <c r="Y56" s="20">
        <v>161</v>
      </c>
      <c r="Z56" s="20">
        <v>148</v>
      </c>
      <c r="AA56" s="20">
        <v>183</v>
      </c>
      <c r="AB56" s="20">
        <v>216</v>
      </c>
      <c r="AC56" s="20">
        <v>177</v>
      </c>
      <c r="AD56" s="20">
        <v>263</v>
      </c>
      <c r="AE56" s="20">
        <v>62</v>
      </c>
      <c r="AF56" s="20">
        <v>65</v>
      </c>
      <c r="AG56" s="20">
        <v>346</v>
      </c>
      <c r="AH56" s="20">
        <v>604</v>
      </c>
      <c r="AI56" s="20">
        <v>74</v>
      </c>
      <c r="AJ56" s="20">
        <v>639</v>
      </c>
      <c r="AK56" s="20">
        <v>638</v>
      </c>
      <c r="AL56" s="20">
        <v>300</v>
      </c>
      <c r="AM56" s="20">
        <v>74</v>
      </c>
      <c r="AN56" s="20">
        <v>170</v>
      </c>
      <c r="AO56" s="20">
        <v>344</v>
      </c>
      <c r="AP56" s="20">
        <v>45</v>
      </c>
      <c r="AQ56" s="20">
        <v>117</v>
      </c>
      <c r="AR56" s="20">
        <v>102</v>
      </c>
      <c r="AS56" s="20">
        <v>252</v>
      </c>
      <c r="AT56" s="20">
        <v>81</v>
      </c>
      <c r="AU56" s="20">
        <v>412</v>
      </c>
      <c r="AV56" s="20">
        <v>224</v>
      </c>
      <c r="AW56" s="20">
        <v>74</v>
      </c>
      <c r="AX56" s="20">
        <v>126</v>
      </c>
      <c r="AY56" s="20">
        <v>35</v>
      </c>
      <c r="AZ56" s="20">
        <v>205</v>
      </c>
      <c r="BA56" s="20">
        <v>168</v>
      </c>
      <c r="BB56" s="20">
        <v>210</v>
      </c>
      <c r="BC56" s="20">
        <v>54</v>
      </c>
      <c r="BD56" s="20">
        <v>99</v>
      </c>
      <c r="BE56" s="20">
        <v>270</v>
      </c>
      <c r="BF56" s="20">
        <v>70</v>
      </c>
      <c r="BG56" s="20">
        <v>220</v>
      </c>
      <c r="BH56" s="20">
        <v>374</v>
      </c>
      <c r="BI56" s="20">
        <v>90</v>
      </c>
      <c r="BJ56" s="20">
        <v>1532</v>
      </c>
      <c r="BK56" s="20">
        <v>396</v>
      </c>
      <c r="BL56" s="20">
        <v>120</v>
      </c>
      <c r="BM56" s="20">
        <v>796</v>
      </c>
      <c r="BN56" s="20">
        <v>219</v>
      </c>
      <c r="BO56" s="20">
        <v>244</v>
      </c>
      <c r="BP56" s="20">
        <v>132</v>
      </c>
      <c r="BQ56" s="20">
        <v>302</v>
      </c>
      <c r="BR56" s="20">
        <v>358</v>
      </c>
      <c r="BS56" s="20">
        <v>237</v>
      </c>
      <c r="BT56" s="20">
        <v>621</v>
      </c>
      <c r="BU56" s="20">
        <v>70</v>
      </c>
      <c r="BV56" s="20">
        <v>209</v>
      </c>
      <c r="BW56" s="20">
        <v>218</v>
      </c>
      <c r="BX56" s="20">
        <v>117</v>
      </c>
      <c r="BY56" s="20">
        <v>204</v>
      </c>
      <c r="BZ56" s="20">
        <v>487</v>
      </c>
      <c r="CA56" s="20">
        <v>665</v>
      </c>
      <c r="CB56" s="20">
        <v>486</v>
      </c>
      <c r="CC56" s="20">
        <v>331</v>
      </c>
      <c r="CD56" s="20">
        <v>120</v>
      </c>
      <c r="CE56" s="20">
        <v>216</v>
      </c>
      <c r="CF56" s="20">
        <v>180</v>
      </c>
      <c r="CG56" s="20">
        <v>119</v>
      </c>
      <c r="CH56" s="20">
        <v>488</v>
      </c>
      <c r="CI56" s="20">
        <v>316</v>
      </c>
      <c r="CJ56" s="20">
        <v>168</v>
      </c>
      <c r="CK56" s="20">
        <v>118</v>
      </c>
      <c r="CL56" s="20">
        <v>200</v>
      </c>
      <c r="CM56" s="20">
        <v>109</v>
      </c>
      <c r="CN56" s="20">
        <v>77</v>
      </c>
      <c r="CO56" s="20">
        <v>34</v>
      </c>
      <c r="CP56" s="20">
        <v>338</v>
      </c>
      <c r="CQ56" s="20">
        <v>369</v>
      </c>
      <c r="CR56" s="20">
        <v>817</v>
      </c>
      <c r="CS56" s="20">
        <v>423</v>
      </c>
      <c r="CT56" s="20">
        <v>478</v>
      </c>
      <c r="CU56" s="20">
        <v>175</v>
      </c>
      <c r="CV56" s="20">
        <v>341</v>
      </c>
      <c r="CW56" s="20">
        <v>204</v>
      </c>
      <c r="CX56" s="20">
        <v>711</v>
      </c>
      <c r="CY56" s="20">
        <v>137</v>
      </c>
      <c r="CZ56" s="20"/>
      <c r="DA56" s="20"/>
    </row>
    <row r="58" spans="1:105" ht="15" customHeight="1" x14ac:dyDescent="0.25">
      <c r="A58" s="208" t="s">
        <v>23</v>
      </c>
      <c r="B58" s="207"/>
      <c r="C58" s="207"/>
      <c r="D58" s="207"/>
      <c r="E58" s="207"/>
      <c r="F58" s="207"/>
      <c r="G58" s="207"/>
      <c r="H58" s="207"/>
      <c r="I58" s="207"/>
      <c r="J58" s="207"/>
      <c r="K58" s="207"/>
      <c r="L58" s="207"/>
      <c r="M58" s="207"/>
      <c r="N58" s="207"/>
    </row>
    <row r="59" spans="1:105" ht="15" customHeight="1" x14ac:dyDescent="0.25">
      <c r="A59" s="208" t="s">
        <v>309</v>
      </c>
      <c r="B59" s="207"/>
      <c r="C59" s="207"/>
      <c r="D59" s="207"/>
      <c r="E59" s="207"/>
      <c r="F59" s="207"/>
      <c r="G59" s="207"/>
      <c r="H59" s="207"/>
      <c r="I59" s="207"/>
      <c r="J59" s="207"/>
      <c r="K59" s="207"/>
      <c r="L59" s="207"/>
      <c r="M59" s="207"/>
      <c r="N59" s="207"/>
    </row>
    <row r="60" spans="1:105" ht="15" customHeight="1" x14ac:dyDescent="0.25">
      <c r="A60" s="208" t="s">
        <v>266</v>
      </c>
      <c r="B60" s="207"/>
      <c r="C60" s="207"/>
      <c r="D60" s="207"/>
      <c r="E60" s="207"/>
      <c r="F60" s="207"/>
      <c r="G60" s="207"/>
      <c r="H60" s="207"/>
      <c r="I60" s="207"/>
      <c r="J60" s="207"/>
      <c r="K60" s="207"/>
      <c r="L60" s="207"/>
      <c r="M60" s="207"/>
      <c r="N60" s="207"/>
    </row>
    <row r="61" spans="1:105" ht="15" customHeight="1" x14ac:dyDescent="0.25">
      <c r="A61" s="208" t="s">
        <v>273</v>
      </c>
      <c r="B61" s="207"/>
      <c r="C61" s="207"/>
      <c r="D61" s="207"/>
      <c r="E61" s="207"/>
      <c r="F61" s="207"/>
      <c r="G61" s="207"/>
      <c r="H61" s="207"/>
      <c r="I61" s="207"/>
      <c r="J61" s="207"/>
      <c r="K61" s="207"/>
      <c r="L61" s="207"/>
      <c r="M61" s="207"/>
      <c r="N61" s="207"/>
    </row>
  </sheetData>
  <mergeCells count="6">
    <mergeCell ref="A61:N61"/>
    <mergeCell ref="B5:C5"/>
    <mergeCell ref="B6:C6"/>
    <mergeCell ref="A58:N58"/>
    <mergeCell ref="A59:N59"/>
    <mergeCell ref="A60:N60"/>
  </mergeCells>
  <pageMargins left="0.7" right="0.7" top="0.75" bottom="0.75" header="0.3" footer="0.3"/>
  <pageSetup paperSize="9" orientation="portrait" horizontalDpi="300" verticalDpi="300"/>
  <ignoredErrors>
    <ignoredError sqref="B5:E5 F5:R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dimension ref="A1:Q73"/>
  <sheetViews>
    <sheetView showGridLines="0" workbookViewId="0">
      <pane xSplit="1" ySplit="5" topLeftCell="B48" activePane="bottomRight" state="frozen"/>
      <selection pane="topRight"/>
      <selection pane="bottomLeft"/>
      <selection pane="bottomRight" activeCell="A72" sqref="A72:N72"/>
    </sheetView>
  </sheetViews>
  <sheetFormatPr baseColWidth="10" defaultRowHeight="15" x14ac:dyDescent="0.25"/>
  <cols>
    <col min="1" max="1" width="16.7109375" customWidth="1"/>
    <col min="2" max="16" width="13.7109375" customWidth="1"/>
  </cols>
  <sheetData>
    <row r="1" spans="1:17" x14ac:dyDescent="0.25">
      <c r="A1" s="4" t="s">
        <v>276</v>
      </c>
    </row>
    <row r="3" spans="1:17" x14ac:dyDescent="0.25">
      <c r="A3" s="5" t="str">
        <f>HYPERLINK("#'Sommaire'!A1","Sommaire")</f>
        <v>Sommaire</v>
      </c>
    </row>
    <row r="5" spans="1:17" ht="45" customHeight="1" x14ac:dyDescent="0.25">
      <c r="A5" s="24" t="s">
        <v>277</v>
      </c>
      <c r="B5" s="24" t="s">
        <v>278</v>
      </c>
      <c r="C5" s="24" t="s">
        <v>279</v>
      </c>
      <c r="D5" s="24" t="s">
        <v>280</v>
      </c>
      <c r="E5" s="24" t="s">
        <v>281</v>
      </c>
      <c r="F5" s="24" t="s">
        <v>282</v>
      </c>
      <c r="G5" s="24" t="s">
        <v>283</v>
      </c>
      <c r="H5" s="24" t="s">
        <v>284</v>
      </c>
      <c r="I5" s="24" t="s">
        <v>285</v>
      </c>
      <c r="J5" s="24" t="s">
        <v>286</v>
      </c>
      <c r="K5" s="24" t="s">
        <v>287</v>
      </c>
      <c r="L5" s="24" t="s">
        <v>288</v>
      </c>
      <c r="M5" s="24" t="s">
        <v>289</v>
      </c>
      <c r="N5" s="24" t="s">
        <v>290</v>
      </c>
      <c r="O5" s="24" t="s">
        <v>291</v>
      </c>
      <c r="P5" s="24" t="s">
        <v>292</v>
      </c>
    </row>
    <row r="6" spans="1:17" ht="15" customHeight="1" x14ac:dyDescent="0.25">
      <c r="A6" s="6">
        <v>44197</v>
      </c>
      <c r="B6" s="20">
        <v>1230</v>
      </c>
      <c r="C6" s="20">
        <v>300</v>
      </c>
      <c r="D6" s="20">
        <v>430</v>
      </c>
      <c r="E6" s="20">
        <v>110</v>
      </c>
      <c r="F6" s="20">
        <v>0</v>
      </c>
      <c r="G6" s="20">
        <v>900</v>
      </c>
      <c r="H6" s="20">
        <v>1230</v>
      </c>
      <c r="I6" s="20">
        <v>2130</v>
      </c>
      <c r="J6" s="20">
        <v>400</v>
      </c>
      <c r="K6" s="20">
        <v>840</v>
      </c>
      <c r="L6" s="20">
        <v>430</v>
      </c>
      <c r="M6" s="20">
        <v>230</v>
      </c>
      <c r="N6" s="20">
        <v>740</v>
      </c>
      <c r="O6" s="20">
        <v>140</v>
      </c>
      <c r="P6" s="20">
        <v>50</v>
      </c>
      <c r="Q6" s="20"/>
    </row>
    <row r="7" spans="1:17" ht="15" customHeight="1" x14ac:dyDescent="0.25">
      <c r="A7" s="6">
        <v>44228</v>
      </c>
      <c r="B7" s="20">
        <v>1220</v>
      </c>
      <c r="C7" s="20">
        <v>160</v>
      </c>
      <c r="D7" s="20">
        <v>510</v>
      </c>
      <c r="E7" s="20">
        <v>240</v>
      </c>
      <c r="F7" s="20">
        <v>60</v>
      </c>
      <c r="G7" s="20">
        <v>940</v>
      </c>
      <c r="H7" s="20">
        <v>1380</v>
      </c>
      <c r="I7" s="20">
        <v>2080</v>
      </c>
      <c r="J7" s="20">
        <v>450</v>
      </c>
      <c r="K7" s="20">
        <v>850</v>
      </c>
      <c r="L7" s="20">
        <v>760</v>
      </c>
      <c r="M7" s="20">
        <v>680</v>
      </c>
      <c r="N7" s="20">
        <v>700</v>
      </c>
      <c r="O7" s="20">
        <v>130</v>
      </c>
      <c r="P7" s="20">
        <v>100</v>
      </c>
      <c r="Q7" s="20"/>
    </row>
    <row r="8" spans="1:17" ht="15" customHeight="1" x14ac:dyDescent="0.25">
      <c r="A8" s="6">
        <v>44256</v>
      </c>
      <c r="B8" s="20">
        <v>1710</v>
      </c>
      <c r="C8" s="20">
        <v>240</v>
      </c>
      <c r="D8" s="20">
        <v>670</v>
      </c>
      <c r="E8" s="20">
        <v>170</v>
      </c>
      <c r="F8" s="20">
        <v>50</v>
      </c>
      <c r="G8" s="20">
        <v>980</v>
      </c>
      <c r="H8" s="20">
        <v>1350</v>
      </c>
      <c r="I8" s="20">
        <v>2570</v>
      </c>
      <c r="J8" s="20">
        <v>410</v>
      </c>
      <c r="K8" s="20">
        <v>1040</v>
      </c>
      <c r="L8" s="20">
        <v>1160</v>
      </c>
      <c r="M8" s="20">
        <v>340</v>
      </c>
      <c r="N8" s="20">
        <v>750</v>
      </c>
      <c r="O8" s="20">
        <v>170</v>
      </c>
      <c r="P8" s="20">
        <v>100</v>
      </c>
      <c r="Q8" s="20"/>
    </row>
    <row r="9" spans="1:17" ht="15" customHeight="1" x14ac:dyDescent="0.25">
      <c r="A9" s="6">
        <v>44287</v>
      </c>
      <c r="B9" s="20">
        <v>1250</v>
      </c>
      <c r="C9" s="20">
        <v>170</v>
      </c>
      <c r="D9" s="20">
        <v>510</v>
      </c>
      <c r="E9" s="20">
        <v>260</v>
      </c>
      <c r="F9" s="20">
        <v>0</v>
      </c>
      <c r="G9" s="20">
        <v>810</v>
      </c>
      <c r="H9" s="20">
        <v>1530</v>
      </c>
      <c r="I9" s="20">
        <v>2210</v>
      </c>
      <c r="J9" s="20">
        <v>390</v>
      </c>
      <c r="K9" s="20">
        <v>830</v>
      </c>
      <c r="L9" s="20">
        <v>920</v>
      </c>
      <c r="M9" s="20">
        <v>300</v>
      </c>
      <c r="N9" s="20">
        <v>600</v>
      </c>
      <c r="O9" s="20">
        <v>100</v>
      </c>
      <c r="P9" s="20">
        <v>70</v>
      </c>
      <c r="Q9" s="20"/>
    </row>
    <row r="10" spans="1:17" ht="15" customHeight="1" x14ac:dyDescent="0.25">
      <c r="A10" s="6">
        <v>44317</v>
      </c>
      <c r="B10" s="20">
        <v>1060</v>
      </c>
      <c r="C10" s="20">
        <v>130</v>
      </c>
      <c r="D10" s="20">
        <v>330</v>
      </c>
      <c r="E10" s="20">
        <v>140</v>
      </c>
      <c r="F10" s="20">
        <v>50</v>
      </c>
      <c r="G10" s="20">
        <v>570</v>
      </c>
      <c r="H10" s="20">
        <v>1000</v>
      </c>
      <c r="I10" s="20">
        <v>1730</v>
      </c>
      <c r="J10" s="20">
        <v>240</v>
      </c>
      <c r="K10" s="20">
        <v>690</v>
      </c>
      <c r="L10" s="20">
        <v>570</v>
      </c>
      <c r="M10" s="20">
        <v>170</v>
      </c>
      <c r="N10" s="20">
        <v>360</v>
      </c>
      <c r="O10" s="20">
        <v>110</v>
      </c>
      <c r="P10" s="20">
        <v>80</v>
      </c>
      <c r="Q10" s="20"/>
    </row>
    <row r="11" spans="1:17" ht="15" customHeight="1" x14ac:dyDescent="0.25">
      <c r="A11" s="6">
        <v>44348</v>
      </c>
      <c r="B11" s="20">
        <v>1170</v>
      </c>
      <c r="C11" s="20">
        <v>100</v>
      </c>
      <c r="D11" s="20">
        <v>340</v>
      </c>
      <c r="E11" s="20">
        <v>120</v>
      </c>
      <c r="F11" s="20">
        <v>30</v>
      </c>
      <c r="G11" s="20">
        <v>550</v>
      </c>
      <c r="H11" s="20">
        <v>830</v>
      </c>
      <c r="I11" s="20">
        <v>1660</v>
      </c>
      <c r="J11" s="20">
        <v>370</v>
      </c>
      <c r="K11" s="20">
        <v>670</v>
      </c>
      <c r="L11" s="20">
        <v>690</v>
      </c>
      <c r="M11" s="20">
        <v>180</v>
      </c>
      <c r="N11" s="20">
        <v>420</v>
      </c>
      <c r="O11" s="20">
        <v>240</v>
      </c>
      <c r="P11" s="20">
        <v>150</v>
      </c>
      <c r="Q11" s="20"/>
    </row>
    <row r="12" spans="1:17" ht="15" customHeight="1" x14ac:dyDescent="0.25">
      <c r="A12" s="27" t="s">
        <v>43</v>
      </c>
      <c r="B12" s="20">
        <v>910</v>
      </c>
      <c r="C12" s="20">
        <v>80</v>
      </c>
      <c r="D12" s="20">
        <v>260</v>
      </c>
      <c r="E12" s="20">
        <v>170</v>
      </c>
      <c r="F12" s="20">
        <v>10</v>
      </c>
      <c r="G12" s="20">
        <v>570</v>
      </c>
      <c r="H12" s="20">
        <v>650</v>
      </c>
      <c r="I12" s="20">
        <v>1480</v>
      </c>
      <c r="J12" s="20">
        <v>330</v>
      </c>
      <c r="K12" s="20">
        <v>390</v>
      </c>
      <c r="L12" s="20">
        <v>310</v>
      </c>
      <c r="M12" s="20">
        <v>160</v>
      </c>
      <c r="N12" s="20">
        <v>250</v>
      </c>
      <c r="O12" s="20">
        <v>40</v>
      </c>
      <c r="P12" s="20">
        <v>160</v>
      </c>
      <c r="Q12" s="20"/>
    </row>
    <row r="13" spans="1:17" ht="15" customHeight="1" x14ac:dyDescent="0.25">
      <c r="A13" s="6">
        <v>44440</v>
      </c>
      <c r="B13" s="20">
        <v>650</v>
      </c>
      <c r="C13" s="20">
        <v>110</v>
      </c>
      <c r="D13" s="20">
        <v>780</v>
      </c>
      <c r="E13" s="20">
        <v>120</v>
      </c>
      <c r="F13" s="20">
        <v>20</v>
      </c>
      <c r="G13" s="20">
        <v>380</v>
      </c>
      <c r="H13" s="20">
        <v>500</v>
      </c>
      <c r="I13" s="20">
        <v>900</v>
      </c>
      <c r="J13" s="20">
        <v>260</v>
      </c>
      <c r="K13" s="20">
        <v>450</v>
      </c>
      <c r="L13" s="20">
        <v>190</v>
      </c>
      <c r="M13" s="20">
        <v>170</v>
      </c>
      <c r="N13" s="20">
        <v>270</v>
      </c>
      <c r="O13" s="20">
        <v>90</v>
      </c>
      <c r="P13" s="20">
        <v>90</v>
      </c>
      <c r="Q13" s="20"/>
    </row>
    <row r="14" spans="1:17" ht="15" customHeight="1" x14ac:dyDescent="0.25">
      <c r="A14" s="6">
        <v>44470</v>
      </c>
      <c r="B14" s="20">
        <v>1110</v>
      </c>
      <c r="C14" s="20">
        <v>150</v>
      </c>
      <c r="D14" s="20">
        <v>420</v>
      </c>
      <c r="E14" s="20">
        <v>90</v>
      </c>
      <c r="F14" s="20">
        <v>30</v>
      </c>
      <c r="G14" s="20">
        <v>670</v>
      </c>
      <c r="H14" s="20">
        <v>1460</v>
      </c>
      <c r="I14" s="20">
        <v>1400</v>
      </c>
      <c r="J14" s="20">
        <v>340</v>
      </c>
      <c r="K14" s="20">
        <v>600</v>
      </c>
      <c r="L14" s="20">
        <v>330</v>
      </c>
      <c r="M14" s="20">
        <v>300</v>
      </c>
      <c r="N14" s="20">
        <v>450</v>
      </c>
      <c r="O14" s="20">
        <v>200</v>
      </c>
      <c r="P14" s="20">
        <v>120</v>
      </c>
      <c r="Q14" s="20"/>
    </row>
    <row r="15" spans="1:17" ht="15" customHeight="1" x14ac:dyDescent="0.25">
      <c r="A15" s="6">
        <v>44501</v>
      </c>
      <c r="B15" s="20">
        <v>1240</v>
      </c>
      <c r="C15" s="20">
        <v>240</v>
      </c>
      <c r="D15" s="20">
        <v>430</v>
      </c>
      <c r="E15" s="20">
        <v>170</v>
      </c>
      <c r="F15" s="20">
        <v>50</v>
      </c>
      <c r="G15" s="20">
        <v>790</v>
      </c>
      <c r="H15" s="20">
        <v>1090</v>
      </c>
      <c r="I15" s="20">
        <v>1270</v>
      </c>
      <c r="J15" s="20">
        <v>370</v>
      </c>
      <c r="K15" s="20">
        <v>540</v>
      </c>
      <c r="L15" s="20">
        <v>770</v>
      </c>
      <c r="M15" s="20">
        <v>230</v>
      </c>
      <c r="N15" s="20">
        <v>480</v>
      </c>
      <c r="O15" s="20">
        <v>210</v>
      </c>
      <c r="P15" s="20">
        <v>120</v>
      </c>
      <c r="Q15" s="20"/>
    </row>
    <row r="16" spans="1:17" ht="15" customHeight="1" x14ac:dyDescent="0.25">
      <c r="A16" s="6">
        <v>44531</v>
      </c>
      <c r="B16" s="20">
        <v>1280</v>
      </c>
      <c r="C16" s="20">
        <v>140</v>
      </c>
      <c r="D16" s="20">
        <v>420</v>
      </c>
      <c r="E16" s="20">
        <v>210</v>
      </c>
      <c r="F16" s="20">
        <v>60</v>
      </c>
      <c r="G16" s="20">
        <v>790</v>
      </c>
      <c r="H16" s="20">
        <v>870</v>
      </c>
      <c r="I16" s="20">
        <v>1450</v>
      </c>
      <c r="J16" s="20">
        <v>310</v>
      </c>
      <c r="K16" s="20">
        <v>650</v>
      </c>
      <c r="L16" s="20">
        <v>620</v>
      </c>
      <c r="M16" s="20">
        <v>310</v>
      </c>
      <c r="N16" s="20">
        <v>520</v>
      </c>
      <c r="O16" s="20">
        <v>150</v>
      </c>
      <c r="P16" s="20">
        <v>90</v>
      </c>
      <c r="Q16" s="20"/>
    </row>
    <row r="17" spans="1:17" ht="15" customHeight="1" x14ac:dyDescent="0.25">
      <c r="A17" s="6">
        <v>44562</v>
      </c>
      <c r="B17" s="20">
        <v>840</v>
      </c>
      <c r="C17" s="20">
        <v>180</v>
      </c>
      <c r="D17" s="20">
        <v>430</v>
      </c>
      <c r="E17" s="20">
        <v>170</v>
      </c>
      <c r="F17" s="20">
        <v>0</v>
      </c>
      <c r="G17" s="20">
        <v>790</v>
      </c>
      <c r="H17" s="20">
        <v>1150</v>
      </c>
      <c r="I17" s="20">
        <v>1210</v>
      </c>
      <c r="J17" s="20">
        <v>380</v>
      </c>
      <c r="K17" s="20">
        <v>560</v>
      </c>
      <c r="L17" s="20">
        <v>380</v>
      </c>
      <c r="M17" s="20">
        <v>220</v>
      </c>
      <c r="N17" s="20">
        <v>490</v>
      </c>
      <c r="O17" s="20">
        <v>140</v>
      </c>
      <c r="P17" s="20">
        <v>30</v>
      </c>
      <c r="Q17" s="20"/>
    </row>
    <row r="18" spans="1:17" ht="15" customHeight="1" x14ac:dyDescent="0.25">
      <c r="A18" s="6">
        <v>44593</v>
      </c>
      <c r="B18" s="20">
        <v>780</v>
      </c>
      <c r="C18" s="20">
        <v>110</v>
      </c>
      <c r="D18" s="20">
        <v>330</v>
      </c>
      <c r="E18" s="20">
        <v>130</v>
      </c>
      <c r="F18" s="20">
        <v>50</v>
      </c>
      <c r="G18" s="20">
        <v>640</v>
      </c>
      <c r="H18" s="20">
        <v>1100</v>
      </c>
      <c r="I18" s="20">
        <v>1230</v>
      </c>
      <c r="J18" s="20">
        <v>320</v>
      </c>
      <c r="K18" s="20">
        <v>450</v>
      </c>
      <c r="L18" s="20">
        <v>660</v>
      </c>
      <c r="M18" s="20">
        <v>270</v>
      </c>
      <c r="N18" s="20">
        <v>330</v>
      </c>
      <c r="O18" s="20">
        <v>180</v>
      </c>
      <c r="P18" s="20">
        <v>100</v>
      </c>
      <c r="Q18" s="20"/>
    </row>
    <row r="19" spans="1:17" ht="15" customHeight="1" x14ac:dyDescent="0.25">
      <c r="A19" s="6">
        <v>44621</v>
      </c>
      <c r="B19" s="20">
        <v>1330</v>
      </c>
      <c r="C19" s="20">
        <v>210</v>
      </c>
      <c r="D19" s="20">
        <v>460</v>
      </c>
      <c r="E19" s="20">
        <v>190</v>
      </c>
      <c r="F19" s="20">
        <v>60</v>
      </c>
      <c r="G19" s="20">
        <v>800</v>
      </c>
      <c r="H19" s="20">
        <v>1680</v>
      </c>
      <c r="I19" s="20">
        <v>1430</v>
      </c>
      <c r="J19" s="20">
        <v>460</v>
      </c>
      <c r="K19" s="20">
        <v>590</v>
      </c>
      <c r="L19" s="20">
        <v>610</v>
      </c>
      <c r="M19" s="20">
        <v>250</v>
      </c>
      <c r="N19" s="20">
        <v>590</v>
      </c>
      <c r="O19" s="20">
        <v>140</v>
      </c>
      <c r="P19" s="20">
        <v>80</v>
      </c>
      <c r="Q19" s="20"/>
    </row>
    <row r="20" spans="1:17" ht="15" customHeight="1" x14ac:dyDescent="0.25">
      <c r="A20" s="6">
        <v>44652</v>
      </c>
      <c r="B20" s="20">
        <v>800</v>
      </c>
      <c r="C20" s="20">
        <v>80</v>
      </c>
      <c r="D20" s="20">
        <v>290</v>
      </c>
      <c r="E20" s="20">
        <v>100</v>
      </c>
      <c r="F20" s="20">
        <v>0</v>
      </c>
      <c r="G20" s="20">
        <v>400</v>
      </c>
      <c r="H20" s="20">
        <v>1100</v>
      </c>
      <c r="I20" s="20">
        <v>1110</v>
      </c>
      <c r="J20" s="20">
        <v>210</v>
      </c>
      <c r="K20" s="20">
        <v>480</v>
      </c>
      <c r="L20" s="20">
        <v>590</v>
      </c>
      <c r="M20" s="20">
        <v>150</v>
      </c>
      <c r="N20" s="20">
        <v>300</v>
      </c>
      <c r="O20" s="20">
        <v>10</v>
      </c>
      <c r="P20" s="20">
        <v>80</v>
      </c>
      <c r="Q20" s="20"/>
    </row>
    <row r="21" spans="1:17" ht="15" customHeight="1" x14ac:dyDescent="0.25">
      <c r="A21" s="6">
        <v>44682</v>
      </c>
      <c r="B21" s="20">
        <v>920</v>
      </c>
      <c r="C21" s="20">
        <v>210</v>
      </c>
      <c r="D21" s="20">
        <v>330</v>
      </c>
      <c r="E21" s="20">
        <v>100</v>
      </c>
      <c r="F21" s="20">
        <v>40</v>
      </c>
      <c r="G21" s="20">
        <v>430</v>
      </c>
      <c r="H21" s="20">
        <v>680</v>
      </c>
      <c r="I21" s="20">
        <v>860</v>
      </c>
      <c r="J21" s="20">
        <v>260</v>
      </c>
      <c r="K21" s="20">
        <v>390</v>
      </c>
      <c r="L21" s="20">
        <v>330</v>
      </c>
      <c r="M21" s="20">
        <v>160</v>
      </c>
      <c r="N21" s="20">
        <v>250</v>
      </c>
      <c r="O21" s="20">
        <v>150</v>
      </c>
      <c r="P21" s="20">
        <v>80</v>
      </c>
      <c r="Q21" s="20"/>
    </row>
    <row r="22" spans="1:17" ht="15" customHeight="1" x14ac:dyDescent="0.25">
      <c r="A22" s="6">
        <v>44713</v>
      </c>
      <c r="B22" s="20">
        <v>460</v>
      </c>
      <c r="C22" s="20">
        <v>180</v>
      </c>
      <c r="D22" s="20">
        <v>310</v>
      </c>
      <c r="E22" s="20">
        <v>70</v>
      </c>
      <c r="F22" s="20">
        <v>300</v>
      </c>
      <c r="G22" s="20">
        <v>360</v>
      </c>
      <c r="H22" s="20">
        <v>420</v>
      </c>
      <c r="I22" s="20">
        <v>930</v>
      </c>
      <c r="J22" s="20">
        <v>140</v>
      </c>
      <c r="K22" s="20">
        <v>510</v>
      </c>
      <c r="L22" s="20">
        <v>360</v>
      </c>
      <c r="M22" s="20">
        <v>100</v>
      </c>
      <c r="N22" s="20">
        <v>420</v>
      </c>
      <c r="O22" s="20">
        <v>160</v>
      </c>
      <c r="P22" s="20">
        <v>100</v>
      </c>
      <c r="Q22" s="20"/>
    </row>
    <row r="23" spans="1:17" ht="15" customHeight="1" x14ac:dyDescent="0.25">
      <c r="A23" s="6">
        <v>44743</v>
      </c>
      <c r="B23" s="20">
        <v>740</v>
      </c>
      <c r="C23" s="20">
        <v>60</v>
      </c>
      <c r="D23" s="20">
        <v>240</v>
      </c>
      <c r="E23" s="20">
        <v>100</v>
      </c>
      <c r="F23" s="20">
        <v>0</v>
      </c>
      <c r="G23" s="20">
        <v>390</v>
      </c>
      <c r="H23" s="20">
        <v>480</v>
      </c>
      <c r="I23" s="20">
        <v>910</v>
      </c>
      <c r="J23" s="20">
        <v>160</v>
      </c>
      <c r="K23" s="20">
        <v>130</v>
      </c>
      <c r="L23" s="20">
        <v>230</v>
      </c>
      <c r="M23" s="20">
        <v>60</v>
      </c>
      <c r="N23" s="20">
        <v>100</v>
      </c>
      <c r="O23" s="20">
        <v>0</v>
      </c>
      <c r="P23" s="20">
        <v>80</v>
      </c>
      <c r="Q23" s="20"/>
    </row>
    <row r="24" spans="1:17" ht="15" customHeight="1" x14ac:dyDescent="0.25">
      <c r="A24" s="6">
        <v>44774</v>
      </c>
      <c r="B24" s="20">
        <v>90</v>
      </c>
      <c r="C24" s="20">
        <v>40</v>
      </c>
      <c r="D24" s="20">
        <v>520</v>
      </c>
      <c r="E24" s="20">
        <v>0</v>
      </c>
      <c r="F24" s="20">
        <v>0</v>
      </c>
      <c r="G24" s="20">
        <v>30</v>
      </c>
      <c r="H24" s="20">
        <v>190</v>
      </c>
      <c r="I24" s="20">
        <v>80</v>
      </c>
      <c r="J24" s="20">
        <v>60</v>
      </c>
      <c r="K24" s="20">
        <v>10</v>
      </c>
      <c r="L24" s="20">
        <v>30</v>
      </c>
      <c r="M24" s="20">
        <v>0</v>
      </c>
      <c r="N24" s="20">
        <v>50</v>
      </c>
      <c r="O24" s="20">
        <v>0</v>
      </c>
      <c r="P24" s="20">
        <v>70</v>
      </c>
      <c r="Q24" s="20"/>
    </row>
    <row r="25" spans="1:17" ht="15" customHeight="1" x14ac:dyDescent="0.25">
      <c r="A25" s="6">
        <v>44805</v>
      </c>
      <c r="B25" s="20">
        <v>350</v>
      </c>
      <c r="C25" s="20">
        <v>150</v>
      </c>
      <c r="D25" s="20">
        <v>290</v>
      </c>
      <c r="E25" s="20">
        <v>60</v>
      </c>
      <c r="F25" s="20">
        <v>160</v>
      </c>
      <c r="G25" s="20">
        <v>390</v>
      </c>
      <c r="H25" s="20">
        <v>100</v>
      </c>
      <c r="I25" s="20">
        <v>660</v>
      </c>
      <c r="J25" s="20">
        <v>90</v>
      </c>
      <c r="K25" s="20">
        <v>290</v>
      </c>
      <c r="L25" s="20">
        <v>120</v>
      </c>
      <c r="M25" s="20">
        <v>100</v>
      </c>
      <c r="N25" s="20">
        <v>360</v>
      </c>
      <c r="O25" s="20">
        <v>90</v>
      </c>
      <c r="P25" s="20">
        <v>550</v>
      </c>
      <c r="Q25" s="20"/>
    </row>
    <row r="26" spans="1:17" ht="15" customHeight="1" x14ac:dyDescent="0.25">
      <c r="A26" s="6">
        <v>44835</v>
      </c>
      <c r="B26" s="20">
        <v>900</v>
      </c>
      <c r="C26" s="20">
        <v>80</v>
      </c>
      <c r="D26" s="20">
        <v>420</v>
      </c>
      <c r="E26" s="20">
        <v>110</v>
      </c>
      <c r="F26" s="20">
        <v>30</v>
      </c>
      <c r="G26" s="20">
        <v>560</v>
      </c>
      <c r="H26" s="20">
        <v>1000</v>
      </c>
      <c r="I26" s="20">
        <v>1060</v>
      </c>
      <c r="J26" s="20">
        <v>210</v>
      </c>
      <c r="K26" s="20">
        <v>410</v>
      </c>
      <c r="L26" s="20">
        <v>560</v>
      </c>
      <c r="M26" s="20">
        <v>250</v>
      </c>
      <c r="N26" s="20">
        <v>390</v>
      </c>
      <c r="O26" s="20">
        <v>250</v>
      </c>
      <c r="P26" s="20">
        <v>110</v>
      </c>
      <c r="Q26" s="20"/>
    </row>
    <row r="27" spans="1:17" ht="15" customHeight="1" x14ac:dyDescent="0.25">
      <c r="A27" s="6">
        <v>44866</v>
      </c>
      <c r="B27" s="20">
        <v>1270</v>
      </c>
      <c r="C27" s="20">
        <v>120</v>
      </c>
      <c r="D27" s="20">
        <v>450</v>
      </c>
      <c r="E27" s="20">
        <v>150</v>
      </c>
      <c r="F27" s="20">
        <v>30</v>
      </c>
      <c r="G27" s="20">
        <v>660</v>
      </c>
      <c r="H27" s="20">
        <v>870</v>
      </c>
      <c r="I27" s="20">
        <v>920</v>
      </c>
      <c r="J27" s="20">
        <v>280</v>
      </c>
      <c r="K27" s="20">
        <v>420</v>
      </c>
      <c r="L27" s="20">
        <v>580</v>
      </c>
      <c r="M27" s="20">
        <v>230</v>
      </c>
      <c r="N27" s="20">
        <v>400</v>
      </c>
      <c r="O27" s="20">
        <v>240</v>
      </c>
      <c r="P27" s="20">
        <v>70</v>
      </c>
      <c r="Q27" s="20"/>
    </row>
    <row r="28" spans="1:17" ht="15" customHeight="1" x14ac:dyDescent="0.25">
      <c r="A28" s="6">
        <v>44896</v>
      </c>
      <c r="B28" s="20">
        <v>1220</v>
      </c>
      <c r="C28" s="20">
        <v>130</v>
      </c>
      <c r="D28" s="20">
        <v>360</v>
      </c>
      <c r="E28" s="20">
        <v>160</v>
      </c>
      <c r="F28" s="20">
        <v>30</v>
      </c>
      <c r="G28" s="20">
        <v>750</v>
      </c>
      <c r="H28" s="20">
        <v>820</v>
      </c>
      <c r="I28" s="20">
        <v>1100</v>
      </c>
      <c r="J28" s="20">
        <v>340</v>
      </c>
      <c r="K28" s="20">
        <v>490</v>
      </c>
      <c r="L28" s="20">
        <v>520</v>
      </c>
      <c r="M28" s="20">
        <v>250</v>
      </c>
      <c r="N28" s="20">
        <v>420</v>
      </c>
      <c r="O28" s="20">
        <v>150</v>
      </c>
      <c r="P28" s="20">
        <v>80</v>
      </c>
      <c r="Q28" s="20"/>
    </row>
    <row r="29" spans="1:17" ht="15" customHeight="1" x14ac:dyDescent="0.25">
      <c r="A29" s="6">
        <v>44927</v>
      </c>
      <c r="B29" s="20">
        <v>950</v>
      </c>
      <c r="C29" s="20">
        <v>170</v>
      </c>
      <c r="D29" s="20">
        <v>280</v>
      </c>
      <c r="E29" s="20">
        <v>110</v>
      </c>
      <c r="F29" s="20">
        <v>0</v>
      </c>
      <c r="G29" s="20">
        <v>690</v>
      </c>
      <c r="H29" s="20">
        <v>1130</v>
      </c>
      <c r="I29" s="20">
        <v>1160</v>
      </c>
      <c r="J29" s="20">
        <v>320</v>
      </c>
      <c r="K29" s="20">
        <v>530</v>
      </c>
      <c r="L29" s="20">
        <v>420</v>
      </c>
      <c r="M29" s="20">
        <v>220</v>
      </c>
      <c r="N29" s="20">
        <v>530</v>
      </c>
      <c r="O29" s="20">
        <v>290</v>
      </c>
      <c r="P29" s="20">
        <v>50</v>
      </c>
      <c r="Q29" s="20"/>
    </row>
    <row r="30" spans="1:17" ht="15" customHeight="1" x14ac:dyDescent="0.25">
      <c r="A30" s="6">
        <v>44958</v>
      </c>
      <c r="B30" s="20">
        <v>1050</v>
      </c>
      <c r="C30" s="20">
        <v>100</v>
      </c>
      <c r="D30" s="20">
        <v>320</v>
      </c>
      <c r="E30" s="20">
        <v>100</v>
      </c>
      <c r="F30" s="20">
        <v>0</v>
      </c>
      <c r="G30" s="20">
        <v>580</v>
      </c>
      <c r="H30" s="20">
        <v>1030</v>
      </c>
      <c r="I30" s="20">
        <v>1140</v>
      </c>
      <c r="J30" s="20">
        <v>280</v>
      </c>
      <c r="K30" s="20">
        <v>410</v>
      </c>
      <c r="L30" s="20">
        <v>770</v>
      </c>
      <c r="M30" s="20">
        <v>220</v>
      </c>
      <c r="N30" s="20">
        <v>400</v>
      </c>
      <c r="O30" s="20">
        <v>150</v>
      </c>
      <c r="P30" s="20">
        <v>60</v>
      </c>
      <c r="Q30" s="20"/>
    </row>
    <row r="31" spans="1:17" ht="15" customHeight="1" x14ac:dyDescent="0.25">
      <c r="A31" s="6">
        <v>44986</v>
      </c>
      <c r="B31" s="20">
        <v>970</v>
      </c>
      <c r="C31" s="20">
        <v>160</v>
      </c>
      <c r="D31" s="20">
        <v>390</v>
      </c>
      <c r="E31" s="20">
        <v>170</v>
      </c>
      <c r="F31" s="20">
        <v>40</v>
      </c>
      <c r="G31" s="20">
        <v>670</v>
      </c>
      <c r="H31" s="20">
        <v>1240</v>
      </c>
      <c r="I31" s="20">
        <v>1310</v>
      </c>
      <c r="J31" s="20">
        <v>460</v>
      </c>
      <c r="K31" s="20">
        <v>540</v>
      </c>
      <c r="L31" s="20">
        <v>520</v>
      </c>
      <c r="M31" s="20">
        <v>270</v>
      </c>
      <c r="N31" s="20">
        <v>480</v>
      </c>
      <c r="O31" s="20">
        <v>180</v>
      </c>
      <c r="P31" s="20">
        <v>80</v>
      </c>
      <c r="Q31" s="20"/>
    </row>
    <row r="32" spans="1:17" ht="15" customHeight="1" x14ac:dyDescent="0.25">
      <c r="A32" s="6">
        <v>45017</v>
      </c>
      <c r="B32" s="20">
        <v>870</v>
      </c>
      <c r="C32" s="20">
        <v>90</v>
      </c>
      <c r="D32" s="20">
        <v>330</v>
      </c>
      <c r="E32" s="20">
        <v>90</v>
      </c>
      <c r="F32" s="20">
        <v>0</v>
      </c>
      <c r="G32" s="20">
        <v>410</v>
      </c>
      <c r="H32" s="20">
        <v>910</v>
      </c>
      <c r="I32" s="20">
        <v>860</v>
      </c>
      <c r="J32" s="20">
        <v>210</v>
      </c>
      <c r="K32" s="20">
        <v>330</v>
      </c>
      <c r="L32" s="20">
        <v>600</v>
      </c>
      <c r="M32" s="20">
        <v>120</v>
      </c>
      <c r="N32" s="20">
        <v>300</v>
      </c>
      <c r="O32" s="20">
        <v>130</v>
      </c>
      <c r="P32" s="20">
        <v>70</v>
      </c>
      <c r="Q32" s="20"/>
    </row>
    <row r="33" spans="1:17" ht="15" customHeight="1" x14ac:dyDescent="0.25">
      <c r="A33" s="6">
        <v>45047</v>
      </c>
      <c r="B33" s="20">
        <v>790</v>
      </c>
      <c r="C33" s="20">
        <v>130</v>
      </c>
      <c r="D33" s="20">
        <v>940</v>
      </c>
      <c r="E33" s="20">
        <v>80</v>
      </c>
      <c r="F33" s="20">
        <v>30</v>
      </c>
      <c r="G33" s="20">
        <v>380</v>
      </c>
      <c r="H33" s="20">
        <v>800</v>
      </c>
      <c r="I33" s="20">
        <v>910</v>
      </c>
      <c r="J33" s="20">
        <v>290</v>
      </c>
      <c r="K33" s="20">
        <v>330</v>
      </c>
      <c r="L33" s="20">
        <v>380</v>
      </c>
      <c r="M33" s="20">
        <v>140</v>
      </c>
      <c r="N33" s="20">
        <v>290</v>
      </c>
      <c r="O33" s="20">
        <v>140</v>
      </c>
      <c r="P33" s="20">
        <v>70</v>
      </c>
      <c r="Q33" s="20"/>
    </row>
    <row r="34" spans="1:17" ht="15" customHeight="1" x14ac:dyDescent="0.25">
      <c r="A34" s="6">
        <v>45078</v>
      </c>
      <c r="B34" s="20">
        <v>730</v>
      </c>
      <c r="C34" s="20">
        <v>70</v>
      </c>
      <c r="D34" s="20">
        <v>290</v>
      </c>
      <c r="E34" s="20">
        <v>70</v>
      </c>
      <c r="F34" s="20">
        <v>0</v>
      </c>
      <c r="G34" s="20">
        <v>420</v>
      </c>
      <c r="H34" s="20">
        <v>830</v>
      </c>
      <c r="I34" s="20">
        <v>910</v>
      </c>
      <c r="J34" s="20">
        <v>200</v>
      </c>
      <c r="K34" s="20">
        <v>380</v>
      </c>
      <c r="L34" s="20">
        <v>400</v>
      </c>
      <c r="M34" s="20">
        <v>150</v>
      </c>
      <c r="N34" s="20">
        <v>260</v>
      </c>
      <c r="O34" s="20">
        <v>140</v>
      </c>
      <c r="P34" s="20">
        <v>100</v>
      </c>
      <c r="Q34" s="20"/>
    </row>
    <row r="35" spans="1:17" ht="15" customHeight="1" x14ac:dyDescent="0.25">
      <c r="A35" s="6">
        <v>45108</v>
      </c>
      <c r="B35" s="20">
        <v>440</v>
      </c>
      <c r="C35" s="20">
        <v>30</v>
      </c>
      <c r="D35" s="20">
        <v>750</v>
      </c>
      <c r="E35" s="20">
        <v>90</v>
      </c>
      <c r="F35" s="20">
        <v>20</v>
      </c>
      <c r="G35" s="20">
        <v>370</v>
      </c>
      <c r="H35" s="20">
        <v>400</v>
      </c>
      <c r="I35" s="20">
        <v>890</v>
      </c>
      <c r="J35" s="20">
        <v>190</v>
      </c>
      <c r="K35" s="20">
        <v>220</v>
      </c>
      <c r="L35" s="20">
        <v>320</v>
      </c>
      <c r="M35" s="20">
        <v>60</v>
      </c>
      <c r="N35" s="20">
        <v>140</v>
      </c>
      <c r="O35" s="20">
        <v>0</v>
      </c>
      <c r="P35" s="20">
        <v>60</v>
      </c>
      <c r="Q35" s="20"/>
    </row>
    <row r="36" spans="1:17" ht="15" customHeight="1" x14ac:dyDescent="0.25">
      <c r="A36" s="6">
        <v>45139</v>
      </c>
      <c r="B36" s="20">
        <v>290</v>
      </c>
      <c r="C36" s="20">
        <v>20</v>
      </c>
      <c r="D36" s="20">
        <v>0</v>
      </c>
      <c r="E36" s="20">
        <v>10</v>
      </c>
      <c r="F36" s="20">
        <v>0</v>
      </c>
      <c r="G36" s="20">
        <v>90</v>
      </c>
      <c r="H36" s="20">
        <v>90</v>
      </c>
      <c r="I36" s="20">
        <v>120</v>
      </c>
      <c r="J36" s="20">
        <v>70</v>
      </c>
      <c r="K36" s="20">
        <v>20</v>
      </c>
      <c r="L36" s="20">
        <v>10</v>
      </c>
      <c r="M36" s="20">
        <v>40</v>
      </c>
      <c r="N36" s="20">
        <v>0</v>
      </c>
      <c r="O36" s="20">
        <v>0</v>
      </c>
      <c r="P36" s="20">
        <v>70</v>
      </c>
      <c r="Q36" s="20"/>
    </row>
    <row r="37" spans="1:17" ht="15" customHeight="1" x14ac:dyDescent="0.25">
      <c r="A37" s="6">
        <v>45170</v>
      </c>
      <c r="B37" s="20">
        <v>450</v>
      </c>
      <c r="C37" s="20">
        <v>60</v>
      </c>
      <c r="D37" s="20">
        <v>170</v>
      </c>
      <c r="E37" s="20">
        <v>60</v>
      </c>
      <c r="F37" s="20">
        <v>30</v>
      </c>
      <c r="G37" s="20">
        <v>380</v>
      </c>
      <c r="H37" s="20">
        <v>580</v>
      </c>
      <c r="I37" s="20">
        <v>670</v>
      </c>
      <c r="J37" s="20">
        <v>170</v>
      </c>
      <c r="K37" s="20">
        <v>320</v>
      </c>
      <c r="L37" s="20">
        <v>130</v>
      </c>
      <c r="M37" s="20">
        <v>180</v>
      </c>
      <c r="N37" s="20">
        <v>330</v>
      </c>
      <c r="O37" s="20">
        <v>70</v>
      </c>
      <c r="P37" s="20">
        <v>100</v>
      </c>
      <c r="Q37" s="20"/>
    </row>
    <row r="38" spans="1:17" ht="15" customHeight="1" x14ac:dyDescent="0.25">
      <c r="A38" s="6">
        <v>45200</v>
      </c>
      <c r="B38" s="20">
        <v>940</v>
      </c>
      <c r="C38" s="20">
        <v>100</v>
      </c>
      <c r="D38" s="20">
        <v>380</v>
      </c>
      <c r="E38" s="20">
        <v>90</v>
      </c>
      <c r="F38" s="20">
        <v>40</v>
      </c>
      <c r="G38" s="20">
        <v>860</v>
      </c>
      <c r="H38" s="20">
        <v>980</v>
      </c>
      <c r="I38" s="20">
        <v>1190</v>
      </c>
      <c r="J38" s="20">
        <v>200</v>
      </c>
      <c r="K38" s="20">
        <v>450</v>
      </c>
      <c r="L38" s="20">
        <v>460</v>
      </c>
      <c r="M38" s="20">
        <v>410</v>
      </c>
      <c r="N38" s="20">
        <v>430</v>
      </c>
      <c r="O38" s="20">
        <v>150</v>
      </c>
      <c r="P38" s="20">
        <v>150</v>
      </c>
      <c r="Q38" s="20"/>
    </row>
    <row r="39" spans="1:17" ht="15" customHeight="1" x14ac:dyDescent="0.25">
      <c r="A39" s="6">
        <v>45231</v>
      </c>
      <c r="B39" s="20">
        <v>1030</v>
      </c>
      <c r="C39" s="20">
        <v>150</v>
      </c>
      <c r="D39" s="20">
        <v>440</v>
      </c>
      <c r="E39" s="20">
        <v>140</v>
      </c>
      <c r="F39" s="20">
        <v>40</v>
      </c>
      <c r="G39" s="20">
        <v>710</v>
      </c>
      <c r="H39" s="20">
        <v>980</v>
      </c>
      <c r="I39" s="20">
        <v>1290</v>
      </c>
      <c r="J39" s="20">
        <v>480</v>
      </c>
      <c r="K39" s="20">
        <v>400</v>
      </c>
      <c r="L39" s="20">
        <v>520</v>
      </c>
      <c r="M39" s="20">
        <v>400</v>
      </c>
      <c r="N39" s="20">
        <v>480</v>
      </c>
      <c r="O39" s="20">
        <v>250</v>
      </c>
      <c r="P39" s="20">
        <v>80</v>
      </c>
      <c r="Q39" s="20"/>
    </row>
    <row r="40" spans="1:17" ht="15" customHeight="1" x14ac:dyDescent="0.25">
      <c r="A40" s="6">
        <v>45261</v>
      </c>
      <c r="B40" s="20">
        <v>1090</v>
      </c>
      <c r="C40" s="20">
        <v>50</v>
      </c>
      <c r="D40" s="20">
        <v>210</v>
      </c>
      <c r="E40" s="20">
        <v>80</v>
      </c>
      <c r="F40" s="20">
        <v>50</v>
      </c>
      <c r="G40" s="20">
        <v>790</v>
      </c>
      <c r="H40" s="20">
        <v>710</v>
      </c>
      <c r="I40" s="20">
        <v>900</v>
      </c>
      <c r="J40" s="20">
        <v>160</v>
      </c>
      <c r="K40" s="20">
        <v>400</v>
      </c>
      <c r="L40" s="20">
        <v>390</v>
      </c>
      <c r="M40" s="20">
        <v>110</v>
      </c>
      <c r="N40" s="20">
        <v>430</v>
      </c>
      <c r="O40" s="20">
        <v>170</v>
      </c>
      <c r="P40" s="20">
        <v>110</v>
      </c>
      <c r="Q40" s="20"/>
    </row>
    <row r="41" spans="1:17" ht="15" customHeight="1" x14ac:dyDescent="0.25">
      <c r="A41" s="6">
        <v>45292</v>
      </c>
      <c r="B41" s="20">
        <v>1020</v>
      </c>
      <c r="C41" s="20">
        <v>180</v>
      </c>
      <c r="D41" s="20">
        <v>430</v>
      </c>
      <c r="E41" s="20">
        <v>70</v>
      </c>
      <c r="F41" s="20">
        <v>40</v>
      </c>
      <c r="G41" s="20">
        <v>780</v>
      </c>
      <c r="H41" s="20">
        <v>1080</v>
      </c>
      <c r="I41" s="20">
        <v>980</v>
      </c>
      <c r="J41" s="20">
        <v>270</v>
      </c>
      <c r="K41" s="20">
        <v>640</v>
      </c>
      <c r="L41" s="20">
        <v>420</v>
      </c>
      <c r="M41" s="20">
        <v>250</v>
      </c>
      <c r="N41" s="20">
        <v>500</v>
      </c>
      <c r="O41" s="20">
        <v>280</v>
      </c>
      <c r="P41" s="20">
        <v>70</v>
      </c>
      <c r="Q41" s="20"/>
    </row>
    <row r="42" spans="1:17" ht="15" customHeight="1" x14ac:dyDescent="0.25">
      <c r="A42" s="6">
        <v>45323</v>
      </c>
      <c r="B42" s="20">
        <v>760</v>
      </c>
      <c r="C42" s="20">
        <v>100</v>
      </c>
      <c r="D42" s="20">
        <v>510</v>
      </c>
      <c r="E42" s="20">
        <v>150</v>
      </c>
      <c r="F42" s="20">
        <v>70</v>
      </c>
      <c r="G42" s="20">
        <v>630</v>
      </c>
      <c r="H42" s="20">
        <v>1230</v>
      </c>
      <c r="I42" s="20">
        <v>1460</v>
      </c>
      <c r="J42" s="20">
        <v>400</v>
      </c>
      <c r="K42" s="20">
        <v>480</v>
      </c>
      <c r="L42" s="20">
        <v>580</v>
      </c>
      <c r="M42" s="20">
        <v>450</v>
      </c>
      <c r="N42" s="20">
        <v>440</v>
      </c>
      <c r="O42" s="20">
        <v>70</v>
      </c>
      <c r="P42" s="20">
        <v>130</v>
      </c>
      <c r="Q42" s="20"/>
    </row>
    <row r="43" spans="1:17" ht="15" customHeight="1" x14ac:dyDescent="0.25">
      <c r="A43" s="6">
        <v>45352</v>
      </c>
      <c r="B43" s="20">
        <v>1290</v>
      </c>
      <c r="C43" s="20">
        <v>190</v>
      </c>
      <c r="D43" s="20">
        <v>270</v>
      </c>
      <c r="E43" s="20">
        <v>110</v>
      </c>
      <c r="F43" s="20">
        <v>50</v>
      </c>
      <c r="G43" s="20">
        <v>550</v>
      </c>
      <c r="H43" s="20">
        <v>1190</v>
      </c>
      <c r="I43" s="20">
        <v>1280</v>
      </c>
      <c r="J43" s="20">
        <v>310</v>
      </c>
      <c r="K43" s="20">
        <v>530</v>
      </c>
      <c r="L43" s="20">
        <v>460</v>
      </c>
      <c r="M43" s="20">
        <v>250</v>
      </c>
      <c r="N43" s="20">
        <v>400</v>
      </c>
      <c r="O43" s="20">
        <v>170</v>
      </c>
      <c r="P43" s="20">
        <v>130</v>
      </c>
      <c r="Q43" s="20"/>
    </row>
    <row r="44" spans="1:17" ht="15" customHeight="1" x14ac:dyDescent="0.25">
      <c r="A44" s="6">
        <v>45383</v>
      </c>
      <c r="B44" s="20">
        <v>960</v>
      </c>
      <c r="C44" s="20">
        <v>110</v>
      </c>
      <c r="D44" s="20">
        <v>230</v>
      </c>
      <c r="E44" s="20">
        <v>90</v>
      </c>
      <c r="F44" s="20">
        <v>40</v>
      </c>
      <c r="G44" s="20">
        <v>560</v>
      </c>
      <c r="H44" s="20">
        <v>1010</v>
      </c>
      <c r="I44" s="20">
        <v>1260</v>
      </c>
      <c r="J44" s="20">
        <v>370</v>
      </c>
      <c r="K44" s="20">
        <v>370</v>
      </c>
      <c r="L44" s="20">
        <v>630</v>
      </c>
      <c r="M44" s="20">
        <v>240</v>
      </c>
      <c r="N44" s="20">
        <v>340</v>
      </c>
      <c r="O44" s="20">
        <v>160</v>
      </c>
      <c r="P44" s="20">
        <v>130</v>
      </c>
      <c r="Q44" s="20"/>
    </row>
    <row r="45" spans="1:17" ht="15" customHeight="1" x14ac:dyDescent="0.25">
      <c r="A45" s="6">
        <v>45413</v>
      </c>
      <c r="B45" s="20">
        <v>670</v>
      </c>
      <c r="C45" s="20">
        <v>80</v>
      </c>
      <c r="D45" s="20">
        <v>550</v>
      </c>
      <c r="E45" s="20">
        <v>100</v>
      </c>
      <c r="F45" s="20">
        <v>30</v>
      </c>
      <c r="G45" s="20">
        <v>410</v>
      </c>
      <c r="H45" s="20">
        <v>860</v>
      </c>
      <c r="I45" s="20">
        <v>1110</v>
      </c>
      <c r="J45" s="20">
        <v>300</v>
      </c>
      <c r="K45" s="20">
        <v>370</v>
      </c>
      <c r="L45" s="20">
        <v>290</v>
      </c>
      <c r="M45" s="20">
        <v>150</v>
      </c>
      <c r="N45" s="20">
        <v>220</v>
      </c>
      <c r="O45" s="20">
        <v>120</v>
      </c>
      <c r="P45" s="20">
        <v>70</v>
      </c>
      <c r="Q45" s="20"/>
    </row>
    <row r="46" spans="1:17" ht="15" customHeight="1" x14ac:dyDescent="0.25">
      <c r="A46" s="6">
        <v>45444</v>
      </c>
      <c r="B46" s="20">
        <v>730</v>
      </c>
      <c r="C46" s="20">
        <v>60</v>
      </c>
      <c r="D46" s="20">
        <v>220</v>
      </c>
      <c r="E46" s="20">
        <v>60</v>
      </c>
      <c r="F46" s="20">
        <v>40</v>
      </c>
      <c r="G46" s="20">
        <v>420</v>
      </c>
      <c r="H46" s="20">
        <v>710</v>
      </c>
      <c r="I46" s="20">
        <v>1000</v>
      </c>
      <c r="J46" s="20">
        <v>260</v>
      </c>
      <c r="K46" s="20">
        <v>300</v>
      </c>
      <c r="L46" s="20">
        <v>380</v>
      </c>
      <c r="M46" s="20">
        <v>150</v>
      </c>
      <c r="N46" s="20">
        <v>240</v>
      </c>
      <c r="O46" s="20">
        <v>130</v>
      </c>
      <c r="P46" s="20">
        <v>120</v>
      </c>
      <c r="Q46" s="20"/>
    </row>
    <row r="47" spans="1:17" ht="15" customHeight="1" x14ac:dyDescent="0.25">
      <c r="A47" s="6">
        <v>45474</v>
      </c>
      <c r="B47" s="20">
        <v>530</v>
      </c>
      <c r="C47" s="20">
        <v>60</v>
      </c>
      <c r="D47" s="20">
        <v>110</v>
      </c>
      <c r="E47" s="20">
        <v>120</v>
      </c>
      <c r="F47" s="20">
        <v>30</v>
      </c>
      <c r="G47" s="20">
        <v>390</v>
      </c>
      <c r="H47" s="20">
        <v>430</v>
      </c>
      <c r="I47" s="20">
        <v>790</v>
      </c>
      <c r="J47" s="20">
        <v>220</v>
      </c>
      <c r="K47" s="20">
        <v>300</v>
      </c>
      <c r="L47" s="20">
        <v>240</v>
      </c>
      <c r="M47" s="20">
        <v>90</v>
      </c>
      <c r="N47" s="20">
        <v>140</v>
      </c>
      <c r="O47" s="20">
        <v>0</v>
      </c>
      <c r="P47" s="20">
        <v>80</v>
      </c>
      <c r="Q47" s="20"/>
    </row>
    <row r="48" spans="1:17" ht="15" customHeight="1" x14ac:dyDescent="0.25">
      <c r="A48" s="6">
        <v>45505</v>
      </c>
      <c r="B48" s="20">
        <v>200</v>
      </c>
      <c r="C48" s="20">
        <v>0</v>
      </c>
      <c r="D48" s="20">
        <v>0</v>
      </c>
      <c r="E48" s="20">
        <v>20</v>
      </c>
      <c r="F48" s="20">
        <v>0</v>
      </c>
      <c r="G48" s="20">
        <v>90</v>
      </c>
      <c r="H48" s="20">
        <v>50</v>
      </c>
      <c r="I48" s="20">
        <v>110</v>
      </c>
      <c r="J48" s="20">
        <v>50</v>
      </c>
      <c r="K48" s="20">
        <v>20</v>
      </c>
      <c r="L48" s="20">
        <v>10</v>
      </c>
      <c r="M48" s="20">
        <v>0</v>
      </c>
      <c r="N48" s="20">
        <v>0</v>
      </c>
      <c r="O48" s="20">
        <v>0</v>
      </c>
      <c r="P48" s="20">
        <v>60</v>
      </c>
      <c r="Q48" s="20"/>
    </row>
    <row r="49" spans="1:17" ht="15" customHeight="1" x14ac:dyDescent="0.25">
      <c r="A49" s="6">
        <v>45536</v>
      </c>
      <c r="B49" s="20">
        <v>440</v>
      </c>
      <c r="C49" s="20">
        <v>50</v>
      </c>
      <c r="D49" s="20">
        <v>290</v>
      </c>
      <c r="E49" s="20">
        <v>60</v>
      </c>
      <c r="F49" s="20">
        <v>30</v>
      </c>
      <c r="G49" s="20">
        <v>380</v>
      </c>
      <c r="H49" s="20">
        <v>580</v>
      </c>
      <c r="I49" s="20">
        <v>1150</v>
      </c>
      <c r="J49" s="20">
        <v>160</v>
      </c>
      <c r="K49" s="20">
        <v>370</v>
      </c>
      <c r="L49" s="20">
        <v>180</v>
      </c>
      <c r="M49" s="20">
        <v>200</v>
      </c>
      <c r="N49" s="20">
        <v>280</v>
      </c>
      <c r="O49" s="20">
        <v>20</v>
      </c>
      <c r="P49" s="20">
        <v>90</v>
      </c>
      <c r="Q49" s="20"/>
    </row>
    <row r="50" spans="1:17" ht="15" customHeight="1" x14ac:dyDescent="0.25">
      <c r="A50" s="6">
        <v>45566</v>
      </c>
      <c r="B50" s="20">
        <v>1020</v>
      </c>
      <c r="C50" s="20">
        <v>130</v>
      </c>
      <c r="D50" s="20">
        <v>230</v>
      </c>
      <c r="E50" s="20">
        <v>60</v>
      </c>
      <c r="F50" s="20">
        <v>50</v>
      </c>
      <c r="G50" s="20">
        <v>740</v>
      </c>
      <c r="H50" s="20">
        <v>980</v>
      </c>
      <c r="I50" s="20">
        <v>1410</v>
      </c>
      <c r="J50" s="20">
        <v>170</v>
      </c>
      <c r="K50" s="20">
        <v>400</v>
      </c>
      <c r="L50" s="20">
        <v>460</v>
      </c>
      <c r="M50" s="20">
        <v>410</v>
      </c>
      <c r="N50" s="20">
        <v>510</v>
      </c>
      <c r="O50" s="20">
        <v>230</v>
      </c>
      <c r="P50" s="20">
        <v>120</v>
      </c>
      <c r="Q50" s="20"/>
    </row>
    <row r="51" spans="1:17" ht="15" customHeight="1" x14ac:dyDescent="0.25">
      <c r="A51" s="6">
        <v>45597</v>
      </c>
      <c r="B51" s="20">
        <v>870</v>
      </c>
      <c r="C51" s="20">
        <v>70</v>
      </c>
      <c r="D51" s="20">
        <v>270</v>
      </c>
      <c r="E51" s="20">
        <v>190</v>
      </c>
      <c r="F51" s="20">
        <v>40</v>
      </c>
      <c r="G51" s="20">
        <v>720</v>
      </c>
      <c r="H51" s="20">
        <v>1040</v>
      </c>
      <c r="I51" s="20">
        <v>1070</v>
      </c>
      <c r="J51" s="20">
        <v>170</v>
      </c>
      <c r="K51" s="20">
        <v>390</v>
      </c>
      <c r="L51" s="20">
        <v>360</v>
      </c>
      <c r="M51" s="20">
        <v>320</v>
      </c>
      <c r="N51" s="20">
        <v>320</v>
      </c>
      <c r="O51" s="20">
        <v>240</v>
      </c>
      <c r="P51" s="20">
        <v>110</v>
      </c>
      <c r="Q51" s="20"/>
    </row>
    <row r="52" spans="1:17" ht="15" customHeight="1" x14ac:dyDescent="0.25">
      <c r="A52" s="6">
        <v>45627</v>
      </c>
      <c r="B52" s="20">
        <v>1050</v>
      </c>
      <c r="C52" s="20">
        <v>120</v>
      </c>
      <c r="D52" s="20">
        <v>250</v>
      </c>
      <c r="E52" s="20">
        <v>120</v>
      </c>
      <c r="F52" s="20">
        <v>50</v>
      </c>
      <c r="G52" s="20">
        <v>840</v>
      </c>
      <c r="H52" s="20">
        <v>650</v>
      </c>
      <c r="I52" s="20">
        <v>980</v>
      </c>
      <c r="J52" s="20">
        <v>250</v>
      </c>
      <c r="K52" s="20">
        <v>490</v>
      </c>
      <c r="L52" s="20">
        <v>540</v>
      </c>
      <c r="M52" s="20">
        <v>220</v>
      </c>
      <c r="N52" s="20">
        <v>360</v>
      </c>
      <c r="O52" s="20">
        <v>150</v>
      </c>
      <c r="P52" s="20">
        <v>40</v>
      </c>
      <c r="Q52" s="20"/>
    </row>
    <row r="53" spans="1:17" ht="15" customHeight="1" x14ac:dyDescent="0.25">
      <c r="A53" s="6">
        <v>45658</v>
      </c>
      <c r="B53" s="20">
        <v>910</v>
      </c>
      <c r="C53" s="20">
        <v>100</v>
      </c>
      <c r="D53" s="20">
        <v>490</v>
      </c>
      <c r="E53" s="20">
        <v>50</v>
      </c>
      <c r="F53" s="20">
        <v>50</v>
      </c>
      <c r="G53" s="20">
        <v>610</v>
      </c>
      <c r="H53" s="20">
        <v>1090</v>
      </c>
      <c r="I53" s="20">
        <v>1060</v>
      </c>
      <c r="J53" s="20">
        <v>280</v>
      </c>
      <c r="K53" s="20">
        <v>420</v>
      </c>
      <c r="L53" s="20">
        <v>310</v>
      </c>
      <c r="M53" s="20">
        <v>270</v>
      </c>
      <c r="N53" s="20">
        <v>470</v>
      </c>
      <c r="O53" s="20">
        <v>180</v>
      </c>
      <c r="P53" s="20">
        <v>30</v>
      </c>
      <c r="Q53" s="20"/>
    </row>
    <row r="54" spans="1:17" ht="15" customHeight="1" x14ac:dyDescent="0.25">
      <c r="A54" s="6">
        <v>45689</v>
      </c>
      <c r="B54" s="20">
        <v>920</v>
      </c>
      <c r="C54" s="20">
        <v>80</v>
      </c>
      <c r="D54" s="20">
        <v>260</v>
      </c>
      <c r="E54" s="20">
        <v>110</v>
      </c>
      <c r="F54" s="20">
        <v>50</v>
      </c>
      <c r="G54" s="20">
        <v>460</v>
      </c>
      <c r="H54" s="20">
        <v>860</v>
      </c>
      <c r="I54" s="20">
        <v>800</v>
      </c>
      <c r="J54" s="20">
        <v>230</v>
      </c>
      <c r="K54" s="20">
        <v>440</v>
      </c>
      <c r="L54" s="20">
        <v>480</v>
      </c>
      <c r="M54" s="20">
        <v>190</v>
      </c>
      <c r="N54" s="20">
        <v>310</v>
      </c>
      <c r="O54" s="20">
        <v>120</v>
      </c>
      <c r="P54" s="20">
        <v>120</v>
      </c>
      <c r="Q54" s="20"/>
    </row>
    <row r="55" spans="1:17" ht="15" customHeight="1" x14ac:dyDescent="0.25">
      <c r="A55" s="6">
        <v>45717</v>
      </c>
      <c r="B55" s="20">
        <v>880</v>
      </c>
      <c r="C55" s="20">
        <v>100</v>
      </c>
      <c r="D55" s="20">
        <v>270</v>
      </c>
      <c r="E55" s="20">
        <v>90</v>
      </c>
      <c r="F55" s="20">
        <v>40</v>
      </c>
      <c r="G55" s="20">
        <v>700</v>
      </c>
      <c r="H55" s="20">
        <v>1030</v>
      </c>
      <c r="I55" s="20">
        <v>1300</v>
      </c>
      <c r="J55" s="20">
        <v>300</v>
      </c>
      <c r="K55" s="20">
        <v>360</v>
      </c>
      <c r="L55" s="20">
        <v>390</v>
      </c>
      <c r="M55" s="20">
        <v>300</v>
      </c>
      <c r="N55" s="20">
        <v>330</v>
      </c>
      <c r="O55" s="20">
        <v>120</v>
      </c>
      <c r="P55" s="20">
        <v>100</v>
      </c>
      <c r="Q55" s="20"/>
    </row>
    <row r="56" spans="1:17" ht="15" customHeight="1" x14ac:dyDescent="0.25">
      <c r="A56" s="6">
        <v>45748</v>
      </c>
      <c r="B56" s="20">
        <v>820</v>
      </c>
      <c r="C56" s="20">
        <v>80</v>
      </c>
      <c r="D56" s="20">
        <v>260</v>
      </c>
      <c r="E56" s="20">
        <v>90</v>
      </c>
      <c r="F56" s="20">
        <v>30</v>
      </c>
      <c r="G56" s="20">
        <v>570</v>
      </c>
      <c r="H56" s="20">
        <v>880</v>
      </c>
      <c r="I56" s="20">
        <v>940</v>
      </c>
      <c r="J56" s="20">
        <v>190</v>
      </c>
      <c r="K56" s="20">
        <v>290</v>
      </c>
      <c r="L56" s="20">
        <v>560</v>
      </c>
      <c r="M56" s="20">
        <v>240</v>
      </c>
      <c r="N56" s="20">
        <v>310</v>
      </c>
      <c r="O56" s="20">
        <v>110</v>
      </c>
      <c r="P56" s="20">
        <v>170</v>
      </c>
      <c r="Q56" s="20"/>
    </row>
    <row r="57" spans="1:17" ht="15" customHeight="1" x14ac:dyDescent="0.25">
      <c r="A57" s="6">
        <v>45778</v>
      </c>
      <c r="B57" s="20">
        <v>760</v>
      </c>
      <c r="C57" s="20">
        <v>60</v>
      </c>
      <c r="D57" s="20">
        <v>240</v>
      </c>
      <c r="E57" s="20">
        <v>100</v>
      </c>
      <c r="F57" s="20">
        <v>30</v>
      </c>
      <c r="G57" s="20">
        <v>390</v>
      </c>
      <c r="H57" s="20">
        <v>530</v>
      </c>
      <c r="I57" s="20">
        <v>930</v>
      </c>
      <c r="J57" s="20">
        <v>130</v>
      </c>
      <c r="K57" s="20">
        <v>280</v>
      </c>
      <c r="L57" s="20">
        <v>230</v>
      </c>
      <c r="M57" s="20">
        <v>190</v>
      </c>
      <c r="N57" s="20">
        <v>210</v>
      </c>
      <c r="O57" s="20">
        <v>140</v>
      </c>
      <c r="P57" s="20">
        <v>90</v>
      </c>
      <c r="Q57" s="20"/>
    </row>
    <row r="58" spans="1:17" ht="15" customHeight="1" x14ac:dyDescent="0.25">
      <c r="A58" s="6">
        <v>45809</v>
      </c>
      <c r="B58" s="20">
        <v>570</v>
      </c>
      <c r="C58" s="20">
        <v>50</v>
      </c>
      <c r="D58" s="20">
        <v>250</v>
      </c>
      <c r="E58" s="20">
        <v>40</v>
      </c>
      <c r="F58" s="20">
        <v>30</v>
      </c>
      <c r="G58" s="20">
        <v>480</v>
      </c>
      <c r="H58" s="20">
        <v>960</v>
      </c>
      <c r="I58" s="20">
        <v>800</v>
      </c>
      <c r="J58" s="20">
        <v>150</v>
      </c>
      <c r="K58" s="20">
        <v>250</v>
      </c>
      <c r="L58" s="20">
        <v>340</v>
      </c>
      <c r="M58" s="20">
        <v>160</v>
      </c>
      <c r="N58" s="20">
        <v>170</v>
      </c>
      <c r="O58" s="20">
        <v>120</v>
      </c>
      <c r="P58" s="20">
        <v>120</v>
      </c>
      <c r="Q58" s="20"/>
    </row>
    <row r="59" spans="1:17" ht="15" customHeight="1" x14ac:dyDescent="0.25">
      <c r="A59" s="6">
        <v>45839</v>
      </c>
      <c r="B59" s="20">
        <v>580</v>
      </c>
      <c r="C59" s="20">
        <v>40</v>
      </c>
      <c r="D59" s="20">
        <v>130</v>
      </c>
      <c r="E59" s="20">
        <v>80</v>
      </c>
      <c r="F59" s="20">
        <v>20</v>
      </c>
      <c r="G59" s="20">
        <v>240</v>
      </c>
      <c r="H59" s="20">
        <v>410</v>
      </c>
      <c r="I59" s="20">
        <v>800</v>
      </c>
      <c r="J59" s="20">
        <v>150</v>
      </c>
      <c r="K59" s="20">
        <v>210</v>
      </c>
      <c r="L59" s="20">
        <v>120</v>
      </c>
      <c r="M59" s="20">
        <v>110</v>
      </c>
      <c r="N59" s="20">
        <v>130</v>
      </c>
      <c r="O59" s="20" t="s">
        <v>19</v>
      </c>
      <c r="P59" s="20" t="s">
        <v>19</v>
      </c>
      <c r="Q59" s="20"/>
    </row>
    <row r="60" spans="1:17" ht="15" customHeight="1" x14ac:dyDescent="0.25">
      <c r="A60" s="6">
        <v>45870</v>
      </c>
      <c r="B60" s="20">
        <v>90</v>
      </c>
      <c r="C60" s="20">
        <v>10</v>
      </c>
      <c r="D60" s="20">
        <v>0</v>
      </c>
      <c r="E60" s="20">
        <v>20</v>
      </c>
      <c r="F60" s="20">
        <v>0</v>
      </c>
      <c r="G60" s="20">
        <v>110</v>
      </c>
      <c r="H60" s="20">
        <v>90</v>
      </c>
      <c r="I60" s="20">
        <v>60</v>
      </c>
      <c r="J60" s="20">
        <v>150</v>
      </c>
      <c r="K60" s="20">
        <v>10</v>
      </c>
      <c r="L60" s="20">
        <v>30</v>
      </c>
      <c r="M60" s="20">
        <v>0</v>
      </c>
      <c r="N60" s="20">
        <v>0</v>
      </c>
      <c r="O60" s="20">
        <v>0</v>
      </c>
      <c r="P60" s="20">
        <v>50</v>
      </c>
      <c r="Q60" s="20"/>
    </row>
    <row r="61" spans="1:17" ht="15" customHeight="1" x14ac:dyDescent="0.25">
      <c r="A61" s="6">
        <v>45901</v>
      </c>
      <c r="B61" s="20">
        <v>540</v>
      </c>
      <c r="C61" s="20">
        <v>50</v>
      </c>
      <c r="D61" s="20">
        <v>180</v>
      </c>
      <c r="E61" s="20">
        <v>50</v>
      </c>
      <c r="F61" s="20">
        <v>30</v>
      </c>
      <c r="G61" s="20">
        <v>470</v>
      </c>
      <c r="H61" s="20">
        <v>530</v>
      </c>
      <c r="I61" s="20">
        <v>690</v>
      </c>
      <c r="J61" s="20">
        <v>130</v>
      </c>
      <c r="K61" s="20">
        <v>290</v>
      </c>
      <c r="L61" s="20">
        <v>180</v>
      </c>
      <c r="M61" s="20">
        <v>240</v>
      </c>
      <c r="N61" s="20">
        <v>300</v>
      </c>
      <c r="O61" s="20">
        <v>90</v>
      </c>
      <c r="P61" s="20">
        <v>130</v>
      </c>
      <c r="Q61" s="20"/>
    </row>
    <row r="62" spans="1:17" ht="15" customHeight="1" x14ac:dyDescent="0.25">
      <c r="A62" s="6">
        <v>45931</v>
      </c>
      <c r="B62" s="20">
        <v>870</v>
      </c>
      <c r="C62" s="20">
        <v>50</v>
      </c>
      <c r="D62" s="20">
        <v>230</v>
      </c>
      <c r="E62" s="20">
        <v>90</v>
      </c>
      <c r="F62" s="20">
        <v>50</v>
      </c>
      <c r="G62" s="20">
        <v>560</v>
      </c>
      <c r="H62" s="20">
        <v>1050</v>
      </c>
      <c r="I62" s="20">
        <v>1320</v>
      </c>
      <c r="J62" s="20">
        <v>110</v>
      </c>
      <c r="K62" s="20">
        <v>370</v>
      </c>
      <c r="L62" s="20">
        <v>320</v>
      </c>
      <c r="M62" s="20">
        <v>360</v>
      </c>
      <c r="N62" s="20">
        <v>380</v>
      </c>
      <c r="O62" s="20">
        <v>190</v>
      </c>
      <c r="P62" s="20">
        <v>110</v>
      </c>
      <c r="Q62" s="20"/>
    </row>
    <row r="63" spans="1:17" ht="15" customHeight="1" x14ac:dyDescent="0.25">
      <c r="A63" s="6">
        <v>45962</v>
      </c>
      <c r="B63" s="20">
        <v>830</v>
      </c>
      <c r="C63" s="20">
        <v>110</v>
      </c>
      <c r="D63" s="20">
        <v>300</v>
      </c>
      <c r="E63" s="20">
        <v>160</v>
      </c>
      <c r="F63" s="20">
        <v>60</v>
      </c>
      <c r="G63" s="20">
        <v>750</v>
      </c>
      <c r="H63" s="20">
        <v>830</v>
      </c>
      <c r="I63" s="20">
        <v>1040</v>
      </c>
      <c r="J63" s="20">
        <v>210</v>
      </c>
      <c r="K63" s="20">
        <v>340</v>
      </c>
      <c r="L63" s="20">
        <v>460</v>
      </c>
      <c r="M63" s="20">
        <v>350</v>
      </c>
      <c r="N63" s="20">
        <v>390</v>
      </c>
      <c r="O63" s="20">
        <v>190</v>
      </c>
      <c r="P63" s="20">
        <v>90</v>
      </c>
      <c r="Q63" s="20"/>
    </row>
    <row r="64" spans="1:17" ht="15" customHeight="1" x14ac:dyDescent="0.25">
      <c r="A64" s="6">
        <v>45992</v>
      </c>
      <c r="B64" s="20">
        <v>1030</v>
      </c>
      <c r="C64" s="20">
        <v>140</v>
      </c>
      <c r="D64" s="20">
        <v>400</v>
      </c>
      <c r="E64" s="20">
        <v>150</v>
      </c>
      <c r="F64" s="20">
        <v>50</v>
      </c>
      <c r="G64" s="20">
        <v>970</v>
      </c>
      <c r="H64" s="20">
        <v>1110</v>
      </c>
      <c r="I64" s="20">
        <v>1290</v>
      </c>
      <c r="J64" s="20">
        <v>240</v>
      </c>
      <c r="K64" s="20">
        <v>370</v>
      </c>
      <c r="L64" s="20">
        <v>500</v>
      </c>
      <c r="M64" s="20">
        <v>360</v>
      </c>
      <c r="N64" s="20">
        <v>380</v>
      </c>
      <c r="O64" s="20">
        <v>160</v>
      </c>
      <c r="P64" s="20">
        <v>70</v>
      </c>
      <c r="Q64" s="20"/>
    </row>
    <row r="65" spans="1:17" ht="15" customHeight="1" x14ac:dyDescent="0.25">
      <c r="A65" s="6">
        <v>46023</v>
      </c>
      <c r="B65" s="20">
        <v>870</v>
      </c>
      <c r="C65" s="20">
        <v>90</v>
      </c>
      <c r="D65" s="20">
        <v>190</v>
      </c>
      <c r="E65" s="20">
        <v>90</v>
      </c>
      <c r="F65" s="20">
        <v>60</v>
      </c>
      <c r="G65" s="20">
        <v>660</v>
      </c>
      <c r="H65" s="20">
        <v>1050</v>
      </c>
      <c r="I65" s="20">
        <v>1090</v>
      </c>
      <c r="J65" s="20">
        <v>280</v>
      </c>
      <c r="K65" s="20">
        <v>320</v>
      </c>
      <c r="L65" s="20">
        <v>270</v>
      </c>
      <c r="M65" s="20">
        <v>290</v>
      </c>
      <c r="N65" s="20">
        <v>460</v>
      </c>
      <c r="O65" s="20">
        <v>110</v>
      </c>
      <c r="P65" s="20">
        <v>70</v>
      </c>
      <c r="Q65" s="20"/>
    </row>
    <row r="66" spans="1:17" ht="15" customHeight="1" x14ac:dyDescent="0.25">
      <c r="A66" s="6">
        <v>46054</v>
      </c>
      <c r="B66" s="20">
        <v>770</v>
      </c>
      <c r="C66" s="20">
        <v>60</v>
      </c>
      <c r="D66" s="20">
        <v>340</v>
      </c>
      <c r="E66" s="20">
        <v>100</v>
      </c>
      <c r="F66" s="20">
        <v>40</v>
      </c>
      <c r="G66" s="20">
        <v>520</v>
      </c>
      <c r="H66" s="20">
        <v>1020</v>
      </c>
      <c r="I66" s="20">
        <v>1170</v>
      </c>
      <c r="J66" s="20">
        <v>180</v>
      </c>
      <c r="K66" s="20">
        <v>340</v>
      </c>
      <c r="L66" s="20">
        <v>510</v>
      </c>
      <c r="M66" s="20">
        <v>270</v>
      </c>
      <c r="N66" s="20">
        <v>360</v>
      </c>
      <c r="O66" s="20">
        <v>180</v>
      </c>
      <c r="P66" s="20">
        <v>110</v>
      </c>
      <c r="Q66" s="20"/>
    </row>
    <row r="67" spans="1:17" ht="15" customHeight="1" x14ac:dyDescent="0.25">
      <c r="A67" s="6">
        <v>46082</v>
      </c>
      <c r="B67" s="20">
        <v>920</v>
      </c>
      <c r="C67" s="20">
        <v>130</v>
      </c>
      <c r="D67" s="20">
        <v>320</v>
      </c>
      <c r="E67" s="20">
        <v>120</v>
      </c>
      <c r="F67" s="20">
        <v>40</v>
      </c>
      <c r="G67" s="20">
        <v>910</v>
      </c>
      <c r="H67" s="20">
        <v>1220</v>
      </c>
      <c r="I67" s="20">
        <v>1010</v>
      </c>
      <c r="J67" s="20">
        <v>330</v>
      </c>
      <c r="K67" s="20">
        <v>420</v>
      </c>
      <c r="L67" s="20">
        <v>570</v>
      </c>
      <c r="M67" s="20">
        <v>350</v>
      </c>
      <c r="N67" s="20">
        <v>400</v>
      </c>
      <c r="O67" s="20">
        <v>170</v>
      </c>
      <c r="P67" s="20">
        <v>120</v>
      </c>
      <c r="Q67" s="20"/>
    </row>
    <row r="68" spans="1:17" ht="15" customHeight="1" x14ac:dyDescent="0.25">
      <c r="A68" s="6">
        <v>46113</v>
      </c>
      <c r="B68" s="20">
        <v>710</v>
      </c>
      <c r="C68" s="20">
        <v>50</v>
      </c>
      <c r="D68" s="20">
        <v>320</v>
      </c>
      <c r="E68" s="20">
        <v>80</v>
      </c>
      <c r="F68" s="20">
        <v>50</v>
      </c>
      <c r="G68" s="20">
        <v>560</v>
      </c>
      <c r="H68" s="20">
        <v>1070</v>
      </c>
      <c r="I68" s="20">
        <v>1110</v>
      </c>
      <c r="J68" s="20">
        <v>230</v>
      </c>
      <c r="K68" s="20">
        <v>290</v>
      </c>
      <c r="L68" s="20">
        <v>490</v>
      </c>
      <c r="M68" s="20">
        <v>240</v>
      </c>
      <c r="N68" s="20">
        <v>300</v>
      </c>
      <c r="O68" s="20">
        <v>100</v>
      </c>
      <c r="P68" s="20">
        <v>70</v>
      </c>
      <c r="Q68" s="20"/>
    </row>
    <row r="70" spans="1:17" ht="15" customHeight="1" x14ac:dyDescent="0.25">
      <c r="A70" s="208" t="s">
        <v>293</v>
      </c>
      <c r="B70" s="207"/>
      <c r="C70" s="207"/>
      <c r="D70" s="207"/>
      <c r="E70" s="207"/>
      <c r="F70" s="207"/>
      <c r="G70" s="207"/>
      <c r="H70" s="207"/>
      <c r="I70" s="207"/>
      <c r="J70" s="207"/>
      <c r="K70" s="207"/>
      <c r="L70" s="207"/>
      <c r="M70" s="207"/>
      <c r="N70" s="207"/>
    </row>
    <row r="71" spans="1:17" ht="15" customHeight="1" x14ac:dyDescent="0.25">
      <c r="A71" s="214" t="s">
        <v>394</v>
      </c>
      <c r="B71" s="207"/>
      <c r="C71" s="207"/>
      <c r="D71" s="207"/>
      <c r="E71" s="207"/>
      <c r="F71" s="207"/>
      <c r="G71" s="207"/>
      <c r="H71" s="207"/>
      <c r="I71" s="207"/>
      <c r="J71" s="207"/>
      <c r="K71" s="207"/>
      <c r="L71" s="207"/>
      <c r="M71" s="207"/>
      <c r="N71" s="207"/>
    </row>
    <row r="72" spans="1:17" ht="15" customHeight="1" x14ac:dyDescent="0.25">
      <c r="A72" s="208" t="s">
        <v>294</v>
      </c>
      <c r="B72" s="207"/>
      <c r="C72" s="207"/>
      <c r="D72" s="207"/>
      <c r="E72" s="207"/>
      <c r="F72" s="207"/>
      <c r="G72" s="207"/>
      <c r="H72" s="207"/>
      <c r="I72" s="207"/>
      <c r="J72" s="207"/>
      <c r="K72" s="207"/>
      <c r="L72" s="207"/>
      <c r="M72" s="207"/>
      <c r="N72" s="207"/>
    </row>
    <row r="73" spans="1:17" ht="15" customHeight="1" x14ac:dyDescent="0.25">
      <c r="A73" s="208" t="s">
        <v>48</v>
      </c>
      <c r="B73" s="207"/>
      <c r="C73" s="207"/>
      <c r="D73" s="207"/>
      <c r="E73" s="207"/>
      <c r="F73" s="207"/>
      <c r="G73" s="207"/>
      <c r="H73" s="207"/>
      <c r="I73" s="207"/>
      <c r="J73" s="207"/>
      <c r="K73" s="207"/>
      <c r="L73" s="207"/>
      <c r="M73" s="207"/>
      <c r="N73" s="207"/>
    </row>
  </sheetData>
  <mergeCells count="4">
    <mergeCell ref="A70:N70"/>
    <mergeCell ref="A71:N71"/>
    <mergeCell ref="A72:N72"/>
    <mergeCell ref="A73:N73"/>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Q73"/>
  <sheetViews>
    <sheetView showGridLines="0" workbookViewId="0">
      <pane xSplit="1" ySplit="5" topLeftCell="B51" activePane="bottomRight" state="frozen"/>
      <selection pane="topRight"/>
      <selection pane="bottomLeft"/>
      <selection pane="bottomRight" activeCell="G75" sqref="G75"/>
    </sheetView>
  </sheetViews>
  <sheetFormatPr baseColWidth="10" defaultRowHeight="15" x14ac:dyDescent="0.25"/>
  <cols>
    <col min="1" max="1" width="16.7109375" customWidth="1"/>
    <col min="2" max="16" width="13.7109375" customWidth="1"/>
  </cols>
  <sheetData>
    <row r="1" spans="1:17" x14ac:dyDescent="0.25">
      <c r="A1" s="4" t="s">
        <v>295</v>
      </c>
    </row>
    <row r="3" spans="1:17" x14ac:dyDescent="0.25">
      <c r="A3" s="5" t="str">
        <f>HYPERLINK("#'Sommaire'!A1","Sommaire")</f>
        <v>Sommaire</v>
      </c>
    </row>
    <row r="5" spans="1:17" ht="45" customHeight="1" x14ac:dyDescent="0.25">
      <c r="A5" s="24" t="s">
        <v>277</v>
      </c>
      <c r="B5" s="24" t="s">
        <v>278</v>
      </c>
      <c r="C5" s="24" t="s">
        <v>279</v>
      </c>
      <c r="D5" s="24" t="s">
        <v>280</v>
      </c>
      <c r="E5" s="24" t="s">
        <v>281</v>
      </c>
      <c r="F5" s="24" t="s">
        <v>282</v>
      </c>
      <c r="G5" s="24" t="s">
        <v>283</v>
      </c>
      <c r="H5" s="24" t="s">
        <v>284</v>
      </c>
      <c r="I5" s="24" t="s">
        <v>285</v>
      </c>
      <c r="J5" s="24" t="s">
        <v>286</v>
      </c>
      <c r="K5" s="24" t="s">
        <v>287</v>
      </c>
      <c r="L5" s="24" t="s">
        <v>288</v>
      </c>
      <c r="M5" s="24" t="s">
        <v>289</v>
      </c>
      <c r="N5" s="24" t="s">
        <v>290</v>
      </c>
      <c r="O5" s="24" t="s">
        <v>291</v>
      </c>
      <c r="P5" s="24" t="s">
        <v>292</v>
      </c>
    </row>
    <row r="6" spans="1:17" ht="15" customHeight="1" x14ac:dyDescent="0.25">
      <c r="A6" s="6">
        <v>44197</v>
      </c>
      <c r="B6" s="20">
        <v>1580</v>
      </c>
      <c r="C6" s="20">
        <v>300</v>
      </c>
      <c r="D6" s="20">
        <v>480</v>
      </c>
      <c r="E6" s="20">
        <v>140</v>
      </c>
      <c r="F6" s="20">
        <v>0</v>
      </c>
      <c r="G6" s="20">
        <v>1100</v>
      </c>
      <c r="H6" s="20">
        <v>1410</v>
      </c>
      <c r="I6" s="20">
        <v>2180</v>
      </c>
      <c r="J6" s="20">
        <v>410</v>
      </c>
      <c r="K6" s="20">
        <v>1150</v>
      </c>
      <c r="L6" s="20">
        <v>490</v>
      </c>
      <c r="M6" s="20">
        <v>420</v>
      </c>
      <c r="N6" s="20">
        <v>900</v>
      </c>
      <c r="O6" s="20">
        <v>180</v>
      </c>
      <c r="P6" s="20">
        <v>60</v>
      </c>
      <c r="Q6" s="20"/>
    </row>
    <row r="7" spans="1:17" ht="15" customHeight="1" x14ac:dyDescent="0.25">
      <c r="A7" s="6">
        <v>44228</v>
      </c>
      <c r="B7" s="20">
        <v>1500</v>
      </c>
      <c r="C7" s="20">
        <v>230</v>
      </c>
      <c r="D7" s="20">
        <v>580</v>
      </c>
      <c r="E7" s="20">
        <v>300</v>
      </c>
      <c r="F7" s="20">
        <v>70</v>
      </c>
      <c r="G7" s="20">
        <v>1140</v>
      </c>
      <c r="H7" s="20">
        <v>1980</v>
      </c>
      <c r="I7" s="20">
        <v>2130</v>
      </c>
      <c r="J7" s="20">
        <v>480</v>
      </c>
      <c r="K7" s="20">
        <v>1270</v>
      </c>
      <c r="L7" s="20">
        <v>910</v>
      </c>
      <c r="M7" s="20">
        <v>950</v>
      </c>
      <c r="N7" s="20">
        <v>840</v>
      </c>
      <c r="O7" s="20">
        <v>190</v>
      </c>
      <c r="P7" s="20">
        <v>110</v>
      </c>
      <c r="Q7" s="20"/>
    </row>
    <row r="8" spans="1:17" ht="15" customHeight="1" x14ac:dyDescent="0.25">
      <c r="A8" s="6">
        <v>44256</v>
      </c>
      <c r="B8" s="20">
        <v>2140</v>
      </c>
      <c r="C8" s="20">
        <v>310</v>
      </c>
      <c r="D8" s="20">
        <v>800</v>
      </c>
      <c r="E8" s="20">
        <v>200</v>
      </c>
      <c r="F8" s="20">
        <v>50</v>
      </c>
      <c r="G8" s="20">
        <v>1130</v>
      </c>
      <c r="H8" s="20">
        <v>1920</v>
      </c>
      <c r="I8" s="20">
        <v>2670</v>
      </c>
      <c r="J8" s="20">
        <v>440</v>
      </c>
      <c r="K8" s="20">
        <v>1600</v>
      </c>
      <c r="L8" s="20">
        <v>1420</v>
      </c>
      <c r="M8" s="20">
        <v>600</v>
      </c>
      <c r="N8" s="20">
        <v>950</v>
      </c>
      <c r="O8" s="20">
        <v>260</v>
      </c>
      <c r="P8" s="20">
        <v>120</v>
      </c>
      <c r="Q8" s="20"/>
    </row>
    <row r="9" spans="1:17" ht="15" customHeight="1" x14ac:dyDescent="0.25">
      <c r="A9" s="6">
        <v>44287</v>
      </c>
      <c r="B9" s="20">
        <v>1550</v>
      </c>
      <c r="C9" s="20">
        <v>220</v>
      </c>
      <c r="D9" s="20">
        <v>560</v>
      </c>
      <c r="E9" s="20">
        <v>350</v>
      </c>
      <c r="F9" s="20">
        <v>0</v>
      </c>
      <c r="G9" s="20">
        <v>910</v>
      </c>
      <c r="H9" s="20">
        <v>2220</v>
      </c>
      <c r="I9" s="20">
        <v>2580</v>
      </c>
      <c r="J9" s="20">
        <v>430</v>
      </c>
      <c r="K9" s="20">
        <v>1190</v>
      </c>
      <c r="L9" s="20">
        <v>1120</v>
      </c>
      <c r="M9" s="20">
        <v>520</v>
      </c>
      <c r="N9" s="20">
        <v>730</v>
      </c>
      <c r="O9" s="20">
        <v>170</v>
      </c>
      <c r="P9" s="20">
        <v>80</v>
      </c>
      <c r="Q9" s="20"/>
    </row>
    <row r="10" spans="1:17" ht="15" customHeight="1" x14ac:dyDescent="0.25">
      <c r="A10" s="6">
        <v>44317</v>
      </c>
      <c r="B10" s="20">
        <v>1380</v>
      </c>
      <c r="C10" s="20">
        <v>170</v>
      </c>
      <c r="D10" s="20">
        <v>360</v>
      </c>
      <c r="E10" s="20">
        <v>170</v>
      </c>
      <c r="F10" s="20">
        <v>50</v>
      </c>
      <c r="G10" s="20">
        <v>650</v>
      </c>
      <c r="H10" s="20">
        <v>1380</v>
      </c>
      <c r="I10" s="20">
        <v>1770</v>
      </c>
      <c r="J10" s="20">
        <v>310</v>
      </c>
      <c r="K10" s="20">
        <v>1000</v>
      </c>
      <c r="L10" s="20">
        <v>690</v>
      </c>
      <c r="M10" s="20">
        <v>300</v>
      </c>
      <c r="N10" s="20">
        <v>420</v>
      </c>
      <c r="O10" s="20">
        <v>180</v>
      </c>
      <c r="P10" s="20">
        <v>90</v>
      </c>
      <c r="Q10" s="20"/>
    </row>
    <row r="11" spans="1:17" ht="15" customHeight="1" x14ac:dyDescent="0.25">
      <c r="A11" s="6">
        <v>44348</v>
      </c>
      <c r="B11" s="20">
        <v>1410</v>
      </c>
      <c r="C11" s="20">
        <v>140</v>
      </c>
      <c r="D11" s="20">
        <v>400</v>
      </c>
      <c r="E11" s="20">
        <v>150</v>
      </c>
      <c r="F11" s="20">
        <v>40</v>
      </c>
      <c r="G11" s="20">
        <v>600</v>
      </c>
      <c r="H11" s="20">
        <v>1280</v>
      </c>
      <c r="I11" s="20">
        <v>1690</v>
      </c>
      <c r="J11" s="20">
        <v>520</v>
      </c>
      <c r="K11" s="20">
        <v>960</v>
      </c>
      <c r="L11" s="20">
        <v>800</v>
      </c>
      <c r="M11" s="20">
        <v>300</v>
      </c>
      <c r="N11" s="20">
        <v>510</v>
      </c>
      <c r="O11" s="20">
        <v>400</v>
      </c>
      <c r="P11" s="20">
        <v>190</v>
      </c>
      <c r="Q11" s="20"/>
    </row>
    <row r="12" spans="1:17" ht="15" customHeight="1" x14ac:dyDescent="0.25">
      <c r="A12" s="27" t="s">
        <v>43</v>
      </c>
      <c r="B12" s="20">
        <v>1110</v>
      </c>
      <c r="C12" s="20">
        <v>100</v>
      </c>
      <c r="D12" s="20">
        <v>290</v>
      </c>
      <c r="E12" s="20">
        <v>230</v>
      </c>
      <c r="F12" s="20">
        <v>10</v>
      </c>
      <c r="G12" s="20">
        <v>640</v>
      </c>
      <c r="H12" s="20">
        <v>980</v>
      </c>
      <c r="I12" s="20">
        <v>1530</v>
      </c>
      <c r="J12" s="20">
        <v>440</v>
      </c>
      <c r="K12" s="20">
        <v>510</v>
      </c>
      <c r="L12" s="20">
        <v>340</v>
      </c>
      <c r="M12" s="20">
        <v>240</v>
      </c>
      <c r="N12" s="20">
        <v>340</v>
      </c>
      <c r="O12" s="20">
        <v>50</v>
      </c>
      <c r="P12" s="20">
        <v>180</v>
      </c>
      <c r="Q12" s="20"/>
    </row>
    <row r="13" spans="1:17" ht="15" customHeight="1" x14ac:dyDescent="0.25">
      <c r="A13" s="6">
        <v>44440</v>
      </c>
      <c r="B13" s="20">
        <v>780</v>
      </c>
      <c r="C13" s="20">
        <v>150</v>
      </c>
      <c r="D13" s="20">
        <v>1030</v>
      </c>
      <c r="E13" s="20">
        <v>160</v>
      </c>
      <c r="F13" s="20">
        <v>20</v>
      </c>
      <c r="G13" s="20">
        <v>400</v>
      </c>
      <c r="H13" s="20">
        <v>750</v>
      </c>
      <c r="I13" s="20">
        <v>1030</v>
      </c>
      <c r="J13" s="20">
        <v>340</v>
      </c>
      <c r="K13" s="20">
        <v>610</v>
      </c>
      <c r="L13" s="20">
        <v>200</v>
      </c>
      <c r="M13" s="20">
        <v>260</v>
      </c>
      <c r="N13" s="20">
        <v>320</v>
      </c>
      <c r="O13" s="20">
        <v>150</v>
      </c>
      <c r="P13" s="20">
        <v>90</v>
      </c>
      <c r="Q13" s="20"/>
    </row>
    <row r="14" spans="1:17" ht="15" customHeight="1" x14ac:dyDescent="0.25">
      <c r="A14" s="6">
        <v>44470</v>
      </c>
      <c r="B14" s="20">
        <v>1400</v>
      </c>
      <c r="C14" s="20">
        <v>230</v>
      </c>
      <c r="D14" s="20">
        <v>470</v>
      </c>
      <c r="E14" s="20">
        <v>130</v>
      </c>
      <c r="F14" s="20">
        <v>30</v>
      </c>
      <c r="G14" s="20">
        <v>780</v>
      </c>
      <c r="H14" s="20">
        <v>2040</v>
      </c>
      <c r="I14" s="20">
        <v>1500</v>
      </c>
      <c r="J14" s="20">
        <v>470</v>
      </c>
      <c r="K14" s="20">
        <v>860</v>
      </c>
      <c r="L14" s="20">
        <v>420</v>
      </c>
      <c r="M14" s="20">
        <v>490</v>
      </c>
      <c r="N14" s="20">
        <v>520</v>
      </c>
      <c r="O14" s="20">
        <v>380</v>
      </c>
      <c r="P14" s="20">
        <v>140</v>
      </c>
      <c r="Q14" s="20"/>
    </row>
    <row r="15" spans="1:17" ht="15" customHeight="1" x14ac:dyDescent="0.25">
      <c r="A15" s="6">
        <v>44501</v>
      </c>
      <c r="B15" s="20">
        <v>1540</v>
      </c>
      <c r="C15" s="20">
        <v>360</v>
      </c>
      <c r="D15" s="20">
        <v>490</v>
      </c>
      <c r="E15" s="20">
        <v>250</v>
      </c>
      <c r="F15" s="20">
        <v>60</v>
      </c>
      <c r="G15" s="20">
        <v>970</v>
      </c>
      <c r="H15" s="20">
        <v>1450</v>
      </c>
      <c r="I15" s="20">
        <v>1340</v>
      </c>
      <c r="J15" s="20">
        <v>440</v>
      </c>
      <c r="K15" s="20">
        <v>780</v>
      </c>
      <c r="L15" s="20">
        <v>900</v>
      </c>
      <c r="M15" s="20">
        <v>380</v>
      </c>
      <c r="N15" s="20">
        <v>620</v>
      </c>
      <c r="O15" s="20">
        <v>380</v>
      </c>
      <c r="P15" s="20">
        <v>130</v>
      </c>
      <c r="Q15" s="20"/>
    </row>
    <row r="16" spans="1:17" ht="15" customHeight="1" x14ac:dyDescent="0.25">
      <c r="A16" s="6">
        <v>44531</v>
      </c>
      <c r="B16" s="20">
        <v>1640</v>
      </c>
      <c r="C16" s="20">
        <v>180</v>
      </c>
      <c r="D16" s="20">
        <v>490</v>
      </c>
      <c r="E16" s="20">
        <v>330</v>
      </c>
      <c r="F16" s="20">
        <v>70</v>
      </c>
      <c r="G16" s="20">
        <v>980</v>
      </c>
      <c r="H16" s="20">
        <v>1270</v>
      </c>
      <c r="I16" s="20">
        <v>1530</v>
      </c>
      <c r="J16" s="20">
        <v>340</v>
      </c>
      <c r="K16" s="20">
        <v>910</v>
      </c>
      <c r="L16" s="20">
        <v>710</v>
      </c>
      <c r="M16" s="20">
        <v>520</v>
      </c>
      <c r="N16" s="20">
        <v>630</v>
      </c>
      <c r="O16" s="20">
        <v>310</v>
      </c>
      <c r="P16" s="20">
        <v>110</v>
      </c>
      <c r="Q16" s="20"/>
    </row>
    <row r="17" spans="1:17" ht="15" customHeight="1" x14ac:dyDescent="0.25">
      <c r="A17" s="6">
        <v>44562</v>
      </c>
      <c r="B17" s="20">
        <v>1090</v>
      </c>
      <c r="C17" s="20">
        <v>250</v>
      </c>
      <c r="D17" s="20">
        <v>480</v>
      </c>
      <c r="E17" s="20">
        <v>230</v>
      </c>
      <c r="F17" s="20">
        <v>0</v>
      </c>
      <c r="G17" s="20">
        <v>960</v>
      </c>
      <c r="H17" s="20">
        <v>1900</v>
      </c>
      <c r="I17" s="20">
        <v>1270</v>
      </c>
      <c r="J17" s="20">
        <v>470</v>
      </c>
      <c r="K17" s="20">
        <v>770</v>
      </c>
      <c r="L17" s="20">
        <v>440</v>
      </c>
      <c r="M17" s="20">
        <v>380</v>
      </c>
      <c r="N17" s="20">
        <v>580</v>
      </c>
      <c r="O17" s="20">
        <v>270</v>
      </c>
      <c r="P17" s="20">
        <v>30</v>
      </c>
      <c r="Q17" s="20"/>
    </row>
    <row r="18" spans="1:17" ht="15" customHeight="1" x14ac:dyDescent="0.25">
      <c r="A18" s="6">
        <v>44593</v>
      </c>
      <c r="B18" s="20">
        <v>960</v>
      </c>
      <c r="C18" s="20">
        <v>170</v>
      </c>
      <c r="D18" s="20">
        <v>370</v>
      </c>
      <c r="E18" s="20">
        <v>170</v>
      </c>
      <c r="F18" s="20">
        <v>60</v>
      </c>
      <c r="G18" s="20">
        <v>780</v>
      </c>
      <c r="H18" s="20">
        <v>1600</v>
      </c>
      <c r="I18" s="20">
        <v>1260</v>
      </c>
      <c r="J18" s="20">
        <v>400</v>
      </c>
      <c r="K18" s="20">
        <v>670</v>
      </c>
      <c r="L18" s="20">
        <v>810</v>
      </c>
      <c r="M18" s="20">
        <v>470</v>
      </c>
      <c r="N18" s="20">
        <v>410</v>
      </c>
      <c r="O18" s="20">
        <v>350</v>
      </c>
      <c r="P18" s="20">
        <v>120</v>
      </c>
      <c r="Q18" s="20"/>
    </row>
    <row r="19" spans="1:17" ht="15" customHeight="1" x14ac:dyDescent="0.25">
      <c r="A19" s="6">
        <v>44621</v>
      </c>
      <c r="B19" s="20">
        <v>1710</v>
      </c>
      <c r="C19" s="20">
        <v>310</v>
      </c>
      <c r="D19" s="20">
        <v>530</v>
      </c>
      <c r="E19" s="20">
        <v>290</v>
      </c>
      <c r="F19" s="20">
        <v>70</v>
      </c>
      <c r="G19" s="20">
        <v>910</v>
      </c>
      <c r="H19" s="20">
        <v>2150</v>
      </c>
      <c r="I19" s="20">
        <v>1450</v>
      </c>
      <c r="J19" s="20">
        <v>530</v>
      </c>
      <c r="K19" s="20">
        <v>820</v>
      </c>
      <c r="L19" s="20">
        <v>710</v>
      </c>
      <c r="M19" s="20">
        <v>410</v>
      </c>
      <c r="N19" s="20">
        <v>720</v>
      </c>
      <c r="O19" s="20">
        <v>290</v>
      </c>
      <c r="P19" s="20">
        <v>110</v>
      </c>
      <c r="Q19" s="20"/>
    </row>
    <row r="20" spans="1:17" ht="15" customHeight="1" x14ac:dyDescent="0.25">
      <c r="A20" s="6">
        <v>44652</v>
      </c>
      <c r="B20" s="20">
        <v>1010</v>
      </c>
      <c r="C20" s="20">
        <v>110</v>
      </c>
      <c r="D20" s="20">
        <v>330</v>
      </c>
      <c r="E20" s="20">
        <v>130</v>
      </c>
      <c r="F20" s="20">
        <v>0</v>
      </c>
      <c r="G20" s="20">
        <v>450</v>
      </c>
      <c r="H20" s="20">
        <v>1500</v>
      </c>
      <c r="I20" s="20">
        <v>1150</v>
      </c>
      <c r="J20" s="20">
        <v>230</v>
      </c>
      <c r="K20" s="20">
        <v>630</v>
      </c>
      <c r="L20" s="20">
        <v>680</v>
      </c>
      <c r="M20" s="20">
        <v>230</v>
      </c>
      <c r="N20" s="20">
        <v>380</v>
      </c>
      <c r="O20" s="20">
        <v>30</v>
      </c>
      <c r="P20" s="20">
        <v>100</v>
      </c>
      <c r="Q20" s="20"/>
    </row>
    <row r="21" spans="1:17" ht="15" customHeight="1" x14ac:dyDescent="0.25">
      <c r="A21" s="6">
        <v>44682</v>
      </c>
      <c r="B21" s="20">
        <v>1230</v>
      </c>
      <c r="C21" s="20">
        <v>310</v>
      </c>
      <c r="D21" s="20">
        <v>370</v>
      </c>
      <c r="E21" s="20">
        <v>140</v>
      </c>
      <c r="F21" s="20">
        <v>50</v>
      </c>
      <c r="G21" s="20">
        <v>510</v>
      </c>
      <c r="H21" s="20">
        <v>990</v>
      </c>
      <c r="I21" s="20">
        <v>870</v>
      </c>
      <c r="J21" s="20">
        <v>290</v>
      </c>
      <c r="K21" s="20">
        <v>580</v>
      </c>
      <c r="L21" s="20">
        <v>370</v>
      </c>
      <c r="M21" s="20">
        <v>280</v>
      </c>
      <c r="N21" s="20">
        <v>300</v>
      </c>
      <c r="O21" s="20">
        <v>230</v>
      </c>
      <c r="P21" s="20">
        <v>90</v>
      </c>
      <c r="Q21" s="20"/>
    </row>
    <row r="22" spans="1:17" ht="15" customHeight="1" x14ac:dyDescent="0.25">
      <c r="A22" s="6">
        <v>44713</v>
      </c>
      <c r="B22" s="20">
        <v>570</v>
      </c>
      <c r="C22" s="20">
        <v>200</v>
      </c>
      <c r="D22" s="20">
        <v>360</v>
      </c>
      <c r="E22" s="20">
        <v>100</v>
      </c>
      <c r="F22" s="20">
        <v>310</v>
      </c>
      <c r="G22" s="20">
        <v>480</v>
      </c>
      <c r="H22" s="20">
        <v>660</v>
      </c>
      <c r="I22" s="20">
        <v>1060</v>
      </c>
      <c r="J22" s="20">
        <v>170</v>
      </c>
      <c r="K22" s="20">
        <v>610</v>
      </c>
      <c r="L22" s="20">
        <v>430</v>
      </c>
      <c r="M22" s="20">
        <v>100</v>
      </c>
      <c r="N22" s="20">
        <v>490</v>
      </c>
      <c r="O22" s="20">
        <v>320</v>
      </c>
      <c r="P22" s="20">
        <v>110</v>
      </c>
      <c r="Q22" s="20"/>
    </row>
    <row r="23" spans="1:17" ht="15" customHeight="1" x14ac:dyDescent="0.25">
      <c r="A23" s="6">
        <v>44743</v>
      </c>
      <c r="B23" s="20">
        <v>940</v>
      </c>
      <c r="C23" s="20">
        <v>80</v>
      </c>
      <c r="D23" s="20">
        <v>270</v>
      </c>
      <c r="E23" s="20">
        <v>150</v>
      </c>
      <c r="F23" s="20">
        <v>0</v>
      </c>
      <c r="G23" s="20">
        <v>420</v>
      </c>
      <c r="H23" s="20">
        <v>650</v>
      </c>
      <c r="I23" s="20">
        <v>950</v>
      </c>
      <c r="J23" s="20">
        <v>170</v>
      </c>
      <c r="K23" s="20">
        <v>170</v>
      </c>
      <c r="L23" s="20">
        <v>250</v>
      </c>
      <c r="M23" s="20">
        <v>90</v>
      </c>
      <c r="N23" s="20">
        <v>130</v>
      </c>
      <c r="O23" s="20">
        <v>0</v>
      </c>
      <c r="P23" s="20">
        <v>90</v>
      </c>
      <c r="Q23" s="20"/>
    </row>
    <row r="24" spans="1:17" ht="15" customHeight="1" x14ac:dyDescent="0.25">
      <c r="A24" s="6">
        <v>44774</v>
      </c>
      <c r="B24" s="20">
        <v>90</v>
      </c>
      <c r="C24" s="20">
        <v>40</v>
      </c>
      <c r="D24" s="20">
        <v>630</v>
      </c>
      <c r="E24" s="20">
        <v>0</v>
      </c>
      <c r="F24" s="20">
        <v>0</v>
      </c>
      <c r="G24" s="20">
        <v>30</v>
      </c>
      <c r="H24" s="20">
        <v>250</v>
      </c>
      <c r="I24" s="20">
        <v>80</v>
      </c>
      <c r="J24" s="20">
        <v>60</v>
      </c>
      <c r="K24" s="20">
        <v>10</v>
      </c>
      <c r="L24" s="20">
        <v>30</v>
      </c>
      <c r="M24" s="20">
        <v>0</v>
      </c>
      <c r="N24" s="20">
        <v>60</v>
      </c>
      <c r="O24" s="20">
        <v>0</v>
      </c>
      <c r="P24" s="20">
        <v>80</v>
      </c>
      <c r="Q24" s="20"/>
    </row>
    <row r="25" spans="1:17" ht="15" customHeight="1" x14ac:dyDescent="0.25">
      <c r="A25" s="6">
        <v>44805</v>
      </c>
      <c r="B25" s="20">
        <v>410</v>
      </c>
      <c r="C25" s="20">
        <v>170</v>
      </c>
      <c r="D25" s="20">
        <v>330</v>
      </c>
      <c r="E25" s="20">
        <v>80</v>
      </c>
      <c r="F25" s="20">
        <v>160</v>
      </c>
      <c r="G25" s="20">
        <v>590</v>
      </c>
      <c r="H25" s="20">
        <v>130</v>
      </c>
      <c r="I25" s="20">
        <v>780</v>
      </c>
      <c r="J25" s="20">
        <v>110</v>
      </c>
      <c r="K25" s="20">
        <v>310</v>
      </c>
      <c r="L25" s="20">
        <v>130</v>
      </c>
      <c r="M25" s="20">
        <v>100</v>
      </c>
      <c r="N25" s="20">
        <v>440</v>
      </c>
      <c r="O25" s="20">
        <v>210</v>
      </c>
      <c r="P25" s="20">
        <v>730</v>
      </c>
      <c r="Q25" s="20"/>
    </row>
    <row r="26" spans="1:17" ht="15" customHeight="1" x14ac:dyDescent="0.25">
      <c r="A26" s="6">
        <v>44835</v>
      </c>
      <c r="B26" s="20">
        <v>1190</v>
      </c>
      <c r="C26" s="20">
        <v>100</v>
      </c>
      <c r="D26" s="20">
        <v>490</v>
      </c>
      <c r="E26" s="20">
        <v>150</v>
      </c>
      <c r="F26" s="20">
        <v>40</v>
      </c>
      <c r="G26" s="20">
        <v>680</v>
      </c>
      <c r="H26" s="20">
        <v>1130</v>
      </c>
      <c r="I26" s="20">
        <v>1090</v>
      </c>
      <c r="J26" s="20">
        <v>250</v>
      </c>
      <c r="K26" s="20">
        <v>530</v>
      </c>
      <c r="L26" s="20">
        <v>650</v>
      </c>
      <c r="M26" s="20">
        <v>510</v>
      </c>
      <c r="N26" s="20">
        <v>490</v>
      </c>
      <c r="O26" s="20">
        <v>640</v>
      </c>
      <c r="P26" s="20">
        <v>120</v>
      </c>
      <c r="Q26" s="20"/>
    </row>
    <row r="27" spans="1:17" ht="15" customHeight="1" x14ac:dyDescent="0.25">
      <c r="A27" s="6">
        <v>44866</v>
      </c>
      <c r="B27" s="20">
        <v>1590</v>
      </c>
      <c r="C27" s="20">
        <v>160</v>
      </c>
      <c r="D27" s="20">
        <v>520</v>
      </c>
      <c r="E27" s="20">
        <v>210</v>
      </c>
      <c r="F27" s="20">
        <v>40</v>
      </c>
      <c r="G27" s="20">
        <v>730</v>
      </c>
      <c r="H27" s="20">
        <v>1280</v>
      </c>
      <c r="I27" s="20">
        <v>950</v>
      </c>
      <c r="J27" s="20">
        <v>330</v>
      </c>
      <c r="K27" s="20">
        <v>580</v>
      </c>
      <c r="L27" s="20">
        <v>710</v>
      </c>
      <c r="M27" s="20">
        <v>460</v>
      </c>
      <c r="N27" s="20">
        <v>500</v>
      </c>
      <c r="O27" s="20">
        <v>540</v>
      </c>
      <c r="P27" s="20">
        <v>80</v>
      </c>
      <c r="Q27" s="20"/>
    </row>
    <row r="28" spans="1:17" ht="15" customHeight="1" x14ac:dyDescent="0.25">
      <c r="A28" s="6">
        <v>44896</v>
      </c>
      <c r="B28" s="20">
        <v>1560</v>
      </c>
      <c r="C28" s="20">
        <v>160</v>
      </c>
      <c r="D28" s="20">
        <v>420</v>
      </c>
      <c r="E28" s="20">
        <v>240</v>
      </c>
      <c r="F28" s="20">
        <v>30</v>
      </c>
      <c r="G28" s="20">
        <v>950</v>
      </c>
      <c r="H28" s="20">
        <v>1050</v>
      </c>
      <c r="I28" s="20">
        <v>1140</v>
      </c>
      <c r="J28" s="20">
        <v>390</v>
      </c>
      <c r="K28" s="20">
        <v>660</v>
      </c>
      <c r="L28" s="20">
        <v>640</v>
      </c>
      <c r="M28" s="20">
        <v>480</v>
      </c>
      <c r="N28" s="20">
        <v>520</v>
      </c>
      <c r="O28" s="20">
        <v>340</v>
      </c>
      <c r="P28" s="20">
        <v>80</v>
      </c>
      <c r="Q28" s="20"/>
    </row>
    <row r="29" spans="1:17" ht="15" customHeight="1" x14ac:dyDescent="0.25">
      <c r="A29" s="6">
        <v>44927</v>
      </c>
      <c r="B29" s="20">
        <v>1230</v>
      </c>
      <c r="C29" s="20">
        <v>230</v>
      </c>
      <c r="D29" s="20">
        <v>310</v>
      </c>
      <c r="E29" s="20">
        <v>170</v>
      </c>
      <c r="F29" s="20">
        <v>0</v>
      </c>
      <c r="G29" s="20">
        <v>840</v>
      </c>
      <c r="H29" s="20">
        <v>1700</v>
      </c>
      <c r="I29" s="20">
        <v>1190</v>
      </c>
      <c r="J29" s="20">
        <v>370</v>
      </c>
      <c r="K29" s="20">
        <v>730</v>
      </c>
      <c r="L29" s="20">
        <v>470</v>
      </c>
      <c r="M29" s="20">
        <v>400</v>
      </c>
      <c r="N29" s="20">
        <v>670</v>
      </c>
      <c r="O29" s="20">
        <v>670</v>
      </c>
      <c r="P29" s="20">
        <v>50</v>
      </c>
      <c r="Q29" s="20"/>
    </row>
    <row r="30" spans="1:17" ht="15" customHeight="1" x14ac:dyDescent="0.25">
      <c r="A30" s="6">
        <v>44958</v>
      </c>
      <c r="B30" s="20">
        <v>1310</v>
      </c>
      <c r="C30" s="20">
        <v>140</v>
      </c>
      <c r="D30" s="20">
        <v>360</v>
      </c>
      <c r="E30" s="20">
        <v>150</v>
      </c>
      <c r="F30" s="20">
        <v>0</v>
      </c>
      <c r="G30" s="20">
        <v>720</v>
      </c>
      <c r="H30" s="20">
        <v>1250</v>
      </c>
      <c r="I30" s="20">
        <v>1170</v>
      </c>
      <c r="J30" s="20">
        <v>330</v>
      </c>
      <c r="K30" s="20">
        <v>580</v>
      </c>
      <c r="L30" s="20">
        <v>1000</v>
      </c>
      <c r="M30" s="20">
        <v>410</v>
      </c>
      <c r="N30" s="20">
        <v>500</v>
      </c>
      <c r="O30" s="20">
        <v>360</v>
      </c>
      <c r="P30" s="20">
        <v>70</v>
      </c>
      <c r="Q30" s="20"/>
    </row>
    <row r="31" spans="1:17" ht="15" customHeight="1" x14ac:dyDescent="0.25">
      <c r="A31" s="6">
        <v>44986</v>
      </c>
      <c r="B31" s="20">
        <v>1240</v>
      </c>
      <c r="C31" s="20">
        <v>230</v>
      </c>
      <c r="D31" s="20">
        <v>450</v>
      </c>
      <c r="E31" s="20">
        <v>250</v>
      </c>
      <c r="F31" s="20">
        <v>50</v>
      </c>
      <c r="G31" s="20">
        <v>790</v>
      </c>
      <c r="H31" s="20">
        <v>1570</v>
      </c>
      <c r="I31" s="20">
        <v>1350</v>
      </c>
      <c r="J31" s="20">
        <v>510</v>
      </c>
      <c r="K31" s="20">
        <v>790</v>
      </c>
      <c r="L31" s="20">
        <v>580</v>
      </c>
      <c r="M31" s="20">
        <v>470</v>
      </c>
      <c r="N31" s="20">
        <v>610</v>
      </c>
      <c r="O31" s="20">
        <v>430</v>
      </c>
      <c r="P31" s="20">
        <v>110</v>
      </c>
      <c r="Q31" s="20"/>
    </row>
    <row r="32" spans="1:17" ht="15" customHeight="1" x14ac:dyDescent="0.25">
      <c r="A32" s="6">
        <v>45017</v>
      </c>
      <c r="B32" s="20">
        <v>1070</v>
      </c>
      <c r="C32" s="20">
        <v>130</v>
      </c>
      <c r="D32" s="20">
        <v>370</v>
      </c>
      <c r="E32" s="20">
        <v>120</v>
      </c>
      <c r="F32" s="20">
        <v>0</v>
      </c>
      <c r="G32" s="20">
        <v>480</v>
      </c>
      <c r="H32" s="20">
        <v>1060</v>
      </c>
      <c r="I32" s="20">
        <v>880</v>
      </c>
      <c r="J32" s="20">
        <v>230</v>
      </c>
      <c r="K32" s="20">
        <v>490</v>
      </c>
      <c r="L32" s="20">
        <v>720</v>
      </c>
      <c r="M32" s="20">
        <v>200</v>
      </c>
      <c r="N32" s="20">
        <v>350</v>
      </c>
      <c r="O32" s="20">
        <v>240</v>
      </c>
      <c r="P32" s="20">
        <v>80</v>
      </c>
      <c r="Q32" s="20"/>
    </row>
    <row r="33" spans="1:17" ht="15" customHeight="1" x14ac:dyDescent="0.25">
      <c r="A33" s="6">
        <v>45047</v>
      </c>
      <c r="B33" s="20">
        <v>1010</v>
      </c>
      <c r="C33" s="20">
        <v>190</v>
      </c>
      <c r="D33" s="20">
        <v>1250</v>
      </c>
      <c r="E33" s="20">
        <v>110</v>
      </c>
      <c r="F33" s="20">
        <v>40</v>
      </c>
      <c r="G33" s="20">
        <v>440</v>
      </c>
      <c r="H33" s="20">
        <v>960</v>
      </c>
      <c r="I33" s="20">
        <v>940</v>
      </c>
      <c r="J33" s="20">
        <v>300</v>
      </c>
      <c r="K33" s="20">
        <v>460</v>
      </c>
      <c r="L33" s="20">
        <v>430</v>
      </c>
      <c r="M33" s="20">
        <v>210</v>
      </c>
      <c r="N33" s="20">
        <v>360</v>
      </c>
      <c r="O33" s="20">
        <v>290</v>
      </c>
      <c r="P33" s="20">
        <v>80</v>
      </c>
      <c r="Q33" s="20"/>
    </row>
    <row r="34" spans="1:17" ht="15" customHeight="1" x14ac:dyDescent="0.25">
      <c r="A34" s="6">
        <v>45078</v>
      </c>
      <c r="B34" s="20">
        <v>900</v>
      </c>
      <c r="C34" s="20">
        <v>100</v>
      </c>
      <c r="D34" s="20">
        <v>330</v>
      </c>
      <c r="E34" s="20">
        <v>100</v>
      </c>
      <c r="F34" s="20">
        <v>0</v>
      </c>
      <c r="G34" s="20">
        <v>490</v>
      </c>
      <c r="H34" s="20">
        <v>1050</v>
      </c>
      <c r="I34" s="20">
        <v>930</v>
      </c>
      <c r="J34" s="20">
        <v>200</v>
      </c>
      <c r="K34" s="20">
        <v>490</v>
      </c>
      <c r="L34" s="20">
        <v>470</v>
      </c>
      <c r="M34" s="20">
        <v>240</v>
      </c>
      <c r="N34" s="20">
        <v>320</v>
      </c>
      <c r="O34" s="20">
        <v>230</v>
      </c>
      <c r="P34" s="20">
        <v>110</v>
      </c>
      <c r="Q34" s="20"/>
    </row>
    <row r="35" spans="1:17" ht="15" customHeight="1" x14ac:dyDescent="0.25">
      <c r="A35" s="6">
        <v>45108</v>
      </c>
      <c r="B35" s="20">
        <v>530</v>
      </c>
      <c r="C35" s="20">
        <v>40</v>
      </c>
      <c r="D35" s="20">
        <v>1030</v>
      </c>
      <c r="E35" s="20">
        <v>140</v>
      </c>
      <c r="F35" s="20">
        <v>20</v>
      </c>
      <c r="G35" s="20">
        <v>430</v>
      </c>
      <c r="H35" s="20">
        <v>500</v>
      </c>
      <c r="I35" s="20">
        <v>970</v>
      </c>
      <c r="J35" s="20">
        <v>200</v>
      </c>
      <c r="K35" s="20">
        <v>290</v>
      </c>
      <c r="L35" s="20">
        <v>360</v>
      </c>
      <c r="M35" s="20">
        <v>90</v>
      </c>
      <c r="N35" s="20">
        <v>180</v>
      </c>
      <c r="O35" s="20">
        <v>0</v>
      </c>
      <c r="P35" s="20">
        <v>70</v>
      </c>
      <c r="Q35" s="20"/>
    </row>
    <row r="36" spans="1:17" ht="15" customHeight="1" x14ac:dyDescent="0.25">
      <c r="A36" s="6">
        <v>45139</v>
      </c>
      <c r="B36" s="20">
        <v>320</v>
      </c>
      <c r="C36" s="20">
        <v>20</v>
      </c>
      <c r="D36" s="20">
        <v>0</v>
      </c>
      <c r="E36" s="20">
        <v>10</v>
      </c>
      <c r="F36" s="20">
        <v>0</v>
      </c>
      <c r="G36" s="20">
        <v>100</v>
      </c>
      <c r="H36" s="20">
        <v>120</v>
      </c>
      <c r="I36" s="20">
        <v>130</v>
      </c>
      <c r="J36" s="20">
        <v>80</v>
      </c>
      <c r="K36" s="20">
        <v>20</v>
      </c>
      <c r="L36" s="20">
        <v>10</v>
      </c>
      <c r="M36" s="20">
        <v>40</v>
      </c>
      <c r="N36" s="20">
        <v>0</v>
      </c>
      <c r="O36" s="20">
        <v>0</v>
      </c>
      <c r="P36" s="20">
        <v>80</v>
      </c>
      <c r="Q36" s="20"/>
    </row>
    <row r="37" spans="1:17" ht="15" customHeight="1" x14ac:dyDescent="0.25">
      <c r="A37" s="6">
        <v>45170</v>
      </c>
      <c r="B37" s="20">
        <v>540</v>
      </c>
      <c r="C37" s="20">
        <v>80</v>
      </c>
      <c r="D37" s="20">
        <v>190</v>
      </c>
      <c r="E37" s="20">
        <v>90</v>
      </c>
      <c r="F37" s="20">
        <v>30</v>
      </c>
      <c r="G37" s="20">
        <v>450</v>
      </c>
      <c r="H37" s="20">
        <v>820</v>
      </c>
      <c r="I37" s="20">
        <v>690</v>
      </c>
      <c r="J37" s="20">
        <v>170</v>
      </c>
      <c r="K37" s="20">
        <v>400</v>
      </c>
      <c r="L37" s="20">
        <v>140</v>
      </c>
      <c r="M37" s="20">
        <v>300</v>
      </c>
      <c r="N37" s="20">
        <v>420</v>
      </c>
      <c r="O37" s="20">
        <v>160</v>
      </c>
      <c r="P37" s="20">
        <v>120</v>
      </c>
      <c r="Q37" s="20"/>
    </row>
    <row r="38" spans="1:17" ht="15" customHeight="1" x14ac:dyDescent="0.25">
      <c r="A38" s="6">
        <v>45200</v>
      </c>
      <c r="B38" s="20">
        <v>1230</v>
      </c>
      <c r="C38" s="20">
        <v>130</v>
      </c>
      <c r="D38" s="20">
        <v>450</v>
      </c>
      <c r="E38" s="20">
        <v>120</v>
      </c>
      <c r="F38" s="20">
        <v>50</v>
      </c>
      <c r="G38" s="20">
        <v>1190</v>
      </c>
      <c r="H38" s="20">
        <v>1200</v>
      </c>
      <c r="I38" s="20">
        <v>1250</v>
      </c>
      <c r="J38" s="20">
        <v>200</v>
      </c>
      <c r="K38" s="20">
        <v>610</v>
      </c>
      <c r="L38" s="20">
        <v>530</v>
      </c>
      <c r="M38" s="20">
        <v>770</v>
      </c>
      <c r="N38" s="20">
        <v>530</v>
      </c>
      <c r="O38" s="20">
        <v>380</v>
      </c>
      <c r="P38" s="20">
        <v>190</v>
      </c>
      <c r="Q38" s="20"/>
    </row>
    <row r="39" spans="1:17" ht="15" customHeight="1" x14ac:dyDescent="0.25">
      <c r="A39" s="6">
        <v>45231</v>
      </c>
      <c r="B39" s="20">
        <v>1280</v>
      </c>
      <c r="C39" s="20">
        <v>200</v>
      </c>
      <c r="D39" s="20">
        <v>520</v>
      </c>
      <c r="E39" s="20">
        <v>190</v>
      </c>
      <c r="F39" s="20">
        <v>40</v>
      </c>
      <c r="G39" s="20">
        <v>860</v>
      </c>
      <c r="H39" s="20">
        <v>1200</v>
      </c>
      <c r="I39" s="20">
        <v>1360</v>
      </c>
      <c r="J39" s="20">
        <v>510</v>
      </c>
      <c r="K39" s="20">
        <v>550</v>
      </c>
      <c r="L39" s="20">
        <v>620</v>
      </c>
      <c r="M39" s="20">
        <v>800</v>
      </c>
      <c r="N39" s="20">
        <v>600</v>
      </c>
      <c r="O39" s="20">
        <v>590</v>
      </c>
      <c r="P39" s="20">
        <v>100</v>
      </c>
      <c r="Q39" s="20"/>
    </row>
    <row r="40" spans="1:17" ht="15" customHeight="1" x14ac:dyDescent="0.25">
      <c r="A40" s="6">
        <v>45261</v>
      </c>
      <c r="B40" s="20">
        <v>1350</v>
      </c>
      <c r="C40" s="20">
        <v>60</v>
      </c>
      <c r="D40" s="20">
        <v>230</v>
      </c>
      <c r="E40" s="20">
        <v>110</v>
      </c>
      <c r="F40" s="20">
        <v>40</v>
      </c>
      <c r="G40" s="20">
        <v>1060</v>
      </c>
      <c r="H40" s="20">
        <v>900</v>
      </c>
      <c r="I40" s="20">
        <v>930</v>
      </c>
      <c r="J40" s="20">
        <v>160</v>
      </c>
      <c r="K40" s="20">
        <v>520</v>
      </c>
      <c r="L40" s="20">
        <v>470</v>
      </c>
      <c r="M40" s="20">
        <v>220</v>
      </c>
      <c r="N40" s="20">
        <v>550</v>
      </c>
      <c r="O40" s="20">
        <v>430</v>
      </c>
      <c r="P40" s="20">
        <v>120</v>
      </c>
      <c r="Q40" s="20"/>
    </row>
    <row r="41" spans="1:17" ht="15" customHeight="1" x14ac:dyDescent="0.25">
      <c r="A41" s="6">
        <v>45292</v>
      </c>
      <c r="B41" s="20">
        <v>1510</v>
      </c>
      <c r="C41" s="20">
        <v>230</v>
      </c>
      <c r="D41" s="20">
        <v>510</v>
      </c>
      <c r="E41" s="20">
        <v>80</v>
      </c>
      <c r="F41" s="20">
        <v>50</v>
      </c>
      <c r="G41" s="20">
        <v>1040</v>
      </c>
      <c r="H41" s="20">
        <v>1630</v>
      </c>
      <c r="I41" s="20">
        <v>1050</v>
      </c>
      <c r="J41" s="20">
        <v>280</v>
      </c>
      <c r="K41" s="20">
        <v>860</v>
      </c>
      <c r="L41" s="20">
        <v>460</v>
      </c>
      <c r="M41" s="20">
        <v>470</v>
      </c>
      <c r="N41" s="20">
        <v>630</v>
      </c>
      <c r="O41" s="20">
        <v>640</v>
      </c>
      <c r="P41" s="20">
        <v>80</v>
      </c>
      <c r="Q41" s="20"/>
    </row>
    <row r="42" spans="1:17" ht="15" customHeight="1" x14ac:dyDescent="0.25">
      <c r="A42" s="6">
        <v>45323</v>
      </c>
      <c r="B42" s="20">
        <v>950</v>
      </c>
      <c r="C42" s="20">
        <v>140</v>
      </c>
      <c r="D42" s="20">
        <v>600</v>
      </c>
      <c r="E42" s="20">
        <v>220</v>
      </c>
      <c r="F42" s="20">
        <v>80</v>
      </c>
      <c r="G42" s="20">
        <v>800</v>
      </c>
      <c r="H42" s="20">
        <v>1650</v>
      </c>
      <c r="I42" s="20">
        <v>1540</v>
      </c>
      <c r="J42" s="20">
        <v>430</v>
      </c>
      <c r="K42" s="20">
        <v>660</v>
      </c>
      <c r="L42" s="20">
        <v>700</v>
      </c>
      <c r="M42" s="20">
        <v>890</v>
      </c>
      <c r="N42" s="20">
        <v>580</v>
      </c>
      <c r="O42" s="20">
        <v>170</v>
      </c>
      <c r="P42" s="20">
        <v>170</v>
      </c>
      <c r="Q42" s="20"/>
    </row>
    <row r="43" spans="1:17" ht="15" customHeight="1" x14ac:dyDescent="0.25">
      <c r="A43" s="6">
        <v>45352</v>
      </c>
      <c r="B43" s="20">
        <v>1890</v>
      </c>
      <c r="C43" s="20">
        <v>270</v>
      </c>
      <c r="D43" s="20">
        <v>300</v>
      </c>
      <c r="E43" s="20">
        <v>150</v>
      </c>
      <c r="F43" s="20">
        <v>60</v>
      </c>
      <c r="G43" s="20">
        <v>700</v>
      </c>
      <c r="H43" s="20">
        <v>1550</v>
      </c>
      <c r="I43" s="20">
        <v>1350</v>
      </c>
      <c r="J43" s="20">
        <v>330</v>
      </c>
      <c r="K43" s="20">
        <v>680</v>
      </c>
      <c r="L43" s="20">
        <v>520</v>
      </c>
      <c r="M43" s="20">
        <v>420</v>
      </c>
      <c r="N43" s="20">
        <v>510</v>
      </c>
      <c r="O43" s="20">
        <v>370</v>
      </c>
      <c r="P43" s="20">
        <v>160</v>
      </c>
      <c r="Q43" s="20"/>
    </row>
    <row r="44" spans="1:17" ht="15" customHeight="1" x14ac:dyDescent="0.25">
      <c r="A44" s="6">
        <v>45383</v>
      </c>
      <c r="B44" s="20">
        <v>1260</v>
      </c>
      <c r="C44" s="20">
        <v>180</v>
      </c>
      <c r="D44" s="20">
        <v>240</v>
      </c>
      <c r="E44" s="20">
        <v>120</v>
      </c>
      <c r="F44" s="20">
        <v>40</v>
      </c>
      <c r="G44" s="20">
        <v>710</v>
      </c>
      <c r="H44" s="20">
        <v>1270</v>
      </c>
      <c r="I44" s="20">
        <v>1330</v>
      </c>
      <c r="J44" s="20">
        <v>400</v>
      </c>
      <c r="K44" s="20">
        <v>520</v>
      </c>
      <c r="L44" s="20">
        <v>770</v>
      </c>
      <c r="M44" s="20">
        <v>400</v>
      </c>
      <c r="N44" s="20">
        <v>450</v>
      </c>
      <c r="O44" s="20">
        <v>290</v>
      </c>
      <c r="P44" s="20">
        <v>150</v>
      </c>
      <c r="Q44" s="20"/>
    </row>
    <row r="45" spans="1:17" ht="15" customHeight="1" x14ac:dyDescent="0.25">
      <c r="A45" s="6">
        <v>45413</v>
      </c>
      <c r="B45" s="20">
        <v>850</v>
      </c>
      <c r="C45" s="20">
        <v>160</v>
      </c>
      <c r="D45" s="20">
        <v>830</v>
      </c>
      <c r="E45" s="20">
        <v>130</v>
      </c>
      <c r="F45" s="20">
        <v>30</v>
      </c>
      <c r="G45" s="20">
        <v>520</v>
      </c>
      <c r="H45" s="20">
        <v>1100</v>
      </c>
      <c r="I45" s="20">
        <v>1160</v>
      </c>
      <c r="J45" s="20">
        <v>330</v>
      </c>
      <c r="K45" s="20">
        <v>470</v>
      </c>
      <c r="L45" s="20">
        <v>310</v>
      </c>
      <c r="M45" s="20">
        <v>250</v>
      </c>
      <c r="N45" s="20">
        <v>270</v>
      </c>
      <c r="O45" s="20">
        <v>210</v>
      </c>
      <c r="P45" s="20">
        <v>80</v>
      </c>
      <c r="Q45" s="20"/>
    </row>
    <row r="46" spans="1:17" ht="15" customHeight="1" x14ac:dyDescent="0.25">
      <c r="A46" s="6">
        <v>45444</v>
      </c>
      <c r="B46" s="20">
        <v>940</v>
      </c>
      <c r="C46" s="20">
        <v>90</v>
      </c>
      <c r="D46" s="20">
        <v>240</v>
      </c>
      <c r="E46" s="20">
        <v>80</v>
      </c>
      <c r="F46" s="20">
        <v>50</v>
      </c>
      <c r="G46" s="20">
        <v>510</v>
      </c>
      <c r="H46" s="20">
        <v>970</v>
      </c>
      <c r="I46" s="20">
        <v>1060</v>
      </c>
      <c r="J46" s="20">
        <v>260</v>
      </c>
      <c r="K46" s="20">
        <v>390</v>
      </c>
      <c r="L46" s="20">
        <v>450</v>
      </c>
      <c r="M46" s="20">
        <v>230</v>
      </c>
      <c r="N46" s="20">
        <v>310</v>
      </c>
      <c r="O46" s="20">
        <v>200</v>
      </c>
      <c r="P46" s="20">
        <v>130</v>
      </c>
      <c r="Q46" s="20"/>
    </row>
    <row r="47" spans="1:17" ht="15" customHeight="1" x14ac:dyDescent="0.25">
      <c r="A47" s="6">
        <v>45474</v>
      </c>
      <c r="B47" s="20">
        <v>660</v>
      </c>
      <c r="C47" s="20">
        <v>90</v>
      </c>
      <c r="D47" s="20">
        <v>110</v>
      </c>
      <c r="E47" s="20">
        <v>160</v>
      </c>
      <c r="F47" s="20">
        <v>30</v>
      </c>
      <c r="G47" s="20">
        <v>440</v>
      </c>
      <c r="H47" s="20">
        <v>590</v>
      </c>
      <c r="I47" s="20">
        <v>810</v>
      </c>
      <c r="J47" s="20">
        <v>230</v>
      </c>
      <c r="K47" s="20">
        <v>390</v>
      </c>
      <c r="L47" s="20">
        <v>270</v>
      </c>
      <c r="M47" s="20">
        <v>130</v>
      </c>
      <c r="N47" s="20">
        <v>200</v>
      </c>
      <c r="O47" s="20">
        <v>0</v>
      </c>
      <c r="P47" s="20">
        <v>90</v>
      </c>
      <c r="Q47" s="20"/>
    </row>
    <row r="48" spans="1:17" ht="15" customHeight="1" x14ac:dyDescent="0.25">
      <c r="A48" s="6">
        <v>45505</v>
      </c>
      <c r="B48" s="20">
        <v>220</v>
      </c>
      <c r="C48" s="20">
        <v>0</v>
      </c>
      <c r="D48" s="20">
        <v>0</v>
      </c>
      <c r="E48" s="20">
        <v>20</v>
      </c>
      <c r="F48" s="20">
        <v>0</v>
      </c>
      <c r="G48" s="20">
        <v>110</v>
      </c>
      <c r="H48" s="20">
        <v>60</v>
      </c>
      <c r="I48" s="20">
        <v>120</v>
      </c>
      <c r="J48" s="20">
        <v>50</v>
      </c>
      <c r="K48" s="20">
        <v>20</v>
      </c>
      <c r="L48" s="20">
        <v>10</v>
      </c>
      <c r="M48" s="20">
        <v>0</v>
      </c>
      <c r="N48" s="20">
        <v>0</v>
      </c>
      <c r="O48" s="20">
        <v>0</v>
      </c>
      <c r="P48" s="20">
        <v>70</v>
      </c>
      <c r="Q48" s="20"/>
    </row>
    <row r="49" spans="1:17" ht="15" customHeight="1" x14ac:dyDescent="0.25">
      <c r="A49" s="6">
        <v>45536</v>
      </c>
      <c r="B49" s="20">
        <v>570</v>
      </c>
      <c r="C49" s="20">
        <v>70</v>
      </c>
      <c r="D49" s="20">
        <v>320</v>
      </c>
      <c r="E49" s="20">
        <v>80</v>
      </c>
      <c r="F49" s="20">
        <v>30</v>
      </c>
      <c r="G49" s="20">
        <v>460</v>
      </c>
      <c r="H49" s="20">
        <v>680</v>
      </c>
      <c r="I49" s="20">
        <v>1230</v>
      </c>
      <c r="J49" s="20">
        <v>170</v>
      </c>
      <c r="K49" s="20">
        <v>460</v>
      </c>
      <c r="L49" s="20">
        <v>200</v>
      </c>
      <c r="M49" s="20">
        <v>330</v>
      </c>
      <c r="N49" s="20">
        <v>350</v>
      </c>
      <c r="O49" s="20">
        <v>30</v>
      </c>
      <c r="P49" s="20">
        <v>100</v>
      </c>
      <c r="Q49" s="20"/>
    </row>
    <row r="50" spans="1:17" ht="15" customHeight="1" x14ac:dyDescent="0.25">
      <c r="A50" s="6">
        <v>45566</v>
      </c>
      <c r="B50" s="20">
        <v>1320</v>
      </c>
      <c r="C50" s="20">
        <v>190</v>
      </c>
      <c r="D50" s="20">
        <v>240</v>
      </c>
      <c r="E50" s="20">
        <v>90</v>
      </c>
      <c r="F50" s="20">
        <v>50</v>
      </c>
      <c r="G50" s="20">
        <v>910</v>
      </c>
      <c r="H50" s="20">
        <v>1350</v>
      </c>
      <c r="I50" s="20">
        <v>1470</v>
      </c>
      <c r="J50" s="20">
        <v>180</v>
      </c>
      <c r="K50" s="20">
        <v>500</v>
      </c>
      <c r="L50" s="20">
        <v>540</v>
      </c>
      <c r="M50" s="20">
        <v>640</v>
      </c>
      <c r="N50" s="20">
        <v>660</v>
      </c>
      <c r="O50" s="20">
        <v>590</v>
      </c>
      <c r="P50" s="20">
        <v>150</v>
      </c>
      <c r="Q50" s="20"/>
    </row>
    <row r="51" spans="1:17" ht="15" customHeight="1" x14ac:dyDescent="0.25">
      <c r="A51" s="6">
        <v>45597</v>
      </c>
      <c r="B51" s="20">
        <v>1070</v>
      </c>
      <c r="C51" s="20">
        <v>80</v>
      </c>
      <c r="D51" s="20">
        <v>290</v>
      </c>
      <c r="E51" s="20">
        <v>250</v>
      </c>
      <c r="F51" s="20">
        <v>50</v>
      </c>
      <c r="G51" s="20">
        <v>860</v>
      </c>
      <c r="H51" s="20">
        <v>1230</v>
      </c>
      <c r="I51" s="20">
        <v>1120</v>
      </c>
      <c r="J51" s="20">
        <v>180</v>
      </c>
      <c r="K51" s="20">
        <v>480</v>
      </c>
      <c r="L51" s="20">
        <v>430</v>
      </c>
      <c r="M51" s="20">
        <v>600</v>
      </c>
      <c r="N51" s="20">
        <v>410</v>
      </c>
      <c r="O51" s="20">
        <v>500</v>
      </c>
      <c r="P51" s="20">
        <v>140</v>
      </c>
      <c r="Q51" s="20"/>
    </row>
    <row r="52" spans="1:17" ht="15" customHeight="1" x14ac:dyDescent="0.25">
      <c r="A52" s="6">
        <v>45627</v>
      </c>
      <c r="B52" s="20">
        <v>1250</v>
      </c>
      <c r="C52" s="20">
        <v>160</v>
      </c>
      <c r="D52" s="20">
        <v>280</v>
      </c>
      <c r="E52" s="20">
        <v>150</v>
      </c>
      <c r="F52" s="20">
        <v>50</v>
      </c>
      <c r="G52" s="20">
        <v>1140</v>
      </c>
      <c r="H52" s="20">
        <v>830</v>
      </c>
      <c r="I52" s="20">
        <v>1050</v>
      </c>
      <c r="J52" s="20">
        <v>260</v>
      </c>
      <c r="K52" s="20">
        <v>640</v>
      </c>
      <c r="L52" s="20">
        <v>650</v>
      </c>
      <c r="M52" s="20">
        <v>330</v>
      </c>
      <c r="N52" s="20">
        <v>440</v>
      </c>
      <c r="O52" s="20">
        <v>380</v>
      </c>
      <c r="P52" s="20">
        <v>50</v>
      </c>
      <c r="Q52" s="20"/>
    </row>
    <row r="53" spans="1:17" ht="15" customHeight="1" x14ac:dyDescent="0.25">
      <c r="A53" s="6">
        <v>45658</v>
      </c>
      <c r="B53" s="20">
        <v>1240</v>
      </c>
      <c r="C53" s="20">
        <v>130</v>
      </c>
      <c r="D53" s="20">
        <v>620</v>
      </c>
      <c r="E53" s="20">
        <v>50</v>
      </c>
      <c r="F53" s="20">
        <v>50</v>
      </c>
      <c r="G53" s="20">
        <v>740</v>
      </c>
      <c r="H53" s="20">
        <v>1630</v>
      </c>
      <c r="I53" s="20">
        <v>1130</v>
      </c>
      <c r="J53" s="20">
        <v>290</v>
      </c>
      <c r="K53" s="20">
        <v>530</v>
      </c>
      <c r="L53" s="20">
        <v>350</v>
      </c>
      <c r="M53" s="20">
        <v>350</v>
      </c>
      <c r="N53" s="20">
        <v>620</v>
      </c>
      <c r="O53" s="20">
        <v>360</v>
      </c>
      <c r="P53" s="20">
        <v>40</v>
      </c>
      <c r="Q53" s="20"/>
    </row>
    <row r="54" spans="1:17" ht="15" customHeight="1" x14ac:dyDescent="0.25">
      <c r="A54" s="6">
        <v>45689</v>
      </c>
      <c r="B54" s="20">
        <v>1080</v>
      </c>
      <c r="C54" s="20">
        <v>120</v>
      </c>
      <c r="D54" s="20">
        <v>280</v>
      </c>
      <c r="E54" s="20">
        <v>130</v>
      </c>
      <c r="F54" s="20">
        <v>50</v>
      </c>
      <c r="G54" s="20">
        <v>600</v>
      </c>
      <c r="H54" s="20">
        <v>1060</v>
      </c>
      <c r="I54" s="20">
        <v>840</v>
      </c>
      <c r="J54" s="20">
        <v>230</v>
      </c>
      <c r="K54" s="20">
        <v>590</v>
      </c>
      <c r="L54" s="20">
        <v>580</v>
      </c>
      <c r="M54" s="20">
        <v>310</v>
      </c>
      <c r="N54" s="20">
        <v>400</v>
      </c>
      <c r="O54" s="20">
        <v>260</v>
      </c>
      <c r="P54" s="20">
        <v>150</v>
      </c>
      <c r="Q54" s="20"/>
    </row>
    <row r="55" spans="1:17" ht="15" customHeight="1" x14ac:dyDescent="0.25">
      <c r="A55" s="6">
        <v>45717</v>
      </c>
      <c r="B55" s="20">
        <v>1060</v>
      </c>
      <c r="C55" s="20">
        <v>170</v>
      </c>
      <c r="D55" s="20">
        <v>280</v>
      </c>
      <c r="E55" s="20">
        <v>110</v>
      </c>
      <c r="F55" s="20">
        <v>50</v>
      </c>
      <c r="G55" s="20">
        <v>900</v>
      </c>
      <c r="H55" s="20">
        <v>1330</v>
      </c>
      <c r="I55" s="20">
        <v>1350</v>
      </c>
      <c r="J55" s="20">
        <v>310</v>
      </c>
      <c r="K55" s="20">
        <v>460</v>
      </c>
      <c r="L55" s="20">
        <v>440</v>
      </c>
      <c r="M55" s="20">
        <v>520</v>
      </c>
      <c r="N55" s="20">
        <v>410</v>
      </c>
      <c r="O55" s="20">
        <v>210</v>
      </c>
      <c r="P55" s="20">
        <v>110</v>
      </c>
      <c r="Q55" s="20"/>
    </row>
    <row r="56" spans="1:17" ht="15" customHeight="1" x14ac:dyDescent="0.25">
      <c r="A56" s="6">
        <v>45748</v>
      </c>
      <c r="B56" s="20">
        <v>1060</v>
      </c>
      <c r="C56" s="20">
        <v>130</v>
      </c>
      <c r="D56" s="20">
        <v>270</v>
      </c>
      <c r="E56" s="20">
        <v>120</v>
      </c>
      <c r="F56" s="20">
        <v>40</v>
      </c>
      <c r="G56" s="20">
        <v>730</v>
      </c>
      <c r="H56" s="20">
        <v>1110</v>
      </c>
      <c r="I56" s="20">
        <v>980</v>
      </c>
      <c r="J56" s="20">
        <v>190</v>
      </c>
      <c r="K56" s="20">
        <v>370</v>
      </c>
      <c r="L56" s="20">
        <v>660</v>
      </c>
      <c r="M56" s="20">
        <v>400</v>
      </c>
      <c r="N56" s="20">
        <v>390</v>
      </c>
      <c r="O56" s="20">
        <v>180</v>
      </c>
      <c r="P56" s="20">
        <v>210</v>
      </c>
      <c r="Q56" s="20"/>
    </row>
    <row r="57" spans="1:17" ht="15" customHeight="1" x14ac:dyDescent="0.25">
      <c r="A57" s="6">
        <v>45778</v>
      </c>
      <c r="B57" s="20">
        <v>950</v>
      </c>
      <c r="C57" s="20">
        <v>90</v>
      </c>
      <c r="D57" s="20">
        <v>270</v>
      </c>
      <c r="E57" s="20">
        <v>130</v>
      </c>
      <c r="F57" s="20">
        <v>40</v>
      </c>
      <c r="G57" s="20">
        <v>450</v>
      </c>
      <c r="H57" s="20">
        <v>740</v>
      </c>
      <c r="I57" s="20">
        <v>990</v>
      </c>
      <c r="J57" s="20">
        <v>130</v>
      </c>
      <c r="K57" s="20">
        <v>380</v>
      </c>
      <c r="L57" s="20">
        <v>250</v>
      </c>
      <c r="M57" s="20">
        <v>300</v>
      </c>
      <c r="N57" s="20">
        <v>260</v>
      </c>
      <c r="O57" s="20">
        <v>200</v>
      </c>
      <c r="P57" s="20">
        <v>100</v>
      </c>
      <c r="Q57" s="20"/>
    </row>
    <row r="58" spans="1:17" ht="15" customHeight="1" x14ac:dyDescent="0.25">
      <c r="A58" s="6">
        <v>45809</v>
      </c>
      <c r="B58" s="20">
        <v>730</v>
      </c>
      <c r="C58" s="20">
        <v>70</v>
      </c>
      <c r="D58" s="20">
        <v>260</v>
      </c>
      <c r="E58" s="20">
        <v>40</v>
      </c>
      <c r="F58" s="20">
        <v>40</v>
      </c>
      <c r="G58" s="20">
        <v>600</v>
      </c>
      <c r="H58" s="20">
        <v>1190</v>
      </c>
      <c r="I58" s="20">
        <v>840</v>
      </c>
      <c r="J58" s="20">
        <v>160</v>
      </c>
      <c r="K58" s="20">
        <v>310</v>
      </c>
      <c r="L58" s="20">
        <v>410</v>
      </c>
      <c r="M58" s="20">
        <v>220</v>
      </c>
      <c r="N58" s="20">
        <v>190</v>
      </c>
      <c r="O58" s="20">
        <v>180</v>
      </c>
      <c r="P58" s="20">
        <v>140</v>
      </c>
      <c r="Q58" s="20"/>
    </row>
    <row r="59" spans="1:17" ht="15" customHeight="1" x14ac:dyDescent="0.25">
      <c r="A59" s="6">
        <v>45839</v>
      </c>
      <c r="B59" s="20">
        <v>710</v>
      </c>
      <c r="C59" s="20">
        <v>50</v>
      </c>
      <c r="D59" s="20">
        <v>140</v>
      </c>
      <c r="E59" s="20">
        <v>100</v>
      </c>
      <c r="F59" s="20">
        <v>30</v>
      </c>
      <c r="G59" s="20">
        <v>270</v>
      </c>
      <c r="H59" s="20">
        <v>540</v>
      </c>
      <c r="I59" s="20">
        <v>860</v>
      </c>
      <c r="J59" s="20">
        <v>150</v>
      </c>
      <c r="K59" s="20">
        <v>270</v>
      </c>
      <c r="L59" s="20">
        <v>120</v>
      </c>
      <c r="M59" s="20">
        <v>160</v>
      </c>
      <c r="N59" s="20">
        <v>170</v>
      </c>
      <c r="O59" s="20" t="s">
        <v>19</v>
      </c>
      <c r="P59" s="20" t="s">
        <v>19</v>
      </c>
      <c r="Q59" s="20"/>
    </row>
    <row r="60" spans="1:17" ht="15" customHeight="1" x14ac:dyDescent="0.25">
      <c r="A60" s="6">
        <v>45870</v>
      </c>
      <c r="B60" s="20">
        <v>100</v>
      </c>
      <c r="C60" s="20">
        <v>10</v>
      </c>
      <c r="D60" s="20">
        <v>0</v>
      </c>
      <c r="E60" s="20">
        <v>20</v>
      </c>
      <c r="F60" s="20">
        <v>0</v>
      </c>
      <c r="G60" s="20">
        <v>140</v>
      </c>
      <c r="H60" s="20">
        <v>120</v>
      </c>
      <c r="I60" s="20">
        <v>60</v>
      </c>
      <c r="J60" s="20">
        <v>150</v>
      </c>
      <c r="K60" s="20">
        <v>10</v>
      </c>
      <c r="L60" s="20">
        <v>40</v>
      </c>
      <c r="M60" s="20">
        <v>0</v>
      </c>
      <c r="N60" s="20">
        <v>0</v>
      </c>
      <c r="O60" s="20">
        <v>0</v>
      </c>
      <c r="P60" s="20">
        <v>60</v>
      </c>
      <c r="Q60" s="20"/>
    </row>
    <row r="61" spans="1:17" ht="15" customHeight="1" x14ac:dyDescent="0.25">
      <c r="A61" s="6">
        <v>45901</v>
      </c>
      <c r="B61" s="20">
        <v>620</v>
      </c>
      <c r="C61" s="20">
        <v>80</v>
      </c>
      <c r="D61" s="20">
        <v>190</v>
      </c>
      <c r="E61" s="20">
        <v>50</v>
      </c>
      <c r="F61" s="20">
        <v>40</v>
      </c>
      <c r="G61" s="20">
        <v>550</v>
      </c>
      <c r="H61" s="20">
        <v>720</v>
      </c>
      <c r="I61" s="20">
        <v>730</v>
      </c>
      <c r="J61" s="20">
        <v>140</v>
      </c>
      <c r="K61" s="20">
        <v>380</v>
      </c>
      <c r="L61" s="20">
        <v>200</v>
      </c>
      <c r="M61" s="20">
        <v>370</v>
      </c>
      <c r="N61" s="20">
        <v>370</v>
      </c>
      <c r="O61" s="20">
        <v>210</v>
      </c>
      <c r="P61" s="20">
        <v>160</v>
      </c>
      <c r="Q61" s="20"/>
    </row>
    <row r="62" spans="1:17" ht="15" customHeight="1" x14ac:dyDescent="0.25">
      <c r="A62" s="6">
        <v>45931</v>
      </c>
      <c r="B62" s="20">
        <v>1000</v>
      </c>
      <c r="C62" s="20">
        <v>70</v>
      </c>
      <c r="D62" s="20">
        <v>240</v>
      </c>
      <c r="E62" s="20">
        <v>110</v>
      </c>
      <c r="F62" s="20">
        <v>60</v>
      </c>
      <c r="G62" s="20">
        <v>690</v>
      </c>
      <c r="H62" s="20">
        <v>1340</v>
      </c>
      <c r="I62" s="20">
        <v>1430</v>
      </c>
      <c r="J62" s="20">
        <v>120</v>
      </c>
      <c r="K62" s="20">
        <v>500</v>
      </c>
      <c r="L62" s="20">
        <v>360</v>
      </c>
      <c r="M62" s="20">
        <v>620</v>
      </c>
      <c r="N62" s="20">
        <v>460</v>
      </c>
      <c r="O62" s="20">
        <v>450</v>
      </c>
      <c r="P62" s="20">
        <v>140</v>
      </c>
      <c r="Q62" s="20"/>
    </row>
    <row r="63" spans="1:17" ht="15" customHeight="1" x14ac:dyDescent="0.25">
      <c r="A63" s="6">
        <v>45962</v>
      </c>
      <c r="B63" s="20">
        <v>1040</v>
      </c>
      <c r="C63" s="20">
        <v>160</v>
      </c>
      <c r="D63" s="20">
        <v>320</v>
      </c>
      <c r="E63" s="20">
        <v>200</v>
      </c>
      <c r="F63" s="20">
        <v>70</v>
      </c>
      <c r="G63" s="20">
        <v>880</v>
      </c>
      <c r="H63" s="20">
        <v>1100</v>
      </c>
      <c r="I63" s="20">
        <v>1100</v>
      </c>
      <c r="J63" s="20">
        <v>210</v>
      </c>
      <c r="K63" s="20">
        <v>430</v>
      </c>
      <c r="L63" s="20">
        <v>590</v>
      </c>
      <c r="M63" s="20">
        <v>620</v>
      </c>
      <c r="N63" s="20">
        <v>470</v>
      </c>
      <c r="O63" s="20">
        <v>410</v>
      </c>
      <c r="P63" s="20">
        <v>100</v>
      </c>
      <c r="Q63" s="20"/>
    </row>
    <row r="64" spans="1:17" ht="15" customHeight="1" x14ac:dyDescent="0.25">
      <c r="A64" s="6">
        <v>45992</v>
      </c>
      <c r="B64" s="20">
        <v>1210</v>
      </c>
      <c r="C64" s="20">
        <v>190</v>
      </c>
      <c r="D64" s="20">
        <v>440</v>
      </c>
      <c r="E64" s="20">
        <v>180</v>
      </c>
      <c r="F64" s="20">
        <v>50</v>
      </c>
      <c r="G64" s="20">
        <v>1370</v>
      </c>
      <c r="H64" s="20">
        <v>1360</v>
      </c>
      <c r="I64" s="20">
        <v>1400</v>
      </c>
      <c r="J64" s="20">
        <v>250</v>
      </c>
      <c r="K64" s="20">
        <v>480</v>
      </c>
      <c r="L64" s="20">
        <v>620</v>
      </c>
      <c r="M64" s="20">
        <v>570</v>
      </c>
      <c r="N64" s="20">
        <v>440</v>
      </c>
      <c r="O64" s="20">
        <v>310</v>
      </c>
      <c r="P64" s="20">
        <v>90</v>
      </c>
      <c r="Q64" s="20"/>
    </row>
    <row r="65" spans="1:17" ht="15" customHeight="1" x14ac:dyDescent="0.25">
      <c r="A65" s="6">
        <v>46023</v>
      </c>
      <c r="B65" s="20">
        <v>1150</v>
      </c>
      <c r="C65" s="20">
        <v>100</v>
      </c>
      <c r="D65" s="20">
        <v>200</v>
      </c>
      <c r="E65" s="20">
        <v>110</v>
      </c>
      <c r="F65" s="20">
        <v>60</v>
      </c>
      <c r="G65" s="20">
        <v>780</v>
      </c>
      <c r="H65" s="20">
        <v>1340</v>
      </c>
      <c r="I65" s="20">
        <v>1150</v>
      </c>
      <c r="J65" s="20">
        <v>290</v>
      </c>
      <c r="K65" s="20">
        <v>430</v>
      </c>
      <c r="L65" s="20">
        <v>300</v>
      </c>
      <c r="M65" s="20">
        <v>490</v>
      </c>
      <c r="N65" s="20">
        <v>560</v>
      </c>
      <c r="O65" s="20">
        <v>230</v>
      </c>
      <c r="P65" s="20">
        <v>90</v>
      </c>
      <c r="Q65" s="20"/>
    </row>
    <row r="66" spans="1:17" ht="15" customHeight="1" x14ac:dyDescent="0.25">
      <c r="A66" s="6">
        <v>46054</v>
      </c>
      <c r="B66" s="20">
        <v>930</v>
      </c>
      <c r="C66" s="20">
        <v>70</v>
      </c>
      <c r="D66" s="20">
        <v>380</v>
      </c>
      <c r="E66" s="20">
        <v>120</v>
      </c>
      <c r="F66" s="20">
        <v>50</v>
      </c>
      <c r="G66" s="20">
        <v>700</v>
      </c>
      <c r="H66" s="20">
        <v>1330</v>
      </c>
      <c r="I66" s="20">
        <v>1310</v>
      </c>
      <c r="J66" s="20">
        <v>190</v>
      </c>
      <c r="K66" s="20">
        <v>470</v>
      </c>
      <c r="L66" s="20">
        <v>710</v>
      </c>
      <c r="M66" s="20">
        <v>470</v>
      </c>
      <c r="N66" s="20">
        <v>420</v>
      </c>
      <c r="O66" s="20">
        <v>90</v>
      </c>
      <c r="P66" s="20">
        <v>130</v>
      </c>
      <c r="Q66" s="20"/>
    </row>
    <row r="67" spans="1:17" ht="15" customHeight="1" x14ac:dyDescent="0.25">
      <c r="A67" s="6">
        <v>46082</v>
      </c>
      <c r="B67" s="20">
        <v>1190</v>
      </c>
      <c r="C67" s="20">
        <v>150</v>
      </c>
      <c r="D67" s="20">
        <v>360</v>
      </c>
      <c r="E67" s="20">
        <v>140</v>
      </c>
      <c r="F67" s="20">
        <v>40</v>
      </c>
      <c r="G67" s="20">
        <v>1160</v>
      </c>
      <c r="H67" s="20">
        <v>1890</v>
      </c>
      <c r="I67" s="20">
        <v>1110</v>
      </c>
      <c r="J67" s="20">
        <v>350</v>
      </c>
      <c r="K67" s="20">
        <v>570</v>
      </c>
      <c r="L67" s="20">
        <v>680</v>
      </c>
      <c r="M67" s="20">
        <v>590</v>
      </c>
      <c r="N67" s="20">
        <v>480</v>
      </c>
      <c r="O67" s="20">
        <v>290</v>
      </c>
      <c r="P67" s="20">
        <v>140</v>
      </c>
      <c r="Q67" s="20"/>
    </row>
    <row r="68" spans="1:17" ht="15" customHeight="1" x14ac:dyDescent="0.25">
      <c r="A68" s="6">
        <v>46113</v>
      </c>
      <c r="B68" s="20">
        <v>840</v>
      </c>
      <c r="C68" s="20">
        <v>50</v>
      </c>
      <c r="D68" s="20">
        <v>360</v>
      </c>
      <c r="E68" s="20">
        <v>110</v>
      </c>
      <c r="F68" s="20">
        <v>60</v>
      </c>
      <c r="G68" s="20">
        <v>700</v>
      </c>
      <c r="H68" s="20">
        <v>1390</v>
      </c>
      <c r="I68" s="20">
        <v>1250</v>
      </c>
      <c r="J68" s="20">
        <v>250</v>
      </c>
      <c r="K68" s="20">
        <v>400</v>
      </c>
      <c r="L68" s="20">
        <v>680</v>
      </c>
      <c r="M68" s="20">
        <v>370</v>
      </c>
      <c r="N68" s="20">
        <v>360</v>
      </c>
      <c r="O68" s="20">
        <v>170</v>
      </c>
      <c r="P68" s="20">
        <v>100</v>
      </c>
      <c r="Q68" s="20"/>
    </row>
    <row r="70" spans="1:17" ht="15" customHeight="1" x14ac:dyDescent="0.25">
      <c r="A70" s="208" t="s">
        <v>293</v>
      </c>
      <c r="B70" s="207"/>
      <c r="C70" s="207"/>
      <c r="D70" s="207"/>
      <c r="E70" s="207"/>
      <c r="F70" s="207"/>
      <c r="G70" s="207"/>
      <c r="H70" s="207"/>
      <c r="I70" s="207"/>
      <c r="J70" s="207"/>
      <c r="K70" s="207"/>
      <c r="L70" s="207"/>
      <c r="M70" s="207"/>
      <c r="N70" s="207"/>
    </row>
    <row r="71" spans="1:17" ht="15" customHeight="1" x14ac:dyDescent="0.25">
      <c r="A71" s="214" t="s">
        <v>395</v>
      </c>
      <c r="B71" s="207"/>
      <c r="C71" s="207"/>
      <c r="D71" s="207"/>
      <c r="E71" s="207"/>
      <c r="F71" s="207"/>
      <c r="G71" s="207"/>
      <c r="H71" s="207"/>
      <c r="I71" s="207"/>
      <c r="J71" s="207"/>
      <c r="K71" s="207"/>
      <c r="L71" s="207"/>
      <c r="M71" s="207"/>
      <c r="N71" s="207"/>
    </row>
    <row r="72" spans="1:17" ht="15" customHeight="1" x14ac:dyDescent="0.25">
      <c r="A72" s="208" t="s">
        <v>294</v>
      </c>
      <c r="B72" s="207"/>
      <c r="C72" s="207"/>
      <c r="D72" s="207"/>
      <c r="E72" s="207"/>
      <c r="F72" s="207"/>
      <c r="G72" s="207"/>
      <c r="H72" s="207"/>
      <c r="I72" s="207"/>
      <c r="J72" s="207"/>
      <c r="K72" s="207"/>
      <c r="L72" s="207"/>
      <c r="M72" s="207"/>
      <c r="N72" s="207"/>
    </row>
    <row r="73" spans="1:17" ht="15" customHeight="1" x14ac:dyDescent="0.25">
      <c r="A73" s="208" t="s">
        <v>48</v>
      </c>
      <c r="B73" s="207"/>
      <c r="C73" s="207"/>
      <c r="D73" s="207"/>
      <c r="E73" s="207"/>
      <c r="F73" s="207"/>
      <c r="G73" s="207"/>
      <c r="H73" s="207"/>
      <c r="I73" s="207"/>
      <c r="J73" s="207"/>
      <c r="K73" s="207"/>
      <c r="L73" s="207"/>
      <c r="M73" s="207"/>
      <c r="N73" s="207"/>
    </row>
  </sheetData>
  <mergeCells count="4">
    <mergeCell ref="A70:N70"/>
    <mergeCell ref="A71:N71"/>
    <mergeCell ref="A72:N72"/>
    <mergeCell ref="A73:N73"/>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2:B62"/>
  <sheetViews>
    <sheetView showGridLines="0" workbookViewId="0">
      <selection activeCell="E8" sqref="E8"/>
    </sheetView>
  </sheetViews>
  <sheetFormatPr baseColWidth="10" defaultRowHeight="15" x14ac:dyDescent="0.25"/>
  <cols>
    <col min="1" max="1" width="138.85546875" style="158" customWidth="1"/>
  </cols>
  <sheetData>
    <row r="2" spans="1:2" ht="15.75" x14ac:dyDescent="0.25">
      <c r="A2" s="148" t="s">
        <v>335</v>
      </c>
    </row>
    <row r="3" spans="1:2" x14ac:dyDescent="0.25">
      <c r="A3" s="149"/>
    </row>
    <row r="4" spans="1:2" ht="76.5" x14ac:dyDescent="0.25">
      <c r="A4" s="150" t="s">
        <v>386</v>
      </c>
    </row>
    <row r="5" spans="1:2" ht="25.5" x14ac:dyDescent="0.25">
      <c r="A5" s="150" t="s">
        <v>336</v>
      </c>
    </row>
    <row r="6" spans="1:2" x14ac:dyDescent="0.25">
      <c r="A6" s="151"/>
    </row>
    <row r="7" spans="1:2" x14ac:dyDescent="0.25">
      <c r="A7" s="169" t="s">
        <v>403</v>
      </c>
    </row>
    <row r="8" spans="1:2" ht="123" customHeight="1" x14ac:dyDescent="0.25">
      <c r="A8" s="155" t="s">
        <v>404</v>
      </c>
      <c r="B8" s="230"/>
    </row>
    <row r="9" spans="1:2" x14ac:dyDescent="0.25">
      <c r="A9" s="155"/>
    </row>
    <row r="10" spans="1:2" x14ac:dyDescent="0.25">
      <c r="A10" s="152" t="s">
        <v>337</v>
      </c>
    </row>
    <row r="11" spans="1:2" x14ac:dyDescent="0.25">
      <c r="A11" s="153" t="s">
        <v>338</v>
      </c>
    </row>
    <row r="12" spans="1:2" ht="51" x14ac:dyDescent="0.25">
      <c r="A12" s="150" t="s">
        <v>339</v>
      </c>
    </row>
    <row r="13" spans="1:2" ht="38.25" x14ac:dyDescent="0.25">
      <c r="A13" s="150" t="s">
        <v>340</v>
      </c>
    </row>
    <row r="14" spans="1:2" ht="63.75" x14ac:dyDescent="0.25">
      <c r="A14" s="150" t="s">
        <v>341</v>
      </c>
    </row>
    <row r="15" spans="1:2" x14ac:dyDescent="0.25">
      <c r="A15" s="154" t="s">
        <v>342</v>
      </c>
    </row>
    <row r="16" spans="1:2" ht="38.25" x14ac:dyDescent="0.25">
      <c r="A16" s="150" t="s">
        <v>343</v>
      </c>
    </row>
    <row r="17" spans="1:1" ht="38.25" x14ac:dyDescent="0.25">
      <c r="A17" s="155" t="s">
        <v>344</v>
      </c>
    </row>
    <row r="18" spans="1:1" ht="143.25" x14ac:dyDescent="0.25">
      <c r="A18" s="155" t="s">
        <v>345</v>
      </c>
    </row>
    <row r="19" spans="1:1" ht="116.25" x14ac:dyDescent="0.25">
      <c r="A19" s="155" t="s">
        <v>346</v>
      </c>
    </row>
    <row r="20" spans="1:1" x14ac:dyDescent="0.25">
      <c r="A20" s="154" t="s">
        <v>347</v>
      </c>
    </row>
    <row r="21" spans="1:1" ht="114.75" x14ac:dyDescent="0.25">
      <c r="A21" s="156" t="s">
        <v>348</v>
      </c>
    </row>
    <row r="22" spans="1:1" ht="89.25" x14ac:dyDescent="0.25">
      <c r="A22" s="155" t="s">
        <v>349</v>
      </c>
    </row>
    <row r="23" spans="1:1" x14ac:dyDescent="0.25">
      <c r="A23" s="155"/>
    </row>
    <row r="24" spans="1:1" x14ac:dyDescent="0.25">
      <c r="A24" s="152" t="s">
        <v>350</v>
      </c>
    </row>
    <row r="25" spans="1:1" ht="102" x14ac:dyDescent="0.25">
      <c r="A25" s="155" t="s">
        <v>351</v>
      </c>
    </row>
    <row r="26" spans="1:1" ht="76.5" x14ac:dyDescent="0.25">
      <c r="A26" s="150" t="s">
        <v>352</v>
      </c>
    </row>
    <row r="27" spans="1:1" ht="51" x14ac:dyDescent="0.25">
      <c r="A27" s="150" t="s">
        <v>353</v>
      </c>
    </row>
    <row r="28" spans="1:1" ht="38.25" x14ac:dyDescent="0.25">
      <c r="A28" s="150" t="s">
        <v>354</v>
      </c>
    </row>
    <row r="29" spans="1:1" ht="38.25" x14ac:dyDescent="0.25">
      <c r="A29" s="150" t="s">
        <v>355</v>
      </c>
    </row>
    <row r="30" spans="1:1" ht="25.5" x14ac:dyDescent="0.25">
      <c r="A30" s="150" t="s">
        <v>356</v>
      </c>
    </row>
    <row r="31" spans="1:1" ht="38.25" x14ac:dyDescent="0.25">
      <c r="A31" s="150" t="s">
        <v>357</v>
      </c>
    </row>
    <row r="32" spans="1:1" ht="76.5" x14ac:dyDescent="0.25">
      <c r="A32" s="150" t="s">
        <v>358</v>
      </c>
    </row>
    <row r="33" spans="1:1" x14ac:dyDescent="0.25">
      <c r="A33" s="150" t="s">
        <v>359</v>
      </c>
    </row>
    <row r="34" spans="1:1" x14ac:dyDescent="0.25">
      <c r="A34" s="150"/>
    </row>
    <row r="35" spans="1:1" x14ac:dyDescent="0.25">
      <c r="A35" s="152" t="s">
        <v>360</v>
      </c>
    </row>
    <row r="36" spans="1:1" ht="25.5" x14ac:dyDescent="0.25">
      <c r="A36" s="157" t="s">
        <v>361</v>
      </c>
    </row>
    <row r="37" spans="1:1" ht="38.25" x14ac:dyDescent="0.25">
      <c r="A37" s="150" t="s">
        <v>362</v>
      </c>
    </row>
    <row r="38" spans="1:1" ht="345.75" x14ac:dyDescent="0.25">
      <c r="A38" s="150" t="s">
        <v>387</v>
      </c>
    </row>
    <row r="40" spans="1:1" x14ac:dyDescent="0.25">
      <c r="A40" s="152" t="s">
        <v>363</v>
      </c>
    </row>
    <row r="41" spans="1:1" ht="51.75" x14ac:dyDescent="0.25">
      <c r="A41" s="159" t="s">
        <v>364</v>
      </c>
    </row>
    <row r="42" spans="1:1" x14ac:dyDescent="0.25">
      <c r="A42" s="160" t="s">
        <v>365</v>
      </c>
    </row>
    <row r="43" spans="1:1" x14ac:dyDescent="0.25">
      <c r="A43" s="159" t="s">
        <v>366</v>
      </c>
    </row>
    <row r="44" spans="1:1" x14ac:dyDescent="0.25">
      <c r="A44" s="161" t="s">
        <v>367</v>
      </c>
    </row>
    <row r="45" spans="1:1" ht="26.25" x14ac:dyDescent="0.25">
      <c r="A45" s="159" t="s">
        <v>368</v>
      </c>
    </row>
    <row r="46" spans="1:1" ht="30" x14ac:dyDescent="0.25">
      <c r="A46" s="160" t="s">
        <v>369</v>
      </c>
    </row>
    <row r="47" spans="1:1" ht="26.25" x14ac:dyDescent="0.25">
      <c r="A47" s="162" t="s">
        <v>370</v>
      </c>
    </row>
    <row r="48" spans="1:1" x14ac:dyDescent="0.25">
      <c r="A48" s="161" t="s">
        <v>371</v>
      </c>
    </row>
    <row r="49" spans="1:1" ht="26.25" x14ac:dyDescent="0.25">
      <c r="A49" s="159" t="s">
        <v>372</v>
      </c>
    </row>
    <row r="50" spans="1:1" x14ac:dyDescent="0.25">
      <c r="A50" s="160" t="s">
        <v>373</v>
      </c>
    </row>
    <row r="51" spans="1:1" x14ac:dyDescent="0.25">
      <c r="A51" s="159" t="s">
        <v>374</v>
      </c>
    </row>
    <row r="52" spans="1:1" x14ac:dyDescent="0.25">
      <c r="A52" s="163" t="s">
        <v>375</v>
      </c>
    </row>
    <row r="53" spans="1:1" x14ac:dyDescent="0.25">
      <c r="A53" s="163" t="s">
        <v>376</v>
      </c>
    </row>
    <row r="54" spans="1:1" x14ac:dyDescent="0.25">
      <c r="A54" s="163" t="s">
        <v>377</v>
      </c>
    </row>
    <row r="55" spans="1:1" x14ac:dyDescent="0.25">
      <c r="A55" s="164" t="s">
        <v>383</v>
      </c>
    </row>
    <row r="56" spans="1:1" x14ac:dyDescent="0.25">
      <c r="A56" s="160" t="s">
        <v>384</v>
      </c>
    </row>
    <row r="57" spans="1:1" x14ac:dyDescent="0.25">
      <c r="A57" s="164" t="s">
        <v>382</v>
      </c>
    </row>
    <row r="58" spans="1:1" x14ac:dyDescent="0.25">
      <c r="A58" s="160" t="s">
        <v>385</v>
      </c>
    </row>
    <row r="59" spans="1:1" x14ac:dyDescent="0.25">
      <c r="A59" s="162" t="s">
        <v>378</v>
      </c>
    </row>
    <row r="60" spans="1:1" x14ac:dyDescent="0.25">
      <c r="A60" s="165" t="s">
        <v>379</v>
      </c>
    </row>
    <row r="61" spans="1:1" x14ac:dyDescent="0.25">
      <c r="A61" s="166" t="s">
        <v>380</v>
      </c>
    </row>
    <row r="62" spans="1:1" x14ac:dyDescent="0.25">
      <c r="A62" s="161" t="s">
        <v>381</v>
      </c>
    </row>
  </sheetData>
  <hyperlinks>
    <hyperlink ref="A44" r:id="rId1" xr:uid="{884FFD47-29D4-4937-9F4B-C4C8F344DD9F}"/>
    <hyperlink ref="A48" r:id="rId2" xr:uid="{1FCAE925-A52E-4A20-939B-1A8C41809361}"/>
    <hyperlink ref="A46" r:id="rId3" xr:uid="{CFE3452A-1BFF-43F5-8AE5-8213978CD04D}"/>
    <hyperlink ref="A53" r:id="rId4" xr:uid="{CEB936B1-17CC-4BF3-ABE6-80E3C648D1BF}"/>
    <hyperlink ref="A42" r:id="rId5" xr:uid="{D35E29E5-B7DC-4A8E-9856-88D032E840F0}"/>
    <hyperlink ref="A54" r:id="rId6" xr:uid="{1CFF4734-53C6-421E-8E8D-69415A393EC4}"/>
    <hyperlink ref="A62" r:id="rId7" xr:uid="{9C414EC9-7C41-47B3-B200-81FD642EAD99}"/>
    <hyperlink ref="A50" r:id="rId8" xr:uid="{1C09D2E8-9AED-4B67-B3A1-BFECA722C56D}"/>
    <hyperlink ref="A52" r:id="rId9" xr:uid="{D2190549-6EFB-4CDC-AFF3-3241DA654C01}"/>
    <hyperlink ref="A60" r:id="rId10" xr:uid="{2FD43D66-7C3C-4407-9B8B-FBEDA0760EF6}"/>
    <hyperlink ref="A56" r:id="rId11" xr:uid="{D3D04668-629D-4119-B874-C61E8FE0BC6F}"/>
    <hyperlink ref="A58" r:id="rId12" xr:uid="{272A4580-B113-4055-BFD7-C90B6CA531AF}"/>
  </hyperlinks>
  <pageMargins left="0.7" right="0.7" top="0.75" bottom="0.75" header="0.3" footer="0.3"/>
  <pageSetup paperSize="9" orientation="portrait" horizontalDpi="300" verticalDpi="300"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Q73"/>
  <sheetViews>
    <sheetView showGridLines="0" workbookViewId="0">
      <pane xSplit="1" ySplit="5" topLeftCell="B48" activePane="bottomRight" state="frozen"/>
      <selection pane="topRight"/>
      <selection pane="bottomLeft"/>
      <selection pane="bottomRight" activeCell="A72" sqref="A72:N72"/>
    </sheetView>
  </sheetViews>
  <sheetFormatPr baseColWidth="10" defaultRowHeight="15" x14ac:dyDescent="0.25"/>
  <cols>
    <col min="1" max="1" width="16.7109375" customWidth="1"/>
    <col min="2" max="16" width="13.7109375" customWidth="1"/>
  </cols>
  <sheetData>
    <row r="1" spans="1:17" x14ac:dyDescent="0.25">
      <c r="A1" s="4" t="s">
        <v>296</v>
      </c>
    </row>
    <row r="3" spans="1:17" x14ac:dyDescent="0.25">
      <c r="A3" s="5" t="str">
        <f>HYPERLINK("#'Sommaire'!A1","Sommaire")</f>
        <v>Sommaire</v>
      </c>
    </row>
    <row r="5" spans="1:17" ht="45" customHeight="1" x14ac:dyDescent="0.25">
      <c r="A5" s="24" t="s">
        <v>277</v>
      </c>
      <c r="B5" s="24" t="s">
        <v>278</v>
      </c>
      <c r="C5" s="24" t="s">
        <v>279</v>
      </c>
      <c r="D5" s="24" t="s">
        <v>280</v>
      </c>
      <c r="E5" s="24" t="s">
        <v>281</v>
      </c>
      <c r="F5" s="24" t="s">
        <v>282</v>
      </c>
      <c r="G5" s="24" t="s">
        <v>283</v>
      </c>
      <c r="H5" s="24" t="s">
        <v>284</v>
      </c>
      <c r="I5" s="24" t="s">
        <v>285</v>
      </c>
      <c r="J5" s="24" t="s">
        <v>286</v>
      </c>
      <c r="K5" s="24" t="s">
        <v>287</v>
      </c>
      <c r="L5" s="24" t="s">
        <v>288</v>
      </c>
      <c r="M5" s="24" t="s">
        <v>289</v>
      </c>
      <c r="N5" s="24" t="s">
        <v>290</v>
      </c>
      <c r="O5" s="24" t="s">
        <v>291</v>
      </c>
      <c r="P5" s="24" t="s">
        <v>292</v>
      </c>
    </row>
    <row r="6" spans="1:17" ht="15" customHeight="1" x14ac:dyDescent="0.25">
      <c r="A6" s="6">
        <v>44197</v>
      </c>
      <c r="B6" s="20">
        <v>446620</v>
      </c>
      <c r="C6" s="20">
        <v>74330</v>
      </c>
      <c r="D6" s="20">
        <v>203010</v>
      </c>
      <c r="E6" s="20">
        <v>51940</v>
      </c>
      <c r="F6" s="20">
        <v>0</v>
      </c>
      <c r="G6" s="20">
        <v>262650</v>
      </c>
      <c r="H6" s="20">
        <v>476440</v>
      </c>
      <c r="I6" s="20">
        <v>1012900</v>
      </c>
      <c r="J6" s="20">
        <v>172310</v>
      </c>
      <c r="K6" s="20">
        <v>356370</v>
      </c>
      <c r="L6" s="20">
        <v>187680</v>
      </c>
      <c r="M6" s="20">
        <v>91620</v>
      </c>
      <c r="N6" s="20">
        <v>284490</v>
      </c>
      <c r="O6" s="20">
        <v>68330</v>
      </c>
      <c r="P6" s="20">
        <v>16910</v>
      </c>
      <c r="Q6" s="20"/>
    </row>
    <row r="7" spans="1:17" ht="15" customHeight="1" x14ac:dyDescent="0.25">
      <c r="A7" s="6">
        <v>44228</v>
      </c>
      <c r="B7" s="20">
        <v>491400</v>
      </c>
      <c r="C7" s="20">
        <v>54540</v>
      </c>
      <c r="D7" s="20">
        <v>276340</v>
      </c>
      <c r="E7" s="20">
        <v>104420</v>
      </c>
      <c r="F7" s="20">
        <v>35500</v>
      </c>
      <c r="G7" s="20">
        <v>277050</v>
      </c>
      <c r="H7" s="20">
        <v>342820</v>
      </c>
      <c r="I7" s="20">
        <v>1024280</v>
      </c>
      <c r="J7" s="20">
        <v>139570</v>
      </c>
      <c r="K7" s="20">
        <v>368940</v>
      </c>
      <c r="L7" s="20">
        <v>335330</v>
      </c>
      <c r="M7" s="20">
        <v>138680</v>
      </c>
      <c r="N7" s="20">
        <v>259110</v>
      </c>
      <c r="O7" s="20">
        <v>53870</v>
      </c>
      <c r="P7" s="20">
        <v>28830</v>
      </c>
      <c r="Q7" s="20"/>
    </row>
    <row r="8" spans="1:17" ht="15" customHeight="1" x14ac:dyDescent="0.25">
      <c r="A8" s="6">
        <v>44256</v>
      </c>
      <c r="B8" s="20">
        <v>733070</v>
      </c>
      <c r="C8" s="20">
        <v>79110</v>
      </c>
      <c r="D8" s="20">
        <v>352770</v>
      </c>
      <c r="E8" s="20">
        <v>71620</v>
      </c>
      <c r="F8" s="20">
        <v>24770</v>
      </c>
      <c r="G8" s="20">
        <v>343690</v>
      </c>
      <c r="H8" s="20">
        <v>342030</v>
      </c>
      <c r="I8" s="20">
        <v>1322820</v>
      </c>
      <c r="J8" s="20">
        <v>124800</v>
      </c>
      <c r="K8" s="20">
        <v>464730</v>
      </c>
      <c r="L8" s="20">
        <v>501000</v>
      </c>
      <c r="M8" s="20">
        <v>109510</v>
      </c>
      <c r="N8" s="20">
        <v>305810</v>
      </c>
      <c r="O8" s="20">
        <v>100870</v>
      </c>
      <c r="P8" s="20">
        <v>31430</v>
      </c>
      <c r="Q8" s="20"/>
    </row>
    <row r="9" spans="1:17" ht="15" customHeight="1" x14ac:dyDescent="0.25">
      <c r="A9" s="6">
        <v>44287</v>
      </c>
      <c r="B9" s="20">
        <v>465970</v>
      </c>
      <c r="C9" s="20">
        <v>52250</v>
      </c>
      <c r="D9" s="20">
        <v>256050</v>
      </c>
      <c r="E9" s="20">
        <v>105310</v>
      </c>
      <c r="F9" s="20">
        <v>0</v>
      </c>
      <c r="G9" s="20">
        <v>261100</v>
      </c>
      <c r="H9" s="20">
        <v>502450</v>
      </c>
      <c r="I9" s="20">
        <v>1277490</v>
      </c>
      <c r="J9" s="20">
        <v>128450</v>
      </c>
      <c r="K9" s="20">
        <v>353470</v>
      </c>
      <c r="L9" s="20">
        <v>348430</v>
      </c>
      <c r="M9" s="20">
        <v>82910</v>
      </c>
      <c r="N9" s="20">
        <v>217720</v>
      </c>
      <c r="O9" s="20">
        <v>60490</v>
      </c>
      <c r="P9" s="20">
        <v>19520</v>
      </c>
      <c r="Q9" s="20"/>
    </row>
    <row r="10" spans="1:17" ht="15" customHeight="1" x14ac:dyDescent="0.25">
      <c r="A10" s="6">
        <v>44317</v>
      </c>
      <c r="B10" s="20">
        <v>399070</v>
      </c>
      <c r="C10" s="20">
        <v>41890</v>
      </c>
      <c r="D10" s="20">
        <v>150720</v>
      </c>
      <c r="E10" s="20">
        <v>57660</v>
      </c>
      <c r="F10" s="20">
        <v>107410</v>
      </c>
      <c r="G10" s="20">
        <v>174410</v>
      </c>
      <c r="H10" s="20">
        <v>243740</v>
      </c>
      <c r="I10" s="20">
        <v>883960</v>
      </c>
      <c r="J10" s="20">
        <v>93810</v>
      </c>
      <c r="K10" s="20">
        <v>291220</v>
      </c>
      <c r="L10" s="20">
        <v>214960</v>
      </c>
      <c r="M10" s="20">
        <v>51430</v>
      </c>
      <c r="N10" s="20">
        <v>130140</v>
      </c>
      <c r="O10" s="20">
        <v>79810</v>
      </c>
      <c r="P10" s="20">
        <v>27620</v>
      </c>
      <c r="Q10" s="20"/>
    </row>
    <row r="11" spans="1:17" ht="15" customHeight="1" x14ac:dyDescent="0.25">
      <c r="A11" s="6">
        <v>44348</v>
      </c>
      <c r="B11" s="20">
        <v>551010</v>
      </c>
      <c r="C11" s="20">
        <v>31260</v>
      </c>
      <c r="D11" s="20">
        <v>179840</v>
      </c>
      <c r="E11" s="20">
        <v>46520</v>
      </c>
      <c r="F11" s="20">
        <v>19560</v>
      </c>
      <c r="G11" s="20">
        <v>186310</v>
      </c>
      <c r="H11" s="20">
        <v>233340</v>
      </c>
      <c r="I11" s="20">
        <v>870750</v>
      </c>
      <c r="J11" s="20">
        <v>158930</v>
      </c>
      <c r="K11" s="20">
        <v>299870</v>
      </c>
      <c r="L11" s="20">
        <v>269890</v>
      </c>
      <c r="M11" s="20">
        <v>52080</v>
      </c>
      <c r="N11" s="20">
        <v>158560</v>
      </c>
      <c r="O11" s="20">
        <v>147720</v>
      </c>
      <c r="P11" s="20">
        <v>61810</v>
      </c>
      <c r="Q11" s="20"/>
    </row>
    <row r="12" spans="1:17" ht="15" customHeight="1" x14ac:dyDescent="0.25">
      <c r="A12" s="27" t="s">
        <v>43</v>
      </c>
      <c r="B12" s="20">
        <v>341600</v>
      </c>
      <c r="C12" s="20">
        <v>22350</v>
      </c>
      <c r="D12" s="20">
        <v>156450</v>
      </c>
      <c r="E12" s="20">
        <v>71410</v>
      </c>
      <c r="F12" s="20">
        <v>3470</v>
      </c>
      <c r="G12" s="20">
        <v>262500</v>
      </c>
      <c r="H12" s="20">
        <v>164960</v>
      </c>
      <c r="I12" s="20">
        <v>652940</v>
      </c>
      <c r="J12" s="20">
        <v>145050</v>
      </c>
      <c r="K12" s="20">
        <v>168170</v>
      </c>
      <c r="L12" s="20">
        <v>96250</v>
      </c>
      <c r="M12" s="20">
        <v>41460</v>
      </c>
      <c r="N12" s="20">
        <v>90600</v>
      </c>
      <c r="O12" s="20">
        <v>24540</v>
      </c>
      <c r="P12" s="20">
        <v>66300</v>
      </c>
      <c r="Q12" s="20"/>
    </row>
    <row r="13" spans="1:17" ht="15" customHeight="1" x14ac:dyDescent="0.25">
      <c r="A13" s="6">
        <v>44440</v>
      </c>
      <c r="B13" s="20">
        <v>269330</v>
      </c>
      <c r="C13" s="20">
        <v>29890</v>
      </c>
      <c r="D13" s="20">
        <v>249510</v>
      </c>
      <c r="E13" s="20">
        <v>51390</v>
      </c>
      <c r="F13" s="20">
        <v>13250</v>
      </c>
      <c r="G13" s="20">
        <v>141870</v>
      </c>
      <c r="H13" s="20">
        <v>195000</v>
      </c>
      <c r="I13" s="20">
        <v>405140</v>
      </c>
      <c r="J13" s="20">
        <v>102340</v>
      </c>
      <c r="K13" s="20">
        <v>197070</v>
      </c>
      <c r="L13" s="20">
        <v>64260</v>
      </c>
      <c r="M13" s="20">
        <v>84280</v>
      </c>
      <c r="N13" s="20">
        <v>103010</v>
      </c>
      <c r="O13" s="20">
        <v>65290</v>
      </c>
      <c r="P13" s="20">
        <v>28370</v>
      </c>
      <c r="Q13" s="20"/>
    </row>
    <row r="14" spans="1:17" ht="15" customHeight="1" x14ac:dyDescent="0.25">
      <c r="A14" s="6">
        <v>44470</v>
      </c>
      <c r="B14" s="20">
        <v>409400</v>
      </c>
      <c r="C14" s="20">
        <v>45980</v>
      </c>
      <c r="D14" s="20">
        <v>200410</v>
      </c>
      <c r="E14" s="20">
        <v>37280</v>
      </c>
      <c r="F14" s="20">
        <v>19300</v>
      </c>
      <c r="G14" s="20">
        <v>200790</v>
      </c>
      <c r="H14" s="20">
        <v>568180</v>
      </c>
      <c r="I14" s="20">
        <v>701740</v>
      </c>
      <c r="J14" s="20">
        <v>130640</v>
      </c>
      <c r="K14" s="20">
        <v>245910</v>
      </c>
      <c r="L14" s="20">
        <v>148080</v>
      </c>
      <c r="M14" s="20">
        <v>127690</v>
      </c>
      <c r="N14" s="20">
        <v>169510</v>
      </c>
      <c r="O14" s="20">
        <v>139620</v>
      </c>
      <c r="P14" s="20">
        <v>45980</v>
      </c>
      <c r="Q14" s="20"/>
    </row>
    <row r="15" spans="1:17" ht="15" customHeight="1" x14ac:dyDescent="0.25">
      <c r="A15" s="6">
        <v>44501</v>
      </c>
      <c r="B15" s="20">
        <v>472390</v>
      </c>
      <c r="C15" s="20">
        <v>76810</v>
      </c>
      <c r="D15" s="20">
        <v>235240</v>
      </c>
      <c r="E15" s="20">
        <v>60310</v>
      </c>
      <c r="F15" s="20">
        <v>27250</v>
      </c>
      <c r="G15" s="20">
        <v>219010</v>
      </c>
      <c r="H15" s="20">
        <v>355940</v>
      </c>
      <c r="I15" s="20">
        <v>660510</v>
      </c>
      <c r="J15" s="20">
        <v>153690</v>
      </c>
      <c r="K15" s="20">
        <v>208270</v>
      </c>
      <c r="L15" s="20">
        <v>232200</v>
      </c>
      <c r="M15" s="20">
        <v>73450</v>
      </c>
      <c r="N15" s="20">
        <v>190780</v>
      </c>
      <c r="O15" s="20">
        <v>135360</v>
      </c>
      <c r="P15" s="20">
        <v>46380</v>
      </c>
      <c r="Q15" s="20"/>
    </row>
    <row r="16" spans="1:17" ht="15" customHeight="1" x14ac:dyDescent="0.25">
      <c r="A16" s="6">
        <v>44531</v>
      </c>
      <c r="B16" s="20">
        <v>440760</v>
      </c>
      <c r="C16" s="20">
        <v>36850</v>
      </c>
      <c r="D16" s="20">
        <v>176930</v>
      </c>
      <c r="E16" s="20">
        <v>70660</v>
      </c>
      <c r="F16" s="20">
        <v>52840</v>
      </c>
      <c r="G16" s="20">
        <v>327390</v>
      </c>
      <c r="H16" s="20">
        <v>296570</v>
      </c>
      <c r="I16" s="20">
        <v>718460</v>
      </c>
      <c r="J16" s="20">
        <v>121640</v>
      </c>
      <c r="K16" s="20">
        <v>241220</v>
      </c>
      <c r="L16" s="20">
        <v>211040</v>
      </c>
      <c r="M16" s="20">
        <v>92850</v>
      </c>
      <c r="N16" s="20">
        <v>210910</v>
      </c>
      <c r="O16" s="20">
        <v>102960</v>
      </c>
      <c r="P16" s="20">
        <v>36500</v>
      </c>
      <c r="Q16" s="20"/>
    </row>
    <row r="17" spans="1:17" ht="15" customHeight="1" x14ac:dyDescent="0.25">
      <c r="A17" s="6">
        <v>44562</v>
      </c>
      <c r="B17" s="20">
        <v>365600</v>
      </c>
      <c r="C17" s="20">
        <v>52600</v>
      </c>
      <c r="D17" s="20">
        <v>226020</v>
      </c>
      <c r="E17" s="20">
        <v>56870</v>
      </c>
      <c r="F17" s="20">
        <v>0</v>
      </c>
      <c r="G17" s="20">
        <v>229210</v>
      </c>
      <c r="H17" s="20">
        <v>487990</v>
      </c>
      <c r="I17" s="20">
        <v>566990</v>
      </c>
      <c r="J17" s="20">
        <v>142400</v>
      </c>
      <c r="K17" s="20">
        <v>206600</v>
      </c>
      <c r="L17" s="20">
        <v>152150</v>
      </c>
      <c r="M17" s="20">
        <v>84550</v>
      </c>
      <c r="N17" s="20">
        <v>179230</v>
      </c>
      <c r="O17" s="20">
        <v>105530</v>
      </c>
      <c r="P17" s="20">
        <v>8020</v>
      </c>
      <c r="Q17" s="20"/>
    </row>
    <row r="18" spans="1:17" ht="15" customHeight="1" x14ac:dyDescent="0.25">
      <c r="A18" s="6">
        <v>44593</v>
      </c>
      <c r="B18" s="20">
        <v>318410</v>
      </c>
      <c r="C18" s="20">
        <v>32990</v>
      </c>
      <c r="D18" s="20">
        <v>136990</v>
      </c>
      <c r="E18" s="20">
        <v>39100</v>
      </c>
      <c r="F18" s="20">
        <v>32650</v>
      </c>
      <c r="G18" s="20">
        <v>209820</v>
      </c>
      <c r="H18" s="20">
        <v>352750</v>
      </c>
      <c r="I18" s="20">
        <v>623110</v>
      </c>
      <c r="J18" s="20">
        <v>138990</v>
      </c>
      <c r="K18" s="20">
        <v>174560</v>
      </c>
      <c r="L18" s="20">
        <v>292260</v>
      </c>
      <c r="M18" s="20">
        <v>69690</v>
      </c>
      <c r="N18" s="20">
        <v>121860</v>
      </c>
      <c r="O18" s="20">
        <v>130720</v>
      </c>
      <c r="P18" s="20">
        <v>41380</v>
      </c>
      <c r="Q18" s="20"/>
    </row>
    <row r="19" spans="1:17" ht="15" customHeight="1" x14ac:dyDescent="0.25">
      <c r="A19" s="6">
        <v>44621</v>
      </c>
      <c r="B19" s="20">
        <v>593460</v>
      </c>
      <c r="C19" s="20">
        <v>64570</v>
      </c>
      <c r="D19" s="20">
        <v>194370</v>
      </c>
      <c r="E19" s="20">
        <v>68460</v>
      </c>
      <c r="F19" s="20">
        <v>37680</v>
      </c>
      <c r="G19" s="20">
        <v>309740</v>
      </c>
      <c r="H19" s="20">
        <v>397560</v>
      </c>
      <c r="I19" s="20">
        <v>709850</v>
      </c>
      <c r="J19" s="20">
        <v>158550</v>
      </c>
      <c r="K19" s="20">
        <v>238700</v>
      </c>
      <c r="L19" s="20">
        <v>227360</v>
      </c>
      <c r="M19" s="20">
        <v>80090</v>
      </c>
      <c r="N19" s="20">
        <v>251630</v>
      </c>
      <c r="O19" s="20">
        <v>103490</v>
      </c>
      <c r="P19" s="20">
        <v>33530</v>
      </c>
      <c r="Q19" s="20"/>
    </row>
    <row r="20" spans="1:17" ht="15" customHeight="1" x14ac:dyDescent="0.25">
      <c r="A20" s="6">
        <v>44652</v>
      </c>
      <c r="B20" s="20">
        <v>330750</v>
      </c>
      <c r="C20" s="20">
        <v>25160</v>
      </c>
      <c r="D20" s="20">
        <v>133160</v>
      </c>
      <c r="E20" s="20">
        <v>28940</v>
      </c>
      <c r="F20" s="20">
        <v>0</v>
      </c>
      <c r="G20" s="20">
        <v>137990</v>
      </c>
      <c r="H20" s="20">
        <v>405820</v>
      </c>
      <c r="I20" s="20">
        <v>530720</v>
      </c>
      <c r="J20" s="20">
        <v>77360</v>
      </c>
      <c r="K20" s="20">
        <v>181050</v>
      </c>
      <c r="L20" s="20">
        <v>259880</v>
      </c>
      <c r="M20" s="20">
        <v>48830</v>
      </c>
      <c r="N20" s="20">
        <v>115210</v>
      </c>
      <c r="O20" s="20">
        <v>10360</v>
      </c>
      <c r="P20" s="20">
        <v>29850</v>
      </c>
      <c r="Q20" s="20"/>
    </row>
    <row r="21" spans="1:17" ht="15" customHeight="1" x14ac:dyDescent="0.25">
      <c r="A21" s="6">
        <v>44682</v>
      </c>
      <c r="B21" s="20">
        <v>392820</v>
      </c>
      <c r="C21" s="20">
        <v>67890</v>
      </c>
      <c r="D21" s="20">
        <v>153070</v>
      </c>
      <c r="E21" s="20">
        <v>31210</v>
      </c>
      <c r="F21" s="20">
        <v>28680</v>
      </c>
      <c r="G21" s="20">
        <v>161840</v>
      </c>
      <c r="H21" s="20">
        <v>225770</v>
      </c>
      <c r="I21" s="20">
        <v>424500</v>
      </c>
      <c r="J21" s="20">
        <v>92830</v>
      </c>
      <c r="K21" s="20">
        <v>162170</v>
      </c>
      <c r="L21" s="20">
        <v>136040</v>
      </c>
      <c r="M21" s="20">
        <v>49140</v>
      </c>
      <c r="N21" s="20">
        <v>100840</v>
      </c>
      <c r="O21" s="20">
        <v>112080</v>
      </c>
      <c r="P21" s="20">
        <v>31210</v>
      </c>
      <c r="Q21" s="20"/>
    </row>
    <row r="22" spans="1:17" ht="15" customHeight="1" x14ac:dyDescent="0.25">
      <c r="A22" s="6">
        <v>44713</v>
      </c>
      <c r="B22" s="20">
        <v>205550</v>
      </c>
      <c r="C22" s="20">
        <v>60040</v>
      </c>
      <c r="D22" s="20">
        <v>133290</v>
      </c>
      <c r="E22" s="20">
        <v>21560</v>
      </c>
      <c r="F22" s="20">
        <v>128250</v>
      </c>
      <c r="G22" s="20">
        <v>128880</v>
      </c>
      <c r="H22" s="20">
        <v>165150</v>
      </c>
      <c r="I22" s="20">
        <v>469870</v>
      </c>
      <c r="J22" s="20">
        <v>59330</v>
      </c>
      <c r="K22" s="20">
        <v>183770</v>
      </c>
      <c r="L22" s="20">
        <v>126170</v>
      </c>
      <c r="M22" s="20">
        <v>37120</v>
      </c>
      <c r="N22" s="20">
        <v>164100</v>
      </c>
      <c r="O22" s="20">
        <v>129450</v>
      </c>
      <c r="P22" s="20">
        <v>45390</v>
      </c>
      <c r="Q22" s="20"/>
    </row>
    <row r="23" spans="1:17" ht="15" customHeight="1" x14ac:dyDescent="0.25">
      <c r="A23" s="6">
        <v>44743</v>
      </c>
      <c r="B23" s="20">
        <v>264280</v>
      </c>
      <c r="C23" s="20">
        <v>16800</v>
      </c>
      <c r="D23" s="20">
        <v>101360</v>
      </c>
      <c r="E23" s="20">
        <v>34600</v>
      </c>
      <c r="F23" s="20">
        <v>0</v>
      </c>
      <c r="G23" s="20">
        <v>211280</v>
      </c>
      <c r="H23" s="20">
        <v>157570</v>
      </c>
      <c r="I23" s="20">
        <v>438930</v>
      </c>
      <c r="J23" s="20">
        <v>64520</v>
      </c>
      <c r="K23" s="20">
        <v>55210</v>
      </c>
      <c r="L23" s="20">
        <v>87640</v>
      </c>
      <c r="M23" s="20">
        <v>18000</v>
      </c>
      <c r="N23" s="20">
        <v>48440</v>
      </c>
      <c r="O23" s="20">
        <v>0</v>
      </c>
      <c r="P23" s="20">
        <v>31970</v>
      </c>
      <c r="Q23" s="20"/>
    </row>
    <row r="24" spans="1:17" ht="15" customHeight="1" x14ac:dyDescent="0.25">
      <c r="A24" s="6">
        <v>44774</v>
      </c>
      <c r="B24" s="20">
        <v>12550</v>
      </c>
      <c r="C24" s="20">
        <v>8100</v>
      </c>
      <c r="D24" s="20">
        <v>63530</v>
      </c>
      <c r="E24" s="20">
        <v>0</v>
      </c>
      <c r="F24" s="20">
        <v>0</v>
      </c>
      <c r="G24" s="20">
        <v>18230</v>
      </c>
      <c r="H24" s="20">
        <v>42090</v>
      </c>
      <c r="I24" s="20">
        <v>46240</v>
      </c>
      <c r="J24" s="20">
        <v>5400</v>
      </c>
      <c r="K24" s="20">
        <v>2460</v>
      </c>
      <c r="L24" s="20">
        <v>2490</v>
      </c>
      <c r="M24" s="20">
        <v>0</v>
      </c>
      <c r="N24" s="20">
        <v>19910</v>
      </c>
      <c r="O24" s="20">
        <v>0</v>
      </c>
      <c r="P24" s="20">
        <v>26630</v>
      </c>
      <c r="Q24" s="20"/>
    </row>
    <row r="25" spans="1:17" ht="15" customHeight="1" x14ac:dyDescent="0.25">
      <c r="A25" s="6">
        <v>44805</v>
      </c>
      <c r="B25" s="20">
        <v>125780</v>
      </c>
      <c r="C25" s="20">
        <v>61160</v>
      </c>
      <c r="D25" s="20">
        <v>102520</v>
      </c>
      <c r="E25" s="20">
        <v>22270</v>
      </c>
      <c r="F25" s="20">
        <v>73400</v>
      </c>
      <c r="G25" s="20">
        <v>187420</v>
      </c>
      <c r="H25" s="20">
        <v>32850</v>
      </c>
      <c r="I25" s="20">
        <v>342280</v>
      </c>
      <c r="J25" s="20">
        <v>37940</v>
      </c>
      <c r="K25" s="20">
        <v>106280</v>
      </c>
      <c r="L25" s="20">
        <v>46580</v>
      </c>
      <c r="M25" s="20">
        <v>50380</v>
      </c>
      <c r="N25" s="20">
        <v>150250</v>
      </c>
      <c r="O25" s="20">
        <v>65730</v>
      </c>
      <c r="P25" s="20">
        <v>223760</v>
      </c>
      <c r="Q25" s="20"/>
    </row>
    <row r="26" spans="1:17" ht="15" customHeight="1" x14ac:dyDescent="0.25">
      <c r="A26" s="6">
        <v>44835</v>
      </c>
      <c r="B26" s="20">
        <v>388340</v>
      </c>
      <c r="C26" s="20">
        <v>25020</v>
      </c>
      <c r="D26" s="20">
        <v>177930</v>
      </c>
      <c r="E26" s="20">
        <v>37670</v>
      </c>
      <c r="F26" s="20">
        <v>19750</v>
      </c>
      <c r="G26" s="20">
        <v>208780</v>
      </c>
      <c r="H26" s="20">
        <v>330140</v>
      </c>
      <c r="I26" s="20">
        <v>519450</v>
      </c>
      <c r="J26" s="20">
        <v>62320</v>
      </c>
      <c r="K26" s="20">
        <v>143610</v>
      </c>
      <c r="L26" s="20">
        <v>208210</v>
      </c>
      <c r="M26" s="20">
        <v>109770</v>
      </c>
      <c r="N26" s="20">
        <v>149660</v>
      </c>
      <c r="O26" s="20">
        <v>191660</v>
      </c>
      <c r="P26" s="20">
        <v>39390</v>
      </c>
      <c r="Q26" s="20"/>
    </row>
    <row r="27" spans="1:17" ht="15" customHeight="1" x14ac:dyDescent="0.25">
      <c r="A27" s="6">
        <v>44866</v>
      </c>
      <c r="B27" s="20">
        <v>439040</v>
      </c>
      <c r="C27" s="20">
        <v>33590</v>
      </c>
      <c r="D27" s="20">
        <v>165940</v>
      </c>
      <c r="E27" s="20">
        <v>51390</v>
      </c>
      <c r="F27" s="20">
        <v>21920</v>
      </c>
      <c r="G27" s="20">
        <v>219230</v>
      </c>
      <c r="H27" s="20">
        <v>344030</v>
      </c>
      <c r="I27" s="20">
        <v>423730</v>
      </c>
      <c r="J27" s="20">
        <v>90300</v>
      </c>
      <c r="K27" s="20">
        <v>153090</v>
      </c>
      <c r="L27" s="20">
        <v>237710</v>
      </c>
      <c r="M27" s="20">
        <v>82040</v>
      </c>
      <c r="N27" s="20">
        <v>151220</v>
      </c>
      <c r="O27" s="20">
        <v>168460</v>
      </c>
      <c r="P27" s="20">
        <v>24030</v>
      </c>
      <c r="Q27" s="20"/>
    </row>
    <row r="28" spans="1:17" ht="15" customHeight="1" x14ac:dyDescent="0.25">
      <c r="A28" s="6">
        <v>44896</v>
      </c>
      <c r="B28" s="20">
        <v>418990</v>
      </c>
      <c r="C28" s="20">
        <v>31020</v>
      </c>
      <c r="D28" s="20">
        <v>131230</v>
      </c>
      <c r="E28" s="20">
        <v>52040</v>
      </c>
      <c r="F28" s="20">
        <v>23100</v>
      </c>
      <c r="G28" s="20">
        <v>261680</v>
      </c>
      <c r="H28" s="20">
        <v>261540</v>
      </c>
      <c r="I28" s="20">
        <v>521320</v>
      </c>
      <c r="J28" s="20">
        <v>130810</v>
      </c>
      <c r="K28" s="20">
        <v>173790</v>
      </c>
      <c r="L28" s="20">
        <v>175550</v>
      </c>
      <c r="M28" s="20">
        <v>77870</v>
      </c>
      <c r="N28" s="20">
        <v>178740</v>
      </c>
      <c r="O28" s="20">
        <v>105840</v>
      </c>
      <c r="P28" s="20">
        <v>22690</v>
      </c>
      <c r="Q28" s="20"/>
    </row>
    <row r="29" spans="1:17" ht="15" customHeight="1" x14ac:dyDescent="0.25">
      <c r="A29" s="6">
        <v>44927</v>
      </c>
      <c r="B29" s="20">
        <v>386380</v>
      </c>
      <c r="C29" s="20">
        <v>50980</v>
      </c>
      <c r="D29" s="20">
        <v>145520</v>
      </c>
      <c r="E29" s="20">
        <v>43800</v>
      </c>
      <c r="F29" s="20">
        <v>0</v>
      </c>
      <c r="G29" s="20">
        <v>203980</v>
      </c>
      <c r="H29" s="20">
        <v>459860</v>
      </c>
      <c r="I29" s="20">
        <v>572060</v>
      </c>
      <c r="J29" s="20">
        <v>112990</v>
      </c>
      <c r="K29" s="20">
        <v>198160</v>
      </c>
      <c r="L29" s="20">
        <v>156150</v>
      </c>
      <c r="M29" s="20">
        <v>67500</v>
      </c>
      <c r="N29" s="20">
        <v>204920</v>
      </c>
      <c r="O29" s="20">
        <v>232680</v>
      </c>
      <c r="P29" s="20">
        <v>15020</v>
      </c>
      <c r="Q29" s="20"/>
    </row>
    <row r="30" spans="1:17" ht="15" customHeight="1" x14ac:dyDescent="0.25">
      <c r="A30" s="6">
        <v>44958</v>
      </c>
      <c r="B30" s="20">
        <v>336410</v>
      </c>
      <c r="C30" s="20">
        <v>31810</v>
      </c>
      <c r="D30" s="20">
        <v>102130</v>
      </c>
      <c r="E30" s="20">
        <v>36190</v>
      </c>
      <c r="F30" s="20">
        <v>0</v>
      </c>
      <c r="G30" s="20">
        <v>183450</v>
      </c>
      <c r="H30" s="20">
        <v>343200</v>
      </c>
      <c r="I30" s="20">
        <v>545140</v>
      </c>
      <c r="J30" s="20">
        <v>118080</v>
      </c>
      <c r="K30" s="20">
        <v>170100</v>
      </c>
      <c r="L30" s="20">
        <v>320960</v>
      </c>
      <c r="M30" s="20">
        <v>56150</v>
      </c>
      <c r="N30" s="20">
        <v>149730</v>
      </c>
      <c r="O30" s="20">
        <v>120600</v>
      </c>
      <c r="P30" s="20">
        <v>20880</v>
      </c>
      <c r="Q30" s="20"/>
    </row>
    <row r="31" spans="1:17" ht="15" customHeight="1" x14ac:dyDescent="0.25">
      <c r="A31" s="6">
        <v>44986</v>
      </c>
      <c r="B31" s="20">
        <v>388110</v>
      </c>
      <c r="C31" s="20">
        <v>52370</v>
      </c>
      <c r="D31" s="20">
        <v>163650</v>
      </c>
      <c r="E31" s="20">
        <v>55380</v>
      </c>
      <c r="F31" s="20">
        <v>25900</v>
      </c>
      <c r="G31" s="20">
        <v>255090</v>
      </c>
      <c r="H31" s="20">
        <v>416710</v>
      </c>
      <c r="I31" s="20">
        <v>635640</v>
      </c>
      <c r="J31" s="20">
        <v>159670</v>
      </c>
      <c r="K31" s="20">
        <v>214600</v>
      </c>
      <c r="L31" s="20">
        <v>182370</v>
      </c>
      <c r="M31" s="20">
        <v>79840</v>
      </c>
      <c r="N31" s="20">
        <v>206040</v>
      </c>
      <c r="O31" s="20">
        <v>154630</v>
      </c>
      <c r="P31" s="20">
        <v>28430</v>
      </c>
      <c r="Q31" s="20"/>
    </row>
    <row r="32" spans="1:17" ht="15" customHeight="1" x14ac:dyDescent="0.25">
      <c r="A32" s="6">
        <v>45017</v>
      </c>
      <c r="B32" s="20">
        <v>286200</v>
      </c>
      <c r="C32" s="20">
        <v>24840</v>
      </c>
      <c r="D32" s="20">
        <v>134970</v>
      </c>
      <c r="E32" s="20">
        <v>31760</v>
      </c>
      <c r="F32" s="20">
        <v>0</v>
      </c>
      <c r="G32" s="20">
        <v>174720</v>
      </c>
      <c r="H32" s="20">
        <v>326430</v>
      </c>
      <c r="I32" s="20">
        <v>413640</v>
      </c>
      <c r="J32" s="20">
        <v>71480</v>
      </c>
      <c r="K32" s="20">
        <v>141630</v>
      </c>
      <c r="L32" s="20">
        <v>248140</v>
      </c>
      <c r="M32" s="20">
        <v>37740</v>
      </c>
      <c r="N32" s="20">
        <v>111560</v>
      </c>
      <c r="O32" s="20">
        <v>102990</v>
      </c>
      <c r="P32" s="20">
        <v>22510</v>
      </c>
      <c r="Q32" s="20"/>
    </row>
    <row r="33" spans="1:17" ht="15" customHeight="1" x14ac:dyDescent="0.25">
      <c r="A33" s="6">
        <v>45047</v>
      </c>
      <c r="B33" s="20">
        <v>322310</v>
      </c>
      <c r="C33" s="20">
        <v>41490</v>
      </c>
      <c r="D33" s="20">
        <v>198910</v>
      </c>
      <c r="E33" s="20">
        <v>22900</v>
      </c>
      <c r="F33" s="20">
        <v>24590</v>
      </c>
      <c r="G33" s="20">
        <v>126910</v>
      </c>
      <c r="H33" s="20">
        <v>230400</v>
      </c>
      <c r="I33" s="20">
        <v>461050</v>
      </c>
      <c r="J33" s="20">
        <v>104540</v>
      </c>
      <c r="K33" s="20">
        <v>141880</v>
      </c>
      <c r="L33" s="20">
        <v>146340</v>
      </c>
      <c r="M33" s="20">
        <v>41490</v>
      </c>
      <c r="N33" s="20">
        <v>113440</v>
      </c>
      <c r="O33" s="20">
        <v>100920</v>
      </c>
      <c r="P33" s="20">
        <v>23850</v>
      </c>
      <c r="Q33" s="20"/>
    </row>
    <row r="34" spans="1:17" ht="15" customHeight="1" x14ac:dyDescent="0.25">
      <c r="A34" s="6">
        <v>45078</v>
      </c>
      <c r="B34" s="20">
        <v>278730</v>
      </c>
      <c r="C34" s="20">
        <v>23180</v>
      </c>
      <c r="D34" s="20">
        <v>151770</v>
      </c>
      <c r="E34" s="20">
        <v>26080</v>
      </c>
      <c r="F34" s="20">
        <v>0</v>
      </c>
      <c r="G34" s="20">
        <v>155080</v>
      </c>
      <c r="H34" s="20">
        <v>349660</v>
      </c>
      <c r="I34" s="20">
        <v>465840</v>
      </c>
      <c r="J34" s="20">
        <v>71260</v>
      </c>
      <c r="K34" s="20">
        <v>152100</v>
      </c>
      <c r="L34" s="20">
        <v>150060</v>
      </c>
      <c r="M34" s="20">
        <v>57370</v>
      </c>
      <c r="N34" s="20">
        <v>107040</v>
      </c>
      <c r="O34" s="20">
        <v>82510</v>
      </c>
      <c r="P34" s="20">
        <v>47960</v>
      </c>
      <c r="Q34" s="20"/>
    </row>
    <row r="35" spans="1:17" ht="15" customHeight="1" x14ac:dyDescent="0.25">
      <c r="A35" s="6">
        <v>45108</v>
      </c>
      <c r="B35" s="20">
        <v>163040</v>
      </c>
      <c r="C35" s="20">
        <v>9920</v>
      </c>
      <c r="D35" s="20">
        <v>188840</v>
      </c>
      <c r="E35" s="20">
        <v>33810</v>
      </c>
      <c r="F35" s="20">
        <v>8200</v>
      </c>
      <c r="G35" s="20">
        <v>190000</v>
      </c>
      <c r="H35" s="20">
        <v>110590</v>
      </c>
      <c r="I35" s="20">
        <v>428380</v>
      </c>
      <c r="J35" s="20">
        <v>62500</v>
      </c>
      <c r="K35" s="20">
        <v>93780</v>
      </c>
      <c r="L35" s="20">
        <v>100150</v>
      </c>
      <c r="M35" s="20">
        <v>19590</v>
      </c>
      <c r="N35" s="20">
        <v>58210</v>
      </c>
      <c r="O35" s="20">
        <v>2500</v>
      </c>
      <c r="P35" s="20">
        <v>25810</v>
      </c>
      <c r="Q35" s="20"/>
    </row>
    <row r="36" spans="1:17" ht="15" customHeight="1" x14ac:dyDescent="0.25">
      <c r="A36" s="6">
        <v>45139</v>
      </c>
      <c r="B36" s="20">
        <v>70800</v>
      </c>
      <c r="C36" s="20">
        <v>5190</v>
      </c>
      <c r="D36" s="20">
        <v>0</v>
      </c>
      <c r="E36" s="20">
        <v>800</v>
      </c>
      <c r="F36" s="20">
        <v>0</v>
      </c>
      <c r="G36" s="20">
        <v>29540</v>
      </c>
      <c r="H36" s="20">
        <v>21310</v>
      </c>
      <c r="I36" s="20">
        <v>70440</v>
      </c>
      <c r="J36" s="20">
        <v>12320</v>
      </c>
      <c r="K36" s="20">
        <v>6650</v>
      </c>
      <c r="L36" s="20">
        <v>4470</v>
      </c>
      <c r="M36" s="20">
        <v>8160</v>
      </c>
      <c r="N36" s="20">
        <v>0</v>
      </c>
      <c r="O36" s="20">
        <v>0</v>
      </c>
      <c r="P36" s="20">
        <v>31130</v>
      </c>
      <c r="Q36" s="20"/>
    </row>
    <row r="37" spans="1:17" ht="15" customHeight="1" x14ac:dyDescent="0.25">
      <c r="A37" s="6">
        <v>45170</v>
      </c>
      <c r="B37" s="20">
        <v>169090</v>
      </c>
      <c r="C37" s="20">
        <v>19070</v>
      </c>
      <c r="D37" s="20">
        <v>81840</v>
      </c>
      <c r="E37" s="20">
        <v>22920</v>
      </c>
      <c r="F37" s="20">
        <v>20300</v>
      </c>
      <c r="G37" s="20">
        <v>144570</v>
      </c>
      <c r="H37" s="20">
        <v>274330</v>
      </c>
      <c r="I37" s="20">
        <v>356080</v>
      </c>
      <c r="J37" s="20">
        <v>81220</v>
      </c>
      <c r="K37" s="20">
        <v>127000</v>
      </c>
      <c r="L37" s="20">
        <v>50530</v>
      </c>
      <c r="M37" s="20">
        <v>96950</v>
      </c>
      <c r="N37" s="20">
        <v>130760</v>
      </c>
      <c r="O37" s="20">
        <v>48420</v>
      </c>
      <c r="P37" s="20">
        <v>36590</v>
      </c>
      <c r="Q37" s="20"/>
    </row>
    <row r="38" spans="1:17" ht="15" customHeight="1" x14ac:dyDescent="0.25">
      <c r="A38" s="6">
        <v>45200</v>
      </c>
      <c r="B38" s="20">
        <v>326170</v>
      </c>
      <c r="C38" s="20">
        <v>27590</v>
      </c>
      <c r="D38" s="20">
        <v>190420</v>
      </c>
      <c r="E38" s="20">
        <v>34200</v>
      </c>
      <c r="F38" s="20">
        <v>26230</v>
      </c>
      <c r="G38" s="20">
        <v>361030</v>
      </c>
      <c r="H38" s="20">
        <v>381330</v>
      </c>
      <c r="I38" s="20">
        <v>590830</v>
      </c>
      <c r="J38" s="20">
        <v>75670</v>
      </c>
      <c r="K38" s="20">
        <v>175520</v>
      </c>
      <c r="L38" s="20">
        <v>194980</v>
      </c>
      <c r="M38" s="20">
        <v>176740</v>
      </c>
      <c r="N38" s="20">
        <v>167960</v>
      </c>
      <c r="O38" s="20">
        <v>119620</v>
      </c>
      <c r="P38" s="20">
        <v>51950</v>
      </c>
      <c r="Q38" s="20"/>
    </row>
    <row r="39" spans="1:17" ht="15" customHeight="1" x14ac:dyDescent="0.25">
      <c r="A39" s="6">
        <v>45231</v>
      </c>
      <c r="B39" s="20">
        <v>352750</v>
      </c>
      <c r="C39" s="20">
        <v>46640</v>
      </c>
      <c r="D39" s="20">
        <v>213510</v>
      </c>
      <c r="E39" s="20">
        <v>43650</v>
      </c>
      <c r="F39" s="20">
        <v>34190</v>
      </c>
      <c r="G39" s="20">
        <v>301720</v>
      </c>
      <c r="H39" s="20">
        <v>350930</v>
      </c>
      <c r="I39" s="20">
        <v>598500</v>
      </c>
      <c r="J39" s="20">
        <v>165660</v>
      </c>
      <c r="K39" s="20">
        <v>144410</v>
      </c>
      <c r="L39" s="20">
        <v>215320</v>
      </c>
      <c r="M39" s="20">
        <v>139620</v>
      </c>
      <c r="N39" s="20">
        <v>185940</v>
      </c>
      <c r="O39" s="20">
        <v>198180</v>
      </c>
      <c r="P39" s="20">
        <v>35210</v>
      </c>
      <c r="Q39" s="20"/>
    </row>
    <row r="40" spans="1:17" ht="15" customHeight="1" x14ac:dyDescent="0.25">
      <c r="A40" s="6">
        <v>45261</v>
      </c>
      <c r="B40" s="20">
        <v>377380</v>
      </c>
      <c r="C40" s="20">
        <v>12110</v>
      </c>
      <c r="D40" s="20">
        <v>113440</v>
      </c>
      <c r="E40" s="20">
        <v>25230</v>
      </c>
      <c r="F40" s="20">
        <v>33920</v>
      </c>
      <c r="G40" s="20">
        <v>315630</v>
      </c>
      <c r="H40" s="20">
        <v>279850</v>
      </c>
      <c r="I40" s="20">
        <v>455500</v>
      </c>
      <c r="J40" s="20">
        <v>67800</v>
      </c>
      <c r="K40" s="20">
        <v>151280</v>
      </c>
      <c r="L40" s="20">
        <v>148740</v>
      </c>
      <c r="M40" s="20">
        <v>32380</v>
      </c>
      <c r="N40" s="20">
        <v>163650</v>
      </c>
      <c r="O40" s="20">
        <v>131110</v>
      </c>
      <c r="P40" s="20">
        <v>56730</v>
      </c>
      <c r="Q40" s="20"/>
    </row>
    <row r="41" spans="1:17" ht="15" customHeight="1" x14ac:dyDescent="0.25">
      <c r="A41" s="6">
        <v>45292</v>
      </c>
      <c r="B41" s="20">
        <v>410700</v>
      </c>
      <c r="C41" s="20">
        <v>51620</v>
      </c>
      <c r="D41" s="20">
        <v>190060</v>
      </c>
      <c r="E41" s="20">
        <v>22330</v>
      </c>
      <c r="F41" s="20">
        <v>27950</v>
      </c>
      <c r="G41" s="20">
        <v>229980</v>
      </c>
      <c r="H41" s="20">
        <v>497210</v>
      </c>
      <c r="I41" s="20">
        <v>470130</v>
      </c>
      <c r="J41" s="20">
        <v>104460</v>
      </c>
      <c r="K41" s="20">
        <v>246400</v>
      </c>
      <c r="L41" s="20">
        <v>167860</v>
      </c>
      <c r="M41" s="20">
        <v>98160</v>
      </c>
      <c r="N41" s="20">
        <v>217260</v>
      </c>
      <c r="O41" s="20">
        <v>205580</v>
      </c>
      <c r="P41" s="20">
        <v>23140</v>
      </c>
      <c r="Q41" s="20"/>
    </row>
    <row r="42" spans="1:17" ht="15" customHeight="1" x14ac:dyDescent="0.25">
      <c r="A42" s="6">
        <v>45323</v>
      </c>
      <c r="B42" s="20">
        <v>299550</v>
      </c>
      <c r="C42" s="20">
        <v>31220</v>
      </c>
      <c r="D42" s="20">
        <v>238320</v>
      </c>
      <c r="E42" s="20">
        <v>47300</v>
      </c>
      <c r="F42" s="20">
        <v>37070</v>
      </c>
      <c r="G42" s="20">
        <v>210710</v>
      </c>
      <c r="H42" s="20">
        <v>457420</v>
      </c>
      <c r="I42" s="20">
        <v>715800</v>
      </c>
      <c r="J42" s="20">
        <v>167170</v>
      </c>
      <c r="K42" s="20">
        <v>191840</v>
      </c>
      <c r="L42" s="20">
        <v>251920</v>
      </c>
      <c r="M42" s="20">
        <v>148510</v>
      </c>
      <c r="N42" s="20">
        <v>174710</v>
      </c>
      <c r="O42" s="20">
        <v>51780</v>
      </c>
      <c r="P42" s="20">
        <v>55120</v>
      </c>
      <c r="Q42" s="20"/>
    </row>
    <row r="43" spans="1:17" ht="15" customHeight="1" x14ac:dyDescent="0.25">
      <c r="A43" s="6">
        <v>45352</v>
      </c>
      <c r="B43" s="20">
        <v>481430</v>
      </c>
      <c r="C43" s="20">
        <v>64840</v>
      </c>
      <c r="D43" s="20">
        <v>136350</v>
      </c>
      <c r="E43" s="20">
        <v>31280</v>
      </c>
      <c r="F43" s="20">
        <v>36750</v>
      </c>
      <c r="G43" s="20">
        <v>193520</v>
      </c>
      <c r="H43" s="20">
        <v>446040</v>
      </c>
      <c r="I43" s="20">
        <v>613020</v>
      </c>
      <c r="J43" s="20">
        <v>110810</v>
      </c>
      <c r="K43" s="20">
        <v>194930</v>
      </c>
      <c r="L43" s="20">
        <v>182650</v>
      </c>
      <c r="M43" s="20">
        <v>78640</v>
      </c>
      <c r="N43" s="20">
        <v>167280</v>
      </c>
      <c r="O43" s="20">
        <v>126350</v>
      </c>
      <c r="P43" s="20">
        <v>56240</v>
      </c>
      <c r="Q43" s="20"/>
    </row>
    <row r="44" spans="1:17" ht="15" customHeight="1" x14ac:dyDescent="0.25">
      <c r="A44" s="6">
        <v>45383</v>
      </c>
      <c r="B44" s="20">
        <v>405520</v>
      </c>
      <c r="C44" s="20">
        <v>43140</v>
      </c>
      <c r="D44" s="20">
        <v>111370</v>
      </c>
      <c r="E44" s="20">
        <v>27660</v>
      </c>
      <c r="F44" s="20">
        <v>23600</v>
      </c>
      <c r="G44" s="20">
        <v>228850</v>
      </c>
      <c r="H44" s="20">
        <v>419640</v>
      </c>
      <c r="I44" s="20">
        <v>517010</v>
      </c>
      <c r="J44" s="20">
        <v>118890</v>
      </c>
      <c r="K44" s="20">
        <v>155720</v>
      </c>
      <c r="L44" s="20">
        <v>298000</v>
      </c>
      <c r="M44" s="20">
        <v>69770</v>
      </c>
      <c r="N44" s="20">
        <v>135150</v>
      </c>
      <c r="O44" s="20">
        <v>124140</v>
      </c>
      <c r="P44" s="20">
        <v>59240</v>
      </c>
      <c r="Q44" s="20"/>
    </row>
    <row r="45" spans="1:17" ht="15" customHeight="1" x14ac:dyDescent="0.25">
      <c r="A45" s="6">
        <v>45413</v>
      </c>
      <c r="B45" s="20">
        <v>229280</v>
      </c>
      <c r="C45" s="20">
        <v>36270</v>
      </c>
      <c r="D45" s="20">
        <v>198360</v>
      </c>
      <c r="E45" s="20">
        <v>29170</v>
      </c>
      <c r="F45" s="20">
        <v>17160</v>
      </c>
      <c r="G45" s="20">
        <v>119730</v>
      </c>
      <c r="H45" s="20">
        <v>289750</v>
      </c>
      <c r="I45" s="20">
        <v>451910</v>
      </c>
      <c r="J45" s="20">
        <v>111960</v>
      </c>
      <c r="K45" s="20">
        <v>144810</v>
      </c>
      <c r="L45" s="20">
        <v>109490</v>
      </c>
      <c r="M45" s="20">
        <v>49750</v>
      </c>
      <c r="N45" s="20">
        <v>82870</v>
      </c>
      <c r="O45" s="20">
        <v>80100</v>
      </c>
      <c r="P45" s="20">
        <v>32560</v>
      </c>
      <c r="Q45" s="20"/>
    </row>
    <row r="46" spans="1:17" ht="15" customHeight="1" x14ac:dyDescent="0.25">
      <c r="A46" s="6">
        <v>45444</v>
      </c>
      <c r="B46" s="20">
        <v>304550</v>
      </c>
      <c r="C46" s="20">
        <v>17020</v>
      </c>
      <c r="D46" s="20">
        <v>113440</v>
      </c>
      <c r="E46" s="20">
        <v>19770</v>
      </c>
      <c r="F46" s="20">
        <v>25360</v>
      </c>
      <c r="G46" s="20">
        <v>156380</v>
      </c>
      <c r="H46" s="20">
        <v>322620</v>
      </c>
      <c r="I46" s="20">
        <v>436300</v>
      </c>
      <c r="J46" s="20">
        <v>110690</v>
      </c>
      <c r="K46" s="20">
        <v>124060</v>
      </c>
      <c r="L46" s="20">
        <v>155360</v>
      </c>
      <c r="M46" s="20">
        <v>52800</v>
      </c>
      <c r="N46" s="20">
        <v>97480</v>
      </c>
      <c r="O46" s="20">
        <v>84180</v>
      </c>
      <c r="P46" s="20">
        <v>56990</v>
      </c>
      <c r="Q46" s="20"/>
    </row>
    <row r="47" spans="1:17" ht="15" customHeight="1" x14ac:dyDescent="0.25">
      <c r="A47" s="6">
        <v>45474</v>
      </c>
      <c r="B47" s="20">
        <v>191900</v>
      </c>
      <c r="C47" s="20">
        <v>19170</v>
      </c>
      <c r="D47" s="20">
        <v>25190</v>
      </c>
      <c r="E47" s="20">
        <v>41750</v>
      </c>
      <c r="F47" s="20">
        <v>11890</v>
      </c>
      <c r="G47" s="20">
        <v>190290</v>
      </c>
      <c r="H47" s="20">
        <v>155100</v>
      </c>
      <c r="I47" s="20">
        <v>391290</v>
      </c>
      <c r="J47" s="20">
        <v>75310</v>
      </c>
      <c r="K47" s="20">
        <v>133500</v>
      </c>
      <c r="L47" s="20">
        <v>79650</v>
      </c>
      <c r="M47" s="20">
        <v>32050</v>
      </c>
      <c r="N47" s="20">
        <v>68540</v>
      </c>
      <c r="O47" s="20">
        <v>0</v>
      </c>
      <c r="P47" s="20">
        <v>36070</v>
      </c>
      <c r="Q47" s="20"/>
    </row>
    <row r="48" spans="1:17" ht="15" customHeight="1" x14ac:dyDescent="0.25">
      <c r="A48" s="6">
        <v>45505</v>
      </c>
      <c r="B48" s="20">
        <v>37070</v>
      </c>
      <c r="C48" s="20">
        <v>0</v>
      </c>
      <c r="D48" s="20">
        <v>0</v>
      </c>
      <c r="E48" s="20">
        <v>4050</v>
      </c>
      <c r="F48" s="20">
        <v>0</v>
      </c>
      <c r="G48" s="20">
        <v>26050</v>
      </c>
      <c r="H48" s="20">
        <v>15650</v>
      </c>
      <c r="I48" s="20">
        <v>54460</v>
      </c>
      <c r="J48" s="20">
        <v>5100</v>
      </c>
      <c r="K48" s="20">
        <v>7250</v>
      </c>
      <c r="L48" s="20">
        <v>2650</v>
      </c>
      <c r="M48" s="20">
        <v>0</v>
      </c>
      <c r="N48" s="20">
        <v>0</v>
      </c>
      <c r="O48" s="20">
        <v>0</v>
      </c>
      <c r="P48" s="20">
        <v>28960</v>
      </c>
      <c r="Q48" s="20"/>
    </row>
    <row r="49" spans="1:17" ht="15" customHeight="1" x14ac:dyDescent="0.25">
      <c r="A49" s="6">
        <v>45536</v>
      </c>
      <c r="B49" s="20">
        <v>166900</v>
      </c>
      <c r="C49" s="20">
        <v>14490</v>
      </c>
      <c r="D49" s="20">
        <v>94940</v>
      </c>
      <c r="E49" s="20">
        <v>18180</v>
      </c>
      <c r="F49" s="20">
        <v>15610</v>
      </c>
      <c r="G49" s="20">
        <v>150560</v>
      </c>
      <c r="H49" s="20">
        <v>215060</v>
      </c>
      <c r="I49" s="20">
        <v>446430</v>
      </c>
      <c r="J49" s="20">
        <v>75180</v>
      </c>
      <c r="K49" s="20">
        <v>154390</v>
      </c>
      <c r="L49" s="20">
        <v>62900</v>
      </c>
      <c r="M49" s="20">
        <v>98420</v>
      </c>
      <c r="N49" s="20">
        <v>113160</v>
      </c>
      <c r="O49" s="20">
        <v>9820</v>
      </c>
      <c r="P49" s="20">
        <v>30900</v>
      </c>
      <c r="Q49" s="20"/>
    </row>
    <row r="50" spans="1:17" ht="15" customHeight="1" x14ac:dyDescent="0.25">
      <c r="A50" s="6">
        <v>45566</v>
      </c>
      <c r="B50" s="20">
        <v>369870</v>
      </c>
      <c r="C50" s="20">
        <v>42680</v>
      </c>
      <c r="D50" s="20">
        <v>94510</v>
      </c>
      <c r="E50" s="20">
        <v>21090</v>
      </c>
      <c r="F50" s="20">
        <v>35700</v>
      </c>
      <c r="G50" s="20">
        <v>312510</v>
      </c>
      <c r="H50" s="20">
        <v>475560</v>
      </c>
      <c r="I50" s="20">
        <v>650790</v>
      </c>
      <c r="J50" s="20">
        <v>55530</v>
      </c>
      <c r="K50" s="20">
        <v>141610</v>
      </c>
      <c r="L50" s="20">
        <v>187630</v>
      </c>
      <c r="M50" s="20">
        <v>172170</v>
      </c>
      <c r="N50" s="20">
        <v>204140</v>
      </c>
      <c r="O50" s="20">
        <v>181230</v>
      </c>
      <c r="P50" s="20">
        <v>56010</v>
      </c>
      <c r="Q50" s="20"/>
    </row>
    <row r="51" spans="1:17" ht="15" customHeight="1" x14ac:dyDescent="0.25">
      <c r="A51" s="6">
        <v>45597</v>
      </c>
      <c r="B51" s="20">
        <v>207540</v>
      </c>
      <c r="C51" s="20">
        <v>11030</v>
      </c>
      <c r="D51" s="20">
        <v>71260</v>
      </c>
      <c r="E51" s="20">
        <v>47770</v>
      </c>
      <c r="F51" s="20">
        <v>26050</v>
      </c>
      <c r="G51" s="20">
        <v>266620</v>
      </c>
      <c r="H51" s="20">
        <v>361820</v>
      </c>
      <c r="I51" s="20">
        <v>454340</v>
      </c>
      <c r="J51" s="20">
        <v>33600</v>
      </c>
      <c r="K51" s="20">
        <v>103200</v>
      </c>
      <c r="L51" s="20">
        <v>108620</v>
      </c>
      <c r="M51" s="20">
        <v>119090</v>
      </c>
      <c r="N51" s="20">
        <v>114700</v>
      </c>
      <c r="O51" s="20">
        <v>158850</v>
      </c>
      <c r="P51" s="20">
        <v>45930</v>
      </c>
      <c r="Q51" s="20"/>
    </row>
    <row r="52" spans="1:17" ht="15" customHeight="1" x14ac:dyDescent="0.25">
      <c r="A52" s="6">
        <v>45627</v>
      </c>
      <c r="B52" s="20">
        <v>264290</v>
      </c>
      <c r="C52" s="20">
        <v>32430</v>
      </c>
      <c r="D52" s="20">
        <v>42150</v>
      </c>
      <c r="E52" s="20">
        <v>28950</v>
      </c>
      <c r="F52" s="20">
        <v>41920</v>
      </c>
      <c r="G52" s="20">
        <v>329150</v>
      </c>
      <c r="H52" s="20">
        <v>229420</v>
      </c>
      <c r="I52" s="20">
        <v>328280</v>
      </c>
      <c r="J52" s="20">
        <v>85510</v>
      </c>
      <c r="K52" s="20">
        <v>157030</v>
      </c>
      <c r="L52" s="20">
        <v>156410</v>
      </c>
      <c r="M52" s="20">
        <v>54780</v>
      </c>
      <c r="N52" s="20">
        <v>130600</v>
      </c>
      <c r="O52" s="20">
        <v>99720</v>
      </c>
      <c r="P52" s="20">
        <v>8410</v>
      </c>
      <c r="Q52" s="20"/>
    </row>
    <row r="53" spans="1:17" ht="15" customHeight="1" x14ac:dyDescent="0.25">
      <c r="A53" s="6">
        <v>45658</v>
      </c>
      <c r="B53" s="20">
        <v>262230</v>
      </c>
      <c r="C53" s="20">
        <v>26960</v>
      </c>
      <c r="D53" s="20">
        <v>139320</v>
      </c>
      <c r="E53" s="20">
        <v>4970</v>
      </c>
      <c r="F53" s="20">
        <v>31430</v>
      </c>
      <c r="G53" s="20">
        <v>179740</v>
      </c>
      <c r="H53" s="20">
        <v>486150</v>
      </c>
      <c r="I53" s="20">
        <v>406350</v>
      </c>
      <c r="J53" s="20">
        <v>101630</v>
      </c>
      <c r="K53" s="20">
        <v>152810</v>
      </c>
      <c r="L53" s="20">
        <v>108530</v>
      </c>
      <c r="M53" s="20">
        <v>81170</v>
      </c>
      <c r="N53" s="20">
        <v>179070</v>
      </c>
      <c r="O53" s="20">
        <v>119620</v>
      </c>
      <c r="P53" s="20">
        <v>12060</v>
      </c>
      <c r="Q53" s="20"/>
    </row>
    <row r="54" spans="1:17" ht="15" customHeight="1" x14ac:dyDescent="0.25">
      <c r="A54" s="6">
        <v>45689</v>
      </c>
      <c r="B54" s="20">
        <v>296220</v>
      </c>
      <c r="C54" s="20">
        <v>21440</v>
      </c>
      <c r="D54" s="20">
        <v>93960</v>
      </c>
      <c r="E54" s="20">
        <v>26530</v>
      </c>
      <c r="F54" s="20">
        <v>30510</v>
      </c>
      <c r="G54" s="20">
        <v>150600</v>
      </c>
      <c r="H54" s="20">
        <v>312320</v>
      </c>
      <c r="I54" s="20">
        <v>363990</v>
      </c>
      <c r="J54" s="20">
        <v>76420</v>
      </c>
      <c r="K54" s="20">
        <v>157130</v>
      </c>
      <c r="L54" s="20">
        <v>207070</v>
      </c>
      <c r="M54" s="20">
        <v>62330</v>
      </c>
      <c r="N54" s="20">
        <v>114600</v>
      </c>
      <c r="O54" s="20">
        <v>83460</v>
      </c>
      <c r="P54" s="20">
        <v>46200</v>
      </c>
      <c r="Q54" s="20"/>
    </row>
    <row r="55" spans="1:17" ht="15" customHeight="1" x14ac:dyDescent="0.25">
      <c r="A55" s="6">
        <v>45717</v>
      </c>
      <c r="B55" s="20">
        <v>277500</v>
      </c>
      <c r="C55" s="20">
        <v>32670</v>
      </c>
      <c r="D55" s="20">
        <v>109920</v>
      </c>
      <c r="E55" s="20">
        <v>22340</v>
      </c>
      <c r="F55" s="20">
        <v>29780</v>
      </c>
      <c r="G55" s="20">
        <v>231540</v>
      </c>
      <c r="H55" s="20">
        <v>386690</v>
      </c>
      <c r="I55" s="20">
        <v>564440</v>
      </c>
      <c r="J55" s="20">
        <v>94350</v>
      </c>
      <c r="K55" s="20">
        <v>133100</v>
      </c>
      <c r="L55" s="20">
        <v>111310</v>
      </c>
      <c r="M55" s="20">
        <v>90720</v>
      </c>
      <c r="N55" s="20">
        <v>118290</v>
      </c>
      <c r="O55" s="20">
        <v>77230</v>
      </c>
      <c r="P55" s="20">
        <v>40280</v>
      </c>
      <c r="Q55" s="20"/>
    </row>
    <row r="56" spans="1:17" ht="15" customHeight="1" x14ac:dyDescent="0.25">
      <c r="A56" s="6">
        <v>45748</v>
      </c>
      <c r="B56" s="20">
        <v>287370</v>
      </c>
      <c r="C56" s="20">
        <v>23420</v>
      </c>
      <c r="D56" s="20">
        <v>84640</v>
      </c>
      <c r="E56" s="20">
        <v>23850</v>
      </c>
      <c r="F56" s="20">
        <v>25870</v>
      </c>
      <c r="G56" s="20">
        <v>206530</v>
      </c>
      <c r="H56" s="20">
        <v>351990</v>
      </c>
      <c r="I56" s="20">
        <v>387740</v>
      </c>
      <c r="J56" s="20">
        <v>58490</v>
      </c>
      <c r="K56" s="20">
        <v>98620</v>
      </c>
      <c r="L56" s="20">
        <v>214590</v>
      </c>
      <c r="M56" s="20">
        <v>74400</v>
      </c>
      <c r="N56" s="20">
        <v>120990</v>
      </c>
      <c r="O56" s="20">
        <v>61560</v>
      </c>
      <c r="P56" s="20">
        <v>60770</v>
      </c>
      <c r="Q56" s="20"/>
    </row>
    <row r="57" spans="1:17" ht="15" customHeight="1" x14ac:dyDescent="0.25">
      <c r="A57" s="6">
        <v>45778</v>
      </c>
      <c r="B57" s="20">
        <v>223110</v>
      </c>
      <c r="C57" s="20">
        <v>18650</v>
      </c>
      <c r="D57" s="20">
        <v>83500</v>
      </c>
      <c r="E57" s="20">
        <v>23470</v>
      </c>
      <c r="F57" s="20">
        <v>18360</v>
      </c>
      <c r="G57" s="20">
        <v>125010</v>
      </c>
      <c r="H57" s="20">
        <v>183110</v>
      </c>
      <c r="I57" s="20">
        <v>401360</v>
      </c>
      <c r="J57" s="20">
        <v>48360</v>
      </c>
      <c r="K57" s="20">
        <v>110660</v>
      </c>
      <c r="L57" s="20">
        <v>81870</v>
      </c>
      <c r="M57" s="20">
        <v>62190</v>
      </c>
      <c r="N57" s="20">
        <v>70930</v>
      </c>
      <c r="O57" s="20">
        <v>88320</v>
      </c>
      <c r="P57" s="20">
        <v>31590</v>
      </c>
      <c r="Q57" s="20"/>
    </row>
    <row r="58" spans="1:17" ht="15" customHeight="1" x14ac:dyDescent="0.25">
      <c r="A58" s="6">
        <v>45809</v>
      </c>
      <c r="B58" s="20">
        <v>208770</v>
      </c>
      <c r="C58" s="20">
        <v>13020</v>
      </c>
      <c r="D58" s="20">
        <v>76190</v>
      </c>
      <c r="E58" s="20">
        <v>8020</v>
      </c>
      <c r="F58" s="20">
        <v>25070</v>
      </c>
      <c r="G58" s="20">
        <v>216630</v>
      </c>
      <c r="H58" s="20">
        <v>357200</v>
      </c>
      <c r="I58" s="20">
        <v>329230</v>
      </c>
      <c r="J58" s="20">
        <v>51830</v>
      </c>
      <c r="K58" s="20">
        <v>98530</v>
      </c>
      <c r="L58" s="20">
        <v>127370</v>
      </c>
      <c r="M58" s="20">
        <v>55480</v>
      </c>
      <c r="N58" s="20">
        <v>56670</v>
      </c>
      <c r="O58" s="20">
        <v>70950</v>
      </c>
      <c r="P58" s="20">
        <v>46420</v>
      </c>
      <c r="Q58" s="20"/>
    </row>
    <row r="59" spans="1:17" ht="15" customHeight="1" x14ac:dyDescent="0.25">
      <c r="A59" s="6">
        <v>45839</v>
      </c>
      <c r="B59" s="20">
        <v>183880</v>
      </c>
      <c r="C59" s="20">
        <v>11050</v>
      </c>
      <c r="D59" s="20">
        <v>24440</v>
      </c>
      <c r="E59" s="20">
        <v>22520</v>
      </c>
      <c r="F59" s="20">
        <v>11120</v>
      </c>
      <c r="G59" s="20">
        <v>62970</v>
      </c>
      <c r="H59" s="20">
        <v>152440</v>
      </c>
      <c r="I59" s="20">
        <v>323890</v>
      </c>
      <c r="J59" s="20">
        <v>55410</v>
      </c>
      <c r="K59" s="20">
        <v>93390</v>
      </c>
      <c r="L59" s="20">
        <v>21450</v>
      </c>
      <c r="M59" s="20">
        <v>41980</v>
      </c>
      <c r="N59" s="20">
        <v>51750</v>
      </c>
      <c r="O59" s="20" t="s">
        <v>19</v>
      </c>
      <c r="P59" s="20" t="s">
        <v>19</v>
      </c>
      <c r="Q59" s="20"/>
    </row>
    <row r="60" spans="1:17" ht="15" customHeight="1" x14ac:dyDescent="0.25">
      <c r="A60" s="6">
        <v>45870</v>
      </c>
      <c r="B60" s="20">
        <v>13260</v>
      </c>
      <c r="C60" s="20">
        <v>2500</v>
      </c>
      <c r="D60" s="20">
        <v>0</v>
      </c>
      <c r="E60" s="20">
        <v>2550</v>
      </c>
      <c r="F60" s="20">
        <v>0</v>
      </c>
      <c r="G60" s="20">
        <v>31010</v>
      </c>
      <c r="H60" s="20">
        <v>27420</v>
      </c>
      <c r="I60" s="20">
        <v>18030</v>
      </c>
      <c r="J60" s="20">
        <v>55410</v>
      </c>
      <c r="K60" s="20">
        <v>2350</v>
      </c>
      <c r="L60" s="20">
        <v>10190</v>
      </c>
      <c r="M60" s="20">
        <v>0</v>
      </c>
      <c r="N60" s="20">
        <v>0</v>
      </c>
      <c r="O60" s="20">
        <v>0</v>
      </c>
      <c r="P60" s="20">
        <v>17280</v>
      </c>
      <c r="Q60" s="20"/>
    </row>
    <row r="61" spans="1:17" ht="15" customHeight="1" x14ac:dyDescent="0.25">
      <c r="A61" s="6">
        <v>45901</v>
      </c>
      <c r="B61" s="20">
        <v>174830</v>
      </c>
      <c r="C61" s="20">
        <v>12820</v>
      </c>
      <c r="D61" s="20">
        <v>53220</v>
      </c>
      <c r="E61" s="20">
        <v>11120</v>
      </c>
      <c r="F61" s="20">
        <v>21250</v>
      </c>
      <c r="G61" s="20">
        <v>192960</v>
      </c>
      <c r="H61" s="20">
        <v>249690</v>
      </c>
      <c r="I61" s="20">
        <v>284510</v>
      </c>
      <c r="J61" s="20">
        <v>36260</v>
      </c>
      <c r="K61" s="20">
        <v>106240</v>
      </c>
      <c r="L61" s="20">
        <v>63880</v>
      </c>
      <c r="M61" s="20">
        <v>102430</v>
      </c>
      <c r="N61" s="20">
        <v>103720</v>
      </c>
      <c r="O61" s="20">
        <v>60400</v>
      </c>
      <c r="P61" s="20">
        <v>33030</v>
      </c>
      <c r="Q61" s="20"/>
    </row>
    <row r="62" spans="1:17" ht="15" customHeight="1" x14ac:dyDescent="0.25">
      <c r="A62" s="6">
        <v>45931</v>
      </c>
      <c r="B62" s="20">
        <v>226720</v>
      </c>
      <c r="C62" s="20">
        <v>12190</v>
      </c>
      <c r="D62" s="20">
        <v>78940</v>
      </c>
      <c r="E62" s="20">
        <v>21470</v>
      </c>
      <c r="F62" s="20">
        <v>30610</v>
      </c>
      <c r="G62" s="20">
        <v>252770</v>
      </c>
      <c r="H62" s="20">
        <v>354410</v>
      </c>
      <c r="I62" s="20">
        <v>560500</v>
      </c>
      <c r="J62" s="20">
        <v>24500</v>
      </c>
      <c r="K62" s="20">
        <v>135120</v>
      </c>
      <c r="L62" s="20">
        <v>96170</v>
      </c>
      <c r="M62" s="20">
        <v>138700</v>
      </c>
      <c r="N62" s="20">
        <v>141350</v>
      </c>
      <c r="O62" s="20">
        <v>136600</v>
      </c>
      <c r="P62" s="20">
        <v>32600</v>
      </c>
      <c r="Q62" s="20"/>
    </row>
    <row r="63" spans="1:17" ht="15" customHeight="1" x14ac:dyDescent="0.25">
      <c r="A63" s="6">
        <v>45962</v>
      </c>
      <c r="B63" s="20">
        <v>234240</v>
      </c>
      <c r="C63" s="20">
        <v>28870</v>
      </c>
      <c r="D63" s="20">
        <v>104330</v>
      </c>
      <c r="E63" s="20">
        <v>43970</v>
      </c>
      <c r="F63" s="20">
        <v>32540</v>
      </c>
      <c r="G63" s="20">
        <v>278660</v>
      </c>
      <c r="H63" s="20">
        <v>287900</v>
      </c>
      <c r="I63" s="20">
        <v>432550</v>
      </c>
      <c r="J63" s="20">
        <v>57350</v>
      </c>
      <c r="K63" s="20">
        <v>124760</v>
      </c>
      <c r="L63" s="20">
        <v>151910</v>
      </c>
      <c r="M63" s="20">
        <v>124080</v>
      </c>
      <c r="N63" s="20">
        <v>144450</v>
      </c>
      <c r="O63" s="20">
        <v>124600</v>
      </c>
      <c r="P63" s="20">
        <v>26820</v>
      </c>
      <c r="Q63" s="20"/>
    </row>
    <row r="64" spans="1:17" ht="15" customHeight="1" x14ac:dyDescent="0.25">
      <c r="A64" s="6">
        <v>45992</v>
      </c>
      <c r="B64" s="20">
        <v>313490</v>
      </c>
      <c r="C64" s="20">
        <v>34630</v>
      </c>
      <c r="D64" s="20">
        <v>107310</v>
      </c>
      <c r="E64" s="20">
        <v>30610</v>
      </c>
      <c r="F64" s="20">
        <v>37710</v>
      </c>
      <c r="G64" s="20">
        <v>298290</v>
      </c>
      <c r="H64" s="20">
        <v>358170</v>
      </c>
      <c r="I64" s="20">
        <v>514410</v>
      </c>
      <c r="J64" s="20">
        <v>67450</v>
      </c>
      <c r="K64" s="20">
        <v>135110</v>
      </c>
      <c r="L64" s="20">
        <v>182520</v>
      </c>
      <c r="M64" s="20">
        <v>128320</v>
      </c>
      <c r="N64" s="20">
        <v>153420</v>
      </c>
      <c r="O64" s="20">
        <v>97470</v>
      </c>
      <c r="P64" s="20">
        <v>24020</v>
      </c>
      <c r="Q64" s="20"/>
    </row>
    <row r="65" spans="1:17" ht="15" customHeight="1" x14ac:dyDescent="0.25">
      <c r="A65" s="6">
        <v>46023</v>
      </c>
      <c r="B65" s="20">
        <v>293210</v>
      </c>
      <c r="C65" s="20">
        <v>23840</v>
      </c>
      <c r="D65" s="20">
        <v>79150</v>
      </c>
      <c r="E65" s="20">
        <v>21200</v>
      </c>
      <c r="F65" s="20">
        <v>36550</v>
      </c>
      <c r="G65" s="20">
        <v>318690</v>
      </c>
      <c r="H65" s="20">
        <v>397680</v>
      </c>
      <c r="I65" s="20">
        <v>481200</v>
      </c>
      <c r="J65" s="20">
        <v>92890</v>
      </c>
      <c r="K65" s="20">
        <v>113780</v>
      </c>
      <c r="L65" s="20">
        <v>99680</v>
      </c>
      <c r="M65" s="20">
        <v>82280</v>
      </c>
      <c r="N65" s="20">
        <v>153430</v>
      </c>
      <c r="O65" s="20">
        <v>71780</v>
      </c>
      <c r="P65" s="20">
        <v>18690</v>
      </c>
      <c r="Q65" s="20"/>
    </row>
    <row r="66" spans="1:17" ht="15" customHeight="1" x14ac:dyDescent="0.25">
      <c r="A66" s="6">
        <v>46054</v>
      </c>
      <c r="B66" s="20">
        <v>280140</v>
      </c>
      <c r="C66" s="20">
        <v>17310</v>
      </c>
      <c r="D66" s="20">
        <v>111010</v>
      </c>
      <c r="E66" s="20">
        <v>22760</v>
      </c>
      <c r="F66" s="20">
        <v>27900</v>
      </c>
      <c r="G66" s="20">
        <v>189310</v>
      </c>
      <c r="H66" s="20">
        <v>340200</v>
      </c>
      <c r="I66" s="20">
        <v>480790</v>
      </c>
      <c r="J66" s="20">
        <v>81250</v>
      </c>
      <c r="K66" s="20">
        <v>133590</v>
      </c>
      <c r="L66" s="20">
        <v>206380</v>
      </c>
      <c r="M66" s="20">
        <v>69550</v>
      </c>
      <c r="N66" s="20">
        <v>118220</v>
      </c>
      <c r="O66" s="20">
        <v>61060</v>
      </c>
      <c r="P66" s="20">
        <v>32290</v>
      </c>
      <c r="Q66" s="20"/>
    </row>
    <row r="67" spans="1:17" ht="15" customHeight="1" x14ac:dyDescent="0.25">
      <c r="A67" s="6">
        <v>46082</v>
      </c>
      <c r="B67" s="20">
        <v>334720</v>
      </c>
      <c r="C67" s="20">
        <v>37640</v>
      </c>
      <c r="D67" s="20">
        <v>122420</v>
      </c>
      <c r="E67" s="20">
        <v>29540</v>
      </c>
      <c r="F67" s="20">
        <v>24550</v>
      </c>
      <c r="G67" s="20">
        <v>322260</v>
      </c>
      <c r="H67" s="20">
        <v>566460</v>
      </c>
      <c r="I67" s="20">
        <v>450240</v>
      </c>
      <c r="J67" s="20">
        <v>127300</v>
      </c>
      <c r="K67" s="20">
        <v>164640</v>
      </c>
      <c r="L67" s="20">
        <v>202460</v>
      </c>
      <c r="M67" s="20">
        <v>100690</v>
      </c>
      <c r="N67" s="20">
        <v>160120</v>
      </c>
      <c r="O67" s="20">
        <v>127470</v>
      </c>
      <c r="P67" s="20">
        <v>44370</v>
      </c>
      <c r="Q67" s="20"/>
    </row>
    <row r="68" spans="1:17" ht="15" customHeight="1" x14ac:dyDescent="0.25">
      <c r="A68" s="6">
        <v>46113</v>
      </c>
      <c r="B68" s="20">
        <v>271010</v>
      </c>
      <c r="C68" s="20">
        <v>14130</v>
      </c>
      <c r="D68" s="20">
        <v>116710</v>
      </c>
      <c r="E68" s="20">
        <v>24030</v>
      </c>
      <c r="F68" s="20">
        <v>26370</v>
      </c>
      <c r="G68" s="20">
        <v>246860</v>
      </c>
      <c r="H68" s="20">
        <v>378380</v>
      </c>
      <c r="I68" s="20">
        <v>473400</v>
      </c>
      <c r="J68" s="20">
        <v>88530</v>
      </c>
      <c r="K68" s="20">
        <v>120870</v>
      </c>
      <c r="L68" s="20">
        <v>183340</v>
      </c>
      <c r="M68" s="20">
        <v>65660</v>
      </c>
      <c r="N68" s="20">
        <v>105350</v>
      </c>
      <c r="O68" s="20">
        <v>83120</v>
      </c>
      <c r="P68" s="20">
        <v>24180</v>
      </c>
      <c r="Q68" s="20"/>
    </row>
    <row r="70" spans="1:17" ht="15" customHeight="1" x14ac:dyDescent="0.25">
      <c r="A70" s="208" t="s">
        <v>293</v>
      </c>
      <c r="B70" s="207"/>
      <c r="C70" s="207"/>
      <c r="D70" s="207"/>
      <c r="E70" s="207"/>
      <c r="F70" s="207"/>
      <c r="G70" s="207"/>
      <c r="H70" s="207"/>
      <c r="I70" s="207"/>
      <c r="J70" s="207"/>
      <c r="K70" s="207"/>
      <c r="L70" s="207"/>
      <c r="M70" s="207"/>
      <c r="N70" s="207"/>
    </row>
    <row r="71" spans="1:17" ht="15" customHeight="1" x14ac:dyDescent="0.25">
      <c r="A71" s="214" t="s">
        <v>396</v>
      </c>
      <c r="B71" s="207"/>
      <c r="C71" s="207"/>
      <c r="D71" s="207"/>
      <c r="E71" s="207"/>
      <c r="F71" s="207"/>
      <c r="G71" s="207"/>
      <c r="H71" s="207"/>
      <c r="I71" s="207"/>
      <c r="J71" s="207"/>
      <c r="K71" s="207"/>
      <c r="L71" s="207"/>
      <c r="M71" s="207"/>
      <c r="N71" s="207"/>
    </row>
    <row r="72" spans="1:17" ht="15" customHeight="1" x14ac:dyDescent="0.25">
      <c r="A72" s="208" t="s">
        <v>294</v>
      </c>
      <c r="B72" s="207"/>
      <c r="C72" s="207"/>
      <c r="D72" s="207"/>
      <c r="E72" s="207"/>
      <c r="F72" s="207"/>
      <c r="G72" s="207"/>
      <c r="H72" s="207"/>
      <c r="I72" s="207"/>
      <c r="J72" s="207"/>
      <c r="K72" s="207"/>
      <c r="L72" s="207"/>
      <c r="M72" s="207"/>
      <c r="N72" s="207"/>
    </row>
    <row r="73" spans="1:17" ht="15" customHeight="1" x14ac:dyDescent="0.25">
      <c r="A73" s="208" t="s">
        <v>48</v>
      </c>
      <c r="B73" s="207"/>
      <c r="C73" s="207"/>
      <c r="D73" s="207"/>
      <c r="E73" s="207"/>
      <c r="F73" s="207"/>
      <c r="G73" s="207"/>
      <c r="H73" s="207"/>
      <c r="I73" s="207"/>
      <c r="J73" s="207"/>
      <c r="K73" s="207"/>
      <c r="L73" s="207"/>
      <c r="M73" s="207"/>
      <c r="N73" s="207"/>
    </row>
  </sheetData>
  <mergeCells count="4">
    <mergeCell ref="A70:N70"/>
    <mergeCell ref="A71:N71"/>
    <mergeCell ref="A72:N72"/>
    <mergeCell ref="A73:N73"/>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dimension ref="A1:R80"/>
  <sheetViews>
    <sheetView showGridLines="0" workbookViewId="0">
      <pane xSplit="2" ySplit="5" topLeftCell="C54" activePane="bottomRight" state="frozen"/>
      <selection pane="topRight"/>
      <selection pane="bottomLeft"/>
      <selection pane="bottomRight" activeCell="A75" sqref="A75:N75"/>
    </sheetView>
  </sheetViews>
  <sheetFormatPr baseColWidth="10" defaultRowHeight="15" x14ac:dyDescent="0.25"/>
  <cols>
    <col min="1" max="1" width="16.7109375" customWidth="1"/>
    <col min="2" max="2" width="2.7109375" customWidth="1"/>
    <col min="3" max="17" width="13.7109375" customWidth="1"/>
  </cols>
  <sheetData>
    <row r="1" spans="1:18" x14ac:dyDescent="0.25">
      <c r="A1" s="4" t="s">
        <v>297</v>
      </c>
    </row>
    <row r="3" spans="1:18" x14ac:dyDescent="0.25">
      <c r="A3" s="5" t="str">
        <f>HYPERLINK("#'Sommaire'!A1","Sommaire")</f>
        <v>Sommaire</v>
      </c>
    </row>
    <row r="5" spans="1:18" ht="45" customHeight="1" x14ac:dyDescent="0.25">
      <c r="A5" s="24" t="s">
        <v>277</v>
      </c>
      <c r="B5" s="216" t="s">
        <v>278</v>
      </c>
      <c r="C5" s="216" t="s">
        <v>278</v>
      </c>
      <c r="D5" s="24" t="s">
        <v>279</v>
      </c>
      <c r="E5" s="24" t="s">
        <v>280</v>
      </c>
      <c r="F5" s="24" t="s">
        <v>281</v>
      </c>
      <c r="G5" s="24" t="s">
        <v>282</v>
      </c>
      <c r="H5" s="24" t="s">
        <v>283</v>
      </c>
      <c r="I5" s="24" t="s">
        <v>284</v>
      </c>
      <c r="J5" s="24" t="s">
        <v>285</v>
      </c>
      <c r="K5" s="24" t="s">
        <v>286</v>
      </c>
      <c r="L5" s="24" t="s">
        <v>287</v>
      </c>
      <c r="M5" s="24" t="s">
        <v>288</v>
      </c>
      <c r="N5" s="24" t="s">
        <v>289</v>
      </c>
      <c r="O5" s="24" t="s">
        <v>290</v>
      </c>
      <c r="P5" s="24" t="s">
        <v>291</v>
      </c>
      <c r="Q5" s="24" t="s">
        <v>298</v>
      </c>
    </row>
    <row r="6" spans="1:18" ht="15" customHeight="1" x14ac:dyDescent="0.25">
      <c r="A6" s="6">
        <v>44075</v>
      </c>
      <c r="B6" s="20" t="s">
        <v>4</v>
      </c>
      <c r="C6" s="20">
        <v>22830</v>
      </c>
      <c r="D6" s="20">
        <v>9110</v>
      </c>
      <c r="E6" s="20">
        <v>13080</v>
      </c>
      <c r="F6" s="20">
        <v>8100</v>
      </c>
      <c r="G6" s="20">
        <v>580</v>
      </c>
      <c r="H6" s="20">
        <v>17070</v>
      </c>
      <c r="I6" s="20">
        <v>17610</v>
      </c>
      <c r="J6" s="20">
        <v>16980</v>
      </c>
      <c r="K6" s="20">
        <v>12090</v>
      </c>
      <c r="L6" s="20">
        <v>19640</v>
      </c>
      <c r="M6" s="20">
        <v>21740</v>
      </c>
      <c r="N6" s="20">
        <v>14930</v>
      </c>
      <c r="O6" s="20">
        <v>10900</v>
      </c>
      <c r="P6" s="20">
        <v>1720</v>
      </c>
      <c r="Q6" s="20">
        <v>2170</v>
      </c>
      <c r="R6" s="20"/>
    </row>
    <row r="7" spans="1:18" ht="15" customHeight="1" x14ac:dyDescent="0.25">
      <c r="A7" s="6">
        <v>44105</v>
      </c>
      <c r="B7" s="20" t="s">
        <v>4</v>
      </c>
      <c r="C7" s="20">
        <v>25790</v>
      </c>
      <c r="D7" s="20">
        <v>9270</v>
      </c>
      <c r="E7" s="20">
        <v>15870</v>
      </c>
      <c r="F7" s="20">
        <v>8620</v>
      </c>
      <c r="G7" s="20">
        <v>580</v>
      </c>
      <c r="H7" s="20">
        <v>19680</v>
      </c>
      <c r="I7" s="20">
        <v>18550</v>
      </c>
      <c r="J7" s="20">
        <v>23060</v>
      </c>
      <c r="K7" s="20">
        <v>13440</v>
      </c>
      <c r="L7" s="20">
        <v>21120</v>
      </c>
      <c r="M7" s="20">
        <v>23550</v>
      </c>
      <c r="N7" s="20">
        <v>16210</v>
      </c>
      <c r="O7" s="20">
        <v>10210</v>
      </c>
      <c r="P7" s="20">
        <v>2300</v>
      </c>
      <c r="Q7" s="20">
        <v>2460</v>
      </c>
      <c r="R7" s="20"/>
    </row>
    <row r="8" spans="1:18" ht="15" customHeight="1" x14ac:dyDescent="0.25">
      <c r="A8" s="6">
        <v>44136</v>
      </c>
      <c r="B8" s="20" t="s">
        <v>4</v>
      </c>
      <c r="C8" s="20">
        <v>4640</v>
      </c>
      <c r="D8" s="20">
        <v>2790</v>
      </c>
      <c r="E8" s="20">
        <v>3550</v>
      </c>
      <c r="F8" s="20">
        <v>1610</v>
      </c>
      <c r="G8" s="20">
        <v>40</v>
      </c>
      <c r="H8" s="20">
        <v>4480</v>
      </c>
      <c r="I8" s="20">
        <v>2820</v>
      </c>
      <c r="J8" s="20">
        <v>2900</v>
      </c>
      <c r="K8" s="20">
        <v>2450</v>
      </c>
      <c r="L8" s="20">
        <v>4280</v>
      </c>
      <c r="M8" s="20">
        <v>5460</v>
      </c>
      <c r="N8" s="20">
        <v>1970</v>
      </c>
      <c r="O8" s="20">
        <v>2370</v>
      </c>
      <c r="P8" s="20">
        <v>1430</v>
      </c>
      <c r="Q8" s="20">
        <v>2440</v>
      </c>
      <c r="R8" s="20"/>
    </row>
    <row r="9" spans="1:18" ht="15" customHeight="1" x14ac:dyDescent="0.25">
      <c r="A9" s="6">
        <v>44166</v>
      </c>
      <c r="B9" s="20" t="s">
        <v>4</v>
      </c>
      <c r="C9" s="20">
        <v>5400</v>
      </c>
      <c r="D9" s="20">
        <v>2970</v>
      </c>
      <c r="E9" s="20">
        <v>4340</v>
      </c>
      <c r="F9" s="20">
        <v>2060</v>
      </c>
      <c r="G9" s="20">
        <v>50</v>
      </c>
      <c r="H9" s="20">
        <v>5070</v>
      </c>
      <c r="I9" s="20">
        <v>3140</v>
      </c>
      <c r="J9" s="20">
        <v>3230</v>
      </c>
      <c r="K9" s="20">
        <v>3000</v>
      </c>
      <c r="L9" s="20">
        <v>4650</v>
      </c>
      <c r="M9" s="20">
        <v>6510</v>
      </c>
      <c r="N9" s="20">
        <v>2550</v>
      </c>
      <c r="O9" s="20">
        <v>2720</v>
      </c>
      <c r="P9" s="20">
        <v>1550</v>
      </c>
      <c r="Q9" s="20">
        <v>1840</v>
      </c>
      <c r="R9" s="20"/>
    </row>
    <row r="10" spans="1:18" ht="15" customHeight="1" x14ac:dyDescent="0.25">
      <c r="A10" s="6">
        <v>44197</v>
      </c>
      <c r="B10" s="20" t="s">
        <v>4</v>
      </c>
      <c r="C10" s="20">
        <v>8710</v>
      </c>
      <c r="D10" s="20">
        <v>3790</v>
      </c>
      <c r="E10" s="20">
        <v>6390</v>
      </c>
      <c r="F10" s="20">
        <v>2670</v>
      </c>
      <c r="G10" s="20">
        <v>110</v>
      </c>
      <c r="H10" s="20">
        <v>6810</v>
      </c>
      <c r="I10" s="20">
        <v>4470</v>
      </c>
      <c r="J10" s="20">
        <v>5760</v>
      </c>
      <c r="K10" s="20">
        <v>4840</v>
      </c>
      <c r="L10" s="20">
        <v>6950</v>
      </c>
      <c r="M10" s="20">
        <v>10180</v>
      </c>
      <c r="N10" s="20">
        <v>4210</v>
      </c>
      <c r="O10" s="20">
        <v>4220</v>
      </c>
      <c r="P10" s="20">
        <v>1800</v>
      </c>
      <c r="Q10" s="20">
        <v>1370</v>
      </c>
      <c r="R10" s="20"/>
    </row>
    <row r="11" spans="1:18" ht="15" customHeight="1" x14ac:dyDescent="0.25">
      <c r="A11" s="6">
        <v>44228</v>
      </c>
      <c r="B11" s="20" t="s">
        <v>4</v>
      </c>
      <c r="C11" s="20">
        <v>15940</v>
      </c>
      <c r="D11" s="20">
        <v>5370</v>
      </c>
      <c r="E11" s="20">
        <v>10540</v>
      </c>
      <c r="F11" s="20">
        <v>4620</v>
      </c>
      <c r="G11" s="20">
        <v>150</v>
      </c>
      <c r="H11" s="20">
        <v>11630</v>
      </c>
      <c r="I11" s="20">
        <v>7650</v>
      </c>
      <c r="J11" s="20">
        <v>12300</v>
      </c>
      <c r="K11" s="20">
        <v>7970</v>
      </c>
      <c r="L11" s="20">
        <v>11220</v>
      </c>
      <c r="M11" s="20">
        <v>17540</v>
      </c>
      <c r="N11" s="20">
        <v>9560</v>
      </c>
      <c r="O11" s="20">
        <v>7970</v>
      </c>
      <c r="P11" s="20">
        <v>2130</v>
      </c>
      <c r="Q11" s="20">
        <v>2820</v>
      </c>
      <c r="R11" s="20"/>
    </row>
    <row r="12" spans="1:18" ht="15" customHeight="1" x14ac:dyDescent="0.25">
      <c r="A12" s="6">
        <v>44256</v>
      </c>
      <c r="B12" s="20" t="s">
        <v>4</v>
      </c>
      <c r="C12" s="20">
        <v>20550</v>
      </c>
      <c r="D12" s="20">
        <v>7050</v>
      </c>
      <c r="E12" s="20">
        <v>11700</v>
      </c>
      <c r="F12" s="20">
        <v>5500</v>
      </c>
      <c r="G12" s="20">
        <v>290</v>
      </c>
      <c r="H12" s="20">
        <v>13610</v>
      </c>
      <c r="I12" s="20">
        <v>8770</v>
      </c>
      <c r="J12" s="20">
        <v>16260</v>
      </c>
      <c r="K12" s="20">
        <v>8890</v>
      </c>
      <c r="L12" s="20">
        <v>13810</v>
      </c>
      <c r="M12" s="20">
        <v>21270</v>
      </c>
      <c r="N12" s="20">
        <v>11800</v>
      </c>
      <c r="O12" s="20">
        <v>8960</v>
      </c>
      <c r="P12" s="20">
        <v>2280</v>
      </c>
      <c r="Q12" s="20">
        <v>2740</v>
      </c>
      <c r="R12" s="20"/>
    </row>
    <row r="13" spans="1:18" ht="15" customHeight="1" x14ac:dyDescent="0.25">
      <c r="A13" s="6">
        <v>44287</v>
      </c>
      <c r="B13" s="20" t="s">
        <v>4</v>
      </c>
      <c r="C13" s="20">
        <v>14970</v>
      </c>
      <c r="D13" s="20">
        <v>5300</v>
      </c>
      <c r="E13" s="20">
        <v>9490</v>
      </c>
      <c r="F13" s="20">
        <v>4140</v>
      </c>
      <c r="G13" s="20">
        <v>340</v>
      </c>
      <c r="H13" s="20">
        <v>10720</v>
      </c>
      <c r="I13" s="20">
        <v>6980</v>
      </c>
      <c r="J13" s="20">
        <v>10650</v>
      </c>
      <c r="K13" s="20">
        <v>7140</v>
      </c>
      <c r="L13" s="20">
        <v>9720</v>
      </c>
      <c r="M13" s="20">
        <v>16370</v>
      </c>
      <c r="N13" s="20">
        <v>9080</v>
      </c>
      <c r="O13" s="20">
        <v>6830</v>
      </c>
      <c r="P13" s="20">
        <v>1660</v>
      </c>
      <c r="Q13" s="20">
        <v>2280</v>
      </c>
      <c r="R13" s="20"/>
    </row>
    <row r="14" spans="1:18" ht="15" customHeight="1" x14ac:dyDescent="0.25">
      <c r="A14" s="6">
        <v>44317</v>
      </c>
      <c r="B14" s="20" t="s">
        <v>4</v>
      </c>
      <c r="C14" s="20">
        <v>13400</v>
      </c>
      <c r="D14" s="20">
        <v>4760</v>
      </c>
      <c r="E14" s="20">
        <v>6850</v>
      </c>
      <c r="F14" s="20">
        <v>3210</v>
      </c>
      <c r="G14" s="20">
        <v>210</v>
      </c>
      <c r="H14" s="20">
        <v>9610</v>
      </c>
      <c r="I14" s="20">
        <v>6110</v>
      </c>
      <c r="J14" s="20">
        <v>10250</v>
      </c>
      <c r="K14" s="20">
        <v>5880</v>
      </c>
      <c r="L14" s="20">
        <v>8360</v>
      </c>
      <c r="M14" s="20">
        <v>14410</v>
      </c>
      <c r="N14" s="20">
        <v>7030</v>
      </c>
      <c r="O14" s="20">
        <v>5540</v>
      </c>
      <c r="P14" s="20">
        <v>1070</v>
      </c>
      <c r="Q14" s="20">
        <v>1630</v>
      </c>
      <c r="R14" s="20"/>
    </row>
    <row r="15" spans="1:18" ht="15" customHeight="1" x14ac:dyDescent="0.25">
      <c r="A15" s="6">
        <v>44348</v>
      </c>
      <c r="B15" s="20" t="s">
        <v>4</v>
      </c>
      <c r="C15" s="20">
        <v>8850</v>
      </c>
      <c r="D15" s="20">
        <v>3290</v>
      </c>
      <c r="E15" s="20">
        <v>4740</v>
      </c>
      <c r="F15" s="20">
        <v>2310</v>
      </c>
      <c r="G15" s="20">
        <v>120</v>
      </c>
      <c r="H15" s="20">
        <v>7250</v>
      </c>
      <c r="I15" s="20">
        <v>4670</v>
      </c>
      <c r="J15" s="20">
        <v>8190</v>
      </c>
      <c r="K15" s="20">
        <v>4320</v>
      </c>
      <c r="L15" s="20">
        <v>5180</v>
      </c>
      <c r="M15" s="20">
        <v>10180</v>
      </c>
      <c r="N15" s="20">
        <v>4290</v>
      </c>
      <c r="O15" s="20">
        <v>3770</v>
      </c>
      <c r="P15" s="20">
        <v>710</v>
      </c>
      <c r="Q15" s="20">
        <v>1120</v>
      </c>
      <c r="R15" s="20"/>
    </row>
    <row r="16" spans="1:18" ht="15" customHeight="1" x14ac:dyDescent="0.25">
      <c r="A16" s="6">
        <v>44378</v>
      </c>
      <c r="B16" s="20" t="s">
        <v>20</v>
      </c>
      <c r="C16" s="20">
        <v>1670</v>
      </c>
      <c r="D16" s="20">
        <v>500</v>
      </c>
      <c r="E16" s="20">
        <v>530</v>
      </c>
      <c r="F16" s="20">
        <v>330</v>
      </c>
      <c r="G16" s="20">
        <v>20</v>
      </c>
      <c r="H16" s="20">
        <v>1450</v>
      </c>
      <c r="I16" s="20">
        <v>540</v>
      </c>
      <c r="J16" s="20">
        <v>2250</v>
      </c>
      <c r="K16" s="20">
        <v>890</v>
      </c>
      <c r="L16" s="20">
        <v>600</v>
      </c>
      <c r="M16" s="20">
        <v>2340</v>
      </c>
      <c r="N16" s="20">
        <v>460</v>
      </c>
      <c r="O16" s="20">
        <v>720</v>
      </c>
      <c r="P16" s="20">
        <v>30</v>
      </c>
      <c r="Q16" s="20">
        <v>0</v>
      </c>
      <c r="R16" s="20"/>
    </row>
    <row r="17" spans="1:18" ht="15" customHeight="1" x14ac:dyDescent="0.25">
      <c r="A17" s="6">
        <v>44409</v>
      </c>
      <c r="B17" s="20" t="s">
        <v>20</v>
      </c>
      <c r="C17" s="20">
        <v>1990</v>
      </c>
      <c r="D17" s="20">
        <v>560</v>
      </c>
      <c r="E17" s="20">
        <v>470</v>
      </c>
      <c r="F17" s="20">
        <v>50</v>
      </c>
      <c r="G17" s="20">
        <v>0</v>
      </c>
      <c r="H17" s="20">
        <v>1250</v>
      </c>
      <c r="I17" s="20">
        <v>1020</v>
      </c>
      <c r="J17" s="20">
        <v>670</v>
      </c>
      <c r="K17" s="20">
        <v>1870</v>
      </c>
      <c r="L17" s="20">
        <v>650</v>
      </c>
      <c r="M17" s="20">
        <v>2440</v>
      </c>
      <c r="N17" s="20">
        <v>650</v>
      </c>
      <c r="O17" s="20">
        <v>280</v>
      </c>
      <c r="P17" s="20">
        <v>0</v>
      </c>
      <c r="Q17" s="20">
        <v>1440</v>
      </c>
      <c r="R17" s="20"/>
    </row>
    <row r="18" spans="1:18" ht="15" customHeight="1" x14ac:dyDescent="0.25">
      <c r="A18" s="6">
        <v>44440</v>
      </c>
      <c r="B18" s="20" t="s">
        <v>4</v>
      </c>
      <c r="C18" s="20">
        <v>35070</v>
      </c>
      <c r="D18" s="20">
        <v>10710</v>
      </c>
      <c r="E18" s="20">
        <v>19510</v>
      </c>
      <c r="F18" s="20">
        <v>10270</v>
      </c>
      <c r="G18" s="20">
        <v>850</v>
      </c>
      <c r="H18" s="20">
        <v>24430</v>
      </c>
      <c r="I18" s="20">
        <v>27320</v>
      </c>
      <c r="J18" s="20">
        <v>33720</v>
      </c>
      <c r="K18" s="20">
        <v>15930</v>
      </c>
      <c r="L18" s="20">
        <v>24730</v>
      </c>
      <c r="M18" s="20">
        <v>33620</v>
      </c>
      <c r="N18" s="20">
        <v>18820</v>
      </c>
      <c r="O18" s="20">
        <v>14910</v>
      </c>
      <c r="P18" s="20" t="s">
        <v>19</v>
      </c>
      <c r="Q18" s="20">
        <v>3450</v>
      </c>
      <c r="R18" s="20"/>
    </row>
    <row r="19" spans="1:18" ht="15" customHeight="1" x14ac:dyDescent="0.25">
      <c r="A19" s="6">
        <v>44470</v>
      </c>
      <c r="B19" s="20" t="s">
        <v>4</v>
      </c>
      <c r="C19" s="20">
        <v>38650</v>
      </c>
      <c r="D19" s="20">
        <v>11280</v>
      </c>
      <c r="E19" s="20">
        <v>21650</v>
      </c>
      <c r="F19" s="20">
        <v>10670</v>
      </c>
      <c r="G19" s="20">
        <v>930</v>
      </c>
      <c r="H19" s="20">
        <v>26660</v>
      </c>
      <c r="I19" s="20">
        <v>27840</v>
      </c>
      <c r="J19" s="20">
        <v>41500</v>
      </c>
      <c r="K19" s="20">
        <v>17040</v>
      </c>
      <c r="L19" s="20">
        <v>25630</v>
      </c>
      <c r="M19" s="20">
        <v>36870</v>
      </c>
      <c r="N19" s="20">
        <v>19890</v>
      </c>
      <c r="O19" s="20">
        <v>16810</v>
      </c>
      <c r="P19" s="20">
        <v>1570</v>
      </c>
      <c r="Q19" s="20">
        <v>3660</v>
      </c>
      <c r="R19" s="20"/>
    </row>
    <row r="20" spans="1:18" ht="15" customHeight="1" x14ac:dyDescent="0.25">
      <c r="A20" s="6">
        <v>44501</v>
      </c>
      <c r="B20" s="20" t="s">
        <v>4</v>
      </c>
      <c r="C20" s="20">
        <v>37310</v>
      </c>
      <c r="D20" s="20">
        <v>10910</v>
      </c>
      <c r="E20" s="20">
        <v>21340</v>
      </c>
      <c r="F20" s="20">
        <v>10360</v>
      </c>
      <c r="G20" s="20">
        <v>830</v>
      </c>
      <c r="H20" s="20">
        <v>27090</v>
      </c>
      <c r="I20" s="20">
        <v>25640</v>
      </c>
      <c r="J20" s="20">
        <v>41300</v>
      </c>
      <c r="K20" s="20">
        <v>16380</v>
      </c>
      <c r="L20" s="20">
        <v>25290</v>
      </c>
      <c r="M20" s="20">
        <v>35320</v>
      </c>
      <c r="N20" s="20">
        <v>19850</v>
      </c>
      <c r="O20" s="20">
        <v>16890</v>
      </c>
      <c r="P20" s="20">
        <v>1930</v>
      </c>
      <c r="Q20" s="20">
        <v>3750</v>
      </c>
      <c r="R20" s="20"/>
    </row>
    <row r="21" spans="1:18" ht="15" customHeight="1" x14ac:dyDescent="0.25">
      <c r="A21" s="6">
        <v>44531</v>
      </c>
      <c r="B21" s="20" t="s">
        <v>4</v>
      </c>
      <c r="C21" s="20">
        <v>32570</v>
      </c>
      <c r="D21" s="20">
        <v>9840</v>
      </c>
      <c r="E21" s="20">
        <v>19320</v>
      </c>
      <c r="F21" s="20">
        <v>9100</v>
      </c>
      <c r="G21" s="20">
        <v>710</v>
      </c>
      <c r="H21" s="20">
        <v>23950</v>
      </c>
      <c r="I21" s="20">
        <v>22170</v>
      </c>
      <c r="J21" s="20">
        <v>35470</v>
      </c>
      <c r="K21" s="20">
        <v>14810</v>
      </c>
      <c r="L21" s="20">
        <v>22010</v>
      </c>
      <c r="M21" s="20">
        <v>31300</v>
      </c>
      <c r="N21" s="20">
        <v>17630</v>
      </c>
      <c r="O21" s="20">
        <v>14310</v>
      </c>
      <c r="P21" s="20">
        <v>1310</v>
      </c>
      <c r="Q21" s="20">
        <v>2560</v>
      </c>
      <c r="R21" s="20"/>
    </row>
    <row r="22" spans="1:18" ht="15" customHeight="1" x14ac:dyDescent="0.25">
      <c r="A22" s="6">
        <v>44562</v>
      </c>
      <c r="B22" s="20" t="s">
        <v>4</v>
      </c>
      <c r="C22" s="20">
        <v>33730</v>
      </c>
      <c r="D22" s="20">
        <v>10410</v>
      </c>
      <c r="E22" s="20">
        <v>19830</v>
      </c>
      <c r="F22" s="20">
        <v>9530</v>
      </c>
      <c r="G22" s="20">
        <v>750</v>
      </c>
      <c r="H22" s="20">
        <v>24700</v>
      </c>
      <c r="I22" s="20">
        <v>23710</v>
      </c>
      <c r="J22" s="20">
        <v>33930</v>
      </c>
      <c r="K22" s="20">
        <v>15870</v>
      </c>
      <c r="L22" s="20">
        <v>22150</v>
      </c>
      <c r="M22" s="20">
        <v>31950</v>
      </c>
      <c r="N22" s="20">
        <v>18680</v>
      </c>
      <c r="O22" s="20">
        <v>14230</v>
      </c>
      <c r="P22" s="20">
        <v>1610</v>
      </c>
      <c r="Q22" s="20">
        <v>1820</v>
      </c>
      <c r="R22" s="20"/>
    </row>
    <row r="23" spans="1:18" ht="15" customHeight="1" x14ac:dyDescent="0.25">
      <c r="A23" s="6">
        <v>44593</v>
      </c>
      <c r="B23" s="20" t="s">
        <v>4</v>
      </c>
      <c r="C23" s="20">
        <v>34000</v>
      </c>
      <c r="D23" s="20">
        <v>9830</v>
      </c>
      <c r="E23" s="20">
        <v>19910</v>
      </c>
      <c r="F23" s="20">
        <v>9540</v>
      </c>
      <c r="G23" s="20">
        <v>790</v>
      </c>
      <c r="H23" s="20">
        <v>24520</v>
      </c>
      <c r="I23" s="20">
        <v>22820</v>
      </c>
      <c r="J23" s="20">
        <v>37630</v>
      </c>
      <c r="K23" s="20">
        <v>15210</v>
      </c>
      <c r="L23" s="20">
        <v>22410</v>
      </c>
      <c r="M23" s="20">
        <v>32850</v>
      </c>
      <c r="N23" s="20">
        <v>18340</v>
      </c>
      <c r="O23" s="20">
        <v>14910</v>
      </c>
      <c r="P23" s="20">
        <v>2040</v>
      </c>
      <c r="Q23" s="20">
        <v>3030</v>
      </c>
      <c r="R23" s="20"/>
    </row>
    <row r="24" spans="1:18" ht="15" customHeight="1" x14ac:dyDescent="0.25">
      <c r="A24" s="6">
        <v>44621</v>
      </c>
      <c r="B24" s="20" t="s">
        <v>4</v>
      </c>
      <c r="C24" s="20">
        <v>35880</v>
      </c>
      <c r="D24" s="20">
        <v>10870</v>
      </c>
      <c r="E24" s="20">
        <v>20770</v>
      </c>
      <c r="F24" s="20">
        <v>9960</v>
      </c>
      <c r="G24" s="20">
        <v>700</v>
      </c>
      <c r="H24" s="20">
        <v>26010</v>
      </c>
      <c r="I24" s="20">
        <v>23970</v>
      </c>
      <c r="J24" s="20">
        <v>37610</v>
      </c>
      <c r="K24" s="20">
        <v>15680</v>
      </c>
      <c r="L24" s="20">
        <v>23480</v>
      </c>
      <c r="M24" s="20">
        <v>32820</v>
      </c>
      <c r="N24" s="20">
        <v>18990</v>
      </c>
      <c r="O24" s="20">
        <v>15890</v>
      </c>
      <c r="P24" s="20">
        <v>2440</v>
      </c>
      <c r="Q24" s="20">
        <v>3410</v>
      </c>
      <c r="R24" s="20"/>
    </row>
    <row r="25" spans="1:18" ht="15" customHeight="1" x14ac:dyDescent="0.25">
      <c r="A25" s="6">
        <v>44652</v>
      </c>
      <c r="B25" s="20" t="s">
        <v>4</v>
      </c>
      <c r="C25" s="20">
        <v>26900</v>
      </c>
      <c r="D25" s="20">
        <v>8050</v>
      </c>
      <c r="E25" s="20">
        <v>17360</v>
      </c>
      <c r="F25" s="20">
        <v>7420</v>
      </c>
      <c r="G25" s="20">
        <v>630</v>
      </c>
      <c r="H25" s="20">
        <v>19330</v>
      </c>
      <c r="I25" s="20">
        <v>17060</v>
      </c>
      <c r="J25" s="20">
        <v>25280</v>
      </c>
      <c r="K25" s="20">
        <v>12350</v>
      </c>
      <c r="L25" s="20">
        <v>18120</v>
      </c>
      <c r="M25" s="20">
        <v>26330</v>
      </c>
      <c r="N25" s="20">
        <v>15570</v>
      </c>
      <c r="O25" s="20">
        <v>11290</v>
      </c>
      <c r="P25" s="20">
        <v>2020</v>
      </c>
      <c r="Q25" s="20">
        <v>2740</v>
      </c>
      <c r="R25" s="20"/>
    </row>
    <row r="26" spans="1:18" ht="15" customHeight="1" x14ac:dyDescent="0.25">
      <c r="A26" s="6">
        <v>44682</v>
      </c>
      <c r="B26" s="20" t="s">
        <v>4</v>
      </c>
      <c r="C26" s="20">
        <v>22950</v>
      </c>
      <c r="D26" s="20">
        <v>7070</v>
      </c>
      <c r="E26" s="20">
        <v>12970</v>
      </c>
      <c r="F26" s="20">
        <v>5690</v>
      </c>
      <c r="G26" s="20">
        <v>420</v>
      </c>
      <c r="H26" s="20">
        <v>17780</v>
      </c>
      <c r="I26" s="20">
        <v>13630</v>
      </c>
      <c r="J26" s="20">
        <v>20870</v>
      </c>
      <c r="K26" s="20">
        <v>10360</v>
      </c>
      <c r="L26" s="20">
        <v>13940</v>
      </c>
      <c r="M26" s="20">
        <v>20400</v>
      </c>
      <c r="N26" s="20">
        <v>12400</v>
      </c>
      <c r="O26" s="20">
        <v>8960</v>
      </c>
      <c r="P26" s="20">
        <v>1540</v>
      </c>
      <c r="Q26" s="20">
        <v>2240</v>
      </c>
      <c r="R26" s="20"/>
    </row>
    <row r="27" spans="1:18" ht="15" customHeight="1" x14ac:dyDescent="0.25">
      <c r="A27" s="6">
        <v>44713</v>
      </c>
      <c r="B27" s="20" t="s">
        <v>4</v>
      </c>
      <c r="C27" s="20">
        <v>12430</v>
      </c>
      <c r="D27" s="20">
        <v>3920</v>
      </c>
      <c r="E27" s="20">
        <v>7110</v>
      </c>
      <c r="F27" s="20">
        <v>3400</v>
      </c>
      <c r="G27" s="20">
        <v>180</v>
      </c>
      <c r="H27" s="20">
        <v>10620</v>
      </c>
      <c r="I27" s="20">
        <v>7710</v>
      </c>
      <c r="J27" s="20">
        <v>13670</v>
      </c>
      <c r="K27" s="20">
        <v>6020</v>
      </c>
      <c r="L27" s="20">
        <v>6550</v>
      </c>
      <c r="M27" s="20">
        <v>12850</v>
      </c>
      <c r="N27" s="20">
        <v>6120</v>
      </c>
      <c r="O27" s="20">
        <v>4530</v>
      </c>
      <c r="P27" s="20">
        <v>930</v>
      </c>
      <c r="Q27" s="20">
        <v>1240</v>
      </c>
      <c r="R27" s="20"/>
    </row>
    <row r="28" spans="1:18" ht="15" customHeight="1" x14ac:dyDescent="0.25">
      <c r="A28" s="6">
        <v>44743</v>
      </c>
      <c r="B28" s="20" t="s">
        <v>20</v>
      </c>
      <c r="C28" s="20">
        <v>1800</v>
      </c>
      <c r="D28" s="20">
        <v>490</v>
      </c>
      <c r="E28" s="20">
        <v>590</v>
      </c>
      <c r="F28" s="20">
        <v>130</v>
      </c>
      <c r="G28" s="20">
        <v>30</v>
      </c>
      <c r="H28" s="20">
        <v>1630</v>
      </c>
      <c r="I28" s="20">
        <v>690</v>
      </c>
      <c r="J28" s="20">
        <v>3010</v>
      </c>
      <c r="K28" s="20">
        <v>780</v>
      </c>
      <c r="L28" s="20">
        <v>790</v>
      </c>
      <c r="M28" s="20">
        <v>2290</v>
      </c>
      <c r="N28" s="20">
        <v>430</v>
      </c>
      <c r="O28" s="20">
        <v>560</v>
      </c>
      <c r="P28" s="20">
        <v>150</v>
      </c>
      <c r="Q28" s="20">
        <v>0</v>
      </c>
      <c r="R28" s="20"/>
    </row>
    <row r="29" spans="1:18" ht="15" customHeight="1" x14ac:dyDescent="0.25">
      <c r="A29" s="6">
        <v>44774</v>
      </c>
      <c r="B29" s="20" t="s">
        <v>20</v>
      </c>
      <c r="C29" s="20">
        <v>2810</v>
      </c>
      <c r="D29" s="20">
        <v>490</v>
      </c>
      <c r="E29" s="20">
        <v>370</v>
      </c>
      <c r="F29" s="20">
        <v>60</v>
      </c>
      <c r="G29" s="20">
        <v>0</v>
      </c>
      <c r="H29" s="20">
        <v>1990</v>
      </c>
      <c r="I29" s="20">
        <v>1540</v>
      </c>
      <c r="J29" s="20">
        <v>1240</v>
      </c>
      <c r="K29" s="20">
        <v>1730</v>
      </c>
      <c r="L29" s="20">
        <v>1050</v>
      </c>
      <c r="M29" s="20">
        <v>2900</v>
      </c>
      <c r="N29" s="20">
        <v>970</v>
      </c>
      <c r="O29" s="20">
        <v>290</v>
      </c>
      <c r="P29" s="20">
        <v>0</v>
      </c>
      <c r="Q29" s="20">
        <v>1890</v>
      </c>
      <c r="R29" s="20"/>
    </row>
    <row r="30" spans="1:18" ht="15" customHeight="1" x14ac:dyDescent="0.25">
      <c r="A30" s="6">
        <v>44805</v>
      </c>
      <c r="B30" s="20" t="s">
        <v>4</v>
      </c>
      <c r="C30" s="20">
        <v>36850</v>
      </c>
      <c r="D30" s="20">
        <v>11010</v>
      </c>
      <c r="E30" s="20">
        <v>20060</v>
      </c>
      <c r="F30" s="20">
        <v>10010</v>
      </c>
      <c r="G30" s="20">
        <v>940</v>
      </c>
      <c r="H30" s="20">
        <v>26460</v>
      </c>
      <c r="I30" s="20">
        <v>26520</v>
      </c>
      <c r="J30" s="20">
        <v>40220</v>
      </c>
      <c r="K30" s="20">
        <v>15340</v>
      </c>
      <c r="L30" s="20">
        <v>25870</v>
      </c>
      <c r="M30" s="20">
        <v>35240</v>
      </c>
      <c r="N30" s="20">
        <v>19220</v>
      </c>
      <c r="O30" s="20">
        <v>17110</v>
      </c>
      <c r="P30" s="20">
        <v>2690</v>
      </c>
      <c r="Q30" s="20">
        <v>3840</v>
      </c>
      <c r="R30" s="20"/>
    </row>
    <row r="31" spans="1:18" ht="15" customHeight="1" x14ac:dyDescent="0.25">
      <c r="A31" s="6">
        <v>44835</v>
      </c>
      <c r="B31" s="20" t="s">
        <v>4</v>
      </c>
      <c r="C31" s="20">
        <v>38690</v>
      </c>
      <c r="D31" s="20">
        <v>11380</v>
      </c>
      <c r="E31" s="20">
        <v>20070</v>
      </c>
      <c r="F31" s="20">
        <v>10230</v>
      </c>
      <c r="G31" s="20">
        <v>900</v>
      </c>
      <c r="H31" s="20">
        <v>27770</v>
      </c>
      <c r="I31" s="20">
        <v>22970</v>
      </c>
      <c r="J31" s="20">
        <v>47040</v>
      </c>
      <c r="K31" s="20">
        <v>15810</v>
      </c>
      <c r="L31" s="20">
        <v>26480</v>
      </c>
      <c r="M31" s="20">
        <v>37460</v>
      </c>
      <c r="N31" s="20">
        <v>19720</v>
      </c>
      <c r="O31" s="20">
        <v>18410</v>
      </c>
      <c r="P31" s="20">
        <v>3180</v>
      </c>
      <c r="Q31" s="20">
        <v>3960</v>
      </c>
      <c r="R31" s="20"/>
    </row>
    <row r="32" spans="1:18" ht="15" customHeight="1" x14ac:dyDescent="0.25">
      <c r="A32" s="6">
        <v>44866</v>
      </c>
      <c r="B32" s="20" t="s">
        <v>4</v>
      </c>
      <c r="C32" s="20">
        <v>37460</v>
      </c>
      <c r="D32" s="20">
        <v>11060</v>
      </c>
      <c r="E32" s="20">
        <v>19440</v>
      </c>
      <c r="F32" s="20">
        <v>9770</v>
      </c>
      <c r="G32" s="20">
        <v>810</v>
      </c>
      <c r="H32" s="20">
        <v>27140</v>
      </c>
      <c r="I32" s="20">
        <v>21360</v>
      </c>
      <c r="J32" s="20">
        <v>46390</v>
      </c>
      <c r="K32" s="20">
        <v>15280</v>
      </c>
      <c r="L32" s="20">
        <v>25730</v>
      </c>
      <c r="M32" s="20">
        <v>36080</v>
      </c>
      <c r="N32" s="20">
        <v>19010</v>
      </c>
      <c r="O32" s="20">
        <v>18110</v>
      </c>
      <c r="P32" s="20">
        <v>3040</v>
      </c>
      <c r="Q32" s="20">
        <v>3810</v>
      </c>
      <c r="R32" s="20"/>
    </row>
    <row r="33" spans="1:18" ht="15" customHeight="1" x14ac:dyDescent="0.25">
      <c r="A33" s="6">
        <v>44896</v>
      </c>
      <c r="B33" s="20" t="s">
        <v>4</v>
      </c>
      <c r="C33" s="20">
        <v>32060</v>
      </c>
      <c r="D33" s="20">
        <v>9720</v>
      </c>
      <c r="E33" s="20">
        <v>17050</v>
      </c>
      <c r="F33" s="20">
        <v>8430</v>
      </c>
      <c r="G33" s="20">
        <v>690</v>
      </c>
      <c r="H33" s="20">
        <v>23650</v>
      </c>
      <c r="I33" s="20">
        <v>32440</v>
      </c>
      <c r="J33" s="20">
        <v>38660</v>
      </c>
      <c r="K33" s="20">
        <v>13670</v>
      </c>
      <c r="L33" s="20">
        <v>22210</v>
      </c>
      <c r="M33" s="20">
        <v>32160</v>
      </c>
      <c r="N33" s="20">
        <v>16830</v>
      </c>
      <c r="O33" s="20">
        <v>15100</v>
      </c>
      <c r="P33" s="20">
        <v>2460</v>
      </c>
      <c r="Q33" s="20">
        <v>2560</v>
      </c>
      <c r="R33" s="20"/>
    </row>
    <row r="34" spans="1:18" ht="15" customHeight="1" x14ac:dyDescent="0.25">
      <c r="A34" s="6">
        <v>44927</v>
      </c>
      <c r="B34" s="20" t="s">
        <v>4</v>
      </c>
      <c r="C34" s="20">
        <v>34820</v>
      </c>
      <c r="D34" s="20">
        <v>10510</v>
      </c>
      <c r="E34" s="20">
        <v>18550</v>
      </c>
      <c r="F34" s="20">
        <v>9520</v>
      </c>
      <c r="G34" s="20">
        <v>760</v>
      </c>
      <c r="H34" s="20">
        <v>25230</v>
      </c>
      <c r="I34" s="20">
        <v>29710</v>
      </c>
      <c r="J34" s="20">
        <v>41890</v>
      </c>
      <c r="K34" s="20">
        <v>14770</v>
      </c>
      <c r="L34" s="20">
        <v>24390</v>
      </c>
      <c r="M34" s="20">
        <v>34220</v>
      </c>
      <c r="N34" s="20">
        <v>18180</v>
      </c>
      <c r="O34" s="20">
        <v>16520</v>
      </c>
      <c r="P34" s="20">
        <v>2670</v>
      </c>
      <c r="Q34" s="20">
        <v>2450</v>
      </c>
      <c r="R34" s="20"/>
    </row>
    <row r="35" spans="1:18" ht="15" customHeight="1" x14ac:dyDescent="0.25">
      <c r="A35" s="6">
        <v>44958</v>
      </c>
      <c r="B35" s="20" t="s">
        <v>4</v>
      </c>
      <c r="C35" s="20">
        <v>34170</v>
      </c>
      <c r="D35" s="20">
        <v>9940</v>
      </c>
      <c r="E35" s="20">
        <v>17510</v>
      </c>
      <c r="F35" s="20">
        <v>9440</v>
      </c>
      <c r="G35" s="20">
        <v>700</v>
      </c>
      <c r="H35" s="20">
        <v>24460</v>
      </c>
      <c r="I35" s="20">
        <v>28360</v>
      </c>
      <c r="J35" s="20">
        <v>43750</v>
      </c>
      <c r="K35" s="20">
        <v>14280</v>
      </c>
      <c r="L35" s="20">
        <v>23690</v>
      </c>
      <c r="M35" s="20">
        <v>34130</v>
      </c>
      <c r="N35" s="20">
        <v>17240</v>
      </c>
      <c r="O35" s="20">
        <v>16670</v>
      </c>
      <c r="P35" s="20">
        <v>2840</v>
      </c>
      <c r="Q35" s="20">
        <v>3600</v>
      </c>
      <c r="R35" s="20"/>
    </row>
    <row r="36" spans="1:18" ht="15" customHeight="1" x14ac:dyDescent="0.25">
      <c r="A36" s="6">
        <v>44986</v>
      </c>
      <c r="B36" s="20" t="s">
        <v>4</v>
      </c>
      <c r="C36" s="20">
        <v>33940</v>
      </c>
      <c r="D36" s="20">
        <v>9940</v>
      </c>
      <c r="E36" s="20">
        <v>17840</v>
      </c>
      <c r="F36" s="20">
        <v>9260</v>
      </c>
      <c r="G36" s="20">
        <v>730</v>
      </c>
      <c r="H36" s="20">
        <v>24990</v>
      </c>
      <c r="I36" s="20">
        <v>28690</v>
      </c>
      <c r="J36" s="20">
        <v>38760</v>
      </c>
      <c r="K36" s="20">
        <v>14410</v>
      </c>
      <c r="L36" s="20">
        <v>23870</v>
      </c>
      <c r="M36" s="20">
        <v>31270</v>
      </c>
      <c r="N36" s="20">
        <v>17310</v>
      </c>
      <c r="O36" s="20">
        <v>16910</v>
      </c>
      <c r="P36" s="20">
        <v>2820</v>
      </c>
      <c r="Q36" s="20">
        <v>3600</v>
      </c>
      <c r="R36" s="20"/>
    </row>
    <row r="37" spans="1:18" ht="15" customHeight="1" x14ac:dyDescent="0.25">
      <c r="A37" s="6">
        <v>45017</v>
      </c>
      <c r="B37" s="20" t="s">
        <v>4</v>
      </c>
      <c r="C37" s="20">
        <v>26700</v>
      </c>
      <c r="D37" s="20">
        <v>7770</v>
      </c>
      <c r="E37" s="20">
        <v>14440</v>
      </c>
      <c r="F37" s="20">
        <v>6200</v>
      </c>
      <c r="G37" s="20">
        <v>490</v>
      </c>
      <c r="H37" s="20">
        <v>18140</v>
      </c>
      <c r="I37" s="20">
        <v>20580</v>
      </c>
      <c r="J37" s="20">
        <v>27310</v>
      </c>
      <c r="K37" s="20">
        <v>11350</v>
      </c>
      <c r="L37" s="20">
        <v>18210</v>
      </c>
      <c r="M37" s="20">
        <v>23980</v>
      </c>
      <c r="N37" s="20">
        <v>14310</v>
      </c>
      <c r="O37" s="20">
        <v>11370</v>
      </c>
      <c r="P37" s="20">
        <v>2130</v>
      </c>
      <c r="Q37" s="20">
        <v>2970</v>
      </c>
      <c r="R37" s="20"/>
    </row>
    <row r="38" spans="1:18" ht="15" customHeight="1" x14ac:dyDescent="0.25">
      <c r="A38" s="6">
        <v>45047</v>
      </c>
      <c r="B38" s="20" t="s">
        <v>4</v>
      </c>
      <c r="C38" s="20">
        <v>22810</v>
      </c>
      <c r="D38" s="20">
        <v>6880</v>
      </c>
      <c r="E38" s="20">
        <v>10590</v>
      </c>
      <c r="F38" s="20">
        <v>5890</v>
      </c>
      <c r="G38" s="20">
        <v>410</v>
      </c>
      <c r="H38" s="20">
        <v>17990</v>
      </c>
      <c r="I38" s="20">
        <v>18390</v>
      </c>
      <c r="J38" s="20">
        <v>23960</v>
      </c>
      <c r="K38" s="20">
        <v>9740</v>
      </c>
      <c r="L38" s="20">
        <v>15070</v>
      </c>
      <c r="M38" s="20">
        <v>19460</v>
      </c>
      <c r="N38" s="20">
        <v>12130</v>
      </c>
      <c r="O38" s="20">
        <v>10830</v>
      </c>
      <c r="P38" s="20">
        <v>1610</v>
      </c>
      <c r="Q38" s="20">
        <v>2330</v>
      </c>
      <c r="R38" s="20"/>
    </row>
    <row r="39" spans="1:18" ht="15" customHeight="1" x14ac:dyDescent="0.25">
      <c r="A39" s="6">
        <v>45078</v>
      </c>
      <c r="B39" s="20" t="s">
        <v>4</v>
      </c>
      <c r="C39" s="20">
        <v>12990</v>
      </c>
      <c r="D39" s="20">
        <v>3940</v>
      </c>
      <c r="E39" s="20">
        <v>5840</v>
      </c>
      <c r="F39" s="20">
        <v>3630</v>
      </c>
      <c r="G39" s="20">
        <v>160</v>
      </c>
      <c r="H39" s="20">
        <v>10720</v>
      </c>
      <c r="I39" s="20">
        <v>11240</v>
      </c>
      <c r="J39" s="20">
        <v>16180</v>
      </c>
      <c r="K39" s="20">
        <v>5440</v>
      </c>
      <c r="L39" s="20">
        <v>8060</v>
      </c>
      <c r="M39" s="20">
        <v>12880</v>
      </c>
      <c r="N39" s="20">
        <v>5930</v>
      </c>
      <c r="O39" s="20">
        <v>5380</v>
      </c>
      <c r="P39" s="20">
        <v>980</v>
      </c>
      <c r="Q39" s="20">
        <v>1260</v>
      </c>
      <c r="R39" s="20"/>
    </row>
    <row r="40" spans="1:18" ht="15" customHeight="1" x14ac:dyDescent="0.25">
      <c r="A40" s="6">
        <v>45108</v>
      </c>
      <c r="B40" s="20" t="s">
        <v>20</v>
      </c>
      <c r="C40" s="20">
        <v>1880</v>
      </c>
      <c r="D40" s="20">
        <v>550</v>
      </c>
      <c r="E40" s="20">
        <v>110</v>
      </c>
      <c r="F40" s="20">
        <v>90</v>
      </c>
      <c r="G40" s="20">
        <v>20</v>
      </c>
      <c r="H40" s="20">
        <v>1310</v>
      </c>
      <c r="I40" s="20">
        <v>1070</v>
      </c>
      <c r="J40" s="20">
        <v>3840</v>
      </c>
      <c r="K40" s="20">
        <v>860</v>
      </c>
      <c r="L40" s="20">
        <v>840</v>
      </c>
      <c r="M40" s="20">
        <v>2390</v>
      </c>
      <c r="N40" s="20">
        <v>210</v>
      </c>
      <c r="O40" s="20">
        <v>760</v>
      </c>
      <c r="P40" s="20">
        <v>0</v>
      </c>
      <c r="Q40" s="20">
        <v>0</v>
      </c>
      <c r="R40" s="20"/>
    </row>
    <row r="41" spans="1:18" ht="15" customHeight="1" x14ac:dyDescent="0.25">
      <c r="A41" s="6">
        <v>45139</v>
      </c>
      <c r="B41" s="20" t="s">
        <v>20</v>
      </c>
      <c r="C41" s="20">
        <v>2760</v>
      </c>
      <c r="D41" s="20">
        <v>810</v>
      </c>
      <c r="E41" s="20">
        <v>160</v>
      </c>
      <c r="F41" s="20">
        <v>50</v>
      </c>
      <c r="G41" s="20">
        <v>0</v>
      </c>
      <c r="H41" s="20">
        <v>1550</v>
      </c>
      <c r="I41" s="20">
        <v>1460</v>
      </c>
      <c r="J41" s="20">
        <v>1670</v>
      </c>
      <c r="K41" s="20">
        <v>1590</v>
      </c>
      <c r="L41" s="20">
        <v>1270</v>
      </c>
      <c r="M41" s="20">
        <v>3310</v>
      </c>
      <c r="N41" s="20">
        <v>470</v>
      </c>
      <c r="O41" s="20">
        <v>420</v>
      </c>
      <c r="P41" s="20">
        <v>0</v>
      </c>
      <c r="Q41" s="20">
        <v>2490</v>
      </c>
      <c r="R41" s="20"/>
    </row>
    <row r="42" spans="1:18" ht="15" customHeight="1" x14ac:dyDescent="0.25">
      <c r="A42" s="6">
        <v>45170</v>
      </c>
      <c r="B42" s="20" t="s">
        <v>4</v>
      </c>
      <c r="C42" s="20">
        <v>41400</v>
      </c>
      <c r="D42" s="20">
        <v>11660</v>
      </c>
      <c r="E42" s="20">
        <v>20380</v>
      </c>
      <c r="F42" s="20">
        <v>11010</v>
      </c>
      <c r="G42" s="20">
        <v>840</v>
      </c>
      <c r="H42" s="20">
        <v>28540</v>
      </c>
      <c r="I42" s="20">
        <v>33250</v>
      </c>
      <c r="J42" s="20">
        <v>49630</v>
      </c>
      <c r="K42" s="20">
        <v>16840</v>
      </c>
      <c r="L42" s="20">
        <v>29280</v>
      </c>
      <c r="M42" s="20">
        <v>39510</v>
      </c>
      <c r="N42" s="20">
        <v>19940</v>
      </c>
      <c r="O42" s="20">
        <v>20200</v>
      </c>
      <c r="P42" s="20">
        <v>3090</v>
      </c>
      <c r="Q42" s="20">
        <v>4540</v>
      </c>
      <c r="R42" s="20"/>
    </row>
    <row r="43" spans="1:18" ht="15" customHeight="1" x14ac:dyDescent="0.25">
      <c r="A43" s="6">
        <v>45200</v>
      </c>
      <c r="B43" s="20" t="s">
        <v>4</v>
      </c>
      <c r="C43" s="20">
        <v>43680</v>
      </c>
      <c r="D43" s="20">
        <v>12140</v>
      </c>
      <c r="E43" s="20">
        <v>21600</v>
      </c>
      <c r="F43" s="20">
        <v>11390</v>
      </c>
      <c r="G43" s="20">
        <v>910</v>
      </c>
      <c r="H43" s="20">
        <v>29780</v>
      </c>
      <c r="I43" s="20">
        <v>35200</v>
      </c>
      <c r="J43" s="20">
        <v>59320</v>
      </c>
      <c r="K43" s="20">
        <v>17730</v>
      </c>
      <c r="L43" s="20">
        <v>30050</v>
      </c>
      <c r="M43" s="20">
        <v>42630</v>
      </c>
      <c r="N43" s="20">
        <v>21070</v>
      </c>
      <c r="O43" s="20">
        <v>22010</v>
      </c>
      <c r="P43" s="20">
        <v>3610</v>
      </c>
      <c r="Q43" s="20">
        <v>4540</v>
      </c>
      <c r="R43" s="20"/>
    </row>
    <row r="44" spans="1:18" ht="15" customHeight="1" x14ac:dyDescent="0.25">
      <c r="A44" s="6">
        <v>45231</v>
      </c>
      <c r="B44" s="20" t="s">
        <v>4</v>
      </c>
      <c r="C44" s="20">
        <v>42340</v>
      </c>
      <c r="D44" s="20">
        <v>11930</v>
      </c>
      <c r="E44" s="20">
        <v>20950</v>
      </c>
      <c r="F44" s="20">
        <v>11100</v>
      </c>
      <c r="G44" s="20">
        <v>880</v>
      </c>
      <c r="H44" s="20">
        <v>28910</v>
      </c>
      <c r="I44" s="20">
        <v>34520</v>
      </c>
      <c r="J44" s="20">
        <v>59000</v>
      </c>
      <c r="K44" s="20">
        <v>17220</v>
      </c>
      <c r="L44" s="20">
        <v>29480</v>
      </c>
      <c r="M44" s="20">
        <v>41570</v>
      </c>
      <c r="N44" s="20">
        <v>20530</v>
      </c>
      <c r="O44" s="20">
        <v>21490</v>
      </c>
      <c r="P44" s="20">
        <v>3360</v>
      </c>
      <c r="Q44" s="20">
        <v>4110</v>
      </c>
      <c r="R44" s="20"/>
    </row>
    <row r="45" spans="1:18" ht="15" customHeight="1" x14ac:dyDescent="0.25">
      <c r="A45" s="6">
        <v>45261</v>
      </c>
      <c r="B45" s="20" t="s">
        <v>4</v>
      </c>
      <c r="C45" s="20">
        <v>37410</v>
      </c>
      <c r="D45" s="20">
        <v>10720</v>
      </c>
      <c r="E45" s="20">
        <v>19370</v>
      </c>
      <c r="F45" s="20">
        <v>9760</v>
      </c>
      <c r="G45" s="20">
        <v>800</v>
      </c>
      <c r="H45" s="20">
        <v>26060</v>
      </c>
      <c r="I45" s="20">
        <v>31120</v>
      </c>
      <c r="J45" s="20">
        <v>52600</v>
      </c>
      <c r="K45" s="20">
        <v>15760</v>
      </c>
      <c r="L45" s="20">
        <v>26580</v>
      </c>
      <c r="M45" s="20">
        <v>38260</v>
      </c>
      <c r="N45" s="20">
        <v>18710</v>
      </c>
      <c r="O45" s="20">
        <v>18710</v>
      </c>
      <c r="P45" s="20">
        <v>2810</v>
      </c>
      <c r="Q45" s="20">
        <v>2600</v>
      </c>
      <c r="R45" s="20"/>
    </row>
    <row r="46" spans="1:18" ht="15" customHeight="1" x14ac:dyDescent="0.25">
      <c r="A46" s="6">
        <v>45292</v>
      </c>
      <c r="B46" s="20" t="s">
        <v>4</v>
      </c>
      <c r="C46" s="20">
        <v>37630</v>
      </c>
      <c r="D46" s="20">
        <v>10850</v>
      </c>
      <c r="E46" s="20">
        <v>18740</v>
      </c>
      <c r="F46" s="20">
        <v>9850</v>
      </c>
      <c r="G46" s="20">
        <v>780</v>
      </c>
      <c r="H46" s="20">
        <v>23980</v>
      </c>
      <c r="I46" s="20">
        <v>31200</v>
      </c>
      <c r="J46" s="20">
        <v>50870</v>
      </c>
      <c r="K46" s="20">
        <v>15340</v>
      </c>
      <c r="L46" s="20">
        <v>26440</v>
      </c>
      <c r="M46" s="20">
        <v>36700</v>
      </c>
      <c r="N46" s="20">
        <v>18060</v>
      </c>
      <c r="O46" s="20">
        <v>17990</v>
      </c>
      <c r="P46" s="20">
        <v>2840</v>
      </c>
      <c r="Q46" s="20">
        <v>2810</v>
      </c>
      <c r="R46" s="20"/>
    </row>
    <row r="47" spans="1:18" ht="15" customHeight="1" x14ac:dyDescent="0.25">
      <c r="A47" s="6">
        <v>45323</v>
      </c>
      <c r="B47" s="20" t="s">
        <v>4</v>
      </c>
      <c r="C47" s="20">
        <v>37390</v>
      </c>
      <c r="D47" s="20">
        <v>10090</v>
      </c>
      <c r="E47" s="20">
        <v>19010</v>
      </c>
      <c r="F47" s="20">
        <v>10110</v>
      </c>
      <c r="G47" s="20">
        <v>760</v>
      </c>
      <c r="H47" s="20">
        <v>25680</v>
      </c>
      <c r="I47" s="20">
        <v>31770</v>
      </c>
      <c r="J47" s="20">
        <v>54440</v>
      </c>
      <c r="K47" s="20">
        <v>15830</v>
      </c>
      <c r="L47" s="20">
        <v>26600</v>
      </c>
      <c r="M47" s="20">
        <v>37090</v>
      </c>
      <c r="N47" s="20">
        <v>18550</v>
      </c>
      <c r="O47" s="20">
        <v>19530</v>
      </c>
      <c r="P47" s="20">
        <v>2870</v>
      </c>
      <c r="Q47" s="20">
        <v>3950</v>
      </c>
      <c r="R47" s="20"/>
    </row>
    <row r="48" spans="1:18" ht="15" customHeight="1" x14ac:dyDescent="0.25">
      <c r="A48" s="6">
        <v>45352</v>
      </c>
      <c r="B48" s="20" t="s">
        <v>4</v>
      </c>
      <c r="C48" s="20">
        <v>35310</v>
      </c>
      <c r="D48" s="20">
        <v>9810</v>
      </c>
      <c r="E48" s="20">
        <v>17990</v>
      </c>
      <c r="F48" s="20">
        <v>8160</v>
      </c>
      <c r="G48" s="20">
        <v>660</v>
      </c>
      <c r="H48" s="20">
        <v>22590</v>
      </c>
      <c r="I48" s="20">
        <v>27790</v>
      </c>
      <c r="J48" s="20">
        <v>50050</v>
      </c>
      <c r="K48" s="20">
        <v>13980</v>
      </c>
      <c r="L48" s="20">
        <v>25990</v>
      </c>
      <c r="M48" s="20">
        <v>35790</v>
      </c>
      <c r="N48" s="20">
        <v>16590</v>
      </c>
      <c r="O48" s="20">
        <v>15930</v>
      </c>
      <c r="P48" s="20">
        <v>2940</v>
      </c>
      <c r="Q48" s="20">
        <v>3540</v>
      </c>
      <c r="R48" s="20"/>
    </row>
    <row r="49" spans="1:18" ht="15" customHeight="1" x14ac:dyDescent="0.25">
      <c r="A49" s="6">
        <v>45383</v>
      </c>
      <c r="B49" s="20" t="s">
        <v>4</v>
      </c>
      <c r="C49" s="20">
        <v>31250</v>
      </c>
      <c r="D49" s="20">
        <v>8670</v>
      </c>
      <c r="E49" s="20">
        <v>16710</v>
      </c>
      <c r="F49" s="20">
        <v>8330</v>
      </c>
      <c r="G49" s="20">
        <v>600</v>
      </c>
      <c r="H49" s="20">
        <v>21830</v>
      </c>
      <c r="I49" s="20">
        <v>26610</v>
      </c>
      <c r="J49" s="20">
        <v>42830</v>
      </c>
      <c r="K49" s="20">
        <v>13800</v>
      </c>
      <c r="L49" s="20">
        <v>22780</v>
      </c>
      <c r="M49" s="20">
        <v>31820</v>
      </c>
      <c r="N49" s="20">
        <v>16190</v>
      </c>
      <c r="O49" s="20">
        <v>15900</v>
      </c>
      <c r="P49" s="20">
        <v>2430</v>
      </c>
      <c r="Q49" s="20">
        <v>3230</v>
      </c>
      <c r="R49" s="20"/>
    </row>
    <row r="50" spans="1:18" ht="15" customHeight="1" x14ac:dyDescent="0.25">
      <c r="A50" s="6">
        <v>45413</v>
      </c>
      <c r="B50" s="20" t="s">
        <v>4</v>
      </c>
      <c r="C50" s="20">
        <v>23750</v>
      </c>
      <c r="D50" s="20">
        <v>6990</v>
      </c>
      <c r="E50" s="20">
        <v>10410</v>
      </c>
      <c r="F50" s="20">
        <v>4980</v>
      </c>
      <c r="G50" s="20">
        <v>390</v>
      </c>
      <c r="H50" s="20">
        <v>16670</v>
      </c>
      <c r="I50" s="20">
        <v>16940</v>
      </c>
      <c r="J50" s="20">
        <v>33210</v>
      </c>
      <c r="K50" s="20">
        <v>9810</v>
      </c>
      <c r="L50" s="20">
        <v>18010</v>
      </c>
      <c r="M50" s="20">
        <v>26030</v>
      </c>
      <c r="N50" s="20">
        <v>10920</v>
      </c>
      <c r="O50" s="20">
        <v>11150</v>
      </c>
      <c r="P50" s="20">
        <v>1650</v>
      </c>
      <c r="Q50" s="20">
        <v>2060</v>
      </c>
      <c r="R50" s="20"/>
    </row>
    <row r="51" spans="1:18" ht="15" customHeight="1" x14ac:dyDescent="0.25">
      <c r="A51" s="6">
        <v>45444</v>
      </c>
      <c r="B51" s="20" t="s">
        <v>4</v>
      </c>
      <c r="C51" s="20">
        <v>13440</v>
      </c>
      <c r="D51" s="20">
        <v>4050</v>
      </c>
      <c r="E51" s="20">
        <v>5810</v>
      </c>
      <c r="F51" s="20">
        <v>3660</v>
      </c>
      <c r="G51" s="20">
        <v>130</v>
      </c>
      <c r="H51" s="20">
        <v>10160</v>
      </c>
      <c r="I51" s="20">
        <v>11490</v>
      </c>
      <c r="J51" s="20">
        <v>20450</v>
      </c>
      <c r="K51" s="20">
        <v>5920</v>
      </c>
      <c r="L51" s="20">
        <v>9110</v>
      </c>
      <c r="M51" s="20">
        <v>16020</v>
      </c>
      <c r="N51" s="20">
        <v>6170</v>
      </c>
      <c r="O51" s="20">
        <v>5760</v>
      </c>
      <c r="P51" s="20">
        <v>960</v>
      </c>
      <c r="Q51" s="20">
        <v>1250</v>
      </c>
      <c r="R51" s="20"/>
    </row>
    <row r="52" spans="1:18" ht="15" customHeight="1" x14ac:dyDescent="0.25">
      <c r="A52" s="6">
        <v>45474</v>
      </c>
      <c r="B52" s="20" t="s">
        <v>20</v>
      </c>
      <c r="C52" s="20">
        <v>2710</v>
      </c>
      <c r="D52" s="20">
        <v>630</v>
      </c>
      <c r="E52" s="20">
        <v>110</v>
      </c>
      <c r="F52" s="20">
        <v>80</v>
      </c>
      <c r="G52" s="20">
        <v>30</v>
      </c>
      <c r="H52" s="20">
        <v>1360</v>
      </c>
      <c r="I52" s="20">
        <v>1300</v>
      </c>
      <c r="J52" s="20">
        <v>5200</v>
      </c>
      <c r="K52" s="20">
        <v>890</v>
      </c>
      <c r="L52" s="20">
        <v>1300</v>
      </c>
      <c r="M52" s="20">
        <v>3710</v>
      </c>
      <c r="N52" s="20">
        <v>290</v>
      </c>
      <c r="O52" s="20">
        <v>870</v>
      </c>
      <c r="P52" s="20">
        <v>20</v>
      </c>
      <c r="Q52" s="20">
        <v>0</v>
      </c>
      <c r="R52" s="20"/>
    </row>
    <row r="53" spans="1:18" ht="15" customHeight="1" x14ac:dyDescent="0.25">
      <c r="A53" s="6">
        <v>45505</v>
      </c>
      <c r="B53" s="20" t="s">
        <v>20</v>
      </c>
      <c r="C53" s="20">
        <v>2370</v>
      </c>
      <c r="D53" s="20">
        <v>730</v>
      </c>
      <c r="E53" s="20">
        <v>60</v>
      </c>
      <c r="F53" s="20">
        <v>40</v>
      </c>
      <c r="G53" s="20">
        <v>0</v>
      </c>
      <c r="H53" s="20">
        <v>1220</v>
      </c>
      <c r="I53" s="20">
        <v>1360</v>
      </c>
      <c r="J53" s="20">
        <v>1220</v>
      </c>
      <c r="K53" s="20">
        <v>1440</v>
      </c>
      <c r="L53" s="20">
        <v>970</v>
      </c>
      <c r="M53" s="20">
        <v>3000</v>
      </c>
      <c r="N53" s="20">
        <v>280</v>
      </c>
      <c r="O53" s="20">
        <v>250</v>
      </c>
      <c r="P53" s="20">
        <v>0</v>
      </c>
      <c r="Q53" s="20">
        <v>1760</v>
      </c>
      <c r="R53" s="20"/>
    </row>
    <row r="54" spans="1:18" ht="15" customHeight="1" x14ac:dyDescent="0.25">
      <c r="A54" s="6">
        <v>45536</v>
      </c>
      <c r="B54" s="20" t="s">
        <v>4</v>
      </c>
      <c r="C54" s="20">
        <v>43540</v>
      </c>
      <c r="D54" s="20">
        <v>12120</v>
      </c>
      <c r="E54" s="20">
        <v>20820</v>
      </c>
      <c r="F54" s="20">
        <v>11080</v>
      </c>
      <c r="G54" s="20">
        <v>940</v>
      </c>
      <c r="H54" s="20">
        <v>28470</v>
      </c>
      <c r="I54" s="20">
        <v>33070</v>
      </c>
      <c r="J54" s="20">
        <v>58470</v>
      </c>
      <c r="K54" s="20">
        <v>17460</v>
      </c>
      <c r="L54" s="20">
        <v>30970</v>
      </c>
      <c r="M54" s="20">
        <v>42490</v>
      </c>
      <c r="N54" s="20">
        <v>20170</v>
      </c>
      <c r="O54" s="20">
        <v>21050</v>
      </c>
      <c r="P54" s="20">
        <v>3070</v>
      </c>
      <c r="Q54" s="20">
        <v>4380</v>
      </c>
      <c r="R54" s="20"/>
    </row>
    <row r="55" spans="1:18" ht="15" customHeight="1" x14ac:dyDescent="0.25">
      <c r="A55" s="6">
        <v>45566</v>
      </c>
      <c r="B55" s="20" t="s">
        <v>4</v>
      </c>
      <c r="C55" s="20">
        <v>44960</v>
      </c>
      <c r="D55" s="20">
        <v>12440</v>
      </c>
      <c r="E55" s="20">
        <v>21370</v>
      </c>
      <c r="F55" s="20">
        <v>11170</v>
      </c>
      <c r="G55" s="20">
        <v>920</v>
      </c>
      <c r="H55" s="20">
        <v>29410</v>
      </c>
      <c r="I55" s="20">
        <v>34900</v>
      </c>
      <c r="J55" s="20">
        <v>67240</v>
      </c>
      <c r="K55" s="20">
        <v>17850</v>
      </c>
      <c r="L55" s="20">
        <v>31080</v>
      </c>
      <c r="M55" s="20">
        <v>43630</v>
      </c>
      <c r="N55" s="20">
        <v>20210</v>
      </c>
      <c r="O55" s="20">
        <v>22850</v>
      </c>
      <c r="P55" s="20">
        <v>3410</v>
      </c>
      <c r="Q55" s="20">
        <v>4470</v>
      </c>
      <c r="R55" s="20"/>
    </row>
    <row r="56" spans="1:18" ht="15" customHeight="1" x14ac:dyDescent="0.25">
      <c r="A56" s="6">
        <v>45597</v>
      </c>
      <c r="B56" s="20" t="s">
        <v>4</v>
      </c>
      <c r="C56" s="20">
        <v>41790</v>
      </c>
      <c r="D56" s="20">
        <v>11400</v>
      </c>
      <c r="E56" s="20">
        <v>20050</v>
      </c>
      <c r="F56" s="20">
        <v>10240</v>
      </c>
      <c r="G56" s="20">
        <v>860</v>
      </c>
      <c r="H56" s="20">
        <v>27220</v>
      </c>
      <c r="I56" s="20">
        <v>33230</v>
      </c>
      <c r="J56" s="20">
        <v>62230</v>
      </c>
      <c r="K56" s="20">
        <v>16570</v>
      </c>
      <c r="L56" s="20">
        <v>29180</v>
      </c>
      <c r="M56" s="20">
        <v>40290</v>
      </c>
      <c r="N56" s="20">
        <v>19320</v>
      </c>
      <c r="O56" s="20">
        <v>21630</v>
      </c>
      <c r="P56" s="20">
        <v>3210</v>
      </c>
      <c r="Q56" s="20">
        <v>3850</v>
      </c>
      <c r="R56" s="20"/>
    </row>
    <row r="57" spans="1:18" ht="15" customHeight="1" x14ac:dyDescent="0.25">
      <c r="A57" s="6">
        <v>45627</v>
      </c>
      <c r="B57" s="20" t="s">
        <v>4</v>
      </c>
      <c r="C57" s="20">
        <v>36470</v>
      </c>
      <c r="D57" s="20">
        <v>10130</v>
      </c>
      <c r="E57" s="20">
        <v>18000</v>
      </c>
      <c r="F57" s="20">
        <v>8880</v>
      </c>
      <c r="G57" s="20">
        <v>750</v>
      </c>
      <c r="H57" s="20">
        <v>24170</v>
      </c>
      <c r="I57" s="20">
        <v>29740</v>
      </c>
      <c r="J57" s="20">
        <v>54260</v>
      </c>
      <c r="K57" s="20">
        <v>15060</v>
      </c>
      <c r="L57" s="20">
        <v>25960</v>
      </c>
      <c r="M57" s="20">
        <v>36260</v>
      </c>
      <c r="N57" s="20">
        <v>17660</v>
      </c>
      <c r="O57" s="20">
        <v>19200</v>
      </c>
      <c r="P57" s="20">
        <v>2760</v>
      </c>
      <c r="Q57" s="20">
        <v>2480</v>
      </c>
      <c r="R57" s="20"/>
    </row>
    <row r="58" spans="1:18" ht="15" customHeight="1" x14ac:dyDescent="0.25">
      <c r="A58" s="6">
        <v>45658</v>
      </c>
      <c r="B58" s="20" t="s">
        <v>4</v>
      </c>
      <c r="C58" s="20">
        <v>39290</v>
      </c>
      <c r="D58" s="20">
        <v>10650</v>
      </c>
      <c r="E58" s="20">
        <v>18770</v>
      </c>
      <c r="F58" s="20">
        <v>9630</v>
      </c>
      <c r="G58" s="20">
        <v>800</v>
      </c>
      <c r="H58" s="20">
        <v>24460</v>
      </c>
      <c r="I58" s="20">
        <v>32150</v>
      </c>
      <c r="J58" s="20">
        <v>57170</v>
      </c>
      <c r="K58" s="20">
        <v>15710</v>
      </c>
      <c r="L58" s="20">
        <v>27480</v>
      </c>
      <c r="M58" s="20">
        <v>37630</v>
      </c>
      <c r="N58" s="20">
        <v>18160</v>
      </c>
      <c r="O58" s="20">
        <v>19690</v>
      </c>
      <c r="P58" s="20">
        <v>2670</v>
      </c>
      <c r="Q58" s="20">
        <v>2590</v>
      </c>
      <c r="R58" s="20"/>
    </row>
    <row r="59" spans="1:18" ht="15" customHeight="1" x14ac:dyDescent="0.25">
      <c r="A59" s="6">
        <v>45689</v>
      </c>
      <c r="B59" s="20" t="s">
        <v>4</v>
      </c>
      <c r="C59" s="20">
        <v>38950</v>
      </c>
      <c r="D59" s="20">
        <v>10130</v>
      </c>
      <c r="E59" s="20">
        <v>17880</v>
      </c>
      <c r="F59" s="20">
        <v>9450</v>
      </c>
      <c r="G59" s="20">
        <v>770</v>
      </c>
      <c r="H59" s="20">
        <v>24320</v>
      </c>
      <c r="I59" s="20">
        <v>30400</v>
      </c>
      <c r="J59" s="20">
        <v>57770</v>
      </c>
      <c r="K59" s="20">
        <v>15110</v>
      </c>
      <c r="L59" s="20">
        <v>26960</v>
      </c>
      <c r="M59" s="20">
        <v>36930</v>
      </c>
      <c r="N59" s="20">
        <v>17540</v>
      </c>
      <c r="O59" s="20">
        <v>19430</v>
      </c>
      <c r="P59" s="20">
        <v>3070</v>
      </c>
      <c r="Q59" s="20">
        <v>3670</v>
      </c>
      <c r="R59" s="20"/>
    </row>
    <row r="60" spans="1:18" ht="15" customHeight="1" x14ac:dyDescent="0.25">
      <c r="A60" s="6">
        <v>45717</v>
      </c>
      <c r="B60" s="20" t="s">
        <v>4</v>
      </c>
      <c r="C60" s="20">
        <v>32390</v>
      </c>
      <c r="D60" s="20">
        <v>9010</v>
      </c>
      <c r="E60" s="20">
        <v>17540</v>
      </c>
      <c r="F60" s="20">
        <v>8410</v>
      </c>
      <c r="G60" s="20">
        <v>710</v>
      </c>
      <c r="H60" s="20">
        <v>21660</v>
      </c>
      <c r="I60" s="20">
        <v>27720</v>
      </c>
      <c r="J60" s="20">
        <v>46860</v>
      </c>
      <c r="K60" s="20">
        <v>14310</v>
      </c>
      <c r="L60" s="20">
        <v>24430</v>
      </c>
      <c r="M60" s="20">
        <v>33680</v>
      </c>
      <c r="N60" s="20">
        <v>16930</v>
      </c>
      <c r="O60" s="20">
        <v>16220</v>
      </c>
      <c r="P60" s="20">
        <v>2850</v>
      </c>
      <c r="Q60" s="20">
        <v>2850</v>
      </c>
      <c r="R60" s="20"/>
    </row>
    <row r="61" spans="1:18" ht="15" customHeight="1" x14ac:dyDescent="0.25">
      <c r="A61" s="6">
        <v>45748</v>
      </c>
      <c r="B61" s="20" t="s">
        <v>4</v>
      </c>
      <c r="C61" s="20">
        <v>34410</v>
      </c>
      <c r="D61" s="20">
        <v>9430</v>
      </c>
      <c r="E61" s="20">
        <v>16660</v>
      </c>
      <c r="F61" s="20">
        <v>8230</v>
      </c>
      <c r="G61" s="20">
        <v>640</v>
      </c>
      <c r="H61" s="20">
        <v>21450</v>
      </c>
      <c r="I61" s="20">
        <v>26590</v>
      </c>
      <c r="J61" s="20">
        <v>50920</v>
      </c>
      <c r="K61" s="20">
        <v>13560</v>
      </c>
      <c r="L61" s="20">
        <v>23850</v>
      </c>
      <c r="M61" s="20">
        <v>33740</v>
      </c>
      <c r="N61" s="20">
        <v>15880</v>
      </c>
      <c r="O61" s="20">
        <v>17370</v>
      </c>
      <c r="P61" s="20">
        <v>2590</v>
      </c>
      <c r="Q61" s="20">
        <v>3290</v>
      </c>
      <c r="R61" s="20"/>
    </row>
    <row r="62" spans="1:18" ht="15" customHeight="1" x14ac:dyDescent="0.25">
      <c r="A62" s="6">
        <v>45778</v>
      </c>
      <c r="B62" s="20" t="s">
        <v>4</v>
      </c>
      <c r="C62" s="20">
        <v>23850</v>
      </c>
      <c r="D62" s="20">
        <v>6660</v>
      </c>
      <c r="E62" s="20">
        <v>10600</v>
      </c>
      <c r="F62" s="20">
        <v>5150</v>
      </c>
      <c r="G62" s="20">
        <v>470</v>
      </c>
      <c r="H62" s="20">
        <v>17490</v>
      </c>
      <c r="I62" s="20">
        <v>17680</v>
      </c>
      <c r="J62" s="20">
        <v>37540</v>
      </c>
      <c r="K62" s="20">
        <v>10130</v>
      </c>
      <c r="L62" s="20">
        <v>17260</v>
      </c>
      <c r="M62" s="20">
        <v>27340</v>
      </c>
      <c r="N62" s="20">
        <v>11380</v>
      </c>
      <c r="O62" s="20">
        <v>12800</v>
      </c>
      <c r="P62" s="20">
        <v>2080</v>
      </c>
      <c r="Q62" s="20">
        <v>1920</v>
      </c>
      <c r="R62" s="20"/>
    </row>
    <row r="63" spans="1:18" ht="15" customHeight="1" x14ac:dyDescent="0.25">
      <c r="A63" s="6">
        <v>45809</v>
      </c>
      <c r="B63" s="20" t="s">
        <v>4</v>
      </c>
      <c r="C63" s="20">
        <v>13820</v>
      </c>
      <c r="D63" s="20">
        <v>3820</v>
      </c>
      <c r="E63" s="20">
        <v>5930</v>
      </c>
      <c r="F63" s="20">
        <v>3600</v>
      </c>
      <c r="G63" s="20">
        <v>200</v>
      </c>
      <c r="H63" s="20">
        <v>9880</v>
      </c>
      <c r="I63" s="20">
        <v>11290</v>
      </c>
      <c r="J63" s="20">
        <v>22110</v>
      </c>
      <c r="K63" s="20">
        <v>5960</v>
      </c>
      <c r="L63" s="20">
        <v>9450</v>
      </c>
      <c r="M63" s="20">
        <v>15940</v>
      </c>
      <c r="N63" s="20">
        <v>5970</v>
      </c>
      <c r="O63" s="20">
        <v>6170</v>
      </c>
      <c r="P63" s="20">
        <v>1170</v>
      </c>
      <c r="Q63" s="20">
        <v>1240</v>
      </c>
      <c r="R63" s="20"/>
    </row>
    <row r="64" spans="1:18" ht="15" customHeight="1" x14ac:dyDescent="0.25">
      <c r="A64" s="6">
        <v>45839</v>
      </c>
      <c r="B64" s="20" t="s">
        <v>20</v>
      </c>
      <c r="C64" s="20">
        <v>2780</v>
      </c>
      <c r="D64" s="20">
        <v>500</v>
      </c>
      <c r="E64" s="20">
        <v>20</v>
      </c>
      <c r="F64" s="20">
        <v>400</v>
      </c>
      <c r="G64" s="20">
        <v>40</v>
      </c>
      <c r="H64" s="20">
        <v>1530</v>
      </c>
      <c r="I64" s="20">
        <v>1230</v>
      </c>
      <c r="J64" s="20">
        <v>5350</v>
      </c>
      <c r="K64" s="20">
        <v>960</v>
      </c>
      <c r="L64" s="20">
        <v>1140</v>
      </c>
      <c r="M64" s="20">
        <v>3050</v>
      </c>
      <c r="N64" s="20">
        <v>370</v>
      </c>
      <c r="O64" s="20">
        <v>1090</v>
      </c>
      <c r="P64" s="20">
        <v>10</v>
      </c>
      <c r="Q64" s="20">
        <v>0</v>
      </c>
      <c r="R64" s="20"/>
    </row>
    <row r="65" spans="1:18" ht="15" customHeight="1" x14ac:dyDescent="0.25">
      <c r="A65" s="6">
        <v>45870</v>
      </c>
      <c r="B65" s="20" t="s">
        <v>20</v>
      </c>
      <c r="C65" s="20">
        <v>2770</v>
      </c>
      <c r="D65" s="20">
        <v>790</v>
      </c>
      <c r="E65" s="20">
        <v>220</v>
      </c>
      <c r="F65" s="20">
        <v>70</v>
      </c>
      <c r="G65" s="20">
        <v>0</v>
      </c>
      <c r="H65" s="20">
        <v>1430</v>
      </c>
      <c r="I65" s="20">
        <v>1470</v>
      </c>
      <c r="J65" s="20">
        <v>1560</v>
      </c>
      <c r="K65" s="20">
        <v>1880</v>
      </c>
      <c r="L65" s="20">
        <v>1380</v>
      </c>
      <c r="M65" s="20">
        <v>3390</v>
      </c>
      <c r="N65" s="20">
        <v>260</v>
      </c>
      <c r="O65" s="20">
        <v>130</v>
      </c>
      <c r="P65" s="20">
        <v>0</v>
      </c>
      <c r="Q65" s="20">
        <v>2070</v>
      </c>
      <c r="R65" s="20"/>
    </row>
    <row r="66" spans="1:18" ht="15" customHeight="1" x14ac:dyDescent="0.25">
      <c r="A66" s="6">
        <v>45901</v>
      </c>
      <c r="B66" s="20" t="s">
        <v>4</v>
      </c>
      <c r="C66" s="20">
        <v>33190</v>
      </c>
      <c r="D66" s="20">
        <v>13030</v>
      </c>
      <c r="E66" s="20">
        <v>19610</v>
      </c>
      <c r="F66" s="20">
        <v>10620</v>
      </c>
      <c r="G66" s="20">
        <v>900</v>
      </c>
      <c r="H66" s="20">
        <v>38510</v>
      </c>
      <c r="I66" s="20">
        <v>31460</v>
      </c>
      <c r="J66" s="20">
        <v>61830</v>
      </c>
      <c r="K66" s="20">
        <v>21020</v>
      </c>
      <c r="L66" s="20">
        <v>31340</v>
      </c>
      <c r="M66" s="20">
        <v>43460</v>
      </c>
      <c r="N66" s="20">
        <v>20130</v>
      </c>
      <c r="O66" s="20">
        <v>20000</v>
      </c>
      <c r="P66" s="20">
        <v>3100</v>
      </c>
      <c r="Q66" s="20">
        <v>4110</v>
      </c>
      <c r="R66" s="20"/>
    </row>
    <row r="67" spans="1:18" ht="15" customHeight="1" x14ac:dyDescent="0.25">
      <c r="A67" s="6">
        <v>45931</v>
      </c>
      <c r="B67" s="20" t="s">
        <v>4</v>
      </c>
      <c r="C67" s="20">
        <v>30590</v>
      </c>
      <c r="D67" s="20">
        <v>11230</v>
      </c>
      <c r="E67" s="20">
        <v>18490</v>
      </c>
      <c r="F67" s="20">
        <v>10000</v>
      </c>
      <c r="G67" s="20">
        <v>900</v>
      </c>
      <c r="H67" s="20">
        <v>37950</v>
      </c>
      <c r="I67" s="20">
        <v>30640</v>
      </c>
      <c r="J67" s="20">
        <v>67820</v>
      </c>
      <c r="K67" s="20">
        <v>16440</v>
      </c>
      <c r="L67" s="20">
        <v>28970</v>
      </c>
      <c r="M67" s="20">
        <v>40380</v>
      </c>
      <c r="N67" s="20">
        <v>18960</v>
      </c>
      <c r="O67" s="20">
        <v>21470</v>
      </c>
      <c r="P67" s="20">
        <v>3670</v>
      </c>
      <c r="Q67" s="20">
        <v>4010</v>
      </c>
      <c r="R67" s="20"/>
    </row>
    <row r="68" spans="1:18" ht="15" customHeight="1" x14ac:dyDescent="0.25">
      <c r="A68" s="6">
        <v>45962</v>
      </c>
      <c r="B68" s="20" t="s">
        <v>4</v>
      </c>
      <c r="C68" s="20">
        <v>29990</v>
      </c>
      <c r="D68" s="20">
        <v>11070</v>
      </c>
      <c r="E68" s="20">
        <v>18520</v>
      </c>
      <c r="F68" s="20">
        <v>10050</v>
      </c>
      <c r="G68" s="20">
        <v>850</v>
      </c>
      <c r="H68" s="20">
        <v>36660</v>
      </c>
      <c r="I68" s="20">
        <v>30380</v>
      </c>
      <c r="J68" s="20">
        <v>67080</v>
      </c>
      <c r="K68" s="20">
        <v>16160</v>
      </c>
      <c r="L68" s="20">
        <v>28540</v>
      </c>
      <c r="M68" s="20">
        <v>39830</v>
      </c>
      <c r="N68" s="20">
        <v>18670</v>
      </c>
      <c r="O68" s="20">
        <v>21770</v>
      </c>
      <c r="P68" s="20">
        <v>3560</v>
      </c>
      <c r="Q68" s="20">
        <v>3630</v>
      </c>
      <c r="R68" s="20"/>
    </row>
    <row r="69" spans="1:18" ht="15" customHeight="1" x14ac:dyDescent="0.25">
      <c r="A69" s="6">
        <v>45992</v>
      </c>
      <c r="B69" s="20" t="s">
        <v>4</v>
      </c>
      <c r="C69" s="20">
        <v>26890</v>
      </c>
      <c r="D69" s="20">
        <v>10060</v>
      </c>
      <c r="E69" s="20">
        <v>16800</v>
      </c>
      <c r="F69" s="20">
        <v>8720</v>
      </c>
      <c r="G69" s="20">
        <v>760</v>
      </c>
      <c r="H69" s="20">
        <v>33650</v>
      </c>
      <c r="I69" s="20">
        <v>26970</v>
      </c>
      <c r="J69" s="20">
        <v>60120</v>
      </c>
      <c r="K69" s="20">
        <v>14630</v>
      </c>
      <c r="L69" s="20">
        <v>25430</v>
      </c>
      <c r="M69" s="20">
        <v>34020</v>
      </c>
      <c r="N69" s="20">
        <v>16810</v>
      </c>
      <c r="O69" s="20">
        <v>19440</v>
      </c>
      <c r="P69" s="20">
        <v>3160</v>
      </c>
      <c r="Q69" s="20">
        <v>2350</v>
      </c>
      <c r="R69" s="20"/>
    </row>
    <row r="70" spans="1:18" ht="15" customHeight="1" x14ac:dyDescent="0.25">
      <c r="A70" s="6">
        <v>46023</v>
      </c>
      <c r="B70" s="20" t="s">
        <v>4</v>
      </c>
      <c r="C70" s="20">
        <v>27340</v>
      </c>
      <c r="D70" s="20">
        <v>10150</v>
      </c>
      <c r="E70" s="20">
        <v>17130</v>
      </c>
      <c r="F70" s="20">
        <v>9200</v>
      </c>
      <c r="G70" s="20">
        <v>800</v>
      </c>
      <c r="H70" s="20">
        <v>32510</v>
      </c>
      <c r="I70" s="20">
        <v>28160</v>
      </c>
      <c r="J70" s="20">
        <v>59290</v>
      </c>
      <c r="K70" s="20">
        <v>14630</v>
      </c>
      <c r="L70" s="20">
        <v>26240</v>
      </c>
      <c r="M70" s="20">
        <v>35310</v>
      </c>
      <c r="N70" s="20">
        <v>16740</v>
      </c>
      <c r="O70" s="20">
        <v>19310</v>
      </c>
      <c r="P70" s="20">
        <v>2950</v>
      </c>
      <c r="Q70" s="20">
        <v>2190</v>
      </c>
      <c r="R70" s="20"/>
    </row>
    <row r="71" spans="1:18" ht="15" customHeight="1" x14ac:dyDescent="0.25">
      <c r="A71" s="6">
        <v>46054</v>
      </c>
      <c r="B71" s="20" t="s">
        <v>4</v>
      </c>
      <c r="C71" s="20">
        <v>25640</v>
      </c>
      <c r="D71" s="20">
        <v>9370</v>
      </c>
      <c r="E71" s="20">
        <v>16430</v>
      </c>
      <c r="F71" s="20">
        <v>8750</v>
      </c>
      <c r="G71" s="20">
        <v>750</v>
      </c>
      <c r="H71" s="20">
        <v>32840</v>
      </c>
      <c r="I71" s="20">
        <v>26050</v>
      </c>
      <c r="J71" s="20">
        <v>60320</v>
      </c>
      <c r="K71" s="20">
        <v>14260</v>
      </c>
      <c r="L71" s="20">
        <v>25100</v>
      </c>
      <c r="M71" s="20">
        <v>33780</v>
      </c>
      <c r="N71" s="20">
        <v>15930</v>
      </c>
      <c r="O71" s="20">
        <v>18680</v>
      </c>
      <c r="P71" s="20">
        <v>3140</v>
      </c>
      <c r="Q71" s="20">
        <v>3420</v>
      </c>
      <c r="R71" s="20"/>
    </row>
    <row r="72" spans="1:18" ht="15" customHeight="1" x14ac:dyDescent="0.25">
      <c r="A72" s="6">
        <v>46082</v>
      </c>
      <c r="B72" s="20" t="s">
        <v>4</v>
      </c>
      <c r="C72" s="20">
        <v>25110</v>
      </c>
      <c r="D72" s="20">
        <v>9610</v>
      </c>
      <c r="E72" s="20">
        <v>16650</v>
      </c>
      <c r="F72" s="20">
        <v>8720</v>
      </c>
      <c r="G72" s="20">
        <v>760</v>
      </c>
      <c r="H72" s="20">
        <v>31470</v>
      </c>
      <c r="I72" s="20">
        <v>26290</v>
      </c>
      <c r="J72" s="20">
        <v>55070</v>
      </c>
      <c r="K72" s="20">
        <v>14140</v>
      </c>
      <c r="L72" s="20">
        <v>25420</v>
      </c>
      <c r="M72" s="20">
        <v>32460</v>
      </c>
      <c r="N72" s="20">
        <v>16080</v>
      </c>
      <c r="O72" s="20">
        <v>18240</v>
      </c>
      <c r="P72" s="20">
        <v>3330</v>
      </c>
      <c r="Q72" s="20">
        <v>3240</v>
      </c>
      <c r="R72" s="20"/>
    </row>
    <row r="73" spans="1:18" ht="15" customHeight="1" x14ac:dyDescent="0.25">
      <c r="A73" s="6">
        <v>46113</v>
      </c>
      <c r="B73" s="20" t="s">
        <v>4</v>
      </c>
      <c r="C73" s="20">
        <v>22290</v>
      </c>
      <c r="D73" s="20">
        <v>8590</v>
      </c>
      <c r="E73" s="20">
        <v>14740</v>
      </c>
      <c r="F73" s="20">
        <v>7890</v>
      </c>
      <c r="G73" s="20">
        <v>650</v>
      </c>
      <c r="H73" s="20">
        <v>29920</v>
      </c>
      <c r="I73" s="20">
        <v>22610</v>
      </c>
      <c r="J73" s="20">
        <v>53320</v>
      </c>
      <c r="K73" s="20">
        <v>12860</v>
      </c>
      <c r="L73" s="20">
        <v>22590</v>
      </c>
      <c r="M73" s="20">
        <v>29490</v>
      </c>
      <c r="N73" s="20">
        <v>14430</v>
      </c>
      <c r="O73" s="20">
        <v>17000</v>
      </c>
      <c r="P73" s="20">
        <v>2850</v>
      </c>
      <c r="Q73" s="20">
        <v>3130</v>
      </c>
      <c r="R73" s="20"/>
    </row>
    <row r="75" spans="1:18" ht="15" customHeight="1" x14ac:dyDescent="0.25">
      <c r="A75" s="208" t="s">
        <v>293</v>
      </c>
      <c r="B75" s="207"/>
      <c r="C75" s="207"/>
      <c r="D75" s="207"/>
      <c r="E75" s="207"/>
      <c r="F75" s="207"/>
      <c r="G75" s="207"/>
      <c r="H75" s="207"/>
      <c r="I75" s="207"/>
      <c r="J75" s="207"/>
      <c r="K75" s="207"/>
      <c r="L75" s="207"/>
      <c r="M75" s="207"/>
      <c r="N75" s="207"/>
    </row>
    <row r="76" spans="1:18" ht="15" customHeight="1" x14ac:dyDescent="0.25">
      <c r="A76" s="208" t="s">
        <v>299</v>
      </c>
      <c r="B76" s="207"/>
      <c r="C76" s="207"/>
      <c r="D76" s="207"/>
      <c r="E76" s="207"/>
      <c r="F76" s="207"/>
      <c r="G76" s="207"/>
      <c r="H76" s="207"/>
      <c r="I76" s="207"/>
      <c r="J76" s="207"/>
      <c r="K76" s="207"/>
      <c r="L76" s="207"/>
      <c r="M76" s="207"/>
      <c r="N76" s="207"/>
    </row>
    <row r="77" spans="1:18" ht="26.25" customHeight="1" x14ac:dyDescent="0.25">
      <c r="A77" s="227" t="s">
        <v>310</v>
      </c>
      <c r="B77" s="227"/>
      <c r="C77" s="227"/>
      <c r="D77" s="227"/>
      <c r="E77" s="227"/>
      <c r="F77" s="227"/>
      <c r="G77" s="227"/>
      <c r="H77" s="227"/>
      <c r="I77" s="227"/>
      <c r="J77" s="227"/>
      <c r="K77" s="227"/>
      <c r="L77" s="227"/>
      <c r="M77" s="227"/>
      <c r="N77" s="227"/>
      <c r="O77" s="227"/>
    </row>
    <row r="78" spans="1:18" ht="15" customHeight="1" x14ac:dyDescent="0.25">
      <c r="A78" s="214" t="s">
        <v>398</v>
      </c>
      <c r="B78" s="207"/>
      <c r="C78" s="207"/>
      <c r="D78" s="207"/>
      <c r="E78" s="207"/>
      <c r="F78" s="207"/>
      <c r="G78" s="207"/>
      <c r="H78" s="207"/>
      <c r="I78" s="207"/>
      <c r="J78" s="207"/>
      <c r="K78" s="207"/>
      <c r="L78" s="207"/>
      <c r="M78" s="207"/>
      <c r="N78" s="207"/>
    </row>
    <row r="79" spans="1:18" ht="15" customHeight="1" x14ac:dyDescent="0.25">
      <c r="A79" s="208" t="s">
        <v>294</v>
      </c>
      <c r="B79" s="207"/>
      <c r="C79" s="207"/>
      <c r="D79" s="207"/>
      <c r="E79" s="207"/>
      <c r="F79" s="207"/>
      <c r="G79" s="207"/>
      <c r="H79" s="207"/>
      <c r="I79" s="207"/>
      <c r="J79" s="207"/>
      <c r="K79" s="207"/>
      <c r="L79" s="207"/>
      <c r="M79" s="207"/>
      <c r="N79" s="207"/>
    </row>
    <row r="80" spans="1:18" ht="15" customHeight="1" x14ac:dyDescent="0.25">
      <c r="A80" s="208" t="s">
        <v>48</v>
      </c>
      <c r="B80" s="207"/>
      <c r="C80" s="207"/>
      <c r="D80" s="207"/>
      <c r="E80" s="207"/>
      <c r="F80" s="207"/>
      <c r="G80" s="207"/>
      <c r="H80" s="207"/>
      <c r="I80" s="207"/>
      <c r="J80" s="207"/>
      <c r="K80" s="207"/>
      <c r="L80" s="207"/>
      <c r="M80" s="207"/>
      <c r="N80" s="207"/>
    </row>
  </sheetData>
  <mergeCells count="7">
    <mergeCell ref="A79:N79"/>
    <mergeCell ref="A80:N80"/>
    <mergeCell ref="A77:O77"/>
    <mergeCell ref="B5:C5"/>
    <mergeCell ref="A75:N75"/>
    <mergeCell ref="A76:N76"/>
    <mergeCell ref="A78:N78"/>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dimension ref="A1:R76"/>
  <sheetViews>
    <sheetView showGridLines="0" workbookViewId="0">
      <pane xSplit="2" ySplit="5" topLeftCell="C54" activePane="bottomRight" state="frozen"/>
      <selection pane="topRight"/>
      <selection pane="bottomLeft"/>
      <selection pane="bottomRight" activeCell="A75" sqref="A75:N75"/>
    </sheetView>
  </sheetViews>
  <sheetFormatPr baseColWidth="10" defaultRowHeight="15" x14ac:dyDescent="0.25"/>
  <cols>
    <col min="1" max="1" width="16.7109375" customWidth="1"/>
    <col min="2" max="2" width="2.7109375" customWidth="1"/>
    <col min="3" max="17" width="13.7109375" customWidth="1"/>
  </cols>
  <sheetData>
    <row r="1" spans="1:18" x14ac:dyDescent="0.25">
      <c r="A1" s="4" t="s">
        <v>300</v>
      </c>
    </row>
    <row r="3" spans="1:18" x14ac:dyDescent="0.25">
      <c r="A3" s="5" t="str">
        <f>HYPERLINK("#'Sommaire'!A1","Sommaire")</f>
        <v>Sommaire</v>
      </c>
    </row>
    <row r="5" spans="1:18" ht="45" customHeight="1" x14ac:dyDescent="0.25">
      <c r="A5" s="24" t="s">
        <v>277</v>
      </c>
      <c r="B5" s="216" t="s">
        <v>278</v>
      </c>
      <c r="C5" s="216" t="s">
        <v>278</v>
      </c>
      <c r="D5" s="24" t="s">
        <v>279</v>
      </c>
      <c r="E5" s="24" t="s">
        <v>280</v>
      </c>
      <c r="F5" s="24" t="s">
        <v>281</v>
      </c>
      <c r="G5" s="24" t="s">
        <v>282</v>
      </c>
      <c r="H5" s="24" t="s">
        <v>283</v>
      </c>
      <c r="I5" s="24" t="s">
        <v>284</v>
      </c>
      <c r="J5" s="24" t="s">
        <v>285</v>
      </c>
      <c r="K5" s="24" t="s">
        <v>286</v>
      </c>
      <c r="L5" s="24" t="s">
        <v>287</v>
      </c>
      <c r="M5" s="24" t="s">
        <v>288</v>
      </c>
      <c r="N5" s="24" t="s">
        <v>289</v>
      </c>
      <c r="O5" s="24" t="s">
        <v>290</v>
      </c>
      <c r="P5" s="24" t="s">
        <v>291</v>
      </c>
      <c r="Q5" s="24" t="s">
        <v>298</v>
      </c>
    </row>
    <row r="6" spans="1:18" ht="15" customHeight="1" x14ac:dyDescent="0.25">
      <c r="A6" s="6">
        <v>44197</v>
      </c>
      <c r="B6" s="20" t="s">
        <v>4</v>
      </c>
      <c r="C6" s="20">
        <v>7810</v>
      </c>
      <c r="D6" s="20">
        <v>2290</v>
      </c>
      <c r="E6" s="20">
        <v>3840</v>
      </c>
      <c r="F6" s="20">
        <v>1900</v>
      </c>
      <c r="G6" s="20">
        <v>20</v>
      </c>
      <c r="H6" s="20">
        <v>6530</v>
      </c>
      <c r="I6" s="20">
        <v>4790</v>
      </c>
      <c r="J6" s="20">
        <v>6690</v>
      </c>
      <c r="K6" s="20">
        <v>4500</v>
      </c>
      <c r="L6" s="20">
        <v>5080</v>
      </c>
      <c r="M6" s="20">
        <v>6560</v>
      </c>
      <c r="N6" s="20">
        <v>3450</v>
      </c>
      <c r="O6" s="20">
        <v>2670</v>
      </c>
      <c r="P6" s="20">
        <v>470</v>
      </c>
      <c r="Q6" s="20">
        <v>710</v>
      </c>
      <c r="R6" s="20"/>
    </row>
    <row r="7" spans="1:18" ht="15" customHeight="1" x14ac:dyDescent="0.25">
      <c r="A7" s="6">
        <v>44228</v>
      </c>
      <c r="B7" s="20" t="s">
        <v>4</v>
      </c>
      <c r="C7" s="20">
        <v>25680</v>
      </c>
      <c r="D7" s="20">
        <v>6050</v>
      </c>
      <c r="E7" s="20">
        <v>12700</v>
      </c>
      <c r="F7" s="20">
        <v>5840</v>
      </c>
      <c r="G7" s="20">
        <v>60</v>
      </c>
      <c r="H7" s="20">
        <v>18370</v>
      </c>
      <c r="I7" s="20">
        <v>12670</v>
      </c>
      <c r="J7" s="20">
        <v>24900</v>
      </c>
      <c r="K7" s="20">
        <v>10960</v>
      </c>
      <c r="L7" s="20">
        <v>13940</v>
      </c>
      <c r="M7" s="20">
        <v>20480</v>
      </c>
      <c r="N7" s="20">
        <v>13330</v>
      </c>
      <c r="O7" s="20">
        <v>9760</v>
      </c>
      <c r="P7" s="20">
        <v>930</v>
      </c>
      <c r="Q7" s="20">
        <v>1590</v>
      </c>
      <c r="R7" s="20"/>
    </row>
    <row r="8" spans="1:18" ht="15" customHeight="1" x14ac:dyDescent="0.25">
      <c r="A8" s="6">
        <v>44256</v>
      </c>
      <c r="B8" s="20" t="s">
        <v>4</v>
      </c>
      <c r="C8" s="20">
        <v>35500</v>
      </c>
      <c r="D8" s="20">
        <v>8410</v>
      </c>
      <c r="E8" s="20">
        <v>14760</v>
      </c>
      <c r="F8" s="20">
        <v>7030</v>
      </c>
      <c r="G8" s="20">
        <v>130</v>
      </c>
      <c r="H8" s="20">
        <v>22470</v>
      </c>
      <c r="I8" s="20">
        <v>14730</v>
      </c>
      <c r="J8" s="20">
        <v>34800</v>
      </c>
      <c r="K8" s="20">
        <v>12510</v>
      </c>
      <c r="L8" s="20">
        <v>18200</v>
      </c>
      <c r="M8" s="20">
        <v>25520</v>
      </c>
      <c r="N8" s="20">
        <v>16690</v>
      </c>
      <c r="O8" s="20">
        <v>11640</v>
      </c>
      <c r="P8" s="20">
        <v>1120</v>
      </c>
      <c r="Q8" s="20">
        <v>1460</v>
      </c>
      <c r="R8" s="20"/>
    </row>
    <row r="9" spans="1:18" ht="15" customHeight="1" x14ac:dyDescent="0.25">
      <c r="A9" s="6">
        <v>44287</v>
      </c>
      <c r="B9" s="20" t="s">
        <v>4</v>
      </c>
      <c r="C9" s="20">
        <v>27650</v>
      </c>
      <c r="D9" s="20">
        <v>6730</v>
      </c>
      <c r="E9" s="20">
        <v>12480</v>
      </c>
      <c r="F9" s="20">
        <v>5450</v>
      </c>
      <c r="G9" s="20">
        <v>190</v>
      </c>
      <c r="H9" s="20">
        <v>18880</v>
      </c>
      <c r="I9" s="20">
        <v>12560</v>
      </c>
      <c r="J9" s="20">
        <v>25840</v>
      </c>
      <c r="K9" s="20">
        <v>10390</v>
      </c>
      <c r="L9" s="20">
        <v>13270</v>
      </c>
      <c r="M9" s="20">
        <v>20730</v>
      </c>
      <c r="N9" s="20">
        <v>13510</v>
      </c>
      <c r="O9" s="20">
        <v>9620</v>
      </c>
      <c r="P9" s="20">
        <v>860</v>
      </c>
      <c r="Q9" s="20">
        <v>1290</v>
      </c>
      <c r="R9" s="20"/>
    </row>
    <row r="10" spans="1:18" ht="15" customHeight="1" x14ac:dyDescent="0.25">
      <c r="A10" s="6">
        <v>44317</v>
      </c>
      <c r="B10" s="20" t="s">
        <v>4</v>
      </c>
      <c r="C10" s="20">
        <v>26430</v>
      </c>
      <c r="D10" s="20">
        <v>6380</v>
      </c>
      <c r="E10" s="20">
        <v>10030</v>
      </c>
      <c r="F10" s="20">
        <v>4270</v>
      </c>
      <c r="G10" s="20">
        <v>140</v>
      </c>
      <c r="H10" s="20">
        <v>17640</v>
      </c>
      <c r="I10" s="20">
        <v>11260</v>
      </c>
      <c r="J10" s="20">
        <v>25080</v>
      </c>
      <c r="K10" s="20">
        <v>8850</v>
      </c>
      <c r="L10" s="20">
        <v>11510</v>
      </c>
      <c r="M10" s="20">
        <v>18650</v>
      </c>
      <c r="N10" s="20">
        <v>11530</v>
      </c>
      <c r="O10" s="20">
        <v>8270</v>
      </c>
      <c r="P10" s="20">
        <v>630</v>
      </c>
      <c r="Q10" s="20">
        <v>1040</v>
      </c>
      <c r="R10" s="20"/>
    </row>
    <row r="11" spans="1:18" ht="15" customHeight="1" x14ac:dyDescent="0.25">
      <c r="A11" s="6">
        <v>44348</v>
      </c>
      <c r="B11" s="20" t="s">
        <v>4</v>
      </c>
      <c r="C11" s="20">
        <v>19570</v>
      </c>
      <c r="D11" s="20">
        <v>5050</v>
      </c>
      <c r="E11" s="20">
        <v>7790</v>
      </c>
      <c r="F11" s="20">
        <v>3490</v>
      </c>
      <c r="G11" s="20">
        <v>90</v>
      </c>
      <c r="H11" s="20">
        <v>15040</v>
      </c>
      <c r="I11" s="20">
        <v>9890</v>
      </c>
      <c r="J11" s="20">
        <v>21300</v>
      </c>
      <c r="K11" s="20">
        <v>7280</v>
      </c>
      <c r="L11" s="20">
        <v>8360</v>
      </c>
      <c r="M11" s="20">
        <v>14260</v>
      </c>
      <c r="N11" s="20">
        <v>8060</v>
      </c>
      <c r="O11" s="20">
        <v>6490</v>
      </c>
      <c r="P11" s="20">
        <v>390</v>
      </c>
      <c r="Q11" s="20">
        <v>750</v>
      </c>
      <c r="R11" s="20"/>
    </row>
    <row r="12" spans="1:18" ht="15" customHeight="1" x14ac:dyDescent="0.25">
      <c r="A12" s="6">
        <v>44378</v>
      </c>
      <c r="B12" s="20" t="s">
        <v>20</v>
      </c>
      <c r="C12" s="20">
        <v>5210</v>
      </c>
      <c r="D12" s="20">
        <v>1220</v>
      </c>
      <c r="E12" s="20">
        <v>1320</v>
      </c>
      <c r="F12" s="20">
        <v>580</v>
      </c>
      <c r="G12" s="20">
        <v>30</v>
      </c>
      <c r="H12" s="20">
        <v>4110</v>
      </c>
      <c r="I12" s="20">
        <v>2180</v>
      </c>
      <c r="J12" s="20">
        <v>8110</v>
      </c>
      <c r="K12" s="20">
        <v>1840</v>
      </c>
      <c r="L12" s="20">
        <v>1490</v>
      </c>
      <c r="M12" s="20">
        <v>4150</v>
      </c>
      <c r="N12" s="20">
        <v>1060</v>
      </c>
      <c r="O12" s="20">
        <v>1780</v>
      </c>
      <c r="P12" s="20">
        <v>20</v>
      </c>
      <c r="Q12" s="20" t="s">
        <v>19</v>
      </c>
      <c r="R12" s="20"/>
    </row>
    <row r="13" spans="1:18" ht="15" customHeight="1" x14ac:dyDescent="0.25">
      <c r="A13" s="6">
        <v>44409</v>
      </c>
      <c r="B13" s="20" t="s">
        <v>20</v>
      </c>
      <c r="C13" s="20">
        <v>4000</v>
      </c>
      <c r="D13" s="20">
        <v>940</v>
      </c>
      <c r="E13" s="20">
        <v>850</v>
      </c>
      <c r="F13" s="20">
        <v>100</v>
      </c>
      <c r="G13" s="20">
        <v>0</v>
      </c>
      <c r="H13" s="20">
        <v>3030</v>
      </c>
      <c r="I13" s="20">
        <v>2090</v>
      </c>
      <c r="J13" s="20">
        <v>2060</v>
      </c>
      <c r="K13" s="20">
        <v>2260</v>
      </c>
      <c r="L13" s="20">
        <v>1030</v>
      </c>
      <c r="M13" s="20">
        <v>3170</v>
      </c>
      <c r="N13" s="20">
        <v>1120</v>
      </c>
      <c r="O13" s="20">
        <v>350</v>
      </c>
      <c r="P13" s="20" t="s">
        <v>19</v>
      </c>
      <c r="Q13" s="20">
        <v>600</v>
      </c>
      <c r="R13" s="20"/>
    </row>
    <row r="14" spans="1:18" ht="15" customHeight="1" x14ac:dyDescent="0.25">
      <c r="A14" s="6">
        <v>44440</v>
      </c>
      <c r="B14" s="20" t="s">
        <v>4</v>
      </c>
      <c r="C14" s="20">
        <v>210</v>
      </c>
      <c r="D14" s="20">
        <v>30</v>
      </c>
      <c r="E14" s="20">
        <v>150</v>
      </c>
      <c r="F14" s="20">
        <v>80</v>
      </c>
      <c r="G14" s="20">
        <v>0</v>
      </c>
      <c r="H14" s="20">
        <v>100</v>
      </c>
      <c r="I14" s="20">
        <v>270</v>
      </c>
      <c r="J14" s="20">
        <v>320</v>
      </c>
      <c r="K14" s="20">
        <v>140</v>
      </c>
      <c r="L14" s="20">
        <v>80</v>
      </c>
      <c r="M14" s="20">
        <v>130</v>
      </c>
      <c r="N14" s="20">
        <v>130</v>
      </c>
      <c r="O14" s="20">
        <v>70</v>
      </c>
      <c r="P14" s="20" t="s">
        <v>19</v>
      </c>
      <c r="Q14" s="20">
        <v>10</v>
      </c>
      <c r="R14" s="20"/>
    </row>
    <row r="15" spans="1:18" ht="15" customHeight="1" x14ac:dyDescent="0.25">
      <c r="A15" s="6">
        <v>44470</v>
      </c>
      <c r="B15" s="20" t="s">
        <v>4</v>
      </c>
      <c r="C15" s="20">
        <v>870</v>
      </c>
      <c r="D15" s="20">
        <v>80</v>
      </c>
      <c r="E15" s="20">
        <v>310</v>
      </c>
      <c r="F15" s="20">
        <v>160</v>
      </c>
      <c r="G15" s="20">
        <v>0</v>
      </c>
      <c r="H15" s="20">
        <v>400</v>
      </c>
      <c r="I15" s="20">
        <v>610</v>
      </c>
      <c r="J15" s="20">
        <v>940</v>
      </c>
      <c r="K15" s="20">
        <v>490</v>
      </c>
      <c r="L15" s="20">
        <v>280</v>
      </c>
      <c r="M15" s="20">
        <v>490</v>
      </c>
      <c r="N15" s="20">
        <v>380</v>
      </c>
      <c r="O15" s="20">
        <v>220</v>
      </c>
      <c r="P15" s="20">
        <v>60</v>
      </c>
      <c r="Q15" s="20">
        <v>20</v>
      </c>
      <c r="R15" s="20"/>
    </row>
    <row r="16" spans="1:18" ht="15" customHeight="1" x14ac:dyDescent="0.25">
      <c r="A16" s="6">
        <v>44501</v>
      </c>
      <c r="B16" s="20" t="s">
        <v>4</v>
      </c>
      <c r="C16" s="20">
        <v>1180</v>
      </c>
      <c r="D16" s="20">
        <v>100</v>
      </c>
      <c r="E16" s="20">
        <v>450</v>
      </c>
      <c r="F16" s="20">
        <v>210</v>
      </c>
      <c r="G16" s="20">
        <v>0</v>
      </c>
      <c r="H16" s="20">
        <v>700</v>
      </c>
      <c r="I16" s="20">
        <v>750</v>
      </c>
      <c r="J16" s="20">
        <v>1430</v>
      </c>
      <c r="K16" s="20">
        <v>620</v>
      </c>
      <c r="L16" s="20">
        <v>400</v>
      </c>
      <c r="M16" s="20">
        <v>720</v>
      </c>
      <c r="N16" s="20">
        <v>570</v>
      </c>
      <c r="O16" s="20">
        <v>330</v>
      </c>
      <c r="P16" s="20">
        <v>60</v>
      </c>
      <c r="Q16" s="20">
        <v>20</v>
      </c>
      <c r="R16" s="20"/>
    </row>
    <row r="17" spans="1:18" ht="15" customHeight="1" x14ac:dyDescent="0.25">
      <c r="A17" s="6">
        <v>44531</v>
      </c>
      <c r="B17" s="20" t="s">
        <v>4</v>
      </c>
      <c r="C17" s="20">
        <v>1220</v>
      </c>
      <c r="D17" s="20">
        <v>100</v>
      </c>
      <c r="E17" s="20">
        <v>490</v>
      </c>
      <c r="F17" s="20">
        <v>210</v>
      </c>
      <c r="G17" s="20">
        <v>0</v>
      </c>
      <c r="H17" s="20">
        <v>790</v>
      </c>
      <c r="I17" s="20">
        <v>790</v>
      </c>
      <c r="J17" s="20">
        <v>1390</v>
      </c>
      <c r="K17" s="20">
        <v>610</v>
      </c>
      <c r="L17" s="20">
        <v>440</v>
      </c>
      <c r="M17" s="20">
        <v>720</v>
      </c>
      <c r="N17" s="20">
        <v>580</v>
      </c>
      <c r="O17" s="20">
        <v>360</v>
      </c>
      <c r="P17" s="20">
        <v>60</v>
      </c>
      <c r="Q17" s="20">
        <v>20</v>
      </c>
      <c r="R17" s="20"/>
    </row>
    <row r="18" spans="1:18" ht="15" customHeight="1" x14ac:dyDescent="0.25">
      <c r="A18" s="6">
        <v>44562</v>
      </c>
      <c r="B18" s="20" t="s">
        <v>4</v>
      </c>
      <c r="C18" s="20">
        <v>500</v>
      </c>
      <c r="D18" s="20">
        <v>30</v>
      </c>
      <c r="E18" s="20">
        <v>260</v>
      </c>
      <c r="F18" s="20">
        <v>100</v>
      </c>
      <c r="G18" s="20">
        <v>0</v>
      </c>
      <c r="H18" s="20">
        <v>430</v>
      </c>
      <c r="I18" s="20">
        <v>410</v>
      </c>
      <c r="J18" s="20">
        <v>580</v>
      </c>
      <c r="K18" s="20">
        <v>180</v>
      </c>
      <c r="L18" s="20">
        <v>230</v>
      </c>
      <c r="M18" s="20">
        <v>330</v>
      </c>
      <c r="N18" s="20">
        <v>210</v>
      </c>
      <c r="O18" s="20">
        <v>180</v>
      </c>
      <c r="P18" s="20">
        <v>0</v>
      </c>
      <c r="Q18" s="20">
        <v>0</v>
      </c>
      <c r="R18" s="20"/>
    </row>
    <row r="19" spans="1:18" ht="15" customHeight="1" x14ac:dyDescent="0.25">
      <c r="A19" s="6">
        <v>44593</v>
      </c>
      <c r="B19" s="20" t="s">
        <v>4</v>
      </c>
      <c r="C19" s="20">
        <v>690</v>
      </c>
      <c r="D19" s="20">
        <v>40</v>
      </c>
      <c r="E19" s="20">
        <v>340</v>
      </c>
      <c r="F19" s="20">
        <v>140</v>
      </c>
      <c r="G19" s="20">
        <v>0</v>
      </c>
      <c r="H19" s="20">
        <v>590</v>
      </c>
      <c r="I19" s="20">
        <v>550</v>
      </c>
      <c r="J19" s="20">
        <v>720</v>
      </c>
      <c r="K19" s="20">
        <v>240</v>
      </c>
      <c r="L19" s="20">
        <v>260</v>
      </c>
      <c r="M19" s="20">
        <v>500</v>
      </c>
      <c r="N19" s="20">
        <v>290</v>
      </c>
      <c r="O19" s="20">
        <v>250</v>
      </c>
      <c r="P19" s="20">
        <v>0</v>
      </c>
      <c r="Q19" s="20">
        <v>0</v>
      </c>
      <c r="R19" s="20"/>
    </row>
    <row r="20" spans="1:18" ht="15" customHeight="1" x14ac:dyDescent="0.25">
      <c r="A20" s="6">
        <v>44621</v>
      </c>
      <c r="B20" s="20" t="s">
        <v>4</v>
      </c>
      <c r="C20" s="20">
        <v>930</v>
      </c>
      <c r="D20" s="20">
        <v>60</v>
      </c>
      <c r="E20" s="20">
        <v>430</v>
      </c>
      <c r="F20" s="20">
        <v>170</v>
      </c>
      <c r="G20" s="20">
        <v>0</v>
      </c>
      <c r="H20" s="20">
        <v>730</v>
      </c>
      <c r="I20" s="20">
        <v>670</v>
      </c>
      <c r="J20" s="20">
        <v>800</v>
      </c>
      <c r="K20" s="20">
        <v>340</v>
      </c>
      <c r="L20" s="20">
        <v>320</v>
      </c>
      <c r="M20" s="20">
        <v>550</v>
      </c>
      <c r="N20" s="20">
        <v>350</v>
      </c>
      <c r="O20" s="20">
        <v>350</v>
      </c>
      <c r="P20" s="20">
        <v>40</v>
      </c>
      <c r="Q20" s="20">
        <v>10</v>
      </c>
      <c r="R20" s="20"/>
    </row>
    <row r="21" spans="1:18" ht="15" customHeight="1" x14ac:dyDescent="0.25">
      <c r="A21" s="6">
        <v>44652</v>
      </c>
      <c r="B21" s="20" t="s">
        <v>4</v>
      </c>
      <c r="C21" s="20">
        <v>730</v>
      </c>
      <c r="D21" s="20">
        <v>50</v>
      </c>
      <c r="E21" s="20">
        <v>320</v>
      </c>
      <c r="F21" s="20">
        <v>90</v>
      </c>
      <c r="G21" s="20">
        <v>0</v>
      </c>
      <c r="H21" s="20">
        <v>560</v>
      </c>
      <c r="I21" s="20">
        <v>430</v>
      </c>
      <c r="J21" s="20">
        <v>620</v>
      </c>
      <c r="K21" s="20">
        <v>230</v>
      </c>
      <c r="L21" s="20">
        <v>220</v>
      </c>
      <c r="M21" s="20">
        <v>440</v>
      </c>
      <c r="N21" s="20">
        <v>250</v>
      </c>
      <c r="O21" s="20">
        <v>250</v>
      </c>
      <c r="P21" s="20">
        <v>40</v>
      </c>
      <c r="Q21" s="20">
        <v>20</v>
      </c>
      <c r="R21" s="20"/>
    </row>
    <row r="22" spans="1:18" ht="15" customHeight="1" x14ac:dyDescent="0.25">
      <c r="A22" s="6">
        <v>44682</v>
      </c>
      <c r="B22" s="20" t="s">
        <v>4</v>
      </c>
      <c r="C22" s="20">
        <v>880</v>
      </c>
      <c r="D22" s="20">
        <v>70</v>
      </c>
      <c r="E22" s="20">
        <v>360</v>
      </c>
      <c r="F22" s="20">
        <v>110</v>
      </c>
      <c r="G22" s="20">
        <v>0</v>
      </c>
      <c r="H22" s="20">
        <v>680</v>
      </c>
      <c r="I22" s="20">
        <v>550</v>
      </c>
      <c r="J22" s="20">
        <v>690</v>
      </c>
      <c r="K22" s="20">
        <v>290</v>
      </c>
      <c r="L22" s="20">
        <v>220</v>
      </c>
      <c r="M22" s="20">
        <v>500</v>
      </c>
      <c r="N22" s="20">
        <v>280</v>
      </c>
      <c r="O22" s="20">
        <v>280</v>
      </c>
      <c r="P22" s="20">
        <v>40</v>
      </c>
      <c r="Q22" s="20">
        <v>20</v>
      </c>
      <c r="R22" s="20"/>
    </row>
    <row r="23" spans="1:18" ht="15" customHeight="1" x14ac:dyDescent="0.25">
      <c r="A23" s="6">
        <v>44713</v>
      </c>
      <c r="B23" s="20" t="s">
        <v>4</v>
      </c>
      <c r="C23" s="20">
        <v>690</v>
      </c>
      <c r="D23" s="20">
        <v>70</v>
      </c>
      <c r="E23" s="20">
        <v>240</v>
      </c>
      <c r="F23" s="20">
        <v>80</v>
      </c>
      <c r="G23" s="20">
        <v>0</v>
      </c>
      <c r="H23" s="20">
        <v>580</v>
      </c>
      <c r="I23" s="20">
        <v>430</v>
      </c>
      <c r="J23" s="20">
        <v>590</v>
      </c>
      <c r="K23" s="20">
        <v>240</v>
      </c>
      <c r="L23" s="20">
        <v>180</v>
      </c>
      <c r="M23" s="20">
        <v>380</v>
      </c>
      <c r="N23" s="20">
        <v>220</v>
      </c>
      <c r="O23" s="20">
        <v>210</v>
      </c>
      <c r="P23" s="20">
        <v>30</v>
      </c>
      <c r="Q23" s="20">
        <v>10</v>
      </c>
      <c r="R23" s="20"/>
    </row>
    <row r="24" spans="1:18" ht="15" customHeight="1" x14ac:dyDescent="0.25">
      <c r="A24" s="6">
        <v>44743</v>
      </c>
      <c r="B24" s="20" t="s">
        <v>20</v>
      </c>
      <c r="C24" s="20">
        <v>270</v>
      </c>
      <c r="D24" s="20">
        <v>30</v>
      </c>
      <c r="E24" s="20">
        <v>70</v>
      </c>
      <c r="F24" s="20">
        <v>10</v>
      </c>
      <c r="G24" s="20">
        <v>0</v>
      </c>
      <c r="H24" s="20">
        <v>240</v>
      </c>
      <c r="I24" s="20">
        <v>120</v>
      </c>
      <c r="J24" s="20">
        <v>270</v>
      </c>
      <c r="K24" s="20">
        <v>90</v>
      </c>
      <c r="L24" s="20">
        <v>50</v>
      </c>
      <c r="M24" s="20">
        <v>120</v>
      </c>
      <c r="N24" s="20">
        <v>50</v>
      </c>
      <c r="O24" s="20">
        <v>50</v>
      </c>
      <c r="P24" s="20">
        <v>0</v>
      </c>
      <c r="Q24" s="20">
        <v>0</v>
      </c>
      <c r="R24" s="20"/>
    </row>
    <row r="25" spans="1:18" ht="15" customHeight="1" x14ac:dyDescent="0.25">
      <c r="A25" s="6">
        <v>44774</v>
      </c>
      <c r="B25" s="20" t="s">
        <v>20</v>
      </c>
      <c r="C25" s="20">
        <v>180</v>
      </c>
      <c r="D25" s="20">
        <v>20</v>
      </c>
      <c r="E25" s="20">
        <v>0</v>
      </c>
      <c r="F25" s="20">
        <v>0</v>
      </c>
      <c r="G25" s="20">
        <v>0</v>
      </c>
      <c r="H25" s="20">
        <v>70</v>
      </c>
      <c r="I25" s="20">
        <v>40</v>
      </c>
      <c r="J25" s="20">
        <v>80</v>
      </c>
      <c r="K25" s="20">
        <v>50</v>
      </c>
      <c r="L25" s="20">
        <v>20</v>
      </c>
      <c r="M25" s="20">
        <v>60</v>
      </c>
      <c r="N25" s="20">
        <v>20</v>
      </c>
      <c r="O25" s="20">
        <v>0</v>
      </c>
      <c r="P25" s="20">
        <v>0</v>
      </c>
      <c r="Q25" s="20">
        <v>10</v>
      </c>
      <c r="R25" s="20"/>
    </row>
    <row r="26" spans="1:18" ht="15" customHeight="1" x14ac:dyDescent="0.25">
      <c r="A26" s="6">
        <v>44805</v>
      </c>
      <c r="B26" s="20" t="s">
        <v>4</v>
      </c>
      <c r="C26" s="20">
        <v>850</v>
      </c>
      <c r="D26" s="20">
        <v>50</v>
      </c>
      <c r="E26" s="20">
        <v>220</v>
      </c>
      <c r="F26" s="20">
        <v>50</v>
      </c>
      <c r="G26" s="20">
        <v>0</v>
      </c>
      <c r="H26" s="20">
        <v>500</v>
      </c>
      <c r="I26" s="20">
        <v>320</v>
      </c>
      <c r="J26" s="20">
        <v>620</v>
      </c>
      <c r="K26" s="20">
        <v>380</v>
      </c>
      <c r="L26" s="20">
        <v>200</v>
      </c>
      <c r="M26" s="20">
        <v>450</v>
      </c>
      <c r="N26" s="20">
        <v>270</v>
      </c>
      <c r="O26" s="20">
        <v>230</v>
      </c>
      <c r="P26" s="20">
        <v>40</v>
      </c>
      <c r="Q26" s="20">
        <v>40</v>
      </c>
      <c r="R26" s="20"/>
    </row>
    <row r="27" spans="1:18" ht="15" customHeight="1" x14ac:dyDescent="0.25">
      <c r="A27" s="6">
        <v>44835</v>
      </c>
      <c r="B27" s="20" t="s">
        <v>4</v>
      </c>
      <c r="C27" s="20">
        <v>1860</v>
      </c>
      <c r="D27" s="20">
        <v>140</v>
      </c>
      <c r="E27" s="20">
        <v>530</v>
      </c>
      <c r="F27" s="20">
        <v>190</v>
      </c>
      <c r="G27" s="20">
        <v>0</v>
      </c>
      <c r="H27" s="20">
        <v>1020</v>
      </c>
      <c r="I27" s="20">
        <v>860</v>
      </c>
      <c r="J27" s="20">
        <v>2210</v>
      </c>
      <c r="K27" s="20">
        <v>740</v>
      </c>
      <c r="L27" s="20">
        <v>420</v>
      </c>
      <c r="M27" s="20">
        <v>1040</v>
      </c>
      <c r="N27" s="20">
        <v>410</v>
      </c>
      <c r="O27" s="20">
        <v>880</v>
      </c>
      <c r="P27" s="20">
        <v>160</v>
      </c>
      <c r="Q27" s="20">
        <v>160</v>
      </c>
      <c r="R27" s="20"/>
    </row>
    <row r="28" spans="1:18" ht="15" customHeight="1" x14ac:dyDescent="0.25">
      <c r="A28" s="6">
        <v>44866</v>
      </c>
      <c r="B28" s="20" t="s">
        <v>4</v>
      </c>
      <c r="C28" s="20">
        <v>2720</v>
      </c>
      <c r="D28" s="20">
        <v>200</v>
      </c>
      <c r="E28" s="20">
        <v>730</v>
      </c>
      <c r="F28" s="20">
        <v>280</v>
      </c>
      <c r="G28" s="20">
        <v>0</v>
      </c>
      <c r="H28" s="20">
        <v>1420</v>
      </c>
      <c r="I28" s="20">
        <v>1230</v>
      </c>
      <c r="J28" s="20">
        <v>3320</v>
      </c>
      <c r="K28" s="20">
        <v>1140</v>
      </c>
      <c r="L28" s="20">
        <v>660</v>
      </c>
      <c r="M28" s="20">
        <v>1590</v>
      </c>
      <c r="N28" s="20">
        <v>560</v>
      </c>
      <c r="O28" s="20">
        <v>1580</v>
      </c>
      <c r="P28" s="20">
        <v>230</v>
      </c>
      <c r="Q28" s="20">
        <v>190</v>
      </c>
      <c r="R28" s="20"/>
    </row>
    <row r="29" spans="1:18" ht="15" customHeight="1" x14ac:dyDescent="0.25">
      <c r="A29" s="6">
        <v>44896</v>
      </c>
      <c r="B29" s="20" t="s">
        <v>4</v>
      </c>
      <c r="C29" s="20">
        <v>2800</v>
      </c>
      <c r="D29" s="20">
        <v>210</v>
      </c>
      <c r="E29" s="20">
        <v>760</v>
      </c>
      <c r="F29" s="20">
        <v>290</v>
      </c>
      <c r="G29" s="20">
        <v>0</v>
      </c>
      <c r="H29" s="20">
        <v>1500</v>
      </c>
      <c r="I29" s="20">
        <v>1260</v>
      </c>
      <c r="J29" s="20">
        <v>3430</v>
      </c>
      <c r="K29" s="20">
        <v>1210</v>
      </c>
      <c r="L29" s="20">
        <v>770</v>
      </c>
      <c r="M29" s="20">
        <v>1660</v>
      </c>
      <c r="N29" s="20">
        <v>550</v>
      </c>
      <c r="O29" s="20">
        <v>1680</v>
      </c>
      <c r="P29" s="20">
        <v>230</v>
      </c>
      <c r="Q29" s="20">
        <v>180</v>
      </c>
      <c r="R29" s="20"/>
    </row>
    <row r="30" spans="1:18" ht="15" customHeight="1" x14ac:dyDescent="0.25">
      <c r="A30" s="6">
        <v>44927</v>
      </c>
      <c r="B30" s="20" t="s">
        <v>4</v>
      </c>
      <c r="C30" s="20">
        <v>3030</v>
      </c>
      <c r="D30" s="20">
        <v>260</v>
      </c>
      <c r="E30" s="20">
        <v>840</v>
      </c>
      <c r="F30" s="20">
        <v>320</v>
      </c>
      <c r="G30" s="20">
        <v>0</v>
      </c>
      <c r="H30" s="20">
        <v>1680</v>
      </c>
      <c r="I30" s="20">
        <v>1420</v>
      </c>
      <c r="J30" s="20">
        <v>3920</v>
      </c>
      <c r="K30" s="20">
        <v>1350</v>
      </c>
      <c r="L30" s="20">
        <v>890</v>
      </c>
      <c r="M30" s="20">
        <v>1810</v>
      </c>
      <c r="N30" s="20">
        <v>660</v>
      </c>
      <c r="O30" s="20">
        <v>1850</v>
      </c>
      <c r="P30" s="20">
        <v>340</v>
      </c>
      <c r="Q30" s="20">
        <v>160</v>
      </c>
      <c r="R30" s="20"/>
    </row>
    <row r="31" spans="1:18" ht="15" customHeight="1" x14ac:dyDescent="0.25">
      <c r="A31" s="6">
        <v>44958</v>
      </c>
      <c r="B31" s="20" t="s">
        <v>4</v>
      </c>
      <c r="C31" s="20">
        <v>3120</v>
      </c>
      <c r="D31" s="20">
        <v>290</v>
      </c>
      <c r="E31" s="20">
        <v>850</v>
      </c>
      <c r="F31" s="20">
        <v>350</v>
      </c>
      <c r="G31" s="20">
        <v>0</v>
      </c>
      <c r="H31" s="20">
        <v>1780</v>
      </c>
      <c r="I31" s="20">
        <v>1390</v>
      </c>
      <c r="J31" s="20">
        <v>4120</v>
      </c>
      <c r="K31" s="20">
        <v>1360</v>
      </c>
      <c r="L31" s="20">
        <v>960</v>
      </c>
      <c r="M31" s="20">
        <v>1910</v>
      </c>
      <c r="N31" s="20">
        <v>680</v>
      </c>
      <c r="O31" s="20">
        <v>1840</v>
      </c>
      <c r="P31" s="20">
        <v>360</v>
      </c>
      <c r="Q31" s="20">
        <v>200</v>
      </c>
      <c r="R31" s="20"/>
    </row>
    <row r="32" spans="1:18" ht="15" customHeight="1" x14ac:dyDescent="0.25">
      <c r="A32" s="6">
        <v>44986</v>
      </c>
      <c r="B32" s="20" t="s">
        <v>4</v>
      </c>
      <c r="C32" s="20">
        <v>3090</v>
      </c>
      <c r="D32" s="20">
        <v>310</v>
      </c>
      <c r="E32" s="20">
        <v>870</v>
      </c>
      <c r="F32" s="20">
        <v>350</v>
      </c>
      <c r="G32" s="20">
        <v>0</v>
      </c>
      <c r="H32" s="20">
        <v>1850</v>
      </c>
      <c r="I32" s="20">
        <v>1370</v>
      </c>
      <c r="J32" s="20">
        <v>3910</v>
      </c>
      <c r="K32" s="20">
        <v>1410</v>
      </c>
      <c r="L32" s="20">
        <v>990</v>
      </c>
      <c r="M32" s="20">
        <v>1840</v>
      </c>
      <c r="N32" s="20">
        <v>710</v>
      </c>
      <c r="O32" s="20">
        <v>1890</v>
      </c>
      <c r="P32" s="20">
        <v>400</v>
      </c>
      <c r="Q32" s="20">
        <v>200</v>
      </c>
      <c r="R32" s="20"/>
    </row>
    <row r="33" spans="1:18" ht="15" customHeight="1" x14ac:dyDescent="0.25">
      <c r="A33" s="6">
        <v>45017</v>
      </c>
      <c r="B33" s="20" t="s">
        <v>4</v>
      </c>
      <c r="C33" s="20">
        <v>2400</v>
      </c>
      <c r="D33" s="20">
        <v>240</v>
      </c>
      <c r="E33" s="20">
        <v>570</v>
      </c>
      <c r="F33" s="20">
        <v>190</v>
      </c>
      <c r="G33" s="20">
        <v>0</v>
      </c>
      <c r="H33" s="20">
        <v>1150</v>
      </c>
      <c r="I33" s="20">
        <v>740</v>
      </c>
      <c r="J33" s="20">
        <v>2840</v>
      </c>
      <c r="K33" s="20">
        <v>780</v>
      </c>
      <c r="L33" s="20">
        <v>740</v>
      </c>
      <c r="M33" s="20">
        <v>1440</v>
      </c>
      <c r="N33" s="20">
        <v>430</v>
      </c>
      <c r="O33" s="20">
        <v>1100</v>
      </c>
      <c r="P33" s="20">
        <v>340</v>
      </c>
      <c r="Q33" s="20">
        <v>180</v>
      </c>
      <c r="R33" s="20"/>
    </row>
    <row r="34" spans="1:18" ht="15" customHeight="1" x14ac:dyDescent="0.25">
      <c r="A34" s="6">
        <v>45047</v>
      </c>
      <c r="B34" s="20" t="s">
        <v>4</v>
      </c>
      <c r="C34" s="20">
        <v>2470</v>
      </c>
      <c r="D34" s="20">
        <v>270</v>
      </c>
      <c r="E34" s="20">
        <v>640</v>
      </c>
      <c r="F34" s="20">
        <v>270</v>
      </c>
      <c r="G34" s="20">
        <v>0</v>
      </c>
      <c r="H34" s="20">
        <v>1560</v>
      </c>
      <c r="I34" s="20">
        <v>1110</v>
      </c>
      <c r="J34" s="20">
        <v>3130</v>
      </c>
      <c r="K34" s="20">
        <v>1050</v>
      </c>
      <c r="L34" s="20">
        <v>720</v>
      </c>
      <c r="M34" s="20">
        <v>1490</v>
      </c>
      <c r="N34" s="20">
        <v>510</v>
      </c>
      <c r="O34" s="20">
        <v>1430</v>
      </c>
      <c r="P34" s="20">
        <v>270</v>
      </c>
      <c r="Q34" s="20">
        <v>170</v>
      </c>
      <c r="R34" s="20"/>
    </row>
    <row r="35" spans="1:18" ht="15" customHeight="1" x14ac:dyDescent="0.25">
      <c r="A35" s="6">
        <v>45078</v>
      </c>
      <c r="B35" s="20" t="s">
        <v>4</v>
      </c>
      <c r="C35" s="20">
        <v>1880</v>
      </c>
      <c r="D35" s="20">
        <v>210</v>
      </c>
      <c r="E35" s="20">
        <v>390</v>
      </c>
      <c r="F35" s="20">
        <v>190</v>
      </c>
      <c r="G35" s="20">
        <v>0</v>
      </c>
      <c r="H35" s="20">
        <v>1230</v>
      </c>
      <c r="I35" s="20">
        <v>930</v>
      </c>
      <c r="J35" s="20">
        <v>2670</v>
      </c>
      <c r="K35" s="20">
        <v>820</v>
      </c>
      <c r="L35" s="20">
        <v>510</v>
      </c>
      <c r="M35" s="20">
        <v>1230</v>
      </c>
      <c r="N35" s="20">
        <v>340</v>
      </c>
      <c r="O35" s="20">
        <v>980</v>
      </c>
      <c r="P35" s="20">
        <v>170</v>
      </c>
      <c r="Q35" s="20">
        <v>110</v>
      </c>
      <c r="R35" s="20"/>
    </row>
    <row r="36" spans="1:18" ht="15" customHeight="1" x14ac:dyDescent="0.25">
      <c r="A36" s="6">
        <v>45108</v>
      </c>
      <c r="B36" s="20" t="s">
        <v>20</v>
      </c>
      <c r="C36" s="20">
        <v>620</v>
      </c>
      <c r="D36" s="20">
        <v>90</v>
      </c>
      <c r="E36" s="20">
        <v>30</v>
      </c>
      <c r="F36" s="20">
        <v>10</v>
      </c>
      <c r="G36" s="20">
        <v>0</v>
      </c>
      <c r="H36" s="20">
        <v>460</v>
      </c>
      <c r="I36" s="20">
        <v>220</v>
      </c>
      <c r="J36" s="20">
        <v>1160</v>
      </c>
      <c r="K36" s="20">
        <v>300</v>
      </c>
      <c r="L36" s="20">
        <v>140</v>
      </c>
      <c r="M36" s="20">
        <v>470</v>
      </c>
      <c r="N36" s="20">
        <v>50</v>
      </c>
      <c r="O36" s="20">
        <v>340</v>
      </c>
      <c r="P36" s="20">
        <v>0</v>
      </c>
      <c r="Q36" s="20">
        <v>0</v>
      </c>
      <c r="R36" s="20"/>
    </row>
    <row r="37" spans="1:18" ht="15" customHeight="1" x14ac:dyDescent="0.25">
      <c r="A37" s="6">
        <v>45139</v>
      </c>
      <c r="B37" s="20" t="s">
        <v>20</v>
      </c>
      <c r="C37" s="20">
        <v>260</v>
      </c>
      <c r="D37" s="20">
        <v>40</v>
      </c>
      <c r="E37" s="20">
        <v>0</v>
      </c>
      <c r="F37" s="20">
        <v>0</v>
      </c>
      <c r="G37" s="20">
        <v>0</v>
      </c>
      <c r="H37" s="20">
        <v>130</v>
      </c>
      <c r="I37" s="20">
        <v>70</v>
      </c>
      <c r="J37" s="20">
        <v>190</v>
      </c>
      <c r="K37" s="20">
        <v>170</v>
      </c>
      <c r="L37" s="20">
        <v>30</v>
      </c>
      <c r="M37" s="20">
        <v>180</v>
      </c>
      <c r="N37" s="20">
        <v>10</v>
      </c>
      <c r="O37" s="20">
        <v>10</v>
      </c>
      <c r="P37" s="20">
        <v>0</v>
      </c>
      <c r="Q37" s="20">
        <v>70</v>
      </c>
      <c r="R37" s="20"/>
    </row>
    <row r="38" spans="1:18" ht="15" customHeight="1" x14ac:dyDescent="0.25">
      <c r="A38" s="6">
        <v>45170</v>
      </c>
      <c r="B38" s="20" t="s">
        <v>4</v>
      </c>
      <c r="C38" s="20">
        <v>920</v>
      </c>
      <c r="D38" s="20">
        <v>190</v>
      </c>
      <c r="E38" s="20">
        <v>360</v>
      </c>
      <c r="F38" s="20">
        <v>240</v>
      </c>
      <c r="G38" s="20">
        <v>30</v>
      </c>
      <c r="H38" s="20">
        <v>980</v>
      </c>
      <c r="I38" s="20">
        <v>900</v>
      </c>
      <c r="J38" s="20">
        <v>2200</v>
      </c>
      <c r="K38" s="20">
        <v>930</v>
      </c>
      <c r="L38" s="20">
        <v>610</v>
      </c>
      <c r="M38" s="20">
        <v>1280</v>
      </c>
      <c r="N38" s="20">
        <v>200</v>
      </c>
      <c r="O38" s="20">
        <v>1270</v>
      </c>
      <c r="P38" s="20">
        <v>90</v>
      </c>
      <c r="Q38" s="20">
        <v>130</v>
      </c>
      <c r="R38" s="20"/>
    </row>
    <row r="39" spans="1:18" ht="15" customHeight="1" x14ac:dyDescent="0.25">
      <c r="A39" s="6">
        <v>45200</v>
      </c>
      <c r="B39" s="20" t="s">
        <v>4</v>
      </c>
      <c r="C39" s="20">
        <v>2660</v>
      </c>
      <c r="D39" s="20">
        <v>360</v>
      </c>
      <c r="E39" s="20">
        <v>960</v>
      </c>
      <c r="F39" s="20">
        <v>430</v>
      </c>
      <c r="G39" s="20">
        <v>60</v>
      </c>
      <c r="H39" s="20">
        <v>1850</v>
      </c>
      <c r="I39" s="20">
        <v>1750</v>
      </c>
      <c r="J39" s="20">
        <v>5390</v>
      </c>
      <c r="K39" s="20">
        <v>1400</v>
      </c>
      <c r="L39" s="20">
        <v>1250</v>
      </c>
      <c r="M39" s="20">
        <v>2890</v>
      </c>
      <c r="N39" s="20">
        <v>790</v>
      </c>
      <c r="O39" s="20">
        <v>2330</v>
      </c>
      <c r="P39" s="20">
        <v>210</v>
      </c>
      <c r="Q39" s="20">
        <v>220</v>
      </c>
      <c r="R39" s="20"/>
    </row>
    <row r="40" spans="1:18" ht="15" customHeight="1" x14ac:dyDescent="0.25">
      <c r="A40" s="6">
        <v>45231</v>
      </c>
      <c r="B40" s="20" t="s">
        <v>4</v>
      </c>
      <c r="C40" s="20">
        <v>3750</v>
      </c>
      <c r="D40" s="20">
        <v>420</v>
      </c>
      <c r="E40" s="20">
        <v>1220</v>
      </c>
      <c r="F40" s="20">
        <v>530</v>
      </c>
      <c r="G40" s="20">
        <v>60</v>
      </c>
      <c r="H40" s="20">
        <v>2410</v>
      </c>
      <c r="I40" s="20">
        <v>2030</v>
      </c>
      <c r="J40" s="20">
        <v>6790</v>
      </c>
      <c r="K40" s="20">
        <v>1550</v>
      </c>
      <c r="L40" s="20">
        <v>1800</v>
      </c>
      <c r="M40" s="20">
        <v>3390</v>
      </c>
      <c r="N40" s="20">
        <v>1060</v>
      </c>
      <c r="O40" s="20">
        <v>2740</v>
      </c>
      <c r="P40" s="20">
        <v>370</v>
      </c>
      <c r="Q40" s="20">
        <v>240</v>
      </c>
      <c r="R40" s="20"/>
    </row>
    <row r="41" spans="1:18" ht="15" customHeight="1" x14ac:dyDescent="0.25">
      <c r="A41" s="6">
        <v>45261</v>
      </c>
      <c r="B41" s="20" t="s">
        <v>4</v>
      </c>
      <c r="C41" s="20">
        <v>3870</v>
      </c>
      <c r="D41" s="20">
        <v>440</v>
      </c>
      <c r="E41" s="20">
        <v>1280</v>
      </c>
      <c r="F41" s="20">
        <v>540</v>
      </c>
      <c r="G41" s="20">
        <v>70</v>
      </c>
      <c r="H41" s="20">
        <v>2560</v>
      </c>
      <c r="I41" s="20">
        <v>2050</v>
      </c>
      <c r="J41" s="20">
        <v>6870</v>
      </c>
      <c r="K41" s="20">
        <v>1580</v>
      </c>
      <c r="L41" s="20">
        <v>1880</v>
      </c>
      <c r="M41" s="20">
        <v>3460</v>
      </c>
      <c r="N41" s="20">
        <v>1130</v>
      </c>
      <c r="O41" s="20">
        <v>2660</v>
      </c>
      <c r="P41" s="20">
        <v>380</v>
      </c>
      <c r="Q41" s="20">
        <v>200</v>
      </c>
      <c r="R41" s="20"/>
    </row>
    <row r="42" spans="1:18" ht="15" customHeight="1" x14ac:dyDescent="0.25">
      <c r="A42" s="6">
        <v>45292</v>
      </c>
      <c r="B42" s="20" t="s">
        <v>4</v>
      </c>
      <c r="C42" s="20">
        <v>4120</v>
      </c>
      <c r="D42" s="20">
        <v>460</v>
      </c>
      <c r="E42" s="20">
        <v>1370</v>
      </c>
      <c r="F42" s="20">
        <v>580</v>
      </c>
      <c r="G42" s="20">
        <v>60</v>
      </c>
      <c r="H42" s="20">
        <v>2650</v>
      </c>
      <c r="I42" s="20">
        <v>2080</v>
      </c>
      <c r="J42" s="20">
        <v>7320</v>
      </c>
      <c r="K42" s="20">
        <v>1630</v>
      </c>
      <c r="L42" s="20">
        <v>1950</v>
      </c>
      <c r="M42" s="20">
        <v>3450</v>
      </c>
      <c r="N42" s="20">
        <v>1180</v>
      </c>
      <c r="O42" s="20">
        <v>2660</v>
      </c>
      <c r="P42" s="20">
        <v>400</v>
      </c>
      <c r="Q42" s="20">
        <v>190</v>
      </c>
      <c r="R42" s="20"/>
    </row>
    <row r="43" spans="1:18" ht="15" customHeight="1" x14ac:dyDescent="0.25">
      <c r="A43" s="6">
        <v>45323</v>
      </c>
      <c r="B43" s="20" t="s">
        <v>4</v>
      </c>
      <c r="C43" s="20">
        <v>4210</v>
      </c>
      <c r="D43" s="20">
        <v>460</v>
      </c>
      <c r="E43" s="20">
        <v>1490</v>
      </c>
      <c r="F43" s="20">
        <v>610</v>
      </c>
      <c r="G43" s="20">
        <v>60</v>
      </c>
      <c r="H43" s="20">
        <v>2900</v>
      </c>
      <c r="I43" s="20">
        <v>2140</v>
      </c>
      <c r="J43" s="20">
        <v>7670</v>
      </c>
      <c r="K43" s="20">
        <v>1700</v>
      </c>
      <c r="L43" s="20">
        <v>1960</v>
      </c>
      <c r="M43" s="20">
        <v>3650</v>
      </c>
      <c r="N43" s="20">
        <v>1260</v>
      </c>
      <c r="O43" s="20">
        <v>2760</v>
      </c>
      <c r="P43" s="20">
        <v>410</v>
      </c>
      <c r="Q43" s="20">
        <v>230</v>
      </c>
      <c r="R43" s="20"/>
    </row>
    <row r="44" spans="1:18" ht="15" customHeight="1" x14ac:dyDescent="0.25">
      <c r="A44" s="6">
        <v>45352</v>
      </c>
      <c r="B44" s="20" t="s">
        <v>4</v>
      </c>
      <c r="C44" s="20">
        <v>3860</v>
      </c>
      <c r="D44" s="20">
        <v>450</v>
      </c>
      <c r="E44" s="20">
        <v>1290</v>
      </c>
      <c r="F44" s="20">
        <v>440</v>
      </c>
      <c r="G44" s="20">
        <v>50</v>
      </c>
      <c r="H44" s="20">
        <v>2460</v>
      </c>
      <c r="I44" s="20">
        <v>1640</v>
      </c>
      <c r="J44" s="20">
        <v>6910</v>
      </c>
      <c r="K44" s="20">
        <v>1390</v>
      </c>
      <c r="L44" s="20">
        <v>1820</v>
      </c>
      <c r="M44" s="20">
        <v>3450</v>
      </c>
      <c r="N44" s="20">
        <v>1030</v>
      </c>
      <c r="O44" s="20">
        <v>2030</v>
      </c>
      <c r="P44" s="20">
        <v>420</v>
      </c>
      <c r="Q44" s="20">
        <v>220</v>
      </c>
      <c r="R44" s="20"/>
    </row>
    <row r="45" spans="1:18" ht="15" customHeight="1" x14ac:dyDescent="0.25">
      <c r="A45" s="6">
        <v>45383</v>
      </c>
      <c r="B45" s="20" t="s">
        <v>4</v>
      </c>
      <c r="C45" s="20">
        <v>3520</v>
      </c>
      <c r="D45" s="20">
        <v>400</v>
      </c>
      <c r="E45" s="20">
        <v>1210</v>
      </c>
      <c r="F45" s="20">
        <v>480</v>
      </c>
      <c r="G45" s="20">
        <v>60</v>
      </c>
      <c r="H45" s="20">
        <v>2500</v>
      </c>
      <c r="I45" s="20">
        <v>1750</v>
      </c>
      <c r="J45" s="20">
        <v>6240</v>
      </c>
      <c r="K45" s="20">
        <v>1450</v>
      </c>
      <c r="L45" s="20">
        <v>1640</v>
      </c>
      <c r="M45" s="20">
        <v>3170</v>
      </c>
      <c r="N45" s="20">
        <v>1060</v>
      </c>
      <c r="O45" s="20">
        <v>2250</v>
      </c>
      <c r="P45" s="20">
        <v>360</v>
      </c>
      <c r="Q45" s="20">
        <v>220</v>
      </c>
      <c r="R45" s="20"/>
    </row>
    <row r="46" spans="1:18" ht="15" customHeight="1" x14ac:dyDescent="0.25">
      <c r="A46" s="6">
        <v>45413</v>
      </c>
      <c r="B46" s="20" t="s">
        <v>4</v>
      </c>
      <c r="C46" s="20">
        <v>3210</v>
      </c>
      <c r="D46" s="20">
        <v>400</v>
      </c>
      <c r="E46" s="20">
        <v>950</v>
      </c>
      <c r="F46" s="20">
        <v>390</v>
      </c>
      <c r="G46" s="20">
        <v>50</v>
      </c>
      <c r="H46" s="20">
        <v>2280</v>
      </c>
      <c r="I46" s="20">
        <v>1530</v>
      </c>
      <c r="J46" s="20">
        <v>5920</v>
      </c>
      <c r="K46" s="20">
        <v>1290</v>
      </c>
      <c r="L46" s="20">
        <v>1470</v>
      </c>
      <c r="M46" s="20">
        <v>2880</v>
      </c>
      <c r="N46" s="20">
        <v>890</v>
      </c>
      <c r="O46" s="20">
        <v>1890</v>
      </c>
      <c r="P46" s="20">
        <v>290</v>
      </c>
      <c r="Q46" s="20">
        <v>190</v>
      </c>
      <c r="R46" s="20"/>
    </row>
    <row r="47" spans="1:18" ht="15" customHeight="1" x14ac:dyDescent="0.25">
      <c r="A47" s="6">
        <v>45444</v>
      </c>
      <c r="B47" s="20" t="s">
        <v>4</v>
      </c>
      <c r="C47" s="20">
        <v>2280</v>
      </c>
      <c r="D47" s="20">
        <v>300</v>
      </c>
      <c r="E47" s="20">
        <v>600</v>
      </c>
      <c r="F47" s="20">
        <v>310</v>
      </c>
      <c r="G47" s="20">
        <v>40</v>
      </c>
      <c r="H47" s="20">
        <v>1680</v>
      </c>
      <c r="I47" s="20">
        <v>1320</v>
      </c>
      <c r="J47" s="20">
        <v>4550</v>
      </c>
      <c r="K47" s="20">
        <v>1050</v>
      </c>
      <c r="L47" s="20">
        <v>1010</v>
      </c>
      <c r="M47" s="20">
        <v>2120</v>
      </c>
      <c r="N47" s="20">
        <v>660</v>
      </c>
      <c r="O47" s="20">
        <v>1230</v>
      </c>
      <c r="P47" s="20">
        <v>190</v>
      </c>
      <c r="Q47" s="20">
        <v>140</v>
      </c>
      <c r="R47" s="20"/>
    </row>
    <row r="48" spans="1:18" ht="15" customHeight="1" x14ac:dyDescent="0.25">
      <c r="A48" s="6">
        <v>45474</v>
      </c>
      <c r="B48" s="20" t="s">
        <v>20</v>
      </c>
      <c r="C48" s="20">
        <v>970</v>
      </c>
      <c r="D48" s="20">
        <v>110</v>
      </c>
      <c r="E48" s="20">
        <v>30</v>
      </c>
      <c r="F48" s="20">
        <v>30</v>
      </c>
      <c r="G48" s="20">
        <v>20</v>
      </c>
      <c r="H48" s="20">
        <v>540</v>
      </c>
      <c r="I48" s="20">
        <v>430</v>
      </c>
      <c r="J48" s="20">
        <v>2030</v>
      </c>
      <c r="K48" s="20">
        <v>450</v>
      </c>
      <c r="L48" s="20">
        <v>330</v>
      </c>
      <c r="M48" s="20">
        <v>740</v>
      </c>
      <c r="N48" s="20">
        <v>80</v>
      </c>
      <c r="O48" s="20">
        <v>500</v>
      </c>
      <c r="P48" s="20">
        <v>0</v>
      </c>
      <c r="Q48" s="20">
        <v>0</v>
      </c>
      <c r="R48" s="20"/>
    </row>
    <row r="49" spans="1:18" ht="15" customHeight="1" x14ac:dyDescent="0.25">
      <c r="A49" s="6">
        <v>45505</v>
      </c>
      <c r="B49" s="20" t="s">
        <v>20</v>
      </c>
      <c r="C49" s="20">
        <v>460</v>
      </c>
      <c r="D49" s="20">
        <v>60</v>
      </c>
      <c r="E49" s="20">
        <v>0</v>
      </c>
      <c r="F49" s="20">
        <v>10</v>
      </c>
      <c r="G49" s="20">
        <v>0</v>
      </c>
      <c r="H49" s="20">
        <v>250</v>
      </c>
      <c r="I49" s="20">
        <v>170</v>
      </c>
      <c r="J49" s="20">
        <v>600</v>
      </c>
      <c r="K49" s="20">
        <v>280</v>
      </c>
      <c r="L49" s="20">
        <v>100</v>
      </c>
      <c r="M49" s="20">
        <v>400</v>
      </c>
      <c r="N49" s="20">
        <v>20</v>
      </c>
      <c r="O49" s="20">
        <v>80</v>
      </c>
      <c r="P49" s="20">
        <v>0</v>
      </c>
      <c r="Q49" s="20">
        <v>80</v>
      </c>
      <c r="R49" s="20"/>
    </row>
    <row r="50" spans="1:18" ht="15" customHeight="1" x14ac:dyDescent="0.25">
      <c r="A50" s="6">
        <v>45536</v>
      </c>
      <c r="B50" s="20" t="s">
        <v>4</v>
      </c>
      <c r="C50" s="20">
        <v>730</v>
      </c>
      <c r="D50" s="20">
        <v>90</v>
      </c>
      <c r="E50" s="20">
        <v>320</v>
      </c>
      <c r="F50" s="20">
        <v>150</v>
      </c>
      <c r="G50" s="20">
        <v>30</v>
      </c>
      <c r="H50" s="20">
        <v>830</v>
      </c>
      <c r="I50" s="20">
        <v>310</v>
      </c>
      <c r="J50" s="20">
        <v>1700</v>
      </c>
      <c r="K50" s="20">
        <v>800</v>
      </c>
      <c r="L50" s="20">
        <v>650</v>
      </c>
      <c r="M50" s="20">
        <v>840</v>
      </c>
      <c r="N50" s="20">
        <v>220</v>
      </c>
      <c r="O50" s="20">
        <v>240</v>
      </c>
      <c r="P50" s="20">
        <v>20</v>
      </c>
      <c r="Q50" s="20">
        <v>40</v>
      </c>
      <c r="R50" s="20"/>
    </row>
    <row r="51" spans="1:18" ht="15" customHeight="1" x14ac:dyDescent="0.25">
      <c r="A51" s="6">
        <v>45566</v>
      </c>
      <c r="B51" s="20" t="s">
        <v>4</v>
      </c>
      <c r="C51" s="20">
        <v>1220</v>
      </c>
      <c r="D51" s="20">
        <v>160</v>
      </c>
      <c r="E51" s="20">
        <v>710</v>
      </c>
      <c r="F51" s="20">
        <v>260</v>
      </c>
      <c r="G51" s="20">
        <v>50</v>
      </c>
      <c r="H51" s="20">
        <v>1590</v>
      </c>
      <c r="I51" s="20">
        <v>720</v>
      </c>
      <c r="J51" s="20">
        <v>2890</v>
      </c>
      <c r="K51" s="20">
        <v>900</v>
      </c>
      <c r="L51" s="20">
        <v>1380</v>
      </c>
      <c r="M51" s="20">
        <v>1480</v>
      </c>
      <c r="N51" s="20">
        <v>480</v>
      </c>
      <c r="O51" s="20">
        <v>770</v>
      </c>
      <c r="P51" s="20">
        <v>110</v>
      </c>
      <c r="Q51" s="20">
        <v>90</v>
      </c>
      <c r="R51" s="20"/>
    </row>
    <row r="52" spans="1:18" ht="15" customHeight="1" x14ac:dyDescent="0.25">
      <c r="A52" s="6">
        <v>45597</v>
      </c>
      <c r="B52" s="20" t="s">
        <v>4</v>
      </c>
      <c r="C52" s="20">
        <v>1830</v>
      </c>
      <c r="D52" s="20">
        <v>220</v>
      </c>
      <c r="E52" s="20">
        <v>950</v>
      </c>
      <c r="F52" s="20">
        <v>320</v>
      </c>
      <c r="G52" s="20">
        <v>60</v>
      </c>
      <c r="H52" s="20">
        <v>2090</v>
      </c>
      <c r="I52" s="20">
        <v>1030</v>
      </c>
      <c r="J52" s="20">
        <v>3860</v>
      </c>
      <c r="K52" s="20">
        <v>1010</v>
      </c>
      <c r="L52" s="20">
        <v>1720</v>
      </c>
      <c r="M52" s="20">
        <v>1840</v>
      </c>
      <c r="N52" s="20">
        <v>780</v>
      </c>
      <c r="O52" s="20">
        <v>1140</v>
      </c>
      <c r="P52" s="20">
        <v>230</v>
      </c>
      <c r="Q52" s="20">
        <v>120</v>
      </c>
      <c r="R52" s="20"/>
    </row>
    <row r="53" spans="1:18" ht="15" customHeight="1" x14ac:dyDescent="0.25">
      <c r="A53" s="6">
        <v>45627</v>
      </c>
      <c r="B53" s="20" t="s">
        <v>4</v>
      </c>
      <c r="C53" s="20">
        <v>2020</v>
      </c>
      <c r="D53" s="20">
        <v>260</v>
      </c>
      <c r="E53" s="20">
        <v>1000</v>
      </c>
      <c r="F53" s="20">
        <v>320</v>
      </c>
      <c r="G53" s="20">
        <v>60</v>
      </c>
      <c r="H53" s="20">
        <v>2200</v>
      </c>
      <c r="I53" s="20">
        <v>1100</v>
      </c>
      <c r="J53" s="20">
        <v>3960</v>
      </c>
      <c r="K53" s="20">
        <v>1040</v>
      </c>
      <c r="L53" s="20">
        <v>1750</v>
      </c>
      <c r="M53" s="20">
        <v>1910</v>
      </c>
      <c r="N53" s="20">
        <v>890</v>
      </c>
      <c r="O53" s="20">
        <v>1400</v>
      </c>
      <c r="P53" s="20">
        <v>250</v>
      </c>
      <c r="Q53" s="20">
        <v>110</v>
      </c>
      <c r="R53" s="20"/>
    </row>
    <row r="54" spans="1:18" ht="15" customHeight="1" x14ac:dyDescent="0.25">
      <c r="A54" s="6">
        <v>45658</v>
      </c>
      <c r="B54" s="20" t="s">
        <v>4</v>
      </c>
      <c r="C54" s="20">
        <v>2220</v>
      </c>
      <c r="D54" s="20">
        <v>250</v>
      </c>
      <c r="E54" s="20">
        <v>930</v>
      </c>
      <c r="F54" s="20">
        <v>350</v>
      </c>
      <c r="G54" s="20">
        <v>60</v>
      </c>
      <c r="H54" s="20">
        <v>2190</v>
      </c>
      <c r="I54" s="20">
        <v>1140</v>
      </c>
      <c r="J54" s="20">
        <v>4160</v>
      </c>
      <c r="K54" s="20">
        <v>1150</v>
      </c>
      <c r="L54" s="20">
        <v>1760</v>
      </c>
      <c r="M54" s="20">
        <v>1960</v>
      </c>
      <c r="N54" s="20">
        <v>850</v>
      </c>
      <c r="O54" s="20">
        <v>1500</v>
      </c>
      <c r="P54" s="20">
        <v>260</v>
      </c>
      <c r="Q54" s="20">
        <v>110</v>
      </c>
      <c r="R54" s="20"/>
    </row>
    <row r="55" spans="1:18" ht="15" customHeight="1" x14ac:dyDescent="0.25">
      <c r="A55" s="6">
        <v>45689</v>
      </c>
      <c r="B55" s="20" t="s">
        <v>4</v>
      </c>
      <c r="C55" s="20">
        <v>2400</v>
      </c>
      <c r="D55" s="20">
        <v>280</v>
      </c>
      <c r="E55" s="20">
        <v>1040</v>
      </c>
      <c r="F55" s="20">
        <v>380</v>
      </c>
      <c r="G55" s="20">
        <v>50</v>
      </c>
      <c r="H55" s="20">
        <v>2390</v>
      </c>
      <c r="I55" s="20">
        <v>1120</v>
      </c>
      <c r="J55" s="20">
        <v>4300</v>
      </c>
      <c r="K55" s="20">
        <v>1140</v>
      </c>
      <c r="L55" s="20">
        <v>1820</v>
      </c>
      <c r="M55" s="20">
        <v>2050</v>
      </c>
      <c r="N55" s="20">
        <v>860</v>
      </c>
      <c r="O55" s="20">
        <v>1530</v>
      </c>
      <c r="P55" s="20">
        <v>320</v>
      </c>
      <c r="Q55" s="20">
        <v>140</v>
      </c>
      <c r="R55" s="20"/>
    </row>
    <row r="56" spans="1:18" ht="15" customHeight="1" x14ac:dyDescent="0.25">
      <c r="A56" s="6">
        <v>45717</v>
      </c>
      <c r="B56" s="20" t="s">
        <v>4</v>
      </c>
      <c r="C56" s="20">
        <v>1760</v>
      </c>
      <c r="D56" s="20">
        <v>220</v>
      </c>
      <c r="E56" s="20">
        <v>880</v>
      </c>
      <c r="F56" s="20">
        <v>270</v>
      </c>
      <c r="G56" s="20">
        <v>50</v>
      </c>
      <c r="H56" s="20">
        <v>1780</v>
      </c>
      <c r="I56" s="20">
        <v>770</v>
      </c>
      <c r="J56" s="20">
        <v>3210</v>
      </c>
      <c r="K56" s="20">
        <v>910</v>
      </c>
      <c r="L56" s="20">
        <v>1360</v>
      </c>
      <c r="M56" s="20">
        <v>1770</v>
      </c>
      <c r="N56" s="20">
        <v>760</v>
      </c>
      <c r="O56" s="20">
        <v>1070</v>
      </c>
      <c r="P56" s="20">
        <v>290</v>
      </c>
      <c r="Q56" s="20">
        <v>100</v>
      </c>
      <c r="R56" s="20"/>
    </row>
    <row r="57" spans="1:18" ht="15" customHeight="1" x14ac:dyDescent="0.25">
      <c r="A57" s="6">
        <v>45748</v>
      </c>
      <c r="B57" s="20" t="s">
        <v>4</v>
      </c>
      <c r="C57" s="20">
        <v>2240</v>
      </c>
      <c r="D57" s="20">
        <v>290</v>
      </c>
      <c r="E57" s="20">
        <v>950</v>
      </c>
      <c r="F57" s="20">
        <v>340</v>
      </c>
      <c r="G57" s="20">
        <v>50</v>
      </c>
      <c r="H57" s="20">
        <v>2190</v>
      </c>
      <c r="I57" s="20">
        <v>940</v>
      </c>
      <c r="J57" s="20">
        <v>4200</v>
      </c>
      <c r="K57" s="20">
        <v>1130</v>
      </c>
      <c r="L57" s="20">
        <v>1650</v>
      </c>
      <c r="M57" s="20">
        <v>2030</v>
      </c>
      <c r="N57" s="20">
        <v>890</v>
      </c>
      <c r="O57" s="20">
        <v>1390</v>
      </c>
      <c r="P57" s="20">
        <v>290</v>
      </c>
      <c r="Q57" s="20">
        <v>150</v>
      </c>
      <c r="R57" s="20"/>
    </row>
    <row r="58" spans="1:18" ht="15" customHeight="1" x14ac:dyDescent="0.25">
      <c r="A58" s="6">
        <v>45778</v>
      </c>
      <c r="B58" s="20" t="s">
        <v>4</v>
      </c>
      <c r="C58" s="20">
        <v>1960</v>
      </c>
      <c r="D58" s="20">
        <v>260</v>
      </c>
      <c r="E58" s="20">
        <v>730</v>
      </c>
      <c r="F58" s="20">
        <v>270</v>
      </c>
      <c r="G58" s="20">
        <v>50</v>
      </c>
      <c r="H58" s="20">
        <v>2030</v>
      </c>
      <c r="I58" s="20">
        <v>830</v>
      </c>
      <c r="J58" s="20">
        <v>3820</v>
      </c>
      <c r="K58" s="20">
        <v>1000</v>
      </c>
      <c r="L58" s="20">
        <v>1440</v>
      </c>
      <c r="M58" s="20">
        <v>1820</v>
      </c>
      <c r="N58" s="20">
        <v>750</v>
      </c>
      <c r="O58" s="20">
        <v>1210</v>
      </c>
      <c r="P58" s="20">
        <v>250</v>
      </c>
      <c r="Q58" s="20">
        <v>120</v>
      </c>
      <c r="R58" s="20"/>
    </row>
    <row r="59" spans="1:18" ht="15" customHeight="1" x14ac:dyDescent="0.25">
      <c r="A59" s="6">
        <v>45809</v>
      </c>
      <c r="B59" s="20" t="s">
        <v>4</v>
      </c>
      <c r="C59" s="20">
        <v>1460</v>
      </c>
      <c r="D59" s="20">
        <v>200</v>
      </c>
      <c r="E59" s="20">
        <v>440</v>
      </c>
      <c r="F59" s="20">
        <v>220</v>
      </c>
      <c r="G59" s="20">
        <v>40</v>
      </c>
      <c r="H59" s="20">
        <v>1410</v>
      </c>
      <c r="I59" s="20">
        <v>730</v>
      </c>
      <c r="J59" s="20">
        <v>2950</v>
      </c>
      <c r="K59" s="20">
        <v>800</v>
      </c>
      <c r="L59" s="20">
        <v>1060</v>
      </c>
      <c r="M59" s="20">
        <v>1400</v>
      </c>
      <c r="N59" s="20">
        <v>520</v>
      </c>
      <c r="O59" s="20">
        <v>790</v>
      </c>
      <c r="P59" s="20">
        <v>160</v>
      </c>
      <c r="Q59" s="20">
        <v>100</v>
      </c>
      <c r="R59" s="20"/>
    </row>
    <row r="60" spans="1:18" ht="15" customHeight="1" x14ac:dyDescent="0.25">
      <c r="A60" s="6">
        <v>45839</v>
      </c>
      <c r="B60" s="20" t="s">
        <v>20</v>
      </c>
      <c r="C60" s="20">
        <v>690</v>
      </c>
      <c r="D60" s="20">
        <v>70</v>
      </c>
      <c r="E60" s="20">
        <v>10</v>
      </c>
      <c r="F60" s="20">
        <v>50</v>
      </c>
      <c r="G60" s="20">
        <v>20</v>
      </c>
      <c r="H60" s="20">
        <v>630</v>
      </c>
      <c r="I60" s="20">
        <v>230</v>
      </c>
      <c r="J60" s="20">
        <v>1320</v>
      </c>
      <c r="K60" s="20">
        <v>340</v>
      </c>
      <c r="L60" s="20">
        <v>320</v>
      </c>
      <c r="M60" s="20">
        <v>500</v>
      </c>
      <c r="N60" s="20">
        <v>90</v>
      </c>
      <c r="O60" s="20">
        <v>350</v>
      </c>
      <c r="P60" s="20">
        <v>0</v>
      </c>
      <c r="Q60" s="20">
        <v>0</v>
      </c>
      <c r="R60" s="20"/>
    </row>
    <row r="61" spans="1:18" ht="15" customHeight="1" x14ac:dyDescent="0.25">
      <c r="A61" s="6">
        <v>45870</v>
      </c>
      <c r="B61" s="20" t="s">
        <v>20</v>
      </c>
      <c r="C61" s="20">
        <v>240</v>
      </c>
      <c r="D61" s="20">
        <v>40</v>
      </c>
      <c r="E61" s="20">
        <v>10</v>
      </c>
      <c r="F61" s="20">
        <v>10</v>
      </c>
      <c r="G61" s="20">
        <v>0</v>
      </c>
      <c r="H61" s="20">
        <v>200</v>
      </c>
      <c r="I61" s="20">
        <v>90</v>
      </c>
      <c r="J61" s="20">
        <v>260</v>
      </c>
      <c r="K61" s="20">
        <v>210</v>
      </c>
      <c r="L61" s="20">
        <v>130</v>
      </c>
      <c r="M61" s="20">
        <v>300</v>
      </c>
      <c r="N61" s="20">
        <v>20</v>
      </c>
      <c r="O61" s="20">
        <v>10</v>
      </c>
      <c r="P61" s="20">
        <v>0</v>
      </c>
      <c r="Q61" s="20">
        <v>50</v>
      </c>
      <c r="R61" s="20"/>
    </row>
    <row r="62" spans="1:18" ht="15" customHeight="1" x14ac:dyDescent="0.25">
      <c r="A62" s="6">
        <v>45901</v>
      </c>
      <c r="B62" s="20" t="s">
        <v>4</v>
      </c>
      <c r="C62" s="20">
        <v>530</v>
      </c>
      <c r="D62" s="20">
        <v>50</v>
      </c>
      <c r="E62" s="20">
        <v>350</v>
      </c>
      <c r="F62" s="20">
        <v>120</v>
      </c>
      <c r="G62" s="20">
        <v>60</v>
      </c>
      <c r="H62" s="20">
        <v>810</v>
      </c>
      <c r="I62" s="20">
        <v>420</v>
      </c>
      <c r="J62" s="20">
        <v>990</v>
      </c>
      <c r="K62" s="20">
        <v>300</v>
      </c>
      <c r="L62" s="20">
        <v>750</v>
      </c>
      <c r="M62" s="20">
        <v>210</v>
      </c>
      <c r="N62" s="20">
        <v>210</v>
      </c>
      <c r="O62" s="20">
        <v>440</v>
      </c>
      <c r="P62" s="20">
        <v>30</v>
      </c>
      <c r="Q62" s="20">
        <v>10</v>
      </c>
      <c r="R62" s="20"/>
    </row>
    <row r="63" spans="1:18" ht="15" customHeight="1" x14ac:dyDescent="0.25">
      <c r="A63" s="6">
        <v>45931</v>
      </c>
      <c r="B63" s="20" t="s">
        <v>4</v>
      </c>
      <c r="C63" s="20">
        <v>1400</v>
      </c>
      <c r="D63" s="20">
        <v>110</v>
      </c>
      <c r="E63" s="20">
        <v>620</v>
      </c>
      <c r="F63" s="20">
        <v>230</v>
      </c>
      <c r="G63" s="20">
        <v>90</v>
      </c>
      <c r="H63" s="20">
        <v>1960</v>
      </c>
      <c r="I63" s="20">
        <v>1280</v>
      </c>
      <c r="J63" s="20">
        <v>2080</v>
      </c>
      <c r="K63" s="20">
        <v>530</v>
      </c>
      <c r="L63" s="20">
        <v>1350</v>
      </c>
      <c r="M63" s="20">
        <v>690</v>
      </c>
      <c r="N63" s="20">
        <v>620</v>
      </c>
      <c r="O63" s="20">
        <v>860</v>
      </c>
      <c r="P63" s="20">
        <v>110</v>
      </c>
      <c r="Q63" s="20">
        <v>40</v>
      </c>
      <c r="R63" s="20"/>
    </row>
    <row r="64" spans="1:18" ht="15" customHeight="1" x14ac:dyDescent="0.25">
      <c r="A64" s="6">
        <v>45962</v>
      </c>
      <c r="B64" s="20" t="s">
        <v>4</v>
      </c>
      <c r="C64" s="20">
        <v>2040</v>
      </c>
      <c r="D64" s="20">
        <v>150</v>
      </c>
      <c r="E64" s="20">
        <v>880</v>
      </c>
      <c r="F64" s="20">
        <v>290</v>
      </c>
      <c r="G64" s="20">
        <v>100</v>
      </c>
      <c r="H64" s="20">
        <v>2460</v>
      </c>
      <c r="I64" s="20">
        <v>2170</v>
      </c>
      <c r="J64" s="20">
        <v>3070</v>
      </c>
      <c r="K64" s="20">
        <v>670</v>
      </c>
      <c r="L64" s="20">
        <v>1780</v>
      </c>
      <c r="M64" s="20">
        <v>1170</v>
      </c>
      <c r="N64" s="20">
        <v>990</v>
      </c>
      <c r="O64" s="20">
        <v>1120</v>
      </c>
      <c r="P64" s="20">
        <v>170</v>
      </c>
      <c r="Q64" s="20">
        <v>40</v>
      </c>
      <c r="R64" s="20"/>
    </row>
    <row r="65" spans="1:18" ht="15" customHeight="1" x14ac:dyDescent="0.25">
      <c r="A65" s="6">
        <v>45992</v>
      </c>
      <c r="B65" s="20" t="s">
        <v>4</v>
      </c>
      <c r="C65" s="20">
        <v>2330</v>
      </c>
      <c r="D65" s="20">
        <v>180</v>
      </c>
      <c r="E65" s="20">
        <v>930</v>
      </c>
      <c r="F65" s="20">
        <v>300</v>
      </c>
      <c r="G65" s="20">
        <v>110</v>
      </c>
      <c r="H65" s="20">
        <v>2630</v>
      </c>
      <c r="I65" s="20">
        <v>2270</v>
      </c>
      <c r="J65" s="20">
        <v>3490</v>
      </c>
      <c r="K65" s="20">
        <v>720</v>
      </c>
      <c r="L65" s="20">
        <v>1870</v>
      </c>
      <c r="M65" s="20">
        <v>1320</v>
      </c>
      <c r="N65" s="20">
        <v>1030</v>
      </c>
      <c r="O65" s="20">
        <v>1200</v>
      </c>
      <c r="P65" s="20">
        <v>180</v>
      </c>
      <c r="Q65" s="20">
        <v>50</v>
      </c>
      <c r="R65" s="20"/>
    </row>
    <row r="66" spans="1:18" ht="15" customHeight="1" x14ac:dyDescent="0.25">
      <c r="A66" s="6">
        <v>46023</v>
      </c>
      <c r="B66" s="20" t="s">
        <v>4</v>
      </c>
      <c r="C66" s="20">
        <v>2660</v>
      </c>
      <c r="D66" s="20">
        <v>200</v>
      </c>
      <c r="E66" s="20">
        <v>890</v>
      </c>
      <c r="F66" s="20">
        <v>300</v>
      </c>
      <c r="G66" s="20">
        <v>110</v>
      </c>
      <c r="H66" s="20">
        <v>2660</v>
      </c>
      <c r="I66" s="20">
        <v>2310</v>
      </c>
      <c r="J66" s="20">
        <v>3810</v>
      </c>
      <c r="K66" s="20">
        <v>820</v>
      </c>
      <c r="L66" s="20">
        <v>1910</v>
      </c>
      <c r="M66" s="20">
        <v>1340</v>
      </c>
      <c r="N66" s="20">
        <v>1010</v>
      </c>
      <c r="O66" s="20">
        <v>1290</v>
      </c>
      <c r="P66" s="20">
        <v>190</v>
      </c>
      <c r="Q66" s="20">
        <v>70</v>
      </c>
      <c r="R66" s="20"/>
    </row>
    <row r="67" spans="1:18" ht="15" customHeight="1" x14ac:dyDescent="0.25">
      <c r="A67" s="6">
        <v>46054</v>
      </c>
      <c r="B67" s="20" t="s">
        <v>4</v>
      </c>
      <c r="C67" s="20">
        <v>2770</v>
      </c>
      <c r="D67" s="20">
        <v>200</v>
      </c>
      <c r="E67" s="20">
        <v>950</v>
      </c>
      <c r="F67" s="20">
        <v>330</v>
      </c>
      <c r="G67" s="20">
        <v>100</v>
      </c>
      <c r="H67" s="20">
        <v>2720</v>
      </c>
      <c r="I67" s="20">
        <v>2230</v>
      </c>
      <c r="J67" s="20">
        <v>4000</v>
      </c>
      <c r="K67" s="20">
        <v>890</v>
      </c>
      <c r="L67" s="20">
        <v>1880</v>
      </c>
      <c r="M67" s="20">
        <v>1390</v>
      </c>
      <c r="N67" s="20">
        <v>1050</v>
      </c>
      <c r="O67" s="20">
        <v>1270</v>
      </c>
      <c r="P67" s="20">
        <v>210</v>
      </c>
      <c r="Q67" s="20">
        <v>120</v>
      </c>
      <c r="R67" s="20"/>
    </row>
    <row r="68" spans="1:18" ht="15" customHeight="1" x14ac:dyDescent="0.25">
      <c r="A68" s="6">
        <v>46082</v>
      </c>
      <c r="B68" s="20" t="s">
        <v>4</v>
      </c>
      <c r="C68" s="20">
        <v>2710</v>
      </c>
      <c r="D68" s="20">
        <v>230</v>
      </c>
      <c r="E68" s="20">
        <v>930</v>
      </c>
      <c r="F68" s="20">
        <v>330</v>
      </c>
      <c r="G68" s="20">
        <v>100</v>
      </c>
      <c r="H68" s="20">
        <v>2630</v>
      </c>
      <c r="I68" s="20">
        <v>2080</v>
      </c>
      <c r="J68" s="20">
        <v>3890</v>
      </c>
      <c r="K68" s="20">
        <v>880</v>
      </c>
      <c r="L68" s="20">
        <v>1850</v>
      </c>
      <c r="M68" s="20">
        <v>1360</v>
      </c>
      <c r="N68" s="20">
        <v>1040</v>
      </c>
      <c r="O68" s="20">
        <v>1220</v>
      </c>
      <c r="P68" s="20">
        <v>230</v>
      </c>
      <c r="Q68" s="20">
        <v>140</v>
      </c>
      <c r="R68" s="20"/>
    </row>
    <row r="69" spans="1:18" ht="15" customHeight="1" x14ac:dyDescent="0.25">
      <c r="A69" s="6">
        <v>46113</v>
      </c>
      <c r="B69" s="20" t="s">
        <v>4</v>
      </c>
      <c r="C69" s="20">
        <v>2690</v>
      </c>
      <c r="D69" s="20">
        <v>230</v>
      </c>
      <c r="E69" s="20">
        <v>910</v>
      </c>
      <c r="F69" s="20">
        <v>320</v>
      </c>
      <c r="G69" s="20">
        <v>90</v>
      </c>
      <c r="H69" s="20">
        <v>2670</v>
      </c>
      <c r="I69" s="20">
        <v>2070</v>
      </c>
      <c r="J69" s="20">
        <v>4070</v>
      </c>
      <c r="K69" s="20">
        <v>900</v>
      </c>
      <c r="L69" s="20">
        <v>1790</v>
      </c>
      <c r="M69" s="20">
        <v>1350</v>
      </c>
      <c r="N69" s="20">
        <v>1000</v>
      </c>
      <c r="O69" s="20">
        <v>1230</v>
      </c>
      <c r="P69" s="20">
        <v>210</v>
      </c>
      <c r="Q69" s="20">
        <v>160</v>
      </c>
      <c r="R69" s="20"/>
    </row>
    <row r="71" spans="1:18" ht="15" customHeight="1" x14ac:dyDescent="0.25">
      <c r="A71" s="208" t="s">
        <v>293</v>
      </c>
      <c r="B71" s="207"/>
      <c r="C71" s="207"/>
      <c r="D71" s="207"/>
      <c r="E71" s="207"/>
      <c r="F71" s="207"/>
      <c r="G71" s="207"/>
      <c r="H71" s="207"/>
      <c r="I71" s="207"/>
      <c r="J71" s="207"/>
      <c r="K71" s="207"/>
      <c r="L71" s="207"/>
      <c r="M71" s="207"/>
      <c r="N71" s="207"/>
    </row>
    <row r="72" spans="1:18" ht="15" customHeight="1" x14ac:dyDescent="0.25">
      <c r="A72" s="208" t="s">
        <v>299</v>
      </c>
      <c r="B72" s="207"/>
      <c r="C72" s="207"/>
      <c r="D72" s="207"/>
      <c r="E72" s="207"/>
      <c r="F72" s="207"/>
      <c r="G72" s="207"/>
      <c r="H72" s="207"/>
      <c r="I72" s="207"/>
      <c r="J72" s="207"/>
      <c r="K72" s="207"/>
      <c r="L72" s="207"/>
      <c r="M72" s="207"/>
      <c r="N72" s="207"/>
    </row>
    <row r="73" spans="1:18" ht="54.75" customHeight="1" x14ac:dyDescent="0.25">
      <c r="A73" s="229" t="s">
        <v>311</v>
      </c>
      <c r="B73" s="229"/>
      <c r="C73" s="229"/>
      <c r="D73" s="229"/>
      <c r="E73" s="229"/>
      <c r="F73" s="229"/>
      <c r="G73" s="229"/>
      <c r="H73" s="229"/>
      <c r="I73" s="229"/>
      <c r="J73" s="229"/>
      <c r="K73" s="229"/>
      <c r="L73" s="229"/>
      <c r="M73" s="229"/>
      <c r="N73" s="229"/>
      <c r="O73" s="229"/>
    </row>
    <row r="74" spans="1:18" ht="15" customHeight="1" x14ac:dyDescent="0.25">
      <c r="A74" s="214" t="s">
        <v>397</v>
      </c>
      <c r="B74" s="207"/>
      <c r="C74" s="207"/>
      <c r="D74" s="207"/>
      <c r="E74" s="207"/>
      <c r="F74" s="207"/>
      <c r="G74" s="207"/>
      <c r="H74" s="207"/>
      <c r="I74" s="207"/>
      <c r="J74" s="207"/>
      <c r="K74" s="207"/>
      <c r="L74" s="207"/>
      <c r="M74" s="207"/>
      <c r="N74" s="207"/>
    </row>
    <row r="75" spans="1:18" ht="15" customHeight="1" x14ac:dyDescent="0.25">
      <c r="A75" s="208" t="s">
        <v>294</v>
      </c>
      <c r="B75" s="207"/>
      <c r="C75" s="207"/>
      <c r="D75" s="207"/>
      <c r="E75" s="207"/>
      <c r="F75" s="207"/>
      <c r="G75" s="207"/>
      <c r="H75" s="207"/>
      <c r="I75" s="207"/>
      <c r="J75" s="207"/>
      <c r="K75" s="207"/>
      <c r="L75" s="207"/>
      <c r="M75" s="207"/>
      <c r="N75" s="207"/>
    </row>
    <row r="76" spans="1:18" ht="15" customHeight="1" x14ac:dyDescent="0.25">
      <c r="A76" s="208" t="s">
        <v>48</v>
      </c>
      <c r="B76" s="207"/>
      <c r="C76" s="207"/>
      <c r="D76" s="207"/>
      <c r="E76" s="207"/>
      <c r="F76" s="207"/>
      <c r="G76" s="207"/>
      <c r="H76" s="207"/>
      <c r="I76" s="207"/>
      <c r="J76" s="207"/>
      <c r="K76" s="207"/>
      <c r="L76" s="207"/>
      <c r="M76" s="207"/>
      <c r="N76" s="207"/>
    </row>
  </sheetData>
  <mergeCells count="7">
    <mergeCell ref="A75:N75"/>
    <mergeCell ref="A76:N76"/>
    <mergeCell ref="A73:O73"/>
    <mergeCell ref="B5:C5"/>
    <mergeCell ref="A71:N71"/>
    <mergeCell ref="A72:N72"/>
    <mergeCell ref="A74:N74"/>
  </mergeCell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R80"/>
  <sheetViews>
    <sheetView showGridLines="0" workbookViewId="0">
      <pane xSplit="2" ySplit="5" topLeftCell="C57" activePane="bottomRight" state="frozen"/>
      <selection pane="topRight"/>
      <selection pane="bottomLeft"/>
      <selection pane="bottomRight" activeCell="D84" sqref="D84"/>
    </sheetView>
  </sheetViews>
  <sheetFormatPr baseColWidth="10" defaultRowHeight="15" x14ac:dyDescent="0.25"/>
  <cols>
    <col min="1" max="1" width="16.7109375" customWidth="1"/>
    <col min="2" max="2" width="2.7109375" customWidth="1"/>
    <col min="3" max="17" width="13.7109375" customWidth="1"/>
  </cols>
  <sheetData>
    <row r="1" spans="1:18" x14ac:dyDescent="0.25">
      <c r="A1" s="4" t="s">
        <v>301</v>
      </c>
    </row>
    <row r="3" spans="1:18" x14ac:dyDescent="0.25">
      <c r="A3" s="5" t="str">
        <f>HYPERLINK("#'Sommaire'!A1","Sommaire")</f>
        <v>Sommaire</v>
      </c>
    </row>
    <row r="5" spans="1:18" ht="45" customHeight="1" x14ac:dyDescent="0.25">
      <c r="A5" s="24" t="s">
        <v>277</v>
      </c>
      <c r="B5" s="216" t="s">
        <v>278</v>
      </c>
      <c r="C5" s="216" t="s">
        <v>278</v>
      </c>
      <c r="D5" s="24" t="s">
        <v>279</v>
      </c>
      <c r="E5" s="24" t="s">
        <v>280</v>
      </c>
      <c r="F5" s="24" t="s">
        <v>281</v>
      </c>
      <c r="G5" s="24" t="s">
        <v>282</v>
      </c>
      <c r="H5" s="24" t="s">
        <v>283</v>
      </c>
      <c r="I5" s="24" t="s">
        <v>284</v>
      </c>
      <c r="J5" s="24" t="s">
        <v>285</v>
      </c>
      <c r="K5" s="24" t="s">
        <v>286</v>
      </c>
      <c r="L5" s="24" t="s">
        <v>287</v>
      </c>
      <c r="M5" s="24" t="s">
        <v>288</v>
      </c>
      <c r="N5" s="24" t="s">
        <v>289</v>
      </c>
      <c r="O5" s="24" t="s">
        <v>290</v>
      </c>
      <c r="P5" s="24" t="s">
        <v>291</v>
      </c>
      <c r="Q5" s="24" t="s">
        <v>298</v>
      </c>
    </row>
    <row r="6" spans="1:18" ht="15" customHeight="1" x14ac:dyDescent="0.25">
      <c r="A6" s="6">
        <v>44075</v>
      </c>
      <c r="B6" s="20" t="s">
        <v>4</v>
      </c>
      <c r="C6" s="20">
        <v>123330</v>
      </c>
      <c r="D6" s="20">
        <v>69720</v>
      </c>
      <c r="E6" s="20">
        <v>84810</v>
      </c>
      <c r="F6" s="20">
        <v>53980</v>
      </c>
      <c r="G6" s="20">
        <v>4170</v>
      </c>
      <c r="H6" s="20">
        <v>109330</v>
      </c>
      <c r="I6" s="20">
        <v>100060</v>
      </c>
      <c r="J6" s="20">
        <v>74820</v>
      </c>
      <c r="K6" s="20">
        <v>88330</v>
      </c>
      <c r="L6" s="20">
        <v>104940</v>
      </c>
      <c r="M6" s="20">
        <v>126250</v>
      </c>
      <c r="N6" s="20">
        <v>93280</v>
      </c>
      <c r="O6" s="20">
        <v>50410</v>
      </c>
      <c r="P6" s="20">
        <v>8820</v>
      </c>
      <c r="Q6" s="20">
        <v>14350</v>
      </c>
      <c r="R6" s="20"/>
    </row>
    <row r="7" spans="1:18" ht="15" customHeight="1" x14ac:dyDescent="0.25">
      <c r="A7" s="6">
        <v>44105</v>
      </c>
      <c r="B7" s="20" t="s">
        <v>4</v>
      </c>
      <c r="C7" s="20">
        <v>146630</v>
      </c>
      <c r="D7" s="20">
        <v>62070</v>
      </c>
      <c r="E7" s="20">
        <v>105270</v>
      </c>
      <c r="F7" s="20">
        <v>53980</v>
      </c>
      <c r="G7" s="20">
        <v>4470</v>
      </c>
      <c r="H7" s="20">
        <v>128650</v>
      </c>
      <c r="I7" s="20">
        <v>126400</v>
      </c>
      <c r="J7" s="20">
        <v>106370</v>
      </c>
      <c r="K7" s="20">
        <v>92140</v>
      </c>
      <c r="L7" s="20">
        <v>113910</v>
      </c>
      <c r="M7" s="20">
        <v>138190</v>
      </c>
      <c r="N7" s="20">
        <v>102150</v>
      </c>
      <c r="O7" s="20">
        <v>51840</v>
      </c>
      <c r="P7" s="20">
        <v>16180</v>
      </c>
      <c r="Q7" s="20">
        <v>16720</v>
      </c>
      <c r="R7" s="20"/>
    </row>
    <row r="8" spans="1:18" ht="15" customHeight="1" x14ac:dyDescent="0.25">
      <c r="A8" s="6">
        <v>44136</v>
      </c>
      <c r="B8" s="20" t="s">
        <v>4</v>
      </c>
      <c r="C8" s="20">
        <v>32190</v>
      </c>
      <c r="D8" s="20">
        <v>19910</v>
      </c>
      <c r="E8" s="20">
        <v>25620</v>
      </c>
      <c r="F8" s="20">
        <v>12390</v>
      </c>
      <c r="G8" s="20">
        <v>250</v>
      </c>
      <c r="H8" s="20">
        <v>34530</v>
      </c>
      <c r="I8" s="20">
        <v>30660</v>
      </c>
      <c r="J8" s="20">
        <v>18810</v>
      </c>
      <c r="K8" s="20">
        <v>17300</v>
      </c>
      <c r="L8" s="20">
        <v>30650</v>
      </c>
      <c r="M8" s="20">
        <v>42300</v>
      </c>
      <c r="N8" s="20">
        <v>11510</v>
      </c>
      <c r="O8" s="20">
        <v>15760</v>
      </c>
      <c r="P8" s="20">
        <v>9090</v>
      </c>
      <c r="Q8" s="20">
        <v>16570</v>
      </c>
      <c r="R8" s="20"/>
    </row>
    <row r="9" spans="1:18" ht="15" customHeight="1" x14ac:dyDescent="0.25">
      <c r="A9" s="6">
        <v>44166</v>
      </c>
      <c r="B9" s="20" t="s">
        <v>4</v>
      </c>
      <c r="C9" s="20">
        <v>32110</v>
      </c>
      <c r="D9" s="20">
        <v>19090</v>
      </c>
      <c r="E9" s="20">
        <v>25850</v>
      </c>
      <c r="F9" s="20">
        <v>12660</v>
      </c>
      <c r="G9" s="20">
        <v>410</v>
      </c>
      <c r="H9" s="20">
        <v>32280</v>
      </c>
      <c r="I9" s="20">
        <v>30150</v>
      </c>
      <c r="J9" s="20">
        <v>16640</v>
      </c>
      <c r="K9" s="20">
        <v>19880</v>
      </c>
      <c r="L9" s="20">
        <v>31450</v>
      </c>
      <c r="M9" s="20">
        <v>42730</v>
      </c>
      <c r="N9" s="20">
        <v>12800</v>
      </c>
      <c r="O9" s="20">
        <v>16320</v>
      </c>
      <c r="P9" s="20">
        <v>8060</v>
      </c>
      <c r="Q9" s="20">
        <v>7270</v>
      </c>
      <c r="R9" s="20"/>
    </row>
    <row r="10" spans="1:18" ht="15" customHeight="1" x14ac:dyDescent="0.25">
      <c r="A10" s="6">
        <v>44197</v>
      </c>
      <c r="B10" s="20" t="s">
        <v>4</v>
      </c>
      <c r="C10" s="20">
        <v>55530</v>
      </c>
      <c r="D10" s="20">
        <v>28830</v>
      </c>
      <c r="E10" s="20">
        <v>44050</v>
      </c>
      <c r="F10" s="20">
        <v>18690</v>
      </c>
      <c r="G10" s="20">
        <v>920</v>
      </c>
      <c r="H10" s="20">
        <v>50330</v>
      </c>
      <c r="I10" s="20">
        <v>45070</v>
      </c>
      <c r="J10" s="20">
        <v>32860</v>
      </c>
      <c r="K10" s="20">
        <v>34270</v>
      </c>
      <c r="L10" s="20">
        <v>46450</v>
      </c>
      <c r="M10" s="20">
        <v>71880</v>
      </c>
      <c r="N10" s="20">
        <v>20590</v>
      </c>
      <c r="O10" s="20">
        <v>27830</v>
      </c>
      <c r="P10" s="20">
        <v>12410</v>
      </c>
      <c r="Q10" s="20">
        <v>3620</v>
      </c>
      <c r="R10" s="20"/>
    </row>
    <row r="11" spans="1:18" ht="15" customHeight="1" x14ac:dyDescent="0.25">
      <c r="A11" s="6">
        <v>44228</v>
      </c>
      <c r="B11" s="20" t="s">
        <v>4</v>
      </c>
      <c r="C11" s="20">
        <v>93980</v>
      </c>
      <c r="D11" s="20">
        <v>33870</v>
      </c>
      <c r="E11" s="20">
        <v>72000</v>
      </c>
      <c r="F11" s="20">
        <v>35730</v>
      </c>
      <c r="G11" s="20">
        <v>700</v>
      </c>
      <c r="H11" s="20">
        <v>87210</v>
      </c>
      <c r="I11" s="20">
        <v>71980</v>
      </c>
      <c r="J11" s="20">
        <v>62930</v>
      </c>
      <c r="K11" s="20">
        <v>60540</v>
      </c>
      <c r="L11" s="20">
        <v>72560</v>
      </c>
      <c r="M11" s="20">
        <v>122190</v>
      </c>
      <c r="N11" s="20">
        <v>49450</v>
      </c>
      <c r="O11" s="20">
        <v>52370</v>
      </c>
      <c r="P11" s="20">
        <v>13930</v>
      </c>
      <c r="Q11" s="20">
        <v>19820</v>
      </c>
      <c r="R11" s="20"/>
    </row>
    <row r="12" spans="1:18" ht="15" customHeight="1" x14ac:dyDescent="0.25">
      <c r="A12" s="6">
        <v>44256</v>
      </c>
      <c r="B12" s="20" t="s">
        <v>4</v>
      </c>
      <c r="C12" s="20">
        <v>179430</v>
      </c>
      <c r="D12" s="20">
        <v>69370</v>
      </c>
      <c r="E12" s="20">
        <v>101450</v>
      </c>
      <c r="F12" s="20">
        <v>44020</v>
      </c>
      <c r="G12" s="20">
        <v>2140</v>
      </c>
      <c r="H12" s="20">
        <v>131560</v>
      </c>
      <c r="I12" s="20">
        <v>106560</v>
      </c>
      <c r="J12" s="20">
        <v>109590</v>
      </c>
      <c r="K12" s="20">
        <v>76610</v>
      </c>
      <c r="L12" s="20">
        <v>124810</v>
      </c>
      <c r="M12" s="20">
        <v>204290</v>
      </c>
      <c r="N12" s="20">
        <v>75210</v>
      </c>
      <c r="O12" s="20">
        <v>71250</v>
      </c>
      <c r="P12" s="20">
        <v>20510</v>
      </c>
      <c r="Q12" s="20">
        <v>19450</v>
      </c>
      <c r="R12" s="20"/>
    </row>
    <row r="13" spans="1:18" ht="15" customHeight="1" x14ac:dyDescent="0.25">
      <c r="A13" s="6">
        <v>44287</v>
      </c>
      <c r="B13" s="20" t="s">
        <v>4</v>
      </c>
      <c r="C13" s="20">
        <v>96820</v>
      </c>
      <c r="D13" s="20">
        <v>34870</v>
      </c>
      <c r="E13" s="20">
        <v>66830</v>
      </c>
      <c r="F13" s="20">
        <v>28880</v>
      </c>
      <c r="G13" s="20">
        <v>1690</v>
      </c>
      <c r="H13" s="20">
        <v>83570</v>
      </c>
      <c r="I13" s="20">
        <v>70850</v>
      </c>
      <c r="J13" s="20">
        <v>60540</v>
      </c>
      <c r="K13" s="20">
        <v>51070</v>
      </c>
      <c r="L13" s="20">
        <v>62200</v>
      </c>
      <c r="M13" s="20">
        <v>120130</v>
      </c>
      <c r="N13" s="20">
        <v>50500</v>
      </c>
      <c r="O13" s="20">
        <v>47510</v>
      </c>
      <c r="P13" s="20">
        <v>19070</v>
      </c>
      <c r="Q13" s="20">
        <v>14220</v>
      </c>
      <c r="R13" s="20"/>
    </row>
    <row r="14" spans="1:18" ht="15" customHeight="1" x14ac:dyDescent="0.25">
      <c r="A14" s="6">
        <v>44317</v>
      </c>
      <c r="B14" s="20" t="s">
        <v>4</v>
      </c>
      <c r="C14" s="20">
        <v>98300</v>
      </c>
      <c r="D14" s="20">
        <v>37090</v>
      </c>
      <c r="E14" s="20">
        <v>47950</v>
      </c>
      <c r="F14" s="20">
        <v>22300</v>
      </c>
      <c r="G14" s="20">
        <v>1970</v>
      </c>
      <c r="H14" s="20">
        <v>75420</v>
      </c>
      <c r="I14" s="20">
        <v>62080</v>
      </c>
      <c r="J14" s="20">
        <v>62910</v>
      </c>
      <c r="K14" s="20">
        <v>41400</v>
      </c>
      <c r="L14" s="20">
        <v>61670</v>
      </c>
      <c r="M14" s="20">
        <v>108810</v>
      </c>
      <c r="N14" s="20">
        <v>36800</v>
      </c>
      <c r="O14" s="20">
        <v>37590</v>
      </c>
      <c r="P14" s="20">
        <v>6600</v>
      </c>
      <c r="Q14" s="20">
        <v>8750</v>
      </c>
      <c r="R14" s="20"/>
    </row>
    <row r="15" spans="1:18" ht="15" customHeight="1" x14ac:dyDescent="0.25">
      <c r="A15" s="6">
        <v>44348</v>
      </c>
      <c r="B15" s="20" t="s">
        <v>4</v>
      </c>
      <c r="C15" s="20">
        <v>69580</v>
      </c>
      <c r="D15" s="20">
        <v>25420</v>
      </c>
      <c r="E15" s="20">
        <v>37660</v>
      </c>
      <c r="F15" s="20">
        <v>19360</v>
      </c>
      <c r="G15" s="20">
        <v>1090</v>
      </c>
      <c r="H15" s="20">
        <v>60680</v>
      </c>
      <c r="I15" s="20">
        <v>59490</v>
      </c>
      <c r="J15" s="20">
        <v>58370</v>
      </c>
      <c r="K15" s="20">
        <v>33200</v>
      </c>
      <c r="L15" s="20">
        <v>38810</v>
      </c>
      <c r="M15" s="20">
        <v>76660</v>
      </c>
      <c r="N15" s="20">
        <v>27330</v>
      </c>
      <c r="O15" s="20">
        <v>28790</v>
      </c>
      <c r="P15" s="20">
        <v>5490</v>
      </c>
      <c r="Q15" s="20">
        <v>6440</v>
      </c>
      <c r="R15" s="20"/>
    </row>
    <row r="16" spans="1:18" ht="15" customHeight="1" x14ac:dyDescent="0.25">
      <c r="A16" s="6">
        <v>44378</v>
      </c>
      <c r="B16" s="20" t="s">
        <v>20</v>
      </c>
      <c r="C16" s="20">
        <v>9600</v>
      </c>
      <c r="D16" s="20">
        <v>3790</v>
      </c>
      <c r="E16" s="20">
        <v>1640</v>
      </c>
      <c r="F16" s="20">
        <v>1020</v>
      </c>
      <c r="G16" s="20">
        <v>220</v>
      </c>
      <c r="H16" s="20">
        <v>8210</v>
      </c>
      <c r="I16" s="20">
        <v>5930</v>
      </c>
      <c r="J16" s="20">
        <v>10350</v>
      </c>
      <c r="K16" s="20">
        <v>4600</v>
      </c>
      <c r="L16" s="20">
        <v>2670</v>
      </c>
      <c r="M16" s="20">
        <v>13430</v>
      </c>
      <c r="N16" s="20">
        <v>1180</v>
      </c>
      <c r="O16" s="20">
        <v>3120</v>
      </c>
      <c r="P16" s="20">
        <v>60</v>
      </c>
      <c r="Q16" s="20" t="s">
        <v>19</v>
      </c>
      <c r="R16" s="20"/>
    </row>
    <row r="17" spans="1:18" ht="15" customHeight="1" x14ac:dyDescent="0.25">
      <c r="A17" s="6">
        <v>44409</v>
      </c>
      <c r="B17" s="20" t="s">
        <v>20</v>
      </c>
      <c r="C17" s="20">
        <v>4700</v>
      </c>
      <c r="D17" s="20">
        <v>3470</v>
      </c>
      <c r="E17" s="20">
        <v>830</v>
      </c>
      <c r="F17" s="20">
        <v>80</v>
      </c>
      <c r="G17" s="20">
        <v>0</v>
      </c>
      <c r="H17" s="20">
        <v>3510</v>
      </c>
      <c r="I17" s="20">
        <v>2990</v>
      </c>
      <c r="J17" s="20">
        <v>1430</v>
      </c>
      <c r="K17" s="20">
        <v>4700</v>
      </c>
      <c r="L17" s="20">
        <v>1480</v>
      </c>
      <c r="M17" s="20">
        <v>8580</v>
      </c>
      <c r="N17" s="20">
        <v>910</v>
      </c>
      <c r="O17" s="20">
        <v>510</v>
      </c>
      <c r="P17" s="20" t="s">
        <v>19</v>
      </c>
      <c r="Q17" s="20">
        <v>4640</v>
      </c>
      <c r="R17" s="20"/>
    </row>
    <row r="18" spans="1:18" ht="15" customHeight="1" x14ac:dyDescent="0.25">
      <c r="A18" s="6">
        <v>44440</v>
      </c>
      <c r="B18" s="20" t="s">
        <v>4</v>
      </c>
      <c r="C18" s="20">
        <v>246410</v>
      </c>
      <c r="D18" s="20">
        <v>89920</v>
      </c>
      <c r="E18" s="20">
        <v>160960</v>
      </c>
      <c r="F18" s="20">
        <v>78380</v>
      </c>
      <c r="G18" s="20">
        <v>5560</v>
      </c>
      <c r="H18" s="20">
        <v>182350</v>
      </c>
      <c r="I18" s="20">
        <v>182170</v>
      </c>
      <c r="J18" s="20">
        <v>170680</v>
      </c>
      <c r="K18" s="20">
        <v>129940</v>
      </c>
      <c r="L18" s="20">
        <v>160700</v>
      </c>
      <c r="M18" s="20">
        <v>230230</v>
      </c>
      <c r="N18" s="20">
        <v>138210</v>
      </c>
      <c r="O18" s="20">
        <v>86260</v>
      </c>
      <c r="P18" s="20">
        <v>6470</v>
      </c>
      <c r="Q18" s="20">
        <v>55970</v>
      </c>
      <c r="R18" s="20"/>
    </row>
    <row r="19" spans="1:18" ht="15" customHeight="1" x14ac:dyDescent="0.25">
      <c r="A19" s="6">
        <v>44470</v>
      </c>
      <c r="B19" s="20" t="s">
        <v>4</v>
      </c>
      <c r="C19" s="20">
        <v>307060</v>
      </c>
      <c r="D19" s="20">
        <v>103460</v>
      </c>
      <c r="E19" s="20">
        <v>198530</v>
      </c>
      <c r="F19" s="20">
        <v>85150</v>
      </c>
      <c r="G19" s="20">
        <v>8770</v>
      </c>
      <c r="H19" s="20">
        <v>201080</v>
      </c>
      <c r="I19" s="20">
        <v>231180</v>
      </c>
      <c r="J19" s="20">
        <v>256800</v>
      </c>
      <c r="K19" s="20">
        <v>149780</v>
      </c>
      <c r="L19" s="20">
        <v>191770</v>
      </c>
      <c r="M19" s="20">
        <v>301200</v>
      </c>
      <c r="N19" s="20">
        <v>154730</v>
      </c>
      <c r="O19" s="20">
        <v>104800</v>
      </c>
      <c r="P19" s="20">
        <v>15540</v>
      </c>
      <c r="Q19" s="20">
        <v>28220</v>
      </c>
      <c r="R19" s="20"/>
    </row>
    <row r="20" spans="1:18" ht="15" customHeight="1" x14ac:dyDescent="0.25">
      <c r="A20" s="6">
        <v>44501</v>
      </c>
      <c r="B20" s="20" t="s">
        <v>4</v>
      </c>
      <c r="C20" s="20">
        <v>260430</v>
      </c>
      <c r="D20" s="20">
        <v>85900</v>
      </c>
      <c r="E20" s="20">
        <v>174170</v>
      </c>
      <c r="F20" s="20">
        <v>85570</v>
      </c>
      <c r="G20" s="20">
        <v>6360</v>
      </c>
      <c r="H20" s="20">
        <v>227450</v>
      </c>
      <c r="I20" s="20">
        <v>213250</v>
      </c>
      <c r="J20" s="20">
        <v>244420</v>
      </c>
      <c r="K20" s="20">
        <v>130030</v>
      </c>
      <c r="L20" s="20">
        <v>181250</v>
      </c>
      <c r="M20" s="20">
        <v>265890</v>
      </c>
      <c r="N20" s="20">
        <v>158410</v>
      </c>
      <c r="O20" s="20">
        <v>111230</v>
      </c>
      <c r="P20" s="20">
        <v>15990</v>
      </c>
      <c r="Q20" s="20">
        <v>28890</v>
      </c>
      <c r="R20" s="20"/>
    </row>
    <row r="21" spans="1:18" ht="15" customHeight="1" x14ac:dyDescent="0.25">
      <c r="A21" s="6">
        <v>44531</v>
      </c>
      <c r="B21" s="20" t="s">
        <v>4</v>
      </c>
      <c r="C21" s="20">
        <v>169330</v>
      </c>
      <c r="D21" s="20">
        <v>57100</v>
      </c>
      <c r="E21" s="20">
        <v>111220</v>
      </c>
      <c r="F21" s="20">
        <v>49760</v>
      </c>
      <c r="G21" s="20">
        <v>3660</v>
      </c>
      <c r="H21" s="20">
        <v>137190</v>
      </c>
      <c r="I21" s="20">
        <v>139540</v>
      </c>
      <c r="J21" s="20">
        <v>157650</v>
      </c>
      <c r="K21" s="20">
        <v>81810</v>
      </c>
      <c r="L21" s="20">
        <v>115300</v>
      </c>
      <c r="M21" s="20">
        <v>172040</v>
      </c>
      <c r="N21" s="20">
        <v>94480</v>
      </c>
      <c r="O21" s="20">
        <v>63700</v>
      </c>
      <c r="P21" s="20">
        <v>8410</v>
      </c>
      <c r="Q21" s="20">
        <v>11200</v>
      </c>
      <c r="R21" s="20"/>
    </row>
    <row r="22" spans="1:18" ht="15" customHeight="1" x14ac:dyDescent="0.25">
      <c r="A22" s="6">
        <v>44562</v>
      </c>
      <c r="B22" s="20" t="s">
        <v>4</v>
      </c>
      <c r="C22" s="20">
        <v>228740</v>
      </c>
      <c r="D22" s="20">
        <v>81040</v>
      </c>
      <c r="E22" s="20">
        <v>156820</v>
      </c>
      <c r="F22" s="20">
        <v>71050</v>
      </c>
      <c r="G22" s="20">
        <v>6330</v>
      </c>
      <c r="H22" s="20">
        <v>181090</v>
      </c>
      <c r="I22" s="20">
        <v>204270</v>
      </c>
      <c r="J22" s="20">
        <v>181990</v>
      </c>
      <c r="K22" s="20">
        <v>124680</v>
      </c>
      <c r="L22" s="20">
        <v>148490</v>
      </c>
      <c r="M22" s="20">
        <v>217920</v>
      </c>
      <c r="N22" s="20">
        <v>138900</v>
      </c>
      <c r="O22" s="20">
        <v>81900</v>
      </c>
      <c r="P22" s="20">
        <v>12660</v>
      </c>
      <c r="Q22" s="20">
        <v>5860</v>
      </c>
      <c r="R22" s="20"/>
    </row>
    <row r="23" spans="1:18" ht="15" customHeight="1" x14ac:dyDescent="0.25">
      <c r="A23" s="6">
        <v>44593</v>
      </c>
      <c r="B23" s="20" t="s">
        <v>4</v>
      </c>
      <c r="C23" s="20">
        <v>209020</v>
      </c>
      <c r="D23" s="20">
        <v>61000</v>
      </c>
      <c r="E23" s="20">
        <v>137610</v>
      </c>
      <c r="F23" s="20">
        <v>62120</v>
      </c>
      <c r="G23" s="20">
        <v>6100</v>
      </c>
      <c r="H23" s="20">
        <v>159840</v>
      </c>
      <c r="I23" s="20">
        <v>164790</v>
      </c>
      <c r="J23" s="20">
        <v>227700</v>
      </c>
      <c r="K23" s="20">
        <v>99520</v>
      </c>
      <c r="L23" s="20">
        <v>137940</v>
      </c>
      <c r="M23" s="20">
        <v>252810</v>
      </c>
      <c r="N23" s="20">
        <v>115310</v>
      </c>
      <c r="O23" s="20">
        <v>82670</v>
      </c>
      <c r="P23" s="20">
        <v>17480</v>
      </c>
      <c r="Q23" s="20">
        <v>19660</v>
      </c>
      <c r="R23" s="20"/>
    </row>
    <row r="24" spans="1:18" ht="15" customHeight="1" x14ac:dyDescent="0.25">
      <c r="A24" s="6">
        <v>44621</v>
      </c>
      <c r="B24" s="20" t="s">
        <v>4</v>
      </c>
      <c r="C24" s="20">
        <v>331230</v>
      </c>
      <c r="D24" s="20">
        <v>118690</v>
      </c>
      <c r="E24" s="20">
        <v>235200</v>
      </c>
      <c r="F24" s="20">
        <v>100060</v>
      </c>
      <c r="G24" s="20">
        <v>5810</v>
      </c>
      <c r="H24" s="20">
        <v>258300</v>
      </c>
      <c r="I24" s="20">
        <v>273790</v>
      </c>
      <c r="J24" s="20">
        <v>259140</v>
      </c>
      <c r="K24" s="20">
        <v>157520</v>
      </c>
      <c r="L24" s="20">
        <v>215680</v>
      </c>
      <c r="M24" s="20">
        <v>287310</v>
      </c>
      <c r="N24" s="20">
        <v>188650</v>
      </c>
      <c r="O24" s="20">
        <v>136240</v>
      </c>
      <c r="P24" s="20">
        <v>22170</v>
      </c>
      <c r="Q24" s="20">
        <v>32440</v>
      </c>
      <c r="R24" s="20"/>
    </row>
    <row r="25" spans="1:18" ht="15" customHeight="1" x14ac:dyDescent="0.25">
      <c r="A25" s="6">
        <v>44652</v>
      </c>
      <c r="B25" s="20" t="s">
        <v>4</v>
      </c>
      <c r="C25" s="20">
        <v>151270</v>
      </c>
      <c r="D25" s="20">
        <v>45740</v>
      </c>
      <c r="E25" s="20">
        <v>110930</v>
      </c>
      <c r="F25" s="20">
        <v>37950</v>
      </c>
      <c r="G25" s="20">
        <v>3880</v>
      </c>
      <c r="H25" s="20">
        <v>112140</v>
      </c>
      <c r="I25" s="20">
        <v>103890</v>
      </c>
      <c r="J25" s="20">
        <v>133090</v>
      </c>
      <c r="K25" s="20">
        <v>68700</v>
      </c>
      <c r="L25" s="20">
        <v>97980</v>
      </c>
      <c r="M25" s="20">
        <v>178900</v>
      </c>
      <c r="N25" s="20">
        <v>94330</v>
      </c>
      <c r="O25" s="20">
        <v>60850</v>
      </c>
      <c r="P25" s="20">
        <v>13480</v>
      </c>
      <c r="Q25" s="20">
        <v>21520</v>
      </c>
      <c r="R25" s="20"/>
    </row>
    <row r="26" spans="1:18" ht="15" customHeight="1" x14ac:dyDescent="0.25">
      <c r="A26" s="6">
        <v>44682</v>
      </c>
      <c r="B26" s="20" t="s">
        <v>4</v>
      </c>
      <c r="C26" s="20">
        <v>154040</v>
      </c>
      <c r="D26" s="20">
        <v>56550</v>
      </c>
      <c r="E26" s="20">
        <v>97530</v>
      </c>
      <c r="F26" s="20">
        <v>40020</v>
      </c>
      <c r="G26" s="20">
        <v>2510</v>
      </c>
      <c r="H26" s="20">
        <v>140140</v>
      </c>
      <c r="I26" s="20">
        <v>123750</v>
      </c>
      <c r="J26" s="20">
        <v>113150</v>
      </c>
      <c r="K26" s="20">
        <v>69960</v>
      </c>
      <c r="L26" s="20">
        <v>92260</v>
      </c>
      <c r="M26" s="20">
        <v>132030</v>
      </c>
      <c r="N26" s="20">
        <v>83740</v>
      </c>
      <c r="O26" s="20">
        <v>58610</v>
      </c>
      <c r="P26" s="20">
        <v>13520</v>
      </c>
      <c r="Q26" s="20">
        <v>15520</v>
      </c>
      <c r="R26" s="20"/>
    </row>
    <row r="27" spans="1:18" ht="15" customHeight="1" x14ac:dyDescent="0.25">
      <c r="A27" s="6">
        <v>44713</v>
      </c>
      <c r="B27" s="20" t="s">
        <v>4</v>
      </c>
      <c r="C27" s="20">
        <v>73680</v>
      </c>
      <c r="D27" s="20">
        <v>25280</v>
      </c>
      <c r="E27" s="20">
        <v>43600</v>
      </c>
      <c r="F27" s="20">
        <v>20490</v>
      </c>
      <c r="G27" s="20">
        <v>1250</v>
      </c>
      <c r="H27" s="20">
        <v>69100</v>
      </c>
      <c r="I27" s="20">
        <v>67120</v>
      </c>
      <c r="J27" s="20">
        <v>80680</v>
      </c>
      <c r="K27" s="20">
        <v>34550</v>
      </c>
      <c r="L27" s="20">
        <v>40370</v>
      </c>
      <c r="M27" s="20">
        <v>82080</v>
      </c>
      <c r="N27" s="20">
        <v>36370</v>
      </c>
      <c r="O27" s="20">
        <v>26080</v>
      </c>
      <c r="P27" s="20">
        <v>8020</v>
      </c>
      <c r="Q27" s="20">
        <v>8910</v>
      </c>
      <c r="R27" s="20"/>
    </row>
    <row r="28" spans="1:18" ht="15" customHeight="1" x14ac:dyDescent="0.25">
      <c r="A28" s="6">
        <v>44743</v>
      </c>
      <c r="B28" s="20" t="s">
        <v>20</v>
      </c>
      <c r="C28" s="20">
        <v>7560</v>
      </c>
      <c r="D28" s="20">
        <v>2920</v>
      </c>
      <c r="E28" s="20">
        <v>1140</v>
      </c>
      <c r="F28" s="20">
        <v>300</v>
      </c>
      <c r="G28" s="20">
        <v>130</v>
      </c>
      <c r="H28" s="20">
        <v>8720</v>
      </c>
      <c r="I28" s="20">
        <v>5000</v>
      </c>
      <c r="J28" s="20">
        <v>14800</v>
      </c>
      <c r="K28" s="20">
        <v>3100</v>
      </c>
      <c r="L28" s="20">
        <v>2640</v>
      </c>
      <c r="M28" s="20">
        <v>12110</v>
      </c>
      <c r="N28" s="20">
        <v>680</v>
      </c>
      <c r="O28" s="20">
        <v>1730</v>
      </c>
      <c r="P28" s="20">
        <v>320</v>
      </c>
      <c r="Q28" s="20">
        <v>0</v>
      </c>
      <c r="R28" s="20"/>
    </row>
    <row r="29" spans="1:18" ht="15" customHeight="1" x14ac:dyDescent="0.25">
      <c r="A29" s="6">
        <v>44774</v>
      </c>
      <c r="B29" s="20" t="s">
        <v>20</v>
      </c>
      <c r="C29" s="20">
        <v>6330</v>
      </c>
      <c r="D29" s="20">
        <v>2620</v>
      </c>
      <c r="E29" s="20">
        <v>550</v>
      </c>
      <c r="F29" s="20">
        <v>120</v>
      </c>
      <c r="G29" s="20">
        <v>0</v>
      </c>
      <c r="H29" s="20">
        <v>5990</v>
      </c>
      <c r="I29" s="20">
        <v>4110</v>
      </c>
      <c r="J29" s="20">
        <v>3090</v>
      </c>
      <c r="K29" s="20">
        <v>4980</v>
      </c>
      <c r="L29" s="20">
        <v>2370</v>
      </c>
      <c r="M29" s="20">
        <v>9380</v>
      </c>
      <c r="N29" s="20">
        <v>1720</v>
      </c>
      <c r="O29" s="20">
        <v>460</v>
      </c>
      <c r="P29" s="20">
        <v>0</v>
      </c>
      <c r="Q29" s="20">
        <v>6270</v>
      </c>
      <c r="R29" s="20"/>
    </row>
    <row r="30" spans="1:18" ht="15" customHeight="1" x14ac:dyDescent="0.25">
      <c r="A30" s="6">
        <v>44805</v>
      </c>
      <c r="B30" s="20" t="s">
        <v>4</v>
      </c>
      <c r="C30" s="20">
        <v>273260</v>
      </c>
      <c r="D30" s="20">
        <v>97030</v>
      </c>
      <c r="E30" s="20">
        <v>155640</v>
      </c>
      <c r="F30" s="20">
        <v>85660</v>
      </c>
      <c r="G30" s="20">
        <v>7520</v>
      </c>
      <c r="H30" s="20">
        <v>220250</v>
      </c>
      <c r="I30" s="20">
        <v>230010</v>
      </c>
      <c r="J30" s="20">
        <v>235720</v>
      </c>
      <c r="K30" s="20">
        <v>135970</v>
      </c>
      <c r="L30" s="20">
        <v>200100</v>
      </c>
      <c r="M30" s="20">
        <v>267100</v>
      </c>
      <c r="N30" s="20">
        <v>157580</v>
      </c>
      <c r="O30" s="20">
        <v>115670</v>
      </c>
      <c r="P30" s="20">
        <v>22060</v>
      </c>
      <c r="Q30" s="20">
        <v>33720</v>
      </c>
      <c r="R30" s="20"/>
    </row>
    <row r="31" spans="1:18" ht="15" customHeight="1" x14ac:dyDescent="0.25">
      <c r="A31" s="6">
        <v>44835</v>
      </c>
      <c r="B31" s="20" t="s">
        <v>4</v>
      </c>
      <c r="C31" s="20">
        <v>313190</v>
      </c>
      <c r="D31" s="20">
        <v>103450</v>
      </c>
      <c r="E31" s="20">
        <v>170690</v>
      </c>
      <c r="F31" s="20">
        <v>93010</v>
      </c>
      <c r="G31" s="20">
        <v>8270</v>
      </c>
      <c r="H31" s="20">
        <v>247570</v>
      </c>
      <c r="I31" s="20">
        <v>271060</v>
      </c>
      <c r="J31" s="20">
        <v>320130</v>
      </c>
      <c r="K31" s="20">
        <v>149420</v>
      </c>
      <c r="L31" s="20">
        <v>218160</v>
      </c>
      <c r="M31" s="20">
        <v>321650</v>
      </c>
      <c r="N31" s="20">
        <v>175930</v>
      </c>
      <c r="O31" s="20">
        <v>130210</v>
      </c>
      <c r="P31" s="20">
        <v>30090</v>
      </c>
      <c r="Q31" s="20">
        <v>33760</v>
      </c>
      <c r="R31" s="20"/>
    </row>
    <row r="32" spans="1:18" ht="15" customHeight="1" x14ac:dyDescent="0.25">
      <c r="A32" s="6">
        <v>44866</v>
      </c>
      <c r="B32" s="20" t="s">
        <v>4</v>
      </c>
      <c r="C32" s="20">
        <v>274850</v>
      </c>
      <c r="D32" s="20">
        <v>91850</v>
      </c>
      <c r="E32" s="20">
        <v>162640</v>
      </c>
      <c r="F32" s="20">
        <v>82950</v>
      </c>
      <c r="G32" s="20">
        <v>6910</v>
      </c>
      <c r="H32" s="20">
        <v>224010</v>
      </c>
      <c r="I32" s="20">
        <v>248200</v>
      </c>
      <c r="J32" s="20">
        <v>296250</v>
      </c>
      <c r="K32" s="20">
        <v>135090</v>
      </c>
      <c r="L32" s="20">
        <v>212780</v>
      </c>
      <c r="M32" s="20">
        <v>288620</v>
      </c>
      <c r="N32" s="20">
        <v>160320</v>
      </c>
      <c r="O32" s="20">
        <v>138530</v>
      </c>
      <c r="P32" s="20">
        <v>27270</v>
      </c>
      <c r="Q32" s="20">
        <v>32760</v>
      </c>
      <c r="R32" s="20"/>
    </row>
    <row r="33" spans="1:18" ht="15" customHeight="1" x14ac:dyDescent="0.25">
      <c r="A33" s="6">
        <v>44896</v>
      </c>
      <c r="B33" s="20" t="s">
        <v>4</v>
      </c>
      <c r="C33" s="20">
        <v>161240</v>
      </c>
      <c r="D33" s="20">
        <v>50520</v>
      </c>
      <c r="E33" s="20">
        <v>91070</v>
      </c>
      <c r="F33" s="20">
        <v>45100</v>
      </c>
      <c r="G33" s="20">
        <v>3480</v>
      </c>
      <c r="H33" s="20">
        <v>125800</v>
      </c>
      <c r="I33" s="20">
        <v>133720</v>
      </c>
      <c r="J33" s="20">
        <v>192660</v>
      </c>
      <c r="K33" s="20">
        <v>73510</v>
      </c>
      <c r="L33" s="20">
        <v>118570</v>
      </c>
      <c r="M33" s="20">
        <v>194060</v>
      </c>
      <c r="N33" s="20">
        <v>90200</v>
      </c>
      <c r="O33" s="20">
        <v>69810</v>
      </c>
      <c r="P33" s="20">
        <v>16190</v>
      </c>
      <c r="Q33" s="20">
        <v>12320</v>
      </c>
      <c r="R33" s="20"/>
    </row>
    <row r="34" spans="1:18" ht="15" customHeight="1" x14ac:dyDescent="0.25">
      <c r="A34" s="6">
        <v>44927</v>
      </c>
      <c r="B34" s="20" t="s">
        <v>4</v>
      </c>
      <c r="C34" s="20">
        <v>247630</v>
      </c>
      <c r="D34" s="20">
        <v>80960</v>
      </c>
      <c r="E34" s="20">
        <v>145230</v>
      </c>
      <c r="F34" s="20">
        <v>76600</v>
      </c>
      <c r="G34" s="20">
        <v>6570</v>
      </c>
      <c r="H34" s="20">
        <v>181010</v>
      </c>
      <c r="I34" s="20">
        <v>232820</v>
      </c>
      <c r="J34" s="20">
        <v>246480</v>
      </c>
      <c r="K34" s="20">
        <v>123750</v>
      </c>
      <c r="L34" s="20">
        <v>190120</v>
      </c>
      <c r="M34" s="20">
        <v>251760</v>
      </c>
      <c r="N34" s="20">
        <v>148050</v>
      </c>
      <c r="O34" s="20">
        <v>113720</v>
      </c>
      <c r="P34" s="20">
        <v>23230</v>
      </c>
      <c r="Q34" s="20">
        <v>9050</v>
      </c>
      <c r="R34" s="20"/>
    </row>
    <row r="35" spans="1:18" ht="15" customHeight="1" x14ac:dyDescent="0.25">
      <c r="A35" s="6">
        <v>44958</v>
      </c>
      <c r="B35" s="20" t="s">
        <v>4</v>
      </c>
      <c r="C35" s="20">
        <v>215390</v>
      </c>
      <c r="D35" s="20">
        <v>59490</v>
      </c>
      <c r="E35" s="20">
        <v>107280</v>
      </c>
      <c r="F35" s="20">
        <v>64790</v>
      </c>
      <c r="G35" s="20">
        <v>5130</v>
      </c>
      <c r="H35" s="20">
        <v>150360</v>
      </c>
      <c r="I35" s="20">
        <v>175860</v>
      </c>
      <c r="J35" s="20">
        <v>274070</v>
      </c>
      <c r="K35" s="20">
        <v>99810</v>
      </c>
      <c r="L35" s="20">
        <v>163280</v>
      </c>
      <c r="M35" s="20">
        <v>266500</v>
      </c>
      <c r="N35" s="20">
        <v>111510</v>
      </c>
      <c r="O35" s="20">
        <v>98830</v>
      </c>
      <c r="P35" s="20">
        <v>22290</v>
      </c>
      <c r="Q35" s="20">
        <v>29630</v>
      </c>
      <c r="R35" s="20"/>
    </row>
    <row r="36" spans="1:18" ht="15" customHeight="1" x14ac:dyDescent="0.25">
      <c r="A36" s="6">
        <v>44986</v>
      </c>
      <c r="B36" s="20" t="s">
        <v>4</v>
      </c>
      <c r="C36" s="20">
        <v>279050</v>
      </c>
      <c r="D36" s="20">
        <v>86680</v>
      </c>
      <c r="E36" s="20">
        <v>153110</v>
      </c>
      <c r="F36" s="20">
        <v>90110</v>
      </c>
      <c r="G36" s="20">
        <v>7690</v>
      </c>
      <c r="H36" s="20">
        <v>220750</v>
      </c>
      <c r="I36" s="20">
        <v>244550</v>
      </c>
      <c r="J36" s="20">
        <v>243220</v>
      </c>
      <c r="K36" s="20">
        <v>134860</v>
      </c>
      <c r="L36" s="20">
        <v>219940</v>
      </c>
      <c r="M36" s="20">
        <v>256450</v>
      </c>
      <c r="N36" s="20">
        <v>156420</v>
      </c>
      <c r="O36" s="20">
        <v>145920</v>
      </c>
      <c r="P36" s="20">
        <v>29440</v>
      </c>
      <c r="Q36" s="20">
        <v>31990</v>
      </c>
      <c r="R36" s="20"/>
    </row>
    <row r="37" spans="1:18" ht="15" customHeight="1" x14ac:dyDescent="0.25">
      <c r="A37" s="6">
        <v>45017</v>
      </c>
      <c r="B37" s="20" t="s">
        <v>4</v>
      </c>
      <c r="C37" s="20">
        <v>139960</v>
      </c>
      <c r="D37" s="20">
        <v>38130</v>
      </c>
      <c r="E37" s="20">
        <v>70210</v>
      </c>
      <c r="F37" s="20">
        <v>33380</v>
      </c>
      <c r="G37" s="20">
        <v>2490</v>
      </c>
      <c r="H37" s="20">
        <v>94070</v>
      </c>
      <c r="I37" s="20">
        <v>96160</v>
      </c>
      <c r="J37" s="20">
        <v>150250</v>
      </c>
      <c r="K37" s="20">
        <v>68410</v>
      </c>
      <c r="L37" s="20">
        <v>100450</v>
      </c>
      <c r="M37" s="20">
        <v>162650</v>
      </c>
      <c r="N37" s="20">
        <v>79390</v>
      </c>
      <c r="O37" s="20">
        <v>59660</v>
      </c>
      <c r="P37" s="20">
        <v>13740</v>
      </c>
      <c r="Q37" s="20">
        <v>22270</v>
      </c>
      <c r="R37" s="20"/>
    </row>
    <row r="38" spans="1:18" ht="15" customHeight="1" x14ac:dyDescent="0.25">
      <c r="A38" s="6">
        <v>45047</v>
      </c>
      <c r="B38" s="20" t="s">
        <v>4</v>
      </c>
      <c r="C38" s="20">
        <v>144460</v>
      </c>
      <c r="D38" s="20">
        <v>45770</v>
      </c>
      <c r="E38" s="20">
        <v>67540</v>
      </c>
      <c r="F38" s="20">
        <v>39100</v>
      </c>
      <c r="G38" s="20">
        <v>2380</v>
      </c>
      <c r="H38" s="20">
        <v>120860</v>
      </c>
      <c r="I38" s="20">
        <v>121100</v>
      </c>
      <c r="J38" s="20">
        <v>126640</v>
      </c>
      <c r="K38" s="20">
        <v>66130</v>
      </c>
      <c r="L38" s="20">
        <v>102430</v>
      </c>
      <c r="M38" s="20">
        <v>129430</v>
      </c>
      <c r="N38" s="20">
        <v>77200</v>
      </c>
      <c r="O38" s="20">
        <v>67920</v>
      </c>
      <c r="P38" s="20">
        <v>12990</v>
      </c>
      <c r="Q38" s="20">
        <v>16190</v>
      </c>
      <c r="R38" s="20"/>
    </row>
    <row r="39" spans="1:18" ht="15" customHeight="1" x14ac:dyDescent="0.25">
      <c r="A39" s="6">
        <v>45078</v>
      </c>
      <c r="B39" s="20" t="s">
        <v>4</v>
      </c>
      <c r="C39" s="20">
        <v>81880</v>
      </c>
      <c r="D39" s="20">
        <v>23700</v>
      </c>
      <c r="E39" s="20">
        <v>33570</v>
      </c>
      <c r="F39" s="20">
        <v>23580</v>
      </c>
      <c r="G39" s="20">
        <v>780</v>
      </c>
      <c r="H39" s="20">
        <v>64640</v>
      </c>
      <c r="I39" s="20">
        <v>76740</v>
      </c>
      <c r="J39" s="20">
        <v>103240</v>
      </c>
      <c r="K39" s="20">
        <v>37880</v>
      </c>
      <c r="L39" s="20">
        <v>55080</v>
      </c>
      <c r="M39" s="20">
        <v>91600</v>
      </c>
      <c r="N39" s="20">
        <v>35360</v>
      </c>
      <c r="O39" s="20">
        <v>34860</v>
      </c>
      <c r="P39" s="20">
        <v>8410</v>
      </c>
      <c r="Q39" s="20">
        <v>9980</v>
      </c>
      <c r="R39" s="20"/>
    </row>
    <row r="40" spans="1:18" ht="15" customHeight="1" x14ac:dyDescent="0.25">
      <c r="A40" s="6">
        <v>45108</v>
      </c>
      <c r="B40" s="20" t="s">
        <v>20</v>
      </c>
      <c r="C40" s="20">
        <v>8620</v>
      </c>
      <c r="D40" s="20">
        <v>3390</v>
      </c>
      <c r="E40" s="20">
        <v>300</v>
      </c>
      <c r="F40" s="20">
        <v>240</v>
      </c>
      <c r="G40" s="20">
        <v>120</v>
      </c>
      <c r="H40" s="20">
        <v>6350</v>
      </c>
      <c r="I40" s="20">
        <v>4830</v>
      </c>
      <c r="J40" s="20">
        <v>20270</v>
      </c>
      <c r="K40" s="20">
        <v>4220</v>
      </c>
      <c r="L40" s="20">
        <v>3710</v>
      </c>
      <c r="M40" s="20">
        <v>13330</v>
      </c>
      <c r="N40" s="20">
        <v>520</v>
      </c>
      <c r="O40" s="20">
        <v>2650</v>
      </c>
      <c r="P40" s="20">
        <v>0</v>
      </c>
      <c r="Q40" s="20">
        <v>0</v>
      </c>
      <c r="R40" s="20"/>
    </row>
    <row r="41" spans="1:18" ht="15" customHeight="1" x14ac:dyDescent="0.25">
      <c r="A41" s="6">
        <v>45139</v>
      </c>
      <c r="B41" s="20" t="s">
        <v>20</v>
      </c>
      <c r="C41" s="20">
        <v>6870</v>
      </c>
      <c r="D41" s="20">
        <v>3330</v>
      </c>
      <c r="E41" s="20">
        <v>240</v>
      </c>
      <c r="F41" s="20">
        <v>130</v>
      </c>
      <c r="G41" s="20">
        <v>0</v>
      </c>
      <c r="H41" s="20">
        <v>4380</v>
      </c>
      <c r="I41" s="20">
        <v>3610</v>
      </c>
      <c r="J41" s="20">
        <v>4570</v>
      </c>
      <c r="K41" s="20">
        <v>5670</v>
      </c>
      <c r="L41" s="20">
        <v>3110</v>
      </c>
      <c r="M41" s="20">
        <v>11630</v>
      </c>
      <c r="N41" s="20">
        <v>950</v>
      </c>
      <c r="O41" s="20">
        <v>750</v>
      </c>
      <c r="P41" s="20">
        <v>0</v>
      </c>
      <c r="Q41" s="20">
        <v>10140</v>
      </c>
      <c r="R41" s="20"/>
    </row>
    <row r="42" spans="1:18" ht="15" customHeight="1" x14ac:dyDescent="0.25">
      <c r="A42" s="6">
        <v>45170</v>
      </c>
      <c r="B42" s="20" t="s">
        <v>4</v>
      </c>
      <c r="C42" s="20">
        <v>304750</v>
      </c>
      <c r="D42" s="20">
        <v>100940</v>
      </c>
      <c r="E42" s="20">
        <v>172410</v>
      </c>
      <c r="F42" s="20">
        <v>93000</v>
      </c>
      <c r="G42" s="20">
        <v>6240</v>
      </c>
      <c r="H42" s="20">
        <v>228720</v>
      </c>
      <c r="I42" s="20">
        <v>249580</v>
      </c>
      <c r="J42" s="20">
        <v>278450</v>
      </c>
      <c r="K42" s="20">
        <v>157330</v>
      </c>
      <c r="L42" s="20">
        <v>230220</v>
      </c>
      <c r="M42" s="20">
        <v>320930</v>
      </c>
      <c r="N42" s="20">
        <v>156460</v>
      </c>
      <c r="O42" s="20">
        <v>139360</v>
      </c>
      <c r="P42" s="20">
        <v>24840</v>
      </c>
      <c r="Q42" s="20">
        <v>41630</v>
      </c>
      <c r="R42" s="20"/>
    </row>
    <row r="43" spans="1:18" ht="15" customHeight="1" x14ac:dyDescent="0.25">
      <c r="A43" s="6">
        <v>45200</v>
      </c>
      <c r="B43" s="20" t="s">
        <v>4</v>
      </c>
      <c r="C43" s="20">
        <v>370780</v>
      </c>
      <c r="D43" s="20">
        <v>110370</v>
      </c>
      <c r="E43" s="20">
        <v>206420</v>
      </c>
      <c r="F43" s="20">
        <v>106810</v>
      </c>
      <c r="G43" s="20">
        <v>8850</v>
      </c>
      <c r="H43" s="20">
        <v>257840</v>
      </c>
      <c r="I43" s="20">
        <v>314110</v>
      </c>
      <c r="J43" s="20">
        <v>452960</v>
      </c>
      <c r="K43" s="20">
        <v>181140</v>
      </c>
      <c r="L43" s="20">
        <v>259540</v>
      </c>
      <c r="M43" s="20">
        <v>401340</v>
      </c>
      <c r="N43" s="20">
        <v>192160</v>
      </c>
      <c r="O43" s="20">
        <v>164720</v>
      </c>
      <c r="P43" s="20">
        <v>33630</v>
      </c>
      <c r="Q43" s="20">
        <v>41290</v>
      </c>
      <c r="R43" s="20"/>
    </row>
    <row r="44" spans="1:18" ht="15" customHeight="1" x14ac:dyDescent="0.25">
      <c r="A44" s="6">
        <v>45231</v>
      </c>
      <c r="B44" s="20" t="s">
        <v>4</v>
      </c>
      <c r="C44" s="20">
        <v>355550</v>
      </c>
      <c r="D44" s="20">
        <v>107590</v>
      </c>
      <c r="E44" s="20">
        <v>204360</v>
      </c>
      <c r="F44" s="20">
        <v>102890</v>
      </c>
      <c r="G44" s="20">
        <v>8480</v>
      </c>
      <c r="H44" s="20">
        <v>253870</v>
      </c>
      <c r="I44" s="20">
        <v>304120</v>
      </c>
      <c r="J44" s="20">
        <v>447310</v>
      </c>
      <c r="K44" s="20">
        <v>175260</v>
      </c>
      <c r="L44" s="20">
        <v>273760</v>
      </c>
      <c r="M44" s="20">
        <v>392640</v>
      </c>
      <c r="N44" s="20">
        <v>189770</v>
      </c>
      <c r="O44" s="20">
        <v>174610</v>
      </c>
      <c r="P44" s="20">
        <v>32000</v>
      </c>
      <c r="Q44" s="20">
        <v>36880</v>
      </c>
      <c r="R44" s="20"/>
    </row>
    <row r="45" spans="1:18" ht="15" customHeight="1" x14ac:dyDescent="0.25">
      <c r="A45" s="6">
        <v>45261</v>
      </c>
      <c r="B45" s="20" t="s">
        <v>4</v>
      </c>
      <c r="C45" s="20">
        <v>230840</v>
      </c>
      <c r="D45" s="20">
        <v>69780</v>
      </c>
      <c r="E45" s="20">
        <v>136080</v>
      </c>
      <c r="F45" s="20">
        <v>62960</v>
      </c>
      <c r="G45" s="20">
        <v>5700</v>
      </c>
      <c r="H45" s="20">
        <v>171030</v>
      </c>
      <c r="I45" s="20">
        <v>195770</v>
      </c>
      <c r="J45" s="20">
        <v>291230</v>
      </c>
      <c r="K45" s="20">
        <v>109840</v>
      </c>
      <c r="L45" s="20">
        <v>180240</v>
      </c>
      <c r="M45" s="20">
        <v>273410</v>
      </c>
      <c r="N45" s="20">
        <v>127540</v>
      </c>
      <c r="O45" s="20">
        <v>107050</v>
      </c>
      <c r="P45" s="20">
        <v>19690</v>
      </c>
      <c r="Q45" s="20">
        <v>12710</v>
      </c>
      <c r="R45" s="20"/>
    </row>
    <row r="46" spans="1:18" ht="15" customHeight="1" x14ac:dyDescent="0.25">
      <c r="A46" s="6">
        <v>45292</v>
      </c>
      <c r="B46" s="20" t="s">
        <v>4</v>
      </c>
      <c r="C46" s="20">
        <v>265450</v>
      </c>
      <c r="D46" s="20">
        <v>81670</v>
      </c>
      <c r="E46" s="20">
        <v>148290</v>
      </c>
      <c r="F46" s="20">
        <v>75120</v>
      </c>
      <c r="G46" s="20">
        <v>6730</v>
      </c>
      <c r="H46" s="20">
        <v>161140</v>
      </c>
      <c r="I46" s="20">
        <v>219630</v>
      </c>
      <c r="J46" s="20">
        <v>284500</v>
      </c>
      <c r="K46" s="20">
        <v>125860</v>
      </c>
      <c r="L46" s="20">
        <v>207740</v>
      </c>
      <c r="M46" s="20">
        <v>267310</v>
      </c>
      <c r="N46" s="20">
        <v>137940</v>
      </c>
      <c r="O46" s="20">
        <v>115520</v>
      </c>
      <c r="P46" s="20">
        <v>23730</v>
      </c>
      <c r="Q46" s="20">
        <v>11280</v>
      </c>
      <c r="R46" s="20"/>
    </row>
    <row r="47" spans="1:18" ht="15" customHeight="1" x14ac:dyDescent="0.25">
      <c r="A47" s="6">
        <v>45323</v>
      </c>
      <c r="B47" s="20" t="s">
        <v>4</v>
      </c>
      <c r="C47" s="20">
        <v>274930</v>
      </c>
      <c r="D47" s="20">
        <v>73950</v>
      </c>
      <c r="E47" s="20">
        <v>165050</v>
      </c>
      <c r="F47" s="20">
        <v>93940</v>
      </c>
      <c r="G47" s="20">
        <v>8260</v>
      </c>
      <c r="H47" s="20">
        <v>206970</v>
      </c>
      <c r="I47" s="20">
        <v>268110</v>
      </c>
      <c r="J47" s="20">
        <v>343790</v>
      </c>
      <c r="K47" s="20">
        <v>147250</v>
      </c>
      <c r="L47" s="20">
        <v>215970</v>
      </c>
      <c r="M47" s="20">
        <v>300410</v>
      </c>
      <c r="N47" s="20">
        <v>173130</v>
      </c>
      <c r="O47" s="20">
        <v>153000</v>
      </c>
      <c r="P47" s="20">
        <v>18590</v>
      </c>
      <c r="Q47" s="20">
        <v>36630</v>
      </c>
      <c r="R47" s="20"/>
    </row>
    <row r="48" spans="1:18" ht="15" customHeight="1" x14ac:dyDescent="0.25">
      <c r="A48" s="6">
        <v>45352</v>
      </c>
      <c r="B48" s="20" t="s">
        <v>4</v>
      </c>
      <c r="C48" s="20">
        <v>285300</v>
      </c>
      <c r="D48" s="20">
        <v>84130</v>
      </c>
      <c r="E48" s="20">
        <v>154530</v>
      </c>
      <c r="F48" s="20">
        <v>60630</v>
      </c>
      <c r="G48" s="20">
        <v>5360</v>
      </c>
      <c r="H48" s="20">
        <v>175350</v>
      </c>
      <c r="I48" s="20">
        <v>205190</v>
      </c>
      <c r="J48" s="20">
        <v>345550</v>
      </c>
      <c r="K48" s="20">
        <v>125630</v>
      </c>
      <c r="L48" s="20">
        <v>246840</v>
      </c>
      <c r="M48" s="20">
        <v>346090</v>
      </c>
      <c r="N48" s="20">
        <v>127890</v>
      </c>
      <c r="O48" s="20">
        <v>111800</v>
      </c>
      <c r="P48" s="20">
        <v>25950</v>
      </c>
      <c r="Q48" s="20">
        <v>27660</v>
      </c>
      <c r="R48" s="20"/>
    </row>
    <row r="49" spans="1:18" ht="15" customHeight="1" x14ac:dyDescent="0.25">
      <c r="A49" s="6">
        <v>45383</v>
      </c>
      <c r="B49" s="20" t="s">
        <v>4</v>
      </c>
      <c r="C49" s="20">
        <v>188990</v>
      </c>
      <c r="D49" s="20">
        <v>49480</v>
      </c>
      <c r="E49" s="20">
        <v>118990</v>
      </c>
      <c r="F49" s="20">
        <v>56470</v>
      </c>
      <c r="G49" s="20">
        <v>5110</v>
      </c>
      <c r="H49" s="20">
        <v>150190</v>
      </c>
      <c r="I49" s="20">
        <v>169600</v>
      </c>
      <c r="J49" s="20">
        <v>211570</v>
      </c>
      <c r="K49" s="20">
        <v>107400</v>
      </c>
      <c r="L49" s="20">
        <v>143960</v>
      </c>
      <c r="M49" s="20">
        <v>229260</v>
      </c>
      <c r="N49" s="20">
        <v>122540</v>
      </c>
      <c r="O49" s="20">
        <v>101330</v>
      </c>
      <c r="P49" s="20">
        <v>19590</v>
      </c>
      <c r="Q49" s="20">
        <v>26500</v>
      </c>
      <c r="R49" s="20"/>
    </row>
    <row r="50" spans="1:18" ht="15" customHeight="1" x14ac:dyDescent="0.25">
      <c r="A50" s="6">
        <v>45413</v>
      </c>
      <c r="B50" s="20" t="s">
        <v>4</v>
      </c>
      <c r="C50" s="20">
        <v>147400</v>
      </c>
      <c r="D50" s="20">
        <v>46000</v>
      </c>
      <c r="E50" s="20">
        <v>64140</v>
      </c>
      <c r="F50" s="20">
        <v>28920</v>
      </c>
      <c r="G50" s="20">
        <v>1970</v>
      </c>
      <c r="H50" s="20">
        <v>107100</v>
      </c>
      <c r="I50" s="20">
        <v>102870</v>
      </c>
      <c r="J50" s="20">
        <v>183680</v>
      </c>
      <c r="K50" s="20">
        <v>62320</v>
      </c>
      <c r="L50" s="20">
        <v>116830</v>
      </c>
      <c r="M50" s="20">
        <v>189350</v>
      </c>
      <c r="N50" s="20">
        <v>65220</v>
      </c>
      <c r="O50" s="20">
        <v>67010</v>
      </c>
      <c r="P50" s="20">
        <v>11690</v>
      </c>
      <c r="Q50" s="20">
        <v>14470</v>
      </c>
      <c r="R50" s="20"/>
    </row>
    <row r="51" spans="1:18" ht="15" customHeight="1" x14ac:dyDescent="0.25">
      <c r="A51" s="6">
        <v>45444</v>
      </c>
      <c r="B51" s="20" t="s">
        <v>4</v>
      </c>
      <c r="C51" s="20">
        <v>83500</v>
      </c>
      <c r="D51" s="20">
        <v>25200</v>
      </c>
      <c r="E51" s="20">
        <v>33890</v>
      </c>
      <c r="F51" s="20">
        <v>21160</v>
      </c>
      <c r="G51" s="20">
        <v>740</v>
      </c>
      <c r="H51" s="20">
        <v>63090</v>
      </c>
      <c r="I51" s="20">
        <v>76340</v>
      </c>
      <c r="J51" s="20">
        <v>117360</v>
      </c>
      <c r="K51" s="20">
        <v>38410</v>
      </c>
      <c r="L51" s="20">
        <v>60800</v>
      </c>
      <c r="M51" s="20">
        <v>110480</v>
      </c>
      <c r="N51" s="20">
        <v>36950</v>
      </c>
      <c r="O51" s="20">
        <v>36830</v>
      </c>
      <c r="P51" s="20">
        <v>7170</v>
      </c>
      <c r="Q51" s="20">
        <v>9270</v>
      </c>
      <c r="R51" s="20"/>
    </row>
    <row r="52" spans="1:18" ht="15" customHeight="1" x14ac:dyDescent="0.25">
      <c r="A52" s="6">
        <v>45474</v>
      </c>
      <c r="B52" s="20" t="s">
        <v>20</v>
      </c>
      <c r="C52" s="20">
        <v>13860</v>
      </c>
      <c r="D52" s="20">
        <v>3280</v>
      </c>
      <c r="E52" s="20">
        <v>320</v>
      </c>
      <c r="F52" s="20">
        <v>200</v>
      </c>
      <c r="G52" s="20">
        <v>270</v>
      </c>
      <c r="H52" s="20">
        <v>7140</v>
      </c>
      <c r="I52" s="20">
        <v>5390</v>
      </c>
      <c r="J52" s="20">
        <v>26200</v>
      </c>
      <c r="K52" s="20">
        <v>4630</v>
      </c>
      <c r="L52" s="20">
        <v>5350</v>
      </c>
      <c r="M52" s="20">
        <v>17750</v>
      </c>
      <c r="N52" s="20">
        <v>690</v>
      </c>
      <c r="O52" s="20">
        <v>3250</v>
      </c>
      <c r="P52" s="20">
        <v>50</v>
      </c>
      <c r="Q52" s="20">
        <v>0</v>
      </c>
      <c r="R52" s="20"/>
    </row>
    <row r="53" spans="1:18" ht="15" customHeight="1" x14ac:dyDescent="0.25">
      <c r="A53" s="6">
        <v>45505</v>
      </c>
      <c r="B53" s="20" t="s">
        <v>20</v>
      </c>
      <c r="C53" s="20">
        <v>6040</v>
      </c>
      <c r="D53" s="20">
        <v>2130</v>
      </c>
      <c r="E53" s="20">
        <v>90</v>
      </c>
      <c r="F53" s="20">
        <v>90</v>
      </c>
      <c r="G53" s="20">
        <v>0</v>
      </c>
      <c r="H53" s="20">
        <v>3810</v>
      </c>
      <c r="I53" s="20">
        <v>2950</v>
      </c>
      <c r="J53" s="20">
        <v>4370</v>
      </c>
      <c r="K53" s="20">
        <v>5130</v>
      </c>
      <c r="L53" s="20">
        <v>2190</v>
      </c>
      <c r="M53" s="20">
        <v>9470</v>
      </c>
      <c r="N53" s="20">
        <v>440</v>
      </c>
      <c r="O53" s="20">
        <v>500</v>
      </c>
      <c r="P53" s="20">
        <v>0</v>
      </c>
      <c r="Q53" s="20">
        <v>6370</v>
      </c>
      <c r="R53" s="20"/>
    </row>
    <row r="54" spans="1:18" ht="15" customHeight="1" x14ac:dyDescent="0.25">
      <c r="A54" s="6">
        <v>45536</v>
      </c>
      <c r="B54" s="20" t="s">
        <v>4</v>
      </c>
      <c r="C54" s="20">
        <v>337820</v>
      </c>
      <c r="D54" s="20">
        <v>107830</v>
      </c>
      <c r="E54" s="20">
        <v>190820</v>
      </c>
      <c r="F54" s="20">
        <v>94510</v>
      </c>
      <c r="G54" s="20">
        <v>8100</v>
      </c>
      <c r="H54" s="20">
        <v>231640</v>
      </c>
      <c r="I54" s="20">
        <v>257230</v>
      </c>
      <c r="J54" s="20">
        <v>342890</v>
      </c>
      <c r="K54" s="20">
        <v>174170</v>
      </c>
      <c r="L54" s="20">
        <v>262260</v>
      </c>
      <c r="M54" s="20">
        <v>368740</v>
      </c>
      <c r="N54" s="20">
        <v>163480</v>
      </c>
      <c r="O54" s="20">
        <v>145810</v>
      </c>
      <c r="P54" s="20">
        <v>23740</v>
      </c>
      <c r="Q54" s="20">
        <v>43190</v>
      </c>
      <c r="R54" s="20"/>
    </row>
    <row r="55" spans="1:18" ht="15" customHeight="1" x14ac:dyDescent="0.25">
      <c r="A55" s="6">
        <v>45566</v>
      </c>
      <c r="B55" s="20" t="s">
        <v>4</v>
      </c>
      <c r="C55" s="20">
        <v>377440</v>
      </c>
      <c r="D55" s="20">
        <v>109360</v>
      </c>
      <c r="E55" s="20">
        <v>201860</v>
      </c>
      <c r="F55" s="20">
        <v>98280</v>
      </c>
      <c r="G55" s="20">
        <v>9590</v>
      </c>
      <c r="H55" s="20">
        <v>244420</v>
      </c>
      <c r="I55" s="20">
        <v>296340</v>
      </c>
      <c r="J55" s="20">
        <v>483390</v>
      </c>
      <c r="K55" s="20">
        <v>178510</v>
      </c>
      <c r="L55" s="20">
        <v>275620</v>
      </c>
      <c r="M55" s="20">
        <v>410270</v>
      </c>
      <c r="N55" s="20">
        <v>181000</v>
      </c>
      <c r="O55" s="20">
        <v>170490</v>
      </c>
      <c r="P55" s="20">
        <v>32490</v>
      </c>
      <c r="Q55" s="20">
        <v>45950</v>
      </c>
      <c r="R55" s="20"/>
    </row>
    <row r="56" spans="1:18" ht="15" customHeight="1" x14ac:dyDescent="0.25">
      <c r="A56" s="6">
        <v>45597</v>
      </c>
      <c r="B56" s="20" t="s">
        <v>4</v>
      </c>
      <c r="C56" s="20">
        <v>358870</v>
      </c>
      <c r="D56" s="20">
        <v>102770</v>
      </c>
      <c r="E56" s="20">
        <v>199840</v>
      </c>
      <c r="F56" s="20">
        <v>92620</v>
      </c>
      <c r="G56" s="20">
        <v>8790</v>
      </c>
      <c r="H56" s="20">
        <v>233770</v>
      </c>
      <c r="I56" s="20">
        <v>300590</v>
      </c>
      <c r="J56" s="20">
        <v>437400</v>
      </c>
      <c r="K56" s="20">
        <v>167570</v>
      </c>
      <c r="L56" s="20">
        <v>278170</v>
      </c>
      <c r="M56" s="20">
        <v>392500</v>
      </c>
      <c r="N56" s="20">
        <v>183030</v>
      </c>
      <c r="O56" s="20">
        <v>176860</v>
      </c>
      <c r="P56" s="20">
        <v>29940</v>
      </c>
      <c r="Q56" s="20">
        <v>36290</v>
      </c>
      <c r="R56" s="20"/>
    </row>
    <row r="57" spans="1:18" ht="15" customHeight="1" x14ac:dyDescent="0.25">
      <c r="A57" s="6">
        <v>45627</v>
      </c>
      <c r="B57" s="20" t="s">
        <v>4</v>
      </c>
      <c r="C57" s="20">
        <v>221640</v>
      </c>
      <c r="D57" s="20">
        <v>61960</v>
      </c>
      <c r="E57" s="20">
        <v>119310</v>
      </c>
      <c r="F57" s="20">
        <v>55570</v>
      </c>
      <c r="G57" s="20">
        <v>5530</v>
      </c>
      <c r="H57" s="20">
        <v>150790</v>
      </c>
      <c r="I57" s="20">
        <v>180980</v>
      </c>
      <c r="J57" s="20">
        <v>280760</v>
      </c>
      <c r="K57" s="20">
        <v>101600</v>
      </c>
      <c r="L57" s="20">
        <v>172810</v>
      </c>
      <c r="M57" s="20">
        <v>247190</v>
      </c>
      <c r="N57" s="20">
        <v>115950</v>
      </c>
      <c r="O57" s="20">
        <v>109820</v>
      </c>
      <c r="P57" s="20">
        <v>18910</v>
      </c>
      <c r="Q57" s="20">
        <v>13410</v>
      </c>
      <c r="R57" s="20"/>
    </row>
    <row r="58" spans="1:18" ht="15" customHeight="1" x14ac:dyDescent="0.25">
      <c r="A58" s="6">
        <v>45658</v>
      </c>
      <c r="B58" s="20" t="s">
        <v>4</v>
      </c>
      <c r="C58" s="20">
        <v>300090</v>
      </c>
      <c r="D58" s="20">
        <v>86970</v>
      </c>
      <c r="E58" s="20">
        <v>157620</v>
      </c>
      <c r="F58" s="20">
        <v>79340</v>
      </c>
      <c r="G58" s="20">
        <v>7460</v>
      </c>
      <c r="H58" s="20">
        <v>171350</v>
      </c>
      <c r="I58" s="20">
        <v>264390</v>
      </c>
      <c r="J58" s="20">
        <v>342220</v>
      </c>
      <c r="K58" s="20">
        <v>145150</v>
      </c>
      <c r="L58" s="20">
        <v>234320</v>
      </c>
      <c r="M58" s="20">
        <v>297740</v>
      </c>
      <c r="N58" s="20">
        <v>152860</v>
      </c>
      <c r="O58" s="20">
        <v>138650</v>
      </c>
      <c r="P58" s="20">
        <v>22620</v>
      </c>
      <c r="Q58" s="20">
        <v>13070</v>
      </c>
      <c r="R58" s="20"/>
    </row>
    <row r="59" spans="1:18" ht="15" customHeight="1" x14ac:dyDescent="0.25">
      <c r="A59" s="6">
        <v>45689</v>
      </c>
      <c r="B59" s="20" t="s">
        <v>4</v>
      </c>
      <c r="C59" s="20">
        <v>313620</v>
      </c>
      <c r="D59" s="20">
        <v>71470</v>
      </c>
      <c r="E59" s="20">
        <v>119650</v>
      </c>
      <c r="F59" s="20">
        <v>65120</v>
      </c>
      <c r="G59" s="20">
        <v>5960</v>
      </c>
      <c r="H59" s="20">
        <v>158640</v>
      </c>
      <c r="I59" s="20">
        <v>206240</v>
      </c>
      <c r="J59" s="20">
        <v>348170</v>
      </c>
      <c r="K59" s="20">
        <v>112720</v>
      </c>
      <c r="L59" s="20">
        <v>231970</v>
      </c>
      <c r="M59" s="20">
        <v>283980</v>
      </c>
      <c r="N59" s="20">
        <v>120970</v>
      </c>
      <c r="O59" s="20">
        <v>120950</v>
      </c>
      <c r="P59" s="20">
        <v>29280</v>
      </c>
      <c r="Q59" s="20">
        <v>32910</v>
      </c>
      <c r="R59" s="20"/>
    </row>
    <row r="60" spans="1:18" ht="15" customHeight="1" x14ac:dyDescent="0.25">
      <c r="A60" s="6">
        <v>45717</v>
      </c>
      <c r="B60" s="20" t="s">
        <v>4</v>
      </c>
      <c r="C60" s="20">
        <v>247500</v>
      </c>
      <c r="D60" s="20">
        <v>79140</v>
      </c>
      <c r="E60" s="20">
        <v>168890</v>
      </c>
      <c r="F60" s="20">
        <v>79170</v>
      </c>
      <c r="G60" s="20">
        <v>7080</v>
      </c>
      <c r="H60" s="20">
        <v>193520</v>
      </c>
      <c r="I60" s="20">
        <v>245960</v>
      </c>
      <c r="J60" s="20">
        <v>339890</v>
      </c>
      <c r="K60" s="20">
        <v>149780</v>
      </c>
      <c r="L60" s="20">
        <v>210320</v>
      </c>
      <c r="M60" s="20">
        <v>334420</v>
      </c>
      <c r="N60" s="20">
        <v>167320</v>
      </c>
      <c r="O60" s="20">
        <v>135710</v>
      </c>
      <c r="P60" s="20">
        <v>22810</v>
      </c>
      <c r="Q60" s="20">
        <v>21300</v>
      </c>
      <c r="R60" s="20"/>
    </row>
    <row r="61" spans="1:18" ht="15" customHeight="1" x14ac:dyDescent="0.25">
      <c r="A61" s="6">
        <v>45748</v>
      </c>
      <c r="B61" s="20" t="s">
        <v>4</v>
      </c>
      <c r="C61" s="20">
        <v>235900</v>
      </c>
      <c r="D61" s="20">
        <v>63100</v>
      </c>
      <c r="E61" s="20">
        <v>108320</v>
      </c>
      <c r="F61" s="20">
        <v>47940</v>
      </c>
      <c r="G61" s="20">
        <v>4660</v>
      </c>
      <c r="H61" s="20">
        <v>131220</v>
      </c>
      <c r="I61" s="20">
        <v>155090</v>
      </c>
      <c r="J61" s="20">
        <v>275540</v>
      </c>
      <c r="K61" s="20">
        <v>93680</v>
      </c>
      <c r="L61" s="20">
        <v>177980</v>
      </c>
      <c r="M61" s="20">
        <v>264130</v>
      </c>
      <c r="N61" s="20">
        <v>108750</v>
      </c>
      <c r="O61" s="20">
        <v>108850</v>
      </c>
      <c r="P61" s="20">
        <v>16490</v>
      </c>
      <c r="Q61" s="20">
        <v>26650</v>
      </c>
      <c r="R61" s="20"/>
    </row>
    <row r="62" spans="1:18" ht="15" customHeight="1" x14ac:dyDescent="0.25">
      <c r="A62" s="6">
        <v>45778</v>
      </c>
      <c r="B62" s="20" t="s">
        <v>4</v>
      </c>
      <c r="C62" s="20">
        <v>143210</v>
      </c>
      <c r="D62" s="20">
        <v>40640</v>
      </c>
      <c r="E62" s="20">
        <v>69260</v>
      </c>
      <c r="F62" s="20">
        <v>32160</v>
      </c>
      <c r="G62" s="20">
        <v>3470</v>
      </c>
      <c r="H62" s="20">
        <v>118620</v>
      </c>
      <c r="I62" s="20">
        <v>111260</v>
      </c>
      <c r="J62" s="20">
        <v>203630</v>
      </c>
      <c r="K62" s="20">
        <v>68810</v>
      </c>
      <c r="L62" s="20">
        <v>110680</v>
      </c>
      <c r="M62" s="20">
        <v>197540</v>
      </c>
      <c r="N62" s="20">
        <v>69170</v>
      </c>
      <c r="O62" s="20">
        <v>78030</v>
      </c>
      <c r="P62" s="20">
        <v>13820</v>
      </c>
      <c r="Q62" s="20">
        <v>18670</v>
      </c>
      <c r="R62" s="20"/>
    </row>
    <row r="63" spans="1:18" ht="15" customHeight="1" x14ac:dyDescent="0.25">
      <c r="A63" s="6">
        <v>45809</v>
      </c>
      <c r="B63" s="20" t="s">
        <v>4</v>
      </c>
      <c r="C63" s="20">
        <v>82220</v>
      </c>
      <c r="D63" s="20">
        <v>22470</v>
      </c>
      <c r="E63" s="20">
        <v>31860</v>
      </c>
      <c r="F63" s="20">
        <v>19480</v>
      </c>
      <c r="G63" s="20">
        <v>1460</v>
      </c>
      <c r="H63" s="20">
        <v>57220</v>
      </c>
      <c r="I63" s="20">
        <v>71870</v>
      </c>
      <c r="J63" s="20">
        <v>118680</v>
      </c>
      <c r="K63" s="20">
        <v>39110</v>
      </c>
      <c r="L63" s="20">
        <v>58170</v>
      </c>
      <c r="M63" s="20">
        <v>105650</v>
      </c>
      <c r="N63" s="20">
        <v>32310</v>
      </c>
      <c r="O63" s="20">
        <v>36610</v>
      </c>
      <c r="P63" s="20">
        <v>7930</v>
      </c>
      <c r="Q63" s="20">
        <v>8340</v>
      </c>
      <c r="R63" s="20"/>
    </row>
    <row r="64" spans="1:18" ht="15" customHeight="1" x14ac:dyDescent="0.25">
      <c r="A64" s="6">
        <v>45839</v>
      </c>
      <c r="B64" s="20" t="s">
        <v>20</v>
      </c>
      <c r="C64" s="20">
        <v>12940</v>
      </c>
      <c r="D64" s="20">
        <v>2360</v>
      </c>
      <c r="E64" s="20">
        <v>50</v>
      </c>
      <c r="F64" s="20">
        <v>710</v>
      </c>
      <c r="G64" s="20">
        <v>490</v>
      </c>
      <c r="H64" s="20">
        <v>7640</v>
      </c>
      <c r="I64" s="20">
        <v>4960</v>
      </c>
      <c r="J64" s="20">
        <v>25790</v>
      </c>
      <c r="K64" s="20">
        <v>4440</v>
      </c>
      <c r="L64" s="20">
        <v>5170</v>
      </c>
      <c r="M64" s="20">
        <v>16780</v>
      </c>
      <c r="N64" s="20">
        <v>620</v>
      </c>
      <c r="O64" s="20">
        <v>4110</v>
      </c>
      <c r="P64" s="20">
        <v>20</v>
      </c>
      <c r="Q64" s="20">
        <v>10</v>
      </c>
      <c r="R64" s="20"/>
    </row>
    <row r="65" spans="1:18" ht="15" customHeight="1" x14ac:dyDescent="0.25">
      <c r="A65" s="6">
        <v>45870</v>
      </c>
      <c r="B65" s="20" t="s">
        <v>20</v>
      </c>
      <c r="C65" s="20">
        <v>5170</v>
      </c>
      <c r="D65" s="20">
        <v>1810</v>
      </c>
      <c r="E65" s="20">
        <v>240</v>
      </c>
      <c r="F65" s="20">
        <v>90</v>
      </c>
      <c r="G65" s="20">
        <v>0</v>
      </c>
      <c r="H65" s="20">
        <v>2830</v>
      </c>
      <c r="I65" s="20">
        <v>3790</v>
      </c>
      <c r="J65" s="20">
        <v>3990</v>
      </c>
      <c r="K65" s="20">
        <v>5060</v>
      </c>
      <c r="L65" s="20">
        <v>2700</v>
      </c>
      <c r="M65" s="20">
        <v>10600</v>
      </c>
      <c r="N65" s="20">
        <v>280</v>
      </c>
      <c r="O65" s="20">
        <v>230</v>
      </c>
      <c r="P65" s="20">
        <v>0</v>
      </c>
      <c r="Q65" s="20">
        <v>7180</v>
      </c>
      <c r="R65" s="20"/>
    </row>
    <row r="66" spans="1:18" ht="15" customHeight="1" x14ac:dyDescent="0.25">
      <c r="A66" s="6">
        <v>45901</v>
      </c>
      <c r="B66" s="20" t="s">
        <v>4</v>
      </c>
      <c r="C66" s="20">
        <v>253680</v>
      </c>
      <c r="D66" s="20">
        <v>92830</v>
      </c>
      <c r="E66" s="20">
        <v>161800</v>
      </c>
      <c r="F66" s="20">
        <v>81380</v>
      </c>
      <c r="G66" s="20">
        <v>7580</v>
      </c>
      <c r="H66" s="20">
        <v>302190</v>
      </c>
      <c r="I66" s="20">
        <v>223360</v>
      </c>
      <c r="J66" s="20">
        <v>350580</v>
      </c>
      <c r="K66" s="20">
        <v>159330</v>
      </c>
      <c r="L66" s="20">
        <v>233670</v>
      </c>
      <c r="M66" s="20">
        <v>292370</v>
      </c>
      <c r="N66" s="20">
        <v>142430</v>
      </c>
      <c r="O66" s="20">
        <v>136120</v>
      </c>
      <c r="P66" s="20">
        <v>25590</v>
      </c>
      <c r="Q66" s="20">
        <v>34750</v>
      </c>
      <c r="R66" s="20"/>
    </row>
    <row r="67" spans="1:18" ht="15" customHeight="1" x14ac:dyDescent="0.25">
      <c r="A67" s="6">
        <v>45931</v>
      </c>
      <c r="B67" s="20" t="s">
        <v>4</v>
      </c>
      <c r="C67" s="20">
        <v>262550</v>
      </c>
      <c r="D67" s="20">
        <v>94690</v>
      </c>
      <c r="E67" s="20">
        <v>166490</v>
      </c>
      <c r="F67" s="20">
        <v>76380</v>
      </c>
      <c r="G67" s="20">
        <v>8540</v>
      </c>
      <c r="H67" s="20">
        <v>326140</v>
      </c>
      <c r="I67" s="20">
        <v>236810</v>
      </c>
      <c r="J67" s="20">
        <v>477490</v>
      </c>
      <c r="K67" s="20">
        <v>154700</v>
      </c>
      <c r="L67" s="20">
        <v>249260</v>
      </c>
      <c r="M67" s="20">
        <v>310660</v>
      </c>
      <c r="N67" s="20">
        <v>158930</v>
      </c>
      <c r="O67" s="20">
        <v>156200</v>
      </c>
      <c r="P67" s="20">
        <v>36290</v>
      </c>
      <c r="Q67" s="20">
        <v>40910</v>
      </c>
      <c r="R67" s="20"/>
    </row>
    <row r="68" spans="1:18" ht="15" customHeight="1" x14ac:dyDescent="0.25">
      <c r="A68" s="6">
        <v>45962</v>
      </c>
      <c r="B68" s="20" t="s">
        <v>4</v>
      </c>
      <c r="C68" s="20">
        <v>273160</v>
      </c>
      <c r="D68" s="20">
        <v>97310</v>
      </c>
      <c r="E68" s="20">
        <v>179500</v>
      </c>
      <c r="F68" s="20">
        <v>84900</v>
      </c>
      <c r="G68" s="20">
        <v>8410</v>
      </c>
      <c r="H68" s="20">
        <v>312520</v>
      </c>
      <c r="I68" s="20">
        <v>253350</v>
      </c>
      <c r="J68" s="20">
        <v>478330</v>
      </c>
      <c r="K68" s="20">
        <v>162580</v>
      </c>
      <c r="L68" s="20">
        <v>265710</v>
      </c>
      <c r="M68" s="20">
        <v>320750</v>
      </c>
      <c r="N68" s="20">
        <v>166630</v>
      </c>
      <c r="O68" s="20">
        <v>174470</v>
      </c>
      <c r="P68" s="20">
        <v>30910</v>
      </c>
      <c r="Q68" s="20">
        <v>35130</v>
      </c>
      <c r="R68" s="20"/>
    </row>
    <row r="69" spans="1:18" ht="15" customHeight="1" x14ac:dyDescent="0.25">
      <c r="A69" s="6">
        <v>45992</v>
      </c>
      <c r="B69" s="20" t="s">
        <v>4</v>
      </c>
      <c r="C69" s="20">
        <v>182610</v>
      </c>
      <c r="D69" s="20">
        <v>63420</v>
      </c>
      <c r="E69" s="20">
        <v>114690</v>
      </c>
      <c r="F69" s="20">
        <v>53350</v>
      </c>
      <c r="G69" s="20">
        <v>5420</v>
      </c>
      <c r="H69" s="20">
        <v>228130</v>
      </c>
      <c r="I69" s="20">
        <v>159460</v>
      </c>
      <c r="J69" s="20">
        <v>325230</v>
      </c>
      <c r="K69" s="20">
        <v>100390</v>
      </c>
      <c r="L69" s="20">
        <v>170340</v>
      </c>
      <c r="M69" s="20">
        <v>205180</v>
      </c>
      <c r="N69" s="20">
        <v>107720</v>
      </c>
      <c r="O69" s="20">
        <v>112140</v>
      </c>
      <c r="P69" s="20">
        <v>21360</v>
      </c>
      <c r="Q69" s="20">
        <v>14670</v>
      </c>
      <c r="R69" s="20"/>
    </row>
    <row r="70" spans="1:18" ht="15" customHeight="1" x14ac:dyDescent="0.25">
      <c r="A70" s="6">
        <v>46023</v>
      </c>
      <c r="B70" s="20" t="s">
        <v>4</v>
      </c>
      <c r="C70" s="20">
        <v>232880</v>
      </c>
      <c r="D70" s="20">
        <v>80200</v>
      </c>
      <c r="E70" s="20">
        <v>147460</v>
      </c>
      <c r="F70" s="20">
        <v>70060</v>
      </c>
      <c r="G70" s="20">
        <v>7500</v>
      </c>
      <c r="H70" s="20">
        <v>230210</v>
      </c>
      <c r="I70" s="20">
        <v>210820</v>
      </c>
      <c r="J70" s="20">
        <v>343750</v>
      </c>
      <c r="K70" s="20">
        <v>131160</v>
      </c>
      <c r="L70" s="20">
        <v>219690</v>
      </c>
      <c r="M70" s="20">
        <v>251960</v>
      </c>
      <c r="N70" s="20">
        <v>128870</v>
      </c>
      <c r="O70" s="20">
        <v>137400</v>
      </c>
      <c r="P70" s="20">
        <v>24780</v>
      </c>
      <c r="Q70" s="20">
        <v>8900</v>
      </c>
      <c r="R70" s="20"/>
    </row>
    <row r="71" spans="1:18" ht="15" customHeight="1" x14ac:dyDescent="0.25">
      <c r="A71" s="6">
        <v>46054</v>
      </c>
      <c r="B71" s="20" t="s">
        <v>4</v>
      </c>
      <c r="C71" s="20">
        <v>181720</v>
      </c>
      <c r="D71" s="20">
        <v>57800</v>
      </c>
      <c r="E71" s="20">
        <v>118770</v>
      </c>
      <c r="F71" s="20">
        <v>57960</v>
      </c>
      <c r="G71" s="20">
        <v>5760</v>
      </c>
      <c r="H71" s="20">
        <v>257240</v>
      </c>
      <c r="I71" s="20">
        <v>165670</v>
      </c>
      <c r="J71" s="20">
        <v>392180</v>
      </c>
      <c r="K71" s="20">
        <v>109200</v>
      </c>
      <c r="L71" s="20">
        <v>181340</v>
      </c>
      <c r="M71" s="20">
        <v>234100</v>
      </c>
      <c r="N71" s="20">
        <v>108640</v>
      </c>
      <c r="O71" s="20">
        <v>113330</v>
      </c>
      <c r="P71" s="20">
        <v>23990</v>
      </c>
      <c r="Q71" s="20">
        <v>31880</v>
      </c>
      <c r="R71" s="20"/>
    </row>
    <row r="72" spans="1:18" ht="15" customHeight="1" x14ac:dyDescent="0.25">
      <c r="A72" s="6">
        <v>46082</v>
      </c>
      <c r="B72" s="20" t="s">
        <v>4</v>
      </c>
      <c r="C72" s="20">
        <v>246160</v>
      </c>
      <c r="D72" s="20">
        <v>87500</v>
      </c>
      <c r="E72" s="20">
        <v>175910</v>
      </c>
      <c r="F72" s="20">
        <v>78270</v>
      </c>
      <c r="G72" s="20">
        <v>7990</v>
      </c>
      <c r="H72" s="20">
        <v>269360</v>
      </c>
      <c r="I72" s="20">
        <v>229680</v>
      </c>
      <c r="J72" s="20">
        <v>347780</v>
      </c>
      <c r="K72" s="20">
        <v>148490</v>
      </c>
      <c r="L72" s="20">
        <v>257250</v>
      </c>
      <c r="M72" s="20">
        <v>260070</v>
      </c>
      <c r="N72" s="20">
        <v>159390</v>
      </c>
      <c r="O72" s="20">
        <v>147440</v>
      </c>
      <c r="P72" s="20">
        <v>33890</v>
      </c>
      <c r="Q72" s="20">
        <v>28050</v>
      </c>
      <c r="R72" s="20"/>
    </row>
    <row r="73" spans="1:18" ht="15" customHeight="1" x14ac:dyDescent="0.25">
      <c r="A73" s="6">
        <v>46113</v>
      </c>
      <c r="B73" s="20" t="s">
        <v>4</v>
      </c>
      <c r="C73" s="20">
        <v>150180</v>
      </c>
      <c r="D73" s="20">
        <v>51820</v>
      </c>
      <c r="E73" s="20">
        <v>88470</v>
      </c>
      <c r="F73" s="20">
        <v>44730</v>
      </c>
      <c r="G73" s="20">
        <v>4270</v>
      </c>
      <c r="H73" s="20">
        <v>217670</v>
      </c>
      <c r="I73" s="20">
        <v>124430</v>
      </c>
      <c r="J73" s="20">
        <v>294400</v>
      </c>
      <c r="K73" s="20">
        <v>87770</v>
      </c>
      <c r="L73" s="20">
        <v>149760</v>
      </c>
      <c r="M73" s="20">
        <v>178270</v>
      </c>
      <c r="N73" s="20">
        <v>93680</v>
      </c>
      <c r="O73" s="20">
        <v>103280</v>
      </c>
      <c r="P73" s="20">
        <v>19870</v>
      </c>
      <c r="Q73" s="20">
        <v>31930</v>
      </c>
      <c r="R73" s="20"/>
    </row>
    <row r="75" spans="1:18" ht="15" customHeight="1" x14ac:dyDescent="0.25">
      <c r="A75" s="208" t="s">
        <v>293</v>
      </c>
      <c r="B75" s="207"/>
      <c r="C75" s="207"/>
      <c r="D75" s="207"/>
      <c r="E75" s="207"/>
      <c r="F75" s="207"/>
      <c r="G75" s="207"/>
      <c r="H75" s="207"/>
      <c r="I75" s="207"/>
      <c r="J75" s="207"/>
      <c r="K75" s="207"/>
      <c r="L75" s="207"/>
      <c r="M75" s="207"/>
      <c r="N75" s="207"/>
    </row>
    <row r="76" spans="1:18" ht="15" customHeight="1" x14ac:dyDescent="0.25">
      <c r="A76" s="208" t="s">
        <v>299</v>
      </c>
      <c r="B76" s="207"/>
      <c r="C76" s="207"/>
      <c r="D76" s="207"/>
      <c r="E76" s="207"/>
      <c r="F76" s="207"/>
      <c r="G76" s="207"/>
      <c r="H76" s="207"/>
      <c r="I76" s="207"/>
      <c r="J76" s="207"/>
      <c r="K76" s="207"/>
      <c r="L76" s="207"/>
      <c r="M76" s="207"/>
      <c r="N76" s="207"/>
    </row>
    <row r="77" spans="1:18" ht="27.75" customHeight="1" x14ac:dyDescent="0.25">
      <c r="A77" s="214" t="s">
        <v>312</v>
      </c>
      <c r="B77" s="207"/>
      <c r="C77" s="207"/>
      <c r="D77" s="207"/>
      <c r="E77" s="207"/>
      <c r="F77" s="207"/>
      <c r="G77" s="207"/>
      <c r="H77" s="207"/>
      <c r="I77" s="207"/>
      <c r="J77" s="207"/>
      <c r="K77" s="207"/>
      <c r="L77" s="207"/>
      <c r="M77" s="207"/>
      <c r="N77" s="207"/>
    </row>
    <row r="78" spans="1:18" ht="15" customHeight="1" x14ac:dyDescent="0.25">
      <c r="A78" s="214" t="s">
        <v>399</v>
      </c>
      <c r="B78" s="207"/>
      <c r="C78" s="207"/>
      <c r="D78" s="207"/>
      <c r="E78" s="207"/>
      <c r="F78" s="207"/>
      <c r="G78" s="207"/>
      <c r="H78" s="207"/>
      <c r="I78" s="207"/>
      <c r="J78" s="207"/>
      <c r="K78" s="207"/>
      <c r="L78" s="207"/>
      <c r="M78" s="207"/>
      <c r="N78" s="207"/>
    </row>
    <row r="79" spans="1:18" ht="15" customHeight="1" x14ac:dyDescent="0.25">
      <c r="A79" s="208" t="s">
        <v>294</v>
      </c>
      <c r="B79" s="207"/>
      <c r="C79" s="207"/>
      <c r="D79" s="207"/>
      <c r="E79" s="207"/>
      <c r="F79" s="207"/>
      <c r="G79" s="207"/>
      <c r="H79" s="207"/>
      <c r="I79" s="207"/>
      <c r="J79" s="207"/>
      <c r="K79" s="207"/>
      <c r="L79" s="207"/>
      <c r="M79" s="207"/>
      <c r="N79" s="207"/>
    </row>
    <row r="80" spans="1:18" ht="15" customHeight="1" x14ac:dyDescent="0.25">
      <c r="A80" s="208" t="s">
        <v>48</v>
      </c>
      <c r="B80" s="207"/>
      <c r="C80" s="207"/>
      <c r="D80" s="207"/>
      <c r="E80" s="207"/>
      <c r="F80" s="207"/>
      <c r="G80" s="207"/>
      <c r="H80" s="207"/>
      <c r="I80" s="207"/>
      <c r="J80" s="207"/>
      <c r="K80" s="207"/>
      <c r="L80" s="207"/>
      <c r="M80" s="207"/>
      <c r="N80" s="207"/>
    </row>
  </sheetData>
  <mergeCells count="7">
    <mergeCell ref="A79:N79"/>
    <mergeCell ref="A80:N80"/>
    <mergeCell ref="B5:C5"/>
    <mergeCell ref="A75:N75"/>
    <mergeCell ref="A76:N76"/>
    <mergeCell ref="A77:N77"/>
    <mergeCell ref="A78:N78"/>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dimension ref="A1:R76"/>
  <sheetViews>
    <sheetView showGridLines="0" workbookViewId="0">
      <pane xSplit="2" ySplit="5" topLeftCell="C57" activePane="bottomRight" state="frozen"/>
      <selection pane="topRight"/>
      <selection pane="bottomLeft"/>
      <selection pane="bottomRight" activeCell="E80" sqref="E80"/>
    </sheetView>
  </sheetViews>
  <sheetFormatPr baseColWidth="10" defaultRowHeight="15" x14ac:dyDescent="0.25"/>
  <cols>
    <col min="1" max="1" width="16.7109375" customWidth="1"/>
    <col min="2" max="2" width="2.7109375" customWidth="1"/>
    <col min="3" max="17" width="13.7109375" customWidth="1"/>
  </cols>
  <sheetData>
    <row r="1" spans="1:18" x14ac:dyDescent="0.25">
      <c r="A1" s="4" t="s">
        <v>302</v>
      </c>
    </row>
    <row r="3" spans="1:18" x14ac:dyDescent="0.25">
      <c r="A3" s="5" t="str">
        <f>HYPERLINK("#'Sommaire'!A1","Sommaire")</f>
        <v>Sommaire</v>
      </c>
    </row>
    <row r="5" spans="1:18" ht="45" customHeight="1" x14ac:dyDescent="0.25">
      <c r="A5" s="24" t="s">
        <v>277</v>
      </c>
      <c r="B5" s="216" t="s">
        <v>278</v>
      </c>
      <c r="C5" s="216" t="s">
        <v>278</v>
      </c>
      <c r="D5" s="24" t="s">
        <v>279</v>
      </c>
      <c r="E5" s="24" t="s">
        <v>280</v>
      </c>
      <c r="F5" s="24" t="s">
        <v>281</v>
      </c>
      <c r="G5" s="24" t="s">
        <v>282</v>
      </c>
      <c r="H5" s="24" t="s">
        <v>283</v>
      </c>
      <c r="I5" s="24" t="s">
        <v>284</v>
      </c>
      <c r="J5" s="24" t="s">
        <v>285</v>
      </c>
      <c r="K5" s="24" t="s">
        <v>286</v>
      </c>
      <c r="L5" s="24" t="s">
        <v>287</v>
      </c>
      <c r="M5" s="24" t="s">
        <v>288</v>
      </c>
      <c r="N5" s="24" t="s">
        <v>289</v>
      </c>
      <c r="O5" s="24" t="s">
        <v>290</v>
      </c>
      <c r="P5" s="24" t="s">
        <v>291</v>
      </c>
      <c r="Q5" s="24" t="s">
        <v>298</v>
      </c>
    </row>
    <row r="6" spans="1:18" ht="15" customHeight="1" x14ac:dyDescent="0.25">
      <c r="A6" s="6">
        <v>44197</v>
      </c>
      <c r="B6" s="20" t="s">
        <v>4</v>
      </c>
      <c r="C6" s="20">
        <v>19520</v>
      </c>
      <c r="D6" s="20">
        <v>6660</v>
      </c>
      <c r="E6" s="20">
        <v>9630</v>
      </c>
      <c r="F6" s="20">
        <v>5510</v>
      </c>
      <c r="G6" s="20">
        <v>90</v>
      </c>
      <c r="H6" s="20">
        <v>20630</v>
      </c>
      <c r="I6" s="20">
        <v>15850</v>
      </c>
      <c r="J6" s="20">
        <v>18110</v>
      </c>
      <c r="K6" s="20">
        <v>13800</v>
      </c>
      <c r="L6" s="20">
        <v>13790</v>
      </c>
      <c r="M6" s="20">
        <v>17140</v>
      </c>
      <c r="N6" s="20">
        <v>7570</v>
      </c>
      <c r="O6" s="20">
        <v>7610</v>
      </c>
      <c r="P6" s="20">
        <v>1440</v>
      </c>
      <c r="Q6" s="20">
        <v>1950</v>
      </c>
      <c r="R6" s="20"/>
    </row>
    <row r="7" spans="1:18" ht="15" customHeight="1" x14ac:dyDescent="0.25">
      <c r="A7" s="6">
        <v>44228</v>
      </c>
      <c r="B7" s="20" t="s">
        <v>4</v>
      </c>
      <c r="C7" s="20">
        <v>146830</v>
      </c>
      <c r="D7" s="20">
        <v>38100</v>
      </c>
      <c r="E7" s="20">
        <v>78070</v>
      </c>
      <c r="F7" s="20">
        <v>38540</v>
      </c>
      <c r="G7" s="20">
        <v>1050</v>
      </c>
      <c r="H7" s="20">
        <v>137170</v>
      </c>
      <c r="I7" s="20">
        <v>93130</v>
      </c>
      <c r="J7" s="20">
        <v>143680</v>
      </c>
      <c r="K7" s="20">
        <v>85270</v>
      </c>
      <c r="L7" s="20">
        <v>84470</v>
      </c>
      <c r="M7" s="20">
        <v>134050</v>
      </c>
      <c r="N7" s="20">
        <v>64120</v>
      </c>
      <c r="O7" s="20">
        <v>66640</v>
      </c>
      <c r="P7" s="20">
        <v>6460</v>
      </c>
      <c r="Q7" s="20">
        <v>11620</v>
      </c>
      <c r="R7" s="20"/>
    </row>
    <row r="8" spans="1:18" ht="15" customHeight="1" x14ac:dyDescent="0.25">
      <c r="A8" s="6">
        <v>44256</v>
      </c>
      <c r="B8" s="20" t="s">
        <v>4</v>
      </c>
      <c r="C8" s="20">
        <v>296670</v>
      </c>
      <c r="D8" s="20">
        <v>81460</v>
      </c>
      <c r="E8" s="20">
        <v>120940</v>
      </c>
      <c r="F8" s="20">
        <v>52050</v>
      </c>
      <c r="G8" s="20">
        <v>1740</v>
      </c>
      <c r="H8" s="20">
        <v>222380</v>
      </c>
      <c r="I8" s="20">
        <v>137550</v>
      </c>
      <c r="J8" s="20">
        <v>263820</v>
      </c>
      <c r="K8" s="20">
        <v>112650</v>
      </c>
      <c r="L8" s="20">
        <v>161560</v>
      </c>
      <c r="M8" s="20">
        <v>234790</v>
      </c>
      <c r="N8" s="20">
        <v>105310</v>
      </c>
      <c r="O8" s="20">
        <v>97630</v>
      </c>
      <c r="P8" s="20">
        <v>10980</v>
      </c>
      <c r="Q8" s="20">
        <v>11910</v>
      </c>
      <c r="R8" s="20"/>
    </row>
    <row r="9" spans="1:18" ht="15" customHeight="1" x14ac:dyDescent="0.25">
      <c r="A9" s="6">
        <v>44287</v>
      </c>
      <c r="B9" s="20" t="s">
        <v>4</v>
      </c>
      <c r="C9" s="20">
        <v>178700</v>
      </c>
      <c r="D9" s="20">
        <v>46380</v>
      </c>
      <c r="E9" s="20">
        <v>85530</v>
      </c>
      <c r="F9" s="20">
        <v>35610</v>
      </c>
      <c r="G9" s="20">
        <v>1100</v>
      </c>
      <c r="H9" s="20">
        <v>154050</v>
      </c>
      <c r="I9" s="20">
        <v>94930</v>
      </c>
      <c r="J9" s="20">
        <v>177510</v>
      </c>
      <c r="K9" s="20">
        <v>74060</v>
      </c>
      <c r="L9" s="20">
        <v>84720</v>
      </c>
      <c r="M9" s="20">
        <v>151560</v>
      </c>
      <c r="N9" s="20">
        <v>75150</v>
      </c>
      <c r="O9" s="20">
        <v>69680</v>
      </c>
      <c r="P9" s="20">
        <v>5480</v>
      </c>
      <c r="Q9" s="20">
        <v>9460</v>
      </c>
      <c r="R9" s="20"/>
    </row>
    <row r="10" spans="1:18" ht="15" customHeight="1" x14ac:dyDescent="0.25">
      <c r="A10" s="6">
        <v>44317</v>
      </c>
      <c r="B10" s="20" t="s">
        <v>4</v>
      </c>
      <c r="C10" s="20">
        <v>183850</v>
      </c>
      <c r="D10" s="20">
        <v>49990</v>
      </c>
      <c r="E10" s="20">
        <v>70110</v>
      </c>
      <c r="F10" s="20">
        <v>24780</v>
      </c>
      <c r="G10" s="20">
        <v>1340</v>
      </c>
      <c r="H10" s="20">
        <v>144240</v>
      </c>
      <c r="I10" s="20">
        <v>78720</v>
      </c>
      <c r="J10" s="20">
        <v>163850</v>
      </c>
      <c r="K10" s="20">
        <v>63950</v>
      </c>
      <c r="L10" s="20">
        <v>86690</v>
      </c>
      <c r="M10" s="20">
        <v>141100</v>
      </c>
      <c r="N10" s="20">
        <v>62260</v>
      </c>
      <c r="O10" s="20">
        <v>58880</v>
      </c>
      <c r="P10" s="20">
        <v>4590</v>
      </c>
      <c r="Q10" s="20">
        <v>6560</v>
      </c>
      <c r="R10" s="20"/>
    </row>
    <row r="11" spans="1:18" ht="15" customHeight="1" x14ac:dyDescent="0.25">
      <c r="A11" s="6">
        <v>44348</v>
      </c>
      <c r="B11" s="20" t="s">
        <v>4</v>
      </c>
      <c r="C11" s="20">
        <v>155930</v>
      </c>
      <c r="D11" s="20">
        <v>44370</v>
      </c>
      <c r="E11" s="20">
        <v>62960</v>
      </c>
      <c r="F11" s="20">
        <v>28690</v>
      </c>
      <c r="G11" s="20">
        <v>970</v>
      </c>
      <c r="H11" s="20">
        <v>139420</v>
      </c>
      <c r="I11" s="20">
        <v>93030</v>
      </c>
      <c r="J11" s="20">
        <v>175060</v>
      </c>
      <c r="K11" s="20">
        <v>63210</v>
      </c>
      <c r="L11" s="20">
        <v>70930</v>
      </c>
      <c r="M11" s="20">
        <v>112780</v>
      </c>
      <c r="N11" s="20">
        <v>53290</v>
      </c>
      <c r="O11" s="20">
        <v>55600</v>
      </c>
      <c r="P11" s="20">
        <v>3490</v>
      </c>
      <c r="Q11" s="20">
        <v>5490</v>
      </c>
      <c r="R11" s="20"/>
    </row>
    <row r="12" spans="1:18" ht="15" customHeight="1" x14ac:dyDescent="0.25">
      <c r="A12" s="6">
        <v>44378</v>
      </c>
      <c r="B12" s="20" t="s">
        <v>20</v>
      </c>
      <c r="C12" s="20">
        <v>31200</v>
      </c>
      <c r="D12" s="20">
        <v>10500</v>
      </c>
      <c r="E12" s="20">
        <v>3960</v>
      </c>
      <c r="F12" s="20">
        <v>2180</v>
      </c>
      <c r="G12" s="20">
        <v>310</v>
      </c>
      <c r="H12" s="20">
        <v>27130</v>
      </c>
      <c r="I12" s="20">
        <v>15260</v>
      </c>
      <c r="J12" s="20">
        <v>40250</v>
      </c>
      <c r="K12" s="20">
        <v>10360</v>
      </c>
      <c r="L12" s="20">
        <v>6670</v>
      </c>
      <c r="M12" s="20">
        <v>25540</v>
      </c>
      <c r="N12" s="20">
        <v>3200</v>
      </c>
      <c r="O12" s="20">
        <v>8150</v>
      </c>
      <c r="P12" s="20">
        <v>40</v>
      </c>
      <c r="Q12" s="20" t="s">
        <v>19</v>
      </c>
      <c r="R12" s="20"/>
    </row>
    <row r="13" spans="1:18" ht="15" customHeight="1" x14ac:dyDescent="0.25">
      <c r="A13" s="6">
        <v>44409</v>
      </c>
      <c r="B13" s="20" t="s">
        <v>20</v>
      </c>
      <c r="C13" s="20">
        <v>12630</v>
      </c>
      <c r="D13" s="20">
        <v>7640</v>
      </c>
      <c r="E13" s="20">
        <v>1510</v>
      </c>
      <c r="F13" s="20">
        <v>220</v>
      </c>
      <c r="G13" s="20">
        <v>0</v>
      </c>
      <c r="H13" s="20">
        <v>11240</v>
      </c>
      <c r="I13" s="20">
        <v>7360</v>
      </c>
      <c r="J13" s="20">
        <v>4960</v>
      </c>
      <c r="K13" s="20">
        <v>6620</v>
      </c>
      <c r="L13" s="20">
        <v>2590</v>
      </c>
      <c r="M13" s="20">
        <v>11770</v>
      </c>
      <c r="N13" s="20">
        <v>1570</v>
      </c>
      <c r="O13" s="20">
        <v>660</v>
      </c>
      <c r="P13" s="20" t="s">
        <v>19</v>
      </c>
      <c r="Q13" s="20">
        <v>1870</v>
      </c>
      <c r="R13" s="20"/>
    </row>
    <row r="14" spans="1:18" ht="15" customHeight="1" x14ac:dyDescent="0.25">
      <c r="A14" s="6">
        <v>44440</v>
      </c>
      <c r="B14" s="20" t="s">
        <v>4</v>
      </c>
      <c r="C14" s="20">
        <v>1070</v>
      </c>
      <c r="D14" s="20">
        <v>220</v>
      </c>
      <c r="E14" s="20">
        <v>640</v>
      </c>
      <c r="F14" s="20">
        <v>330</v>
      </c>
      <c r="G14" s="20">
        <v>0</v>
      </c>
      <c r="H14" s="20">
        <v>620</v>
      </c>
      <c r="I14" s="20">
        <v>1990</v>
      </c>
      <c r="J14" s="20">
        <v>1230</v>
      </c>
      <c r="K14" s="20">
        <v>930</v>
      </c>
      <c r="L14" s="20">
        <v>430</v>
      </c>
      <c r="M14" s="20">
        <v>670</v>
      </c>
      <c r="N14" s="20">
        <v>520</v>
      </c>
      <c r="O14" s="20">
        <v>180</v>
      </c>
      <c r="P14" s="20">
        <v>40</v>
      </c>
      <c r="Q14" s="20">
        <v>30</v>
      </c>
      <c r="R14" s="20"/>
    </row>
    <row r="15" spans="1:18" ht="15" customHeight="1" x14ac:dyDescent="0.25">
      <c r="A15" s="6">
        <v>44470</v>
      </c>
      <c r="B15" s="20" t="s">
        <v>4</v>
      </c>
      <c r="C15" s="20">
        <v>9760</v>
      </c>
      <c r="D15" s="20">
        <v>1000</v>
      </c>
      <c r="E15" s="20">
        <v>3170</v>
      </c>
      <c r="F15" s="20">
        <v>1700</v>
      </c>
      <c r="G15" s="20">
        <v>0</v>
      </c>
      <c r="H15" s="20">
        <v>4330</v>
      </c>
      <c r="I15" s="20">
        <v>6210</v>
      </c>
      <c r="J15" s="20">
        <v>7900</v>
      </c>
      <c r="K15" s="20">
        <v>5430</v>
      </c>
      <c r="L15" s="20">
        <v>2620</v>
      </c>
      <c r="M15" s="20">
        <v>5120</v>
      </c>
      <c r="N15" s="20">
        <v>3310</v>
      </c>
      <c r="O15" s="20">
        <v>1720</v>
      </c>
      <c r="P15" s="20">
        <v>710</v>
      </c>
      <c r="Q15" s="20">
        <v>270</v>
      </c>
      <c r="R15" s="20"/>
    </row>
    <row r="16" spans="1:18" ht="15" customHeight="1" x14ac:dyDescent="0.25">
      <c r="A16" s="6">
        <v>44501</v>
      </c>
      <c r="B16" s="20" t="s">
        <v>4</v>
      </c>
      <c r="C16" s="20">
        <v>14430</v>
      </c>
      <c r="D16" s="20">
        <v>1420</v>
      </c>
      <c r="E16" s="20">
        <v>5270</v>
      </c>
      <c r="F16" s="20">
        <v>2660</v>
      </c>
      <c r="G16" s="20">
        <v>0</v>
      </c>
      <c r="H16" s="20">
        <v>9400</v>
      </c>
      <c r="I16" s="20">
        <v>9680</v>
      </c>
      <c r="J16" s="20">
        <v>14590</v>
      </c>
      <c r="K16" s="20">
        <v>7500</v>
      </c>
      <c r="L16" s="20">
        <v>4370</v>
      </c>
      <c r="M16" s="20">
        <v>8690</v>
      </c>
      <c r="N16" s="20">
        <v>7340</v>
      </c>
      <c r="O16" s="20">
        <v>3840</v>
      </c>
      <c r="P16" s="20">
        <v>740</v>
      </c>
      <c r="Q16" s="20">
        <v>460</v>
      </c>
      <c r="R16" s="20"/>
    </row>
    <row r="17" spans="1:18" ht="15" customHeight="1" x14ac:dyDescent="0.25">
      <c r="A17" s="6">
        <v>44531</v>
      </c>
      <c r="B17" s="20" t="s">
        <v>4</v>
      </c>
      <c r="C17" s="20">
        <v>10760</v>
      </c>
      <c r="D17" s="20">
        <v>980</v>
      </c>
      <c r="E17" s="20">
        <v>4230</v>
      </c>
      <c r="F17" s="20">
        <v>1790</v>
      </c>
      <c r="G17" s="20">
        <v>0</v>
      </c>
      <c r="H17" s="20">
        <v>7200</v>
      </c>
      <c r="I17" s="20">
        <v>8160</v>
      </c>
      <c r="J17" s="20">
        <v>10750</v>
      </c>
      <c r="K17" s="20">
        <v>5510</v>
      </c>
      <c r="L17" s="20">
        <v>3440</v>
      </c>
      <c r="M17" s="20">
        <v>6350</v>
      </c>
      <c r="N17" s="20">
        <v>4870</v>
      </c>
      <c r="O17" s="20">
        <v>2840</v>
      </c>
      <c r="P17" s="20">
        <v>570</v>
      </c>
      <c r="Q17" s="20">
        <v>280</v>
      </c>
      <c r="R17" s="20"/>
    </row>
    <row r="18" spans="1:18" ht="15" customHeight="1" x14ac:dyDescent="0.25">
      <c r="A18" s="6">
        <v>44562</v>
      </c>
      <c r="B18" s="20" t="s">
        <v>4</v>
      </c>
      <c r="C18" s="20">
        <v>4240</v>
      </c>
      <c r="D18" s="20">
        <v>260</v>
      </c>
      <c r="E18" s="20">
        <v>2380</v>
      </c>
      <c r="F18" s="20">
        <v>860</v>
      </c>
      <c r="G18" s="20">
        <v>0</v>
      </c>
      <c r="H18" s="20">
        <v>4160</v>
      </c>
      <c r="I18" s="20">
        <v>4300</v>
      </c>
      <c r="J18" s="20">
        <v>4540</v>
      </c>
      <c r="K18" s="20">
        <v>1870</v>
      </c>
      <c r="L18" s="20">
        <v>1600</v>
      </c>
      <c r="M18" s="20">
        <v>2870</v>
      </c>
      <c r="N18" s="20">
        <v>1660</v>
      </c>
      <c r="O18" s="20">
        <v>1520</v>
      </c>
      <c r="P18" s="20">
        <v>0</v>
      </c>
      <c r="Q18" s="20">
        <v>10</v>
      </c>
      <c r="R18" s="20"/>
    </row>
    <row r="19" spans="1:18" ht="15" customHeight="1" x14ac:dyDescent="0.25">
      <c r="A19" s="6">
        <v>44593</v>
      </c>
      <c r="B19" s="20" t="s">
        <v>4</v>
      </c>
      <c r="C19" s="20">
        <v>6550</v>
      </c>
      <c r="D19" s="20">
        <v>450</v>
      </c>
      <c r="E19" s="20">
        <v>3460</v>
      </c>
      <c r="F19" s="20">
        <v>1220</v>
      </c>
      <c r="G19" s="20">
        <v>0</v>
      </c>
      <c r="H19" s="20">
        <v>6070</v>
      </c>
      <c r="I19" s="20">
        <v>5080</v>
      </c>
      <c r="J19" s="20">
        <v>6940</v>
      </c>
      <c r="K19" s="20">
        <v>2460</v>
      </c>
      <c r="L19" s="20">
        <v>2260</v>
      </c>
      <c r="M19" s="20">
        <v>5770</v>
      </c>
      <c r="N19" s="20">
        <v>2730</v>
      </c>
      <c r="O19" s="20">
        <v>2690</v>
      </c>
      <c r="P19" s="20">
        <v>20</v>
      </c>
      <c r="Q19" s="20">
        <v>70</v>
      </c>
      <c r="R19" s="20"/>
    </row>
    <row r="20" spans="1:18" ht="15" customHeight="1" x14ac:dyDescent="0.25">
      <c r="A20" s="6">
        <v>44621</v>
      </c>
      <c r="B20" s="20" t="s">
        <v>4</v>
      </c>
      <c r="C20" s="20">
        <v>12690</v>
      </c>
      <c r="D20" s="20">
        <v>1070</v>
      </c>
      <c r="E20" s="20">
        <v>6270</v>
      </c>
      <c r="F20" s="20">
        <v>2240</v>
      </c>
      <c r="G20" s="20">
        <v>0</v>
      </c>
      <c r="H20" s="20">
        <v>10630</v>
      </c>
      <c r="I20" s="20">
        <v>9950</v>
      </c>
      <c r="J20" s="20">
        <v>8060</v>
      </c>
      <c r="K20" s="20">
        <v>4510</v>
      </c>
      <c r="L20" s="20">
        <v>3700</v>
      </c>
      <c r="M20" s="20">
        <v>7100</v>
      </c>
      <c r="N20" s="20">
        <v>4530</v>
      </c>
      <c r="O20" s="20">
        <v>5170</v>
      </c>
      <c r="P20" s="20">
        <v>360</v>
      </c>
      <c r="Q20" s="20">
        <v>140</v>
      </c>
      <c r="R20" s="20"/>
    </row>
    <row r="21" spans="1:18" ht="15" customHeight="1" x14ac:dyDescent="0.25">
      <c r="A21" s="6">
        <v>44652</v>
      </c>
      <c r="B21" s="20" t="s">
        <v>4</v>
      </c>
      <c r="C21" s="20">
        <v>5330</v>
      </c>
      <c r="D21" s="20">
        <v>330</v>
      </c>
      <c r="E21" s="20">
        <v>2500</v>
      </c>
      <c r="F21" s="20">
        <v>480</v>
      </c>
      <c r="G21" s="20">
        <v>0</v>
      </c>
      <c r="H21" s="20">
        <v>4370</v>
      </c>
      <c r="I21" s="20">
        <v>2640</v>
      </c>
      <c r="J21" s="20">
        <v>4490</v>
      </c>
      <c r="K21" s="20">
        <v>1400</v>
      </c>
      <c r="L21" s="20">
        <v>1320</v>
      </c>
      <c r="M21" s="20">
        <v>4180</v>
      </c>
      <c r="N21" s="20">
        <v>1780</v>
      </c>
      <c r="O21" s="20">
        <v>1920</v>
      </c>
      <c r="P21" s="20">
        <v>330</v>
      </c>
      <c r="Q21" s="20">
        <v>240</v>
      </c>
      <c r="R21" s="20"/>
    </row>
    <row r="22" spans="1:18" ht="15" customHeight="1" x14ac:dyDescent="0.25">
      <c r="A22" s="6">
        <v>44682</v>
      </c>
      <c r="B22" s="20" t="s">
        <v>4</v>
      </c>
      <c r="C22" s="20">
        <v>9760</v>
      </c>
      <c r="D22" s="20">
        <v>1010</v>
      </c>
      <c r="E22" s="20">
        <v>4070</v>
      </c>
      <c r="F22" s="20">
        <v>1060</v>
      </c>
      <c r="G22" s="20">
        <v>0</v>
      </c>
      <c r="H22" s="20">
        <v>8040</v>
      </c>
      <c r="I22" s="20">
        <v>6820</v>
      </c>
      <c r="J22" s="20">
        <v>6200</v>
      </c>
      <c r="K22" s="20">
        <v>3210</v>
      </c>
      <c r="L22" s="20">
        <v>2570</v>
      </c>
      <c r="M22" s="20">
        <v>6110</v>
      </c>
      <c r="N22" s="20">
        <v>2780</v>
      </c>
      <c r="O22" s="20">
        <v>3630</v>
      </c>
      <c r="P22" s="20">
        <v>500</v>
      </c>
      <c r="Q22" s="20">
        <v>290</v>
      </c>
      <c r="R22" s="20"/>
    </row>
    <row r="23" spans="1:18" ht="15" customHeight="1" x14ac:dyDescent="0.25">
      <c r="A23" s="6">
        <v>44713</v>
      </c>
      <c r="B23" s="20" t="s">
        <v>4</v>
      </c>
      <c r="C23" s="20">
        <v>7100</v>
      </c>
      <c r="D23" s="20">
        <v>890</v>
      </c>
      <c r="E23" s="20">
        <v>2610</v>
      </c>
      <c r="F23" s="20">
        <v>620</v>
      </c>
      <c r="G23" s="20">
        <v>0</v>
      </c>
      <c r="H23" s="20">
        <v>5980</v>
      </c>
      <c r="I23" s="20">
        <v>4830</v>
      </c>
      <c r="J23" s="20">
        <v>5530</v>
      </c>
      <c r="K23" s="20">
        <v>2620</v>
      </c>
      <c r="L23" s="20">
        <v>1960</v>
      </c>
      <c r="M23" s="20">
        <v>4590</v>
      </c>
      <c r="N23" s="20">
        <v>1990</v>
      </c>
      <c r="O23" s="20">
        <v>1990</v>
      </c>
      <c r="P23" s="20">
        <v>290</v>
      </c>
      <c r="Q23" s="20">
        <v>130</v>
      </c>
      <c r="R23" s="20"/>
    </row>
    <row r="24" spans="1:18" ht="15" customHeight="1" x14ac:dyDescent="0.25">
      <c r="A24" s="6">
        <v>44743</v>
      </c>
      <c r="B24" s="20" t="s">
        <v>20</v>
      </c>
      <c r="C24" s="20">
        <v>1430</v>
      </c>
      <c r="D24" s="20">
        <v>280</v>
      </c>
      <c r="E24" s="20">
        <v>190</v>
      </c>
      <c r="F24" s="20">
        <v>20</v>
      </c>
      <c r="G24" s="20">
        <v>0</v>
      </c>
      <c r="H24" s="20">
        <v>1240</v>
      </c>
      <c r="I24" s="20">
        <v>670</v>
      </c>
      <c r="J24" s="20">
        <v>1860</v>
      </c>
      <c r="K24" s="20">
        <v>600</v>
      </c>
      <c r="L24" s="20">
        <v>200</v>
      </c>
      <c r="M24" s="20">
        <v>940</v>
      </c>
      <c r="N24" s="20">
        <v>100</v>
      </c>
      <c r="O24" s="20">
        <v>240</v>
      </c>
      <c r="P24" s="20">
        <v>10</v>
      </c>
      <c r="Q24" s="20">
        <v>0</v>
      </c>
      <c r="R24" s="20"/>
    </row>
    <row r="25" spans="1:18" ht="15" customHeight="1" x14ac:dyDescent="0.25">
      <c r="A25" s="6">
        <v>44774</v>
      </c>
      <c r="B25" s="20" t="s">
        <v>20</v>
      </c>
      <c r="C25" s="20">
        <v>1020</v>
      </c>
      <c r="D25" s="20">
        <v>290</v>
      </c>
      <c r="E25" s="20">
        <v>10</v>
      </c>
      <c r="F25" s="20">
        <v>10</v>
      </c>
      <c r="G25" s="20">
        <v>0</v>
      </c>
      <c r="H25" s="20">
        <v>300</v>
      </c>
      <c r="I25" s="20">
        <v>170</v>
      </c>
      <c r="J25" s="20">
        <v>250</v>
      </c>
      <c r="K25" s="20">
        <v>520</v>
      </c>
      <c r="L25" s="20">
        <v>50</v>
      </c>
      <c r="M25" s="20">
        <v>610</v>
      </c>
      <c r="N25" s="20">
        <v>30</v>
      </c>
      <c r="O25" s="20">
        <v>10</v>
      </c>
      <c r="P25" s="20">
        <v>0</v>
      </c>
      <c r="Q25" s="20">
        <v>50</v>
      </c>
      <c r="R25" s="20"/>
    </row>
    <row r="26" spans="1:18" ht="15" customHeight="1" x14ac:dyDescent="0.25">
      <c r="A26" s="6">
        <v>44805</v>
      </c>
      <c r="B26" s="20" t="s">
        <v>4</v>
      </c>
      <c r="C26" s="20">
        <v>7430</v>
      </c>
      <c r="D26" s="20">
        <v>470</v>
      </c>
      <c r="E26" s="20">
        <v>1330</v>
      </c>
      <c r="F26" s="20">
        <v>450</v>
      </c>
      <c r="G26" s="20">
        <v>0</v>
      </c>
      <c r="H26" s="20">
        <v>4440</v>
      </c>
      <c r="I26" s="20">
        <v>2370</v>
      </c>
      <c r="J26" s="20">
        <v>4080</v>
      </c>
      <c r="K26" s="20">
        <v>3820</v>
      </c>
      <c r="L26" s="20">
        <v>1620</v>
      </c>
      <c r="M26" s="20">
        <v>3630</v>
      </c>
      <c r="N26" s="20">
        <v>2120</v>
      </c>
      <c r="O26" s="20">
        <v>1660</v>
      </c>
      <c r="P26" s="20">
        <v>220</v>
      </c>
      <c r="Q26" s="20">
        <v>350</v>
      </c>
      <c r="R26" s="20"/>
    </row>
    <row r="27" spans="1:18" ht="15" customHeight="1" x14ac:dyDescent="0.25">
      <c r="A27" s="6">
        <v>44835</v>
      </c>
      <c r="B27" s="20" t="s">
        <v>4</v>
      </c>
      <c r="C27" s="20">
        <v>19050</v>
      </c>
      <c r="D27" s="20">
        <v>1370</v>
      </c>
      <c r="E27" s="20">
        <v>4510</v>
      </c>
      <c r="F27" s="20">
        <v>1800</v>
      </c>
      <c r="G27" s="20">
        <v>0</v>
      </c>
      <c r="H27" s="20">
        <v>10830</v>
      </c>
      <c r="I27" s="20">
        <v>8630</v>
      </c>
      <c r="J27" s="20">
        <v>18270</v>
      </c>
      <c r="K27" s="20">
        <v>9530</v>
      </c>
      <c r="L27" s="20">
        <v>4110</v>
      </c>
      <c r="M27" s="20">
        <v>12400</v>
      </c>
      <c r="N27" s="20">
        <v>4590</v>
      </c>
      <c r="O27" s="20">
        <v>7490</v>
      </c>
      <c r="P27" s="20">
        <v>1770</v>
      </c>
      <c r="Q27" s="20">
        <v>1890</v>
      </c>
      <c r="R27" s="20"/>
    </row>
    <row r="28" spans="1:18" ht="15" customHeight="1" x14ac:dyDescent="0.25">
      <c r="A28" s="6">
        <v>44866</v>
      </c>
      <c r="B28" s="20" t="s">
        <v>4</v>
      </c>
      <c r="C28" s="20">
        <v>28380</v>
      </c>
      <c r="D28" s="20">
        <v>2160</v>
      </c>
      <c r="E28" s="20">
        <v>6890</v>
      </c>
      <c r="F28" s="20">
        <v>3070</v>
      </c>
      <c r="G28" s="20">
        <v>10</v>
      </c>
      <c r="H28" s="20">
        <v>17420</v>
      </c>
      <c r="I28" s="20">
        <v>15430</v>
      </c>
      <c r="J28" s="20">
        <v>33680</v>
      </c>
      <c r="K28" s="20">
        <v>13440</v>
      </c>
      <c r="L28" s="20">
        <v>7910</v>
      </c>
      <c r="M28" s="20">
        <v>20460</v>
      </c>
      <c r="N28" s="20">
        <v>6410</v>
      </c>
      <c r="O28" s="20">
        <v>18700</v>
      </c>
      <c r="P28" s="20">
        <v>2670</v>
      </c>
      <c r="Q28" s="20">
        <v>2850</v>
      </c>
      <c r="R28" s="20"/>
    </row>
    <row r="29" spans="1:18" ht="15" customHeight="1" x14ac:dyDescent="0.25">
      <c r="A29" s="6">
        <v>44896</v>
      </c>
      <c r="B29" s="20" t="s">
        <v>4</v>
      </c>
      <c r="C29" s="20">
        <v>20330</v>
      </c>
      <c r="D29" s="20">
        <v>1630</v>
      </c>
      <c r="E29" s="20">
        <v>5000</v>
      </c>
      <c r="F29" s="20">
        <v>2170</v>
      </c>
      <c r="G29" s="20">
        <v>960</v>
      </c>
      <c r="H29" s="20">
        <v>12220</v>
      </c>
      <c r="I29" s="20">
        <v>10860</v>
      </c>
      <c r="J29" s="20">
        <v>22720</v>
      </c>
      <c r="K29" s="20">
        <v>10620</v>
      </c>
      <c r="L29" s="20">
        <v>5970</v>
      </c>
      <c r="M29" s="20">
        <v>14190</v>
      </c>
      <c r="N29" s="20">
        <v>4340</v>
      </c>
      <c r="O29" s="20">
        <v>12340</v>
      </c>
      <c r="P29" s="20">
        <v>2190</v>
      </c>
      <c r="Q29" s="20">
        <v>1490</v>
      </c>
      <c r="R29" s="20"/>
    </row>
    <row r="30" spans="1:18" ht="15" customHeight="1" x14ac:dyDescent="0.25">
      <c r="A30" s="6">
        <v>44927</v>
      </c>
      <c r="B30" s="20" t="s">
        <v>4</v>
      </c>
      <c r="C30" s="20">
        <v>34160</v>
      </c>
      <c r="D30" s="20">
        <v>2990</v>
      </c>
      <c r="E30" s="20">
        <v>8720</v>
      </c>
      <c r="F30" s="20">
        <v>3640</v>
      </c>
      <c r="G30" s="20">
        <v>0</v>
      </c>
      <c r="H30" s="20">
        <v>19440</v>
      </c>
      <c r="I30" s="20">
        <v>18090</v>
      </c>
      <c r="J30" s="20">
        <v>39740</v>
      </c>
      <c r="K30" s="20">
        <v>17800</v>
      </c>
      <c r="L30" s="20">
        <v>10950</v>
      </c>
      <c r="M30" s="20">
        <v>22400</v>
      </c>
      <c r="N30" s="20">
        <v>7940</v>
      </c>
      <c r="O30" s="20">
        <v>21660</v>
      </c>
      <c r="P30" s="20">
        <v>3730</v>
      </c>
      <c r="Q30" s="20">
        <v>870</v>
      </c>
      <c r="R30" s="20"/>
    </row>
    <row r="31" spans="1:18" ht="15" customHeight="1" x14ac:dyDescent="0.25">
      <c r="A31" s="6">
        <v>44958</v>
      </c>
      <c r="B31" s="20" t="s">
        <v>4</v>
      </c>
      <c r="C31" s="20">
        <v>29510</v>
      </c>
      <c r="D31" s="20">
        <v>2590</v>
      </c>
      <c r="E31" s="20">
        <v>7260</v>
      </c>
      <c r="F31" s="20">
        <v>3140</v>
      </c>
      <c r="G31" s="20">
        <v>0</v>
      </c>
      <c r="H31" s="20">
        <v>18310</v>
      </c>
      <c r="I31" s="20">
        <v>14050</v>
      </c>
      <c r="J31" s="20">
        <v>41330</v>
      </c>
      <c r="K31" s="20">
        <v>15670</v>
      </c>
      <c r="L31" s="20">
        <v>10120</v>
      </c>
      <c r="M31" s="20">
        <v>24730</v>
      </c>
      <c r="N31" s="20">
        <v>6640</v>
      </c>
      <c r="O31" s="20">
        <v>17760</v>
      </c>
      <c r="P31" s="20">
        <v>3660</v>
      </c>
      <c r="Q31" s="20">
        <v>2810</v>
      </c>
      <c r="R31" s="20"/>
    </row>
    <row r="32" spans="1:18" ht="15" customHeight="1" x14ac:dyDescent="0.25">
      <c r="A32" s="6">
        <v>44986</v>
      </c>
      <c r="B32" s="20" t="s">
        <v>4</v>
      </c>
      <c r="C32" s="20">
        <v>35030</v>
      </c>
      <c r="D32" s="20">
        <v>3410</v>
      </c>
      <c r="E32" s="20">
        <v>8960</v>
      </c>
      <c r="F32" s="20">
        <v>4250</v>
      </c>
      <c r="G32" s="20">
        <v>0</v>
      </c>
      <c r="H32" s="20">
        <v>22920</v>
      </c>
      <c r="I32" s="20">
        <v>17150</v>
      </c>
      <c r="J32" s="20">
        <v>37290</v>
      </c>
      <c r="K32" s="20">
        <v>17870</v>
      </c>
      <c r="L32" s="20">
        <v>12350</v>
      </c>
      <c r="M32" s="20">
        <v>23210</v>
      </c>
      <c r="N32" s="20">
        <v>8080</v>
      </c>
      <c r="O32" s="20">
        <v>23460</v>
      </c>
      <c r="P32" s="20">
        <v>5460</v>
      </c>
      <c r="Q32" s="20">
        <v>3300</v>
      </c>
      <c r="R32" s="20"/>
    </row>
    <row r="33" spans="1:18" ht="15" customHeight="1" x14ac:dyDescent="0.25">
      <c r="A33" s="6">
        <v>45017</v>
      </c>
      <c r="B33" s="20" t="s">
        <v>4</v>
      </c>
      <c r="C33" s="20">
        <v>16870</v>
      </c>
      <c r="D33" s="20">
        <v>1320</v>
      </c>
      <c r="E33" s="20">
        <v>3630</v>
      </c>
      <c r="F33" s="20">
        <v>1190</v>
      </c>
      <c r="G33" s="20">
        <v>0</v>
      </c>
      <c r="H33" s="20">
        <v>9060</v>
      </c>
      <c r="I33" s="20">
        <v>5030</v>
      </c>
      <c r="J33" s="20">
        <v>22600</v>
      </c>
      <c r="K33" s="20">
        <v>5920</v>
      </c>
      <c r="L33" s="20">
        <v>5130</v>
      </c>
      <c r="M33" s="20">
        <v>14470</v>
      </c>
      <c r="N33" s="20">
        <v>3180</v>
      </c>
      <c r="O33" s="20">
        <v>8330</v>
      </c>
      <c r="P33" s="20">
        <v>2710</v>
      </c>
      <c r="Q33" s="20">
        <v>2110</v>
      </c>
      <c r="R33" s="20"/>
    </row>
    <row r="34" spans="1:18" ht="15" customHeight="1" x14ac:dyDescent="0.25">
      <c r="A34" s="6">
        <v>45047</v>
      </c>
      <c r="B34" s="20" t="s">
        <v>4</v>
      </c>
      <c r="C34" s="20">
        <v>24410</v>
      </c>
      <c r="D34" s="20">
        <v>2610</v>
      </c>
      <c r="E34" s="20">
        <v>4600</v>
      </c>
      <c r="F34" s="20">
        <v>2340</v>
      </c>
      <c r="G34" s="20">
        <v>0</v>
      </c>
      <c r="H34" s="20">
        <v>16330</v>
      </c>
      <c r="I34" s="20">
        <v>12390</v>
      </c>
      <c r="J34" s="20">
        <v>26890</v>
      </c>
      <c r="K34" s="20">
        <v>11110</v>
      </c>
      <c r="L34" s="20">
        <v>7790</v>
      </c>
      <c r="M34" s="20">
        <v>16630</v>
      </c>
      <c r="N34" s="20">
        <v>4890</v>
      </c>
      <c r="O34" s="20">
        <v>14740</v>
      </c>
      <c r="P34" s="20">
        <v>2660</v>
      </c>
      <c r="Q34" s="20">
        <v>2310</v>
      </c>
      <c r="R34" s="20"/>
    </row>
    <row r="35" spans="1:18" ht="15" customHeight="1" x14ac:dyDescent="0.25">
      <c r="A35" s="6">
        <v>45078</v>
      </c>
      <c r="B35" s="20" t="s">
        <v>4</v>
      </c>
      <c r="C35" s="20">
        <v>17910</v>
      </c>
      <c r="D35" s="20">
        <v>2160</v>
      </c>
      <c r="E35" s="20">
        <v>2640</v>
      </c>
      <c r="F35" s="20">
        <v>1730</v>
      </c>
      <c r="G35" s="20">
        <v>0</v>
      </c>
      <c r="H35" s="20">
        <v>11170</v>
      </c>
      <c r="I35" s="20">
        <v>10340</v>
      </c>
      <c r="J35" s="20">
        <v>25270</v>
      </c>
      <c r="K35" s="20">
        <v>8660</v>
      </c>
      <c r="L35" s="20">
        <v>5740</v>
      </c>
      <c r="M35" s="20">
        <v>13560</v>
      </c>
      <c r="N35" s="20">
        <v>3090</v>
      </c>
      <c r="O35" s="20">
        <v>10210</v>
      </c>
      <c r="P35" s="20">
        <v>1530</v>
      </c>
      <c r="Q35" s="20">
        <v>1610</v>
      </c>
      <c r="R35" s="20"/>
    </row>
    <row r="36" spans="1:18" ht="15" customHeight="1" x14ac:dyDescent="0.25">
      <c r="A36" s="6">
        <v>45108</v>
      </c>
      <c r="B36" s="20" t="s">
        <v>20</v>
      </c>
      <c r="C36" s="20">
        <v>3480</v>
      </c>
      <c r="D36" s="20">
        <v>620</v>
      </c>
      <c r="E36" s="20">
        <v>70</v>
      </c>
      <c r="F36" s="20">
        <v>40</v>
      </c>
      <c r="G36" s="20">
        <v>0</v>
      </c>
      <c r="H36" s="20">
        <v>2060</v>
      </c>
      <c r="I36" s="20">
        <v>1230</v>
      </c>
      <c r="J36" s="20">
        <v>8520</v>
      </c>
      <c r="K36" s="20">
        <v>2250</v>
      </c>
      <c r="L36" s="20">
        <v>750</v>
      </c>
      <c r="M36" s="20">
        <v>3160</v>
      </c>
      <c r="N36" s="20">
        <v>180</v>
      </c>
      <c r="O36" s="20">
        <v>1490</v>
      </c>
      <c r="P36" s="20">
        <v>0</v>
      </c>
      <c r="Q36" s="20">
        <v>0</v>
      </c>
      <c r="R36" s="20"/>
    </row>
    <row r="37" spans="1:18" ht="15" customHeight="1" x14ac:dyDescent="0.25">
      <c r="A37" s="6">
        <v>45139</v>
      </c>
      <c r="B37" s="20" t="s">
        <v>20</v>
      </c>
      <c r="C37" s="20">
        <v>1160</v>
      </c>
      <c r="D37" s="20">
        <v>280</v>
      </c>
      <c r="E37" s="20">
        <v>0</v>
      </c>
      <c r="F37" s="20">
        <v>10</v>
      </c>
      <c r="G37" s="20">
        <v>0</v>
      </c>
      <c r="H37" s="20">
        <v>500</v>
      </c>
      <c r="I37" s="20">
        <v>180</v>
      </c>
      <c r="J37" s="20">
        <v>800</v>
      </c>
      <c r="K37" s="20">
        <v>1560</v>
      </c>
      <c r="L37" s="20">
        <v>80</v>
      </c>
      <c r="M37" s="20">
        <v>1240</v>
      </c>
      <c r="N37" s="20">
        <v>10</v>
      </c>
      <c r="O37" s="20">
        <v>20</v>
      </c>
      <c r="P37" s="20">
        <v>0</v>
      </c>
      <c r="Q37" s="20">
        <v>400</v>
      </c>
      <c r="R37" s="20"/>
    </row>
    <row r="38" spans="1:18" ht="15" customHeight="1" x14ac:dyDescent="0.25">
      <c r="A38" s="6">
        <v>45170</v>
      </c>
      <c r="B38" s="20" t="s">
        <v>4</v>
      </c>
      <c r="C38" s="20">
        <v>6120</v>
      </c>
      <c r="D38" s="20">
        <v>1420</v>
      </c>
      <c r="E38" s="20">
        <v>2400</v>
      </c>
      <c r="F38" s="20">
        <v>1780</v>
      </c>
      <c r="G38" s="20">
        <v>180</v>
      </c>
      <c r="H38" s="20">
        <v>7360</v>
      </c>
      <c r="I38" s="20">
        <v>6970</v>
      </c>
      <c r="J38" s="20">
        <v>14870</v>
      </c>
      <c r="K38" s="20">
        <v>9130</v>
      </c>
      <c r="L38" s="20">
        <v>4190</v>
      </c>
      <c r="M38" s="20">
        <v>12030</v>
      </c>
      <c r="N38" s="20">
        <v>1570</v>
      </c>
      <c r="O38" s="20">
        <v>10270</v>
      </c>
      <c r="P38" s="20">
        <v>620</v>
      </c>
      <c r="Q38" s="20">
        <v>1060</v>
      </c>
      <c r="R38" s="20"/>
    </row>
    <row r="39" spans="1:18" ht="15" customHeight="1" x14ac:dyDescent="0.25">
      <c r="A39" s="6">
        <v>45200</v>
      </c>
      <c r="B39" s="20" t="s">
        <v>4</v>
      </c>
      <c r="C39" s="20">
        <v>27190</v>
      </c>
      <c r="D39" s="20">
        <v>4290</v>
      </c>
      <c r="E39" s="20">
        <v>9020</v>
      </c>
      <c r="F39" s="20">
        <v>5430</v>
      </c>
      <c r="G39" s="20">
        <v>970</v>
      </c>
      <c r="H39" s="20">
        <v>22050</v>
      </c>
      <c r="I39" s="20">
        <v>22840</v>
      </c>
      <c r="J39" s="20">
        <v>56790</v>
      </c>
      <c r="K39" s="20">
        <v>20910</v>
      </c>
      <c r="L39" s="20">
        <v>14240</v>
      </c>
      <c r="M39" s="20">
        <v>37210</v>
      </c>
      <c r="N39" s="20">
        <v>8420</v>
      </c>
      <c r="O39" s="20">
        <v>26670</v>
      </c>
      <c r="P39" s="20">
        <v>2910</v>
      </c>
      <c r="Q39" s="20">
        <v>3810</v>
      </c>
      <c r="R39" s="20"/>
    </row>
    <row r="40" spans="1:18" ht="15" customHeight="1" x14ac:dyDescent="0.25">
      <c r="A40" s="6">
        <v>45231</v>
      </c>
      <c r="B40" s="20" t="s">
        <v>4</v>
      </c>
      <c r="C40" s="20">
        <v>44520</v>
      </c>
      <c r="D40" s="20">
        <v>5540</v>
      </c>
      <c r="E40" s="20">
        <v>13960</v>
      </c>
      <c r="F40" s="20">
        <v>6790</v>
      </c>
      <c r="G40" s="20">
        <v>1080</v>
      </c>
      <c r="H40" s="20">
        <v>31310</v>
      </c>
      <c r="I40" s="20">
        <v>27380</v>
      </c>
      <c r="J40" s="20">
        <v>79060</v>
      </c>
      <c r="K40" s="20">
        <v>23450</v>
      </c>
      <c r="L40" s="20">
        <v>23170</v>
      </c>
      <c r="M40" s="20">
        <v>47130</v>
      </c>
      <c r="N40" s="20">
        <v>13590</v>
      </c>
      <c r="O40" s="20">
        <v>35350</v>
      </c>
      <c r="P40" s="20">
        <v>4810</v>
      </c>
      <c r="Q40" s="20">
        <v>4330</v>
      </c>
      <c r="R40" s="20"/>
    </row>
    <row r="41" spans="1:18" ht="15" customHeight="1" x14ac:dyDescent="0.25">
      <c r="A41" s="6">
        <v>45261</v>
      </c>
      <c r="B41" s="20" t="s">
        <v>4</v>
      </c>
      <c r="C41" s="20">
        <v>36300</v>
      </c>
      <c r="D41" s="20">
        <v>4130</v>
      </c>
      <c r="E41" s="20">
        <v>11330</v>
      </c>
      <c r="F41" s="20">
        <v>5020</v>
      </c>
      <c r="G41" s="20">
        <v>860</v>
      </c>
      <c r="H41" s="20">
        <v>25720</v>
      </c>
      <c r="I41" s="20">
        <v>21480</v>
      </c>
      <c r="J41" s="20">
        <v>58750</v>
      </c>
      <c r="K41" s="20">
        <v>17680</v>
      </c>
      <c r="L41" s="20">
        <v>18800</v>
      </c>
      <c r="M41" s="20">
        <v>37600</v>
      </c>
      <c r="N41" s="20">
        <v>11490</v>
      </c>
      <c r="O41" s="20">
        <v>24890</v>
      </c>
      <c r="P41" s="20">
        <v>4040</v>
      </c>
      <c r="Q41" s="20">
        <v>1870</v>
      </c>
      <c r="R41" s="20"/>
    </row>
    <row r="42" spans="1:18" ht="15" customHeight="1" x14ac:dyDescent="0.25">
      <c r="A42" s="6">
        <v>45292</v>
      </c>
      <c r="B42" s="20" t="s">
        <v>4</v>
      </c>
      <c r="C42" s="20">
        <v>41760</v>
      </c>
      <c r="D42" s="20">
        <v>4750</v>
      </c>
      <c r="E42" s="20">
        <v>12620</v>
      </c>
      <c r="F42" s="20">
        <v>5860</v>
      </c>
      <c r="G42" s="20">
        <v>930</v>
      </c>
      <c r="H42" s="20">
        <v>26450</v>
      </c>
      <c r="I42" s="20">
        <v>23490</v>
      </c>
      <c r="J42" s="20">
        <v>67600</v>
      </c>
      <c r="K42" s="20">
        <v>20280</v>
      </c>
      <c r="L42" s="20">
        <v>21980</v>
      </c>
      <c r="M42" s="20">
        <v>36640</v>
      </c>
      <c r="N42" s="20">
        <v>12910</v>
      </c>
      <c r="O42" s="20">
        <v>28360</v>
      </c>
      <c r="P42" s="20">
        <v>4180</v>
      </c>
      <c r="Q42" s="20">
        <v>1260</v>
      </c>
      <c r="R42" s="20"/>
    </row>
    <row r="43" spans="1:18" ht="15" customHeight="1" x14ac:dyDescent="0.25">
      <c r="A43" s="6">
        <v>45323</v>
      </c>
      <c r="B43" s="20" t="s">
        <v>4</v>
      </c>
      <c r="C43" s="20">
        <v>45210</v>
      </c>
      <c r="D43" s="20">
        <v>4850</v>
      </c>
      <c r="E43" s="20">
        <v>15610</v>
      </c>
      <c r="F43" s="20">
        <v>7250</v>
      </c>
      <c r="G43" s="20">
        <v>1160</v>
      </c>
      <c r="H43" s="20">
        <v>35790</v>
      </c>
      <c r="I43" s="20">
        <v>27500</v>
      </c>
      <c r="J43" s="20">
        <v>76200</v>
      </c>
      <c r="K43" s="20">
        <v>24570</v>
      </c>
      <c r="L43" s="20">
        <v>23240</v>
      </c>
      <c r="M43" s="20">
        <v>43670</v>
      </c>
      <c r="N43" s="20">
        <v>16950</v>
      </c>
      <c r="O43" s="20">
        <v>34800</v>
      </c>
      <c r="P43" s="20">
        <v>3450</v>
      </c>
      <c r="Q43" s="20">
        <v>3990</v>
      </c>
      <c r="R43" s="20"/>
    </row>
    <row r="44" spans="1:18" ht="15" customHeight="1" x14ac:dyDescent="0.25">
      <c r="A44" s="6">
        <v>45352</v>
      </c>
      <c r="B44" s="20" t="s">
        <v>4</v>
      </c>
      <c r="C44" s="20">
        <v>35280</v>
      </c>
      <c r="D44" s="20">
        <v>3920</v>
      </c>
      <c r="E44" s="20">
        <v>11400</v>
      </c>
      <c r="F44" s="20">
        <v>3330</v>
      </c>
      <c r="G44" s="20">
        <v>340</v>
      </c>
      <c r="H44" s="20">
        <v>21860</v>
      </c>
      <c r="I44" s="20">
        <v>13510</v>
      </c>
      <c r="J44" s="20">
        <v>61300</v>
      </c>
      <c r="K44" s="20">
        <v>13450</v>
      </c>
      <c r="L44" s="20">
        <v>19620</v>
      </c>
      <c r="M44" s="20">
        <v>40050</v>
      </c>
      <c r="N44" s="20">
        <v>8930</v>
      </c>
      <c r="O44" s="20">
        <v>17020</v>
      </c>
      <c r="P44" s="20">
        <v>5110</v>
      </c>
      <c r="Q44" s="20">
        <v>3070</v>
      </c>
      <c r="R44" s="20"/>
    </row>
    <row r="45" spans="1:18" ht="15" customHeight="1" x14ac:dyDescent="0.25">
      <c r="A45" s="6">
        <v>45383</v>
      </c>
      <c r="B45" s="20" t="s">
        <v>4</v>
      </c>
      <c r="C45" s="20">
        <v>28670</v>
      </c>
      <c r="D45" s="20">
        <v>2900</v>
      </c>
      <c r="E45" s="20">
        <v>9690</v>
      </c>
      <c r="F45" s="20">
        <v>4030</v>
      </c>
      <c r="G45" s="20">
        <v>640</v>
      </c>
      <c r="H45" s="20">
        <v>23870</v>
      </c>
      <c r="I45" s="20">
        <v>15000</v>
      </c>
      <c r="J45" s="20">
        <v>48970</v>
      </c>
      <c r="K45" s="20">
        <v>14200</v>
      </c>
      <c r="L45" s="20">
        <v>13200</v>
      </c>
      <c r="M45" s="20">
        <v>32610</v>
      </c>
      <c r="N45" s="20">
        <v>10740</v>
      </c>
      <c r="O45" s="20">
        <v>19280</v>
      </c>
      <c r="P45" s="20">
        <v>3730</v>
      </c>
      <c r="Q45" s="20">
        <v>3230</v>
      </c>
      <c r="R45" s="20"/>
    </row>
    <row r="46" spans="1:18" ht="15" customHeight="1" x14ac:dyDescent="0.25">
      <c r="A46" s="6">
        <v>45413</v>
      </c>
      <c r="B46" s="20" t="s">
        <v>4</v>
      </c>
      <c r="C46" s="20">
        <v>28770</v>
      </c>
      <c r="D46" s="20">
        <v>3650</v>
      </c>
      <c r="E46" s="20">
        <v>6980</v>
      </c>
      <c r="F46" s="20">
        <v>3310</v>
      </c>
      <c r="G46" s="20">
        <v>430</v>
      </c>
      <c r="H46" s="20">
        <v>22660</v>
      </c>
      <c r="I46" s="20">
        <v>15010</v>
      </c>
      <c r="J46" s="20">
        <v>51700</v>
      </c>
      <c r="K46" s="20">
        <v>13660</v>
      </c>
      <c r="L46" s="20">
        <v>14790</v>
      </c>
      <c r="M46" s="20">
        <v>30500</v>
      </c>
      <c r="N46" s="20">
        <v>8120</v>
      </c>
      <c r="O46" s="20">
        <v>17920</v>
      </c>
      <c r="P46" s="20">
        <v>2740</v>
      </c>
      <c r="Q46" s="20">
        <v>2820</v>
      </c>
      <c r="R46" s="20"/>
    </row>
    <row r="47" spans="1:18" ht="15" customHeight="1" x14ac:dyDescent="0.25">
      <c r="A47" s="6">
        <v>45444</v>
      </c>
      <c r="B47" s="20" t="s">
        <v>4</v>
      </c>
      <c r="C47" s="20">
        <v>19620</v>
      </c>
      <c r="D47" s="20">
        <v>2540</v>
      </c>
      <c r="E47" s="20">
        <v>4020</v>
      </c>
      <c r="F47" s="20">
        <v>2770</v>
      </c>
      <c r="G47" s="20">
        <v>520</v>
      </c>
      <c r="H47" s="20">
        <v>14430</v>
      </c>
      <c r="I47" s="20">
        <v>14490</v>
      </c>
      <c r="J47" s="20">
        <v>39820</v>
      </c>
      <c r="K47" s="20">
        <v>11650</v>
      </c>
      <c r="L47" s="20">
        <v>9960</v>
      </c>
      <c r="M47" s="20">
        <v>20370</v>
      </c>
      <c r="N47" s="20">
        <v>5920</v>
      </c>
      <c r="O47" s="20">
        <v>12140</v>
      </c>
      <c r="P47" s="20">
        <v>1440</v>
      </c>
      <c r="Q47" s="20">
        <v>1940</v>
      </c>
      <c r="R47" s="20"/>
    </row>
    <row r="48" spans="1:18" ht="15" customHeight="1" x14ac:dyDescent="0.25">
      <c r="A48" s="6">
        <v>45474</v>
      </c>
      <c r="B48" s="20" t="s">
        <v>20</v>
      </c>
      <c r="C48" s="20">
        <v>6160</v>
      </c>
      <c r="D48" s="20">
        <v>730</v>
      </c>
      <c r="E48" s="20">
        <v>80</v>
      </c>
      <c r="F48" s="20">
        <v>100</v>
      </c>
      <c r="G48" s="20">
        <v>180</v>
      </c>
      <c r="H48" s="20">
        <v>3480</v>
      </c>
      <c r="I48" s="20">
        <v>2170</v>
      </c>
      <c r="J48" s="20">
        <v>14600</v>
      </c>
      <c r="K48" s="20">
        <v>3600</v>
      </c>
      <c r="L48" s="20">
        <v>1570</v>
      </c>
      <c r="M48" s="20">
        <v>5200</v>
      </c>
      <c r="N48" s="20">
        <v>270</v>
      </c>
      <c r="O48" s="20">
        <v>2330</v>
      </c>
      <c r="P48" s="20">
        <v>10</v>
      </c>
      <c r="Q48" s="20">
        <v>0</v>
      </c>
      <c r="R48" s="20"/>
    </row>
    <row r="49" spans="1:18" ht="15" customHeight="1" x14ac:dyDescent="0.25">
      <c r="A49" s="6">
        <v>45505</v>
      </c>
      <c r="B49" s="20" t="s">
        <v>20</v>
      </c>
      <c r="C49" s="20">
        <v>1920</v>
      </c>
      <c r="D49" s="20">
        <v>290</v>
      </c>
      <c r="E49" s="20">
        <v>0</v>
      </c>
      <c r="F49" s="20">
        <v>20</v>
      </c>
      <c r="G49" s="20">
        <v>0</v>
      </c>
      <c r="H49" s="20">
        <v>1240</v>
      </c>
      <c r="I49" s="20">
        <v>590</v>
      </c>
      <c r="J49" s="20">
        <v>2850</v>
      </c>
      <c r="K49" s="20">
        <v>2580</v>
      </c>
      <c r="L49" s="20">
        <v>310</v>
      </c>
      <c r="M49" s="20">
        <v>2620</v>
      </c>
      <c r="N49" s="20">
        <v>40</v>
      </c>
      <c r="O49" s="20">
        <v>240</v>
      </c>
      <c r="P49" s="20">
        <v>0</v>
      </c>
      <c r="Q49" s="20">
        <v>440</v>
      </c>
      <c r="R49" s="20"/>
    </row>
    <row r="50" spans="1:18" ht="15" customHeight="1" x14ac:dyDescent="0.25">
      <c r="A50" s="6">
        <v>45536</v>
      </c>
      <c r="B50" s="20" t="s">
        <v>4</v>
      </c>
      <c r="C50" s="20">
        <v>2460</v>
      </c>
      <c r="D50" s="20">
        <v>550</v>
      </c>
      <c r="E50" s="20">
        <v>1620</v>
      </c>
      <c r="F50" s="20">
        <v>860</v>
      </c>
      <c r="G50" s="20">
        <v>180</v>
      </c>
      <c r="H50" s="20">
        <v>5150</v>
      </c>
      <c r="I50" s="20">
        <v>1230</v>
      </c>
      <c r="J50" s="20">
        <v>9470</v>
      </c>
      <c r="K50" s="20">
        <v>5710</v>
      </c>
      <c r="L50" s="20">
        <v>4390</v>
      </c>
      <c r="M50" s="20">
        <v>4850</v>
      </c>
      <c r="N50" s="20">
        <v>860</v>
      </c>
      <c r="O50" s="20">
        <v>1270</v>
      </c>
      <c r="P50" s="20">
        <v>80</v>
      </c>
      <c r="Q50" s="20">
        <v>70</v>
      </c>
      <c r="R50" s="20"/>
    </row>
    <row r="51" spans="1:18" ht="15" customHeight="1" x14ac:dyDescent="0.25">
      <c r="A51" s="6">
        <v>45566</v>
      </c>
      <c r="B51" s="20" t="s">
        <v>4</v>
      </c>
      <c r="C51" s="20">
        <v>12150</v>
      </c>
      <c r="D51" s="20">
        <v>1950</v>
      </c>
      <c r="E51" s="20">
        <v>7000</v>
      </c>
      <c r="F51" s="20">
        <v>3130</v>
      </c>
      <c r="G51" s="20">
        <v>740</v>
      </c>
      <c r="H51" s="20">
        <v>18100</v>
      </c>
      <c r="I51" s="20">
        <v>7680</v>
      </c>
      <c r="J51" s="20">
        <v>30550</v>
      </c>
      <c r="K51" s="20">
        <v>15060</v>
      </c>
      <c r="L51" s="20">
        <v>16220</v>
      </c>
      <c r="M51" s="20">
        <v>20770</v>
      </c>
      <c r="N51" s="20">
        <v>4880</v>
      </c>
      <c r="O51" s="20">
        <v>8480</v>
      </c>
      <c r="P51" s="20">
        <v>1000</v>
      </c>
      <c r="Q51" s="20">
        <v>1050</v>
      </c>
      <c r="R51" s="20"/>
    </row>
    <row r="52" spans="1:18" ht="15" customHeight="1" x14ac:dyDescent="0.25">
      <c r="A52" s="6">
        <v>45597</v>
      </c>
      <c r="B52" s="20" t="s">
        <v>4</v>
      </c>
      <c r="C52" s="20">
        <v>21550</v>
      </c>
      <c r="D52" s="20">
        <v>2660</v>
      </c>
      <c r="E52" s="20">
        <v>10820</v>
      </c>
      <c r="F52" s="20">
        <v>3750</v>
      </c>
      <c r="G52" s="20">
        <v>950</v>
      </c>
      <c r="H52" s="20">
        <v>24360</v>
      </c>
      <c r="I52" s="20">
        <v>14720</v>
      </c>
      <c r="J52" s="20">
        <v>41000</v>
      </c>
      <c r="K52" s="20">
        <v>16060</v>
      </c>
      <c r="L52" s="20">
        <v>22890</v>
      </c>
      <c r="M52" s="20">
        <v>26040</v>
      </c>
      <c r="N52" s="20">
        <v>9870</v>
      </c>
      <c r="O52" s="20">
        <v>14230</v>
      </c>
      <c r="P52" s="20">
        <v>2390</v>
      </c>
      <c r="Q52" s="20">
        <v>1660</v>
      </c>
      <c r="R52" s="20"/>
    </row>
    <row r="53" spans="1:18" ht="15" customHeight="1" x14ac:dyDescent="0.25">
      <c r="A53" s="6">
        <v>45627</v>
      </c>
      <c r="B53" s="20" t="s">
        <v>4</v>
      </c>
      <c r="C53" s="20">
        <v>17590</v>
      </c>
      <c r="D53" s="20">
        <v>2040</v>
      </c>
      <c r="E53" s="20">
        <v>7960</v>
      </c>
      <c r="F53" s="20">
        <v>2880</v>
      </c>
      <c r="G53" s="20">
        <v>640</v>
      </c>
      <c r="H53" s="20">
        <v>19570</v>
      </c>
      <c r="I53" s="20">
        <v>11760</v>
      </c>
      <c r="J53" s="20">
        <v>32500</v>
      </c>
      <c r="K53" s="20">
        <v>12330</v>
      </c>
      <c r="L53" s="20">
        <v>16830</v>
      </c>
      <c r="M53" s="20">
        <v>20880</v>
      </c>
      <c r="N53" s="20">
        <v>8420</v>
      </c>
      <c r="O53" s="20">
        <v>12400</v>
      </c>
      <c r="P53" s="20">
        <v>2200</v>
      </c>
      <c r="Q53" s="20">
        <v>980</v>
      </c>
      <c r="R53" s="20"/>
    </row>
    <row r="54" spans="1:18" ht="15" customHeight="1" x14ac:dyDescent="0.25">
      <c r="A54" s="6">
        <v>45658</v>
      </c>
      <c r="B54" s="20" t="s">
        <v>4</v>
      </c>
      <c r="C54" s="20">
        <v>22850</v>
      </c>
      <c r="D54" s="20">
        <v>2600</v>
      </c>
      <c r="E54" s="20">
        <v>8760</v>
      </c>
      <c r="F54" s="20">
        <v>3860</v>
      </c>
      <c r="G54" s="20">
        <v>840</v>
      </c>
      <c r="H54" s="20">
        <v>20950</v>
      </c>
      <c r="I54" s="20">
        <v>15020</v>
      </c>
      <c r="J54" s="20">
        <v>41330</v>
      </c>
      <c r="K54" s="20">
        <v>16420</v>
      </c>
      <c r="L54" s="20">
        <v>20740</v>
      </c>
      <c r="M54" s="20">
        <v>23740</v>
      </c>
      <c r="N54" s="20">
        <v>9180</v>
      </c>
      <c r="O54" s="20">
        <v>16930</v>
      </c>
      <c r="P54" s="20">
        <v>2770</v>
      </c>
      <c r="Q54" s="20">
        <v>560</v>
      </c>
      <c r="R54" s="20"/>
    </row>
    <row r="55" spans="1:18" ht="15" customHeight="1" x14ac:dyDescent="0.25">
      <c r="A55" s="6">
        <v>45689</v>
      </c>
      <c r="B55" s="20" t="s">
        <v>4</v>
      </c>
      <c r="C55" s="20">
        <v>26950</v>
      </c>
      <c r="D55" s="20">
        <v>2590</v>
      </c>
      <c r="E55" s="20">
        <v>9010</v>
      </c>
      <c r="F55" s="20">
        <v>3630</v>
      </c>
      <c r="G55" s="20">
        <v>650</v>
      </c>
      <c r="H55" s="20">
        <v>22610</v>
      </c>
      <c r="I55" s="20">
        <v>12490</v>
      </c>
      <c r="J55" s="20">
        <v>41300</v>
      </c>
      <c r="K55" s="20">
        <v>13860</v>
      </c>
      <c r="L55" s="20">
        <v>22240</v>
      </c>
      <c r="M55" s="20">
        <v>24940</v>
      </c>
      <c r="N55" s="20">
        <v>8280</v>
      </c>
      <c r="O55" s="20">
        <v>15500</v>
      </c>
      <c r="P55" s="20">
        <v>3940</v>
      </c>
      <c r="Q55" s="20">
        <v>2020</v>
      </c>
      <c r="R55" s="20"/>
    </row>
    <row r="56" spans="1:18" ht="15" customHeight="1" x14ac:dyDescent="0.25">
      <c r="A56" s="6">
        <v>45717</v>
      </c>
      <c r="B56" s="20" t="s">
        <v>4</v>
      </c>
      <c r="C56" s="20">
        <v>14890</v>
      </c>
      <c r="D56" s="20">
        <v>1680</v>
      </c>
      <c r="E56" s="20">
        <v>7990</v>
      </c>
      <c r="F56" s="20">
        <v>2710</v>
      </c>
      <c r="G56" s="20">
        <v>360</v>
      </c>
      <c r="H56" s="20">
        <v>16900</v>
      </c>
      <c r="I56" s="20">
        <v>7610</v>
      </c>
      <c r="J56" s="20">
        <v>29500</v>
      </c>
      <c r="K56" s="20">
        <v>8790</v>
      </c>
      <c r="L56" s="20">
        <v>12940</v>
      </c>
      <c r="M56" s="20">
        <v>21040</v>
      </c>
      <c r="N56" s="20">
        <v>7510</v>
      </c>
      <c r="O56" s="20">
        <v>10070</v>
      </c>
      <c r="P56" s="20">
        <v>2650</v>
      </c>
      <c r="Q56" s="20">
        <v>1120</v>
      </c>
      <c r="R56" s="20"/>
    </row>
    <row r="57" spans="1:18" ht="15" customHeight="1" x14ac:dyDescent="0.25">
      <c r="A57" s="6">
        <v>45748</v>
      </c>
      <c r="B57" s="20" t="s">
        <v>4</v>
      </c>
      <c r="C57" s="20">
        <v>23990</v>
      </c>
      <c r="D57" s="20">
        <v>2650</v>
      </c>
      <c r="E57" s="20">
        <v>7410</v>
      </c>
      <c r="F57" s="20">
        <v>2960</v>
      </c>
      <c r="G57" s="20">
        <v>600</v>
      </c>
      <c r="H57" s="20">
        <v>19540</v>
      </c>
      <c r="I57" s="20">
        <v>8920</v>
      </c>
      <c r="J57" s="20">
        <v>37290</v>
      </c>
      <c r="K57" s="20">
        <v>12610</v>
      </c>
      <c r="L57" s="20">
        <v>17940</v>
      </c>
      <c r="M57" s="20">
        <v>25970</v>
      </c>
      <c r="N57" s="20">
        <v>8770</v>
      </c>
      <c r="O57" s="20">
        <v>14030</v>
      </c>
      <c r="P57" s="20">
        <v>2630</v>
      </c>
      <c r="Q57" s="20">
        <v>2140</v>
      </c>
      <c r="R57" s="20"/>
    </row>
    <row r="58" spans="1:18" ht="15" customHeight="1" x14ac:dyDescent="0.25">
      <c r="A58" s="6">
        <v>45778</v>
      </c>
      <c r="B58" s="20" t="s">
        <v>4</v>
      </c>
      <c r="C58" s="20">
        <v>17890</v>
      </c>
      <c r="D58" s="20">
        <v>2010</v>
      </c>
      <c r="E58" s="20">
        <v>5790</v>
      </c>
      <c r="F58" s="20">
        <v>2300</v>
      </c>
      <c r="G58" s="20">
        <v>510</v>
      </c>
      <c r="H58" s="20">
        <v>20260</v>
      </c>
      <c r="I58" s="20">
        <v>8960</v>
      </c>
      <c r="J58" s="20">
        <v>33930</v>
      </c>
      <c r="K58" s="20">
        <v>11730</v>
      </c>
      <c r="L58" s="20">
        <v>14040</v>
      </c>
      <c r="M58" s="20">
        <v>21690</v>
      </c>
      <c r="N58" s="20">
        <v>6590</v>
      </c>
      <c r="O58" s="20">
        <v>11910</v>
      </c>
      <c r="P58" s="20">
        <v>2040</v>
      </c>
      <c r="Q58" s="20">
        <v>1640</v>
      </c>
      <c r="R58" s="20"/>
    </row>
    <row r="59" spans="1:18" ht="15" customHeight="1" x14ac:dyDescent="0.25">
      <c r="A59" s="6">
        <v>45809</v>
      </c>
      <c r="B59" s="20" t="s">
        <v>4</v>
      </c>
      <c r="C59" s="20">
        <v>13100</v>
      </c>
      <c r="D59" s="20">
        <v>1670</v>
      </c>
      <c r="E59" s="20">
        <v>2870</v>
      </c>
      <c r="F59" s="20">
        <v>1730</v>
      </c>
      <c r="G59" s="20">
        <v>410</v>
      </c>
      <c r="H59" s="20">
        <v>11590</v>
      </c>
      <c r="I59" s="20">
        <v>7860</v>
      </c>
      <c r="J59" s="20">
        <v>24520</v>
      </c>
      <c r="K59" s="20">
        <v>8860</v>
      </c>
      <c r="L59" s="20">
        <v>10080</v>
      </c>
      <c r="M59" s="20">
        <v>13700</v>
      </c>
      <c r="N59" s="20">
        <v>3700</v>
      </c>
      <c r="O59" s="20">
        <v>7830</v>
      </c>
      <c r="P59" s="20">
        <v>1350</v>
      </c>
      <c r="Q59" s="20">
        <v>1030</v>
      </c>
      <c r="R59" s="20"/>
    </row>
    <row r="60" spans="1:18" ht="15" customHeight="1" x14ac:dyDescent="0.25">
      <c r="A60" s="6">
        <v>45839</v>
      </c>
      <c r="B60" s="20" t="s">
        <v>20</v>
      </c>
      <c r="C60" s="20">
        <v>4180</v>
      </c>
      <c r="D60" s="20">
        <v>390</v>
      </c>
      <c r="E60" s="20">
        <v>10</v>
      </c>
      <c r="F60" s="20">
        <v>130</v>
      </c>
      <c r="G60" s="20">
        <v>180</v>
      </c>
      <c r="H60" s="20">
        <v>3810</v>
      </c>
      <c r="I60" s="20">
        <v>1190</v>
      </c>
      <c r="J60" s="20">
        <v>9510</v>
      </c>
      <c r="K60" s="20">
        <v>2910</v>
      </c>
      <c r="L60" s="20">
        <v>1750</v>
      </c>
      <c r="M60" s="20">
        <v>4190</v>
      </c>
      <c r="N60" s="20">
        <v>200</v>
      </c>
      <c r="O60" s="20">
        <v>1840</v>
      </c>
      <c r="P60" s="20">
        <v>0</v>
      </c>
      <c r="Q60" s="20">
        <v>0</v>
      </c>
      <c r="R60" s="20"/>
    </row>
    <row r="61" spans="1:18" ht="15" customHeight="1" x14ac:dyDescent="0.25">
      <c r="A61" s="6">
        <v>45870</v>
      </c>
      <c r="B61" s="20" t="s">
        <v>20</v>
      </c>
      <c r="C61" s="20">
        <v>1070</v>
      </c>
      <c r="D61" s="20">
        <v>190</v>
      </c>
      <c r="E61" s="20">
        <v>10</v>
      </c>
      <c r="F61" s="20">
        <v>20</v>
      </c>
      <c r="G61" s="20">
        <v>0</v>
      </c>
      <c r="H61" s="20">
        <v>900</v>
      </c>
      <c r="I61" s="20">
        <v>380</v>
      </c>
      <c r="J61" s="20">
        <v>1390</v>
      </c>
      <c r="K61" s="20">
        <v>2060</v>
      </c>
      <c r="L61" s="20">
        <v>440</v>
      </c>
      <c r="M61" s="20">
        <v>2420</v>
      </c>
      <c r="N61" s="20">
        <v>30</v>
      </c>
      <c r="O61" s="20">
        <v>20</v>
      </c>
      <c r="P61" s="20">
        <v>0</v>
      </c>
      <c r="Q61" s="20">
        <v>330</v>
      </c>
      <c r="R61" s="20"/>
    </row>
    <row r="62" spans="1:18" ht="15" customHeight="1" x14ac:dyDescent="0.25">
      <c r="A62" s="6">
        <v>45901</v>
      </c>
      <c r="B62" s="20" t="s">
        <v>4</v>
      </c>
      <c r="C62" s="20">
        <v>3160</v>
      </c>
      <c r="D62" s="20">
        <v>330</v>
      </c>
      <c r="E62" s="20">
        <v>1750</v>
      </c>
      <c r="F62" s="20">
        <v>640</v>
      </c>
      <c r="G62" s="20">
        <v>540</v>
      </c>
      <c r="H62" s="20">
        <v>5900</v>
      </c>
      <c r="I62" s="20">
        <v>2520</v>
      </c>
      <c r="J62" s="20">
        <v>7400</v>
      </c>
      <c r="K62" s="20">
        <v>2990</v>
      </c>
      <c r="L62" s="20">
        <v>5020</v>
      </c>
      <c r="M62" s="20">
        <v>1230</v>
      </c>
      <c r="N62" s="20">
        <v>1580</v>
      </c>
      <c r="O62" s="20">
        <v>3940</v>
      </c>
      <c r="P62" s="20">
        <v>120</v>
      </c>
      <c r="Q62" s="20">
        <v>140</v>
      </c>
      <c r="R62" s="20"/>
    </row>
    <row r="63" spans="1:18" ht="15" customHeight="1" x14ac:dyDescent="0.25">
      <c r="A63" s="6">
        <v>45931</v>
      </c>
      <c r="B63" s="20" t="s">
        <v>4</v>
      </c>
      <c r="C63" s="20">
        <v>13930</v>
      </c>
      <c r="D63" s="20">
        <v>1140</v>
      </c>
      <c r="E63" s="20">
        <v>6550</v>
      </c>
      <c r="F63" s="20">
        <v>2430</v>
      </c>
      <c r="G63" s="20">
        <v>1310</v>
      </c>
      <c r="H63" s="20">
        <v>21760</v>
      </c>
      <c r="I63" s="20">
        <v>15030</v>
      </c>
      <c r="J63" s="20">
        <v>22130</v>
      </c>
      <c r="K63" s="20">
        <v>7780</v>
      </c>
      <c r="L63" s="20">
        <v>16250</v>
      </c>
      <c r="M63" s="20">
        <v>6710</v>
      </c>
      <c r="N63" s="20">
        <v>5660</v>
      </c>
      <c r="O63" s="20">
        <v>10050</v>
      </c>
      <c r="P63" s="20">
        <v>1000</v>
      </c>
      <c r="Q63" s="20">
        <v>490</v>
      </c>
      <c r="R63" s="20"/>
    </row>
    <row r="64" spans="1:18" ht="15" customHeight="1" x14ac:dyDescent="0.25">
      <c r="A64" s="6">
        <v>45962</v>
      </c>
      <c r="B64" s="20" t="s">
        <v>4</v>
      </c>
      <c r="C64" s="20">
        <v>23530</v>
      </c>
      <c r="D64" s="20">
        <v>1660</v>
      </c>
      <c r="E64" s="20">
        <v>9650</v>
      </c>
      <c r="F64" s="20">
        <v>3490</v>
      </c>
      <c r="G64" s="20">
        <v>1610</v>
      </c>
      <c r="H64" s="20">
        <v>28730</v>
      </c>
      <c r="I64" s="20">
        <v>27600</v>
      </c>
      <c r="J64" s="20">
        <v>31010</v>
      </c>
      <c r="K64" s="20">
        <v>9920</v>
      </c>
      <c r="L64" s="20">
        <v>22430</v>
      </c>
      <c r="M64" s="20">
        <v>12700</v>
      </c>
      <c r="N64" s="20">
        <v>11680</v>
      </c>
      <c r="O64" s="20">
        <v>14290</v>
      </c>
      <c r="P64" s="20">
        <v>1830</v>
      </c>
      <c r="Q64" s="20">
        <v>600</v>
      </c>
      <c r="R64" s="20"/>
    </row>
    <row r="65" spans="1:18" ht="15" customHeight="1" x14ac:dyDescent="0.25">
      <c r="A65" s="6">
        <v>45992</v>
      </c>
      <c r="B65" s="20" t="s">
        <v>4</v>
      </c>
      <c r="C65" s="20">
        <v>21590</v>
      </c>
      <c r="D65" s="20">
        <v>1570</v>
      </c>
      <c r="E65" s="20">
        <v>8100</v>
      </c>
      <c r="F65" s="20">
        <v>2690</v>
      </c>
      <c r="G65" s="20">
        <v>1290</v>
      </c>
      <c r="H65" s="20">
        <v>27160</v>
      </c>
      <c r="I65" s="20">
        <v>23880</v>
      </c>
      <c r="J65" s="20">
        <v>30220</v>
      </c>
      <c r="K65" s="20">
        <v>8590</v>
      </c>
      <c r="L65" s="20">
        <v>17660</v>
      </c>
      <c r="M65" s="20">
        <v>11520</v>
      </c>
      <c r="N65" s="20">
        <v>9970</v>
      </c>
      <c r="O65" s="20">
        <v>11070</v>
      </c>
      <c r="P65" s="20">
        <v>1540</v>
      </c>
      <c r="Q65" s="20">
        <v>480</v>
      </c>
      <c r="R65" s="20"/>
    </row>
    <row r="66" spans="1:18" ht="15" customHeight="1" x14ac:dyDescent="0.25">
      <c r="A66" s="6">
        <v>46023</v>
      </c>
      <c r="B66" s="20" t="s">
        <v>4</v>
      </c>
      <c r="C66" s="20">
        <v>30360</v>
      </c>
      <c r="D66" s="20">
        <v>2150</v>
      </c>
      <c r="E66" s="20">
        <v>9030</v>
      </c>
      <c r="F66" s="20">
        <v>3390</v>
      </c>
      <c r="G66" s="20">
        <v>1530</v>
      </c>
      <c r="H66" s="20">
        <v>28620</v>
      </c>
      <c r="I66" s="20">
        <v>29350</v>
      </c>
      <c r="J66" s="20">
        <v>37970</v>
      </c>
      <c r="K66" s="20">
        <v>11150</v>
      </c>
      <c r="L66" s="20">
        <v>22280</v>
      </c>
      <c r="M66" s="20">
        <v>14330</v>
      </c>
      <c r="N66" s="20">
        <v>11430</v>
      </c>
      <c r="O66" s="20">
        <v>14730</v>
      </c>
      <c r="P66" s="20">
        <v>2120</v>
      </c>
      <c r="Q66" s="20">
        <v>300</v>
      </c>
      <c r="R66" s="20"/>
    </row>
    <row r="67" spans="1:18" ht="15" customHeight="1" x14ac:dyDescent="0.25">
      <c r="A67" s="6">
        <v>46054</v>
      </c>
      <c r="B67" s="20" t="s">
        <v>4</v>
      </c>
      <c r="C67" s="20">
        <v>24450</v>
      </c>
      <c r="D67" s="20">
        <v>1630</v>
      </c>
      <c r="E67" s="20">
        <v>8130</v>
      </c>
      <c r="F67" s="20">
        <v>2550</v>
      </c>
      <c r="G67" s="20">
        <v>1110</v>
      </c>
      <c r="H67" s="20">
        <v>29080</v>
      </c>
      <c r="I67" s="20">
        <v>21710</v>
      </c>
      <c r="J67" s="20">
        <v>38520</v>
      </c>
      <c r="K67" s="20">
        <v>9960</v>
      </c>
      <c r="L67" s="20">
        <v>17310</v>
      </c>
      <c r="M67" s="20">
        <v>12920</v>
      </c>
      <c r="N67" s="20">
        <v>9950</v>
      </c>
      <c r="O67" s="20">
        <v>11480</v>
      </c>
      <c r="P67" s="20">
        <v>1960</v>
      </c>
      <c r="Q67" s="20">
        <v>1570</v>
      </c>
      <c r="R67" s="20"/>
    </row>
    <row r="68" spans="1:18" ht="15" customHeight="1" x14ac:dyDescent="0.25">
      <c r="A68" s="6">
        <v>46082</v>
      </c>
      <c r="B68" s="20" t="s">
        <v>4</v>
      </c>
      <c r="C68" s="20">
        <v>26830</v>
      </c>
      <c r="D68" s="20">
        <v>2100</v>
      </c>
      <c r="E68" s="20">
        <v>9450</v>
      </c>
      <c r="F68" s="20">
        <v>2960</v>
      </c>
      <c r="G68" s="20">
        <v>1150</v>
      </c>
      <c r="H68" s="20">
        <v>27880</v>
      </c>
      <c r="I68" s="20">
        <v>21340</v>
      </c>
      <c r="J68" s="20">
        <v>33290</v>
      </c>
      <c r="K68" s="20">
        <v>9750</v>
      </c>
      <c r="L68" s="20">
        <v>20190</v>
      </c>
      <c r="M68" s="20">
        <v>13000</v>
      </c>
      <c r="N68" s="20">
        <v>11060</v>
      </c>
      <c r="O68" s="20">
        <v>11610</v>
      </c>
      <c r="P68" s="20">
        <v>2490</v>
      </c>
      <c r="Q68" s="20">
        <v>2020</v>
      </c>
      <c r="R68" s="20"/>
    </row>
    <row r="69" spans="1:18" ht="15" customHeight="1" x14ac:dyDescent="0.25">
      <c r="A69" s="6">
        <v>46113</v>
      </c>
      <c r="B69" s="20" t="s">
        <v>4</v>
      </c>
      <c r="C69" s="20">
        <v>25620</v>
      </c>
      <c r="D69" s="20">
        <v>2160</v>
      </c>
      <c r="E69" s="20">
        <v>6910</v>
      </c>
      <c r="F69" s="20">
        <v>2700</v>
      </c>
      <c r="G69" s="20">
        <v>1110</v>
      </c>
      <c r="H69" s="20">
        <v>30100</v>
      </c>
      <c r="I69" s="20">
        <v>19550</v>
      </c>
      <c r="J69" s="20">
        <v>37920</v>
      </c>
      <c r="K69" s="20">
        <v>9930</v>
      </c>
      <c r="L69" s="20">
        <v>16730</v>
      </c>
      <c r="M69" s="20">
        <v>12950</v>
      </c>
      <c r="N69" s="20">
        <v>9730</v>
      </c>
      <c r="O69" s="20">
        <v>12230</v>
      </c>
      <c r="P69" s="20">
        <v>1860</v>
      </c>
      <c r="Q69" s="20">
        <v>2950</v>
      </c>
      <c r="R69" s="20"/>
    </row>
    <row r="71" spans="1:18" ht="15" customHeight="1" x14ac:dyDescent="0.25">
      <c r="A71" s="208" t="s">
        <v>293</v>
      </c>
      <c r="B71" s="207"/>
      <c r="C71" s="207"/>
      <c r="D71" s="207"/>
      <c r="E71" s="207"/>
      <c r="F71" s="207"/>
      <c r="G71" s="207"/>
      <c r="H71" s="207"/>
      <c r="I71" s="207"/>
      <c r="J71" s="207"/>
      <c r="K71" s="207"/>
      <c r="L71" s="207"/>
      <c r="M71" s="207"/>
      <c r="N71" s="207"/>
    </row>
    <row r="72" spans="1:18" ht="15" customHeight="1" x14ac:dyDescent="0.25">
      <c r="A72" s="208" t="s">
        <v>299</v>
      </c>
      <c r="B72" s="207"/>
      <c r="C72" s="207"/>
      <c r="D72" s="207"/>
      <c r="E72" s="207"/>
      <c r="F72" s="207"/>
      <c r="G72" s="207"/>
      <c r="H72" s="207"/>
      <c r="I72" s="207"/>
      <c r="J72" s="207"/>
      <c r="K72" s="207"/>
      <c r="L72" s="207"/>
      <c r="M72" s="207"/>
      <c r="N72" s="207"/>
    </row>
    <row r="73" spans="1:18" ht="51.75" customHeight="1" x14ac:dyDescent="0.25">
      <c r="A73" s="208" t="s">
        <v>313</v>
      </c>
      <c r="B73" s="207"/>
      <c r="C73" s="207"/>
      <c r="D73" s="207"/>
      <c r="E73" s="207"/>
      <c r="F73" s="207"/>
      <c r="G73" s="207"/>
      <c r="H73" s="207"/>
      <c r="I73" s="207"/>
      <c r="J73" s="207"/>
      <c r="K73" s="207"/>
      <c r="L73" s="207"/>
      <c r="M73" s="207"/>
      <c r="N73" s="207"/>
    </row>
    <row r="74" spans="1:18" ht="15" customHeight="1" x14ac:dyDescent="0.25">
      <c r="A74" s="214" t="s">
        <v>400</v>
      </c>
      <c r="B74" s="207"/>
      <c r="C74" s="207"/>
      <c r="D74" s="207"/>
      <c r="E74" s="207"/>
      <c r="F74" s="207"/>
      <c r="G74" s="207"/>
      <c r="H74" s="207"/>
      <c r="I74" s="207"/>
      <c r="J74" s="207"/>
      <c r="K74" s="207"/>
      <c r="L74" s="207"/>
      <c r="M74" s="207"/>
      <c r="N74" s="207"/>
    </row>
    <row r="75" spans="1:18" ht="15" customHeight="1" x14ac:dyDescent="0.25">
      <c r="A75" s="208" t="s">
        <v>294</v>
      </c>
      <c r="B75" s="207"/>
      <c r="C75" s="207"/>
      <c r="D75" s="207"/>
      <c r="E75" s="207"/>
      <c r="F75" s="207"/>
      <c r="G75" s="207"/>
      <c r="H75" s="207"/>
      <c r="I75" s="207"/>
      <c r="J75" s="207"/>
      <c r="K75" s="207"/>
      <c r="L75" s="207"/>
      <c r="M75" s="207"/>
      <c r="N75" s="207"/>
    </row>
    <row r="76" spans="1:18" ht="15" customHeight="1" x14ac:dyDescent="0.25">
      <c r="A76" s="208" t="s">
        <v>48</v>
      </c>
      <c r="B76" s="207"/>
      <c r="C76" s="207"/>
      <c r="D76" s="207"/>
      <c r="E76" s="207"/>
      <c r="F76" s="207"/>
      <c r="G76" s="207"/>
      <c r="H76" s="207"/>
      <c r="I76" s="207"/>
      <c r="J76" s="207"/>
      <c r="K76" s="207"/>
      <c r="L76" s="207"/>
      <c r="M76" s="207"/>
      <c r="N76" s="207"/>
    </row>
  </sheetData>
  <mergeCells count="7">
    <mergeCell ref="A75:N75"/>
    <mergeCell ref="A76:N76"/>
    <mergeCell ref="B5:C5"/>
    <mergeCell ref="A71:N71"/>
    <mergeCell ref="A72:N72"/>
    <mergeCell ref="A73:N73"/>
    <mergeCell ref="A74:N74"/>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AR128"/>
  <sheetViews>
    <sheetView showGridLines="0" workbookViewId="0">
      <pane xSplit="1" ySplit="7" topLeftCell="B20" activePane="bottomRight" state="frozen"/>
      <selection pane="topRight"/>
      <selection pane="bottomLeft"/>
      <selection pane="bottomRight" activeCell="D33" sqref="D33"/>
    </sheetView>
  </sheetViews>
  <sheetFormatPr baseColWidth="10" defaultRowHeight="15" x14ac:dyDescent="0.25"/>
  <cols>
    <col min="1" max="1" width="14.7109375" customWidth="1"/>
    <col min="2" max="2" width="12.7109375" customWidth="1"/>
    <col min="3" max="3" width="3.140625" customWidth="1"/>
    <col min="4" max="4" width="15.140625" customWidth="1"/>
    <col min="5" max="5" width="12.7109375" customWidth="1"/>
    <col min="6" max="6" width="3.140625" customWidth="1"/>
    <col min="7" max="7" width="15.140625" customWidth="1"/>
    <col min="8" max="8" width="12.7109375" customWidth="1"/>
    <col min="9" max="9" width="3.140625" customWidth="1"/>
    <col min="10" max="10" width="15.140625" customWidth="1"/>
    <col min="11" max="11" width="12.7109375" customWidth="1"/>
    <col min="12" max="12" width="3.140625" customWidth="1"/>
    <col min="13" max="13" width="15.140625" customWidth="1"/>
    <col min="14" max="14" width="12.7109375" customWidth="1"/>
    <col min="15" max="15" width="3.140625" customWidth="1"/>
    <col min="16" max="16" width="15.140625" customWidth="1"/>
    <col min="17" max="17" width="12.7109375" customWidth="1"/>
    <col min="18" max="18" width="3.140625" customWidth="1"/>
    <col min="19" max="19" width="15.140625" customWidth="1"/>
    <col min="20" max="20" width="12.7109375" customWidth="1"/>
    <col min="21" max="22" width="3.140625" customWidth="1"/>
    <col min="23" max="23" width="15.140625" customWidth="1"/>
    <col min="24" max="24" width="12.7109375" customWidth="1"/>
    <col min="25" max="25" width="3.140625" customWidth="1"/>
    <col min="26" max="26" width="15.140625" customWidth="1"/>
    <col min="27" max="27" width="12.7109375" customWidth="1"/>
    <col min="28" max="28" width="3.140625" customWidth="1"/>
    <col min="29" max="29" width="15.140625" customWidth="1"/>
    <col min="30" max="30" width="12.7109375" customWidth="1"/>
    <col min="31" max="31" width="3.140625" customWidth="1"/>
    <col min="32" max="32" width="15.140625" customWidth="1"/>
    <col min="33" max="33" width="12.7109375" customWidth="1"/>
    <col min="34" max="34" width="3.140625" customWidth="1"/>
    <col min="35" max="35" width="15.140625" customWidth="1"/>
    <col min="36" max="36" width="12.7109375" customWidth="1"/>
    <col min="37" max="37" width="3.140625" customWidth="1"/>
    <col min="38" max="38" width="15.140625" customWidth="1"/>
    <col min="39" max="39" width="12.7109375" customWidth="1"/>
    <col min="40" max="40" width="3.140625" customWidth="1"/>
    <col min="41" max="41" width="15.140625" customWidth="1"/>
  </cols>
  <sheetData>
    <row r="1" spans="1:44" x14ac:dyDescent="0.25">
      <c r="A1" s="4" t="s">
        <v>2</v>
      </c>
    </row>
    <row r="3" spans="1:44" x14ac:dyDescent="0.25">
      <c r="A3" s="5" t="str">
        <f>HYPERLINK("#'Sommaire'!A1","Sommaire")</f>
        <v>Sommaire</v>
      </c>
    </row>
    <row r="5" spans="1:44" ht="21" customHeight="1" x14ac:dyDescent="0.25">
      <c r="B5" s="194" t="s">
        <v>3</v>
      </c>
      <c r="C5" s="195"/>
      <c r="D5" s="196"/>
      <c r="E5" s="200" t="s">
        <v>5</v>
      </c>
      <c r="F5" s="200"/>
      <c r="G5" s="200"/>
      <c r="H5" s="200"/>
      <c r="I5" s="200"/>
      <c r="J5" s="200"/>
      <c r="K5" s="200"/>
      <c r="L5" s="200"/>
      <c r="M5" s="200"/>
      <c r="N5" s="194" t="s">
        <v>6</v>
      </c>
      <c r="O5" s="195"/>
      <c r="P5" s="196"/>
      <c r="Q5" s="182" t="s">
        <v>7</v>
      </c>
      <c r="R5" s="183"/>
      <c r="S5" s="184"/>
      <c r="T5" s="188" t="s">
        <v>8</v>
      </c>
      <c r="U5" s="189"/>
      <c r="V5" s="189"/>
      <c r="W5" s="190"/>
      <c r="X5" s="176" t="s">
        <v>9</v>
      </c>
      <c r="Y5" s="177"/>
      <c r="Z5" s="178"/>
      <c r="AA5" s="176" t="s">
        <v>10</v>
      </c>
      <c r="AB5" s="177"/>
      <c r="AC5" s="178"/>
      <c r="AD5" s="176" t="s">
        <v>11</v>
      </c>
      <c r="AE5" s="177"/>
      <c r="AF5" s="178"/>
      <c r="AG5" s="170" t="s">
        <v>12</v>
      </c>
      <c r="AH5" s="171"/>
      <c r="AI5" s="172"/>
      <c r="AJ5" s="170" t="s">
        <v>13</v>
      </c>
      <c r="AK5" s="171"/>
      <c r="AL5" s="172"/>
      <c r="AM5" s="170" t="s">
        <v>14</v>
      </c>
      <c r="AN5" s="171"/>
      <c r="AO5" s="172"/>
      <c r="AP5" s="207"/>
      <c r="AQ5" s="207"/>
      <c r="AR5" s="207"/>
    </row>
    <row r="6" spans="1:44" ht="40.5" customHeight="1" x14ac:dyDescent="0.25">
      <c r="B6" s="197"/>
      <c r="C6" s="198"/>
      <c r="D6" s="198"/>
      <c r="E6" s="204" t="s">
        <v>303</v>
      </c>
      <c r="F6" s="205"/>
      <c r="G6" s="206"/>
      <c r="H6" s="201" t="s">
        <v>15</v>
      </c>
      <c r="I6" s="202"/>
      <c r="J6" s="203"/>
      <c r="K6" s="201" t="s">
        <v>16</v>
      </c>
      <c r="L6" s="202"/>
      <c r="M6" s="203"/>
      <c r="N6" s="197"/>
      <c r="O6" s="198"/>
      <c r="P6" s="199"/>
      <c r="Q6" s="185"/>
      <c r="R6" s="186"/>
      <c r="S6" s="187"/>
      <c r="T6" s="191"/>
      <c r="U6" s="192"/>
      <c r="V6" s="192"/>
      <c r="W6" s="193"/>
      <c r="X6" s="179"/>
      <c r="Y6" s="180"/>
      <c r="Z6" s="181"/>
      <c r="AA6" s="179"/>
      <c r="AB6" s="180"/>
      <c r="AC6" s="181"/>
      <c r="AD6" s="179"/>
      <c r="AE6" s="180"/>
      <c r="AF6" s="181"/>
      <c r="AG6" s="173"/>
      <c r="AH6" s="174"/>
      <c r="AI6" s="175"/>
      <c r="AJ6" s="173"/>
      <c r="AK6" s="174"/>
      <c r="AL6" s="175"/>
      <c r="AM6" s="173"/>
      <c r="AN6" s="174"/>
      <c r="AO6" s="175"/>
    </row>
    <row r="7" spans="1:44" ht="69.95" customHeight="1" x14ac:dyDescent="0.25">
      <c r="B7" s="209" t="s">
        <v>17</v>
      </c>
      <c r="C7" s="209" t="s">
        <v>4</v>
      </c>
      <c r="D7" s="28" t="s">
        <v>18</v>
      </c>
      <c r="E7" s="209" t="s">
        <v>17</v>
      </c>
      <c r="F7" s="209" t="s">
        <v>4</v>
      </c>
      <c r="G7" s="28" t="s">
        <v>18</v>
      </c>
      <c r="H7" s="209" t="s">
        <v>17</v>
      </c>
      <c r="I7" s="209" t="s">
        <v>4</v>
      </c>
      <c r="J7" s="28" t="s">
        <v>18</v>
      </c>
      <c r="K7" s="209" t="s">
        <v>17</v>
      </c>
      <c r="L7" s="209" t="s">
        <v>4</v>
      </c>
      <c r="M7" s="28" t="s">
        <v>18</v>
      </c>
      <c r="N7" s="209" t="s">
        <v>17</v>
      </c>
      <c r="O7" s="209" t="s">
        <v>4</v>
      </c>
      <c r="P7" s="28" t="s">
        <v>18</v>
      </c>
      <c r="Q7" s="210" t="s">
        <v>17</v>
      </c>
      <c r="R7" s="210" t="s">
        <v>4</v>
      </c>
      <c r="S7" s="29" t="s">
        <v>18</v>
      </c>
      <c r="T7" s="211" t="s">
        <v>17</v>
      </c>
      <c r="U7" s="211" t="s">
        <v>4</v>
      </c>
      <c r="V7" s="211" t="s">
        <v>18</v>
      </c>
      <c r="W7" s="211" t="s">
        <v>4</v>
      </c>
      <c r="X7" s="212" t="s">
        <v>17</v>
      </c>
      <c r="Y7" s="212" t="s">
        <v>4</v>
      </c>
      <c r="Z7" s="30" t="s">
        <v>18</v>
      </c>
      <c r="AA7" s="212" t="s">
        <v>17</v>
      </c>
      <c r="AB7" s="212" t="s">
        <v>4</v>
      </c>
      <c r="AC7" s="30" t="s">
        <v>18</v>
      </c>
      <c r="AD7" s="212" t="s">
        <v>17</v>
      </c>
      <c r="AE7" s="212" t="s">
        <v>4</v>
      </c>
      <c r="AF7" s="30" t="s">
        <v>18</v>
      </c>
      <c r="AG7" s="213" t="s">
        <v>17</v>
      </c>
      <c r="AH7" s="213" t="s">
        <v>4</v>
      </c>
      <c r="AI7" s="31" t="s">
        <v>18</v>
      </c>
      <c r="AJ7" s="213" t="s">
        <v>17</v>
      </c>
      <c r="AK7" s="213" t="s">
        <v>4</v>
      </c>
      <c r="AL7" s="31" t="s">
        <v>18</v>
      </c>
      <c r="AM7" s="213" t="s">
        <v>17</v>
      </c>
      <c r="AN7" s="213" t="s">
        <v>4</v>
      </c>
      <c r="AO7" s="31" t="s">
        <v>18</v>
      </c>
      <c r="AP7" s="207"/>
      <c r="AQ7" s="207"/>
    </row>
    <row r="8" spans="1:44" ht="15" customHeight="1" x14ac:dyDescent="0.25">
      <c r="A8" s="6">
        <v>42736</v>
      </c>
      <c r="B8" s="7">
        <v>1895900</v>
      </c>
      <c r="C8" s="7" t="s">
        <v>4</v>
      </c>
      <c r="D8" s="9" t="s">
        <v>19</v>
      </c>
      <c r="E8" s="7">
        <v>1086000</v>
      </c>
      <c r="F8" s="8" t="s">
        <v>4</v>
      </c>
      <c r="G8" s="9" t="s">
        <v>19</v>
      </c>
      <c r="H8" s="7" t="s">
        <v>19</v>
      </c>
      <c r="I8" s="8" t="s">
        <v>4</v>
      </c>
      <c r="J8" s="9" t="s">
        <v>19</v>
      </c>
      <c r="K8" s="7" t="s">
        <v>19</v>
      </c>
      <c r="L8" s="8" t="s">
        <v>4</v>
      </c>
      <c r="M8" s="9" t="s">
        <v>19</v>
      </c>
      <c r="N8" s="7">
        <v>454300</v>
      </c>
      <c r="O8" s="8" t="s">
        <v>4</v>
      </c>
      <c r="P8" s="9" t="s">
        <v>19</v>
      </c>
      <c r="Q8" s="10">
        <v>2625700</v>
      </c>
      <c r="R8" s="11" t="s">
        <v>4</v>
      </c>
      <c r="S8" s="12" t="s">
        <v>19</v>
      </c>
      <c r="T8" s="13">
        <v>6131500</v>
      </c>
      <c r="U8" s="14" t="s">
        <v>4</v>
      </c>
      <c r="V8" s="14" t="s">
        <v>4</v>
      </c>
      <c r="W8" s="15" t="s">
        <v>19</v>
      </c>
      <c r="X8" s="16" t="s">
        <v>19</v>
      </c>
      <c r="Y8" s="16" t="s">
        <v>4</v>
      </c>
      <c r="Z8" s="17" t="s">
        <v>19</v>
      </c>
      <c r="AA8" s="16" t="s">
        <v>19</v>
      </c>
      <c r="AB8" s="16" t="s">
        <v>4</v>
      </c>
      <c r="AC8" s="17" t="s">
        <v>19</v>
      </c>
      <c r="AD8" s="16" t="s">
        <v>19</v>
      </c>
      <c r="AE8" s="16" t="s">
        <v>4</v>
      </c>
      <c r="AF8" s="17" t="s">
        <v>19</v>
      </c>
      <c r="AG8" s="18">
        <v>52000</v>
      </c>
      <c r="AH8" s="18" t="s">
        <v>4</v>
      </c>
      <c r="AI8" s="19" t="s">
        <v>19</v>
      </c>
      <c r="AJ8" s="18">
        <v>41600</v>
      </c>
      <c r="AK8" s="18" t="s">
        <v>4</v>
      </c>
      <c r="AL8" s="19" t="s">
        <v>19</v>
      </c>
      <c r="AM8" s="18">
        <v>5200</v>
      </c>
      <c r="AN8" s="18" t="s">
        <v>4</v>
      </c>
      <c r="AO8" s="19" t="s">
        <v>19</v>
      </c>
    </row>
    <row r="9" spans="1:44" ht="15" customHeight="1" x14ac:dyDescent="0.25">
      <c r="A9" s="6">
        <v>42767</v>
      </c>
      <c r="B9" s="7">
        <v>1891000</v>
      </c>
      <c r="C9" s="7" t="s">
        <v>4</v>
      </c>
      <c r="D9" s="9" t="s">
        <v>19</v>
      </c>
      <c r="E9" s="7">
        <v>1090500</v>
      </c>
      <c r="F9" s="8" t="s">
        <v>4</v>
      </c>
      <c r="G9" s="9" t="s">
        <v>19</v>
      </c>
      <c r="H9" s="7" t="s">
        <v>19</v>
      </c>
      <c r="I9" s="8" t="s">
        <v>4</v>
      </c>
      <c r="J9" s="9" t="s">
        <v>19</v>
      </c>
      <c r="K9" s="7" t="s">
        <v>19</v>
      </c>
      <c r="L9" s="8" t="s">
        <v>4</v>
      </c>
      <c r="M9" s="9" t="s">
        <v>19</v>
      </c>
      <c r="N9" s="7">
        <v>452500</v>
      </c>
      <c r="O9" s="8" t="s">
        <v>4</v>
      </c>
      <c r="P9" s="9" t="s">
        <v>19</v>
      </c>
      <c r="Q9" s="10">
        <v>2650700</v>
      </c>
      <c r="R9" s="11" t="s">
        <v>4</v>
      </c>
      <c r="S9" s="12" t="s">
        <v>19</v>
      </c>
      <c r="T9" s="13">
        <v>6181900</v>
      </c>
      <c r="U9" s="14" t="s">
        <v>4</v>
      </c>
      <c r="V9" s="14" t="s">
        <v>4</v>
      </c>
      <c r="W9" s="15" t="s">
        <v>19</v>
      </c>
      <c r="X9" s="16" t="s">
        <v>19</v>
      </c>
      <c r="Y9" s="16" t="s">
        <v>4</v>
      </c>
      <c r="Z9" s="17" t="s">
        <v>19</v>
      </c>
      <c r="AA9" s="16" t="s">
        <v>19</v>
      </c>
      <c r="AB9" s="16" t="s">
        <v>4</v>
      </c>
      <c r="AC9" s="17" t="s">
        <v>19</v>
      </c>
      <c r="AD9" s="16" t="s">
        <v>19</v>
      </c>
      <c r="AE9" s="16" t="s">
        <v>4</v>
      </c>
      <c r="AF9" s="17" t="s">
        <v>19</v>
      </c>
      <c r="AG9" s="18">
        <v>53600</v>
      </c>
      <c r="AH9" s="18" t="s">
        <v>4</v>
      </c>
      <c r="AI9" s="19" t="s">
        <v>19</v>
      </c>
      <c r="AJ9" s="18">
        <v>43100</v>
      </c>
      <c r="AK9" s="18" t="s">
        <v>4</v>
      </c>
      <c r="AL9" s="19" t="s">
        <v>19</v>
      </c>
      <c r="AM9" s="18">
        <v>6000</v>
      </c>
      <c r="AN9" s="18" t="s">
        <v>4</v>
      </c>
      <c r="AO9" s="19" t="s">
        <v>19</v>
      </c>
    </row>
    <row r="10" spans="1:44" ht="15" customHeight="1" x14ac:dyDescent="0.25">
      <c r="A10" s="6">
        <v>42795</v>
      </c>
      <c r="B10" s="7">
        <v>1893300</v>
      </c>
      <c r="C10" s="7" t="s">
        <v>4</v>
      </c>
      <c r="D10" s="9" t="s">
        <v>19</v>
      </c>
      <c r="E10" s="7">
        <v>1094100</v>
      </c>
      <c r="F10" s="8" t="s">
        <v>4</v>
      </c>
      <c r="G10" s="9" t="s">
        <v>19</v>
      </c>
      <c r="H10" s="7" t="s">
        <v>19</v>
      </c>
      <c r="I10" s="8" t="s">
        <v>4</v>
      </c>
      <c r="J10" s="9" t="s">
        <v>19</v>
      </c>
      <c r="K10" s="7" t="s">
        <v>19</v>
      </c>
      <c r="L10" s="8" t="s">
        <v>4</v>
      </c>
      <c r="M10" s="9" t="s">
        <v>19</v>
      </c>
      <c r="N10" s="7">
        <v>450000</v>
      </c>
      <c r="O10" s="8" t="s">
        <v>4</v>
      </c>
      <c r="P10" s="9" t="s">
        <v>19</v>
      </c>
      <c r="Q10" s="10">
        <v>2687200</v>
      </c>
      <c r="R10" s="11" t="s">
        <v>4</v>
      </c>
      <c r="S10" s="12" t="s">
        <v>19</v>
      </c>
      <c r="T10" s="13">
        <v>6214400</v>
      </c>
      <c r="U10" s="14" t="s">
        <v>4</v>
      </c>
      <c r="V10" s="14" t="s">
        <v>4</v>
      </c>
      <c r="W10" s="15" t="s">
        <v>19</v>
      </c>
      <c r="X10" s="16" t="s">
        <v>19</v>
      </c>
      <c r="Y10" s="16" t="s">
        <v>4</v>
      </c>
      <c r="Z10" s="17" t="s">
        <v>19</v>
      </c>
      <c r="AA10" s="16" t="s">
        <v>19</v>
      </c>
      <c r="AB10" s="16" t="s">
        <v>4</v>
      </c>
      <c r="AC10" s="17" t="s">
        <v>19</v>
      </c>
      <c r="AD10" s="16" t="s">
        <v>19</v>
      </c>
      <c r="AE10" s="16" t="s">
        <v>4</v>
      </c>
      <c r="AF10" s="17" t="s">
        <v>19</v>
      </c>
      <c r="AG10" s="18">
        <v>56100</v>
      </c>
      <c r="AH10" s="18" t="s">
        <v>4</v>
      </c>
      <c r="AI10" s="19" t="s">
        <v>19</v>
      </c>
      <c r="AJ10" s="18">
        <v>46700</v>
      </c>
      <c r="AK10" s="18" t="s">
        <v>4</v>
      </c>
      <c r="AL10" s="19" t="s">
        <v>19</v>
      </c>
      <c r="AM10" s="18">
        <v>7200</v>
      </c>
      <c r="AN10" s="18" t="s">
        <v>4</v>
      </c>
      <c r="AO10" s="19" t="s">
        <v>19</v>
      </c>
    </row>
    <row r="11" spans="1:44" ht="15" customHeight="1" x14ac:dyDescent="0.25">
      <c r="A11" s="6">
        <v>42826</v>
      </c>
      <c r="B11" s="7">
        <v>1893500</v>
      </c>
      <c r="C11" s="7" t="s">
        <v>4</v>
      </c>
      <c r="D11" s="9" t="s">
        <v>19</v>
      </c>
      <c r="E11" s="7">
        <v>1100400</v>
      </c>
      <c r="F11" s="8" t="s">
        <v>4</v>
      </c>
      <c r="G11" s="9" t="s">
        <v>19</v>
      </c>
      <c r="H11" s="7" t="s">
        <v>19</v>
      </c>
      <c r="I11" s="8" t="s">
        <v>4</v>
      </c>
      <c r="J11" s="9" t="s">
        <v>19</v>
      </c>
      <c r="K11" s="7" t="s">
        <v>19</v>
      </c>
      <c r="L11" s="8" t="s">
        <v>4</v>
      </c>
      <c r="M11" s="9" t="s">
        <v>19</v>
      </c>
      <c r="N11" s="7">
        <v>446600</v>
      </c>
      <c r="O11" s="8" t="s">
        <v>4</v>
      </c>
      <c r="P11" s="9" t="s">
        <v>19</v>
      </c>
      <c r="Q11" s="10">
        <v>2678700</v>
      </c>
      <c r="R11" s="11" t="s">
        <v>4</v>
      </c>
      <c r="S11" s="12" t="s">
        <v>19</v>
      </c>
      <c r="T11" s="13">
        <v>6228100</v>
      </c>
      <c r="U11" s="14" t="s">
        <v>4</v>
      </c>
      <c r="V11" s="14" t="s">
        <v>4</v>
      </c>
      <c r="W11" s="15" t="s">
        <v>19</v>
      </c>
      <c r="X11" s="16" t="s">
        <v>19</v>
      </c>
      <c r="Y11" s="16" t="s">
        <v>4</v>
      </c>
      <c r="Z11" s="17" t="s">
        <v>19</v>
      </c>
      <c r="AA11" s="16" t="s">
        <v>19</v>
      </c>
      <c r="AB11" s="16" t="s">
        <v>4</v>
      </c>
      <c r="AC11" s="17" t="s">
        <v>19</v>
      </c>
      <c r="AD11" s="16" t="s">
        <v>19</v>
      </c>
      <c r="AE11" s="16" t="s">
        <v>4</v>
      </c>
      <c r="AF11" s="17" t="s">
        <v>19</v>
      </c>
      <c r="AG11" s="18">
        <v>58600</v>
      </c>
      <c r="AH11" s="18" t="s">
        <v>4</v>
      </c>
      <c r="AI11" s="19" t="s">
        <v>19</v>
      </c>
      <c r="AJ11" s="18">
        <v>48000</v>
      </c>
      <c r="AK11" s="18" t="s">
        <v>4</v>
      </c>
      <c r="AL11" s="19" t="s">
        <v>19</v>
      </c>
      <c r="AM11" s="18">
        <v>6900</v>
      </c>
      <c r="AN11" s="18" t="s">
        <v>4</v>
      </c>
      <c r="AO11" s="19" t="s">
        <v>19</v>
      </c>
    </row>
    <row r="12" spans="1:44" ht="15" customHeight="1" x14ac:dyDescent="0.25">
      <c r="A12" s="6">
        <v>42856</v>
      </c>
      <c r="B12" s="7">
        <v>1894100</v>
      </c>
      <c r="C12" s="7" t="s">
        <v>4</v>
      </c>
      <c r="D12" s="9" t="s">
        <v>19</v>
      </c>
      <c r="E12" s="7">
        <v>1104100</v>
      </c>
      <c r="F12" s="8" t="s">
        <v>4</v>
      </c>
      <c r="G12" s="9" t="s">
        <v>19</v>
      </c>
      <c r="H12" s="7" t="s">
        <v>19</v>
      </c>
      <c r="I12" s="8" t="s">
        <v>4</v>
      </c>
      <c r="J12" s="9" t="s">
        <v>19</v>
      </c>
      <c r="K12" s="7" t="s">
        <v>19</v>
      </c>
      <c r="L12" s="8" t="s">
        <v>4</v>
      </c>
      <c r="M12" s="9" t="s">
        <v>19</v>
      </c>
      <c r="N12" s="7">
        <v>444000</v>
      </c>
      <c r="O12" s="8" t="s">
        <v>4</v>
      </c>
      <c r="P12" s="9" t="s">
        <v>19</v>
      </c>
      <c r="Q12" s="10">
        <v>2711200</v>
      </c>
      <c r="R12" s="11" t="s">
        <v>4</v>
      </c>
      <c r="S12" s="12" t="s">
        <v>19</v>
      </c>
      <c r="T12" s="13">
        <v>6219900</v>
      </c>
      <c r="U12" s="14" t="s">
        <v>4</v>
      </c>
      <c r="V12" s="14" t="s">
        <v>4</v>
      </c>
      <c r="W12" s="15" t="s">
        <v>19</v>
      </c>
      <c r="X12" s="16" t="s">
        <v>19</v>
      </c>
      <c r="Y12" s="16" t="s">
        <v>4</v>
      </c>
      <c r="Z12" s="17" t="s">
        <v>19</v>
      </c>
      <c r="AA12" s="16" t="s">
        <v>19</v>
      </c>
      <c r="AB12" s="16" t="s">
        <v>4</v>
      </c>
      <c r="AC12" s="17" t="s">
        <v>19</v>
      </c>
      <c r="AD12" s="16" t="s">
        <v>19</v>
      </c>
      <c r="AE12" s="16" t="s">
        <v>4</v>
      </c>
      <c r="AF12" s="17" t="s">
        <v>19</v>
      </c>
      <c r="AG12" s="18">
        <v>60600</v>
      </c>
      <c r="AH12" s="18" t="s">
        <v>4</v>
      </c>
      <c r="AI12" s="19" t="s">
        <v>19</v>
      </c>
      <c r="AJ12" s="18">
        <v>49300</v>
      </c>
      <c r="AK12" s="18" t="s">
        <v>4</v>
      </c>
      <c r="AL12" s="19" t="s">
        <v>19</v>
      </c>
      <c r="AM12" s="18">
        <v>6800</v>
      </c>
      <c r="AN12" s="18" t="s">
        <v>4</v>
      </c>
      <c r="AO12" s="19" t="s">
        <v>19</v>
      </c>
    </row>
    <row r="13" spans="1:44" ht="15" customHeight="1" x14ac:dyDescent="0.25">
      <c r="A13" s="6">
        <v>42887</v>
      </c>
      <c r="B13" s="7">
        <v>1887900</v>
      </c>
      <c r="C13" s="7" t="s">
        <v>4</v>
      </c>
      <c r="D13" s="9" t="s">
        <v>19</v>
      </c>
      <c r="E13" s="7">
        <v>1108600</v>
      </c>
      <c r="F13" s="8" t="s">
        <v>4</v>
      </c>
      <c r="G13" s="9" t="s">
        <v>19</v>
      </c>
      <c r="H13" s="7" t="s">
        <v>19</v>
      </c>
      <c r="I13" s="8" t="s">
        <v>4</v>
      </c>
      <c r="J13" s="9" t="s">
        <v>19</v>
      </c>
      <c r="K13" s="7" t="s">
        <v>19</v>
      </c>
      <c r="L13" s="8" t="s">
        <v>4</v>
      </c>
      <c r="M13" s="9" t="s">
        <v>19</v>
      </c>
      <c r="N13" s="7">
        <v>441800</v>
      </c>
      <c r="O13" s="8" t="s">
        <v>4</v>
      </c>
      <c r="P13" s="9" t="s">
        <v>19</v>
      </c>
      <c r="Q13" s="10">
        <v>2737000</v>
      </c>
      <c r="R13" s="11" t="s">
        <v>4</v>
      </c>
      <c r="S13" s="12" t="s">
        <v>19</v>
      </c>
      <c r="T13" s="13">
        <v>6171100</v>
      </c>
      <c r="U13" s="14" t="s">
        <v>4</v>
      </c>
      <c r="V13" s="14" t="s">
        <v>4</v>
      </c>
      <c r="W13" s="15" t="s">
        <v>19</v>
      </c>
      <c r="X13" s="16" t="s">
        <v>19</v>
      </c>
      <c r="Y13" s="16" t="s">
        <v>4</v>
      </c>
      <c r="Z13" s="17" t="s">
        <v>19</v>
      </c>
      <c r="AA13" s="16" t="s">
        <v>19</v>
      </c>
      <c r="AB13" s="16" t="s">
        <v>4</v>
      </c>
      <c r="AC13" s="17" t="s">
        <v>19</v>
      </c>
      <c r="AD13" s="16" t="s">
        <v>19</v>
      </c>
      <c r="AE13" s="16" t="s">
        <v>4</v>
      </c>
      <c r="AF13" s="17" t="s">
        <v>19</v>
      </c>
      <c r="AG13" s="18">
        <v>62500</v>
      </c>
      <c r="AH13" s="18" t="s">
        <v>4</v>
      </c>
      <c r="AI13" s="19" t="s">
        <v>19</v>
      </c>
      <c r="AJ13" s="18">
        <v>50300</v>
      </c>
      <c r="AK13" s="18" t="s">
        <v>4</v>
      </c>
      <c r="AL13" s="19" t="s">
        <v>19</v>
      </c>
      <c r="AM13" s="18">
        <v>6900</v>
      </c>
      <c r="AN13" s="18" t="s">
        <v>4</v>
      </c>
      <c r="AO13" s="19" t="s">
        <v>19</v>
      </c>
    </row>
    <row r="14" spans="1:44" ht="15" customHeight="1" x14ac:dyDescent="0.25">
      <c r="A14" s="6">
        <v>42917</v>
      </c>
      <c r="B14" s="7">
        <v>1879100</v>
      </c>
      <c r="C14" s="7" t="s">
        <v>4</v>
      </c>
      <c r="D14" s="9" t="s">
        <v>19</v>
      </c>
      <c r="E14" s="7">
        <v>1111000</v>
      </c>
      <c r="F14" s="8" t="s">
        <v>4</v>
      </c>
      <c r="G14" s="9" t="s">
        <v>19</v>
      </c>
      <c r="H14" s="7" t="s">
        <v>19</v>
      </c>
      <c r="I14" s="8" t="s">
        <v>4</v>
      </c>
      <c r="J14" s="9" t="s">
        <v>19</v>
      </c>
      <c r="K14" s="7" t="s">
        <v>19</v>
      </c>
      <c r="L14" s="8" t="s">
        <v>4</v>
      </c>
      <c r="M14" s="9" t="s">
        <v>19</v>
      </c>
      <c r="N14" s="7">
        <v>444100</v>
      </c>
      <c r="O14" s="8" t="s">
        <v>4</v>
      </c>
      <c r="P14" s="9" t="s">
        <v>19</v>
      </c>
      <c r="Q14" s="10">
        <v>2714000</v>
      </c>
      <c r="R14" s="11" t="s">
        <v>4</v>
      </c>
      <c r="S14" s="12" t="s">
        <v>19</v>
      </c>
      <c r="T14" s="13">
        <v>6022200</v>
      </c>
      <c r="U14" s="14" t="s">
        <v>4</v>
      </c>
      <c r="V14" s="14" t="s">
        <v>4</v>
      </c>
      <c r="W14" s="15" t="s">
        <v>19</v>
      </c>
      <c r="X14" s="16" t="s">
        <v>19</v>
      </c>
      <c r="Y14" s="16" t="s">
        <v>4</v>
      </c>
      <c r="Z14" s="17" t="s">
        <v>19</v>
      </c>
      <c r="AA14" s="16" t="s">
        <v>19</v>
      </c>
      <c r="AB14" s="16" t="s">
        <v>4</v>
      </c>
      <c r="AC14" s="17" t="s">
        <v>19</v>
      </c>
      <c r="AD14" s="16" t="s">
        <v>19</v>
      </c>
      <c r="AE14" s="16" t="s">
        <v>4</v>
      </c>
      <c r="AF14" s="17" t="s">
        <v>19</v>
      </c>
      <c r="AG14" s="18">
        <v>63600</v>
      </c>
      <c r="AH14" s="18" t="s">
        <v>4</v>
      </c>
      <c r="AI14" s="19" t="s">
        <v>19</v>
      </c>
      <c r="AJ14" s="18">
        <v>50600</v>
      </c>
      <c r="AK14" s="18" t="s">
        <v>4</v>
      </c>
      <c r="AL14" s="19" t="s">
        <v>19</v>
      </c>
      <c r="AM14" s="18">
        <v>4300</v>
      </c>
      <c r="AN14" s="18" t="s">
        <v>4</v>
      </c>
      <c r="AO14" s="19" t="s">
        <v>19</v>
      </c>
    </row>
    <row r="15" spans="1:44" ht="15" customHeight="1" x14ac:dyDescent="0.25">
      <c r="A15" s="6">
        <v>42948</v>
      </c>
      <c r="B15" s="7">
        <v>1870200</v>
      </c>
      <c r="C15" s="7" t="s">
        <v>4</v>
      </c>
      <c r="D15" s="9" t="s">
        <v>19</v>
      </c>
      <c r="E15" s="7">
        <v>1114400</v>
      </c>
      <c r="F15" s="8" t="s">
        <v>4</v>
      </c>
      <c r="G15" s="9" t="s">
        <v>19</v>
      </c>
      <c r="H15" s="7" t="s">
        <v>19</v>
      </c>
      <c r="I15" s="8" t="s">
        <v>4</v>
      </c>
      <c r="J15" s="9" t="s">
        <v>19</v>
      </c>
      <c r="K15" s="7" t="s">
        <v>19</v>
      </c>
      <c r="L15" s="8" t="s">
        <v>4</v>
      </c>
      <c r="M15" s="9" t="s">
        <v>19</v>
      </c>
      <c r="N15" s="7">
        <v>444400</v>
      </c>
      <c r="O15" s="8" t="s">
        <v>4</v>
      </c>
      <c r="P15" s="9" t="s">
        <v>19</v>
      </c>
      <c r="Q15" s="10">
        <v>2745700</v>
      </c>
      <c r="R15" s="11" t="s">
        <v>4</v>
      </c>
      <c r="S15" s="12" t="s">
        <v>19</v>
      </c>
      <c r="T15" s="13">
        <v>6037900</v>
      </c>
      <c r="U15" s="14" t="s">
        <v>4</v>
      </c>
      <c r="V15" s="14" t="s">
        <v>4</v>
      </c>
      <c r="W15" s="15" t="s">
        <v>19</v>
      </c>
      <c r="X15" s="16" t="s">
        <v>19</v>
      </c>
      <c r="Y15" s="16" t="s">
        <v>4</v>
      </c>
      <c r="Z15" s="17" t="s">
        <v>19</v>
      </c>
      <c r="AA15" s="16" t="s">
        <v>19</v>
      </c>
      <c r="AB15" s="16" t="s">
        <v>4</v>
      </c>
      <c r="AC15" s="17" t="s">
        <v>19</v>
      </c>
      <c r="AD15" s="16" t="s">
        <v>19</v>
      </c>
      <c r="AE15" s="16" t="s">
        <v>4</v>
      </c>
      <c r="AF15" s="17" t="s">
        <v>19</v>
      </c>
      <c r="AG15" s="18">
        <v>63900</v>
      </c>
      <c r="AH15" s="18" t="s">
        <v>4</v>
      </c>
      <c r="AI15" s="19" t="s">
        <v>19</v>
      </c>
      <c r="AJ15" s="18">
        <v>48500</v>
      </c>
      <c r="AK15" s="18" t="s">
        <v>4</v>
      </c>
      <c r="AL15" s="19" t="s">
        <v>19</v>
      </c>
      <c r="AM15" s="18">
        <v>2800</v>
      </c>
      <c r="AN15" s="18" t="s">
        <v>4</v>
      </c>
      <c r="AO15" s="19" t="s">
        <v>19</v>
      </c>
    </row>
    <row r="16" spans="1:44" ht="15" customHeight="1" x14ac:dyDescent="0.25">
      <c r="A16" s="6">
        <v>42979</v>
      </c>
      <c r="B16" s="7">
        <v>1868100</v>
      </c>
      <c r="C16" s="7" t="s">
        <v>4</v>
      </c>
      <c r="D16" s="9" t="s">
        <v>19</v>
      </c>
      <c r="E16" s="7">
        <v>1116500</v>
      </c>
      <c r="F16" s="8" t="s">
        <v>4</v>
      </c>
      <c r="G16" s="9" t="s">
        <v>19</v>
      </c>
      <c r="H16" s="7" t="s">
        <v>19</v>
      </c>
      <c r="I16" s="8" t="s">
        <v>4</v>
      </c>
      <c r="J16" s="9" t="s">
        <v>19</v>
      </c>
      <c r="K16" s="7" t="s">
        <v>19</v>
      </c>
      <c r="L16" s="8" t="s">
        <v>4</v>
      </c>
      <c r="M16" s="9" t="s">
        <v>19</v>
      </c>
      <c r="N16" s="7">
        <v>435500</v>
      </c>
      <c r="O16" s="8" t="s">
        <v>4</v>
      </c>
      <c r="P16" s="9" t="s">
        <v>19</v>
      </c>
      <c r="Q16" s="10">
        <v>2783300</v>
      </c>
      <c r="R16" s="11" t="s">
        <v>4</v>
      </c>
      <c r="S16" s="12" t="s">
        <v>19</v>
      </c>
      <c r="T16" s="13">
        <v>6152500</v>
      </c>
      <c r="U16" s="14" t="s">
        <v>4</v>
      </c>
      <c r="V16" s="14" t="s">
        <v>4</v>
      </c>
      <c r="W16" s="15" t="s">
        <v>19</v>
      </c>
      <c r="X16" s="16" t="s">
        <v>19</v>
      </c>
      <c r="Y16" s="16" t="s">
        <v>4</v>
      </c>
      <c r="Z16" s="17" t="s">
        <v>19</v>
      </c>
      <c r="AA16" s="16" t="s">
        <v>19</v>
      </c>
      <c r="AB16" s="16" t="s">
        <v>4</v>
      </c>
      <c r="AC16" s="17" t="s">
        <v>19</v>
      </c>
      <c r="AD16" s="16" t="s">
        <v>19</v>
      </c>
      <c r="AE16" s="16" t="s">
        <v>4</v>
      </c>
      <c r="AF16" s="17" t="s">
        <v>19</v>
      </c>
      <c r="AG16" s="18">
        <v>66300</v>
      </c>
      <c r="AH16" s="18" t="s">
        <v>4</v>
      </c>
      <c r="AI16" s="19" t="s">
        <v>19</v>
      </c>
      <c r="AJ16" s="18">
        <v>51700</v>
      </c>
      <c r="AK16" s="18" t="s">
        <v>4</v>
      </c>
      <c r="AL16" s="19" t="s">
        <v>19</v>
      </c>
      <c r="AM16" s="18">
        <v>8500</v>
      </c>
      <c r="AN16" s="18" t="s">
        <v>4</v>
      </c>
      <c r="AO16" s="19" t="s">
        <v>19</v>
      </c>
    </row>
    <row r="17" spans="1:41" ht="15" customHeight="1" x14ac:dyDescent="0.25">
      <c r="A17" s="6">
        <v>43009</v>
      </c>
      <c r="B17" s="7">
        <v>1875200</v>
      </c>
      <c r="C17" s="7" t="s">
        <v>4</v>
      </c>
      <c r="D17" s="9" t="s">
        <v>19</v>
      </c>
      <c r="E17" s="7">
        <v>1120600</v>
      </c>
      <c r="F17" s="8" t="s">
        <v>4</v>
      </c>
      <c r="G17" s="9" t="s">
        <v>19</v>
      </c>
      <c r="H17" s="7" t="s">
        <v>19</v>
      </c>
      <c r="I17" s="8" t="s">
        <v>4</v>
      </c>
      <c r="J17" s="9" t="s">
        <v>19</v>
      </c>
      <c r="K17" s="7" t="s">
        <v>19</v>
      </c>
      <c r="L17" s="8" t="s">
        <v>4</v>
      </c>
      <c r="M17" s="9" t="s">
        <v>19</v>
      </c>
      <c r="N17" s="7">
        <v>432700</v>
      </c>
      <c r="O17" s="8" t="s">
        <v>4</v>
      </c>
      <c r="P17" s="9" t="s">
        <v>19</v>
      </c>
      <c r="Q17" s="10">
        <v>2793700</v>
      </c>
      <c r="R17" s="11" t="s">
        <v>4</v>
      </c>
      <c r="S17" s="12" t="s">
        <v>19</v>
      </c>
      <c r="T17" s="13">
        <v>6363200</v>
      </c>
      <c r="U17" s="14" t="s">
        <v>4</v>
      </c>
      <c r="V17" s="14" t="s">
        <v>4</v>
      </c>
      <c r="W17" s="15" t="s">
        <v>19</v>
      </c>
      <c r="X17" s="16" t="s">
        <v>19</v>
      </c>
      <c r="Y17" s="16" t="s">
        <v>4</v>
      </c>
      <c r="Z17" s="17" t="s">
        <v>19</v>
      </c>
      <c r="AA17" s="16" t="s">
        <v>19</v>
      </c>
      <c r="AB17" s="16" t="s">
        <v>4</v>
      </c>
      <c r="AC17" s="17" t="s">
        <v>19</v>
      </c>
      <c r="AD17" s="16" t="s">
        <v>19</v>
      </c>
      <c r="AE17" s="16" t="s">
        <v>4</v>
      </c>
      <c r="AF17" s="17" t="s">
        <v>19</v>
      </c>
      <c r="AG17" s="18">
        <v>70100</v>
      </c>
      <c r="AH17" s="18" t="s">
        <v>4</v>
      </c>
      <c r="AI17" s="19" t="s">
        <v>19</v>
      </c>
      <c r="AJ17" s="18">
        <v>55200</v>
      </c>
      <c r="AK17" s="18" t="s">
        <v>4</v>
      </c>
      <c r="AL17" s="19" t="s">
        <v>19</v>
      </c>
      <c r="AM17" s="18">
        <v>9800</v>
      </c>
      <c r="AN17" s="18" t="s">
        <v>4</v>
      </c>
      <c r="AO17" s="19" t="s">
        <v>19</v>
      </c>
    </row>
    <row r="18" spans="1:41" ht="15" customHeight="1" x14ac:dyDescent="0.25">
      <c r="A18" s="6">
        <v>43040</v>
      </c>
      <c r="B18" s="7">
        <v>1883700</v>
      </c>
      <c r="C18" s="7" t="s">
        <v>4</v>
      </c>
      <c r="D18" s="9" t="s">
        <v>19</v>
      </c>
      <c r="E18" s="7">
        <v>1124900</v>
      </c>
      <c r="F18" s="8" t="s">
        <v>4</v>
      </c>
      <c r="G18" s="9" t="s">
        <v>19</v>
      </c>
      <c r="H18" s="7" t="s">
        <v>19</v>
      </c>
      <c r="I18" s="8" t="s">
        <v>4</v>
      </c>
      <c r="J18" s="9" t="s">
        <v>19</v>
      </c>
      <c r="K18" s="7" t="s">
        <v>19</v>
      </c>
      <c r="L18" s="8" t="s">
        <v>4</v>
      </c>
      <c r="M18" s="9" t="s">
        <v>19</v>
      </c>
      <c r="N18" s="7">
        <v>430000</v>
      </c>
      <c r="O18" s="8" t="s">
        <v>4</v>
      </c>
      <c r="P18" s="9" t="s">
        <v>19</v>
      </c>
      <c r="Q18" s="10">
        <v>2830200</v>
      </c>
      <c r="R18" s="11" t="s">
        <v>4</v>
      </c>
      <c r="S18" s="12" t="s">
        <v>19</v>
      </c>
      <c r="T18" s="13">
        <v>6424000</v>
      </c>
      <c r="U18" s="14" t="s">
        <v>4</v>
      </c>
      <c r="V18" s="14" t="s">
        <v>4</v>
      </c>
      <c r="W18" s="15" t="s">
        <v>19</v>
      </c>
      <c r="X18" s="16" t="s">
        <v>19</v>
      </c>
      <c r="Y18" s="16" t="s">
        <v>4</v>
      </c>
      <c r="Z18" s="17" t="s">
        <v>19</v>
      </c>
      <c r="AA18" s="16" t="s">
        <v>19</v>
      </c>
      <c r="AB18" s="16" t="s">
        <v>4</v>
      </c>
      <c r="AC18" s="17" t="s">
        <v>19</v>
      </c>
      <c r="AD18" s="16" t="s">
        <v>19</v>
      </c>
      <c r="AE18" s="16" t="s">
        <v>4</v>
      </c>
      <c r="AF18" s="17" t="s">
        <v>19</v>
      </c>
      <c r="AG18" s="18">
        <v>73400</v>
      </c>
      <c r="AH18" s="18" t="s">
        <v>4</v>
      </c>
      <c r="AI18" s="19" t="s">
        <v>19</v>
      </c>
      <c r="AJ18" s="18">
        <v>58700</v>
      </c>
      <c r="AK18" s="18" t="s">
        <v>4</v>
      </c>
      <c r="AL18" s="19" t="s">
        <v>19</v>
      </c>
      <c r="AM18" s="18">
        <v>10300</v>
      </c>
      <c r="AN18" s="18" t="s">
        <v>4</v>
      </c>
      <c r="AO18" s="19" t="s">
        <v>19</v>
      </c>
    </row>
    <row r="19" spans="1:41" ht="15" customHeight="1" x14ac:dyDescent="0.25">
      <c r="A19" s="6">
        <v>43070</v>
      </c>
      <c r="B19" s="7">
        <v>1883800</v>
      </c>
      <c r="C19" s="7" t="s">
        <v>4</v>
      </c>
      <c r="D19" s="9" t="s">
        <v>19</v>
      </c>
      <c r="E19" s="7">
        <v>1127900</v>
      </c>
      <c r="F19" s="8" t="s">
        <v>4</v>
      </c>
      <c r="G19" s="9" t="s">
        <v>19</v>
      </c>
      <c r="H19" s="7" t="s">
        <v>19</v>
      </c>
      <c r="I19" s="8" t="s">
        <v>4</v>
      </c>
      <c r="J19" s="9" t="s">
        <v>19</v>
      </c>
      <c r="K19" s="7" t="s">
        <v>19</v>
      </c>
      <c r="L19" s="8" t="s">
        <v>4</v>
      </c>
      <c r="M19" s="9" t="s">
        <v>19</v>
      </c>
      <c r="N19" s="7">
        <v>427100</v>
      </c>
      <c r="O19" s="8" t="s">
        <v>4</v>
      </c>
      <c r="P19" s="9" t="s">
        <v>19</v>
      </c>
      <c r="Q19" s="10">
        <v>2846500</v>
      </c>
      <c r="R19" s="11" t="s">
        <v>4</v>
      </c>
      <c r="S19" s="12" t="s">
        <v>19</v>
      </c>
      <c r="T19" s="13">
        <v>6448500</v>
      </c>
      <c r="U19" s="14" t="s">
        <v>4</v>
      </c>
      <c r="V19" s="14" t="s">
        <v>4</v>
      </c>
      <c r="W19" s="15" t="s">
        <v>19</v>
      </c>
      <c r="X19" s="16" t="s">
        <v>19</v>
      </c>
      <c r="Y19" s="16" t="s">
        <v>4</v>
      </c>
      <c r="Z19" s="17" t="s">
        <v>19</v>
      </c>
      <c r="AA19" s="16" t="s">
        <v>19</v>
      </c>
      <c r="AB19" s="16" t="s">
        <v>4</v>
      </c>
      <c r="AC19" s="17" t="s">
        <v>19</v>
      </c>
      <c r="AD19" s="16" t="s">
        <v>19</v>
      </c>
      <c r="AE19" s="16" t="s">
        <v>4</v>
      </c>
      <c r="AF19" s="17" t="s">
        <v>19</v>
      </c>
      <c r="AG19" s="18">
        <v>74500</v>
      </c>
      <c r="AH19" s="18" t="s">
        <v>4</v>
      </c>
      <c r="AI19" s="19" t="s">
        <v>19</v>
      </c>
      <c r="AJ19" s="18">
        <v>59200</v>
      </c>
      <c r="AK19" s="18" t="s">
        <v>4</v>
      </c>
      <c r="AL19" s="19" t="s">
        <v>19</v>
      </c>
      <c r="AM19" s="18">
        <v>6300</v>
      </c>
      <c r="AN19" s="18" t="s">
        <v>4</v>
      </c>
      <c r="AO19" s="19" t="s">
        <v>19</v>
      </c>
    </row>
    <row r="20" spans="1:41" ht="15" customHeight="1" x14ac:dyDescent="0.25">
      <c r="A20" s="6">
        <v>43101</v>
      </c>
      <c r="B20" s="7">
        <v>1891300</v>
      </c>
      <c r="C20" s="7" t="s">
        <v>4</v>
      </c>
      <c r="D20" s="9">
        <v>-0.242628830634527</v>
      </c>
      <c r="E20" s="7">
        <v>1116400</v>
      </c>
      <c r="F20" s="8" t="s">
        <v>4</v>
      </c>
      <c r="G20" s="9">
        <v>2.79926335174954</v>
      </c>
      <c r="H20" s="7" t="s">
        <v>19</v>
      </c>
      <c r="I20" s="8" t="s">
        <v>4</v>
      </c>
      <c r="J20" s="9" t="s">
        <v>19</v>
      </c>
      <c r="K20" s="7" t="s">
        <v>19</v>
      </c>
      <c r="L20" s="8" t="s">
        <v>4</v>
      </c>
      <c r="M20" s="9" t="s">
        <v>19</v>
      </c>
      <c r="N20" s="7">
        <v>423200</v>
      </c>
      <c r="O20" s="8" t="s">
        <v>4</v>
      </c>
      <c r="P20" s="9">
        <v>-6.8456966762051499</v>
      </c>
      <c r="Q20" s="10">
        <v>2790800</v>
      </c>
      <c r="R20" s="11" t="s">
        <v>4</v>
      </c>
      <c r="S20" s="12">
        <v>6.2878470503103898</v>
      </c>
      <c r="T20" s="13">
        <v>6108500</v>
      </c>
      <c r="U20" s="14" t="s">
        <v>4</v>
      </c>
      <c r="V20" s="14" t="s">
        <v>4</v>
      </c>
      <c r="W20" s="15">
        <v>-0.3751121259072</v>
      </c>
      <c r="X20" s="16" t="s">
        <v>19</v>
      </c>
      <c r="Y20" s="16" t="s">
        <v>4</v>
      </c>
      <c r="Z20" s="17" t="s">
        <v>19</v>
      </c>
      <c r="AA20" s="16" t="s">
        <v>19</v>
      </c>
      <c r="AB20" s="16" t="s">
        <v>4</v>
      </c>
      <c r="AC20" s="17" t="s">
        <v>19</v>
      </c>
      <c r="AD20" s="16" t="s">
        <v>19</v>
      </c>
      <c r="AE20" s="16" t="s">
        <v>4</v>
      </c>
      <c r="AF20" s="17" t="s">
        <v>19</v>
      </c>
      <c r="AG20" s="18">
        <v>76300</v>
      </c>
      <c r="AH20" s="18" t="s">
        <v>4</v>
      </c>
      <c r="AI20" s="19">
        <v>46.730769230769198</v>
      </c>
      <c r="AJ20" s="18">
        <v>61200</v>
      </c>
      <c r="AK20" s="18" t="s">
        <v>4</v>
      </c>
      <c r="AL20" s="19">
        <v>47.115384615384599</v>
      </c>
      <c r="AM20" s="18">
        <v>7300</v>
      </c>
      <c r="AN20" s="18" t="s">
        <v>4</v>
      </c>
      <c r="AO20" s="19">
        <v>40.384615384615401</v>
      </c>
    </row>
    <row r="21" spans="1:41" ht="15" customHeight="1" x14ac:dyDescent="0.25">
      <c r="A21" s="6">
        <v>43132</v>
      </c>
      <c r="B21" s="7">
        <v>1890100</v>
      </c>
      <c r="C21" s="7" t="s">
        <v>4</v>
      </c>
      <c r="D21" s="9">
        <v>-4.7593865679534601E-2</v>
      </c>
      <c r="E21" s="7">
        <v>1120100</v>
      </c>
      <c r="F21" s="8" t="s">
        <v>4</v>
      </c>
      <c r="G21" s="9">
        <v>2.7143512150389699</v>
      </c>
      <c r="H21" s="7" t="s">
        <v>19</v>
      </c>
      <c r="I21" s="8" t="s">
        <v>4</v>
      </c>
      <c r="J21" s="9" t="s">
        <v>19</v>
      </c>
      <c r="K21" s="7" t="s">
        <v>19</v>
      </c>
      <c r="L21" s="8" t="s">
        <v>4</v>
      </c>
      <c r="M21" s="9" t="s">
        <v>19</v>
      </c>
      <c r="N21" s="7">
        <v>418900</v>
      </c>
      <c r="O21" s="8" t="s">
        <v>4</v>
      </c>
      <c r="P21" s="9">
        <v>-7.4254143646408801</v>
      </c>
      <c r="Q21" s="10">
        <v>2784100</v>
      </c>
      <c r="R21" s="11" t="s">
        <v>4</v>
      </c>
      <c r="S21" s="12">
        <v>5.0326328894254404</v>
      </c>
      <c r="T21" s="13">
        <v>6177900</v>
      </c>
      <c r="U21" s="14" t="s">
        <v>4</v>
      </c>
      <c r="V21" s="14" t="s">
        <v>4</v>
      </c>
      <c r="W21" s="15">
        <v>-6.4705025962891696E-2</v>
      </c>
      <c r="X21" s="16" t="s">
        <v>19</v>
      </c>
      <c r="Y21" s="16" t="s">
        <v>4</v>
      </c>
      <c r="Z21" s="17" t="s">
        <v>19</v>
      </c>
      <c r="AA21" s="16" t="s">
        <v>19</v>
      </c>
      <c r="AB21" s="16" t="s">
        <v>4</v>
      </c>
      <c r="AC21" s="17" t="s">
        <v>19</v>
      </c>
      <c r="AD21" s="16" t="s">
        <v>19</v>
      </c>
      <c r="AE21" s="16" t="s">
        <v>4</v>
      </c>
      <c r="AF21" s="17" t="s">
        <v>19</v>
      </c>
      <c r="AG21" s="18">
        <v>78300</v>
      </c>
      <c r="AH21" s="18" t="s">
        <v>4</v>
      </c>
      <c r="AI21" s="19">
        <v>46.082089552238799</v>
      </c>
      <c r="AJ21" s="18">
        <v>62100</v>
      </c>
      <c r="AK21" s="18" t="s">
        <v>4</v>
      </c>
      <c r="AL21" s="19">
        <v>44.083526682134597</v>
      </c>
      <c r="AM21" s="18">
        <v>8000</v>
      </c>
      <c r="AN21" s="18" t="s">
        <v>4</v>
      </c>
      <c r="AO21" s="19">
        <v>33.3333333333333</v>
      </c>
    </row>
    <row r="22" spans="1:41" ht="15" customHeight="1" x14ac:dyDescent="0.25">
      <c r="A22" s="6">
        <v>43160</v>
      </c>
      <c r="B22" s="7">
        <v>1891700</v>
      </c>
      <c r="C22" s="7" t="s">
        <v>4</v>
      </c>
      <c r="D22" s="9">
        <v>-8.4508530079754896E-2</v>
      </c>
      <c r="E22" s="7">
        <v>1124400</v>
      </c>
      <c r="F22" s="8" t="s">
        <v>4</v>
      </c>
      <c r="G22" s="9">
        <v>2.7693995064436501</v>
      </c>
      <c r="H22" s="7" t="s">
        <v>19</v>
      </c>
      <c r="I22" s="8" t="s">
        <v>4</v>
      </c>
      <c r="J22" s="9" t="s">
        <v>19</v>
      </c>
      <c r="K22" s="7" t="s">
        <v>19</v>
      </c>
      <c r="L22" s="8" t="s">
        <v>4</v>
      </c>
      <c r="M22" s="9" t="s">
        <v>19</v>
      </c>
      <c r="N22" s="7">
        <v>415200</v>
      </c>
      <c r="O22" s="8" t="s">
        <v>4</v>
      </c>
      <c r="P22" s="9">
        <v>-7.7333333333333298</v>
      </c>
      <c r="Q22" s="10">
        <v>2796100</v>
      </c>
      <c r="R22" s="11" t="s">
        <v>4</v>
      </c>
      <c r="S22" s="12">
        <v>4.0525454004167898</v>
      </c>
      <c r="T22" s="13">
        <v>6214300</v>
      </c>
      <c r="U22" s="14" t="s">
        <v>4</v>
      </c>
      <c r="V22" s="14" t="s">
        <v>4</v>
      </c>
      <c r="W22" s="15">
        <v>-1.6091658084449001E-3</v>
      </c>
      <c r="X22" s="16" t="s">
        <v>19</v>
      </c>
      <c r="Y22" s="16" t="s">
        <v>4</v>
      </c>
      <c r="Z22" s="17" t="s">
        <v>19</v>
      </c>
      <c r="AA22" s="16" t="s">
        <v>19</v>
      </c>
      <c r="AB22" s="16" t="s">
        <v>4</v>
      </c>
      <c r="AC22" s="17" t="s">
        <v>19</v>
      </c>
      <c r="AD22" s="16" t="s">
        <v>19</v>
      </c>
      <c r="AE22" s="16" t="s">
        <v>4</v>
      </c>
      <c r="AF22" s="17" t="s">
        <v>19</v>
      </c>
      <c r="AG22" s="18">
        <v>79300</v>
      </c>
      <c r="AH22" s="18" t="s">
        <v>4</v>
      </c>
      <c r="AI22" s="19">
        <v>41.354723707664903</v>
      </c>
      <c r="AJ22" s="18">
        <v>64500</v>
      </c>
      <c r="AK22" s="18" t="s">
        <v>4</v>
      </c>
      <c r="AL22" s="19">
        <v>38.115631691648801</v>
      </c>
      <c r="AM22" s="18">
        <v>8200</v>
      </c>
      <c r="AN22" s="18" t="s">
        <v>4</v>
      </c>
      <c r="AO22" s="19">
        <v>13.8888888888889</v>
      </c>
    </row>
    <row r="23" spans="1:41" ht="15" customHeight="1" x14ac:dyDescent="0.25">
      <c r="A23" s="6">
        <v>43191</v>
      </c>
      <c r="B23" s="7">
        <v>1890700</v>
      </c>
      <c r="C23" s="7" t="s">
        <v>4</v>
      </c>
      <c r="D23" s="9">
        <v>-0.14787430683918701</v>
      </c>
      <c r="E23" s="7">
        <v>1129600</v>
      </c>
      <c r="F23" s="8" t="s">
        <v>4</v>
      </c>
      <c r="G23" s="9">
        <v>2.65358051617594</v>
      </c>
      <c r="H23" s="7" t="s">
        <v>19</v>
      </c>
      <c r="I23" s="8" t="s">
        <v>4</v>
      </c>
      <c r="J23" s="9" t="s">
        <v>19</v>
      </c>
      <c r="K23" s="7" t="s">
        <v>19</v>
      </c>
      <c r="L23" s="8" t="s">
        <v>4</v>
      </c>
      <c r="M23" s="9" t="s">
        <v>19</v>
      </c>
      <c r="N23" s="7">
        <v>409700</v>
      </c>
      <c r="O23" s="8" t="s">
        <v>4</v>
      </c>
      <c r="P23" s="9">
        <v>-8.2624272279444693</v>
      </c>
      <c r="Q23" s="10">
        <v>2781000</v>
      </c>
      <c r="R23" s="11" t="s">
        <v>4</v>
      </c>
      <c r="S23" s="12">
        <v>3.8190166871990101</v>
      </c>
      <c r="T23" s="13">
        <v>6227100</v>
      </c>
      <c r="U23" s="14" t="s">
        <v>4</v>
      </c>
      <c r="V23" s="14" t="s">
        <v>4</v>
      </c>
      <c r="W23" s="15">
        <v>-1.6056261139031199E-2</v>
      </c>
      <c r="X23" s="16" t="s">
        <v>19</v>
      </c>
      <c r="Y23" s="16" t="s">
        <v>4</v>
      </c>
      <c r="Z23" s="17" t="s">
        <v>19</v>
      </c>
      <c r="AA23" s="16" t="s">
        <v>19</v>
      </c>
      <c r="AB23" s="16" t="s">
        <v>4</v>
      </c>
      <c r="AC23" s="17" t="s">
        <v>19</v>
      </c>
      <c r="AD23" s="16" t="s">
        <v>19</v>
      </c>
      <c r="AE23" s="16" t="s">
        <v>4</v>
      </c>
      <c r="AF23" s="17" t="s">
        <v>19</v>
      </c>
      <c r="AG23" s="18">
        <v>80600</v>
      </c>
      <c r="AH23" s="18" t="s">
        <v>4</v>
      </c>
      <c r="AI23" s="19">
        <v>37.542662116041001</v>
      </c>
      <c r="AJ23" s="18">
        <v>64800</v>
      </c>
      <c r="AK23" s="18" t="s">
        <v>4</v>
      </c>
      <c r="AL23" s="19">
        <v>35</v>
      </c>
      <c r="AM23" s="18">
        <v>8100</v>
      </c>
      <c r="AN23" s="18" t="s">
        <v>4</v>
      </c>
      <c r="AO23" s="19">
        <v>17.3913043478261</v>
      </c>
    </row>
    <row r="24" spans="1:41" ht="15" customHeight="1" x14ac:dyDescent="0.25">
      <c r="A24" s="6">
        <v>43221</v>
      </c>
      <c r="B24" s="7">
        <v>1893400</v>
      </c>
      <c r="C24" s="7" t="s">
        <v>4</v>
      </c>
      <c r="D24" s="9">
        <v>-3.6956866057758303E-2</v>
      </c>
      <c r="E24" s="7">
        <v>1133100</v>
      </c>
      <c r="F24" s="8" t="s">
        <v>4</v>
      </c>
      <c r="G24" s="9">
        <v>2.6265736799203001</v>
      </c>
      <c r="H24" s="7" t="s">
        <v>19</v>
      </c>
      <c r="I24" s="8" t="s">
        <v>4</v>
      </c>
      <c r="J24" s="9" t="s">
        <v>19</v>
      </c>
      <c r="K24" s="7" t="s">
        <v>19</v>
      </c>
      <c r="L24" s="8" t="s">
        <v>4</v>
      </c>
      <c r="M24" s="9" t="s">
        <v>19</v>
      </c>
      <c r="N24" s="7">
        <v>406000</v>
      </c>
      <c r="O24" s="8" t="s">
        <v>4</v>
      </c>
      <c r="P24" s="9">
        <v>-8.5585585585585608</v>
      </c>
      <c r="Q24" s="10">
        <v>2809100</v>
      </c>
      <c r="R24" s="11" t="s">
        <v>4</v>
      </c>
      <c r="S24" s="12">
        <v>3.6109471820596002</v>
      </c>
      <c r="T24" s="13">
        <v>6220900</v>
      </c>
      <c r="U24" s="14" t="s">
        <v>4</v>
      </c>
      <c r="V24" s="14" t="s">
        <v>4</v>
      </c>
      <c r="W24" s="15">
        <v>1.60774288975707E-2</v>
      </c>
      <c r="X24" s="16" t="s">
        <v>19</v>
      </c>
      <c r="Y24" s="16" t="s">
        <v>4</v>
      </c>
      <c r="Z24" s="17" t="s">
        <v>19</v>
      </c>
      <c r="AA24" s="16" t="s">
        <v>19</v>
      </c>
      <c r="AB24" s="16" t="s">
        <v>4</v>
      </c>
      <c r="AC24" s="17" t="s">
        <v>19</v>
      </c>
      <c r="AD24" s="16" t="s">
        <v>19</v>
      </c>
      <c r="AE24" s="16" t="s">
        <v>4</v>
      </c>
      <c r="AF24" s="17" t="s">
        <v>19</v>
      </c>
      <c r="AG24" s="18">
        <v>80900</v>
      </c>
      <c r="AH24" s="18" t="s">
        <v>4</v>
      </c>
      <c r="AI24" s="19">
        <v>33.4983498349835</v>
      </c>
      <c r="AJ24" s="18">
        <v>65000</v>
      </c>
      <c r="AK24" s="18" t="s">
        <v>4</v>
      </c>
      <c r="AL24" s="19">
        <v>31.845841784989901</v>
      </c>
      <c r="AM24" s="18">
        <v>7000</v>
      </c>
      <c r="AN24" s="18" t="s">
        <v>4</v>
      </c>
      <c r="AO24" s="19">
        <v>2.9411764705882399</v>
      </c>
    </row>
    <row r="25" spans="1:41" ht="15" customHeight="1" x14ac:dyDescent="0.25">
      <c r="A25" s="6">
        <v>43252</v>
      </c>
      <c r="B25" s="7">
        <v>1892400</v>
      </c>
      <c r="C25" s="7" t="s">
        <v>4</v>
      </c>
      <c r="D25" s="9">
        <v>0.238360082631495</v>
      </c>
      <c r="E25" s="7">
        <v>1136800</v>
      </c>
      <c r="F25" s="8" t="s">
        <v>4</v>
      </c>
      <c r="G25" s="9">
        <v>2.5437488724517401</v>
      </c>
      <c r="H25" s="7" t="s">
        <v>19</v>
      </c>
      <c r="I25" s="8" t="s">
        <v>4</v>
      </c>
      <c r="J25" s="9" t="s">
        <v>19</v>
      </c>
      <c r="K25" s="7" t="s">
        <v>19</v>
      </c>
      <c r="L25" s="8" t="s">
        <v>4</v>
      </c>
      <c r="M25" s="9" t="s">
        <v>19</v>
      </c>
      <c r="N25" s="7">
        <v>402400</v>
      </c>
      <c r="O25" s="8" t="s">
        <v>4</v>
      </c>
      <c r="P25" s="9">
        <v>-8.9180624717066603</v>
      </c>
      <c r="Q25" s="10">
        <v>2832200</v>
      </c>
      <c r="R25" s="11" t="s">
        <v>4</v>
      </c>
      <c r="S25" s="12">
        <v>3.47826086956522</v>
      </c>
      <c r="T25" s="13">
        <v>6172000</v>
      </c>
      <c r="U25" s="14" t="s">
        <v>4</v>
      </c>
      <c r="V25" s="14" t="s">
        <v>4</v>
      </c>
      <c r="W25" s="15">
        <v>1.4584109802142199E-2</v>
      </c>
      <c r="X25" s="16" t="s">
        <v>19</v>
      </c>
      <c r="Y25" s="16" t="s">
        <v>4</v>
      </c>
      <c r="Z25" s="17" t="s">
        <v>19</v>
      </c>
      <c r="AA25" s="16" t="s">
        <v>19</v>
      </c>
      <c r="AB25" s="16" t="s">
        <v>4</v>
      </c>
      <c r="AC25" s="17" t="s">
        <v>19</v>
      </c>
      <c r="AD25" s="16" t="s">
        <v>19</v>
      </c>
      <c r="AE25" s="16" t="s">
        <v>4</v>
      </c>
      <c r="AF25" s="17" t="s">
        <v>19</v>
      </c>
      <c r="AG25" s="18">
        <v>81300</v>
      </c>
      <c r="AH25" s="18" t="s">
        <v>4</v>
      </c>
      <c r="AI25" s="19">
        <v>30.08</v>
      </c>
      <c r="AJ25" s="18">
        <v>64800</v>
      </c>
      <c r="AK25" s="18" t="s">
        <v>4</v>
      </c>
      <c r="AL25" s="19">
        <v>28.827037773359802</v>
      </c>
      <c r="AM25" s="18">
        <v>7500</v>
      </c>
      <c r="AN25" s="18" t="s">
        <v>4</v>
      </c>
      <c r="AO25" s="19">
        <v>8.6956521739130395</v>
      </c>
    </row>
    <row r="26" spans="1:41" ht="15" customHeight="1" x14ac:dyDescent="0.25">
      <c r="A26" s="6">
        <v>43282</v>
      </c>
      <c r="B26" s="7">
        <v>1887200</v>
      </c>
      <c r="C26" s="7" t="s">
        <v>4</v>
      </c>
      <c r="D26" s="9">
        <v>0.43105742110584799</v>
      </c>
      <c r="E26" s="7">
        <v>1138100</v>
      </c>
      <c r="F26" s="8" t="s">
        <v>4</v>
      </c>
      <c r="G26" s="9">
        <v>2.4392439243924402</v>
      </c>
      <c r="H26" s="7" t="s">
        <v>19</v>
      </c>
      <c r="I26" s="8" t="s">
        <v>4</v>
      </c>
      <c r="J26" s="9" t="s">
        <v>19</v>
      </c>
      <c r="K26" s="7" t="s">
        <v>19</v>
      </c>
      <c r="L26" s="8" t="s">
        <v>4</v>
      </c>
      <c r="M26" s="9" t="s">
        <v>19</v>
      </c>
      <c r="N26" s="7">
        <v>401000</v>
      </c>
      <c r="O26" s="8" t="s">
        <v>4</v>
      </c>
      <c r="P26" s="9">
        <v>-9.7050213915784695</v>
      </c>
      <c r="Q26" s="10">
        <v>2818600</v>
      </c>
      <c r="R26" s="11" t="s">
        <v>4</v>
      </c>
      <c r="S26" s="12">
        <v>3.85408990420044</v>
      </c>
      <c r="T26" s="13">
        <v>6029400</v>
      </c>
      <c r="U26" s="14" t="s">
        <v>4</v>
      </c>
      <c r="V26" s="14" t="s">
        <v>4</v>
      </c>
      <c r="W26" s="15">
        <v>0.119557636744047</v>
      </c>
      <c r="X26" s="16" t="s">
        <v>19</v>
      </c>
      <c r="Y26" s="16" t="s">
        <v>4</v>
      </c>
      <c r="Z26" s="17" t="s">
        <v>19</v>
      </c>
      <c r="AA26" s="16" t="s">
        <v>19</v>
      </c>
      <c r="AB26" s="16" t="s">
        <v>4</v>
      </c>
      <c r="AC26" s="17" t="s">
        <v>19</v>
      </c>
      <c r="AD26" s="16" t="s">
        <v>19</v>
      </c>
      <c r="AE26" s="16" t="s">
        <v>4</v>
      </c>
      <c r="AF26" s="17" t="s">
        <v>19</v>
      </c>
      <c r="AG26" s="18">
        <v>81600</v>
      </c>
      <c r="AH26" s="18" t="s">
        <v>4</v>
      </c>
      <c r="AI26" s="19">
        <v>28.301886792452802</v>
      </c>
      <c r="AJ26" s="18">
        <v>64000</v>
      </c>
      <c r="AK26" s="18" t="s">
        <v>4</v>
      </c>
      <c r="AL26" s="19">
        <v>26.482213438735201</v>
      </c>
      <c r="AM26" s="18">
        <v>5200</v>
      </c>
      <c r="AN26" s="18" t="s">
        <v>4</v>
      </c>
      <c r="AO26" s="19">
        <v>20.930232558139501</v>
      </c>
    </row>
    <row r="27" spans="1:41" ht="15" customHeight="1" x14ac:dyDescent="0.25">
      <c r="A27" s="6">
        <v>43313</v>
      </c>
      <c r="B27" s="7">
        <v>1880800</v>
      </c>
      <c r="C27" s="7" t="s">
        <v>4</v>
      </c>
      <c r="D27" s="9">
        <v>0.56678430114426304</v>
      </c>
      <c r="E27" s="7">
        <v>1139800</v>
      </c>
      <c r="F27" s="8" t="s">
        <v>4</v>
      </c>
      <c r="G27" s="9">
        <v>2.2792534099066799</v>
      </c>
      <c r="H27" s="7" t="s">
        <v>19</v>
      </c>
      <c r="I27" s="8" t="s">
        <v>4</v>
      </c>
      <c r="J27" s="9" t="s">
        <v>19</v>
      </c>
      <c r="K27" s="7" t="s">
        <v>19</v>
      </c>
      <c r="L27" s="8" t="s">
        <v>4</v>
      </c>
      <c r="M27" s="9" t="s">
        <v>19</v>
      </c>
      <c r="N27" s="7">
        <v>398700</v>
      </c>
      <c r="O27" s="8" t="s">
        <v>4</v>
      </c>
      <c r="P27" s="9">
        <v>-10.283528352835299</v>
      </c>
      <c r="Q27" s="10">
        <v>2843300</v>
      </c>
      <c r="R27" s="11" t="s">
        <v>4</v>
      </c>
      <c r="S27" s="12">
        <v>3.5546490876643499</v>
      </c>
      <c r="T27" s="13">
        <v>6036900</v>
      </c>
      <c r="U27" s="14" t="s">
        <v>4</v>
      </c>
      <c r="V27" s="14" t="s">
        <v>4</v>
      </c>
      <c r="W27" s="15">
        <v>-1.6562049719273299E-2</v>
      </c>
      <c r="X27" s="16" t="s">
        <v>19</v>
      </c>
      <c r="Y27" s="16" t="s">
        <v>4</v>
      </c>
      <c r="Z27" s="17" t="s">
        <v>19</v>
      </c>
      <c r="AA27" s="16" t="s">
        <v>19</v>
      </c>
      <c r="AB27" s="16" t="s">
        <v>4</v>
      </c>
      <c r="AC27" s="17" t="s">
        <v>19</v>
      </c>
      <c r="AD27" s="16" t="s">
        <v>19</v>
      </c>
      <c r="AE27" s="16" t="s">
        <v>4</v>
      </c>
      <c r="AF27" s="17" t="s">
        <v>19</v>
      </c>
      <c r="AG27" s="18">
        <v>81000</v>
      </c>
      <c r="AH27" s="18" t="s">
        <v>4</v>
      </c>
      <c r="AI27" s="19">
        <v>26.760563380281699</v>
      </c>
      <c r="AJ27" s="18">
        <v>60300</v>
      </c>
      <c r="AK27" s="18" t="s">
        <v>4</v>
      </c>
      <c r="AL27" s="19">
        <v>24.329896907216501</v>
      </c>
      <c r="AM27" s="18">
        <v>3100</v>
      </c>
      <c r="AN27" s="18" t="s">
        <v>4</v>
      </c>
      <c r="AO27" s="19">
        <v>10.714285714285699</v>
      </c>
    </row>
    <row r="28" spans="1:41" ht="15" customHeight="1" x14ac:dyDescent="0.25">
      <c r="A28" s="6">
        <v>43344</v>
      </c>
      <c r="B28" s="7">
        <v>1883000</v>
      </c>
      <c r="C28" s="7" t="s">
        <v>4</v>
      </c>
      <c r="D28" s="9">
        <v>0.79760184144317703</v>
      </c>
      <c r="E28" s="7">
        <v>1141700</v>
      </c>
      <c r="F28" s="8" t="s">
        <v>4</v>
      </c>
      <c r="G28" s="9">
        <v>2.2570532915360499</v>
      </c>
      <c r="H28" s="7" t="s">
        <v>19</v>
      </c>
      <c r="I28" s="8" t="s">
        <v>4</v>
      </c>
      <c r="J28" s="9" t="s">
        <v>19</v>
      </c>
      <c r="K28" s="7" t="s">
        <v>19</v>
      </c>
      <c r="L28" s="8" t="s">
        <v>4</v>
      </c>
      <c r="M28" s="9" t="s">
        <v>19</v>
      </c>
      <c r="N28" s="7">
        <v>388800</v>
      </c>
      <c r="O28" s="8" t="s">
        <v>4</v>
      </c>
      <c r="P28" s="9">
        <v>-10.723306544202099</v>
      </c>
      <c r="Q28" s="10">
        <v>2879200</v>
      </c>
      <c r="R28" s="11" t="s">
        <v>4</v>
      </c>
      <c r="S28" s="12">
        <v>3.4455502461107299</v>
      </c>
      <c r="T28" s="13">
        <v>6150900</v>
      </c>
      <c r="U28" s="14" t="s">
        <v>4</v>
      </c>
      <c r="V28" s="14" t="s">
        <v>4</v>
      </c>
      <c r="W28" s="15">
        <v>-2.6005688744412801E-2</v>
      </c>
      <c r="X28" s="16" t="s">
        <v>19</v>
      </c>
      <c r="Y28" s="16" t="s">
        <v>4</v>
      </c>
      <c r="Z28" s="17" t="s">
        <v>19</v>
      </c>
      <c r="AA28" s="16" t="s">
        <v>19</v>
      </c>
      <c r="AB28" s="16" t="s">
        <v>4</v>
      </c>
      <c r="AC28" s="17" t="s">
        <v>19</v>
      </c>
      <c r="AD28" s="16" t="s">
        <v>19</v>
      </c>
      <c r="AE28" s="16" t="s">
        <v>4</v>
      </c>
      <c r="AF28" s="17" t="s">
        <v>19</v>
      </c>
      <c r="AG28" s="18">
        <v>81000</v>
      </c>
      <c r="AH28" s="18" t="s">
        <v>4</v>
      </c>
      <c r="AI28" s="19">
        <v>22.171945701357501</v>
      </c>
      <c r="AJ28" s="18">
        <v>62000</v>
      </c>
      <c r="AK28" s="18" t="s">
        <v>4</v>
      </c>
      <c r="AL28" s="19">
        <v>19.9226305609284</v>
      </c>
      <c r="AM28" s="18">
        <v>8900</v>
      </c>
      <c r="AN28" s="18" t="s">
        <v>4</v>
      </c>
      <c r="AO28" s="19">
        <v>4.7058823529411802</v>
      </c>
    </row>
    <row r="29" spans="1:41" ht="15" customHeight="1" x14ac:dyDescent="0.25">
      <c r="A29" s="6">
        <v>43374</v>
      </c>
      <c r="B29" s="7">
        <v>1894200</v>
      </c>
      <c r="C29" s="7" t="s">
        <v>4</v>
      </c>
      <c r="D29" s="9">
        <v>1.0132252559727</v>
      </c>
      <c r="E29" s="7">
        <v>1145200</v>
      </c>
      <c r="F29" s="8" t="s">
        <v>4</v>
      </c>
      <c r="G29" s="9">
        <v>2.19525254328039</v>
      </c>
      <c r="H29" s="7" t="s">
        <v>19</v>
      </c>
      <c r="I29" s="8" t="s">
        <v>4</v>
      </c>
      <c r="J29" s="9" t="s">
        <v>19</v>
      </c>
      <c r="K29" s="7" t="s">
        <v>19</v>
      </c>
      <c r="L29" s="8" t="s">
        <v>4</v>
      </c>
      <c r="M29" s="9" t="s">
        <v>19</v>
      </c>
      <c r="N29" s="7">
        <v>384100</v>
      </c>
      <c r="O29" s="8" t="s">
        <v>4</v>
      </c>
      <c r="P29" s="9">
        <v>-11.2318003235498</v>
      </c>
      <c r="Q29" s="10">
        <v>2919400</v>
      </c>
      <c r="R29" s="11" t="s">
        <v>4</v>
      </c>
      <c r="S29" s="12">
        <v>4.4994093854028696</v>
      </c>
      <c r="T29" s="13">
        <v>6340700</v>
      </c>
      <c r="U29" s="14" t="s">
        <v>4</v>
      </c>
      <c r="V29" s="14" t="s">
        <v>4</v>
      </c>
      <c r="W29" s="15">
        <v>-0.35359567513200901</v>
      </c>
      <c r="X29" s="16" t="s">
        <v>19</v>
      </c>
      <c r="Y29" s="16" t="s">
        <v>4</v>
      </c>
      <c r="Z29" s="17" t="s">
        <v>19</v>
      </c>
      <c r="AA29" s="16" t="s">
        <v>19</v>
      </c>
      <c r="AB29" s="16" t="s">
        <v>4</v>
      </c>
      <c r="AC29" s="17" t="s">
        <v>19</v>
      </c>
      <c r="AD29" s="16" t="s">
        <v>19</v>
      </c>
      <c r="AE29" s="16" t="s">
        <v>4</v>
      </c>
      <c r="AF29" s="17" t="s">
        <v>19</v>
      </c>
      <c r="AG29" s="18">
        <v>82200</v>
      </c>
      <c r="AH29" s="18" t="s">
        <v>4</v>
      </c>
      <c r="AI29" s="19">
        <v>17.261055634807398</v>
      </c>
      <c r="AJ29" s="18">
        <v>64800</v>
      </c>
      <c r="AK29" s="18" t="s">
        <v>4</v>
      </c>
      <c r="AL29" s="19">
        <v>17.3913043478261</v>
      </c>
      <c r="AM29" s="18">
        <v>10900</v>
      </c>
      <c r="AN29" s="18" t="s">
        <v>4</v>
      </c>
      <c r="AO29" s="19">
        <v>11.2244897959184</v>
      </c>
    </row>
    <row r="30" spans="1:41" ht="15" customHeight="1" x14ac:dyDescent="0.25">
      <c r="A30" s="6">
        <v>43405</v>
      </c>
      <c r="B30" s="7">
        <v>1905300</v>
      </c>
      <c r="C30" s="7" t="s">
        <v>4</v>
      </c>
      <c r="D30" s="9">
        <v>1.1466794075489699</v>
      </c>
      <c r="E30" s="7">
        <v>1155400</v>
      </c>
      <c r="F30" s="8" t="s">
        <v>4</v>
      </c>
      <c r="G30" s="9">
        <v>2.7113521201884598</v>
      </c>
      <c r="H30" s="7" t="s">
        <v>19</v>
      </c>
      <c r="I30" s="8" t="s">
        <v>4</v>
      </c>
      <c r="J30" s="9" t="s">
        <v>19</v>
      </c>
      <c r="K30" s="7" t="s">
        <v>19</v>
      </c>
      <c r="L30" s="8" t="s">
        <v>4</v>
      </c>
      <c r="M30" s="9" t="s">
        <v>19</v>
      </c>
      <c r="N30" s="7">
        <v>381400</v>
      </c>
      <c r="O30" s="8" t="s">
        <v>4</v>
      </c>
      <c r="P30" s="9">
        <v>-11.3023255813953</v>
      </c>
      <c r="Q30" s="10">
        <v>3000500</v>
      </c>
      <c r="R30" s="11" t="s">
        <v>4</v>
      </c>
      <c r="S30" s="12">
        <v>6.0172425976962796</v>
      </c>
      <c r="T30" s="13">
        <v>6398900</v>
      </c>
      <c r="U30" s="14" t="s">
        <v>4</v>
      </c>
      <c r="V30" s="14" t="s">
        <v>4</v>
      </c>
      <c r="W30" s="15">
        <v>-0.39072229140722298</v>
      </c>
      <c r="X30" s="16" t="s">
        <v>19</v>
      </c>
      <c r="Y30" s="16" t="s">
        <v>4</v>
      </c>
      <c r="Z30" s="17" t="s">
        <v>19</v>
      </c>
      <c r="AA30" s="16" t="s">
        <v>19</v>
      </c>
      <c r="AB30" s="16" t="s">
        <v>4</v>
      </c>
      <c r="AC30" s="17" t="s">
        <v>19</v>
      </c>
      <c r="AD30" s="16" t="s">
        <v>19</v>
      </c>
      <c r="AE30" s="16" t="s">
        <v>4</v>
      </c>
      <c r="AF30" s="17" t="s">
        <v>19</v>
      </c>
      <c r="AG30" s="18">
        <v>83000</v>
      </c>
      <c r="AH30" s="18" t="s">
        <v>4</v>
      </c>
      <c r="AI30" s="19">
        <v>13.0790190735695</v>
      </c>
      <c r="AJ30" s="18">
        <v>66400</v>
      </c>
      <c r="AK30" s="18" t="s">
        <v>4</v>
      </c>
      <c r="AL30" s="19">
        <v>13.1175468483816</v>
      </c>
      <c r="AM30" s="18">
        <v>10600</v>
      </c>
      <c r="AN30" s="18" t="s">
        <v>4</v>
      </c>
      <c r="AO30" s="19">
        <v>2.9126213592233001</v>
      </c>
    </row>
    <row r="31" spans="1:41" ht="15" customHeight="1" x14ac:dyDescent="0.25">
      <c r="A31" s="6">
        <v>43435</v>
      </c>
      <c r="B31" s="7">
        <v>1903800</v>
      </c>
      <c r="C31" s="7" t="s">
        <v>4</v>
      </c>
      <c r="D31" s="9">
        <v>1.0616838305552601</v>
      </c>
      <c r="E31" s="7">
        <v>1158600</v>
      </c>
      <c r="F31" s="8" t="s">
        <v>4</v>
      </c>
      <c r="G31" s="9">
        <v>2.7218725064278799</v>
      </c>
      <c r="H31" s="7">
        <v>623500</v>
      </c>
      <c r="I31" s="8" t="s">
        <v>4</v>
      </c>
      <c r="J31" s="9" t="s">
        <v>19</v>
      </c>
      <c r="K31" s="7">
        <v>534700</v>
      </c>
      <c r="L31" s="8" t="s">
        <v>4</v>
      </c>
      <c r="M31" s="9" t="s">
        <v>19</v>
      </c>
      <c r="N31" s="7">
        <v>379700</v>
      </c>
      <c r="O31" s="8" t="s">
        <v>4</v>
      </c>
      <c r="P31" s="9">
        <v>-11.0981034886443</v>
      </c>
      <c r="Q31" s="10">
        <v>3156900</v>
      </c>
      <c r="R31" s="11" t="s">
        <v>4</v>
      </c>
      <c r="S31" s="12">
        <v>10.904619708413801</v>
      </c>
      <c r="T31" s="13">
        <v>6421600</v>
      </c>
      <c r="U31" s="14" t="s">
        <v>4</v>
      </c>
      <c r="V31" s="14" t="s">
        <v>4</v>
      </c>
      <c r="W31" s="15">
        <v>-0.41715127549042402</v>
      </c>
      <c r="X31" s="16" t="s">
        <v>19</v>
      </c>
      <c r="Y31" s="16" t="s">
        <v>4</v>
      </c>
      <c r="Z31" s="17" t="s">
        <v>19</v>
      </c>
      <c r="AA31" s="16" t="s">
        <v>19</v>
      </c>
      <c r="AB31" s="16" t="s">
        <v>4</v>
      </c>
      <c r="AC31" s="17" t="s">
        <v>19</v>
      </c>
      <c r="AD31" s="16" t="s">
        <v>19</v>
      </c>
      <c r="AE31" s="16" t="s">
        <v>4</v>
      </c>
      <c r="AF31" s="17" t="s">
        <v>19</v>
      </c>
      <c r="AG31" s="18">
        <v>83200</v>
      </c>
      <c r="AH31" s="18" t="s">
        <v>4</v>
      </c>
      <c r="AI31" s="19">
        <v>11.6778523489933</v>
      </c>
      <c r="AJ31" s="18">
        <v>66400</v>
      </c>
      <c r="AK31" s="18" t="s">
        <v>4</v>
      </c>
      <c r="AL31" s="19">
        <v>12.1621621621622</v>
      </c>
      <c r="AM31" s="18">
        <v>6700</v>
      </c>
      <c r="AN31" s="18" t="s">
        <v>4</v>
      </c>
      <c r="AO31" s="19">
        <v>6.3492063492063497</v>
      </c>
    </row>
    <row r="32" spans="1:41" ht="15" customHeight="1" x14ac:dyDescent="0.25">
      <c r="A32" s="6">
        <v>43466</v>
      </c>
      <c r="B32" s="7">
        <v>1903700</v>
      </c>
      <c r="C32" s="7" t="s">
        <v>4</v>
      </c>
      <c r="D32" s="9">
        <v>0.65563369111193404</v>
      </c>
      <c r="E32" s="7">
        <v>1146300</v>
      </c>
      <c r="F32" s="8" t="s">
        <v>4</v>
      </c>
      <c r="G32" s="9">
        <v>2.6782515227517001</v>
      </c>
      <c r="H32" s="7">
        <v>612800</v>
      </c>
      <c r="I32" s="8" t="s">
        <v>4</v>
      </c>
      <c r="J32" s="9" t="s">
        <v>19</v>
      </c>
      <c r="K32" s="7">
        <v>533100</v>
      </c>
      <c r="L32" s="8" t="s">
        <v>4</v>
      </c>
      <c r="M32" s="9" t="s">
        <v>19</v>
      </c>
      <c r="N32" s="7">
        <v>377800</v>
      </c>
      <c r="O32" s="8" t="s">
        <v>4</v>
      </c>
      <c r="P32" s="9">
        <v>-10.7277882797732</v>
      </c>
      <c r="Q32" s="10">
        <v>3891000</v>
      </c>
      <c r="R32" s="11" t="s">
        <v>4</v>
      </c>
      <c r="S32" s="12">
        <v>39.422387845778999</v>
      </c>
      <c r="T32" s="13">
        <v>6072400</v>
      </c>
      <c r="U32" s="14" t="s">
        <v>4</v>
      </c>
      <c r="V32" s="14" t="s">
        <v>4</v>
      </c>
      <c r="W32" s="15">
        <v>-0.59097978227060699</v>
      </c>
      <c r="X32" s="16" t="s">
        <v>19</v>
      </c>
      <c r="Y32" s="16" t="s">
        <v>4</v>
      </c>
      <c r="Z32" s="17" t="s">
        <v>19</v>
      </c>
      <c r="AA32" s="16" t="s">
        <v>19</v>
      </c>
      <c r="AB32" s="16" t="s">
        <v>4</v>
      </c>
      <c r="AC32" s="17" t="s">
        <v>19</v>
      </c>
      <c r="AD32" s="16" t="s">
        <v>19</v>
      </c>
      <c r="AE32" s="16" t="s">
        <v>4</v>
      </c>
      <c r="AF32" s="17" t="s">
        <v>19</v>
      </c>
      <c r="AG32" s="18">
        <v>84200</v>
      </c>
      <c r="AH32" s="18" t="s">
        <v>4</v>
      </c>
      <c r="AI32" s="19">
        <v>10.3538663171691</v>
      </c>
      <c r="AJ32" s="18">
        <v>67900</v>
      </c>
      <c r="AK32" s="18" t="s">
        <v>4</v>
      </c>
      <c r="AL32" s="19">
        <v>10.9477124183007</v>
      </c>
      <c r="AM32" s="18">
        <v>8300</v>
      </c>
      <c r="AN32" s="18" t="s">
        <v>4</v>
      </c>
      <c r="AO32" s="19">
        <v>13.698630136986299</v>
      </c>
    </row>
    <row r="33" spans="1:41" ht="15" customHeight="1" x14ac:dyDescent="0.25">
      <c r="A33" s="6">
        <v>43497</v>
      </c>
      <c r="B33" s="7">
        <v>1902200</v>
      </c>
      <c r="C33" s="7" t="s">
        <v>4</v>
      </c>
      <c r="D33" s="9">
        <v>0.64017776837204399</v>
      </c>
      <c r="E33" s="7">
        <v>1149400</v>
      </c>
      <c r="F33" s="8" t="s">
        <v>4</v>
      </c>
      <c r="G33" s="9">
        <v>2.6158378716186101</v>
      </c>
      <c r="H33" s="7">
        <v>613800</v>
      </c>
      <c r="I33" s="8" t="s">
        <v>4</v>
      </c>
      <c r="J33" s="9" t="s">
        <v>19</v>
      </c>
      <c r="K33" s="7">
        <v>535200</v>
      </c>
      <c r="L33" s="8" t="s">
        <v>4</v>
      </c>
      <c r="M33" s="9" t="s">
        <v>19</v>
      </c>
      <c r="N33" s="7">
        <v>376300</v>
      </c>
      <c r="O33" s="8" t="s">
        <v>4</v>
      </c>
      <c r="P33" s="9">
        <v>-10.1694915254237</v>
      </c>
      <c r="Q33" s="10">
        <v>4139100</v>
      </c>
      <c r="R33" s="11" t="s">
        <v>4</v>
      </c>
      <c r="S33" s="12">
        <v>48.669228835171197</v>
      </c>
      <c r="T33" s="13">
        <v>6116400</v>
      </c>
      <c r="U33" s="14" t="s">
        <v>4</v>
      </c>
      <c r="V33" s="14" t="s">
        <v>4</v>
      </c>
      <c r="W33" s="15">
        <v>-0.99548390229689698</v>
      </c>
      <c r="X33" s="16" t="s">
        <v>19</v>
      </c>
      <c r="Y33" s="16" t="s">
        <v>4</v>
      </c>
      <c r="Z33" s="17" t="s">
        <v>19</v>
      </c>
      <c r="AA33" s="16" t="s">
        <v>19</v>
      </c>
      <c r="AB33" s="16" t="s">
        <v>4</v>
      </c>
      <c r="AC33" s="17" t="s">
        <v>19</v>
      </c>
      <c r="AD33" s="16" t="s">
        <v>19</v>
      </c>
      <c r="AE33" s="16" t="s">
        <v>4</v>
      </c>
      <c r="AF33" s="17" t="s">
        <v>19</v>
      </c>
      <c r="AG33" s="18">
        <v>85000</v>
      </c>
      <c r="AH33" s="18" t="s">
        <v>4</v>
      </c>
      <c r="AI33" s="19">
        <v>8.5568326947637292</v>
      </c>
      <c r="AJ33" s="18">
        <v>68600</v>
      </c>
      <c r="AK33" s="18" t="s">
        <v>4</v>
      </c>
      <c r="AL33" s="19">
        <v>10.4669887278583</v>
      </c>
      <c r="AM33" s="18">
        <v>8400</v>
      </c>
      <c r="AN33" s="18" t="s">
        <v>4</v>
      </c>
      <c r="AO33" s="19">
        <v>5</v>
      </c>
    </row>
    <row r="34" spans="1:41" ht="15" customHeight="1" x14ac:dyDescent="0.25">
      <c r="A34" s="6">
        <v>43525</v>
      </c>
      <c r="B34" s="7">
        <v>1902700</v>
      </c>
      <c r="C34" s="7" t="s">
        <v>4</v>
      </c>
      <c r="D34" s="9">
        <v>0.58148755088016102</v>
      </c>
      <c r="E34" s="7">
        <v>1152900</v>
      </c>
      <c r="F34" s="8" t="s">
        <v>4</v>
      </c>
      <c r="G34" s="9">
        <v>2.5346851654215601</v>
      </c>
      <c r="H34" s="7">
        <v>615000</v>
      </c>
      <c r="I34" s="8" t="s">
        <v>4</v>
      </c>
      <c r="J34" s="9" t="s">
        <v>19</v>
      </c>
      <c r="K34" s="7">
        <v>537500</v>
      </c>
      <c r="L34" s="8" t="s">
        <v>4</v>
      </c>
      <c r="M34" s="9" t="s">
        <v>19</v>
      </c>
      <c r="N34" s="7">
        <v>375700</v>
      </c>
      <c r="O34" s="8" t="s">
        <v>4</v>
      </c>
      <c r="P34" s="9">
        <v>-9.5134874759152197</v>
      </c>
      <c r="Q34" s="10">
        <v>4242800</v>
      </c>
      <c r="R34" s="11" t="s">
        <v>4</v>
      </c>
      <c r="S34" s="12">
        <v>51.739923464825999</v>
      </c>
      <c r="T34" s="13">
        <v>6149300</v>
      </c>
      <c r="U34" s="14" t="s">
        <v>4</v>
      </c>
      <c r="V34" s="14" t="s">
        <v>4</v>
      </c>
      <c r="W34" s="15">
        <v>-1.0459746069549301</v>
      </c>
      <c r="X34" s="16" t="s">
        <v>19</v>
      </c>
      <c r="Y34" s="16" t="s">
        <v>4</v>
      </c>
      <c r="Z34" s="17" t="s">
        <v>19</v>
      </c>
      <c r="AA34" s="16" t="s">
        <v>19</v>
      </c>
      <c r="AB34" s="16" t="s">
        <v>4</v>
      </c>
      <c r="AC34" s="17" t="s">
        <v>19</v>
      </c>
      <c r="AD34" s="16" t="s">
        <v>19</v>
      </c>
      <c r="AE34" s="16" t="s">
        <v>4</v>
      </c>
      <c r="AF34" s="17" t="s">
        <v>19</v>
      </c>
      <c r="AG34" s="18">
        <v>85300</v>
      </c>
      <c r="AH34" s="18" t="s">
        <v>4</v>
      </c>
      <c r="AI34" s="19">
        <v>7.5662042875157596</v>
      </c>
      <c r="AJ34" s="18">
        <v>70000</v>
      </c>
      <c r="AK34" s="18" t="s">
        <v>4</v>
      </c>
      <c r="AL34" s="19">
        <v>8.5271317829457391</v>
      </c>
      <c r="AM34" s="18">
        <v>8600</v>
      </c>
      <c r="AN34" s="18" t="s">
        <v>4</v>
      </c>
      <c r="AO34" s="19">
        <v>4.8780487804878003</v>
      </c>
    </row>
    <row r="35" spans="1:41" ht="15" customHeight="1" x14ac:dyDescent="0.25">
      <c r="A35" s="6">
        <v>43556</v>
      </c>
      <c r="B35" s="7">
        <v>1902000</v>
      </c>
      <c r="C35" s="7" t="s">
        <v>4</v>
      </c>
      <c r="D35" s="9">
        <v>0.59766224149785796</v>
      </c>
      <c r="E35" s="7">
        <v>1157400</v>
      </c>
      <c r="F35" s="8" t="s">
        <v>4</v>
      </c>
      <c r="G35" s="9">
        <v>2.4610481586402302</v>
      </c>
      <c r="H35" s="7">
        <v>616700</v>
      </c>
      <c r="I35" s="8" t="s">
        <v>4</v>
      </c>
      <c r="J35" s="9" t="s">
        <v>19</v>
      </c>
      <c r="K35" s="7">
        <v>540200</v>
      </c>
      <c r="L35" s="8" t="s">
        <v>4</v>
      </c>
      <c r="M35" s="9" t="s">
        <v>19</v>
      </c>
      <c r="N35" s="7">
        <v>375200</v>
      </c>
      <c r="O35" s="8" t="s">
        <v>4</v>
      </c>
      <c r="P35" s="9">
        <v>-8.4207957041737895</v>
      </c>
      <c r="Q35" s="10">
        <v>4223500</v>
      </c>
      <c r="R35" s="11" t="s">
        <v>4</v>
      </c>
      <c r="S35" s="12">
        <v>51.869830996044598</v>
      </c>
      <c r="T35" s="13">
        <v>6161000</v>
      </c>
      <c r="U35" s="14" t="s">
        <v>4</v>
      </c>
      <c r="V35" s="14" t="s">
        <v>4</v>
      </c>
      <c r="W35" s="15">
        <v>-1.06148929678341</v>
      </c>
      <c r="X35" s="16" t="s">
        <v>19</v>
      </c>
      <c r="Y35" s="16" t="s">
        <v>4</v>
      </c>
      <c r="Z35" s="17" t="s">
        <v>19</v>
      </c>
      <c r="AA35" s="16" t="s">
        <v>19</v>
      </c>
      <c r="AB35" s="16" t="s">
        <v>4</v>
      </c>
      <c r="AC35" s="17" t="s">
        <v>19</v>
      </c>
      <c r="AD35" s="16" t="s">
        <v>19</v>
      </c>
      <c r="AE35" s="16" t="s">
        <v>4</v>
      </c>
      <c r="AF35" s="17" t="s">
        <v>19</v>
      </c>
      <c r="AG35" s="18">
        <v>86200</v>
      </c>
      <c r="AH35" s="18" t="s">
        <v>4</v>
      </c>
      <c r="AI35" s="19">
        <v>6.9478908188585597</v>
      </c>
      <c r="AJ35" s="18">
        <v>69700</v>
      </c>
      <c r="AK35" s="18" t="s">
        <v>4</v>
      </c>
      <c r="AL35" s="19">
        <v>7.5617283950617296</v>
      </c>
      <c r="AM35" s="18">
        <v>8600</v>
      </c>
      <c r="AN35" s="18" t="s">
        <v>4</v>
      </c>
      <c r="AO35" s="19">
        <v>6.1728395061728403</v>
      </c>
    </row>
    <row r="36" spans="1:41" ht="15" customHeight="1" x14ac:dyDescent="0.25">
      <c r="A36" s="6">
        <v>43586</v>
      </c>
      <c r="B36" s="7">
        <v>1904500</v>
      </c>
      <c r="C36" s="7" t="s">
        <v>4</v>
      </c>
      <c r="D36" s="9">
        <v>0.58624696313510105</v>
      </c>
      <c r="E36" s="7">
        <v>1160700</v>
      </c>
      <c r="F36" s="8" t="s">
        <v>4</v>
      </c>
      <c r="G36" s="9">
        <v>2.4357956049774998</v>
      </c>
      <c r="H36" s="7">
        <v>617600</v>
      </c>
      <c r="I36" s="8" t="s">
        <v>4</v>
      </c>
      <c r="J36" s="9" t="s">
        <v>19</v>
      </c>
      <c r="K36" s="7">
        <v>542600</v>
      </c>
      <c r="L36" s="8" t="s">
        <v>4</v>
      </c>
      <c r="M36" s="9" t="s">
        <v>19</v>
      </c>
      <c r="N36" s="7">
        <v>371600</v>
      </c>
      <c r="O36" s="8" t="s">
        <v>4</v>
      </c>
      <c r="P36" s="9">
        <v>-8.4729064039408897</v>
      </c>
      <c r="Q36" s="10">
        <v>4267700</v>
      </c>
      <c r="R36" s="11" t="s">
        <v>4</v>
      </c>
      <c r="S36" s="12">
        <v>51.924103805489302</v>
      </c>
      <c r="T36" s="13">
        <v>6145500</v>
      </c>
      <c r="U36" s="14" t="s">
        <v>4</v>
      </c>
      <c r="V36" s="14" t="s">
        <v>4</v>
      </c>
      <c r="W36" s="15">
        <v>-1.21204327348133</v>
      </c>
      <c r="X36" s="16" t="s">
        <v>19</v>
      </c>
      <c r="Y36" s="16" t="s">
        <v>4</v>
      </c>
      <c r="Z36" s="17" t="s">
        <v>19</v>
      </c>
      <c r="AA36" s="16" t="s">
        <v>19</v>
      </c>
      <c r="AB36" s="16" t="s">
        <v>4</v>
      </c>
      <c r="AC36" s="17" t="s">
        <v>19</v>
      </c>
      <c r="AD36" s="16" t="s">
        <v>19</v>
      </c>
      <c r="AE36" s="16" t="s">
        <v>4</v>
      </c>
      <c r="AF36" s="17" t="s">
        <v>19</v>
      </c>
      <c r="AG36" s="18">
        <v>86900</v>
      </c>
      <c r="AH36" s="18" t="s">
        <v>4</v>
      </c>
      <c r="AI36" s="19">
        <v>7.4165636588380703</v>
      </c>
      <c r="AJ36" s="18">
        <v>69900</v>
      </c>
      <c r="AK36" s="18" t="s">
        <v>4</v>
      </c>
      <c r="AL36" s="19">
        <v>7.5384615384615401</v>
      </c>
      <c r="AM36" s="18">
        <v>7900</v>
      </c>
      <c r="AN36" s="18" t="s">
        <v>4</v>
      </c>
      <c r="AO36" s="19">
        <v>12.8571428571429</v>
      </c>
    </row>
    <row r="37" spans="1:41" ht="15" customHeight="1" x14ac:dyDescent="0.25">
      <c r="A37" s="6">
        <v>43617</v>
      </c>
      <c r="B37" s="7">
        <v>1902000</v>
      </c>
      <c r="C37" s="7" t="s">
        <v>4</v>
      </c>
      <c r="D37" s="9">
        <v>0.507292327203551</v>
      </c>
      <c r="E37" s="7">
        <v>1155900</v>
      </c>
      <c r="F37" s="8" t="s">
        <v>4</v>
      </c>
      <c r="G37" s="9">
        <v>1.6801548205489101</v>
      </c>
      <c r="H37" s="7">
        <v>609800</v>
      </c>
      <c r="I37" s="8" t="s">
        <v>4</v>
      </c>
      <c r="J37" s="9" t="s">
        <v>19</v>
      </c>
      <c r="K37" s="7">
        <v>545600</v>
      </c>
      <c r="L37" s="8" t="s">
        <v>4</v>
      </c>
      <c r="M37" s="9" t="s">
        <v>19</v>
      </c>
      <c r="N37" s="7">
        <v>369000</v>
      </c>
      <c r="O37" s="8" t="s">
        <v>4</v>
      </c>
      <c r="P37" s="9">
        <v>-8.3001988071570594</v>
      </c>
      <c r="Q37" s="10">
        <v>4311200</v>
      </c>
      <c r="R37" s="11" t="s">
        <v>4</v>
      </c>
      <c r="S37" s="12">
        <v>52.220888355342097</v>
      </c>
      <c r="T37" s="13">
        <v>6089100</v>
      </c>
      <c r="U37" s="14" t="s">
        <v>4</v>
      </c>
      <c r="V37" s="14" t="s">
        <v>4</v>
      </c>
      <c r="W37" s="15">
        <v>-1.3431626701231401</v>
      </c>
      <c r="X37" s="16" t="s">
        <v>19</v>
      </c>
      <c r="Y37" s="16" t="s">
        <v>4</v>
      </c>
      <c r="Z37" s="17" t="s">
        <v>19</v>
      </c>
      <c r="AA37" s="16" t="s">
        <v>19</v>
      </c>
      <c r="AB37" s="16" t="s">
        <v>4</v>
      </c>
      <c r="AC37" s="17" t="s">
        <v>19</v>
      </c>
      <c r="AD37" s="16" t="s">
        <v>19</v>
      </c>
      <c r="AE37" s="16" t="s">
        <v>4</v>
      </c>
      <c r="AF37" s="17" t="s">
        <v>19</v>
      </c>
      <c r="AG37" s="18">
        <v>88100</v>
      </c>
      <c r="AH37" s="18" t="s">
        <v>4</v>
      </c>
      <c r="AI37" s="19">
        <v>8.3640836408364105</v>
      </c>
      <c r="AJ37" s="18">
        <v>69500</v>
      </c>
      <c r="AK37" s="18" t="s">
        <v>4</v>
      </c>
      <c r="AL37" s="19">
        <v>7.2530864197530898</v>
      </c>
      <c r="AM37" s="18">
        <v>8500</v>
      </c>
      <c r="AN37" s="18" t="s">
        <v>4</v>
      </c>
      <c r="AO37" s="19">
        <v>13.3333333333333</v>
      </c>
    </row>
    <row r="38" spans="1:41" ht="15" customHeight="1" x14ac:dyDescent="0.25">
      <c r="A38" s="6">
        <v>43647</v>
      </c>
      <c r="B38" s="7">
        <v>1900100</v>
      </c>
      <c r="C38" s="7" t="s">
        <v>4</v>
      </c>
      <c r="D38" s="9">
        <v>0.68355235269181902</v>
      </c>
      <c r="E38" s="7">
        <v>1156400</v>
      </c>
      <c r="F38" s="8" t="s">
        <v>4</v>
      </c>
      <c r="G38" s="9">
        <v>1.60794306299974</v>
      </c>
      <c r="H38" s="7">
        <v>609200</v>
      </c>
      <c r="I38" s="8" t="s">
        <v>4</v>
      </c>
      <c r="J38" s="9" t="s">
        <v>19</v>
      </c>
      <c r="K38" s="7">
        <v>546700</v>
      </c>
      <c r="L38" s="8" t="s">
        <v>4</v>
      </c>
      <c r="M38" s="9" t="s">
        <v>19</v>
      </c>
      <c r="N38" s="7">
        <v>368000</v>
      </c>
      <c r="O38" s="8" t="s">
        <v>4</v>
      </c>
      <c r="P38" s="9">
        <v>-8.2294264339152097</v>
      </c>
      <c r="Q38" s="10">
        <v>4290800</v>
      </c>
      <c r="R38" s="11" t="s">
        <v>4</v>
      </c>
      <c r="S38" s="12">
        <v>52.231604342581399</v>
      </c>
      <c r="T38" s="13">
        <v>5963600</v>
      </c>
      <c r="U38" s="14" t="s">
        <v>4</v>
      </c>
      <c r="V38" s="14" t="s">
        <v>4</v>
      </c>
      <c r="W38" s="15">
        <v>-1.0913192025740499</v>
      </c>
      <c r="X38" s="16" t="s">
        <v>19</v>
      </c>
      <c r="Y38" s="16" t="s">
        <v>4</v>
      </c>
      <c r="Z38" s="17" t="s">
        <v>19</v>
      </c>
      <c r="AA38" s="16" t="s">
        <v>19</v>
      </c>
      <c r="AB38" s="16" t="s">
        <v>4</v>
      </c>
      <c r="AC38" s="17" t="s">
        <v>19</v>
      </c>
      <c r="AD38" s="16" t="s">
        <v>19</v>
      </c>
      <c r="AE38" s="16" t="s">
        <v>4</v>
      </c>
      <c r="AF38" s="17" t="s">
        <v>19</v>
      </c>
      <c r="AG38" s="18">
        <v>88800</v>
      </c>
      <c r="AH38" s="18" t="s">
        <v>4</v>
      </c>
      <c r="AI38" s="19">
        <v>8.8235294117647101</v>
      </c>
      <c r="AJ38" s="18">
        <v>69700</v>
      </c>
      <c r="AK38" s="18" t="s">
        <v>4</v>
      </c>
      <c r="AL38" s="19">
        <v>8.90625</v>
      </c>
      <c r="AM38" s="18">
        <v>6400</v>
      </c>
      <c r="AN38" s="18" t="s">
        <v>4</v>
      </c>
      <c r="AO38" s="19">
        <v>23.076923076923102</v>
      </c>
    </row>
    <row r="39" spans="1:41" ht="15" customHeight="1" x14ac:dyDescent="0.25">
      <c r="A39" s="6">
        <v>43678</v>
      </c>
      <c r="B39" s="7">
        <v>1893700</v>
      </c>
      <c r="C39" s="7" t="s">
        <v>4</v>
      </c>
      <c r="D39" s="9">
        <v>0.68587834963845196</v>
      </c>
      <c r="E39" s="7">
        <v>1159300</v>
      </c>
      <c r="F39" s="8" t="s">
        <v>4</v>
      </c>
      <c r="G39" s="9">
        <v>1.71082646078259</v>
      </c>
      <c r="H39" s="7">
        <v>609900</v>
      </c>
      <c r="I39" s="8" t="s">
        <v>4</v>
      </c>
      <c r="J39" s="9" t="s">
        <v>19</v>
      </c>
      <c r="K39" s="7">
        <v>548900</v>
      </c>
      <c r="L39" s="8" t="s">
        <v>4</v>
      </c>
      <c r="M39" s="9" t="s">
        <v>19</v>
      </c>
      <c r="N39" s="7">
        <v>367800</v>
      </c>
      <c r="O39" s="8" t="s">
        <v>4</v>
      </c>
      <c r="P39" s="9">
        <v>-7.75018811136193</v>
      </c>
      <c r="Q39" s="10">
        <v>4329300</v>
      </c>
      <c r="R39" s="11" t="s">
        <v>4</v>
      </c>
      <c r="S39" s="12">
        <v>52.263215278022003</v>
      </c>
      <c r="T39" s="13">
        <v>5981400</v>
      </c>
      <c r="U39" s="14" t="s">
        <v>4</v>
      </c>
      <c r="V39" s="14" t="s">
        <v>4</v>
      </c>
      <c r="W39" s="15">
        <v>-0.91934602196491599</v>
      </c>
      <c r="X39" s="16" t="s">
        <v>19</v>
      </c>
      <c r="Y39" s="16" t="s">
        <v>4</v>
      </c>
      <c r="Z39" s="17" t="s">
        <v>19</v>
      </c>
      <c r="AA39" s="16" t="s">
        <v>19</v>
      </c>
      <c r="AB39" s="16" t="s">
        <v>4</v>
      </c>
      <c r="AC39" s="17" t="s">
        <v>19</v>
      </c>
      <c r="AD39" s="16" t="s">
        <v>19</v>
      </c>
      <c r="AE39" s="16" t="s">
        <v>4</v>
      </c>
      <c r="AF39" s="17" t="s">
        <v>19</v>
      </c>
      <c r="AG39" s="18">
        <v>88400</v>
      </c>
      <c r="AH39" s="18" t="s">
        <v>4</v>
      </c>
      <c r="AI39" s="19">
        <v>9.1358024691358004</v>
      </c>
      <c r="AJ39" s="18">
        <v>66000</v>
      </c>
      <c r="AK39" s="18" t="s">
        <v>4</v>
      </c>
      <c r="AL39" s="19">
        <v>9.4527363184079594</v>
      </c>
      <c r="AM39" s="18">
        <v>3500</v>
      </c>
      <c r="AN39" s="18" t="s">
        <v>4</v>
      </c>
      <c r="AO39" s="19">
        <v>12.9032258064516</v>
      </c>
    </row>
    <row r="40" spans="1:41" ht="15" customHeight="1" x14ac:dyDescent="0.25">
      <c r="A40" s="6">
        <v>43709</v>
      </c>
      <c r="B40" s="7">
        <v>1898200</v>
      </c>
      <c r="C40" s="7" t="s">
        <v>4</v>
      </c>
      <c r="D40" s="9">
        <v>0.80722251725969196</v>
      </c>
      <c r="E40" s="7">
        <v>1161200</v>
      </c>
      <c r="F40" s="8" t="s">
        <v>4</v>
      </c>
      <c r="G40" s="9">
        <v>1.70797932907068</v>
      </c>
      <c r="H40" s="7">
        <v>610200</v>
      </c>
      <c r="I40" s="8" t="s">
        <v>4</v>
      </c>
      <c r="J40" s="9" t="s">
        <v>19</v>
      </c>
      <c r="K40" s="7">
        <v>550500</v>
      </c>
      <c r="L40" s="8" t="s">
        <v>4</v>
      </c>
      <c r="M40" s="9" t="s">
        <v>19</v>
      </c>
      <c r="N40" s="7">
        <v>359000</v>
      </c>
      <c r="O40" s="8" t="s">
        <v>4</v>
      </c>
      <c r="P40" s="9">
        <v>-7.6646090534979399</v>
      </c>
      <c r="Q40" s="10">
        <v>4382000</v>
      </c>
      <c r="R40" s="11" t="s">
        <v>4</v>
      </c>
      <c r="S40" s="12">
        <v>52.195054181717097</v>
      </c>
      <c r="T40" s="13">
        <v>6105200</v>
      </c>
      <c r="U40" s="14" t="s">
        <v>4</v>
      </c>
      <c r="V40" s="14" t="s">
        <v>4</v>
      </c>
      <c r="W40" s="15">
        <v>-0.74298070201108801</v>
      </c>
      <c r="X40" s="16" t="s">
        <v>19</v>
      </c>
      <c r="Y40" s="16" t="s">
        <v>4</v>
      </c>
      <c r="Z40" s="17" t="s">
        <v>19</v>
      </c>
      <c r="AA40" s="16" t="s">
        <v>19</v>
      </c>
      <c r="AB40" s="16" t="s">
        <v>4</v>
      </c>
      <c r="AC40" s="17" t="s">
        <v>19</v>
      </c>
      <c r="AD40" s="16" t="s">
        <v>19</v>
      </c>
      <c r="AE40" s="16" t="s">
        <v>4</v>
      </c>
      <c r="AF40" s="17" t="s">
        <v>19</v>
      </c>
      <c r="AG40" s="18">
        <v>89800</v>
      </c>
      <c r="AH40" s="18" t="s">
        <v>4</v>
      </c>
      <c r="AI40" s="19">
        <v>10.8641975308642</v>
      </c>
      <c r="AJ40" s="18">
        <v>67100</v>
      </c>
      <c r="AK40" s="18" t="s">
        <v>4</v>
      </c>
      <c r="AL40" s="19">
        <v>8.2258064516129004</v>
      </c>
      <c r="AM40" s="18">
        <v>10500</v>
      </c>
      <c r="AN40" s="18" t="s">
        <v>4</v>
      </c>
      <c r="AO40" s="19">
        <v>17.977528089887599</v>
      </c>
    </row>
    <row r="41" spans="1:41" ht="15" customHeight="1" x14ac:dyDescent="0.25">
      <c r="A41" s="6">
        <v>43739</v>
      </c>
      <c r="B41" s="7">
        <v>1907200</v>
      </c>
      <c r="C41" s="7" t="s">
        <v>4</v>
      </c>
      <c r="D41" s="9">
        <v>0.68630556435434498</v>
      </c>
      <c r="E41" s="7">
        <v>1164400</v>
      </c>
      <c r="F41" s="8" t="s">
        <v>4</v>
      </c>
      <c r="G41" s="9">
        <v>1.6765630457562</v>
      </c>
      <c r="H41" s="7">
        <v>611200</v>
      </c>
      <c r="I41" s="8" t="s">
        <v>4</v>
      </c>
      <c r="J41" s="9" t="s">
        <v>19</v>
      </c>
      <c r="K41" s="7">
        <v>552700</v>
      </c>
      <c r="L41" s="8" t="s">
        <v>4</v>
      </c>
      <c r="M41" s="9" t="s">
        <v>19</v>
      </c>
      <c r="N41" s="7">
        <v>355100</v>
      </c>
      <c r="O41" s="8" t="s">
        <v>4</v>
      </c>
      <c r="P41" s="9">
        <v>-7.5501171569903702</v>
      </c>
      <c r="Q41" s="10">
        <v>4412900</v>
      </c>
      <c r="R41" s="11" t="s">
        <v>4</v>
      </c>
      <c r="S41" s="12">
        <v>51.157772144961299</v>
      </c>
      <c r="T41" s="13">
        <v>6292400</v>
      </c>
      <c r="U41" s="14" t="s">
        <v>4</v>
      </c>
      <c r="V41" s="14" t="s">
        <v>4</v>
      </c>
      <c r="W41" s="15">
        <v>-0.761745548598735</v>
      </c>
      <c r="X41" s="16" t="s">
        <v>19</v>
      </c>
      <c r="Y41" s="16" t="s">
        <v>4</v>
      </c>
      <c r="Z41" s="17" t="s">
        <v>19</v>
      </c>
      <c r="AA41" s="16" t="s">
        <v>19</v>
      </c>
      <c r="AB41" s="16" t="s">
        <v>4</v>
      </c>
      <c r="AC41" s="17" t="s">
        <v>19</v>
      </c>
      <c r="AD41" s="16" t="s">
        <v>19</v>
      </c>
      <c r="AE41" s="16" t="s">
        <v>4</v>
      </c>
      <c r="AF41" s="17" t="s">
        <v>19</v>
      </c>
      <c r="AG41" s="18">
        <v>89400</v>
      </c>
      <c r="AH41" s="18" t="s">
        <v>4</v>
      </c>
      <c r="AI41" s="19">
        <v>8.7591240875912408</v>
      </c>
      <c r="AJ41" s="18">
        <v>70400</v>
      </c>
      <c r="AK41" s="18" t="s">
        <v>4</v>
      </c>
      <c r="AL41" s="19">
        <v>8.6419753086419693</v>
      </c>
      <c r="AM41" s="18">
        <v>10400</v>
      </c>
      <c r="AN41" s="18" t="s">
        <v>4</v>
      </c>
      <c r="AO41" s="19">
        <v>-4.5871559633027497</v>
      </c>
    </row>
    <row r="42" spans="1:41" ht="15" customHeight="1" x14ac:dyDescent="0.25">
      <c r="A42" s="6">
        <v>43770</v>
      </c>
      <c r="B42" s="7">
        <v>1916800</v>
      </c>
      <c r="C42" s="7" t="s">
        <v>4</v>
      </c>
      <c r="D42" s="9">
        <v>0.60357948879441603</v>
      </c>
      <c r="E42" s="7">
        <v>1182100</v>
      </c>
      <c r="F42" s="8" t="s">
        <v>4</v>
      </c>
      <c r="G42" s="9">
        <v>2.31088800415441</v>
      </c>
      <c r="H42" s="7">
        <v>624700</v>
      </c>
      <c r="I42" s="8" t="s">
        <v>4</v>
      </c>
      <c r="J42" s="9" t="s">
        <v>19</v>
      </c>
      <c r="K42" s="7">
        <v>556800</v>
      </c>
      <c r="L42" s="8" t="s">
        <v>4</v>
      </c>
      <c r="M42" s="9" t="s">
        <v>19</v>
      </c>
      <c r="N42" s="7">
        <v>353000</v>
      </c>
      <c r="O42" s="8" t="s">
        <v>4</v>
      </c>
      <c r="P42" s="9">
        <v>-7.44625065547981</v>
      </c>
      <c r="Q42" s="10">
        <v>4470200</v>
      </c>
      <c r="R42" s="11" t="s">
        <v>4</v>
      </c>
      <c r="S42" s="12">
        <v>48.9818363606066</v>
      </c>
      <c r="T42" s="13">
        <v>6346400</v>
      </c>
      <c r="U42" s="14" t="s">
        <v>4</v>
      </c>
      <c r="V42" s="14" t="s">
        <v>4</v>
      </c>
      <c r="W42" s="15">
        <v>-0.82045351544796796</v>
      </c>
      <c r="X42" s="16" t="s">
        <v>19</v>
      </c>
      <c r="Y42" s="16" t="s">
        <v>4</v>
      </c>
      <c r="Z42" s="17" t="s">
        <v>19</v>
      </c>
      <c r="AA42" s="16" t="s">
        <v>19</v>
      </c>
      <c r="AB42" s="16" t="s">
        <v>4</v>
      </c>
      <c r="AC42" s="17" t="s">
        <v>19</v>
      </c>
      <c r="AD42" s="16" t="s">
        <v>19</v>
      </c>
      <c r="AE42" s="16" t="s">
        <v>4</v>
      </c>
      <c r="AF42" s="17" t="s">
        <v>19</v>
      </c>
      <c r="AG42" s="18">
        <v>89700</v>
      </c>
      <c r="AH42" s="18" t="s">
        <v>4</v>
      </c>
      <c r="AI42" s="19">
        <v>8.0722891566265105</v>
      </c>
      <c r="AJ42" s="18">
        <v>71900</v>
      </c>
      <c r="AK42" s="18" t="s">
        <v>4</v>
      </c>
      <c r="AL42" s="19">
        <v>8.2831325301204792</v>
      </c>
      <c r="AM42" s="18">
        <v>10500</v>
      </c>
      <c r="AN42" s="18" t="s">
        <v>4</v>
      </c>
      <c r="AO42" s="19">
        <v>-0.94339622641509402</v>
      </c>
    </row>
    <row r="43" spans="1:41" ht="15" customHeight="1" x14ac:dyDescent="0.25">
      <c r="A43" s="6">
        <v>43800</v>
      </c>
      <c r="B43" s="7">
        <v>1916100</v>
      </c>
      <c r="C43" s="7" t="s">
        <v>4</v>
      </c>
      <c r="D43" s="9">
        <v>0.64607626851559996</v>
      </c>
      <c r="E43" s="7">
        <v>1185200</v>
      </c>
      <c r="F43" s="8" t="s">
        <v>4</v>
      </c>
      <c r="G43" s="9">
        <v>2.2958743310892502</v>
      </c>
      <c r="H43" s="7">
        <v>625200</v>
      </c>
      <c r="I43" s="8" t="s">
        <v>4</v>
      </c>
      <c r="J43" s="9">
        <v>0.27265437048917401</v>
      </c>
      <c r="K43" s="7">
        <v>559500</v>
      </c>
      <c r="L43" s="8" t="s">
        <v>4</v>
      </c>
      <c r="M43" s="9">
        <v>4.6381148307462103</v>
      </c>
      <c r="N43" s="7">
        <v>351500</v>
      </c>
      <c r="O43" s="8" t="s">
        <v>4</v>
      </c>
      <c r="P43" s="9">
        <v>-7.4269159863049801</v>
      </c>
      <c r="Q43" s="10">
        <v>4504600</v>
      </c>
      <c r="R43" s="11" t="s">
        <v>4</v>
      </c>
      <c r="S43" s="12">
        <v>42.690614210142897</v>
      </c>
      <c r="T43" s="13">
        <v>6365100</v>
      </c>
      <c r="U43" s="14" t="s">
        <v>4</v>
      </c>
      <c r="V43" s="14" t="s">
        <v>4</v>
      </c>
      <c r="W43" s="15">
        <v>-0.87984302977451101</v>
      </c>
      <c r="X43" s="16" t="s">
        <v>19</v>
      </c>
      <c r="Y43" s="16" t="s">
        <v>4</v>
      </c>
      <c r="Z43" s="17" t="s">
        <v>19</v>
      </c>
      <c r="AA43" s="16" t="s">
        <v>19</v>
      </c>
      <c r="AB43" s="16" t="s">
        <v>4</v>
      </c>
      <c r="AC43" s="17" t="s">
        <v>19</v>
      </c>
      <c r="AD43" s="16" t="s">
        <v>19</v>
      </c>
      <c r="AE43" s="16" t="s">
        <v>4</v>
      </c>
      <c r="AF43" s="17" t="s">
        <v>19</v>
      </c>
      <c r="AG43" s="18">
        <v>88900</v>
      </c>
      <c r="AH43" s="18" t="s">
        <v>4</v>
      </c>
      <c r="AI43" s="19">
        <v>6.8509615384615401</v>
      </c>
      <c r="AJ43" s="18">
        <v>70700</v>
      </c>
      <c r="AK43" s="18" t="s">
        <v>4</v>
      </c>
      <c r="AL43" s="19">
        <v>6.4759036144578301</v>
      </c>
      <c r="AM43" s="18">
        <v>6000</v>
      </c>
      <c r="AN43" s="18" t="s">
        <v>4</v>
      </c>
      <c r="AO43" s="19">
        <v>-10.4477611940298</v>
      </c>
    </row>
    <row r="44" spans="1:41" ht="15" customHeight="1" x14ac:dyDescent="0.25">
      <c r="A44" s="6">
        <v>43831</v>
      </c>
      <c r="B44" s="7">
        <v>1920900</v>
      </c>
      <c r="C44" s="7" t="s">
        <v>4</v>
      </c>
      <c r="D44" s="9">
        <v>0.90350370331459795</v>
      </c>
      <c r="E44" s="7">
        <v>1162000</v>
      </c>
      <c r="F44" s="8" t="s">
        <v>4</v>
      </c>
      <c r="G44" s="9">
        <v>1.36962400767687</v>
      </c>
      <c r="H44" s="7">
        <v>603900</v>
      </c>
      <c r="I44" s="8" t="s">
        <v>4</v>
      </c>
      <c r="J44" s="9">
        <v>-1.4523498694517001</v>
      </c>
      <c r="K44" s="7">
        <v>557600</v>
      </c>
      <c r="L44" s="8" t="s">
        <v>4</v>
      </c>
      <c r="M44" s="9">
        <v>4.5957606452823097</v>
      </c>
      <c r="N44" s="7">
        <v>350900</v>
      </c>
      <c r="O44" s="8" t="s">
        <v>4</v>
      </c>
      <c r="P44" s="9">
        <v>-7.12016940179989</v>
      </c>
      <c r="Q44" s="10">
        <v>4474100</v>
      </c>
      <c r="R44" s="11" t="s">
        <v>4</v>
      </c>
      <c r="S44" s="12">
        <v>14.9858648162426</v>
      </c>
      <c r="T44" s="13">
        <v>6009100</v>
      </c>
      <c r="U44" s="14" t="s">
        <v>4</v>
      </c>
      <c r="V44" s="14" t="s">
        <v>4</v>
      </c>
      <c r="W44" s="15">
        <v>-1.04242144786246</v>
      </c>
      <c r="X44" s="16" t="s">
        <v>19</v>
      </c>
      <c r="Y44" s="16" t="s">
        <v>4</v>
      </c>
      <c r="Z44" s="17" t="s">
        <v>19</v>
      </c>
      <c r="AA44" s="16" t="s">
        <v>19</v>
      </c>
      <c r="AB44" s="16" t="s">
        <v>4</v>
      </c>
      <c r="AC44" s="17" t="s">
        <v>19</v>
      </c>
      <c r="AD44" s="16" t="s">
        <v>19</v>
      </c>
      <c r="AE44" s="16" t="s">
        <v>4</v>
      </c>
      <c r="AF44" s="17" t="s">
        <v>19</v>
      </c>
      <c r="AG44" s="18">
        <v>89300</v>
      </c>
      <c r="AH44" s="18" t="s">
        <v>4</v>
      </c>
      <c r="AI44" s="19">
        <v>6.0570071258907401</v>
      </c>
      <c r="AJ44" s="18">
        <v>72300</v>
      </c>
      <c r="AK44" s="18" t="s">
        <v>4</v>
      </c>
      <c r="AL44" s="19">
        <v>6.4801178203240104</v>
      </c>
      <c r="AM44" s="18">
        <v>8600</v>
      </c>
      <c r="AN44" s="18" t="s">
        <v>4</v>
      </c>
      <c r="AO44" s="19">
        <v>3.6144578313253</v>
      </c>
    </row>
    <row r="45" spans="1:41" ht="15" customHeight="1" x14ac:dyDescent="0.25">
      <c r="A45" s="6">
        <v>43862</v>
      </c>
      <c r="B45" s="7">
        <v>1926000</v>
      </c>
      <c r="C45" s="7" t="s">
        <v>4</v>
      </c>
      <c r="D45" s="9">
        <v>1.2511828409210399</v>
      </c>
      <c r="E45" s="7">
        <v>1166100</v>
      </c>
      <c r="F45" s="8" t="s">
        <v>4</v>
      </c>
      <c r="G45" s="9">
        <v>1.4529319645032199</v>
      </c>
      <c r="H45" s="7">
        <v>605500</v>
      </c>
      <c r="I45" s="8" t="s">
        <v>4</v>
      </c>
      <c r="J45" s="9">
        <v>-1.3522319973932899</v>
      </c>
      <c r="K45" s="7">
        <v>560200</v>
      </c>
      <c r="L45" s="8" t="s">
        <v>4</v>
      </c>
      <c r="M45" s="9">
        <v>4.6711509715994</v>
      </c>
      <c r="N45" s="7">
        <v>350900</v>
      </c>
      <c r="O45" s="8" t="s">
        <v>4</v>
      </c>
      <c r="P45" s="9">
        <v>-6.7499335636460298</v>
      </c>
      <c r="Q45" s="10">
        <v>4477700</v>
      </c>
      <c r="R45" s="11" t="s">
        <v>4</v>
      </c>
      <c r="S45" s="12">
        <v>8.18052233577348</v>
      </c>
      <c r="T45" s="13">
        <v>6049700</v>
      </c>
      <c r="U45" s="14" t="s">
        <v>4</v>
      </c>
      <c r="V45" s="14" t="s">
        <v>4</v>
      </c>
      <c r="W45" s="15">
        <v>-1.0905107579622</v>
      </c>
      <c r="X45" s="16" t="s">
        <v>19</v>
      </c>
      <c r="Y45" s="16" t="s">
        <v>4</v>
      </c>
      <c r="Z45" s="17" t="s">
        <v>19</v>
      </c>
      <c r="AA45" s="16" t="s">
        <v>19</v>
      </c>
      <c r="AB45" s="16" t="s">
        <v>4</v>
      </c>
      <c r="AC45" s="17" t="s">
        <v>19</v>
      </c>
      <c r="AD45" s="16" t="s">
        <v>19</v>
      </c>
      <c r="AE45" s="16" t="s">
        <v>4</v>
      </c>
      <c r="AF45" s="17" t="s">
        <v>19</v>
      </c>
      <c r="AG45" s="18">
        <v>89900</v>
      </c>
      <c r="AH45" s="18" t="s">
        <v>4</v>
      </c>
      <c r="AI45" s="19">
        <v>5.7647058823529402</v>
      </c>
      <c r="AJ45" s="18">
        <v>72300</v>
      </c>
      <c r="AK45" s="18" t="s">
        <v>4</v>
      </c>
      <c r="AL45" s="19">
        <v>5.3935860058309002</v>
      </c>
      <c r="AM45" s="18">
        <v>8900</v>
      </c>
      <c r="AN45" s="18" t="s">
        <v>4</v>
      </c>
      <c r="AO45" s="19">
        <v>5.9523809523809499</v>
      </c>
    </row>
    <row r="46" spans="1:41" ht="15" customHeight="1" x14ac:dyDescent="0.25">
      <c r="A46" s="6">
        <v>43891</v>
      </c>
      <c r="B46" s="7">
        <v>1950100</v>
      </c>
      <c r="C46" s="7" t="s">
        <v>4</v>
      </c>
      <c r="D46" s="9">
        <v>2.4911967204498899</v>
      </c>
      <c r="E46" s="7">
        <v>1172100</v>
      </c>
      <c r="F46" s="8" t="s">
        <v>4</v>
      </c>
      <c r="G46" s="9">
        <v>1.66536559979183</v>
      </c>
      <c r="H46" s="7">
        <v>607600</v>
      </c>
      <c r="I46" s="8" t="s">
        <v>4</v>
      </c>
      <c r="J46" s="9">
        <v>-1.20325203252033</v>
      </c>
      <c r="K46" s="7">
        <v>564100</v>
      </c>
      <c r="L46" s="8" t="s">
        <v>4</v>
      </c>
      <c r="M46" s="9">
        <v>4.9488372093023303</v>
      </c>
      <c r="N46" s="7">
        <v>349700</v>
      </c>
      <c r="O46" s="8" t="s">
        <v>4</v>
      </c>
      <c r="P46" s="9">
        <v>-6.9204152249134996</v>
      </c>
      <c r="Q46" s="10">
        <v>4488800</v>
      </c>
      <c r="R46" s="11" t="s">
        <v>4</v>
      </c>
      <c r="S46" s="12">
        <v>5.7980578863014998</v>
      </c>
      <c r="T46" s="13">
        <v>6078300</v>
      </c>
      <c r="U46" s="14" t="s">
        <v>4</v>
      </c>
      <c r="V46" s="14" t="s">
        <v>4</v>
      </c>
      <c r="W46" s="15">
        <v>-1.1546029629388701</v>
      </c>
      <c r="X46" s="16" t="s">
        <v>19</v>
      </c>
      <c r="Y46" s="16" t="s">
        <v>4</v>
      </c>
      <c r="Z46" s="17" t="s">
        <v>19</v>
      </c>
      <c r="AA46" s="16" t="s">
        <v>19</v>
      </c>
      <c r="AB46" s="16" t="s">
        <v>4</v>
      </c>
      <c r="AC46" s="17" t="s">
        <v>19</v>
      </c>
      <c r="AD46" s="16" t="s">
        <v>19</v>
      </c>
      <c r="AE46" s="16" t="s">
        <v>4</v>
      </c>
      <c r="AF46" s="17" t="s">
        <v>19</v>
      </c>
      <c r="AG46" s="18">
        <v>89100</v>
      </c>
      <c r="AH46" s="18" t="s">
        <v>4</v>
      </c>
      <c r="AI46" s="19">
        <v>4.4548651817116101</v>
      </c>
      <c r="AJ46" s="18">
        <v>76500</v>
      </c>
      <c r="AK46" s="18" t="s">
        <v>4</v>
      </c>
      <c r="AL46" s="19">
        <v>9.28571428571429</v>
      </c>
      <c r="AM46" s="18">
        <v>6300</v>
      </c>
      <c r="AN46" s="18" t="s">
        <v>4</v>
      </c>
      <c r="AO46" s="19">
        <v>-26.744186046511601</v>
      </c>
    </row>
    <row r="47" spans="1:41" ht="15" customHeight="1" x14ac:dyDescent="0.25">
      <c r="A47" s="6">
        <v>43922</v>
      </c>
      <c r="B47" s="7">
        <v>1971700</v>
      </c>
      <c r="C47" s="7" t="s">
        <v>4</v>
      </c>
      <c r="D47" s="9">
        <v>3.66456361724501</v>
      </c>
      <c r="E47" s="7">
        <v>1179900</v>
      </c>
      <c r="F47" s="8" t="s">
        <v>4</v>
      </c>
      <c r="G47" s="9">
        <v>1.9440124416796301</v>
      </c>
      <c r="H47" s="7">
        <v>611300</v>
      </c>
      <c r="I47" s="8" t="s">
        <v>4</v>
      </c>
      <c r="J47" s="9">
        <v>-0.87562834441381598</v>
      </c>
      <c r="K47" s="7">
        <v>568100</v>
      </c>
      <c r="L47" s="8" t="s">
        <v>4</v>
      </c>
      <c r="M47" s="9">
        <v>5.16475379489078</v>
      </c>
      <c r="N47" s="7">
        <v>350600</v>
      </c>
      <c r="O47" s="8" t="s">
        <v>4</v>
      </c>
      <c r="P47" s="9">
        <v>-6.5565031982942399</v>
      </c>
      <c r="Q47" s="10">
        <v>4505100</v>
      </c>
      <c r="R47" s="11" t="s">
        <v>4</v>
      </c>
      <c r="S47" s="12">
        <v>6.66745590150349</v>
      </c>
      <c r="T47" s="13">
        <v>6167400</v>
      </c>
      <c r="U47" s="14" t="s">
        <v>4</v>
      </c>
      <c r="V47" s="14" t="s">
        <v>4</v>
      </c>
      <c r="W47" s="15">
        <v>0.103879240383055</v>
      </c>
      <c r="X47" s="16" t="s">
        <v>19</v>
      </c>
      <c r="Y47" s="16" t="s">
        <v>4</v>
      </c>
      <c r="Z47" s="17" t="s">
        <v>19</v>
      </c>
      <c r="AA47" s="16" t="s">
        <v>19</v>
      </c>
      <c r="AB47" s="16" t="s">
        <v>4</v>
      </c>
      <c r="AC47" s="17" t="s">
        <v>19</v>
      </c>
      <c r="AD47" s="16" t="s">
        <v>19</v>
      </c>
      <c r="AE47" s="16" t="s">
        <v>4</v>
      </c>
      <c r="AF47" s="17" t="s">
        <v>19</v>
      </c>
      <c r="AG47" s="18">
        <v>84700</v>
      </c>
      <c r="AH47" s="18" t="s">
        <v>4</v>
      </c>
      <c r="AI47" s="19">
        <v>-1.7401392111368901</v>
      </c>
      <c r="AJ47" s="18">
        <v>75600</v>
      </c>
      <c r="AK47" s="18" t="s">
        <v>4</v>
      </c>
      <c r="AL47" s="19">
        <v>8.4648493543759002</v>
      </c>
      <c r="AM47" s="18">
        <v>300</v>
      </c>
      <c r="AN47" s="18" t="s">
        <v>4</v>
      </c>
      <c r="AO47" s="19">
        <v>-96.511627906976798</v>
      </c>
    </row>
    <row r="48" spans="1:41" ht="15" customHeight="1" x14ac:dyDescent="0.25">
      <c r="A48" s="6">
        <v>43952</v>
      </c>
      <c r="B48" s="7">
        <v>1988100</v>
      </c>
      <c r="C48" s="7" t="s">
        <v>4</v>
      </c>
      <c r="D48" s="9">
        <v>4.38960357049094</v>
      </c>
      <c r="E48" s="7">
        <v>1184400</v>
      </c>
      <c r="F48" s="8" t="s">
        <v>4</v>
      </c>
      <c r="G48" s="9">
        <v>2.0418712845696598</v>
      </c>
      <c r="H48" s="7">
        <v>612800</v>
      </c>
      <c r="I48" s="8" t="s">
        <v>4</v>
      </c>
      <c r="J48" s="9">
        <v>-0.77720207253885998</v>
      </c>
      <c r="K48" s="7">
        <v>571200</v>
      </c>
      <c r="L48" s="8" t="s">
        <v>4</v>
      </c>
      <c r="M48" s="9">
        <v>5.2709178031699198</v>
      </c>
      <c r="N48" s="7">
        <v>342100</v>
      </c>
      <c r="O48" s="8" t="s">
        <v>4</v>
      </c>
      <c r="P48" s="9">
        <v>-7.9386437029063499</v>
      </c>
      <c r="Q48" s="10">
        <v>4538700</v>
      </c>
      <c r="R48" s="11" t="s">
        <v>4</v>
      </c>
      <c r="S48" s="12">
        <v>6.3500246034163599</v>
      </c>
      <c r="T48" s="13">
        <v>6175700</v>
      </c>
      <c r="U48" s="14" t="s">
        <v>4</v>
      </c>
      <c r="V48" s="14" t="s">
        <v>4</v>
      </c>
      <c r="W48" s="15">
        <v>0.49141648360589002</v>
      </c>
      <c r="X48" s="16" t="s">
        <v>19</v>
      </c>
      <c r="Y48" s="16" t="s">
        <v>4</v>
      </c>
      <c r="Z48" s="17" t="s">
        <v>19</v>
      </c>
      <c r="AA48" s="16" t="s">
        <v>19</v>
      </c>
      <c r="AB48" s="16" t="s">
        <v>4</v>
      </c>
      <c r="AC48" s="17" t="s">
        <v>19</v>
      </c>
      <c r="AD48" s="16" t="s">
        <v>19</v>
      </c>
      <c r="AE48" s="16" t="s">
        <v>4</v>
      </c>
      <c r="AF48" s="17" t="s">
        <v>19</v>
      </c>
      <c r="AG48" s="18">
        <v>81400</v>
      </c>
      <c r="AH48" s="18" t="s">
        <v>4</v>
      </c>
      <c r="AI48" s="19">
        <v>-6.3291139240506302</v>
      </c>
      <c r="AJ48" s="18">
        <v>71000</v>
      </c>
      <c r="AK48" s="18" t="s">
        <v>4</v>
      </c>
      <c r="AL48" s="19">
        <v>1.57367668097282</v>
      </c>
      <c r="AM48" s="18">
        <v>1800</v>
      </c>
      <c r="AN48" s="18" t="s">
        <v>4</v>
      </c>
      <c r="AO48" s="19">
        <v>-77.2151898734177</v>
      </c>
    </row>
    <row r="49" spans="1:41" ht="15" customHeight="1" x14ac:dyDescent="0.25">
      <c r="A49" s="6">
        <v>43983</v>
      </c>
      <c r="B49" s="7">
        <v>2019800</v>
      </c>
      <c r="C49" s="7" t="s">
        <v>4</v>
      </c>
      <c r="D49" s="9">
        <v>6.1934805467928502</v>
      </c>
      <c r="E49" s="7">
        <v>1187500</v>
      </c>
      <c r="F49" s="8" t="s">
        <v>4</v>
      </c>
      <c r="G49" s="9">
        <v>2.7338005017735099</v>
      </c>
      <c r="H49" s="7">
        <v>613900</v>
      </c>
      <c r="I49" s="8" t="s">
        <v>4</v>
      </c>
      <c r="J49" s="9">
        <v>0.67235159068547101</v>
      </c>
      <c r="K49" s="7">
        <v>573100</v>
      </c>
      <c r="L49" s="8" t="s">
        <v>4</v>
      </c>
      <c r="M49" s="9">
        <v>5.0403225806451601</v>
      </c>
      <c r="N49" s="7">
        <v>365500</v>
      </c>
      <c r="O49" s="8" t="s">
        <v>4</v>
      </c>
      <c r="P49" s="9">
        <v>-0.948509485094851</v>
      </c>
      <c r="Q49" s="10">
        <v>4547000</v>
      </c>
      <c r="R49" s="11" t="s">
        <v>4</v>
      </c>
      <c r="S49" s="12">
        <v>5.4694748561885298</v>
      </c>
      <c r="T49" s="13">
        <v>6130900</v>
      </c>
      <c r="U49" s="14" t="s">
        <v>4</v>
      </c>
      <c r="V49" s="14" t="s">
        <v>4</v>
      </c>
      <c r="W49" s="15">
        <v>0.68647254930942203</v>
      </c>
      <c r="X49" s="16" t="s">
        <v>19</v>
      </c>
      <c r="Y49" s="16" t="s">
        <v>4</v>
      </c>
      <c r="Z49" s="17" t="s">
        <v>19</v>
      </c>
      <c r="AA49" s="16" t="s">
        <v>19</v>
      </c>
      <c r="AB49" s="16" t="s">
        <v>4</v>
      </c>
      <c r="AC49" s="17" t="s">
        <v>19</v>
      </c>
      <c r="AD49" s="16" t="s">
        <v>19</v>
      </c>
      <c r="AE49" s="16" t="s">
        <v>4</v>
      </c>
      <c r="AF49" s="17" t="s">
        <v>19</v>
      </c>
      <c r="AG49" s="18">
        <v>81000</v>
      </c>
      <c r="AH49" s="18" t="s">
        <v>4</v>
      </c>
      <c r="AI49" s="19">
        <v>-8.0590238365493807</v>
      </c>
      <c r="AJ49" s="18">
        <v>67600</v>
      </c>
      <c r="AK49" s="18" t="s">
        <v>4</v>
      </c>
      <c r="AL49" s="19">
        <v>-2.7338129496402899</v>
      </c>
      <c r="AM49" s="18">
        <v>9200</v>
      </c>
      <c r="AN49" s="18" t="s">
        <v>4</v>
      </c>
      <c r="AO49" s="19">
        <v>8.2352941176470598</v>
      </c>
    </row>
    <row r="50" spans="1:41" ht="15" customHeight="1" x14ac:dyDescent="0.25">
      <c r="A50" s="6">
        <v>44013</v>
      </c>
      <c r="B50" s="7">
        <v>2046500</v>
      </c>
      <c r="C50" s="7" t="s">
        <v>4</v>
      </c>
      <c r="D50" s="9">
        <v>7.7048576390716299</v>
      </c>
      <c r="E50" s="7">
        <v>1190200</v>
      </c>
      <c r="F50" s="8" t="s">
        <v>4</v>
      </c>
      <c r="G50" s="9">
        <v>2.9228640608785899</v>
      </c>
      <c r="H50" s="7">
        <v>614900</v>
      </c>
      <c r="I50" s="8" t="s">
        <v>4</v>
      </c>
      <c r="J50" s="9">
        <v>0.93565331582403199</v>
      </c>
      <c r="K50" s="7">
        <v>574900</v>
      </c>
      <c r="L50" s="8" t="s">
        <v>4</v>
      </c>
      <c r="M50" s="9">
        <v>5.1582220596305097</v>
      </c>
      <c r="N50" s="7">
        <v>373900</v>
      </c>
      <c r="O50" s="8" t="s">
        <v>4</v>
      </c>
      <c r="P50" s="9">
        <v>1.60326086956522</v>
      </c>
      <c r="Q50" s="10">
        <v>4445200</v>
      </c>
      <c r="R50" s="11" t="s">
        <v>4</v>
      </c>
      <c r="S50" s="12">
        <v>3.5983965694043101</v>
      </c>
      <c r="T50" s="13">
        <v>6059500</v>
      </c>
      <c r="U50" s="14" t="s">
        <v>4</v>
      </c>
      <c r="V50" s="14" t="s">
        <v>4</v>
      </c>
      <c r="W50" s="15">
        <v>1.60808907371386</v>
      </c>
      <c r="X50" s="16" t="s">
        <v>19</v>
      </c>
      <c r="Y50" s="16" t="s">
        <v>4</v>
      </c>
      <c r="Z50" s="17" t="s">
        <v>19</v>
      </c>
      <c r="AA50" s="16" t="s">
        <v>19</v>
      </c>
      <c r="AB50" s="16" t="s">
        <v>4</v>
      </c>
      <c r="AC50" s="17" t="s">
        <v>19</v>
      </c>
      <c r="AD50" s="16" t="s">
        <v>19</v>
      </c>
      <c r="AE50" s="16" t="s">
        <v>4</v>
      </c>
      <c r="AF50" s="17" t="s">
        <v>19</v>
      </c>
      <c r="AG50" s="18">
        <v>80400</v>
      </c>
      <c r="AH50" s="18" t="s">
        <v>4</v>
      </c>
      <c r="AI50" s="19">
        <v>-9.4594594594594597</v>
      </c>
      <c r="AJ50" s="18">
        <v>67500</v>
      </c>
      <c r="AK50" s="18" t="s">
        <v>4</v>
      </c>
      <c r="AL50" s="19">
        <v>-3.1563845050215198</v>
      </c>
      <c r="AM50" s="18">
        <v>7700</v>
      </c>
      <c r="AN50" s="18" t="s">
        <v>4</v>
      </c>
      <c r="AO50" s="19">
        <v>20.3125</v>
      </c>
    </row>
    <row r="51" spans="1:41" ht="15" customHeight="1" x14ac:dyDescent="0.25">
      <c r="A51" s="6">
        <v>44044</v>
      </c>
      <c r="B51" s="7">
        <v>2056100</v>
      </c>
      <c r="C51" s="7" t="s">
        <v>4</v>
      </c>
      <c r="D51" s="9">
        <v>8.5758039816232792</v>
      </c>
      <c r="E51" s="7">
        <v>1194400</v>
      </c>
      <c r="F51" s="8" t="s">
        <v>4</v>
      </c>
      <c r="G51" s="9">
        <v>3.0276891227464899</v>
      </c>
      <c r="H51" s="7">
        <v>616400</v>
      </c>
      <c r="I51" s="8" t="s">
        <v>4</v>
      </c>
      <c r="J51" s="9">
        <v>1.06574848335793</v>
      </c>
      <c r="K51" s="7">
        <v>577600</v>
      </c>
      <c r="L51" s="8" t="s">
        <v>4</v>
      </c>
      <c r="M51" s="9">
        <v>5.2286390963745699</v>
      </c>
      <c r="N51" s="7">
        <v>379700</v>
      </c>
      <c r="O51" s="8" t="s">
        <v>4</v>
      </c>
      <c r="P51" s="9">
        <v>3.2354540511147398</v>
      </c>
      <c r="Q51" s="10">
        <v>4392900</v>
      </c>
      <c r="R51" s="11" t="s">
        <v>4</v>
      </c>
      <c r="S51" s="12">
        <v>1.4690596632249999</v>
      </c>
      <c r="T51" s="13">
        <v>6093700</v>
      </c>
      <c r="U51" s="14" t="s">
        <v>4</v>
      </c>
      <c r="V51" s="14" t="s">
        <v>4</v>
      </c>
      <c r="W51" s="15">
        <v>1.8774868759822101</v>
      </c>
      <c r="X51" s="16" t="s">
        <v>19</v>
      </c>
      <c r="Y51" s="16" t="s">
        <v>4</v>
      </c>
      <c r="Z51" s="17" t="s">
        <v>19</v>
      </c>
      <c r="AA51" s="16" t="s">
        <v>19</v>
      </c>
      <c r="AB51" s="16" t="s">
        <v>4</v>
      </c>
      <c r="AC51" s="17" t="s">
        <v>19</v>
      </c>
      <c r="AD51" s="16" t="s">
        <v>19</v>
      </c>
      <c r="AE51" s="16" t="s">
        <v>4</v>
      </c>
      <c r="AF51" s="17" t="s">
        <v>19</v>
      </c>
      <c r="AG51" s="18">
        <v>81300</v>
      </c>
      <c r="AH51" s="18" t="s">
        <v>4</v>
      </c>
      <c r="AI51" s="19">
        <v>-8.0316742081447998</v>
      </c>
      <c r="AJ51" s="18">
        <v>66300</v>
      </c>
      <c r="AK51" s="18" t="s">
        <v>4</v>
      </c>
      <c r="AL51" s="19">
        <v>0.45454545454545497</v>
      </c>
      <c r="AM51" s="18">
        <v>5200</v>
      </c>
      <c r="AN51" s="18" t="s">
        <v>4</v>
      </c>
      <c r="AO51" s="19">
        <v>48.571428571428598</v>
      </c>
    </row>
    <row r="52" spans="1:41" ht="15" customHeight="1" x14ac:dyDescent="0.25">
      <c r="A52" s="6">
        <v>44075</v>
      </c>
      <c r="B52" s="7">
        <v>2060600</v>
      </c>
      <c r="C52" s="7" t="s">
        <v>4</v>
      </c>
      <c r="D52" s="9">
        <v>8.5554736065746493</v>
      </c>
      <c r="E52" s="7">
        <v>1195400</v>
      </c>
      <c r="F52" s="8" t="s">
        <v>4</v>
      </c>
      <c r="G52" s="9">
        <v>2.9452290733723698</v>
      </c>
      <c r="H52" s="7">
        <v>616800</v>
      </c>
      <c r="I52" s="8" t="s">
        <v>4</v>
      </c>
      <c r="J52" s="9">
        <v>1.08161258603736</v>
      </c>
      <c r="K52" s="7">
        <v>578100</v>
      </c>
      <c r="L52" s="8" t="s">
        <v>4</v>
      </c>
      <c r="M52" s="9">
        <v>5.0136239782016299</v>
      </c>
      <c r="N52" s="7">
        <v>379900</v>
      </c>
      <c r="O52" s="8" t="s">
        <v>4</v>
      </c>
      <c r="P52" s="9">
        <v>5.8217270194986099</v>
      </c>
      <c r="Q52" s="10">
        <v>4410800</v>
      </c>
      <c r="R52" s="11" t="s">
        <v>4</v>
      </c>
      <c r="S52" s="12">
        <v>0.65723413966225497</v>
      </c>
      <c r="T52" s="13">
        <v>6219600</v>
      </c>
      <c r="U52" s="14" t="s">
        <v>4</v>
      </c>
      <c r="V52" s="14" t="s">
        <v>4</v>
      </c>
      <c r="W52" s="15">
        <v>1.8738124877153901</v>
      </c>
      <c r="X52" s="16" t="s">
        <v>19</v>
      </c>
      <c r="Y52" s="16" t="s">
        <v>4</v>
      </c>
      <c r="Z52" s="17" t="s">
        <v>19</v>
      </c>
      <c r="AA52" s="16" t="s">
        <v>19</v>
      </c>
      <c r="AB52" s="16" t="s">
        <v>4</v>
      </c>
      <c r="AC52" s="17" t="s">
        <v>19</v>
      </c>
      <c r="AD52" s="16" t="s">
        <v>19</v>
      </c>
      <c r="AE52" s="16" t="s">
        <v>4</v>
      </c>
      <c r="AF52" s="17" t="s">
        <v>19</v>
      </c>
      <c r="AG52" s="18">
        <v>81500</v>
      </c>
      <c r="AH52" s="18" t="s">
        <v>4</v>
      </c>
      <c r="AI52" s="19">
        <v>-9.2427616926503298</v>
      </c>
      <c r="AJ52" s="18">
        <v>66000</v>
      </c>
      <c r="AK52" s="18" t="s">
        <v>4</v>
      </c>
      <c r="AL52" s="19">
        <v>-1.63934426229508</v>
      </c>
      <c r="AM52" s="18">
        <v>10800</v>
      </c>
      <c r="AN52" s="18" t="s">
        <v>4</v>
      </c>
      <c r="AO52" s="19">
        <v>2.8571428571428599</v>
      </c>
    </row>
    <row r="53" spans="1:41" ht="15" customHeight="1" x14ac:dyDescent="0.25">
      <c r="A53" s="6">
        <v>44105</v>
      </c>
      <c r="B53" s="7">
        <v>2068400</v>
      </c>
      <c r="C53" s="7" t="s">
        <v>4</v>
      </c>
      <c r="D53" s="9">
        <v>8.4521812080536893</v>
      </c>
      <c r="E53" s="7">
        <v>1195800</v>
      </c>
      <c r="F53" s="8" t="s">
        <v>4</v>
      </c>
      <c r="G53" s="9">
        <v>2.6966678117485401</v>
      </c>
      <c r="H53" s="7">
        <v>617200</v>
      </c>
      <c r="I53" s="8" t="s">
        <v>4</v>
      </c>
      <c r="J53" s="9">
        <v>0.98167539267015702</v>
      </c>
      <c r="K53" s="7">
        <v>578100</v>
      </c>
      <c r="L53" s="8" t="s">
        <v>4</v>
      </c>
      <c r="M53" s="9">
        <v>4.59562149448164</v>
      </c>
      <c r="N53" s="7">
        <v>376000</v>
      </c>
      <c r="O53" s="8" t="s">
        <v>4</v>
      </c>
      <c r="P53" s="9">
        <v>5.8856660095747699</v>
      </c>
      <c r="Q53" s="10">
        <v>4464900</v>
      </c>
      <c r="R53" s="11" t="s">
        <v>4</v>
      </c>
      <c r="S53" s="12">
        <v>1.17836343447619</v>
      </c>
      <c r="T53" s="13">
        <v>6410100</v>
      </c>
      <c r="U53" s="14" t="s">
        <v>4</v>
      </c>
      <c r="V53" s="14" t="s">
        <v>4</v>
      </c>
      <c r="W53" s="15">
        <v>1.8705104570593101</v>
      </c>
      <c r="X53" s="16" t="s">
        <v>19</v>
      </c>
      <c r="Y53" s="16" t="s">
        <v>4</v>
      </c>
      <c r="Z53" s="17" t="s">
        <v>19</v>
      </c>
      <c r="AA53" s="16" t="s">
        <v>19</v>
      </c>
      <c r="AB53" s="16" t="s">
        <v>4</v>
      </c>
      <c r="AC53" s="17" t="s">
        <v>19</v>
      </c>
      <c r="AD53" s="16" t="s">
        <v>19</v>
      </c>
      <c r="AE53" s="16" t="s">
        <v>4</v>
      </c>
      <c r="AF53" s="17" t="s">
        <v>19</v>
      </c>
      <c r="AG53" s="18">
        <v>82800</v>
      </c>
      <c r="AH53" s="18" t="s">
        <v>4</v>
      </c>
      <c r="AI53" s="19">
        <v>-7.3825503355704702</v>
      </c>
      <c r="AJ53" s="18">
        <v>69600</v>
      </c>
      <c r="AK53" s="18" t="s">
        <v>4</v>
      </c>
      <c r="AL53" s="19">
        <v>-1.13636363636364</v>
      </c>
      <c r="AM53" s="18">
        <v>11800</v>
      </c>
      <c r="AN53" s="18" t="s">
        <v>4</v>
      </c>
      <c r="AO53" s="19">
        <v>13.461538461538501</v>
      </c>
    </row>
    <row r="54" spans="1:41" ht="15" customHeight="1" x14ac:dyDescent="0.25">
      <c r="A54" s="6">
        <v>44136</v>
      </c>
      <c r="B54" s="7">
        <v>2073700</v>
      </c>
      <c r="C54" s="7" t="s">
        <v>4</v>
      </c>
      <c r="D54" s="9">
        <v>8.1855175292153604</v>
      </c>
      <c r="E54" s="7">
        <v>1198200</v>
      </c>
      <c r="F54" s="8" t="s">
        <v>4</v>
      </c>
      <c r="G54" s="9">
        <v>1.36198291176719</v>
      </c>
      <c r="H54" s="7">
        <v>618000</v>
      </c>
      <c r="I54" s="8" t="s">
        <v>4</v>
      </c>
      <c r="J54" s="9">
        <v>-1.07251480710741</v>
      </c>
      <c r="K54" s="7">
        <v>579600</v>
      </c>
      <c r="L54" s="8" t="s">
        <v>4</v>
      </c>
      <c r="M54" s="9">
        <v>4.0948275862069003</v>
      </c>
      <c r="N54" s="7">
        <v>366200</v>
      </c>
      <c r="O54" s="8" t="s">
        <v>4</v>
      </c>
      <c r="P54" s="9">
        <v>3.7393767705382399</v>
      </c>
      <c r="Q54" s="10">
        <v>4542500</v>
      </c>
      <c r="R54" s="11" t="s">
        <v>4</v>
      </c>
      <c r="S54" s="12">
        <v>1.61737729855487</v>
      </c>
      <c r="T54" s="13">
        <v>6481900</v>
      </c>
      <c r="U54" s="14" t="s">
        <v>4</v>
      </c>
      <c r="V54" s="14" t="s">
        <v>4</v>
      </c>
      <c r="W54" s="15">
        <v>2.1350687003655602</v>
      </c>
      <c r="X54" s="16" t="s">
        <v>19</v>
      </c>
      <c r="Y54" s="16" t="s">
        <v>4</v>
      </c>
      <c r="Z54" s="17" t="s">
        <v>19</v>
      </c>
      <c r="AA54" s="16" t="s">
        <v>19</v>
      </c>
      <c r="AB54" s="16" t="s">
        <v>4</v>
      </c>
      <c r="AC54" s="17" t="s">
        <v>19</v>
      </c>
      <c r="AD54" s="16" t="s">
        <v>19</v>
      </c>
      <c r="AE54" s="16" t="s">
        <v>4</v>
      </c>
      <c r="AF54" s="17" t="s">
        <v>19</v>
      </c>
      <c r="AG54" s="18">
        <v>85400</v>
      </c>
      <c r="AH54" s="18" t="s">
        <v>4</v>
      </c>
      <c r="AI54" s="19">
        <v>-4.79375696767001</v>
      </c>
      <c r="AJ54" s="18">
        <v>72600</v>
      </c>
      <c r="AK54" s="18" t="s">
        <v>4</v>
      </c>
      <c r="AL54" s="19">
        <v>0.97357440890125202</v>
      </c>
      <c r="AM54" s="18">
        <v>12700</v>
      </c>
      <c r="AN54" s="18" t="s">
        <v>4</v>
      </c>
      <c r="AO54" s="19">
        <v>20.952380952380999</v>
      </c>
    </row>
    <row r="55" spans="1:41" ht="15" customHeight="1" x14ac:dyDescent="0.25">
      <c r="A55" s="6">
        <v>44166</v>
      </c>
      <c r="B55" s="7">
        <v>2058100</v>
      </c>
      <c r="C55" s="7" t="s">
        <v>4</v>
      </c>
      <c r="D55" s="9">
        <v>7.4108866969364904</v>
      </c>
      <c r="E55" s="7">
        <v>1201200</v>
      </c>
      <c r="F55" s="8" t="s">
        <v>4</v>
      </c>
      <c r="G55" s="9">
        <v>1.34998312521093</v>
      </c>
      <c r="H55" s="7">
        <v>619000</v>
      </c>
      <c r="I55" s="8" t="s">
        <v>4</v>
      </c>
      <c r="J55" s="9">
        <v>-0.99168266154830498</v>
      </c>
      <c r="K55" s="7">
        <v>581800</v>
      </c>
      <c r="L55" s="8" t="s">
        <v>4</v>
      </c>
      <c r="M55" s="9">
        <v>3.9857015192135798</v>
      </c>
      <c r="N55" s="7">
        <v>354700</v>
      </c>
      <c r="O55" s="8" t="s">
        <v>4</v>
      </c>
      <c r="P55" s="9">
        <v>0.91038406827880503</v>
      </c>
      <c r="Q55" s="10">
        <v>4578400</v>
      </c>
      <c r="R55" s="11" t="s">
        <v>4</v>
      </c>
      <c r="S55" s="12">
        <v>1.6383252675043301</v>
      </c>
      <c r="T55" s="13">
        <v>6501600</v>
      </c>
      <c r="U55" s="14" t="s">
        <v>4</v>
      </c>
      <c r="V55" s="14" t="s">
        <v>4</v>
      </c>
      <c r="W55" s="15">
        <v>2.1445067634444102</v>
      </c>
      <c r="X55" s="16" t="s">
        <v>19</v>
      </c>
      <c r="Y55" s="16" t="s">
        <v>4</v>
      </c>
      <c r="Z55" s="17" t="s">
        <v>19</v>
      </c>
      <c r="AA55" s="16" t="s">
        <v>19</v>
      </c>
      <c r="AB55" s="16" t="s">
        <v>4</v>
      </c>
      <c r="AC55" s="17" t="s">
        <v>19</v>
      </c>
      <c r="AD55" s="16" t="s">
        <v>19</v>
      </c>
      <c r="AE55" s="16" t="s">
        <v>4</v>
      </c>
      <c r="AF55" s="17" t="s">
        <v>19</v>
      </c>
      <c r="AG55" s="18">
        <v>87700</v>
      </c>
      <c r="AH55" s="18" t="s">
        <v>4</v>
      </c>
      <c r="AI55" s="19">
        <v>-1.34983127109111</v>
      </c>
      <c r="AJ55" s="18">
        <v>75300</v>
      </c>
      <c r="AK55" s="18" t="s">
        <v>4</v>
      </c>
      <c r="AL55" s="19">
        <v>6.5063649222065099</v>
      </c>
      <c r="AM55" s="18">
        <v>8800</v>
      </c>
      <c r="AN55" s="18" t="s">
        <v>4</v>
      </c>
      <c r="AO55" s="19">
        <v>46.6666666666667</v>
      </c>
    </row>
    <row r="56" spans="1:41" ht="15" customHeight="1" x14ac:dyDescent="0.25">
      <c r="A56" s="6">
        <v>44197</v>
      </c>
      <c r="B56" s="7">
        <v>2036500</v>
      </c>
      <c r="C56" s="7" t="s">
        <v>4</v>
      </c>
      <c r="D56" s="9">
        <v>6.0180123900255102</v>
      </c>
      <c r="E56" s="7">
        <v>1185800</v>
      </c>
      <c r="F56" s="8" t="s">
        <v>4</v>
      </c>
      <c r="G56" s="9">
        <v>2.0481927710843402</v>
      </c>
      <c r="H56" s="7">
        <v>605900</v>
      </c>
      <c r="I56" s="8" t="s">
        <v>4</v>
      </c>
      <c r="J56" s="9">
        <v>0.33118065904951099</v>
      </c>
      <c r="K56" s="7">
        <v>579300</v>
      </c>
      <c r="L56" s="8" t="s">
        <v>4</v>
      </c>
      <c r="M56" s="9">
        <v>3.89167862266858</v>
      </c>
      <c r="N56" s="7">
        <v>344700</v>
      </c>
      <c r="O56" s="8" t="s">
        <v>4</v>
      </c>
      <c r="P56" s="9">
        <v>-1.7668851524650899</v>
      </c>
      <c r="Q56" s="10">
        <v>4529300</v>
      </c>
      <c r="R56" s="11" t="s">
        <v>4</v>
      </c>
      <c r="S56" s="12">
        <v>1.23376768512103</v>
      </c>
      <c r="T56" s="13">
        <v>5921600</v>
      </c>
      <c r="U56" s="14" t="s">
        <v>4</v>
      </c>
      <c r="V56" s="14" t="s">
        <v>20</v>
      </c>
      <c r="W56" s="15">
        <v>-1.4561248772694699</v>
      </c>
      <c r="X56" s="16" t="s">
        <v>19</v>
      </c>
      <c r="Y56" s="16" t="s">
        <v>4</v>
      </c>
      <c r="Z56" s="17" t="s">
        <v>19</v>
      </c>
      <c r="AA56" s="16" t="s">
        <v>19</v>
      </c>
      <c r="AB56" s="16" t="s">
        <v>4</v>
      </c>
      <c r="AC56" s="17" t="s">
        <v>19</v>
      </c>
      <c r="AD56" s="16" t="s">
        <v>19</v>
      </c>
      <c r="AE56" s="16" t="s">
        <v>4</v>
      </c>
      <c r="AF56" s="17" t="s">
        <v>19</v>
      </c>
      <c r="AG56" s="18">
        <v>89600</v>
      </c>
      <c r="AH56" s="18" t="s">
        <v>4</v>
      </c>
      <c r="AI56" s="19">
        <v>0.33594624860022398</v>
      </c>
      <c r="AJ56" s="18">
        <v>76700</v>
      </c>
      <c r="AK56" s="18" t="s">
        <v>4</v>
      </c>
      <c r="AL56" s="19">
        <v>6.0857538035961296</v>
      </c>
      <c r="AM56" s="18">
        <v>10300</v>
      </c>
      <c r="AN56" s="18" t="s">
        <v>4</v>
      </c>
      <c r="AO56" s="19">
        <v>19.767441860465102</v>
      </c>
    </row>
    <row r="57" spans="1:41" ht="15" customHeight="1" x14ac:dyDescent="0.25">
      <c r="A57" s="6">
        <v>44228</v>
      </c>
      <c r="B57" s="7">
        <v>2016000</v>
      </c>
      <c r="C57" s="7" t="s">
        <v>4</v>
      </c>
      <c r="D57" s="9">
        <v>4.6728971962616797</v>
      </c>
      <c r="E57" s="7">
        <v>1188700</v>
      </c>
      <c r="F57" s="8" t="s">
        <v>4</v>
      </c>
      <c r="G57" s="9">
        <v>1.9380842123316999</v>
      </c>
      <c r="H57" s="7">
        <v>607700</v>
      </c>
      <c r="I57" s="8" t="s">
        <v>4</v>
      </c>
      <c r="J57" s="9">
        <v>0.363336085879438</v>
      </c>
      <c r="K57" s="7">
        <v>580500</v>
      </c>
      <c r="L57" s="8" t="s">
        <v>4</v>
      </c>
      <c r="M57" s="9">
        <v>3.6237058193502301</v>
      </c>
      <c r="N57" s="7">
        <v>335600</v>
      </c>
      <c r="O57" s="8" t="s">
        <v>4</v>
      </c>
      <c r="P57" s="9">
        <v>-4.3602165859219104</v>
      </c>
      <c r="Q57" s="10">
        <v>4505100</v>
      </c>
      <c r="R57" s="11" t="s">
        <v>4</v>
      </c>
      <c r="S57" s="12">
        <v>0.61192129888112201</v>
      </c>
      <c r="T57" s="13">
        <v>5963800</v>
      </c>
      <c r="U57" s="14" t="s">
        <v>4</v>
      </c>
      <c r="V57" s="14" t="s">
        <v>20</v>
      </c>
      <c r="W57" s="15">
        <v>-1.4199051192621099</v>
      </c>
      <c r="X57" s="16" t="s">
        <v>19</v>
      </c>
      <c r="Y57" s="16" t="s">
        <v>4</v>
      </c>
      <c r="Z57" s="17" t="s">
        <v>19</v>
      </c>
      <c r="AA57" s="16" t="s">
        <v>19</v>
      </c>
      <c r="AB57" s="16" t="s">
        <v>4</v>
      </c>
      <c r="AC57" s="17" t="s">
        <v>19</v>
      </c>
      <c r="AD57" s="16" t="s">
        <v>19</v>
      </c>
      <c r="AE57" s="16" t="s">
        <v>4</v>
      </c>
      <c r="AF57" s="17" t="s">
        <v>19</v>
      </c>
      <c r="AG57" s="18">
        <v>92800</v>
      </c>
      <c r="AH57" s="18" t="s">
        <v>4</v>
      </c>
      <c r="AI57" s="19">
        <v>3.2258064516128999</v>
      </c>
      <c r="AJ57" s="18">
        <v>79400</v>
      </c>
      <c r="AK57" s="18" t="s">
        <v>4</v>
      </c>
      <c r="AL57" s="19">
        <v>9.8201936376210206</v>
      </c>
      <c r="AM57" s="18">
        <v>11700</v>
      </c>
      <c r="AN57" s="18" t="s">
        <v>4</v>
      </c>
      <c r="AO57" s="19">
        <v>31.460674157303401</v>
      </c>
    </row>
    <row r="58" spans="1:41" ht="15" customHeight="1" x14ac:dyDescent="0.25">
      <c r="A58" s="6">
        <v>44256</v>
      </c>
      <c r="B58" s="7">
        <v>1997500</v>
      </c>
      <c r="C58" s="7" t="s">
        <v>4</v>
      </c>
      <c r="D58" s="9">
        <v>2.4306445823291098</v>
      </c>
      <c r="E58" s="7">
        <v>1193600</v>
      </c>
      <c r="F58" s="8" t="s">
        <v>4</v>
      </c>
      <c r="G58" s="9">
        <v>1.8343144782868399</v>
      </c>
      <c r="H58" s="7">
        <v>609800</v>
      </c>
      <c r="I58" s="8" t="s">
        <v>4</v>
      </c>
      <c r="J58" s="9">
        <v>0.36208031599736701</v>
      </c>
      <c r="K58" s="7">
        <v>583300</v>
      </c>
      <c r="L58" s="8" t="s">
        <v>4</v>
      </c>
      <c r="M58" s="9">
        <v>3.40365183478107</v>
      </c>
      <c r="N58" s="7">
        <v>327600</v>
      </c>
      <c r="O58" s="8" t="s">
        <v>4</v>
      </c>
      <c r="P58" s="9">
        <v>-6.3197026022304801</v>
      </c>
      <c r="Q58" s="10">
        <v>4494900</v>
      </c>
      <c r="R58" s="11" t="s">
        <v>4</v>
      </c>
      <c r="S58" s="12">
        <v>0.135893780074853</v>
      </c>
      <c r="T58" s="13">
        <v>5997200</v>
      </c>
      <c r="U58" s="14" t="s">
        <v>4</v>
      </c>
      <c r="V58" s="14" t="s">
        <v>20</v>
      </c>
      <c r="W58" s="15">
        <v>-1.3342546435681</v>
      </c>
      <c r="X58" s="16" t="s">
        <v>19</v>
      </c>
      <c r="Y58" s="16" t="s">
        <v>4</v>
      </c>
      <c r="Z58" s="17" t="s">
        <v>19</v>
      </c>
      <c r="AA58" s="16" t="s">
        <v>19</v>
      </c>
      <c r="AB58" s="16" t="s">
        <v>4</v>
      </c>
      <c r="AC58" s="17" t="s">
        <v>19</v>
      </c>
      <c r="AD58" s="16" t="s">
        <v>19</v>
      </c>
      <c r="AE58" s="16" t="s">
        <v>4</v>
      </c>
      <c r="AF58" s="17" t="s">
        <v>19</v>
      </c>
      <c r="AG58" s="18">
        <v>99600</v>
      </c>
      <c r="AH58" s="18" t="s">
        <v>4</v>
      </c>
      <c r="AI58" s="19">
        <v>11.7845117845118</v>
      </c>
      <c r="AJ58" s="18">
        <v>85900</v>
      </c>
      <c r="AK58" s="18" t="s">
        <v>4</v>
      </c>
      <c r="AL58" s="19">
        <v>12.287581699346401</v>
      </c>
      <c r="AM58" s="18">
        <v>13300</v>
      </c>
      <c r="AN58" s="18" t="s">
        <v>4</v>
      </c>
      <c r="AO58" s="19">
        <v>111.111111111111</v>
      </c>
    </row>
    <row r="59" spans="1:41" ht="15" customHeight="1" x14ac:dyDescent="0.25">
      <c r="A59" s="6">
        <v>44287</v>
      </c>
      <c r="B59" s="7">
        <v>1975400</v>
      </c>
      <c r="C59" s="7" t="s">
        <v>4</v>
      </c>
      <c r="D59" s="9">
        <v>0.187655322817873</v>
      </c>
      <c r="E59" s="7">
        <v>1199700</v>
      </c>
      <c r="F59" s="8" t="s">
        <v>4</v>
      </c>
      <c r="G59" s="9">
        <v>1.6781083142639199</v>
      </c>
      <c r="H59" s="7">
        <v>612900</v>
      </c>
      <c r="I59" s="8" t="s">
        <v>4</v>
      </c>
      <c r="J59" s="9">
        <v>0.26173728120399198</v>
      </c>
      <c r="K59" s="7">
        <v>586300</v>
      </c>
      <c r="L59" s="8" t="s">
        <v>4</v>
      </c>
      <c r="M59" s="9">
        <v>3.2036613272311198</v>
      </c>
      <c r="N59" s="7">
        <v>319800</v>
      </c>
      <c r="O59" s="8" t="s">
        <v>4</v>
      </c>
      <c r="P59" s="9">
        <v>-8.7849401026811194</v>
      </c>
      <c r="Q59" s="10">
        <v>4473700</v>
      </c>
      <c r="R59" s="11" t="s">
        <v>4</v>
      </c>
      <c r="S59" s="12">
        <v>-0.69698785820514497</v>
      </c>
      <c r="T59" s="13">
        <v>5937100</v>
      </c>
      <c r="U59" s="14" t="s">
        <v>4</v>
      </c>
      <c r="V59" s="14" t="s">
        <v>20</v>
      </c>
      <c r="W59" s="15">
        <v>-3.7341505334500802</v>
      </c>
      <c r="X59" s="16" t="s">
        <v>19</v>
      </c>
      <c r="Y59" s="16" t="s">
        <v>4</v>
      </c>
      <c r="Z59" s="17" t="s">
        <v>19</v>
      </c>
      <c r="AA59" s="16" t="s">
        <v>19</v>
      </c>
      <c r="AB59" s="16" t="s">
        <v>4</v>
      </c>
      <c r="AC59" s="17" t="s">
        <v>19</v>
      </c>
      <c r="AD59" s="16" t="s">
        <v>19</v>
      </c>
      <c r="AE59" s="16" t="s">
        <v>4</v>
      </c>
      <c r="AF59" s="17" t="s">
        <v>19</v>
      </c>
      <c r="AG59" s="18">
        <v>110400</v>
      </c>
      <c r="AH59" s="18" t="s">
        <v>4</v>
      </c>
      <c r="AI59" s="19">
        <v>30.342384887839401</v>
      </c>
      <c r="AJ59" s="18">
        <v>94900</v>
      </c>
      <c r="AK59" s="18" t="s">
        <v>4</v>
      </c>
      <c r="AL59" s="19">
        <v>25.5291005291005</v>
      </c>
      <c r="AM59" s="18">
        <v>12700</v>
      </c>
      <c r="AN59" s="18" t="s">
        <v>4</v>
      </c>
      <c r="AO59" s="19">
        <v>4133.3333333333303</v>
      </c>
    </row>
    <row r="60" spans="1:41" ht="15" customHeight="1" x14ac:dyDescent="0.25">
      <c r="A60" s="6">
        <v>44317</v>
      </c>
      <c r="B60" s="7">
        <v>1956400</v>
      </c>
      <c r="C60" s="7" t="s">
        <v>4</v>
      </c>
      <c r="D60" s="9">
        <v>-1.59448719883306</v>
      </c>
      <c r="E60" s="7">
        <v>1203800</v>
      </c>
      <c r="F60" s="8" t="s">
        <v>4</v>
      </c>
      <c r="G60" s="9">
        <v>1.6379601485984501</v>
      </c>
      <c r="H60" s="7">
        <v>614500</v>
      </c>
      <c r="I60" s="8" t="s">
        <v>4</v>
      </c>
      <c r="J60" s="9">
        <v>0.27741514360313302</v>
      </c>
      <c r="K60" s="7">
        <v>588800</v>
      </c>
      <c r="L60" s="8" t="s">
        <v>4</v>
      </c>
      <c r="M60" s="9">
        <v>3.0812324929971999</v>
      </c>
      <c r="N60" s="7">
        <v>312800</v>
      </c>
      <c r="O60" s="8" t="s">
        <v>4</v>
      </c>
      <c r="P60" s="9">
        <v>-8.5647471499561494</v>
      </c>
      <c r="Q60" s="10">
        <v>4480100</v>
      </c>
      <c r="R60" s="11" t="s">
        <v>4</v>
      </c>
      <c r="S60" s="12">
        <v>-1.29111860224293</v>
      </c>
      <c r="T60" s="13">
        <v>5912400</v>
      </c>
      <c r="U60" s="14" t="s">
        <v>4</v>
      </c>
      <c r="V60" s="14" t="s">
        <v>20</v>
      </c>
      <c r="W60" s="15">
        <v>-4.2634843013747403</v>
      </c>
      <c r="X60" s="16" t="s">
        <v>19</v>
      </c>
      <c r="Y60" s="16" t="s">
        <v>4</v>
      </c>
      <c r="Z60" s="17" t="s">
        <v>19</v>
      </c>
      <c r="AA60" s="16" t="s">
        <v>19</v>
      </c>
      <c r="AB60" s="16" t="s">
        <v>4</v>
      </c>
      <c r="AC60" s="17" t="s">
        <v>19</v>
      </c>
      <c r="AD60" s="16" t="s">
        <v>19</v>
      </c>
      <c r="AE60" s="16" t="s">
        <v>4</v>
      </c>
      <c r="AF60" s="17" t="s">
        <v>19</v>
      </c>
      <c r="AG60" s="18">
        <v>119700</v>
      </c>
      <c r="AH60" s="18" t="s">
        <v>4</v>
      </c>
      <c r="AI60" s="19">
        <v>47.051597051597</v>
      </c>
      <c r="AJ60" s="18">
        <v>100100</v>
      </c>
      <c r="AK60" s="18" t="s">
        <v>4</v>
      </c>
      <c r="AL60" s="19">
        <v>40.985915492957702</v>
      </c>
      <c r="AM60" s="18">
        <v>12600</v>
      </c>
      <c r="AN60" s="18" t="s">
        <v>4</v>
      </c>
      <c r="AO60" s="19">
        <v>600</v>
      </c>
    </row>
    <row r="61" spans="1:41" ht="15" customHeight="1" x14ac:dyDescent="0.25">
      <c r="A61" s="6">
        <v>44348</v>
      </c>
      <c r="B61" s="7">
        <v>1937700</v>
      </c>
      <c r="C61" s="7" t="s">
        <v>4</v>
      </c>
      <c r="D61" s="9">
        <v>-4.0647588870185203</v>
      </c>
      <c r="E61" s="7">
        <v>1208100</v>
      </c>
      <c r="F61" s="8" t="s">
        <v>4</v>
      </c>
      <c r="G61" s="9">
        <v>1.73473684210526</v>
      </c>
      <c r="H61" s="7">
        <v>616200</v>
      </c>
      <c r="I61" s="8" t="s">
        <v>4</v>
      </c>
      <c r="J61" s="9">
        <v>0.37465385241896099</v>
      </c>
      <c r="K61" s="7">
        <v>591500</v>
      </c>
      <c r="L61" s="8" t="s">
        <v>4</v>
      </c>
      <c r="M61" s="9">
        <v>3.2106089687663601</v>
      </c>
      <c r="N61" s="7">
        <v>304800</v>
      </c>
      <c r="O61" s="8" t="s">
        <v>4</v>
      </c>
      <c r="P61" s="9">
        <v>-16.607387140902901</v>
      </c>
      <c r="Q61" s="10">
        <v>4491300</v>
      </c>
      <c r="R61" s="11" t="s">
        <v>4</v>
      </c>
      <c r="S61" s="12">
        <v>-1.22498350560809</v>
      </c>
      <c r="T61" s="13">
        <v>5852200</v>
      </c>
      <c r="U61" s="14" t="s">
        <v>4</v>
      </c>
      <c r="V61" s="14" t="s">
        <v>20</v>
      </c>
      <c r="W61" s="15">
        <v>-4.5458252458855997</v>
      </c>
      <c r="X61" s="16" t="s">
        <v>19</v>
      </c>
      <c r="Y61" s="16" t="s">
        <v>4</v>
      </c>
      <c r="Z61" s="17" t="s">
        <v>19</v>
      </c>
      <c r="AA61" s="16" t="s">
        <v>19</v>
      </c>
      <c r="AB61" s="16" t="s">
        <v>4</v>
      </c>
      <c r="AC61" s="17" t="s">
        <v>19</v>
      </c>
      <c r="AD61" s="16" t="s">
        <v>19</v>
      </c>
      <c r="AE61" s="16" t="s">
        <v>4</v>
      </c>
      <c r="AF61" s="17" t="s">
        <v>19</v>
      </c>
      <c r="AG61" s="18">
        <v>124100</v>
      </c>
      <c r="AH61" s="18" t="s">
        <v>4</v>
      </c>
      <c r="AI61" s="19">
        <v>53.209876543209901</v>
      </c>
      <c r="AJ61" s="18">
        <v>102000</v>
      </c>
      <c r="AK61" s="18" t="s">
        <v>4</v>
      </c>
      <c r="AL61" s="19">
        <v>50.887573964497001</v>
      </c>
      <c r="AM61" s="18">
        <v>13500</v>
      </c>
      <c r="AN61" s="18" t="s">
        <v>4</v>
      </c>
      <c r="AO61" s="19">
        <v>46.739130434782602</v>
      </c>
    </row>
    <row r="62" spans="1:41" ht="15" customHeight="1" x14ac:dyDescent="0.25">
      <c r="A62" s="6">
        <v>44378</v>
      </c>
      <c r="B62" s="7">
        <v>1964400</v>
      </c>
      <c r="C62" s="7" t="s">
        <v>4</v>
      </c>
      <c r="D62" s="9">
        <v>-4.0117273393598802</v>
      </c>
      <c r="E62" s="7">
        <v>1210100</v>
      </c>
      <c r="F62" s="8" t="s">
        <v>4</v>
      </c>
      <c r="G62" s="9">
        <v>1.6719879011930801</v>
      </c>
      <c r="H62" s="7">
        <v>616700</v>
      </c>
      <c r="I62" s="8" t="s">
        <v>4</v>
      </c>
      <c r="J62" s="9">
        <v>0.292730525288665</v>
      </c>
      <c r="K62" s="7">
        <v>592900</v>
      </c>
      <c r="L62" s="8" t="s">
        <v>4</v>
      </c>
      <c r="M62" s="9">
        <v>3.1309793007479598</v>
      </c>
      <c r="N62" s="7">
        <v>362200</v>
      </c>
      <c r="O62" s="8" t="s">
        <v>4</v>
      </c>
      <c r="P62" s="9">
        <v>-3.1291789248462201</v>
      </c>
      <c r="Q62" s="10">
        <v>4456500</v>
      </c>
      <c r="R62" s="11" t="s">
        <v>4</v>
      </c>
      <c r="S62" s="12">
        <v>0.25420678484657599</v>
      </c>
      <c r="T62" s="13">
        <v>5687900</v>
      </c>
      <c r="U62" s="14" t="s">
        <v>4</v>
      </c>
      <c r="V62" s="14" t="s">
        <v>20</v>
      </c>
      <c r="W62" s="15">
        <v>-6.1325191847512199</v>
      </c>
      <c r="X62" s="16" t="s">
        <v>19</v>
      </c>
      <c r="Y62" s="16" t="s">
        <v>4</v>
      </c>
      <c r="Z62" s="17" t="s">
        <v>19</v>
      </c>
      <c r="AA62" s="16" t="s">
        <v>19</v>
      </c>
      <c r="AB62" s="16" t="s">
        <v>4</v>
      </c>
      <c r="AC62" s="17" t="s">
        <v>19</v>
      </c>
      <c r="AD62" s="16" t="s">
        <v>19</v>
      </c>
      <c r="AE62" s="16" t="s">
        <v>4</v>
      </c>
      <c r="AF62" s="17" t="s">
        <v>19</v>
      </c>
      <c r="AG62" s="18">
        <v>126900</v>
      </c>
      <c r="AH62" s="18" t="s">
        <v>4</v>
      </c>
      <c r="AI62" s="19">
        <v>57.835820895522403</v>
      </c>
      <c r="AJ62" s="18">
        <v>103100</v>
      </c>
      <c r="AK62" s="18" t="s">
        <v>4</v>
      </c>
      <c r="AL62" s="19">
        <v>52.740740740740698</v>
      </c>
      <c r="AM62" s="18">
        <v>11000</v>
      </c>
      <c r="AN62" s="18" t="s">
        <v>4</v>
      </c>
      <c r="AO62" s="19">
        <v>42.857142857142897</v>
      </c>
    </row>
    <row r="63" spans="1:41" ht="15" customHeight="1" x14ac:dyDescent="0.25">
      <c r="A63" s="6">
        <v>44409</v>
      </c>
      <c r="B63" s="7">
        <v>1956100</v>
      </c>
      <c r="C63" s="7" t="s">
        <v>4</v>
      </c>
      <c r="D63" s="9">
        <v>-4.8635766742862696</v>
      </c>
      <c r="E63" s="7">
        <v>1211100</v>
      </c>
      <c r="F63" s="8" t="s">
        <v>4</v>
      </c>
      <c r="G63" s="9">
        <v>1.3981915606162101</v>
      </c>
      <c r="H63" s="7">
        <v>616900</v>
      </c>
      <c r="I63" s="8" t="s">
        <v>4</v>
      </c>
      <c r="J63" s="9">
        <v>8.1116158338741098E-2</v>
      </c>
      <c r="K63" s="7">
        <v>593700</v>
      </c>
      <c r="L63" s="8" t="s">
        <v>4</v>
      </c>
      <c r="M63" s="9">
        <v>2.7873961218836598</v>
      </c>
      <c r="N63" s="7">
        <v>362200</v>
      </c>
      <c r="O63" s="8" t="s">
        <v>4</v>
      </c>
      <c r="P63" s="9">
        <v>-4.6089017645509598</v>
      </c>
      <c r="Q63" s="10">
        <v>4477500</v>
      </c>
      <c r="R63" s="11" t="s">
        <v>4</v>
      </c>
      <c r="S63" s="12">
        <v>1.92583486990371</v>
      </c>
      <c r="T63" s="13">
        <v>5685600</v>
      </c>
      <c r="U63" s="14" t="s">
        <v>4</v>
      </c>
      <c r="V63" s="14" t="s">
        <v>20</v>
      </c>
      <c r="W63" s="15">
        <v>-6.6970805914304901</v>
      </c>
      <c r="X63" s="16" t="s">
        <v>19</v>
      </c>
      <c r="Y63" s="16" t="s">
        <v>4</v>
      </c>
      <c r="Z63" s="17" t="s">
        <v>19</v>
      </c>
      <c r="AA63" s="16" t="s">
        <v>19</v>
      </c>
      <c r="AB63" s="16" t="s">
        <v>4</v>
      </c>
      <c r="AC63" s="17" t="s">
        <v>19</v>
      </c>
      <c r="AD63" s="16" t="s">
        <v>19</v>
      </c>
      <c r="AE63" s="16" t="s">
        <v>4</v>
      </c>
      <c r="AF63" s="17" t="s">
        <v>19</v>
      </c>
      <c r="AG63" s="18">
        <v>130300</v>
      </c>
      <c r="AH63" s="18" t="s">
        <v>4</v>
      </c>
      <c r="AI63" s="19">
        <v>60.270602706027098</v>
      </c>
      <c r="AJ63" s="18">
        <v>101400</v>
      </c>
      <c r="AK63" s="18" t="s">
        <v>4</v>
      </c>
      <c r="AL63" s="19">
        <v>52.941176470588204</v>
      </c>
      <c r="AM63" s="18">
        <v>9300</v>
      </c>
      <c r="AN63" s="18" t="s">
        <v>4</v>
      </c>
      <c r="AO63" s="19">
        <v>78.846153846153797</v>
      </c>
    </row>
    <row r="64" spans="1:41" ht="15" customHeight="1" x14ac:dyDescent="0.25">
      <c r="A64" s="6">
        <v>44440</v>
      </c>
      <c r="B64" s="7">
        <v>1947600</v>
      </c>
      <c r="C64" s="7" t="s">
        <v>4</v>
      </c>
      <c r="D64" s="9">
        <v>-5.4838396583519398</v>
      </c>
      <c r="E64" s="7">
        <v>1211700</v>
      </c>
      <c r="F64" s="8" t="s">
        <v>4</v>
      </c>
      <c r="G64" s="9">
        <v>1.36356031453907</v>
      </c>
      <c r="H64" s="7">
        <v>616800</v>
      </c>
      <c r="I64" s="8" t="s">
        <v>4</v>
      </c>
      <c r="J64" s="9">
        <v>0</v>
      </c>
      <c r="K64" s="7">
        <v>594400</v>
      </c>
      <c r="L64" s="8" t="s">
        <v>4</v>
      </c>
      <c r="M64" s="9">
        <v>2.8195813873032298</v>
      </c>
      <c r="N64" s="7">
        <v>356300</v>
      </c>
      <c r="O64" s="8" t="s">
        <v>4</v>
      </c>
      <c r="P64" s="9">
        <v>-6.2121610950250101</v>
      </c>
      <c r="Q64" s="10">
        <v>4529700</v>
      </c>
      <c r="R64" s="11" t="s">
        <v>4</v>
      </c>
      <c r="S64" s="12">
        <v>2.6956561168042099</v>
      </c>
      <c r="T64" s="13">
        <v>5778200</v>
      </c>
      <c r="U64" s="14" t="s">
        <v>4</v>
      </c>
      <c r="V64" s="14" t="s">
        <v>20</v>
      </c>
      <c r="W64" s="15">
        <v>-7.0969194160396203</v>
      </c>
      <c r="X64" s="16" t="s">
        <v>19</v>
      </c>
      <c r="Y64" s="16" t="s">
        <v>4</v>
      </c>
      <c r="Z64" s="17" t="s">
        <v>19</v>
      </c>
      <c r="AA64" s="16" t="s">
        <v>19</v>
      </c>
      <c r="AB64" s="16" t="s">
        <v>4</v>
      </c>
      <c r="AC64" s="17" t="s">
        <v>19</v>
      </c>
      <c r="AD64" s="16" t="s">
        <v>19</v>
      </c>
      <c r="AE64" s="16" t="s">
        <v>4</v>
      </c>
      <c r="AF64" s="17" t="s">
        <v>19</v>
      </c>
      <c r="AG64" s="18">
        <v>136700</v>
      </c>
      <c r="AH64" s="18" t="s">
        <v>4</v>
      </c>
      <c r="AI64" s="19">
        <v>67.730061349693202</v>
      </c>
      <c r="AJ64" s="18">
        <v>107500</v>
      </c>
      <c r="AK64" s="18" t="s">
        <v>4</v>
      </c>
      <c r="AL64" s="19">
        <v>62.878787878787897</v>
      </c>
      <c r="AM64" s="18">
        <v>17800</v>
      </c>
      <c r="AN64" s="18" t="s">
        <v>4</v>
      </c>
      <c r="AO64" s="19">
        <v>64.814814814814795</v>
      </c>
    </row>
    <row r="65" spans="1:41" ht="15" customHeight="1" x14ac:dyDescent="0.25">
      <c r="A65" s="6">
        <v>44470</v>
      </c>
      <c r="B65" s="7">
        <v>1939700</v>
      </c>
      <c r="C65" s="7" t="s">
        <v>4</v>
      </c>
      <c r="D65" s="9">
        <v>-6.2222007348675303</v>
      </c>
      <c r="E65" s="7">
        <v>1213200</v>
      </c>
      <c r="F65" s="8" t="s">
        <v>4</v>
      </c>
      <c r="G65" s="9">
        <v>1.4550928248871</v>
      </c>
      <c r="H65" s="7">
        <v>617200</v>
      </c>
      <c r="I65" s="8" t="s">
        <v>4</v>
      </c>
      <c r="J65" s="9">
        <v>0</v>
      </c>
      <c r="K65" s="7">
        <v>595400</v>
      </c>
      <c r="L65" s="8" t="s">
        <v>4</v>
      </c>
      <c r="M65" s="9">
        <v>2.9925618405120198</v>
      </c>
      <c r="N65" s="7">
        <v>340000</v>
      </c>
      <c r="O65" s="8" t="s">
        <v>4</v>
      </c>
      <c r="P65" s="9">
        <v>-9.5744680851063801</v>
      </c>
      <c r="Q65" s="10">
        <v>4556300</v>
      </c>
      <c r="R65" s="11" t="s">
        <v>4</v>
      </c>
      <c r="S65" s="12">
        <v>2.0470783220228901</v>
      </c>
      <c r="T65" s="13">
        <v>5878300</v>
      </c>
      <c r="U65" s="14" t="s">
        <v>4</v>
      </c>
      <c r="V65" s="14" t="s">
        <v>20</v>
      </c>
      <c r="W65" s="15">
        <v>-8.2962824292912707</v>
      </c>
      <c r="X65" s="16" t="s">
        <v>19</v>
      </c>
      <c r="Y65" s="16" t="s">
        <v>4</v>
      </c>
      <c r="Z65" s="17" t="s">
        <v>19</v>
      </c>
      <c r="AA65" s="16" t="s">
        <v>19</v>
      </c>
      <c r="AB65" s="16" t="s">
        <v>4</v>
      </c>
      <c r="AC65" s="17" t="s">
        <v>19</v>
      </c>
      <c r="AD65" s="16" t="s">
        <v>19</v>
      </c>
      <c r="AE65" s="16" t="s">
        <v>4</v>
      </c>
      <c r="AF65" s="17" t="s">
        <v>19</v>
      </c>
      <c r="AG65" s="18">
        <v>144000</v>
      </c>
      <c r="AH65" s="18" t="s">
        <v>4</v>
      </c>
      <c r="AI65" s="19">
        <v>73.913043478260903</v>
      </c>
      <c r="AJ65" s="18">
        <v>116300</v>
      </c>
      <c r="AK65" s="18" t="s">
        <v>4</v>
      </c>
      <c r="AL65" s="19">
        <v>67.097701149425305</v>
      </c>
      <c r="AM65" s="18">
        <v>19500</v>
      </c>
      <c r="AN65" s="18" t="s">
        <v>4</v>
      </c>
      <c r="AO65" s="19">
        <v>65.254237288135599</v>
      </c>
    </row>
    <row r="66" spans="1:41" ht="15" customHeight="1" x14ac:dyDescent="0.25">
      <c r="A66" s="6">
        <v>44501</v>
      </c>
      <c r="B66" s="7">
        <v>1941300</v>
      </c>
      <c r="C66" s="7" t="s">
        <v>4</v>
      </c>
      <c r="D66" s="9">
        <v>-6.3847229589622403</v>
      </c>
      <c r="E66" s="7">
        <v>1214900</v>
      </c>
      <c r="F66" s="8" t="s">
        <v>4</v>
      </c>
      <c r="G66" s="9">
        <v>1.3937573026206</v>
      </c>
      <c r="H66" s="7">
        <v>617700</v>
      </c>
      <c r="I66" s="8" t="s">
        <v>4</v>
      </c>
      <c r="J66" s="9">
        <v>-4.85436893203883E-2</v>
      </c>
      <c r="K66" s="7">
        <v>596700</v>
      </c>
      <c r="L66" s="8" t="s">
        <v>4</v>
      </c>
      <c r="M66" s="9">
        <v>2.9503105590062102</v>
      </c>
      <c r="N66" s="7">
        <v>334200</v>
      </c>
      <c r="O66" s="8" t="s">
        <v>4</v>
      </c>
      <c r="P66" s="9">
        <v>-8.7383943200436907</v>
      </c>
      <c r="Q66" s="10">
        <v>4598600</v>
      </c>
      <c r="R66" s="11" t="s">
        <v>4</v>
      </c>
      <c r="S66" s="12">
        <v>1.2350027517886599</v>
      </c>
      <c r="T66" s="13">
        <v>5919800</v>
      </c>
      <c r="U66" s="14" t="s">
        <v>4</v>
      </c>
      <c r="V66" s="14" t="s">
        <v>20</v>
      </c>
      <c r="W66" s="15">
        <v>-8.6718400468998293</v>
      </c>
      <c r="X66" s="16" t="s">
        <v>19</v>
      </c>
      <c r="Y66" s="16" t="s">
        <v>4</v>
      </c>
      <c r="Z66" s="17" t="s">
        <v>19</v>
      </c>
      <c r="AA66" s="16" t="s">
        <v>19</v>
      </c>
      <c r="AB66" s="16" t="s">
        <v>4</v>
      </c>
      <c r="AC66" s="17" t="s">
        <v>19</v>
      </c>
      <c r="AD66" s="16" t="s">
        <v>19</v>
      </c>
      <c r="AE66" s="16" t="s">
        <v>4</v>
      </c>
      <c r="AF66" s="17" t="s">
        <v>19</v>
      </c>
      <c r="AG66" s="18">
        <v>151600</v>
      </c>
      <c r="AH66" s="18" t="s">
        <v>4</v>
      </c>
      <c r="AI66" s="19">
        <v>77.517564402810294</v>
      </c>
      <c r="AJ66" s="18">
        <v>122200</v>
      </c>
      <c r="AK66" s="18" t="s">
        <v>4</v>
      </c>
      <c r="AL66" s="19">
        <v>68.319559228650107</v>
      </c>
      <c r="AM66" s="18">
        <v>20000</v>
      </c>
      <c r="AN66" s="18" t="s">
        <v>4</v>
      </c>
      <c r="AO66" s="19">
        <v>57.480314960629897</v>
      </c>
    </row>
    <row r="67" spans="1:41" ht="15" customHeight="1" x14ac:dyDescent="0.25">
      <c r="A67" s="6">
        <v>44531</v>
      </c>
      <c r="B67" s="7">
        <v>1930900</v>
      </c>
      <c r="C67" s="7" t="s">
        <v>4</v>
      </c>
      <c r="D67" s="9">
        <v>-6.1804577037073001</v>
      </c>
      <c r="E67" s="7">
        <v>1216200</v>
      </c>
      <c r="F67" s="8" t="s">
        <v>4</v>
      </c>
      <c r="G67" s="9">
        <v>1.24875124875125</v>
      </c>
      <c r="H67" s="7">
        <v>617800</v>
      </c>
      <c r="I67" s="8" t="s">
        <v>4</v>
      </c>
      <c r="J67" s="9">
        <v>-0.19386106623586399</v>
      </c>
      <c r="K67" s="7">
        <v>597900</v>
      </c>
      <c r="L67" s="8" t="s">
        <v>4</v>
      </c>
      <c r="M67" s="9">
        <v>2.76727397731179</v>
      </c>
      <c r="N67" s="7">
        <v>321900</v>
      </c>
      <c r="O67" s="8" t="s">
        <v>4</v>
      </c>
      <c r="P67" s="9">
        <v>-9.2472511981956593</v>
      </c>
      <c r="Q67" s="10">
        <v>4619000</v>
      </c>
      <c r="R67" s="11" t="s">
        <v>4</v>
      </c>
      <c r="S67" s="12">
        <v>0.88677267167569496</v>
      </c>
      <c r="T67" s="13">
        <v>5929200</v>
      </c>
      <c r="U67" s="14" t="s">
        <v>4</v>
      </c>
      <c r="V67" s="14" t="s">
        <v>20</v>
      </c>
      <c r="W67" s="15">
        <v>-8.8039867109634606</v>
      </c>
      <c r="X67" s="16" t="s">
        <v>19</v>
      </c>
      <c r="Y67" s="16" t="s">
        <v>4</v>
      </c>
      <c r="Z67" s="17" t="s">
        <v>19</v>
      </c>
      <c r="AA67" s="16" t="s">
        <v>19</v>
      </c>
      <c r="AB67" s="16" t="s">
        <v>4</v>
      </c>
      <c r="AC67" s="17" t="s">
        <v>19</v>
      </c>
      <c r="AD67" s="16" t="s">
        <v>19</v>
      </c>
      <c r="AE67" s="16" t="s">
        <v>4</v>
      </c>
      <c r="AF67" s="17" t="s">
        <v>19</v>
      </c>
      <c r="AG67" s="18">
        <v>160800</v>
      </c>
      <c r="AH67" s="18" t="s">
        <v>4</v>
      </c>
      <c r="AI67" s="19">
        <v>83.352337514253094</v>
      </c>
      <c r="AJ67" s="18">
        <v>130800</v>
      </c>
      <c r="AK67" s="18" t="s">
        <v>4</v>
      </c>
      <c r="AL67" s="19">
        <v>73.7051792828685</v>
      </c>
      <c r="AM67" s="18">
        <v>18900</v>
      </c>
      <c r="AN67" s="18" t="s">
        <v>4</v>
      </c>
      <c r="AO67" s="19">
        <v>114.772727272727</v>
      </c>
    </row>
    <row r="68" spans="1:41" ht="15" customHeight="1" x14ac:dyDescent="0.25">
      <c r="A68" s="6">
        <v>44562</v>
      </c>
      <c r="B68" s="7">
        <v>1911300</v>
      </c>
      <c r="C68" s="7" t="s">
        <v>4</v>
      </c>
      <c r="D68" s="9">
        <v>-6.1478026025043002</v>
      </c>
      <c r="E68" s="7">
        <v>1205400</v>
      </c>
      <c r="F68" s="8" t="s">
        <v>4</v>
      </c>
      <c r="G68" s="9">
        <v>1.65289256198347</v>
      </c>
      <c r="H68" s="7">
        <v>606800</v>
      </c>
      <c r="I68" s="8" t="s">
        <v>4</v>
      </c>
      <c r="J68" s="9">
        <v>0.148539362931177</v>
      </c>
      <c r="K68" s="7">
        <v>598200</v>
      </c>
      <c r="L68" s="8" t="s">
        <v>4</v>
      </c>
      <c r="M68" s="9">
        <v>3.2625582599689298</v>
      </c>
      <c r="N68" s="7">
        <v>319200</v>
      </c>
      <c r="O68" s="8" t="s">
        <v>4</v>
      </c>
      <c r="P68" s="9">
        <v>-7.3977371627502198</v>
      </c>
      <c r="Q68" s="10">
        <v>4586600</v>
      </c>
      <c r="R68" s="11" t="s">
        <v>4</v>
      </c>
      <c r="S68" s="12">
        <v>1.26509615172322</v>
      </c>
      <c r="T68" s="13">
        <v>5779100</v>
      </c>
      <c r="U68" s="14" t="s">
        <v>4</v>
      </c>
      <c r="V68" s="14" t="s">
        <v>20</v>
      </c>
      <c r="W68" s="15">
        <v>-2.4064442042691199</v>
      </c>
      <c r="X68" s="16">
        <v>0</v>
      </c>
      <c r="Y68" s="16" t="s">
        <v>4</v>
      </c>
      <c r="Z68" s="17" t="s">
        <v>19</v>
      </c>
      <c r="AA68" s="16" t="s">
        <v>19</v>
      </c>
      <c r="AB68" s="16" t="s">
        <v>4</v>
      </c>
      <c r="AC68" s="17" t="s">
        <v>19</v>
      </c>
      <c r="AD68" s="16">
        <v>0</v>
      </c>
      <c r="AE68" s="16" t="s">
        <v>4</v>
      </c>
      <c r="AF68" s="17" t="s">
        <v>19</v>
      </c>
      <c r="AG68" s="18">
        <v>160400</v>
      </c>
      <c r="AH68" s="18" t="s">
        <v>4</v>
      </c>
      <c r="AI68" s="19">
        <v>79.017857142857096</v>
      </c>
      <c r="AJ68" s="18">
        <v>128500</v>
      </c>
      <c r="AK68" s="18" t="s">
        <v>4</v>
      </c>
      <c r="AL68" s="19">
        <v>67.535853976531897</v>
      </c>
      <c r="AM68" s="18">
        <v>10300</v>
      </c>
      <c r="AN68" s="18" t="s">
        <v>4</v>
      </c>
      <c r="AO68" s="19">
        <v>0</v>
      </c>
    </row>
    <row r="69" spans="1:41" ht="15" customHeight="1" x14ac:dyDescent="0.25">
      <c r="A69" s="6">
        <v>44593</v>
      </c>
      <c r="B69" s="7">
        <v>1890800</v>
      </c>
      <c r="C69" s="7" t="s">
        <v>4</v>
      </c>
      <c r="D69" s="9">
        <v>-6.2103174603174596</v>
      </c>
      <c r="E69" s="7">
        <v>1202100</v>
      </c>
      <c r="F69" s="8" t="s">
        <v>4</v>
      </c>
      <c r="G69" s="9">
        <v>1.12728190460167</v>
      </c>
      <c r="H69" s="7">
        <v>604900</v>
      </c>
      <c r="I69" s="8" t="s">
        <v>4</v>
      </c>
      <c r="J69" s="9">
        <v>-0.460753661346059</v>
      </c>
      <c r="K69" s="7">
        <v>596600</v>
      </c>
      <c r="L69" s="8" t="s">
        <v>4</v>
      </c>
      <c r="M69" s="9">
        <v>2.7734711455641698</v>
      </c>
      <c r="N69" s="7">
        <v>316300</v>
      </c>
      <c r="O69" s="8" t="s">
        <v>4</v>
      </c>
      <c r="P69" s="9">
        <v>-5.7508939213349199</v>
      </c>
      <c r="Q69" s="10">
        <v>4541600</v>
      </c>
      <c r="R69" s="11" t="s">
        <v>4</v>
      </c>
      <c r="S69" s="12">
        <v>0.81019289249961202</v>
      </c>
      <c r="T69" s="13">
        <v>5761300</v>
      </c>
      <c r="U69" s="14" t="s">
        <v>4</v>
      </c>
      <c r="V69" s="14" t="s">
        <v>20</v>
      </c>
      <c r="W69" s="15">
        <v>-3.3954860994667801</v>
      </c>
      <c r="X69" s="16">
        <v>0</v>
      </c>
      <c r="Y69" s="16" t="s">
        <v>4</v>
      </c>
      <c r="Z69" s="17" t="s">
        <v>19</v>
      </c>
      <c r="AA69" s="16" t="s">
        <v>19</v>
      </c>
      <c r="AB69" s="16" t="s">
        <v>4</v>
      </c>
      <c r="AC69" s="17" t="s">
        <v>19</v>
      </c>
      <c r="AD69" s="16">
        <v>0</v>
      </c>
      <c r="AE69" s="16" t="s">
        <v>4</v>
      </c>
      <c r="AF69" s="17" t="s">
        <v>19</v>
      </c>
      <c r="AG69" s="18">
        <v>162300</v>
      </c>
      <c r="AH69" s="18" t="s">
        <v>4</v>
      </c>
      <c r="AI69" s="19">
        <v>74.892241379310306</v>
      </c>
      <c r="AJ69" s="18">
        <v>127900</v>
      </c>
      <c r="AK69" s="18" t="s">
        <v>4</v>
      </c>
      <c r="AL69" s="19">
        <v>61.083123425692698</v>
      </c>
      <c r="AM69" s="18">
        <v>13900</v>
      </c>
      <c r="AN69" s="18" t="s">
        <v>4</v>
      </c>
      <c r="AO69" s="19">
        <v>18.803418803418801</v>
      </c>
    </row>
    <row r="70" spans="1:41" ht="15" customHeight="1" x14ac:dyDescent="0.25">
      <c r="A70" s="6">
        <v>44621</v>
      </c>
      <c r="B70" s="7">
        <v>1900000</v>
      </c>
      <c r="C70" s="7" t="s">
        <v>4</v>
      </c>
      <c r="D70" s="9">
        <v>-4.8811013767208999</v>
      </c>
      <c r="E70" s="7">
        <v>1212700</v>
      </c>
      <c r="F70" s="8" t="s">
        <v>4</v>
      </c>
      <c r="G70" s="9">
        <v>1.60020107238606</v>
      </c>
      <c r="H70" s="7">
        <v>609600</v>
      </c>
      <c r="I70" s="8" t="s">
        <v>4</v>
      </c>
      <c r="J70" s="9">
        <v>-3.2797638570022998E-2</v>
      </c>
      <c r="K70" s="7">
        <v>602600</v>
      </c>
      <c r="L70" s="8" t="s">
        <v>4</v>
      </c>
      <c r="M70" s="9">
        <v>3.3087605006000298</v>
      </c>
      <c r="N70" s="7">
        <v>313100</v>
      </c>
      <c r="O70" s="8" t="s">
        <v>4</v>
      </c>
      <c r="P70" s="9">
        <v>-4.4261294261294299</v>
      </c>
      <c r="Q70" s="10">
        <v>4564100</v>
      </c>
      <c r="R70" s="11" t="s">
        <v>4</v>
      </c>
      <c r="S70" s="12">
        <v>1.5395225700238</v>
      </c>
      <c r="T70" s="13">
        <v>5794100</v>
      </c>
      <c r="U70" s="14" t="s">
        <v>4</v>
      </c>
      <c r="V70" s="14" t="s">
        <v>20</v>
      </c>
      <c r="W70" s="15">
        <v>-3.3865804041886198</v>
      </c>
      <c r="X70" s="16">
        <v>52000</v>
      </c>
      <c r="Y70" s="16" t="s">
        <v>4</v>
      </c>
      <c r="Z70" s="17" t="s">
        <v>19</v>
      </c>
      <c r="AA70" s="16">
        <v>27700</v>
      </c>
      <c r="AB70" s="16" t="s">
        <v>4</v>
      </c>
      <c r="AC70" s="17" t="s">
        <v>19</v>
      </c>
      <c r="AD70" s="16">
        <v>53300</v>
      </c>
      <c r="AE70" s="16" t="s">
        <v>4</v>
      </c>
      <c r="AF70" s="17" t="s">
        <v>19</v>
      </c>
      <c r="AG70" s="18">
        <v>147800</v>
      </c>
      <c r="AH70" s="18" t="s">
        <v>4</v>
      </c>
      <c r="AI70" s="19">
        <v>48.393574297188799</v>
      </c>
      <c r="AJ70" s="18">
        <v>119500</v>
      </c>
      <c r="AK70" s="18" t="s">
        <v>4</v>
      </c>
      <c r="AL70" s="19">
        <v>39.115250291036098</v>
      </c>
      <c r="AM70" s="18">
        <v>0</v>
      </c>
      <c r="AN70" s="18" t="s">
        <v>4</v>
      </c>
      <c r="AO70" s="19">
        <v>-100</v>
      </c>
    </row>
    <row r="71" spans="1:41" ht="15" customHeight="1" x14ac:dyDescent="0.25">
      <c r="A71" s="6">
        <v>44652</v>
      </c>
      <c r="B71" s="7">
        <v>1897400</v>
      </c>
      <c r="C71" s="7" t="s">
        <v>4</v>
      </c>
      <c r="D71" s="9">
        <v>-3.9485673787587299</v>
      </c>
      <c r="E71" s="7">
        <v>1227000</v>
      </c>
      <c r="F71" s="8" t="s">
        <v>4</v>
      </c>
      <c r="G71" s="9">
        <v>2.2755688922230601</v>
      </c>
      <c r="H71" s="7">
        <v>619800</v>
      </c>
      <c r="I71" s="8" t="s">
        <v>4</v>
      </c>
      <c r="J71" s="9">
        <v>1.1257953989231499</v>
      </c>
      <c r="K71" s="7">
        <v>606700</v>
      </c>
      <c r="L71" s="8" t="s">
        <v>4</v>
      </c>
      <c r="M71" s="9">
        <v>3.47944738188641</v>
      </c>
      <c r="N71" s="7">
        <v>307800</v>
      </c>
      <c r="O71" s="8" t="s">
        <v>4</v>
      </c>
      <c r="P71" s="9">
        <v>-3.75234521575985</v>
      </c>
      <c r="Q71" s="10">
        <v>4557300</v>
      </c>
      <c r="R71" s="11" t="s">
        <v>4</v>
      </c>
      <c r="S71" s="12">
        <v>1.86869928694369</v>
      </c>
      <c r="T71" s="13">
        <v>5752100</v>
      </c>
      <c r="U71" s="14" t="s">
        <v>4</v>
      </c>
      <c r="V71" s="14" t="s">
        <v>20</v>
      </c>
      <c r="W71" s="15">
        <v>-3.1159993936433601</v>
      </c>
      <c r="X71" s="16">
        <v>75500</v>
      </c>
      <c r="Y71" s="16" t="s">
        <v>4</v>
      </c>
      <c r="Z71" s="17" t="s">
        <v>19</v>
      </c>
      <c r="AA71" s="16">
        <v>44300</v>
      </c>
      <c r="AB71" s="16" t="s">
        <v>4</v>
      </c>
      <c r="AC71" s="17" t="s">
        <v>19</v>
      </c>
      <c r="AD71" s="16">
        <v>25800</v>
      </c>
      <c r="AE71" s="16" t="s">
        <v>4</v>
      </c>
      <c r="AF71" s="17" t="s">
        <v>19</v>
      </c>
      <c r="AG71" s="18">
        <v>134400</v>
      </c>
      <c r="AH71" s="18" t="s">
        <v>4</v>
      </c>
      <c r="AI71" s="19">
        <v>21.739130434782599</v>
      </c>
      <c r="AJ71" s="18">
        <v>106400</v>
      </c>
      <c r="AK71" s="18" t="s">
        <v>4</v>
      </c>
      <c r="AL71" s="19">
        <v>12.118018967334001</v>
      </c>
      <c r="AM71" s="18">
        <v>0</v>
      </c>
      <c r="AN71" s="18" t="s">
        <v>4</v>
      </c>
      <c r="AO71" s="19">
        <v>-100</v>
      </c>
    </row>
    <row r="72" spans="1:41" ht="15" customHeight="1" x14ac:dyDescent="0.25">
      <c r="A72" s="6">
        <v>44682</v>
      </c>
      <c r="B72" s="7">
        <v>1896400</v>
      </c>
      <c r="C72" s="7" t="s">
        <v>4</v>
      </c>
      <c r="D72" s="9">
        <v>-3.06685749335514</v>
      </c>
      <c r="E72" s="7">
        <v>1230700</v>
      </c>
      <c r="F72" s="8" t="s">
        <v>4</v>
      </c>
      <c r="G72" s="9">
        <v>2.2345904635321499</v>
      </c>
      <c r="H72" s="7">
        <v>621100</v>
      </c>
      <c r="I72" s="8" t="s">
        <v>4</v>
      </c>
      <c r="J72" s="9">
        <v>1.07404393816111</v>
      </c>
      <c r="K72" s="7">
        <v>609100</v>
      </c>
      <c r="L72" s="8" t="s">
        <v>4</v>
      </c>
      <c r="M72" s="9">
        <v>3.4476902173913002</v>
      </c>
      <c r="N72" s="7">
        <v>303700</v>
      </c>
      <c r="O72" s="8" t="s">
        <v>4</v>
      </c>
      <c r="P72" s="9">
        <v>-2.9092071611253201</v>
      </c>
      <c r="Q72" s="10">
        <v>4586900</v>
      </c>
      <c r="R72" s="11" t="s">
        <v>4</v>
      </c>
      <c r="S72" s="12">
        <v>2.3838753599250002</v>
      </c>
      <c r="T72" s="13">
        <v>5717100</v>
      </c>
      <c r="U72" s="14" t="s">
        <v>4</v>
      </c>
      <c r="V72" s="14" t="s">
        <v>20</v>
      </c>
      <c r="W72" s="15">
        <v>-3.3032271158920201</v>
      </c>
      <c r="X72" s="16">
        <v>93000</v>
      </c>
      <c r="Y72" s="16" t="s">
        <v>4</v>
      </c>
      <c r="Z72" s="17" t="s">
        <v>19</v>
      </c>
      <c r="AA72" s="16">
        <v>55500</v>
      </c>
      <c r="AB72" s="16" t="s">
        <v>4</v>
      </c>
      <c r="AC72" s="17" t="s">
        <v>19</v>
      </c>
      <c r="AD72" s="16">
        <v>21400</v>
      </c>
      <c r="AE72" s="16" t="s">
        <v>4</v>
      </c>
      <c r="AF72" s="17" t="s">
        <v>19</v>
      </c>
      <c r="AG72" s="18">
        <v>122000</v>
      </c>
      <c r="AH72" s="18" t="s">
        <v>4</v>
      </c>
      <c r="AI72" s="19">
        <v>1.92147034252297</v>
      </c>
      <c r="AJ72" s="18">
        <v>94600</v>
      </c>
      <c r="AK72" s="18" t="s">
        <v>4</v>
      </c>
      <c r="AL72" s="19">
        <v>-5.4945054945054901</v>
      </c>
      <c r="AM72" s="18">
        <v>0</v>
      </c>
      <c r="AN72" s="18" t="s">
        <v>4</v>
      </c>
      <c r="AO72" s="19">
        <v>-100</v>
      </c>
    </row>
    <row r="73" spans="1:41" ht="15" customHeight="1" x14ac:dyDescent="0.25">
      <c r="A73" s="6">
        <v>44713</v>
      </c>
      <c r="B73" s="7">
        <v>1888900</v>
      </c>
      <c r="C73" s="7" t="s">
        <v>4</v>
      </c>
      <c r="D73" s="9">
        <v>-2.5184497084172</v>
      </c>
      <c r="E73" s="7">
        <v>1236600</v>
      </c>
      <c r="F73" s="8" t="s">
        <v>4</v>
      </c>
      <c r="G73" s="9">
        <v>2.35907623541098</v>
      </c>
      <c r="H73" s="7">
        <v>623200</v>
      </c>
      <c r="I73" s="8" t="s">
        <v>4</v>
      </c>
      <c r="J73" s="9">
        <v>1.1359948068808801</v>
      </c>
      <c r="K73" s="7">
        <v>612900</v>
      </c>
      <c r="L73" s="8" t="s">
        <v>4</v>
      </c>
      <c r="M73" s="9">
        <v>3.61792054099746</v>
      </c>
      <c r="N73" s="7">
        <v>297500</v>
      </c>
      <c r="O73" s="8" t="s">
        <v>4</v>
      </c>
      <c r="P73" s="9">
        <v>-2.3950131233595799</v>
      </c>
      <c r="Q73" s="10">
        <v>4601900</v>
      </c>
      <c r="R73" s="11" t="s">
        <v>4</v>
      </c>
      <c r="S73" s="12">
        <v>2.4625386859038598</v>
      </c>
      <c r="T73" s="13">
        <v>5660000</v>
      </c>
      <c r="U73" s="14" t="s">
        <v>4</v>
      </c>
      <c r="V73" s="14" t="s">
        <v>20</v>
      </c>
      <c r="W73" s="15">
        <v>-3.2842349885513098</v>
      </c>
      <c r="X73" s="16">
        <v>108800</v>
      </c>
      <c r="Y73" s="16" t="s">
        <v>4</v>
      </c>
      <c r="Z73" s="17" t="s">
        <v>19</v>
      </c>
      <c r="AA73" s="16">
        <v>68900</v>
      </c>
      <c r="AB73" s="16" t="s">
        <v>4</v>
      </c>
      <c r="AC73" s="17" t="s">
        <v>19</v>
      </c>
      <c r="AD73" s="16">
        <v>21900</v>
      </c>
      <c r="AE73" s="16" t="s">
        <v>4</v>
      </c>
      <c r="AF73" s="17" t="s">
        <v>19</v>
      </c>
      <c r="AG73" s="18">
        <v>108700</v>
      </c>
      <c r="AH73" s="18" t="s">
        <v>4</v>
      </c>
      <c r="AI73" s="19">
        <v>-12.4093473005641</v>
      </c>
      <c r="AJ73" s="18">
        <v>82600</v>
      </c>
      <c r="AK73" s="18" t="s">
        <v>4</v>
      </c>
      <c r="AL73" s="19">
        <v>-19.019607843137301</v>
      </c>
      <c r="AM73" s="18">
        <v>0</v>
      </c>
      <c r="AN73" s="18" t="s">
        <v>4</v>
      </c>
      <c r="AO73" s="19">
        <v>-100</v>
      </c>
    </row>
    <row r="74" spans="1:41" ht="15" customHeight="1" x14ac:dyDescent="0.25">
      <c r="A74" s="6">
        <v>44743</v>
      </c>
      <c r="B74" s="7">
        <v>1879600</v>
      </c>
      <c r="C74" s="7" t="s">
        <v>4</v>
      </c>
      <c r="D74" s="9">
        <v>-4.3168397475056004</v>
      </c>
      <c r="E74" s="7">
        <v>1241600</v>
      </c>
      <c r="F74" s="8" t="s">
        <v>4</v>
      </c>
      <c r="G74" s="9">
        <v>2.60309065366499</v>
      </c>
      <c r="H74" s="7">
        <v>625100</v>
      </c>
      <c r="I74" s="8" t="s">
        <v>4</v>
      </c>
      <c r="J74" s="9">
        <v>1.36208853575482</v>
      </c>
      <c r="K74" s="7">
        <v>616000</v>
      </c>
      <c r="L74" s="8" t="s">
        <v>4</v>
      </c>
      <c r="M74" s="9">
        <v>3.8961038961039001</v>
      </c>
      <c r="N74" s="7">
        <v>297300</v>
      </c>
      <c r="O74" s="8" t="s">
        <v>4</v>
      </c>
      <c r="P74" s="9">
        <v>-17.918277194919899</v>
      </c>
      <c r="Q74" s="10">
        <v>4586800</v>
      </c>
      <c r="R74" s="11" t="s">
        <v>4</v>
      </c>
      <c r="S74" s="12">
        <v>2.9238191405811702</v>
      </c>
      <c r="T74" s="13">
        <v>5595400</v>
      </c>
      <c r="U74" s="14" t="s">
        <v>4</v>
      </c>
      <c r="V74" s="14" t="s">
        <v>20</v>
      </c>
      <c r="W74" s="15">
        <v>-1.62625925209656</v>
      </c>
      <c r="X74" s="16">
        <v>122300</v>
      </c>
      <c r="Y74" s="16" t="s">
        <v>4</v>
      </c>
      <c r="Z74" s="17" t="s">
        <v>19</v>
      </c>
      <c r="AA74" s="16">
        <v>79100</v>
      </c>
      <c r="AB74" s="16" t="s">
        <v>4</v>
      </c>
      <c r="AC74" s="17" t="s">
        <v>19</v>
      </c>
      <c r="AD74" s="16">
        <v>20200</v>
      </c>
      <c r="AE74" s="16" t="s">
        <v>4</v>
      </c>
      <c r="AF74" s="17" t="s">
        <v>19</v>
      </c>
      <c r="AG74" s="18">
        <v>96400</v>
      </c>
      <c r="AH74" s="18" t="s">
        <v>4</v>
      </c>
      <c r="AI74" s="19">
        <v>-24.0346729708432</v>
      </c>
      <c r="AJ74" s="18">
        <v>71500</v>
      </c>
      <c r="AK74" s="18" t="s">
        <v>4</v>
      </c>
      <c r="AL74" s="19">
        <v>-30.649854510184301</v>
      </c>
      <c r="AM74" s="18">
        <v>0</v>
      </c>
      <c r="AN74" s="18" t="s">
        <v>4</v>
      </c>
      <c r="AO74" s="19">
        <v>-100</v>
      </c>
    </row>
    <row r="75" spans="1:41" ht="15" customHeight="1" x14ac:dyDescent="0.25">
      <c r="A75" s="6">
        <v>44774</v>
      </c>
      <c r="B75" s="7">
        <v>1874400</v>
      </c>
      <c r="C75" s="7" t="s">
        <v>4</v>
      </c>
      <c r="D75" s="9">
        <v>-4.1766780839425399</v>
      </c>
      <c r="E75" s="7">
        <v>1245700</v>
      </c>
      <c r="F75" s="8" t="s">
        <v>4</v>
      </c>
      <c r="G75" s="9">
        <v>2.8569069441004</v>
      </c>
      <c r="H75" s="7">
        <v>626400</v>
      </c>
      <c r="I75" s="8" t="s">
        <v>4</v>
      </c>
      <c r="J75" s="9">
        <v>1.53995785378505</v>
      </c>
      <c r="K75" s="7">
        <v>618900</v>
      </c>
      <c r="L75" s="8" t="s">
        <v>4</v>
      </c>
      <c r="M75" s="9">
        <v>4.2445679636179898</v>
      </c>
      <c r="N75" s="7">
        <v>295700</v>
      </c>
      <c r="O75" s="8" t="s">
        <v>4</v>
      </c>
      <c r="P75" s="9">
        <v>-18.360022087244602</v>
      </c>
      <c r="Q75" s="10">
        <v>4622800</v>
      </c>
      <c r="R75" s="11" t="s">
        <v>4</v>
      </c>
      <c r="S75" s="12">
        <v>3.2451144611948601</v>
      </c>
      <c r="T75" s="13">
        <v>5597400</v>
      </c>
      <c r="U75" s="14" t="s">
        <v>4</v>
      </c>
      <c r="V75" s="14" t="s">
        <v>20</v>
      </c>
      <c r="W75" s="15">
        <v>-1.5512874630645801</v>
      </c>
      <c r="X75" s="16">
        <v>133100</v>
      </c>
      <c r="Y75" s="16" t="s">
        <v>4</v>
      </c>
      <c r="Z75" s="17" t="s">
        <v>19</v>
      </c>
      <c r="AA75" s="16">
        <v>87700</v>
      </c>
      <c r="AB75" s="16" t="s">
        <v>4</v>
      </c>
      <c r="AC75" s="17" t="s">
        <v>19</v>
      </c>
      <c r="AD75" s="16">
        <v>18300</v>
      </c>
      <c r="AE75" s="16" t="s">
        <v>4</v>
      </c>
      <c r="AF75" s="17" t="s">
        <v>19</v>
      </c>
      <c r="AG75" s="18">
        <v>85000</v>
      </c>
      <c r="AH75" s="18" t="s">
        <v>4</v>
      </c>
      <c r="AI75" s="19">
        <v>-34.765924788948602</v>
      </c>
      <c r="AJ75" s="18">
        <v>60200</v>
      </c>
      <c r="AK75" s="18" t="s">
        <v>4</v>
      </c>
      <c r="AL75" s="19">
        <v>-40.631163708086802</v>
      </c>
      <c r="AM75" s="18">
        <v>0</v>
      </c>
      <c r="AN75" s="18" t="s">
        <v>4</v>
      </c>
      <c r="AO75" s="19">
        <v>-100</v>
      </c>
    </row>
    <row r="76" spans="1:41" ht="15" customHeight="1" x14ac:dyDescent="0.25">
      <c r="A76" s="6">
        <v>44805</v>
      </c>
      <c r="B76" s="7">
        <v>1879200</v>
      </c>
      <c r="C76" s="7" t="s">
        <v>4</v>
      </c>
      <c r="D76" s="9">
        <v>-3.51201478743068</v>
      </c>
      <c r="E76" s="7">
        <v>1248200</v>
      </c>
      <c r="F76" s="8" t="s">
        <v>4</v>
      </c>
      <c r="G76" s="9">
        <v>3.0122967731286598</v>
      </c>
      <c r="H76" s="7">
        <v>627000</v>
      </c>
      <c r="I76" s="8" t="s">
        <v>4</v>
      </c>
      <c r="J76" s="9">
        <v>1.6536964980544699</v>
      </c>
      <c r="K76" s="7">
        <v>620800</v>
      </c>
      <c r="L76" s="8" t="s">
        <v>4</v>
      </c>
      <c r="M76" s="9">
        <v>4.4414535666218002</v>
      </c>
      <c r="N76" s="7">
        <v>286600</v>
      </c>
      <c r="O76" s="8" t="s">
        <v>4</v>
      </c>
      <c r="P76" s="9">
        <v>-19.562166713443698</v>
      </c>
      <c r="Q76" s="10">
        <v>4679300</v>
      </c>
      <c r="R76" s="11" t="s">
        <v>4</v>
      </c>
      <c r="S76" s="12">
        <v>3.30264697441332</v>
      </c>
      <c r="T76" s="13">
        <v>5679800</v>
      </c>
      <c r="U76" s="14" t="s">
        <v>4</v>
      </c>
      <c r="V76" s="14" t="s">
        <v>20</v>
      </c>
      <c r="W76" s="15">
        <v>-1.7029524765497901</v>
      </c>
      <c r="X76" s="16">
        <v>143900</v>
      </c>
      <c r="Y76" s="16" t="s">
        <v>4</v>
      </c>
      <c r="Z76" s="17" t="s">
        <v>19</v>
      </c>
      <c r="AA76" s="16">
        <v>95600</v>
      </c>
      <c r="AB76" s="16" t="s">
        <v>4</v>
      </c>
      <c r="AC76" s="17" t="s">
        <v>19</v>
      </c>
      <c r="AD76" s="16">
        <v>32600</v>
      </c>
      <c r="AE76" s="16" t="s">
        <v>4</v>
      </c>
      <c r="AF76" s="17" t="s">
        <v>19</v>
      </c>
      <c r="AG76" s="18">
        <v>65900</v>
      </c>
      <c r="AH76" s="18" t="s">
        <v>4</v>
      </c>
      <c r="AI76" s="19">
        <v>-51.792245793708801</v>
      </c>
      <c r="AJ76" s="18">
        <v>46700</v>
      </c>
      <c r="AK76" s="18" t="s">
        <v>4</v>
      </c>
      <c r="AL76" s="19">
        <v>-56.558139534883701</v>
      </c>
      <c r="AM76" s="18">
        <v>0</v>
      </c>
      <c r="AN76" s="18" t="s">
        <v>4</v>
      </c>
      <c r="AO76" s="19">
        <v>-100</v>
      </c>
    </row>
    <row r="77" spans="1:41" ht="15" customHeight="1" x14ac:dyDescent="0.25">
      <c r="A77" s="6">
        <v>44835</v>
      </c>
      <c r="B77" s="7">
        <v>1890700</v>
      </c>
      <c r="C77" s="7" t="s">
        <v>4</v>
      </c>
      <c r="D77" s="9">
        <v>-2.52616383976904</v>
      </c>
      <c r="E77" s="7">
        <v>1251200</v>
      </c>
      <c r="F77" s="8" t="s">
        <v>4</v>
      </c>
      <c r="G77" s="9">
        <v>3.1322123310253902</v>
      </c>
      <c r="H77" s="7">
        <v>627700</v>
      </c>
      <c r="I77" s="8" t="s">
        <v>4</v>
      </c>
      <c r="J77" s="9">
        <v>1.70123136746598</v>
      </c>
      <c r="K77" s="7">
        <v>623000</v>
      </c>
      <c r="L77" s="8" t="s">
        <v>4</v>
      </c>
      <c r="M77" s="9">
        <v>4.6355391333557296</v>
      </c>
      <c r="N77" s="7">
        <v>282400</v>
      </c>
      <c r="O77" s="8" t="s">
        <v>4</v>
      </c>
      <c r="P77" s="9">
        <v>-16.9411764705882</v>
      </c>
      <c r="Q77" s="10">
        <v>4736300</v>
      </c>
      <c r="R77" s="11" t="s">
        <v>4</v>
      </c>
      <c r="S77" s="12">
        <v>3.9505739306015899</v>
      </c>
      <c r="T77" s="13">
        <v>5784900</v>
      </c>
      <c r="U77" s="14" t="s">
        <v>4</v>
      </c>
      <c r="V77" s="14" t="s">
        <v>20</v>
      </c>
      <c r="W77" s="15">
        <v>-1.5888947484817</v>
      </c>
      <c r="X77" s="16">
        <v>156300</v>
      </c>
      <c r="Y77" s="16" t="s">
        <v>4</v>
      </c>
      <c r="Z77" s="17" t="s">
        <v>19</v>
      </c>
      <c r="AA77" s="16">
        <v>106300</v>
      </c>
      <c r="AB77" s="16" t="s">
        <v>4</v>
      </c>
      <c r="AC77" s="17" t="s">
        <v>19</v>
      </c>
      <c r="AD77" s="16">
        <v>31800</v>
      </c>
      <c r="AE77" s="16" t="s">
        <v>4</v>
      </c>
      <c r="AF77" s="17" t="s">
        <v>19</v>
      </c>
      <c r="AG77" s="18">
        <v>47800</v>
      </c>
      <c r="AH77" s="18" t="s">
        <v>4</v>
      </c>
      <c r="AI77" s="19">
        <v>-66.8055555555556</v>
      </c>
      <c r="AJ77" s="18">
        <v>33300</v>
      </c>
      <c r="AK77" s="18" t="s">
        <v>4</v>
      </c>
      <c r="AL77" s="19">
        <v>-71.367153912295805</v>
      </c>
      <c r="AM77" s="18">
        <v>0</v>
      </c>
      <c r="AN77" s="18" t="s">
        <v>4</v>
      </c>
      <c r="AO77" s="19">
        <v>-100</v>
      </c>
    </row>
    <row r="78" spans="1:41" ht="15" customHeight="1" x14ac:dyDescent="0.25">
      <c r="A78" s="6">
        <v>44866</v>
      </c>
      <c r="B78" s="7">
        <v>1898100</v>
      </c>
      <c r="C78" s="7" t="s">
        <v>4</v>
      </c>
      <c r="D78" s="9">
        <v>-2.2253129346314302</v>
      </c>
      <c r="E78" s="7">
        <v>1254800</v>
      </c>
      <c r="F78" s="8" t="s">
        <v>4</v>
      </c>
      <c r="G78" s="9">
        <v>3.2842209235327999</v>
      </c>
      <c r="H78" s="7">
        <v>628600</v>
      </c>
      <c r="I78" s="8" t="s">
        <v>4</v>
      </c>
      <c r="J78" s="9">
        <v>1.76461065242027</v>
      </c>
      <c r="K78" s="7">
        <v>625700</v>
      </c>
      <c r="L78" s="8" t="s">
        <v>4</v>
      </c>
      <c r="M78" s="9">
        <v>4.8600636835930997</v>
      </c>
      <c r="N78" s="7">
        <v>279200</v>
      </c>
      <c r="O78" s="8" t="s">
        <v>4</v>
      </c>
      <c r="P78" s="9">
        <v>-16.457211250748099</v>
      </c>
      <c r="Q78" s="10">
        <v>4774600</v>
      </c>
      <c r="R78" s="11" t="s">
        <v>4</v>
      </c>
      <c r="S78" s="12">
        <v>3.8272517722785202</v>
      </c>
      <c r="T78" s="13">
        <v>5825700</v>
      </c>
      <c r="U78" s="14" t="s">
        <v>4</v>
      </c>
      <c r="V78" s="14" t="s">
        <v>20</v>
      </c>
      <c r="W78" s="15">
        <v>-1.5895807290786901</v>
      </c>
      <c r="X78" s="16">
        <v>169900</v>
      </c>
      <c r="Y78" s="16" t="s">
        <v>4</v>
      </c>
      <c r="Z78" s="17" t="s">
        <v>19</v>
      </c>
      <c r="AA78" s="16">
        <v>118100</v>
      </c>
      <c r="AB78" s="16" t="s">
        <v>4</v>
      </c>
      <c r="AC78" s="17" t="s">
        <v>19</v>
      </c>
      <c r="AD78" s="16">
        <v>30100</v>
      </c>
      <c r="AE78" s="16" t="s">
        <v>4</v>
      </c>
      <c r="AF78" s="17" t="s">
        <v>19</v>
      </c>
      <c r="AG78" s="18">
        <v>29900</v>
      </c>
      <c r="AH78" s="18" t="s">
        <v>4</v>
      </c>
      <c r="AI78" s="19">
        <v>-80.277044854881296</v>
      </c>
      <c r="AJ78" s="18">
        <v>19800</v>
      </c>
      <c r="AK78" s="18" t="s">
        <v>4</v>
      </c>
      <c r="AL78" s="19">
        <v>-83.797054009820002</v>
      </c>
      <c r="AM78" s="18">
        <v>0</v>
      </c>
      <c r="AN78" s="18" t="s">
        <v>4</v>
      </c>
      <c r="AO78" s="19">
        <v>-100</v>
      </c>
    </row>
    <row r="79" spans="1:41" ht="15" customHeight="1" x14ac:dyDescent="0.25">
      <c r="A79" s="6">
        <v>44896</v>
      </c>
      <c r="B79" s="7">
        <v>1886800</v>
      </c>
      <c r="C79" s="7" t="s">
        <v>4</v>
      </c>
      <c r="D79" s="9">
        <v>-2.2839090579522501</v>
      </c>
      <c r="E79" s="7">
        <v>1258300</v>
      </c>
      <c r="F79" s="8" t="s">
        <v>4</v>
      </c>
      <c r="G79" s="9">
        <v>3.4616017102450298</v>
      </c>
      <c r="H79" s="7">
        <v>629500</v>
      </c>
      <c r="I79" s="8" t="s">
        <v>4</v>
      </c>
      <c r="J79" s="9">
        <v>1.89381676918096</v>
      </c>
      <c r="K79" s="7">
        <v>628300</v>
      </c>
      <c r="L79" s="8" t="s">
        <v>4</v>
      </c>
      <c r="M79" s="9">
        <v>5.0844622846629903</v>
      </c>
      <c r="N79" s="7">
        <v>275600</v>
      </c>
      <c r="O79" s="8" t="s">
        <v>4</v>
      </c>
      <c r="P79" s="9">
        <v>-14.3833488661075</v>
      </c>
      <c r="Q79" s="10">
        <v>4788900</v>
      </c>
      <c r="R79" s="11" t="s">
        <v>4</v>
      </c>
      <c r="S79" s="12">
        <v>3.6782853431478699</v>
      </c>
      <c r="T79" s="13">
        <v>5838000</v>
      </c>
      <c r="U79" s="14" t="s">
        <v>4</v>
      </c>
      <c r="V79" s="14" t="s">
        <v>20</v>
      </c>
      <c r="W79" s="15">
        <v>-1.53815017202995</v>
      </c>
      <c r="X79" s="16">
        <v>175500</v>
      </c>
      <c r="Y79" s="16" t="s">
        <v>4</v>
      </c>
      <c r="Z79" s="17" t="s">
        <v>19</v>
      </c>
      <c r="AA79" s="16">
        <v>119900</v>
      </c>
      <c r="AB79" s="16" t="s">
        <v>4</v>
      </c>
      <c r="AC79" s="17" t="s">
        <v>19</v>
      </c>
      <c r="AD79" s="16">
        <v>22100</v>
      </c>
      <c r="AE79" s="16" t="s">
        <v>4</v>
      </c>
      <c r="AF79" s="17" t="s">
        <v>19</v>
      </c>
      <c r="AG79" s="18">
        <v>16500</v>
      </c>
      <c r="AH79" s="18" t="s">
        <v>4</v>
      </c>
      <c r="AI79" s="19">
        <v>-89.738805970149201</v>
      </c>
      <c r="AJ79" s="18">
        <v>11300</v>
      </c>
      <c r="AK79" s="18" t="s">
        <v>4</v>
      </c>
      <c r="AL79" s="19">
        <v>-91.360856269113199</v>
      </c>
      <c r="AM79" s="18">
        <v>0</v>
      </c>
      <c r="AN79" s="18" t="s">
        <v>4</v>
      </c>
      <c r="AO79" s="19">
        <v>-100</v>
      </c>
    </row>
    <row r="80" spans="1:41" ht="15" customHeight="1" x14ac:dyDescent="0.25">
      <c r="A80" s="6">
        <v>44927</v>
      </c>
      <c r="B80" s="7">
        <v>1878300</v>
      </c>
      <c r="C80" s="7" t="s">
        <v>4</v>
      </c>
      <c r="D80" s="9">
        <v>-1.72657353633652</v>
      </c>
      <c r="E80" s="7">
        <v>1239800</v>
      </c>
      <c r="F80" s="8" t="s">
        <v>4</v>
      </c>
      <c r="G80" s="9">
        <v>2.85382445661191</v>
      </c>
      <c r="H80" s="7">
        <v>612800</v>
      </c>
      <c r="I80" s="8" t="s">
        <v>4</v>
      </c>
      <c r="J80" s="9">
        <v>0.98879367172050103</v>
      </c>
      <c r="K80" s="7">
        <v>626600</v>
      </c>
      <c r="L80" s="8" t="s">
        <v>4</v>
      </c>
      <c r="M80" s="9">
        <v>4.7475760615178899</v>
      </c>
      <c r="N80" s="7">
        <v>273000</v>
      </c>
      <c r="O80" s="8" t="s">
        <v>4</v>
      </c>
      <c r="P80" s="9">
        <v>-14.473684210526301</v>
      </c>
      <c r="Q80" s="10">
        <v>4766500</v>
      </c>
      <c r="R80" s="11" t="s">
        <v>4</v>
      </c>
      <c r="S80" s="12">
        <v>3.9222953822003199</v>
      </c>
      <c r="T80" s="13">
        <v>5720800</v>
      </c>
      <c r="U80" s="14" t="s">
        <v>4</v>
      </c>
      <c r="V80" s="14" t="s">
        <v>4</v>
      </c>
      <c r="W80" s="15">
        <v>-1.00880759979928</v>
      </c>
      <c r="X80" s="16">
        <v>185100</v>
      </c>
      <c r="Y80" s="16" t="s">
        <v>4</v>
      </c>
      <c r="Z80" s="17" t="s">
        <v>19</v>
      </c>
      <c r="AA80" s="16">
        <v>127500</v>
      </c>
      <c r="AB80" s="16" t="s">
        <v>4</v>
      </c>
      <c r="AC80" s="17" t="s">
        <v>19</v>
      </c>
      <c r="AD80" s="16">
        <v>27100</v>
      </c>
      <c r="AE80" s="16" t="s">
        <v>4</v>
      </c>
      <c r="AF80" s="17" t="s">
        <v>19</v>
      </c>
      <c r="AG80" s="18">
        <v>9600</v>
      </c>
      <c r="AH80" s="18" t="s">
        <v>4</v>
      </c>
      <c r="AI80" s="19">
        <v>-94.014962593516202</v>
      </c>
      <c r="AJ80" s="18">
        <v>5800</v>
      </c>
      <c r="AK80" s="18" t="s">
        <v>4</v>
      </c>
      <c r="AL80" s="19">
        <v>-95.4863813229572</v>
      </c>
      <c r="AM80" s="18">
        <v>0</v>
      </c>
      <c r="AN80" s="18" t="s">
        <v>4</v>
      </c>
      <c r="AO80" s="19">
        <v>-100</v>
      </c>
    </row>
    <row r="81" spans="1:41" ht="15" customHeight="1" x14ac:dyDescent="0.25">
      <c r="A81" s="6">
        <v>44958</v>
      </c>
      <c r="B81" s="7">
        <v>1867300</v>
      </c>
      <c r="C81" s="7" t="s">
        <v>4</v>
      </c>
      <c r="D81" s="9">
        <v>-1.2428601650095199</v>
      </c>
      <c r="E81" s="7">
        <v>1242800</v>
      </c>
      <c r="F81" s="8" t="s">
        <v>4</v>
      </c>
      <c r="G81" s="9">
        <v>3.3857416188337099</v>
      </c>
      <c r="H81" s="7">
        <v>614100</v>
      </c>
      <c r="I81" s="8" t="s">
        <v>4</v>
      </c>
      <c r="J81" s="9">
        <v>1.5209125475285199</v>
      </c>
      <c r="K81" s="7">
        <v>628400</v>
      </c>
      <c r="L81" s="8" t="s">
        <v>4</v>
      </c>
      <c r="M81" s="9">
        <v>5.3302044921220197</v>
      </c>
      <c r="N81" s="7">
        <v>270000</v>
      </c>
      <c r="O81" s="8" t="s">
        <v>4</v>
      </c>
      <c r="P81" s="9">
        <v>-14.6380018969333</v>
      </c>
      <c r="Q81" s="10">
        <v>4738900</v>
      </c>
      <c r="R81" s="11" t="s">
        <v>4</v>
      </c>
      <c r="S81" s="12">
        <v>4.3442839527919697</v>
      </c>
      <c r="T81" s="13">
        <v>5722800</v>
      </c>
      <c r="U81" s="14" t="s">
        <v>4</v>
      </c>
      <c r="V81" s="14" t="s">
        <v>4</v>
      </c>
      <c r="W81" s="15">
        <v>-0.66825195702358797</v>
      </c>
      <c r="X81" s="16">
        <v>193500</v>
      </c>
      <c r="Y81" s="16" t="s">
        <v>4</v>
      </c>
      <c r="Z81" s="17" t="s">
        <v>19</v>
      </c>
      <c r="AA81" s="16">
        <v>135100</v>
      </c>
      <c r="AB81" s="16" t="s">
        <v>4</v>
      </c>
      <c r="AC81" s="17" t="s">
        <v>19</v>
      </c>
      <c r="AD81" s="16">
        <v>24700</v>
      </c>
      <c r="AE81" s="16" t="s">
        <v>4</v>
      </c>
      <c r="AF81" s="17" t="s">
        <v>19</v>
      </c>
      <c r="AG81" s="18">
        <v>900</v>
      </c>
      <c r="AH81" s="18" t="s">
        <v>4</v>
      </c>
      <c r="AI81" s="19">
        <v>-99.445471349353099</v>
      </c>
      <c r="AJ81" s="18">
        <v>600</v>
      </c>
      <c r="AK81" s="18" t="s">
        <v>4</v>
      </c>
      <c r="AL81" s="19">
        <v>-99.530883502736501</v>
      </c>
      <c r="AM81" s="18">
        <v>0</v>
      </c>
      <c r="AN81" s="18" t="s">
        <v>4</v>
      </c>
      <c r="AO81" s="19">
        <v>-100</v>
      </c>
    </row>
    <row r="82" spans="1:41" ht="15" customHeight="1" x14ac:dyDescent="0.25">
      <c r="A82" s="6">
        <v>44986</v>
      </c>
      <c r="B82" s="7">
        <v>1867400</v>
      </c>
      <c r="C82" s="7" t="s">
        <v>4</v>
      </c>
      <c r="D82" s="9">
        <v>-1.7157894736842101</v>
      </c>
      <c r="E82" s="7">
        <v>1247400</v>
      </c>
      <c r="F82" s="8" t="s">
        <v>4</v>
      </c>
      <c r="G82" s="9">
        <v>2.8613836892883699</v>
      </c>
      <c r="H82" s="7">
        <v>615800</v>
      </c>
      <c r="I82" s="8" t="s">
        <v>4</v>
      </c>
      <c r="J82" s="9">
        <v>1.0170603674540699</v>
      </c>
      <c r="K82" s="7">
        <v>631300</v>
      </c>
      <c r="L82" s="8" t="s">
        <v>4</v>
      </c>
      <c r="M82" s="9">
        <v>4.7626949883836698</v>
      </c>
      <c r="N82" s="7">
        <v>267100</v>
      </c>
      <c r="O82" s="8" t="s">
        <v>4</v>
      </c>
      <c r="P82" s="9">
        <v>-14.691791759821101</v>
      </c>
      <c r="Q82" s="10">
        <v>4738400</v>
      </c>
      <c r="R82" s="11" t="s">
        <v>4</v>
      </c>
      <c r="S82" s="12">
        <v>3.81893472973861</v>
      </c>
      <c r="T82" s="13">
        <v>5723300</v>
      </c>
      <c r="U82" s="14" t="s">
        <v>4</v>
      </c>
      <c r="V82" s="14" t="s">
        <v>4</v>
      </c>
      <c r="W82" s="15">
        <v>-1.2219326556324499</v>
      </c>
      <c r="X82" s="16">
        <v>189300</v>
      </c>
      <c r="Y82" s="16" t="s">
        <v>4</v>
      </c>
      <c r="Z82" s="17">
        <v>263.91810054791898</v>
      </c>
      <c r="AA82" s="16">
        <v>132400</v>
      </c>
      <c r="AB82" s="16" t="s">
        <v>4</v>
      </c>
      <c r="AC82" s="17">
        <v>378.72094284371502</v>
      </c>
      <c r="AD82" s="16">
        <v>27000</v>
      </c>
      <c r="AE82" s="16" t="s">
        <v>4</v>
      </c>
      <c r="AF82" s="17">
        <v>-49.3144261249601</v>
      </c>
      <c r="AG82" s="18">
        <v>700</v>
      </c>
      <c r="AH82" s="18" t="s">
        <v>4</v>
      </c>
      <c r="AI82" s="19">
        <v>-99.526387009472302</v>
      </c>
      <c r="AJ82" s="18">
        <v>400</v>
      </c>
      <c r="AK82" s="18" t="s">
        <v>4</v>
      </c>
      <c r="AL82" s="19">
        <v>-99.6652719665272</v>
      </c>
      <c r="AM82" s="18">
        <v>0</v>
      </c>
      <c r="AN82" s="18" t="s">
        <v>4</v>
      </c>
      <c r="AO82" s="19" t="s">
        <v>19</v>
      </c>
    </row>
    <row r="83" spans="1:41" ht="15" customHeight="1" x14ac:dyDescent="0.25">
      <c r="A83" s="6">
        <v>45017</v>
      </c>
      <c r="B83" s="7">
        <v>1864600</v>
      </c>
      <c r="C83" s="7" t="s">
        <v>4</v>
      </c>
      <c r="D83" s="9">
        <v>-1.7286813534310099</v>
      </c>
      <c r="E83" s="7">
        <v>1261100</v>
      </c>
      <c r="F83" s="8" t="s">
        <v>4</v>
      </c>
      <c r="G83" s="9">
        <v>2.77913610431948</v>
      </c>
      <c r="H83" s="7">
        <v>625600</v>
      </c>
      <c r="I83" s="8" t="s">
        <v>4</v>
      </c>
      <c r="J83" s="9">
        <v>0.935785737334624</v>
      </c>
      <c r="K83" s="7">
        <v>635200</v>
      </c>
      <c r="L83" s="8" t="s">
        <v>4</v>
      </c>
      <c r="M83" s="9">
        <v>4.6975440909840103</v>
      </c>
      <c r="N83" s="7">
        <v>263500</v>
      </c>
      <c r="O83" s="8" t="s">
        <v>4</v>
      </c>
      <c r="P83" s="9">
        <v>-14.392462638076699</v>
      </c>
      <c r="Q83" s="10">
        <v>4709500</v>
      </c>
      <c r="R83" s="11" t="s">
        <v>4</v>
      </c>
      <c r="S83" s="12">
        <v>3.3396967502688</v>
      </c>
      <c r="T83" s="13">
        <v>5679300</v>
      </c>
      <c r="U83" s="14" t="s">
        <v>4</v>
      </c>
      <c r="V83" s="14" t="s">
        <v>4</v>
      </c>
      <c r="W83" s="15">
        <v>-1.2656247283600801</v>
      </c>
      <c r="X83" s="16">
        <v>185500</v>
      </c>
      <c r="Y83" s="16" t="s">
        <v>4</v>
      </c>
      <c r="Z83" s="17">
        <v>145.53771199343299</v>
      </c>
      <c r="AA83" s="16">
        <v>128800</v>
      </c>
      <c r="AB83" s="16" t="s">
        <v>4</v>
      </c>
      <c r="AC83" s="17">
        <v>190.43580258052901</v>
      </c>
      <c r="AD83" s="16">
        <v>20900</v>
      </c>
      <c r="AE83" s="16" t="s">
        <v>4</v>
      </c>
      <c r="AF83" s="17">
        <v>-19.157919200526798</v>
      </c>
      <c r="AG83" s="18">
        <v>500</v>
      </c>
      <c r="AH83" s="18" t="s">
        <v>4</v>
      </c>
      <c r="AI83" s="19">
        <v>-99.627976190476204</v>
      </c>
      <c r="AJ83" s="18">
        <v>300</v>
      </c>
      <c r="AK83" s="18" t="s">
        <v>4</v>
      </c>
      <c r="AL83" s="19">
        <v>-99.718045112781994</v>
      </c>
      <c r="AM83" s="18">
        <v>0</v>
      </c>
      <c r="AN83" s="18" t="s">
        <v>4</v>
      </c>
      <c r="AO83" s="19" t="s">
        <v>19</v>
      </c>
    </row>
    <row r="84" spans="1:41" ht="15" customHeight="1" x14ac:dyDescent="0.25">
      <c r="A84" s="6">
        <v>45047</v>
      </c>
      <c r="B84" s="7">
        <v>1864600</v>
      </c>
      <c r="C84" s="7" t="s">
        <v>4</v>
      </c>
      <c r="D84" s="9">
        <v>-1.676861421641</v>
      </c>
      <c r="E84" s="7">
        <v>1266100</v>
      </c>
      <c r="F84" s="8" t="s">
        <v>4</v>
      </c>
      <c r="G84" s="9">
        <v>2.8764117981636499</v>
      </c>
      <c r="H84" s="7">
        <v>627400</v>
      </c>
      <c r="I84" s="8" t="s">
        <v>4</v>
      </c>
      <c r="J84" s="9">
        <v>1.01432941555305</v>
      </c>
      <c r="K84" s="7">
        <v>638400</v>
      </c>
      <c r="L84" s="8" t="s">
        <v>4</v>
      </c>
      <c r="M84" s="9">
        <v>4.8103759645378403</v>
      </c>
      <c r="N84" s="7">
        <v>260500</v>
      </c>
      <c r="O84" s="8" t="s">
        <v>4</v>
      </c>
      <c r="P84" s="9">
        <v>-14.2245637141916</v>
      </c>
      <c r="Q84" s="10">
        <v>4727700</v>
      </c>
      <c r="R84" s="11" t="s">
        <v>4</v>
      </c>
      <c r="S84" s="12">
        <v>3.0696112843096599</v>
      </c>
      <c r="T84" s="13">
        <v>5660300</v>
      </c>
      <c r="U84" s="14" t="s">
        <v>4</v>
      </c>
      <c r="V84" s="14" t="s">
        <v>4</v>
      </c>
      <c r="W84" s="15">
        <v>-0.99351069598222896</v>
      </c>
      <c r="X84" s="16">
        <v>182900</v>
      </c>
      <c r="Y84" s="16" t="s">
        <v>4</v>
      </c>
      <c r="Z84" s="17">
        <v>96.800602442041793</v>
      </c>
      <c r="AA84" s="16">
        <v>124700</v>
      </c>
      <c r="AB84" s="16" t="s">
        <v>4</v>
      </c>
      <c r="AC84" s="17">
        <v>124.59872817999999</v>
      </c>
      <c r="AD84" s="16">
        <v>20600</v>
      </c>
      <c r="AE84" s="16" t="s">
        <v>4</v>
      </c>
      <c r="AF84" s="17">
        <v>-4.02333722287048</v>
      </c>
      <c r="AG84" s="18">
        <v>300</v>
      </c>
      <c r="AH84" s="18" t="s">
        <v>4</v>
      </c>
      <c r="AI84" s="19">
        <v>-99.754098360655703</v>
      </c>
      <c r="AJ84" s="18">
        <v>200</v>
      </c>
      <c r="AK84" s="18" t="s">
        <v>4</v>
      </c>
      <c r="AL84" s="19">
        <v>-99.7885835095137</v>
      </c>
      <c r="AM84" s="18">
        <v>0</v>
      </c>
      <c r="AN84" s="18" t="s">
        <v>4</v>
      </c>
      <c r="AO84" s="19" t="s">
        <v>19</v>
      </c>
    </row>
    <row r="85" spans="1:41" ht="15" customHeight="1" x14ac:dyDescent="0.25">
      <c r="A85" s="6">
        <v>45078</v>
      </c>
      <c r="B85" s="7">
        <v>1858200</v>
      </c>
      <c r="C85" s="7" t="s">
        <v>4</v>
      </c>
      <c r="D85" s="9">
        <v>-1.6252845571496599</v>
      </c>
      <c r="E85" s="7">
        <v>1270600</v>
      </c>
      <c r="F85" s="8" t="s">
        <v>4</v>
      </c>
      <c r="G85" s="9">
        <v>2.7494743651948901</v>
      </c>
      <c r="H85" s="7">
        <v>628900</v>
      </c>
      <c r="I85" s="8" t="s">
        <v>4</v>
      </c>
      <c r="J85" s="9">
        <v>0.91463414634146301</v>
      </c>
      <c r="K85" s="7">
        <v>641400</v>
      </c>
      <c r="L85" s="8" t="s">
        <v>4</v>
      </c>
      <c r="M85" s="9">
        <v>4.6500244738130201</v>
      </c>
      <c r="N85" s="7">
        <v>257500</v>
      </c>
      <c r="O85" s="8" t="s">
        <v>4</v>
      </c>
      <c r="P85" s="9">
        <v>-13.445378151260501</v>
      </c>
      <c r="Q85" s="10">
        <v>4726600</v>
      </c>
      <c r="R85" s="11" t="s">
        <v>4</v>
      </c>
      <c r="S85" s="12">
        <v>2.7097503205197899</v>
      </c>
      <c r="T85" s="13">
        <v>5588100</v>
      </c>
      <c r="U85" s="14" t="s">
        <v>4</v>
      </c>
      <c r="V85" s="14" t="s">
        <v>4</v>
      </c>
      <c r="W85" s="15">
        <v>-1.27031802120141</v>
      </c>
      <c r="X85" s="16">
        <v>185500</v>
      </c>
      <c r="Y85" s="16" t="s">
        <v>4</v>
      </c>
      <c r="Z85" s="17">
        <v>70.408210141398897</v>
      </c>
      <c r="AA85" s="16">
        <v>125400</v>
      </c>
      <c r="AB85" s="16" t="s">
        <v>4</v>
      </c>
      <c r="AC85" s="17">
        <v>81.9004918817743</v>
      </c>
      <c r="AD85" s="16">
        <v>26500</v>
      </c>
      <c r="AE85" s="16" t="s">
        <v>4</v>
      </c>
      <c r="AF85" s="17">
        <v>20.756870263854701</v>
      </c>
      <c r="AG85" s="18">
        <v>200</v>
      </c>
      <c r="AH85" s="18" t="s">
        <v>4</v>
      </c>
      <c r="AI85" s="19">
        <v>-99.816007359705594</v>
      </c>
      <c r="AJ85" s="18">
        <v>100</v>
      </c>
      <c r="AK85" s="18" t="s">
        <v>4</v>
      </c>
      <c r="AL85" s="19">
        <v>-99.878934624697294</v>
      </c>
      <c r="AM85" s="18">
        <v>0</v>
      </c>
      <c r="AN85" s="18" t="s">
        <v>4</v>
      </c>
      <c r="AO85" s="19" t="s">
        <v>19</v>
      </c>
    </row>
    <row r="86" spans="1:41" ht="15" customHeight="1" x14ac:dyDescent="0.25">
      <c r="A86" s="6">
        <v>45108</v>
      </c>
      <c r="B86" s="7">
        <v>1847600</v>
      </c>
      <c r="C86" s="7" t="s">
        <v>4</v>
      </c>
      <c r="D86" s="9">
        <v>-1.7024898914662701</v>
      </c>
      <c r="E86" s="7">
        <v>1271600</v>
      </c>
      <c r="F86" s="8" t="s">
        <v>4</v>
      </c>
      <c r="G86" s="9">
        <v>2.4162371134020599</v>
      </c>
      <c r="H86" s="7">
        <v>629100</v>
      </c>
      <c r="I86" s="8" t="s">
        <v>4</v>
      </c>
      <c r="J86" s="9">
        <v>0.63989761638137899</v>
      </c>
      <c r="K86" s="7">
        <v>642200</v>
      </c>
      <c r="L86" s="8" t="s">
        <v>4</v>
      </c>
      <c r="M86" s="9">
        <v>4.2532467532467502</v>
      </c>
      <c r="N86" s="7">
        <v>260100</v>
      </c>
      <c r="O86" s="8" t="s">
        <v>4</v>
      </c>
      <c r="P86" s="9">
        <v>-12.5126135216953</v>
      </c>
      <c r="Q86" s="10">
        <v>4692500</v>
      </c>
      <c r="R86" s="11" t="s">
        <v>4</v>
      </c>
      <c r="S86" s="12">
        <v>2.30443882445278</v>
      </c>
      <c r="T86" s="13">
        <v>5429300</v>
      </c>
      <c r="U86" s="14" t="s">
        <v>4</v>
      </c>
      <c r="V86" s="14" t="s">
        <v>4</v>
      </c>
      <c r="W86" s="15">
        <v>-2.9685098473746301</v>
      </c>
      <c r="X86" s="16">
        <v>185100</v>
      </c>
      <c r="Y86" s="16" t="s">
        <v>4</v>
      </c>
      <c r="Z86" s="17">
        <v>51.314520216470697</v>
      </c>
      <c r="AA86" s="16">
        <v>120300</v>
      </c>
      <c r="AB86" s="16" t="s">
        <v>4</v>
      </c>
      <c r="AC86" s="17">
        <v>52.1001176217638</v>
      </c>
      <c r="AD86" s="16">
        <v>23900</v>
      </c>
      <c r="AE86" s="16" t="s">
        <v>4</v>
      </c>
      <c r="AF86" s="17">
        <v>18.752169815999601</v>
      </c>
      <c r="AG86" s="18">
        <v>100</v>
      </c>
      <c r="AH86" s="18" t="s">
        <v>4</v>
      </c>
      <c r="AI86" s="19">
        <v>-99.896265560166</v>
      </c>
      <c r="AJ86" s="18">
        <v>100</v>
      </c>
      <c r="AK86" s="18" t="s">
        <v>4</v>
      </c>
      <c r="AL86" s="19">
        <v>-99.860139860139896</v>
      </c>
      <c r="AM86" s="18">
        <v>0</v>
      </c>
      <c r="AN86" s="18" t="s">
        <v>4</v>
      </c>
      <c r="AO86" s="19" t="s">
        <v>19</v>
      </c>
    </row>
    <row r="87" spans="1:41" ht="15" customHeight="1" x14ac:dyDescent="0.25">
      <c r="A87" s="6">
        <v>45139</v>
      </c>
      <c r="B87" s="7">
        <v>1835500</v>
      </c>
      <c r="C87" s="7" t="s">
        <v>4</v>
      </c>
      <c r="D87" s="9">
        <v>-2.0753307725138699</v>
      </c>
      <c r="E87" s="7">
        <v>1275800</v>
      </c>
      <c r="F87" s="8" t="s">
        <v>4</v>
      </c>
      <c r="G87" s="9">
        <v>2.4163121136710299</v>
      </c>
      <c r="H87" s="7">
        <v>630300</v>
      </c>
      <c r="I87" s="8" t="s">
        <v>4</v>
      </c>
      <c r="J87" s="9">
        <v>0.62260536398467403</v>
      </c>
      <c r="K87" s="7">
        <v>645100</v>
      </c>
      <c r="L87" s="8" t="s">
        <v>4</v>
      </c>
      <c r="M87" s="9">
        <v>4.2333171756341903</v>
      </c>
      <c r="N87" s="7">
        <v>260300</v>
      </c>
      <c r="O87" s="8" t="s">
        <v>4</v>
      </c>
      <c r="P87" s="9">
        <v>-11.971592830571501</v>
      </c>
      <c r="Q87" s="10">
        <v>4689000</v>
      </c>
      <c r="R87" s="11" t="s">
        <v>4</v>
      </c>
      <c r="S87" s="12">
        <v>1.43203253439474</v>
      </c>
      <c r="T87" s="13">
        <v>5435500</v>
      </c>
      <c r="U87" s="14" t="s">
        <v>4</v>
      </c>
      <c r="V87" s="14" t="s">
        <v>4</v>
      </c>
      <c r="W87" s="15">
        <v>-2.8924143352270701</v>
      </c>
      <c r="X87" s="16">
        <v>183100</v>
      </c>
      <c r="Y87" s="16" t="s">
        <v>4</v>
      </c>
      <c r="Z87" s="17">
        <v>37.602392797559098</v>
      </c>
      <c r="AA87" s="16">
        <v>120800</v>
      </c>
      <c r="AB87" s="16" t="s">
        <v>4</v>
      </c>
      <c r="AC87" s="17">
        <v>37.745768897404297</v>
      </c>
      <c r="AD87" s="16">
        <v>20800</v>
      </c>
      <c r="AE87" s="16" t="s">
        <v>4</v>
      </c>
      <c r="AF87" s="17">
        <v>13.6975065616798</v>
      </c>
      <c r="AG87" s="18">
        <v>0</v>
      </c>
      <c r="AH87" s="18" t="s">
        <v>4</v>
      </c>
      <c r="AI87" s="19">
        <v>-100</v>
      </c>
      <c r="AJ87" s="18">
        <v>0</v>
      </c>
      <c r="AK87" s="18" t="s">
        <v>4</v>
      </c>
      <c r="AL87" s="19">
        <v>-100</v>
      </c>
      <c r="AM87" s="18">
        <v>0</v>
      </c>
      <c r="AN87" s="18" t="s">
        <v>4</v>
      </c>
      <c r="AO87" s="19" t="s">
        <v>19</v>
      </c>
    </row>
    <row r="88" spans="1:41" ht="15" customHeight="1" x14ac:dyDescent="0.25">
      <c r="A88" s="6">
        <v>45170</v>
      </c>
      <c r="B88" s="7">
        <v>1835000</v>
      </c>
      <c r="C88" s="7" t="s">
        <v>4</v>
      </c>
      <c r="D88" s="9">
        <v>-2.3520647083865498</v>
      </c>
      <c r="E88" s="7">
        <v>1279100</v>
      </c>
      <c r="F88" s="8" t="s">
        <v>4</v>
      </c>
      <c r="G88" s="9">
        <v>2.4755648133312</v>
      </c>
      <c r="H88" s="7">
        <v>631200</v>
      </c>
      <c r="I88" s="8" t="s">
        <v>4</v>
      </c>
      <c r="J88" s="9">
        <v>0.66985645933014404</v>
      </c>
      <c r="K88" s="7">
        <v>647600</v>
      </c>
      <c r="L88" s="8" t="s">
        <v>4</v>
      </c>
      <c r="M88" s="9">
        <v>4.3170103092783503</v>
      </c>
      <c r="N88" s="7">
        <v>255000</v>
      </c>
      <c r="O88" s="8" t="s">
        <v>4</v>
      </c>
      <c r="P88" s="9">
        <v>-11.0258199581298</v>
      </c>
      <c r="Q88" s="10">
        <v>4698200</v>
      </c>
      <c r="R88" s="11" t="s">
        <v>4</v>
      </c>
      <c r="S88" s="12">
        <v>0.40390656722159302</v>
      </c>
      <c r="T88" s="13">
        <v>5514600</v>
      </c>
      <c r="U88" s="14" t="s">
        <v>4</v>
      </c>
      <c r="V88" s="14" t="s">
        <v>4</v>
      </c>
      <c r="W88" s="15">
        <v>-2.9085531180675401</v>
      </c>
      <c r="X88" s="16">
        <v>178500</v>
      </c>
      <c r="Y88" s="16" t="s">
        <v>4</v>
      </c>
      <c r="Z88" s="17">
        <v>23.972517089979402</v>
      </c>
      <c r="AA88" s="16">
        <v>119000</v>
      </c>
      <c r="AB88" s="16" t="s">
        <v>4</v>
      </c>
      <c r="AC88" s="17">
        <v>24.430802054028</v>
      </c>
      <c r="AD88" s="16">
        <v>32900</v>
      </c>
      <c r="AE88" s="16" t="s">
        <v>4</v>
      </c>
      <c r="AF88" s="17">
        <v>0.94177556905331605</v>
      </c>
      <c r="AG88" s="18">
        <v>0</v>
      </c>
      <c r="AH88" s="18" t="s">
        <v>4</v>
      </c>
      <c r="AI88" s="19">
        <v>-100</v>
      </c>
      <c r="AJ88" s="18">
        <v>0</v>
      </c>
      <c r="AK88" s="18" t="s">
        <v>4</v>
      </c>
      <c r="AL88" s="19">
        <v>-100</v>
      </c>
      <c r="AM88" s="18">
        <v>0</v>
      </c>
      <c r="AN88" s="18" t="s">
        <v>4</v>
      </c>
      <c r="AO88" s="19" t="s">
        <v>19</v>
      </c>
    </row>
    <row r="89" spans="1:41" ht="15" customHeight="1" x14ac:dyDescent="0.25">
      <c r="A89" s="6">
        <v>45200</v>
      </c>
      <c r="B89" s="7">
        <v>1842400</v>
      </c>
      <c r="C89" s="7" t="s">
        <v>4</v>
      </c>
      <c r="D89" s="9">
        <v>-2.55460940392447</v>
      </c>
      <c r="E89" s="7">
        <v>1304700</v>
      </c>
      <c r="F89" s="8" t="s">
        <v>4</v>
      </c>
      <c r="G89" s="9">
        <v>4.2758951406649599</v>
      </c>
      <c r="H89" s="7">
        <v>641800</v>
      </c>
      <c r="I89" s="8" t="s">
        <v>4</v>
      </c>
      <c r="J89" s="9">
        <v>2.2462960012744899</v>
      </c>
      <c r="K89" s="7">
        <v>662600</v>
      </c>
      <c r="L89" s="8" t="s">
        <v>4</v>
      </c>
      <c r="M89" s="9">
        <v>6.3563402889245602</v>
      </c>
      <c r="N89" s="7">
        <v>253300</v>
      </c>
      <c r="O89" s="8" t="s">
        <v>4</v>
      </c>
      <c r="P89" s="9">
        <v>-10.3045325779037</v>
      </c>
      <c r="Q89" s="10">
        <v>4685300</v>
      </c>
      <c r="R89" s="11" t="s">
        <v>4</v>
      </c>
      <c r="S89" s="12">
        <v>-1.0767898992884699</v>
      </c>
      <c r="T89" s="13">
        <v>5689300</v>
      </c>
      <c r="U89" s="14" t="s">
        <v>4</v>
      </c>
      <c r="V89" s="14" t="s">
        <v>4</v>
      </c>
      <c r="W89" s="15">
        <v>-1.65257826410137</v>
      </c>
      <c r="X89" s="16">
        <v>186100</v>
      </c>
      <c r="Y89" s="16" t="s">
        <v>4</v>
      </c>
      <c r="Z89" s="17">
        <v>19.045760998887001</v>
      </c>
      <c r="AA89" s="16">
        <v>125800</v>
      </c>
      <c r="AB89" s="16" t="s">
        <v>4</v>
      </c>
      <c r="AC89" s="17">
        <v>18.271409898345901</v>
      </c>
      <c r="AD89" s="16">
        <v>37200</v>
      </c>
      <c r="AE89" s="16" t="s">
        <v>4</v>
      </c>
      <c r="AF89" s="17">
        <v>16.9219157835152</v>
      </c>
      <c r="AG89" s="18">
        <v>0</v>
      </c>
      <c r="AH89" s="18" t="s">
        <v>4</v>
      </c>
      <c r="AI89" s="19">
        <v>-100</v>
      </c>
      <c r="AJ89" s="18">
        <v>0</v>
      </c>
      <c r="AK89" s="18" t="s">
        <v>4</v>
      </c>
      <c r="AL89" s="19">
        <v>-100</v>
      </c>
      <c r="AM89" s="18">
        <v>0</v>
      </c>
      <c r="AN89" s="18" t="s">
        <v>4</v>
      </c>
      <c r="AO89" s="19" t="s">
        <v>19</v>
      </c>
    </row>
    <row r="90" spans="1:41" ht="15" customHeight="1" x14ac:dyDescent="0.25">
      <c r="A90" s="6">
        <v>45231</v>
      </c>
      <c r="B90" s="7">
        <v>1852300</v>
      </c>
      <c r="C90" s="7" t="s">
        <v>4</v>
      </c>
      <c r="D90" s="9">
        <v>-2.4129392550445199</v>
      </c>
      <c r="E90" s="7">
        <v>1309300</v>
      </c>
      <c r="F90" s="8" t="s">
        <v>4</v>
      </c>
      <c r="G90" s="9">
        <v>4.34332164488365</v>
      </c>
      <c r="H90" s="7">
        <v>643300</v>
      </c>
      <c r="I90" s="8" t="s">
        <v>4</v>
      </c>
      <c r="J90" s="9">
        <v>2.3385300668151401</v>
      </c>
      <c r="K90" s="7">
        <v>665700</v>
      </c>
      <c r="L90" s="8" t="s">
        <v>4</v>
      </c>
      <c r="M90" s="9">
        <v>6.3928400191785197</v>
      </c>
      <c r="N90" s="7">
        <v>253400</v>
      </c>
      <c r="O90" s="8" t="s">
        <v>4</v>
      </c>
      <c r="P90" s="9">
        <v>-9.2406876790830896</v>
      </c>
      <c r="Q90" s="10">
        <v>4690000</v>
      </c>
      <c r="R90" s="11" t="s">
        <v>4</v>
      </c>
      <c r="S90" s="12">
        <v>-1.7718761781091601</v>
      </c>
      <c r="T90" s="13">
        <v>5726300</v>
      </c>
      <c r="U90" s="14" t="s">
        <v>4</v>
      </c>
      <c r="V90" s="14" t="s">
        <v>4</v>
      </c>
      <c r="W90" s="15">
        <v>-1.7062327273975699</v>
      </c>
      <c r="X90" s="16">
        <v>192800</v>
      </c>
      <c r="Y90" s="16" t="s">
        <v>4</v>
      </c>
      <c r="Z90" s="17">
        <v>13.504652819061</v>
      </c>
      <c r="AA90" s="16">
        <v>131400</v>
      </c>
      <c r="AB90" s="16" t="s">
        <v>4</v>
      </c>
      <c r="AC90" s="17">
        <v>11.262264134971099</v>
      </c>
      <c r="AD90" s="16">
        <v>32600</v>
      </c>
      <c r="AE90" s="16" t="s">
        <v>4</v>
      </c>
      <c r="AF90" s="17">
        <v>8.2477652610241599</v>
      </c>
      <c r="AG90" s="18"/>
      <c r="AH90" s="18"/>
      <c r="AI90" s="19"/>
      <c r="AJ90" s="18"/>
      <c r="AK90" s="18"/>
      <c r="AL90" s="19"/>
      <c r="AM90" s="18"/>
      <c r="AN90" s="18"/>
      <c r="AO90" s="19"/>
    </row>
    <row r="91" spans="1:41" ht="15" customHeight="1" x14ac:dyDescent="0.25">
      <c r="A91" s="6">
        <v>45261</v>
      </c>
      <c r="B91" s="7">
        <v>1849700</v>
      </c>
      <c r="C91" s="7" t="s">
        <v>4</v>
      </c>
      <c r="D91" s="9">
        <v>-1.9662921348314599</v>
      </c>
      <c r="E91" s="7">
        <v>1314800</v>
      </c>
      <c r="F91" s="8" t="s">
        <v>4</v>
      </c>
      <c r="G91" s="9">
        <v>4.4938408964475904</v>
      </c>
      <c r="H91" s="7">
        <v>644800</v>
      </c>
      <c r="I91" s="8" t="s">
        <v>4</v>
      </c>
      <c r="J91" s="9">
        <v>2.4295472597299401</v>
      </c>
      <c r="K91" s="7">
        <v>669700</v>
      </c>
      <c r="L91" s="8" t="s">
        <v>4</v>
      </c>
      <c r="M91" s="9">
        <v>6.5939837657170104</v>
      </c>
      <c r="N91" s="7">
        <v>253100</v>
      </c>
      <c r="O91" s="8" t="s">
        <v>4</v>
      </c>
      <c r="P91" s="9">
        <v>-8.1640058055152398</v>
      </c>
      <c r="Q91" s="10">
        <v>4683700</v>
      </c>
      <c r="R91" s="11" t="s">
        <v>4</v>
      </c>
      <c r="S91" s="12">
        <v>-2.19674664327925</v>
      </c>
      <c r="T91" s="13">
        <v>5735600</v>
      </c>
      <c r="U91" s="14" t="s">
        <v>4</v>
      </c>
      <c r="V91" s="14" t="s">
        <v>4</v>
      </c>
      <c r="W91" s="15">
        <v>-1.75448783830079</v>
      </c>
      <c r="X91" s="16">
        <v>186400</v>
      </c>
      <c r="Y91" s="16" t="s">
        <v>4</v>
      </c>
      <c r="Z91" s="17">
        <v>6.2650327728697599</v>
      </c>
      <c r="AA91" s="16">
        <v>125400</v>
      </c>
      <c r="AB91" s="16" t="s">
        <v>4</v>
      </c>
      <c r="AC91" s="17">
        <v>4.5617516592735896</v>
      </c>
      <c r="AD91" s="16">
        <v>19300</v>
      </c>
      <c r="AE91" s="16" t="s">
        <v>4</v>
      </c>
      <c r="AF91" s="17">
        <v>-12.3249172748289</v>
      </c>
      <c r="AG91" s="18"/>
      <c r="AH91" s="18"/>
      <c r="AI91" s="19"/>
      <c r="AJ91" s="18"/>
      <c r="AK91" s="18"/>
      <c r="AL91" s="19"/>
      <c r="AM91" s="18"/>
      <c r="AN91" s="18"/>
      <c r="AO91" s="19"/>
    </row>
    <row r="92" spans="1:41" ht="15" customHeight="1" x14ac:dyDescent="0.25">
      <c r="A92" s="6">
        <v>45292</v>
      </c>
      <c r="B92" s="7">
        <v>1845100</v>
      </c>
      <c r="C92" s="7" t="s">
        <v>4</v>
      </c>
      <c r="D92" s="9">
        <v>-1.7675557685140799</v>
      </c>
      <c r="E92" s="7">
        <v>1289900</v>
      </c>
      <c r="F92" s="8" t="s">
        <v>4</v>
      </c>
      <c r="G92" s="9">
        <v>4.0425068559445103</v>
      </c>
      <c r="H92" s="7">
        <v>618400</v>
      </c>
      <c r="I92" s="8" t="s">
        <v>4</v>
      </c>
      <c r="J92" s="9">
        <v>0.91579634464751902</v>
      </c>
      <c r="K92" s="7">
        <v>671200</v>
      </c>
      <c r="L92" s="8" t="s">
        <v>4</v>
      </c>
      <c r="M92" s="9">
        <v>7.1179380785189901</v>
      </c>
      <c r="N92" s="7">
        <v>252200</v>
      </c>
      <c r="O92" s="8" t="s">
        <v>4</v>
      </c>
      <c r="P92" s="9">
        <v>-7.6190476190476204</v>
      </c>
      <c r="Q92" s="10">
        <v>4621000</v>
      </c>
      <c r="R92" s="11" t="s">
        <v>4</v>
      </c>
      <c r="S92" s="12">
        <v>-3.0525542851148599</v>
      </c>
      <c r="T92" s="13">
        <v>5695800</v>
      </c>
      <c r="U92" s="14" t="s">
        <v>4</v>
      </c>
      <c r="V92" s="14" t="s">
        <v>4</v>
      </c>
      <c r="W92" s="15">
        <v>-0.43778842119983202</v>
      </c>
      <c r="X92" s="16">
        <v>192200</v>
      </c>
      <c r="Y92" s="16" t="s">
        <v>4</v>
      </c>
      <c r="Z92" s="17">
        <v>3.8578554020243101</v>
      </c>
      <c r="AA92" s="16">
        <v>130900</v>
      </c>
      <c r="AB92" s="16" t="s">
        <v>4</v>
      </c>
      <c r="AC92" s="17">
        <v>2.6582477057024101</v>
      </c>
      <c r="AD92" s="16">
        <v>31000</v>
      </c>
      <c r="AE92" s="16" t="s">
        <v>4</v>
      </c>
      <c r="AF92" s="17">
        <v>14.0489170472963</v>
      </c>
      <c r="AG92" s="18"/>
      <c r="AH92" s="18"/>
      <c r="AI92" s="19"/>
      <c r="AJ92" s="18"/>
      <c r="AK92" s="18"/>
      <c r="AL92" s="19"/>
      <c r="AM92" s="18"/>
      <c r="AN92" s="18"/>
      <c r="AO92" s="19"/>
    </row>
    <row r="93" spans="1:41" ht="15" customHeight="1" x14ac:dyDescent="0.25">
      <c r="A93" s="6">
        <v>45323</v>
      </c>
      <c r="B93" s="7">
        <v>1839000</v>
      </c>
      <c r="C93" s="7" t="s">
        <v>4</v>
      </c>
      <c r="D93" s="9">
        <v>-1.51555722165694</v>
      </c>
      <c r="E93" s="7">
        <v>1295300</v>
      </c>
      <c r="F93" s="8" t="s">
        <v>4</v>
      </c>
      <c r="G93" s="9">
        <v>4.2240102993241102</v>
      </c>
      <c r="H93" s="7">
        <v>620100</v>
      </c>
      <c r="I93" s="8" t="s">
        <v>4</v>
      </c>
      <c r="J93" s="9">
        <v>0.97622537046083702</v>
      </c>
      <c r="K93" s="7">
        <v>674900</v>
      </c>
      <c r="L93" s="8" t="s">
        <v>4</v>
      </c>
      <c r="M93" s="9">
        <v>7.3992679821769602</v>
      </c>
      <c r="N93" s="7">
        <v>250900</v>
      </c>
      <c r="O93" s="8" t="s">
        <v>4</v>
      </c>
      <c r="P93" s="9">
        <v>-7.07407407407407</v>
      </c>
      <c r="Q93" s="10">
        <v>4581300</v>
      </c>
      <c r="R93" s="11" t="s">
        <v>4</v>
      </c>
      <c r="S93" s="12">
        <v>-3.32566629386567</v>
      </c>
      <c r="T93" s="13">
        <v>5695200</v>
      </c>
      <c r="U93" s="14" t="s">
        <v>4</v>
      </c>
      <c r="V93" s="14" t="s">
        <v>4</v>
      </c>
      <c r="W93" s="15">
        <v>-0.482805619626756</v>
      </c>
      <c r="X93" s="16">
        <v>197500</v>
      </c>
      <c r="Y93" s="16" t="s">
        <v>4</v>
      </c>
      <c r="Z93" s="17">
        <v>2.0757651703450302</v>
      </c>
      <c r="AA93" s="16">
        <v>137000</v>
      </c>
      <c r="AB93" s="16" t="s">
        <v>4</v>
      </c>
      <c r="AC93" s="17">
        <v>1.4265409158881299</v>
      </c>
      <c r="AD93" s="16">
        <v>28700</v>
      </c>
      <c r="AE93" s="16" t="s">
        <v>4</v>
      </c>
      <c r="AF93" s="17">
        <v>16.0453349524388</v>
      </c>
      <c r="AG93" s="18"/>
      <c r="AH93" s="18"/>
      <c r="AI93" s="19"/>
      <c r="AJ93" s="18"/>
      <c r="AK93" s="18"/>
      <c r="AL93" s="19"/>
      <c r="AM93" s="18"/>
      <c r="AN93" s="18"/>
      <c r="AO93" s="19"/>
    </row>
    <row r="94" spans="1:41" ht="15" customHeight="1" x14ac:dyDescent="0.25">
      <c r="A94" s="6">
        <v>45352</v>
      </c>
      <c r="B94" s="7">
        <v>1833300</v>
      </c>
      <c r="C94" s="7" t="s">
        <v>4</v>
      </c>
      <c r="D94" s="9">
        <v>-1.8260683302988101</v>
      </c>
      <c r="E94" s="7">
        <v>1299900</v>
      </c>
      <c r="F94" s="8" t="s">
        <v>4</v>
      </c>
      <c r="G94" s="9">
        <v>4.2105980439313804</v>
      </c>
      <c r="H94" s="7">
        <v>621500</v>
      </c>
      <c r="I94" s="8" t="s">
        <v>4</v>
      </c>
      <c r="J94" s="9">
        <v>0.93098408574212399</v>
      </c>
      <c r="K94" s="7">
        <v>678100</v>
      </c>
      <c r="L94" s="8" t="s">
        <v>4</v>
      </c>
      <c r="M94" s="9">
        <v>7.4104229367970902</v>
      </c>
      <c r="N94" s="7">
        <v>250700</v>
      </c>
      <c r="O94" s="8" t="s">
        <v>4</v>
      </c>
      <c r="P94" s="9">
        <v>-6.1400224634968197</v>
      </c>
      <c r="Q94" s="10">
        <v>4552500</v>
      </c>
      <c r="R94" s="11" t="s">
        <v>4</v>
      </c>
      <c r="S94" s="12">
        <v>-3.9232652372108698</v>
      </c>
      <c r="T94" s="13">
        <v>5683300</v>
      </c>
      <c r="U94" s="14" t="s">
        <v>4</v>
      </c>
      <c r="V94" s="14" t="s">
        <v>4</v>
      </c>
      <c r="W94" s="15">
        <v>-0.698373316093862</v>
      </c>
      <c r="X94" s="16">
        <v>195300</v>
      </c>
      <c r="Y94" s="16" t="s">
        <v>4</v>
      </c>
      <c r="Z94" s="17">
        <v>3.1723474843099599</v>
      </c>
      <c r="AA94" s="16">
        <v>135800</v>
      </c>
      <c r="AB94" s="16" t="s">
        <v>4</v>
      </c>
      <c r="AC94" s="17">
        <v>2.51776557744734</v>
      </c>
      <c r="AD94" s="16">
        <v>26300</v>
      </c>
      <c r="AE94" s="16" t="s">
        <v>4</v>
      </c>
      <c r="AF94" s="17">
        <v>-2.5053659980756402</v>
      </c>
      <c r="AG94" s="18"/>
      <c r="AH94" s="18"/>
      <c r="AI94" s="19"/>
      <c r="AJ94" s="18"/>
      <c r="AK94" s="18"/>
      <c r="AL94" s="19"/>
      <c r="AM94" s="18"/>
      <c r="AN94" s="18"/>
      <c r="AO94" s="19"/>
    </row>
    <row r="95" spans="1:41" ht="15" customHeight="1" x14ac:dyDescent="0.25">
      <c r="A95" s="6">
        <v>45383</v>
      </c>
      <c r="B95" s="7">
        <v>1830000</v>
      </c>
      <c r="C95" s="7" t="s">
        <v>4</v>
      </c>
      <c r="D95" s="9">
        <v>-1.85562587150059</v>
      </c>
      <c r="E95" s="7">
        <v>1323700</v>
      </c>
      <c r="F95" s="8" t="s">
        <v>4</v>
      </c>
      <c r="G95" s="9">
        <v>4.9644754579335499</v>
      </c>
      <c r="H95" s="7">
        <v>639600</v>
      </c>
      <c r="I95" s="8" t="s">
        <v>4</v>
      </c>
      <c r="J95" s="9">
        <v>2.2341751918158601</v>
      </c>
      <c r="K95" s="7">
        <v>683800</v>
      </c>
      <c r="L95" s="8" t="s">
        <v>4</v>
      </c>
      <c r="M95" s="9">
        <v>7.6544395465994999</v>
      </c>
      <c r="N95" s="7">
        <v>248000</v>
      </c>
      <c r="O95" s="8" t="s">
        <v>4</v>
      </c>
      <c r="P95" s="9">
        <v>-5.8823529411764701</v>
      </c>
      <c r="Q95" s="10">
        <v>4531000</v>
      </c>
      <c r="R95" s="11" t="s">
        <v>4</v>
      </c>
      <c r="S95" s="12">
        <v>-3.7902112750822798</v>
      </c>
      <c r="T95" s="13">
        <v>5649300</v>
      </c>
      <c r="U95" s="14" t="s">
        <v>4</v>
      </c>
      <c r="V95" s="14" t="s">
        <v>4</v>
      </c>
      <c r="W95" s="15">
        <v>-0.52860387723839197</v>
      </c>
      <c r="X95" s="16">
        <v>192600</v>
      </c>
      <c r="Y95" s="16" t="s">
        <v>4</v>
      </c>
      <c r="Z95" s="17">
        <v>3.8331302369218498</v>
      </c>
      <c r="AA95" s="16">
        <v>134700</v>
      </c>
      <c r="AB95" s="16" t="s">
        <v>4</v>
      </c>
      <c r="AC95" s="17">
        <v>4.6203672061884502</v>
      </c>
      <c r="AD95" s="16">
        <v>25100</v>
      </c>
      <c r="AE95" s="16" t="s">
        <v>4</v>
      </c>
      <c r="AF95" s="17">
        <v>20.248191270183501</v>
      </c>
      <c r="AG95" s="18"/>
      <c r="AH95" s="18"/>
      <c r="AI95" s="19"/>
      <c r="AJ95" s="18"/>
      <c r="AK95" s="18"/>
      <c r="AL95" s="19"/>
      <c r="AM95" s="18"/>
      <c r="AN95" s="18"/>
      <c r="AO95" s="19"/>
    </row>
    <row r="96" spans="1:41" ht="15" customHeight="1" x14ac:dyDescent="0.25">
      <c r="A96" s="6">
        <v>45413</v>
      </c>
      <c r="B96" s="7">
        <v>1831200</v>
      </c>
      <c r="C96" s="7" t="s">
        <v>4</v>
      </c>
      <c r="D96" s="9">
        <v>-1.7912689048589501</v>
      </c>
      <c r="E96" s="7">
        <v>1330400</v>
      </c>
      <c r="F96" s="8" t="s">
        <v>4</v>
      </c>
      <c r="G96" s="9">
        <v>5.0785088065713602</v>
      </c>
      <c r="H96" s="7">
        <v>641600</v>
      </c>
      <c r="I96" s="8" t="s">
        <v>4</v>
      </c>
      <c r="J96" s="9">
        <v>2.2567739878865201</v>
      </c>
      <c r="K96" s="7">
        <v>688500</v>
      </c>
      <c r="L96" s="8" t="s">
        <v>4</v>
      </c>
      <c r="M96" s="9">
        <v>7.8516604010025102</v>
      </c>
      <c r="N96" s="7">
        <v>248600</v>
      </c>
      <c r="O96" s="8" t="s">
        <v>4</v>
      </c>
      <c r="P96" s="9">
        <v>-4.5681381957773501</v>
      </c>
      <c r="Q96" s="10">
        <v>4557900</v>
      </c>
      <c r="R96" s="11" t="s">
        <v>4</v>
      </c>
      <c r="S96" s="12">
        <v>-3.5915984516784101</v>
      </c>
      <c r="T96" s="13">
        <v>5615100</v>
      </c>
      <c r="U96" s="14" t="s">
        <v>4</v>
      </c>
      <c r="V96" s="14" t="s">
        <v>4</v>
      </c>
      <c r="W96" s="15">
        <v>-0.79880925039308903</v>
      </c>
      <c r="X96" s="16">
        <v>187500</v>
      </c>
      <c r="Y96" s="16" t="s">
        <v>4</v>
      </c>
      <c r="Z96" s="17">
        <v>2.5074342939607299</v>
      </c>
      <c r="AA96" s="16">
        <v>130500</v>
      </c>
      <c r="AB96" s="16" t="s">
        <v>4</v>
      </c>
      <c r="AC96" s="17">
        <v>4.6889161593557702</v>
      </c>
      <c r="AD96" s="16">
        <v>20900</v>
      </c>
      <c r="AE96" s="16" t="s">
        <v>4</v>
      </c>
      <c r="AF96" s="17">
        <v>1.5610562661090299</v>
      </c>
      <c r="AG96" s="18"/>
      <c r="AH96" s="18"/>
      <c r="AI96" s="19"/>
      <c r="AJ96" s="18"/>
      <c r="AK96" s="18"/>
      <c r="AL96" s="19"/>
      <c r="AM96" s="18"/>
      <c r="AN96" s="18"/>
      <c r="AO96" s="19"/>
    </row>
    <row r="97" spans="1:41" ht="15" customHeight="1" x14ac:dyDescent="0.25">
      <c r="A97" s="6">
        <v>45444</v>
      </c>
      <c r="B97" s="7">
        <v>1831700</v>
      </c>
      <c r="C97" s="7" t="s">
        <v>4</v>
      </c>
      <c r="D97" s="9">
        <v>-1.4261112904961799</v>
      </c>
      <c r="E97" s="7">
        <v>1334600</v>
      </c>
      <c r="F97" s="8" t="s">
        <v>4</v>
      </c>
      <c r="G97" s="9">
        <v>5.0404533291358398</v>
      </c>
      <c r="H97" s="7">
        <v>642300</v>
      </c>
      <c r="I97" s="8" t="s">
        <v>4</v>
      </c>
      <c r="J97" s="9">
        <v>2.1313404356813499</v>
      </c>
      <c r="K97" s="7">
        <v>692000</v>
      </c>
      <c r="L97" s="8" t="s">
        <v>4</v>
      </c>
      <c r="M97" s="9">
        <v>7.8958528219519799</v>
      </c>
      <c r="N97" s="7">
        <v>249300</v>
      </c>
      <c r="O97" s="8" t="s">
        <v>4</v>
      </c>
      <c r="P97" s="9">
        <v>-3.1844660194174801</v>
      </c>
      <c r="Q97" s="10">
        <v>4586700</v>
      </c>
      <c r="R97" s="11" t="s">
        <v>4</v>
      </c>
      <c r="S97" s="12">
        <v>-2.9598442855329399</v>
      </c>
      <c r="T97" s="13">
        <v>5553000</v>
      </c>
      <c r="U97" s="14" t="s">
        <v>4</v>
      </c>
      <c r="V97" s="14" t="s">
        <v>4</v>
      </c>
      <c r="W97" s="15">
        <v>-0.62783414756357303</v>
      </c>
      <c r="X97" s="16">
        <v>185500</v>
      </c>
      <c r="Y97" s="16" t="s">
        <v>4</v>
      </c>
      <c r="Z97" s="17">
        <v>-1.0244023421072499E-2</v>
      </c>
      <c r="AA97" s="16">
        <v>130500</v>
      </c>
      <c r="AB97" s="16" t="s">
        <v>4</v>
      </c>
      <c r="AC97" s="17">
        <v>4.06017676525956</v>
      </c>
      <c r="AD97" s="16">
        <v>23400</v>
      </c>
      <c r="AE97" s="16" t="s">
        <v>4</v>
      </c>
      <c r="AF97" s="17">
        <v>-11.3937927645258</v>
      </c>
      <c r="AG97" s="18"/>
      <c r="AH97" s="18"/>
      <c r="AI97" s="19"/>
      <c r="AJ97" s="18"/>
      <c r="AK97" s="18"/>
      <c r="AL97" s="19"/>
      <c r="AM97" s="18"/>
      <c r="AN97" s="18"/>
      <c r="AO97" s="19"/>
    </row>
    <row r="98" spans="1:41" ht="15" customHeight="1" x14ac:dyDescent="0.25">
      <c r="A98" s="6">
        <v>45474</v>
      </c>
      <c r="B98" s="7">
        <v>1832600</v>
      </c>
      <c r="C98" s="7" t="s">
        <v>4</v>
      </c>
      <c r="D98" s="9">
        <v>-0.81186403983546196</v>
      </c>
      <c r="E98" s="7">
        <v>1338400</v>
      </c>
      <c r="F98" s="8" t="s">
        <v>4</v>
      </c>
      <c r="G98" s="9">
        <v>5.25110097514942</v>
      </c>
      <c r="H98" s="7">
        <v>643000</v>
      </c>
      <c r="I98" s="8" t="s">
        <v>4</v>
      </c>
      <c r="J98" s="9">
        <v>2.20330631060245</v>
      </c>
      <c r="K98" s="7">
        <v>695100</v>
      </c>
      <c r="L98" s="8" t="s">
        <v>4</v>
      </c>
      <c r="M98" s="9">
        <v>8.2419806913733993</v>
      </c>
      <c r="N98" s="7">
        <v>252700</v>
      </c>
      <c r="O98" s="8" t="s">
        <v>4</v>
      </c>
      <c r="P98" s="9">
        <v>-2.8450595924644402</v>
      </c>
      <c r="Q98" s="10">
        <v>4647700</v>
      </c>
      <c r="R98" s="11" t="s">
        <v>4</v>
      </c>
      <c r="S98" s="12">
        <v>-0.95471497069792199</v>
      </c>
      <c r="T98" s="13">
        <v>5407000</v>
      </c>
      <c r="U98" s="14" t="s">
        <v>4</v>
      </c>
      <c r="V98" s="14" t="s">
        <v>4</v>
      </c>
      <c r="W98" s="15">
        <v>-0.41158160352163298</v>
      </c>
      <c r="X98" s="16">
        <v>182300</v>
      </c>
      <c r="Y98" s="16" t="s">
        <v>4</v>
      </c>
      <c r="Z98" s="17">
        <v>-1.5078580419995999</v>
      </c>
      <c r="AA98" s="16">
        <v>128200</v>
      </c>
      <c r="AB98" s="16" t="s">
        <v>4</v>
      </c>
      <c r="AC98" s="17">
        <v>6.6397252642169899</v>
      </c>
      <c r="AD98" s="16">
        <v>25200</v>
      </c>
      <c r="AE98" s="16" t="s">
        <v>4</v>
      </c>
      <c r="AF98" s="17">
        <v>5.2998663548279303</v>
      </c>
      <c r="AG98" s="18"/>
      <c r="AH98" s="18"/>
      <c r="AI98" s="19"/>
      <c r="AJ98" s="18"/>
      <c r="AK98" s="18"/>
      <c r="AL98" s="19"/>
      <c r="AM98" s="18"/>
      <c r="AN98" s="18"/>
      <c r="AO98" s="19"/>
    </row>
    <row r="99" spans="1:41" ht="15" customHeight="1" x14ac:dyDescent="0.25">
      <c r="A99" s="6">
        <v>45505</v>
      </c>
      <c r="B99" s="7">
        <v>1826400</v>
      </c>
      <c r="C99" s="7" t="s">
        <v>4</v>
      </c>
      <c r="D99" s="9">
        <v>-0.49577771724325798</v>
      </c>
      <c r="E99" s="7">
        <v>1343400</v>
      </c>
      <c r="F99" s="8" t="s">
        <v>4</v>
      </c>
      <c r="G99" s="9">
        <v>5.3012227621884298</v>
      </c>
      <c r="H99" s="7">
        <v>644000</v>
      </c>
      <c r="I99" s="8" t="s">
        <v>4</v>
      </c>
      <c r="J99" s="9">
        <v>2.1756306520704398</v>
      </c>
      <c r="K99" s="7">
        <v>699100</v>
      </c>
      <c r="L99" s="8" t="s">
        <v>4</v>
      </c>
      <c r="M99" s="9">
        <v>8.3759107115175908</v>
      </c>
      <c r="N99" s="7">
        <v>255700</v>
      </c>
      <c r="O99" s="8" t="s">
        <v>4</v>
      </c>
      <c r="P99" s="9">
        <v>-1.7671917018824399</v>
      </c>
      <c r="Q99" s="10">
        <v>4691500</v>
      </c>
      <c r="R99" s="11" t="s">
        <v>4</v>
      </c>
      <c r="S99" s="12">
        <v>5.3316272126252902E-2</v>
      </c>
      <c r="T99" s="13">
        <v>5405000</v>
      </c>
      <c r="U99" s="14" t="s">
        <v>4</v>
      </c>
      <c r="V99" s="14" t="s">
        <v>4</v>
      </c>
      <c r="W99" s="15">
        <v>-0.56118112409162002</v>
      </c>
      <c r="X99" s="16">
        <v>173400</v>
      </c>
      <c r="Y99" s="16" t="s">
        <v>4</v>
      </c>
      <c r="Z99" s="17">
        <v>-5.3096088518967601</v>
      </c>
      <c r="AA99" s="16">
        <v>120800</v>
      </c>
      <c r="AB99" s="16" t="s">
        <v>4</v>
      </c>
      <c r="AC99" s="17">
        <v>2.0698619816030699E-2</v>
      </c>
      <c r="AD99" s="16">
        <v>15900</v>
      </c>
      <c r="AE99" s="16" t="s">
        <v>4</v>
      </c>
      <c r="AF99" s="17">
        <v>-23.584860289520499</v>
      </c>
      <c r="AG99" s="18"/>
      <c r="AH99" s="18"/>
      <c r="AI99" s="19"/>
      <c r="AJ99" s="18"/>
      <c r="AK99" s="18"/>
      <c r="AL99" s="19"/>
      <c r="AM99" s="18"/>
      <c r="AN99" s="18"/>
      <c r="AO99" s="19"/>
    </row>
    <row r="100" spans="1:41" ht="15" customHeight="1" x14ac:dyDescent="0.25">
      <c r="A100" s="6">
        <v>45536</v>
      </c>
      <c r="B100" s="7">
        <v>1829100</v>
      </c>
      <c r="C100" s="7" t="s">
        <v>4</v>
      </c>
      <c r="D100" s="9">
        <v>-0.32152588555858302</v>
      </c>
      <c r="E100" s="7">
        <v>1346400</v>
      </c>
      <c r="F100" s="8" t="s">
        <v>4</v>
      </c>
      <c r="G100" s="9">
        <v>5.2617465405363104</v>
      </c>
      <c r="H100" s="7">
        <v>644500</v>
      </c>
      <c r="I100" s="8" t="s">
        <v>4</v>
      </c>
      <c r="J100" s="9">
        <v>2.0991761723700901</v>
      </c>
      <c r="K100" s="7">
        <v>701700</v>
      </c>
      <c r="L100" s="8" t="s">
        <v>4</v>
      </c>
      <c r="M100" s="9">
        <v>8.3502161828289108</v>
      </c>
      <c r="N100" s="7">
        <v>254200</v>
      </c>
      <c r="O100" s="8" t="s">
        <v>4</v>
      </c>
      <c r="P100" s="9">
        <v>-0.31372549019607798</v>
      </c>
      <c r="Q100" s="10">
        <v>4737600</v>
      </c>
      <c r="R100" s="11" t="s">
        <v>4</v>
      </c>
      <c r="S100" s="12">
        <v>0.83861904559192901</v>
      </c>
      <c r="T100" s="13">
        <v>5477000</v>
      </c>
      <c r="U100" s="14" t="s">
        <v>4</v>
      </c>
      <c r="V100" s="14" t="s">
        <v>4</v>
      </c>
      <c r="W100" s="15">
        <v>-0.68120987922968101</v>
      </c>
      <c r="X100" s="16">
        <v>165400</v>
      </c>
      <c r="Y100" s="16" t="s">
        <v>4</v>
      </c>
      <c r="Z100" s="17">
        <v>-7.3314243125563898</v>
      </c>
      <c r="AA100" s="16">
        <v>116700</v>
      </c>
      <c r="AB100" s="16" t="s">
        <v>4</v>
      </c>
      <c r="AC100" s="17">
        <v>-1.8734713432007899</v>
      </c>
      <c r="AD100" s="16">
        <v>27300</v>
      </c>
      <c r="AE100" s="16" t="s">
        <v>4</v>
      </c>
      <c r="AF100" s="17">
        <v>-16.945752925087401</v>
      </c>
      <c r="AG100" s="18"/>
      <c r="AH100" s="18"/>
      <c r="AI100" s="19"/>
      <c r="AJ100" s="18"/>
      <c r="AK100" s="18"/>
      <c r="AL100" s="19"/>
      <c r="AM100" s="18"/>
      <c r="AN100" s="18"/>
      <c r="AO100" s="19"/>
    </row>
    <row r="101" spans="1:41" ht="15" customHeight="1" x14ac:dyDescent="0.25">
      <c r="A101" s="6">
        <v>45566</v>
      </c>
      <c r="B101" s="7">
        <v>1835100</v>
      </c>
      <c r="C101" s="7" t="s">
        <v>4</v>
      </c>
      <c r="D101" s="9">
        <v>-0.39622231871472002</v>
      </c>
      <c r="E101" s="7">
        <v>1350500</v>
      </c>
      <c r="F101" s="8" t="s">
        <v>4</v>
      </c>
      <c r="G101" s="9">
        <v>3.5088526097953601</v>
      </c>
      <c r="H101" s="7">
        <v>645300</v>
      </c>
      <c r="I101" s="8" t="s">
        <v>4</v>
      </c>
      <c r="J101" s="9">
        <v>0.53973200373948305</v>
      </c>
      <c r="K101" s="7">
        <v>704900</v>
      </c>
      <c r="L101" s="8" t="s">
        <v>4</v>
      </c>
      <c r="M101" s="9">
        <v>6.3911862360398404</v>
      </c>
      <c r="N101" s="7">
        <v>257100</v>
      </c>
      <c r="O101" s="8" t="s">
        <v>4</v>
      </c>
      <c r="P101" s="9">
        <v>1.5001973943939999</v>
      </c>
      <c r="Q101" s="10">
        <v>4747400</v>
      </c>
      <c r="R101" s="11" t="s">
        <v>4</v>
      </c>
      <c r="S101" s="12">
        <v>1.32542206475573</v>
      </c>
      <c r="T101" s="13">
        <v>5638900</v>
      </c>
      <c r="U101" s="14" t="s">
        <v>4</v>
      </c>
      <c r="V101" s="14" t="s">
        <v>4</v>
      </c>
      <c r="W101" s="15">
        <v>-0.885820751234774</v>
      </c>
      <c r="X101" s="16">
        <v>164300</v>
      </c>
      <c r="Y101" s="16" t="s">
        <v>4</v>
      </c>
      <c r="Z101" s="17">
        <v>-11.693147564061899</v>
      </c>
      <c r="AA101" s="16">
        <v>117700</v>
      </c>
      <c r="AB101" s="16" t="s">
        <v>4</v>
      </c>
      <c r="AC101" s="17">
        <v>-6.4044970621208401</v>
      </c>
      <c r="AD101" s="16">
        <v>29800</v>
      </c>
      <c r="AE101" s="16" t="s">
        <v>4</v>
      </c>
      <c r="AF101" s="17">
        <v>-19.922001075847199</v>
      </c>
      <c r="AG101" s="18"/>
      <c r="AH101" s="18"/>
      <c r="AI101" s="19"/>
      <c r="AJ101" s="18"/>
      <c r="AK101" s="18"/>
      <c r="AL101" s="19"/>
      <c r="AM101" s="18"/>
      <c r="AN101" s="18"/>
      <c r="AO101" s="19"/>
    </row>
    <row r="102" spans="1:41" ht="15" customHeight="1" x14ac:dyDescent="0.25">
      <c r="A102" s="6">
        <v>45597</v>
      </c>
      <c r="B102" s="7">
        <v>1840400</v>
      </c>
      <c r="C102" s="7" t="s">
        <v>4</v>
      </c>
      <c r="D102" s="9">
        <v>-0.64244452842412103</v>
      </c>
      <c r="E102" s="7">
        <v>1354300</v>
      </c>
      <c r="F102" s="8" t="s">
        <v>4</v>
      </c>
      <c r="G102" s="9">
        <v>3.4406935003436998</v>
      </c>
      <c r="H102" s="7">
        <v>646100</v>
      </c>
      <c r="I102" s="8" t="s">
        <v>4</v>
      </c>
      <c r="J102" s="9">
        <v>0.43712109435722102</v>
      </c>
      <c r="K102" s="7">
        <v>708000</v>
      </c>
      <c r="L102" s="8" t="s">
        <v>4</v>
      </c>
      <c r="M102" s="9">
        <v>6.3480546792849601</v>
      </c>
      <c r="N102" s="7">
        <v>261300</v>
      </c>
      <c r="O102" s="8" t="s">
        <v>4</v>
      </c>
      <c r="P102" s="9">
        <v>3.11760063141279</v>
      </c>
      <c r="Q102" s="10">
        <v>4760900</v>
      </c>
      <c r="R102" s="11" t="s">
        <v>4</v>
      </c>
      <c r="S102" s="12">
        <v>1.51172707889126</v>
      </c>
      <c r="T102" s="13">
        <v>5671500</v>
      </c>
      <c r="U102" s="14" t="s">
        <v>4</v>
      </c>
      <c r="V102" s="14" t="s">
        <v>4</v>
      </c>
      <c r="W102" s="15">
        <v>-0.95686568988701304</v>
      </c>
      <c r="X102" s="16">
        <v>161800</v>
      </c>
      <c r="Y102" s="16" t="s">
        <v>4</v>
      </c>
      <c r="Z102" s="17">
        <v>-16.1065333616814</v>
      </c>
      <c r="AA102" s="16">
        <v>116700</v>
      </c>
      <c r="AB102" s="16" t="s">
        <v>4</v>
      </c>
      <c r="AC102" s="17">
        <v>-11.1752756157129</v>
      </c>
      <c r="AD102" s="16">
        <v>21800</v>
      </c>
      <c r="AE102" s="16" t="s">
        <v>4</v>
      </c>
      <c r="AF102" s="17">
        <v>-33.016116653875699</v>
      </c>
      <c r="AG102" s="18"/>
      <c r="AH102" s="18"/>
      <c r="AI102" s="19"/>
      <c r="AJ102" s="18"/>
      <c r="AK102" s="18"/>
      <c r="AL102" s="19"/>
      <c r="AM102" s="18"/>
      <c r="AN102" s="18"/>
      <c r="AO102" s="19"/>
    </row>
    <row r="103" spans="1:41" ht="15" customHeight="1" x14ac:dyDescent="0.25">
      <c r="A103" s="6">
        <v>45627</v>
      </c>
      <c r="B103" s="7">
        <v>1840200</v>
      </c>
      <c r="C103" s="7" t="s">
        <v>4</v>
      </c>
      <c r="D103" s="9">
        <v>-0.51359679948099701</v>
      </c>
      <c r="E103" s="7">
        <v>1358900</v>
      </c>
      <c r="F103" s="8" t="s">
        <v>4</v>
      </c>
      <c r="G103" s="9">
        <v>3.3492895745965701</v>
      </c>
      <c r="H103" s="7">
        <v>646600</v>
      </c>
      <c r="I103" s="8" t="s">
        <v>4</v>
      </c>
      <c r="J103" s="9">
        <v>0.28443192709609599</v>
      </c>
      <c r="K103" s="7">
        <v>712000</v>
      </c>
      <c r="L103" s="8" t="s">
        <v>4</v>
      </c>
      <c r="M103" s="9">
        <v>6.3086616994908402</v>
      </c>
      <c r="N103" s="7">
        <v>265000</v>
      </c>
      <c r="O103" s="8" t="s">
        <v>4</v>
      </c>
      <c r="P103" s="9">
        <v>4.7016989332279699</v>
      </c>
      <c r="Q103" s="10">
        <v>4812900</v>
      </c>
      <c r="R103" s="11" t="s">
        <v>4</v>
      </c>
      <c r="S103" s="12">
        <v>2.75850289301194</v>
      </c>
      <c r="T103" s="13">
        <v>5682300</v>
      </c>
      <c r="U103" s="14" t="s">
        <v>4</v>
      </c>
      <c r="V103" s="14" t="s">
        <v>4</v>
      </c>
      <c r="W103" s="15">
        <v>-0.92845126371855102</v>
      </c>
      <c r="X103" s="16">
        <v>150400</v>
      </c>
      <c r="Y103" s="16" t="s">
        <v>4</v>
      </c>
      <c r="Z103" s="17">
        <v>-19.340599221205501</v>
      </c>
      <c r="AA103" s="16">
        <v>106700</v>
      </c>
      <c r="AB103" s="16" t="s">
        <v>4</v>
      </c>
      <c r="AC103" s="17">
        <v>-14.885608797237699</v>
      </c>
      <c r="AD103" s="16">
        <v>10900</v>
      </c>
      <c r="AE103" s="16" t="s">
        <v>4</v>
      </c>
      <c r="AF103" s="17">
        <v>-43.6821424878503</v>
      </c>
      <c r="AG103" s="18"/>
      <c r="AH103" s="18"/>
      <c r="AI103" s="19"/>
      <c r="AJ103" s="18"/>
      <c r="AK103" s="18"/>
      <c r="AL103" s="19"/>
      <c r="AM103" s="18"/>
      <c r="AN103" s="18"/>
      <c r="AO103" s="19"/>
    </row>
    <row r="104" spans="1:41" ht="15" customHeight="1" x14ac:dyDescent="0.25">
      <c r="A104" s="6">
        <v>45658</v>
      </c>
      <c r="B104" s="7">
        <v>1834700</v>
      </c>
      <c r="C104" s="7" t="s">
        <v>4</v>
      </c>
      <c r="D104" s="9">
        <v>-0.56365508644517903</v>
      </c>
      <c r="E104" s="7">
        <v>1341300</v>
      </c>
      <c r="F104" s="8" t="s">
        <v>4</v>
      </c>
      <c r="G104" s="9">
        <v>3.9851339502713001</v>
      </c>
      <c r="H104" s="7">
        <v>627300</v>
      </c>
      <c r="I104" s="8" t="s">
        <v>4</v>
      </c>
      <c r="J104" s="9">
        <v>1.43464227731674</v>
      </c>
      <c r="K104" s="7">
        <v>713800</v>
      </c>
      <c r="L104" s="8" t="s">
        <v>4</v>
      </c>
      <c r="M104" s="9">
        <v>6.3399786353119296</v>
      </c>
      <c r="N104" s="7">
        <v>270300</v>
      </c>
      <c r="O104" s="8" t="s">
        <v>4</v>
      </c>
      <c r="P104" s="9">
        <v>7.1954797779539996</v>
      </c>
      <c r="Q104" s="10">
        <v>4830500</v>
      </c>
      <c r="R104" s="11" t="s">
        <v>4</v>
      </c>
      <c r="S104" s="12">
        <v>4.5336507249513103</v>
      </c>
      <c r="T104" s="13">
        <v>5613800</v>
      </c>
      <c r="U104" s="14" t="s">
        <v>4</v>
      </c>
      <c r="V104" s="14" t="s">
        <v>4</v>
      </c>
      <c r="W104" s="15">
        <v>-1.4396335516538199</v>
      </c>
      <c r="X104" s="16">
        <v>155200</v>
      </c>
      <c r="Y104" s="16" t="s">
        <v>4</v>
      </c>
      <c r="Z104" s="17">
        <v>-19.270513554295199</v>
      </c>
      <c r="AA104" s="16">
        <v>111500</v>
      </c>
      <c r="AB104" s="16" t="s">
        <v>4</v>
      </c>
      <c r="AC104" s="17">
        <v>-14.791524996370701</v>
      </c>
      <c r="AD104" s="16">
        <v>28300</v>
      </c>
      <c r="AE104" s="16" t="s">
        <v>4</v>
      </c>
      <c r="AF104" s="17">
        <v>-8.4587558943220706</v>
      </c>
      <c r="AG104" s="18"/>
      <c r="AH104" s="18"/>
      <c r="AI104" s="19"/>
      <c r="AJ104" s="18"/>
      <c r="AK104" s="18"/>
      <c r="AL104" s="19"/>
      <c r="AM104" s="18"/>
      <c r="AN104" s="18"/>
      <c r="AO104" s="19"/>
    </row>
    <row r="105" spans="1:41" ht="15" customHeight="1" x14ac:dyDescent="0.25">
      <c r="A105" s="6">
        <v>45689</v>
      </c>
      <c r="B105" s="7">
        <v>1838900</v>
      </c>
      <c r="C105" s="7" t="s">
        <v>4</v>
      </c>
      <c r="D105" s="9">
        <v>-7.0146818923327902E-3</v>
      </c>
      <c r="E105" s="7">
        <v>1345700</v>
      </c>
      <c r="F105" s="8" t="s">
        <v>4</v>
      </c>
      <c r="G105" s="9">
        <v>3.88868644695884</v>
      </c>
      <c r="H105" s="7">
        <v>628400</v>
      </c>
      <c r="I105" s="8" t="s">
        <v>4</v>
      </c>
      <c r="J105" s="9">
        <v>1.34205242745063</v>
      </c>
      <c r="K105" s="7">
        <v>717000</v>
      </c>
      <c r="L105" s="8" t="s">
        <v>4</v>
      </c>
      <c r="M105" s="9">
        <v>6.2345809805051697</v>
      </c>
      <c r="N105" s="7">
        <v>273400</v>
      </c>
      <c r="O105" s="8" t="s">
        <v>4</v>
      </c>
      <c r="P105" s="9">
        <v>8.9657233957752105</v>
      </c>
      <c r="Q105" s="10">
        <v>4826800</v>
      </c>
      <c r="R105" s="11" t="s">
        <v>4</v>
      </c>
      <c r="S105" s="12">
        <v>5.3592430096260903</v>
      </c>
      <c r="T105" s="13">
        <v>5613600</v>
      </c>
      <c r="U105" s="14" t="s">
        <v>4</v>
      </c>
      <c r="V105" s="14" t="s">
        <v>4</v>
      </c>
      <c r="W105" s="15">
        <v>-1.4319502315119701</v>
      </c>
      <c r="X105" s="16">
        <v>164000</v>
      </c>
      <c r="Y105" s="16" t="s">
        <v>21</v>
      </c>
      <c r="Z105" s="17">
        <v>-16.9589340677142</v>
      </c>
      <c r="AA105" s="16">
        <v>120000</v>
      </c>
      <c r="AB105" s="16" t="s">
        <v>21</v>
      </c>
      <c r="AC105" s="17">
        <v>-12.447357472866701</v>
      </c>
      <c r="AD105" s="16">
        <v>27600</v>
      </c>
      <c r="AE105" s="16" t="s">
        <v>21</v>
      </c>
      <c r="AF105" s="17">
        <v>-3.65202832327601</v>
      </c>
      <c r="AG105" s="18"/>
      <c r="AH105" s="18"/>
      <c r="AI105" s="19"/>
      <c r="AJ105" s="18"/>
      <c r="AK105" s="18"/>
      <c r="AL105" s="19"/>
      <c r="AM105" s="18"/>
      <c r="AN105" s="18"/>
      <c r="AO105" s="19"/>
    </row>
    <row r="106" spans="1:41" ht="15" customHeight="1" x14ac:dyDescent="0.25">
      <c r="A106" s="6">
        <v>45717</v>
      </c>
      <c r="B106" s="7">
        <v>1846800</v>
      </c>
      <c r="C106" s="7" t="s">
        <v>4</v>
      </c>
      <c r="D106" s="9">
        <v>0.73664975726831405</v>
      </c>
      <c r="E106" s="7">
        <v>1349100</v>
      </c>
      <c r="F106" s="8" t="s">
        <v>4</v>
      </c>
      <c r="G106" s="9">
        <v>3.7829933003724099</v>
      </c>
      <c r="H106" s="7">
        <v>629300</v>
      </c>
      <c r="I106" s="8" t="s">
        <v>4</v>
      </c>
      <c r="J106" s="9">
        <v>1.2477213599277901</v>
      </c>
      <c r="K106" s="7">
        <v>719500</v>
      </c>
      <c r="L106" s="8" t="s">
        <v>4</v>
      </c>
      <c r="M106" s="9">
        <v>6.1131249612878698</v>
      </c>
      <c r="N106" s="7">
        <v>277100</v>
      </c>
      <c r="O106" s="8" t="s">
        <v>4</v>
      </c>
      <c r="P106" s="9">
        <v>10.510969285999201</v>
      </c>
      <c r="Q106" s="10">
        <v>4736300</v>
      </c>
      <c r="R106" s="11" t="s">
        <v>4</v>
      </c>
      <c r="S106" s="12">
        <v>4.0368149368478896</v>
      </c>
      <c r="T106" s="13">
        <v>5610800</v>
      </c>
      <c r="U106" s="14" t="s">
        <v>4</v>
      </c>
      <c r="V106" s="14" t="s">
        <v>4</v>
      </c>
      <c r="W106" s="15">
        <v>-1.27673388664744</v>
      </c>
      <c r="X106" s="16">
        <v>164800</v>
      </c>
      <c r="Y106" s="16" t="s">
        <v>21</v>
      </c>
      <c r="Z106" s="17">
        <v>-15.606998571406599</v>
      </c>
      <c r="AA106" s="16">
        <v>121600</v>
      </c>
      <c r="AB106" s="16" t="s">
        <v>21</v>
      </c>
      <c r="AC106" s="17">
        <v>-10.4226057619353</v>
      </c>
      <c r="AD106" s="16">
        <v>25300</v>
      </c>
      <c r="AE106" s="16" t="s">
        <v>21</v>
      </c>
      <c r="AF106" s="17">
        <v>-4.11842854431581</v>
      </c>
      <c r="AG106" s="18"/>
      <c r="AH106" s="18"/>
      <c r="AI106" s="19"/>
      <c r="AJ106" s="18"/>
      <c r="AK106" s="18"/>
      <c r="AL106" s="19"/>
      <c r="AM106" s="18"/>
      <c r="AN106" s="18"/>
      <c r="AO106" s="19"/>
    </row>
    <row r="107" spans="1:41" ht="15" customHeight="1" x14ac:dyDescent="0.25">
      <c r="A107" s="6">
        <v>45748</v>
      </c>
      <c r="B107" s="7">
        <v>1857300</v>
      </c>
      <c r="C107" s="7" t="s">
        <v>4</v>
      </c>
      <c r="D107" s="9">
        <v>1.4901092896174899</v>
      </c>
      <c r="E107" s="7">
        <v>1360200</v>
      </c>
      <c r="F107" s="8" t="s">
        <v>4</v>
      </c>
      <c r="G107" s="9">
        <v>2.7575588857655098</v>
      </c>
      <c r="H107" s="7">
        <v>635700</v>
      </c>
      <c r="I107" s="8" t="s">
        <v>4</v>
      </c>
      <c r="J107" s="9">
        <v>-0.60070953145594697</v>
      </c>
      <c r="K107" s="7">
        <v>724200</v>
      </c>
      <c r="L107" s="8" t="s">
        <v>4</v>
      </c>
      <c r="M107" s="9">
        <v>5.9038842036146901</v>
      </c>
      <c r="N107" s="7">
        <v>276700</v>
      </c>
      <c r="O107" s="8" t="s">
        <v>4</v>
      </c>
      <c r="P107" s="9">
        <v>11.554032258064501</v>
      </c>
      <c r="Q107" s="10">
        <v>4657500</v>
      </c>
      <c r="R107" s="11" t="s">
        <v>4</v>
      </c>
      <c r="S107" s="12">
        <v>2.7915691900242798</v>
      </c>
      <c r="T107" s="13">
        <v>5584900</v>
      </c>
      <c r="U107" s="14" t="s">
        <v>4</v>
      </c>
      <c r="V107" s="14" t="s">
        <v>4</v>
      </c>
      <c r="W107" s="15">
        <v>-1.1398445713160901</v>
      </c>
      <c r="X107" s="16">
        <v>160800</v>
      </c>
      <c r="Y107" s="16" t="s">
        <v>21</v>
      </c>
      <c r="Z107" s="17">
        <v>-16.5019655088253</v>
      </c>
      <c r="AA107" s="16">
        <v>119100</v>
      </c>
      <c r="AB107" s="16" t="s">
        <v>21</v>
      </c>
      <c r="AC107" s="17">
        <v>-11.591997327493401</v>
      </c>
      <c r="AD107" s="16">
        <v>21900</v>
      </c>
      <c r="AE107" s="16" t="s">
        <v>21</v>
      </c>
      <c r="AF107" s="17">
        <v>-12.607084512093101</v>
      </c>
      <c r="AG107" s="18"/>
      <c r="AH107" s="18"/>
      <c r="AI107" s="19"/>
      <c r="AJ107" s="18"/>
      <c r="AK107" s="18"/>
      <c r="AL107" s="19"/>
      <c r="AM107" s="18"/>
      <c r="AN107" s="18"/>
      <c r="AO107" s="19"/>
    </row>
    <row r="108" spans="1:41" ht="15" customHeight="1" x14ac:dyDescent="0.25">
      <c r="A108" s="6">
        <v>45778</v>
      </c>
      <c r="B108" s="7">
        <v>1867700</v>
      </c>
      <c r="C108" s="7" t="s">
        <v>4</v>
      </c>
      <c r="D108" s="9">
        <v>1.9948667540410701</v>
      </c>
      <c r="E108" s="7">
        <v>1366800</v>
      </c>
      <c r="F108" s="8" t="s">
        <v>4</v>
      </c>
      <c r="G108" s="9">
        <v>2.7388775848448499</v>
      </c>
      <c r="H108" s="7">
        <v>637400</v>
      </c>
      <c r="I108" s="8" t="s">
        <v>4</v>
      </c>
      <c r="J108" s="9">
        <v>-0.64374437892695802</v>
      </c>
      <c r="K108" s="7">
        <v>729100</v>
      </c>
      <c r="L108" s="8" t="s">
        <v>4</v>
      </c>
      <c r="M108" s="9">
        <v>5.8969536327656904</v>
      </c>
      <c r="N108" s="7">
        <v>278000</v>
      </c>
      <c r="O108" s="8" t="s">
        <v>4</v>
      </c>
      <c r="P108" s="9">
        <v>11.8197908286404</v>
      </c>
      <c r="Q108" s="10">
        <v>4606800</v>
      </c>
      <c r="R108" s="11" t="s">
        <v>4</v>
      </c>
      <c r="S108" s="12">
        <v>1.07354264025099</v>
      </c>
      <c r="T108" s="13">
        <v>5560200</v>
      </c>
      <c r="U108" s="14" t="s">
        <v>4</v>
      </c>
      <c r="V108" s="14" t="s">
        <v>4</v>
      </c>
      <c r="W108" s="15">
        <v>-0.97799053798829405</v>
      </c>
      <c r="X108" s="16">
        <v>157400</v>
      </c>
      <c r="Y108" s="16" t="s">
        <v>21</v>
      </c>
      <c r="Z108" s="17">
        <v>-16.070028743140799</v>
      </c>
      <c r="AA108" s="16">
        <v>116100</v>
      </c>
      <c r="AB108" s="16" t="s">
        <v>21</v>
      </c>
      <c r="AC108" s="17">
        <v>-11.037135217547901</v>
      </c>
      <c r="AD108" s="16">
        <v>18500</v>
      </c>
      <c r="AE108" s="16" t="s">
        <v>21</v>
      </c>
      <c r="AF108" s="17">
        <v>-11.4202260103428</v>
      </c>
      <c r="AG108" s="18"/>
      <c r="AH108" s="18"/>
      <c r="AI108" s="19"/>
      <c r="AJ108" s="18"/>
      <c r="AK108" s="18"/>
      <c r="AL108" s="19"/>
      <c r="AM108" s="18"/>
      <c r="AN108" s="18"/>
      <c r="AO108" s="19"/>
    </row>
    <row r="109" spans="1:41" ht="15" customHeight="1" x14ac:dyDescent="0.25">
      <c r="A109" s="6">
        <v>45809</v>
      </c>
      <c r="B109" s="7">
        <v>1855300</v>
      </c>
      <c r="C109" s="7" t="s">
        <v>4</v>
      </c>
      <c r="D109" s="9">
        <v>1.2885297810776899</v>
      </c>
      <c r="E109" s="7">
        <v>1371100</v>
      </c>
      <c r="F109" s="8" t="s">
        <v>4</v>
      </c>
      <c r="G109" s="9">
        <v>2.7315898471802198</v>
      </c>
      <c r="H109" s="7">
        <v>638400</v>
      </c>
      <c r="I109" s="8" t="s">
        <v>4</v>
      </c>
      <c r="J109" s="9">
        <v>-0.60111722797927503</v>
      </c>
      <c r="K109" s="7">
        <v>732400</v>
      </c>
      <c r="L109" s="8" t="s">
        <v>4</v>
      </c>
      <c r="M109" s="9">
        <v>5.8276641369623903</v>
      </c>
      <c r="N109" s="7">
        <v>278300</v>
      </c>
      <c r="O109" s="8" t="s">
        <v>4</v>
      </c>
      <c r="P109" s="9">
        <v>11.6137184115523</v>
      </c>
      <c r="Q109" s="10">
        <v>4637600</v>
      </c>
      <c r="R109" s="11" t="s">
        <v>4</v>
      </c>
      <c r="S109" s="12">
        <v>1.1104497787080001</v>
      </c>
      <c r="T109" s="13">
        <v>5517600</v>
      </c>
      <c r="U109" s="14" t="s">
        <v>4</v>
      </c>
      <c r="V109" s="14" t="s">
        <v>4</v>
      </c>
      <c r="W109" s="15">
        <v>-0.63711323720298996</v>
      </c>
      <c r="X109" s="16">
        <v>160900</v>
      </c>
      <c r="Y109" s="16" t="s">
        <v>21</v>
      </c>
      <c r="Z109" s="17">
        <v>-13.2447224394058</v>
      </c>
      <c r="AA109" s="16">
        <v>118100</v>
      </c>
      <c r="AB109" s="16" t="s">
        <v>21</v>
      </c>
      <c r="AC109" s="17">
        <v>-9.4470081408005893</v>
      </c>
      <c r="AD109" s="16">
        <v>22500</v>
      </c>
      <c r="AE109" s="16" t="s">
        <v>21</v>
      </c>
      <c r="AF109" s="17">
        <v>-3.9506804897819898</v>
      </c>
      <c r="AG109" s="18"/>
      <c r="AH109" s="18"/>
      <c r="AI109" s="19"/>
      <c r="AJ109" s="18"/>
      <c r="AK109" s="18"/>
      <c r="AL109" s="19"/>
      <c r="AM109" s="18"/>
      <c r="AN109" s="18"/>
      <c r="AO109" s="19"/>
    </row>
    <row r="110" spans="1:41" ht="15" customHeight="1" x14ac:dyDescent="0.25">
      <c r="A110" s="6">
        <v>45839</v>
      </c>
      <c r="B110" s="7">
        <v>1840800</v>
      </c>
      <c r="C110" s="7" t="s">
        <v>4</v>
      </c>
      <c r="D110" s="9">
        <v>0.44706973698570301</v>
      </c>
      <c r="E110" s="7">
        <v>1373500</v>
      </c>
      <c r="F110" s="8" t="s">
        <v>4</v>
      </c>
      <c r="G110" s="9">
        <v>2.62475408574441</v>
      </c>
      <c r="H110" s="7">
        <v>638600</v>
      </c>
      <c r="I110" s="8" t="s">
        <v>4</v>
      </c>
      <c r="J110" s="9">
        <v>-0.67749054763819305</v>
      </c>
      <c r="K110" s="7">
        <v>734600</v>
      </c>
      <c r="L110" s="8" t="s">
        <v>4</v>
      </c>
      <c r="M110" s="9">
        <v>5.6816710543351601</v>
      </c>
      <c r="N110" s="7">
        <v>289100</v>
      </c>
      <c r="O110" s="8" t="s">
        <v>4</v>
      </c>
      <c r="P110" s="9">
        <v>14.3945389790265</v>
      </c>
      <c r="Q110" s="10">
        <v>4645400</v>
      </c>
      <c r="R110" s="11" t="s">
        <v>4</v>
      </c>
      <c r="S110" s="12">
        <v>-5.0325967682940002E-2</v>
      </c>
      <c r="T110" s="13">
        <v>5395300</v>
      </c>
      <c r="U110" s="14" t="s">
        <v>4</v>
      </c>
      <c r="V110" s="14" t="s">
        <v>4</v>
      </c>
      <c r="W110" s="15">
        <v>-0.21525983021124301</v>
      </c>
      <c r="X110" s="16">
        <v>157900</v>
      </c>
      <c r="Y110" s="16" t="s">
        <v>21</v>
      </c>
      <c r="Z110" s="17">
        <v>-13.370925806062299</v>
      </c>
      <c r="AA110" s="16">
        <v>113500</v>
      </c>
      <c r="AB110" s="16" t="s">
        <v>21</v>
      </c>
      <c r="AC110" s="17">
        <v>-11.493535860767601</v>
      </c>
      <c r="AD110" s="16">
        <v>23500</v>
      </c>
      <c r="AE110" s="16" t="s">
        <v>21</v>
      </c>
      <c r="AF110" s="17">
        <v>-6.8298100186411803</v>
      </c>
      <c r="AG110" s="18"/>
      <c r="AH110" s="18"/>
      <c r="AI110" s="19"/>
      <c r="AJ110" s="18"/>
      <c r="AK110" s="18"/>
      <c r="AL110" s="19"/>
      <c r="AM110" s="18"/>
      <c r="AN110" s="18"/>
      <c r="AO110" s="19"/>
    </row>
    <row r="111" spans="1:41" ht="15" customHeight="1" x14ac:dyDescent="0.25">
      <c r="A111" s="6">
        <v>45870</v>
      </c>
      <c r="B111" s="7">
        <v>1821500</v>
      </c>
      <c r="C111" s="7" t="s">
        <v>4</v>
      </c>
      <c r="D111" s="9">
        <v>-0.26943714410862901</v>
      </c>
      <c r="E111" s="7">
        <v>1377700</v>
      </c>
      <c r="F111" s="8" t="s">
        <v>4</v>
      </c>
      <c r="G111" s="9">
        <v>2.5515228522747302</v>
      </c>
      <c r="H111" s="7">
        <v>639500</v>
      </c>
      <c r="I111" s="8" t="s">
        <v>4</v>
      </c>
      <c r="J111" s="9">
        <v>-0.69719089521484801</v>
      </c>
      <c r="K111" s="7">
        <v>737900</v>
      </c>
      <c r="L111" s="8" t="s">
        <v>4</v>
      </c>
      <c r="M111" s="9">
        <v>5.5485866065541201</v>
      </c>
      <c r="N111" s="7">
        <v>294100</v>
      </c>
      <c r="O111" s="8" t="s">
        <v>4</v>
      </c>
      <c r="P111" s="9">
        <v>15.0172076652327</v>
      </c>
      <c r="Q111" s="10">
        <v>4653600</v>
      </c>
      <c r="R111" s="11" t="s">
        <v>4</v>
      </c>
      <c r="S111" s="12">
        <v>-0.80703399765533401</v>
      </c>
      <c r="T111" s="13">
        <v>5400700</v>
      </c>
      <c r="U111" s="14" t="s">
        <v>4</v>
      </c>
      <c r="V111" s="14" t="s">
        <v>4</v>
      </c>
      <c r="W111" s="15">
        <v>-7.9185982896937804E-2</v>
      </c>
      <c r="X111" s="16">
        <v>150900</v>
      </c>
      <c r="Y111" s="16" t="s">
        <v>21</v>
      </c>
      <c r="Z111" s="17">
        <v>-12.9680470642519</v>
      </c>
      <c r="AA111" s="16">
        <v>106800</v>
      </c>
      <c r="AB111" s="16" t="s">
        <v>21</v>
      </c>
      <c r="AC111" s="17">
        <v>-11.588000595996901</v>
      </c>
      <c r="AD111" s="16">
        <v>16000</v>
      </c>
      <c r="AE111" s="16" t="s">
        <v>21</v>
      </c>
      <c r="AF111" s="17">
        <v>0.56013594310529302</v>
      </c>
      <c r="AG111" s="18"/>
      <c r="AH111" s="18"/>
      <c r="AI111" s="19"/>
      <c r="AJ111" s="18"/>
      <c r="AK111" s="18"/>
      <c r="AL111" s="19"/>
      <c r="AM111" s="18"/>
      <c r="AN111" s="18"/>
      <c r="AO111" s="19"/>
    </row>
    <row r="112" spans="1:41" ht="15" customHeight="1" x14ac:dyDescent="0.25">
      <c r="A112" s="6">
        <v>45901</v>
      </c>
      <c r="B112" s="7">
        <v>1825200</v>
      </c>
      <c r="C112" s="7" t="s">
        <v>4</v>
      </c>
      <c r="D112" s="9">
        <v>-0.21442239352687101</v>
      </c>
      <c r="E112" s="7">
        <v>1380400</v>
      </c>
      <c r="F112" s="8" t="s">
        <v>4</v>
      </c>
      <c r="G112" s="9">
        <v>2.5213104843052201</v>
      </c>
      <c r="H112" s="7">
        <v>639900</v>
      </c>
      <c r="I112" s="8" t="s">
        <v>4</v>
      </c>
      <c r="J112" s="9">
        <v>-0.71254558150360803</v>
      </c>
      <c r="K112" s="7">
        <v>740200</v>
      </c>
      <c r="L112" s="8" t="s">
        <v>4</v>
      </c>
      <c r="M112" s="9">
        <v>5.4954138377256703</v>
      </c>
      <c r="N112" s="7">
        <v>289400</v>
      </c>
      <c r="O112" s="8" t="s">
        <v>4</v>
      </c>
      <c r="P112" s="9">
        <v>13.855625491738801</v>
      </c>
      <c r="Q112" s="10">
        <v>4649500</v>
      </c>
      <c r="R112" s="11" t="s">
        <v>4</v>
      </c>
      <c r="S112" s="12">
        <v>-1.8601190476190499</v>
      </c>
      <c r="T112" s="13">
        <v>5494700</v>
      </c>
      <c r="U112" s="14" t="s">
        <v>4</v>
      </c>
      <c r="V112" s="14" t="s">
        <v>4</v>
      </c>
      <c r="W112" s="15">
        <v>0.32267464470733598</v>
      </c>
      <c r="X112" s="16">
        <v>149600</v>
      </c>
      <c r="Y112" s="16" t="s">
        <v>21</v>
      </c>
      <c r="Z112" s="17">
        <v>-9.5357021914759805</v>
      </c>
      <c r="AA112" s="16">
        <v>106500</v>
      </c>
      <c r="AB112" s="16" t="s">
        <v>21</v>
      </c>
      <c r="AC112" s="17">
        <v>-8.7924418405454503</v>
      </c>
      <c r="AD112" s="16">
        <v>31000</v>
      </c>
      <c r="AE112" s="16" t="s">
        <v>21</v>
      </c>
      <c r="AF112" s="17">
        <v>13.527754400087799</v>
      </c>
      <c r="AG112" s="18"/>
      <c r="AH112" s="18"/>
      <c r="AI112" s="19"/>
      <c r="AJ112" s="18"/>
      <c r="AK112" s="18"/>
      <c r="AL112" s="19"/>
      <c r="AM112" s="18"/>
      <c r="AN112" s="18"/>
      <c r="AO112" s="19"/>
    </row>
    <row r="113" spans="1:41" ht="15" customHeight="1" x14ac:dyDescent="0.25">
      <c r="A113" s="6">
        <v>45931</v>
      </c>
      <c r="B113" s="7">
        <v>1834500</v>
      </c>
      <c r="C113" s="7" t="s">
        <v>4</v>
      </c>
      <c r="D113" s="9">
        <v>-3.4385047136395799E-2</v>
      </c>
      <c r="E113" s="7">
        <v>1384600</v>
      </c>
      <c r="F113" s="8" t="s">
        <v>4</v>
      </c>
      <c r="G113" s="9">
        <v>2.5251762336354502</v>
      </c>
      <c r="H113" s="7">
        <v>641100</v>
      </c>
      <c r="I113" s="8" t="s">
        <v>4</v>
      </c>
      <c r="J113" s="9">
        <v>-0.64578219147511695</v>
      </c>
      <c r="K113" s="7">
        <v>743200</v>
      </c>
      <c r="L113" s="8" t="s">
        <v>4</v>
      </c>
      <c r="M113" s="9">
        <v>5.4293366319217897</v>
      </c>
      <c r="N113" s="7">
        <v>288700</v>
      </c>
      <c r="O113" s="8" t="s">
        <v>21</v>
      </c>
      <c r="P113" s="9">
        <v>12.2816024893038</v>
      </c>
      <c r="Q113" s="10">
        <v>4649800</v>
      </c>
      <c r="R113" s="11" t="s">
        <v>4</v>
      </c>
      <c r="S113" s="12">
        <v>-2.0565572734549402</v>
      </c>
      <c r="T113" s="13">
        <v>5632000</v>
      </c>
      <c r="U113" s="14" t="s">
        <v>4</v>
      </c>
      <c r="V113" s="14" t="s">
        <v>4</v>
      </c>
      <c r="W113" s="15">
        <v>-0.122772106560443</v>
      </c>
      <c r="X113" s="16">
        <v>157800</v>
      </c>
      <c r="Y113" s="16" t="s">
        <v>21</v>
      </c>
      <c r="Z113" s="17">
        <v>-3.9556548035558898</v>
      </c>
      <c r="AA113" s="16">
        <v>114600</v>
      </c>
      <c r="AB113" s="16" t="s">
        <v>21</v>
      </c>
      <c r="AC113" s="17">
        <v>-2.63940330966054</v>
      </c>
      <c r="AD113" s="16">
        <v>35200</v>
      </c>
      <c r="AE113" s="16" t="s">
        <v>21</v>
      </c>
      <c r="AF113" s="17">
        <v>18.174184663957298</v>
      </c>
      <c r="AG113" s="18"/>
      <c r="AH113" s="18"/>
      <c r="AI113" s="19"/>
      <c r="AJ113" s="18"/>
      <c r="AK113" s="18"/>
      <c r="AL113" s="19"/>
      <c r="AM113" s="18"/>
      <c r="AN113" s="18"/>
      <c r="AO113" s="19"/>
    </row>
    <row r="114" spans="1:41" ht="15" customHeight="1" x14ac:dyDescent="0.25">
      <c r="A114" s="6">
        <v>45962</v>
      </c>
      <c r="B114" s="7">
        <v>1830300</v>
      </c>
      <c r="C114" s="7" t="s">
        <v>21</v>
      </c>
      <c r="D114" s="9">
        <v>-0.54803303629645705</v>
      </c>
      <c r="E114" s="7">
        <v>1386900</v>
      </c>
      <c r="F114" s="8" t="s">
        <v>21</v>
      </c>
      <c r="G114" s="9">
        <v>2.4056576259147402</v>
      </c>
      <c r="H114" s="7">
        <v>641800</v>
      </c>
      <c r="I114" s="8" t="s">
        <v>21</v>
      </c>
      <c r="J114" s="9">
        <v>-0.66892427319102599</v>
      </c>
      <c r="K114" s="7">
        <v>744900</v>
      </c>
      <c r="L114" s="8" t="s">
        <v>21</v>
      </c>
      <c r="M114" s="9">
        <v>5.2166862770301696</v>
      </c>
      <c r="N114" s="7">
        <v>291200</v>
      </c>
      <c r="O114" s="8" t="s">
        <v>21</v>
      </c>
      <c r="P114" s="9">
        <v>11.4420206659013</v>
      </c>
      <c r="Q114" s="10">
        <v>4698400</v>
      </c>
      <c r="R114" s="11" t="s">
        <v>21</v>
      </c>
      <c r="S114" s="12">
        <v>-1.31315507572098</v>
      </c>
      <c r="T114" s="13">
        <v>5639000</v>
      </c>
      <c r="U114" s="14" t="s">
        <v>21</v>
      </c>
      <c r="V114" s="14" t="s">
        <v>4</v>
      </c>
      <c r="W114" s="15">
        <v>-0.57291651055001802</v>
      </c>
      <c r="X114" s="16">
        <v>162700</v>
      </c>
      <c r="Y114" s="16" t="s">
        <v>21</v>
      </c>
      <c r="Z114" s="17">
        <v>0.567433753036512</v>
      </c>
      <c r="AA114" s="16">
        <v>118600</v>
      </c>
      <c r="AB114" s="16" t="s">
        <v>21</v>
      </c>
      <c r="AC114" s="17">
        <v>1.6017816608848301</v>
      </c>
      <c r="AD114" s="16">
        <v>26200</v>
      </c>
      <c r="AE114" s="16" t="s">
        <v>21</v>
      </c>
      <c r="AF114" s="17">
        <v>20.064161319890001</v>
      </c>
      <c r="AG114" s="18"/>
      <c r="AH114" s="18"/>
      <c r="AI114" s="19"/>
      <c r="AJ114" s="18"/>
      <c r="AK114" s="18"/>
      <c r="AL114" s="19"/>
      <c r="AM114" s="18"/>
      <c r="AN114" s="18"/>
      <c r="AO114" s="19"/>
    </row>
    <row r="115" spans="1:41" ht="15" customHeight="1" x14ac:dyDescent="0.25">
      <c r="A115" s="6">
        <v>45992</v>
      </c>
      <c r="B115" s="7">
        <v>1843400</v>
      </c>
      <c r="C115" s="7" t="s">
        <v>21</v>
      </c>
      <c r="D115" s="9">
        <v>0.17449190305401599</v>
      </c>
      <c r="E115" s="7">
        <v>1392800</v>
      </c>
      <c r="F115" s="8" t="s">
        <v>21</v>
      </c>
      <c r="G115" s="9">
        <v>2.4930016101448</v>
      </c>
      <c r="H115" s="7">
        <v>642700</v>
      </c>
      <c r="I115" s="8" t="s">
        <v>21</v>
      </c>
      <c r="J115" s="9">
        <v>-0.60452068267999504</v>
      </c>
      <c r="K115" s="7">
        <v>749800</v>
      </c>
      <c r="L115" s="8" t="s">
        <v>21</v>
      </c>
      <c r="M115" s="9">
        <v>5.3102540657686097</v>
      </c>
      <c r="N115" s="7">
        <v>292800</v>
      </c>
      <c r="O115" s="8" t="s">
        <v>21</v>
      </c>
      <c r="P115" s="9">
        <v>10.5071698113208</v>
      </c>
      <c r="Q115" s="10">
        <v>4738700</v>
      </c>
      <c r="R115" s="11" t="s">
        <v>21</v>
      </c>
      <c r="S115" s="12">
        <v>-1.5422302561865</v>
      </c>
      <c r="T115" s="13">
        <v>5656200</v>
      </c>
      <c r="U115" s="14" t="s">
        <v>21</v>
      </c>
      <c r="V115" s="14" t="s">
        <v>4</v>
      </c>
      <c r="W115" s="15">
        <v>-0.45926655674679401</v>
      </c>
      <c r="X115" s="16">
        <v>154200</v>
      </c>
      <c r="Y115" s="16" t="s">
        <v>21</v>
      </c>
      <c r="Z115" s="17">
        <v>2.53685589461575</v>
      </c>
      <c r="AA115" s="16">
        <v>110800</v>
      </c>
      <c r="AB115" s="16" t="s">
        <v>21</v>
      </c>
      <c r="AC115" s="17">
        <v>3.81595712786689</v>
      </c>
      <c r="AD115" s="16">
        <v>13500</v>
      </c>
      <c r="AE115" s="16" t="s">
        <v>21</v>
      </c>
      <c r="AF115" s="17">
        <v>23.9419810887726</v>
      </c>
      <c r="AG115" s="18"/>
      <c r="AH115" s="18"/>
      <c r="AI115" s="19"/>
      <c r="AJ115" s="18"/>
      <c r="AK115" s="18"/>
      <c r="AL115" s="19"/>
      <c r="AM115" s="18"/>
      <c r="AN115" s="18"/>
      <c r="AO115" s="19"/>
    </row>
    <row r="116" spans="1:41" ht="15" customHeight="1" x14ac:dyDescent="0.25">
      <c r="A116" s="6">
        <v>46023</v>
      </c>
      <c r="B116" s="7">
        <v>1859000</v>
      </c>
      <c r="C116" s="7" t="s">
        <v>21</v>
      </c>
      <c r="D116" s="9">
        <v>1.3262658745299001</v>
      </c>
      <c r="E116" s="7">
        <v>1394000</v>
      </c>
      <c r="F116" s="8" t="s">
        <v>21</v>
      </c>
      <c r="G116" s="9">
        <v>3.9278354819566301</v>
      </c>
      <c r="H116" s="7">
        <v>639900</v>
      </c>
      <c r="I116" s="8" t="s">
        <v>21</v>
      </c>
      <c r="J116" s="9">
        <v>2.0107319810484601</v>
      </c>
      <c r="K116" s="7">
        <v>756500</v>
      </c>
      <c r="L116" s="8" t="s">
        <v>21</v>
      </c>
      <c r="M116" s="9">
        <v>5.9821647484080698</v>
      </c>
      <c r="N116" s="7">
        <v>294200</v>
      </c>
      <c r="O116" s="8" t="s">
        <v>21</v>
      </c>
      <c r="P116" s="9">
        <v>8.8219954354958592</v>
      </c>
      <c r="Q116" s="10">
        <v>4753200</v>
      </c>
      <c r="R116" s="11" t="s">
        <v>21</v>
      </c>
      <c r="S116" s="12">
        <v>-1.60095228237243</v>
      </c>
      <c r="T116" s="13">
        <v>5635800</v>
      </c>
      <c r="U116" s="14" t="s">
        <v>21</v>
      </c>
      <c r="V116" s="14" t="s">
        <v>4</v>
      </c>
      <c r="W116" s="15">
        <v>0.39331948283475798</v>
      </c>
      <c r="X116" s="16">
        <v>158300</v>
      </c>
      <c r="Y116" s="16" t="s">
        <v>21</v>
      </c>
      <c r="Z116" s="17">
        <v>2.0592443636644902</v>
      </c>
      <c r="AA116" s="16" t="s">
        <v>19</v>
      </c>
      <c r="AB116" s="16" t="s">
        <v>4</v>
      </c>
      <c r="AC116" s="17" t="s">
        <v>19</v>
      </c>
      <c r="AD116" s="16">
        <v>28500</v>
      </c>
      <c r="AE116" s="16" t="s">
        <v>21</v>
      </c>
      <c r="AF116" s="17">
        <v>0.54334403556433697</v>
      </c>
      <c r="AG116" s="18"/>
      <c r="AH116" s="18"/>
      <c r="AI116" s="19"/>
      <c r="AJ116" s="18"/>
      <c r="AK116" s="18"/>
      <c r="AL116" s="19"/>
      <c r="AM116" s="18"/>
      <c r="AN116" s="18"/>
      <c r="AO116" s="19"/>
    </row>
    <row r="117" spans="1:41" ht="15" customHeight="1" x14ac:dyDescent="0.25">
      <c r="A117" s="6">
        <v>46054</v>
      </c>
      <c r="B117" s="7">
        <v>1868500</v>
      </c>
      <c r="C117" s="7" t="s">
        <v>21</v>
      </c>
      <c r="D117" s="9">
        <v>1.61207610539293</v>
      </c>
      <c r="E117" s="7">
        <v>1388700</v>
      </c>
      <c r="F117" s="8" t="s">
        <v>21</v>
      </c>
      <c r="G117" s="9">
        <v>3.2007942535517699</v>
      </c>
      <c r="H117" s="7">
        <v>634900</v>
      </c>
      <c r="I117" s="8" t="s">
        <v>21</v>
      </c>
      <c r="J117" s="9">
        <v>1.0360954589070599</v>
      </c>
      <c r="K117" s="7">
        <v>753600</v>
      </c>
      <c r="L117" s="8" t="s">
        <v>21</v>
      </c>
      <c r="M117" s="9">
        <v>5.1043691960935798</v>
      </c>
      <c r="N117" s="7">
        <v>295800</v>
      </c>
      <c r="O117" s="8" t="s">
        <v>21</v>
      </c>
      <c r="P117" s="9">
        <v>8.2115620256405606</v>
      </c>
      <c r="Q117" s="10">
        <v>4744400</v>
      </c>
      <c r="R117" s="11" t="s">
        <v>21</v>
      </c>
      <c r="S117" s="12">
        <v>-1.7078107069598401</v>
      </c>
      <c r="T117" s="13">
        <v>5625200</v>
      </c>
      <c r="U117" s="14" t="s">
        <v>21</v>
      </c>
      <c r="V117" s="14" t="s">
        <v>4</v>
      </c>
      <c r="W117" s="15">
        <v>0.20678286267430401</v>
      </c>
      <c r="X117" s="16">
        <v>164500</v>
      </c>
      <c r="Y117" s="16" t="s">
        <v>21</v>
      </c>
      <c r="Z117" s="17">
        <v>0.30054378307200902</v>
      </c>
      <c r="AA117" s="16" t="s">
        <v>19</v>
      </c>
      <c r="AB117" s="16" t="s">
        <v>4</v>
      </c>
      <c r="AC117" s="17" t="s">
        <v>19</v>
      </c>
      <c r="AD117" s="16">
        <v>25500</v>
      </c>
      <c r="AE117" s="16" t="s">
        <v>21</v>
      </c>
      <c r="AF117" s="17">
        <v>-7.6859025414524602</v>
      </c>
      <c r="AG117" s="18"/>
      <c r="AH117" s="18"/>
      <c r="AI117" s="19"/>
      <c r="AJ117" s="18"/>
      <c r="AK117" s="18"/>
      <c r="AL117" s="19"/>
      <c r="AM117" s="18"/>
      <c r="AN117" s="18"/>
      <c r="AO117" s="19"/>
    </row>
    <row r="118" spans="1:41" ht="15" customHeight="1" x14ac:dyDescent="0.25">
      <c r="A118" s="6">
        <v>46082</v>
      </c>
      <c r="B118" s="7">
        <v>1884500</v>
      </c>
      <c r="C118" s="7" t="s">
        <v>21</v>
      </c>
      <c r="D118" s="9">
        <v>2.0416340653182101</v>
      </c>
      <c r="E118" s="7">
        <v>1392800</v>
      </c>
      <c r="F118" s="8" t="s">
        <v>21</v>
      </c>
      <c r="G118" s="9">
        <v>3.24171910289756</v>
      </c>
      <c r="H118" s="7">
        <v>636100</v>
      </c>
      <c r="I118" s="8" t="s">
        <v>21</v>
      </c>
      <c r="J118" s="9">
        <v>1.0878961620116701</v>
      </c>
      <c r="K118" s="7">
        <v>756500</v>
      </c>
      <c r="L118" s="8" t="s">
        <v>21</v>
      </c>
      <c r="M118" s="9">
        <v>5.1309597600669301</v>
      </c>
      <c r="N118" s="7" t="s">
        <v>19</v>
      </c>
      <c r="O118" s="8" t="s">
        <v>4</v>
      </c>
      <c r="P118" s="9" t="s">
        <v>19</v>
      </c>
      <c r="Q118" s="10">
        <v>4728300</v>
      </c>
      <c r="R118" s="11" t="s">
        <v>21</v>
      </c>
      <c r="S118" s="12">
        <v>-0.16863459815264101</v>
      </c>
      <c r="T118" s="13">
        <v>5620700</v>
      </c>
      <c r="U118" s="14" t="s">
        <v>21</v>
      </c>
      <c r="V118" s="14" t="s">
        <v>4</v>
      </c>
      <c r="W118" s="15">
        <v>0.177355367864904</v>
      </c>
      <c r="X118" s="16" t="s">
        <v>19</v>
      </c>
      <c r="Y118" s="16" t="s">
        <v>4</v>
      </c>
      <c r="Z118" s="17" t="s">
        <v>19</v>
      </c>
      <c r="AA118" s="16" t="s">
        <v>19</v>
      </c>
      <c r="AB118" s="16" t="s">
        <v>4</v>
      </c>
      <c r="AC118" s="17" t="s">
        <v>19</v>
      </c>
      <c r="AD118" s="16" t="s">
        <v>19</v>
      </c>
      <c r="AE118" s="16" t="s">
        <v>4</v>
      </c>
      <c r="AF118" s="17" t="s">
        <v>19</v>
      </c>
      <c r="AG118" s="18"/>
      <c r="AH118" s="18"/>
      <c r="AI118" s="19"/>
      <c r="AJ118" s="18"/>
      <c r="AK118" s="18"/>
      <c r="AL118" s="19"/>
      <c r="AM118" s="18"/>
      <c r="AN118" s="18"/>
      <c r="AO118" s="19"/>
    </row>
    <row r="120" spans="1:41" ht="15" customHeight="1" x14ac:dyDescent="0.25">
      <c r="A120" s="208" t="s">
        <v>22</v>
      </c>
      <c r="B120" s="207"/>
      <c r="C120" s="207"/>
      <c r="D120" s="207"/>
      <c r="E120" s="207"/>
      <c r="F120" s="207"/>
      <c r="G120" s="207"/>
      <c r="H120" s="207"/>
      <c r="I120" s="207"/>
      <c r="J120" s="207"/>
      <c r="K120" s="207"/>
      <c r="L120" s="207"/>
      <c r="M120" s="207"/>
      <c r="N120" s="207"/>
    </row>
    <row r="121" spans="1:41" ht="15" customHeight="1" x14ac:dyDescent="0.25">
      <c r="A121" s="208" t="s">
        <v>23</v>
      </c>
      <c r="B121" s="207"/>
      <c r="C121" s="207"/>
      <c r="D121" s="207"/>
      <c r="E121" s="207"/>
      <c r="F121" s="207"/>
      <c r="G121" s="207"/>
      <c r="H121" s="207"/>
      <c r="I121" s="207"/>
      <c r="J121" s="207"/>
      <c r="K121" s="207"/>
      <c r="L121" s="207"/>
      <c r="M121" s="207"/>
      <c r="N121" s="207"/>
    </row>
    <row r="122" spans="1:41" ht="63.75" customHeight="1" x14ac:dyDescent="0.25">
      <c r="A122" s="208" t="s">
        <v>24</v>
      </c>
      <c r="B122" s="207"/>
      <c r="C122" s="207"/>
      <c r="D122" s="207"/>
      <c r="E122" s="207"/>
      <c r="F122" s="207"/>
      <c r="G122" s="207"/>
      <c r="H122" s="207"/>
      <c r="I122" s="207"/>
      <c r="J122" s="207"/>
      <c r="K122" s="207"/>
      <c r="L122" s="207"/>
      <c r="M122" s="207"/>
      <c r="N122" s="207"/>
    </row>
    <row r="123" spans="1:41" ht="36.75" customHeight="1" x14ac:dyDescent="0.25">
      <c r="A123" s="208" t="s">
        <v>25</v>
      </c>
      <c r="B123" s="207"/>
      <c r="C123" s="207"/>
      <c r="D123" s="207"/>
      <c r="E123" s="207"/>
      <c r="F123" s="207"/>
      <c r="G123" s="207"/>
      <c r="H123" s="207"/>
      <c r="I123" s="207"/>
      <c r="J123" s="207"/>
      <c r="K123" s="207"/>
      <c r="L123" s="207"/>
      <c r="M123" s="207"/>
      <c r="N123" s="207"/>
    </row>
    <row r="124" spans="1:41" ht="15" customHeight="1" x14ac:dyDescent="0.25">
      <c r="A124" s="208" t="s">
        <v>305</v>
      </c>
      <c r="B124" s="207"/>
      <c r="C124" s="207"/>
      <c r="D124" s="207"/>
      <c r="E124" s="207"/>
      <c r="F124" s="207"/>
      <c r="G124" s="207"/>
      <c r="H124" s="207"/>
      <c r="I124" s="207"/>
      <c r="J124" s="207"/>
      <c r="K124" s="207"/>
      <c r="L124" s="207"/>
      <c r="M124" s="207"/>
      <c r="N124" s="207"/>
    </row>
    <row r="125" spans="1:41" ht="15" customHeight="1" x14ac:dyDescent="0.25">
      <c r="A125" s="208" t="s">
        <v>26</v>
      </c>
      <c r="B125" s="207"/>
      <c r="C125" s="207"/>
      <c r="D125" s="207"/>
      <c r="E125" s="207"/>
      <c r="F125" s="207"/>
      <c r="G125" s="207"/>
      <c r="H125" s="207"/>
      <c r="I125" s="207"/>
      <c r="J125" s="207"/>
      <c r="K125" s="207"/>
      <c r="L125" s="207"/>
      <c r="M125" s="207"/>
      <c r="N125" s="207"/>
    </row>
    <row r="126" spans="1:41" ht="15" customHeight="1" x14ac:dyDescent="0.25">
      <c r="A126" s="208" t="s">
        <v>27</v>
      </c>
      <c r="B126" s="207"/>
      <c r="C126" s="207"/>
      <c r="D126" s="207"/>
      <c r="E126" s="207"/>
      <c r="F126" s="207"/>
      <c r="G126" s="207"/>
      <c r="H126" s="207"/>
      <c r="I126" s="207"/>
      <c r="J126" s="207"/>
      <c r="K126" s="207"/>
      <c r="L126" s="207"/>
      <c r="M126" s="207"/>
      <c r="N126" s="207"/>
    </row>
    <row r="127" spans="1:41" ht="15" customHeight="1" x14ac:dyDescent="0.25">
      <c r="A127" s="208" t="s">
        <v>28</v>
      </c>
      <c r="B127" s="207"/>
      <c r="C127" s="207"/>
      <c r="D127" s="207"/>
      <c r="E127" s="207"/>
      <c r="F127" s="207"/>
      <c r="G127" s="207"/>
      <c r="H127" s="207"/>
      <c r="I127" s="207"/>
      <c r="J127" s="207"/>
      <c r="K127" s="207"/>
      <c r="L127" s="207"/>
      <c r="M127" s="207"/>
      <c r="N127" s="207"/>
    </row>
    <row r="128" spans="1:41" ht="15" customHeight="1" x14ac:dyDescent="0.25">
      <c r="A128" s="208" t="s">
        <v>29</v>
      </c>
      <c r="B128" s="207"/>
      <c r="C128" s="207"/>
      <c r="D128" s="207"/>
      <c r="E128" s="207"/>
      <c r="F128" s="207"/>
      <c r="G128" s="207"/>
      <c r="H128" s="207"/>
      <c r="I128" s="207"/>
      <c r="J128" s="207"/>
      <c r="K128" s="207"/>
      <c r="L128" s="207"/>
      <c r="M128" s="207"/>
      <c r="N128" s="207"/>
    </row>
  </sheetData>
  <mergeCells count="39">
    <mergeCell ref="AP5:AR5"/>
    <mergeCell ref="B7:C7"/>
    <mergeCell ref="E7:F7"/>
    <mergeCell ref="H7:I7"/>
    <mergeCell ref="K7:L7"/>
    <mergeCell ref="N7:O7"/>
    <mergeCell ref="Q7:R7"/>
    <mergeCell ref="T7:U7"/>
    <mergeCell ref="V7:W7"/>
    <mergeCell ref="X7:Y7"/>
    <mergeCell ref="AA7:AB7"/>
    <mergeCell ref="AD7:AE7"/>
    <mergeCell ref="AG7:AH7"/>
    <mergeCell ref="X5:Z6"/>
    <mergeCell ref="AJ7:AK7"/>
    <mergeCell ref="AM7:AN7"/>
    <mergeCell ref="AP7:AQ7"/>
    <mergeCell ref="A120:N120"/>
    <mergeCell ref="A121:N121"/>
    <mergeCell ref="A127:N127"/>
    <mergeCell ref="A128:N128"/>
    <mergeCell ref="A122:N122"/>
    <mergeCell ref="A123:N123"/>
    <mergeCell ref="A124:N124"/>
    <mergeCell ref="A125:N125"/>
    <mergeCell ref="A126:N126"/>
    <mergeCell ref="Q5:S6"/>
    <mergeCell ref="T5:W6"/>
    <mergeCell ref="N5:P6"/>
    <mergeCell ref="E5:M5"/>
    <mergeCell ref="B5:D6"/>
    <mergeCell ref="K6:M6"/>
    <mergeCell ref="H6:J6"/>
    <mergeCell ref="E6:G6"/>
    <mergeCell ref="AM5:AO6"/>
    <mergeCell ref="AJ5:AL6"/>
    <mergeCell ref="AG5:AI6"/>
    <mergeCell ref="AD5:AF6"/>
    <mergeCell ref="AA5:AC6"/>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O96"/>
  <sheetViews>
    <sheetView showGridLines="0" workbookViewId="0">
      <pane xSplit="2" ySplit="6" topLeftCell="C7" activePane="bottomRight" state="frozen"/>
      <selection pane="topRight"/>
      <selection pane="bottomLeft"/>
      <selection pane="bottomRight" activeCell="G101" sqref="G101"/>
    </sheetView>
  </sheetViews>
  <sheetFormatPr baseColWidth="10" defaultRowHeight="15" x14ac:dyDescent="0.25"/>
  <cols>
    <col min="1" max="1" width="17.7109375" customWidth="1"/>
    <col min="2" max="2" width="2.7109375" customWidth="1"/>
    <col min="3" max="14" width="13.7109375" customWidth="1"/>
  </cols>
  <sheetData>
    <row r="1" spans="1:15" x14ac:dyDescent="0.25">
      <c r="A1" s="4" t="s">
        <v>30</v>
      </c>
    </row>
    <row r="3" spans="1:15" x14ac:dyDescent="0.25">
      <c r="A3" s="5" t="str">
        <f>HYPERLINK("#'Sommaire'!A1","Sommaire")</f>
        <v>Sommaire</v>
      </c>
    </row>
    <row r="5" spans="1:15" ht="30" customHeight="1" x14ac:dyDescent="0.25">
      <c r="B5" s="215" t="s">
        <v>31</v>
      </c>
      <c r="C5" s="215" t="s">
        <v>4</v>
      </c>
      <c r="D5" s="215" t="s">
        <v>4</v>
      </c>
      <c r="E5" s="215" t="s">
        <v>4</v>
      </c>
      <c r="F5" s="215" t="s">
        <v>4</v>
      </c>
      <c r="G5" s="215" t="s">
        <v>4</v>
      </c>
      <c r="H5" s="215" t="s">
        <v>4</v>
      </c>
      <c r="I5" s="215" t="s">
        <v>32</v>
      </c>
      <c r="J5" s="215" t="s">
        <v>4</v>
      </c>
      <c r="K5" s="215" t="s">
        <v>4</v>
      </c>
      <c r="L5" s="215" t="s">
        <v>4</v>
      </c>
      <c r="M5" s="215" t="s">
        <v>4</v>
      </c>
      <c r="N5" s="215" t="s">
        <v>4</v>
      </c>
    </row>
    <row r="6" spans="1:15" ht="75" customHeight="1" x14ac:dyDescent="0.25">
      <c r="B6" s="215" t="s">
        <v>33</v>
      </c>
      <c r="C6" s="215" t="s">
        <v>4</v>
      </c>
      <c r="D6" s="22" t="s">
        <v>18</v>
      </c>
      <c r="E6" s="22" t="s">
        <v>34</v>
      </c>
      <c r="F6" s="22" t="s">
        <v>18</v>
      </c>
      <c r="G6" s="22" t="s">
        <v>35</v>
      </c>
      <c r="H6" s="22" t="s">
        <v>18</v>
      </c>
      <c r="I6" s="22" t="s">
        <v>36</v>
      </c>
      <c r="J6" s="22" t="s">
        <v>37</v>
      </c>
      <c r="K6" s="22" t="s">
        <v>38</v>
      </c>
      <c r="L6" s="22" t="s">
        <v>39</v>
      </c>
      <c r="M6" s="22" t="s">
        <v>40</v>
      </c>
      <c r="N6" s="22" t="s">
        <v>41</v>
      </c>
    </row>
    <row r="7" spans="1:15" ht="15" customHeight="1" x14ac:dyDescent="0.25">
      <c r="A7" s="6">
        <v>43709</v>
      </c>
      <c r="B7" s="23" t="s">
        <v>4</v>
      </c>
      <c r="C7" s="23">
        <v>3500</v>
      </c>
      <c r="D7" s="23" t="s">
        <v>19</v>
      </c>
      <c r="E7" s="23">
        <v>1199100</v>
      </c>
      <c r="F7" s="23" t="s">
        <v>19</v>
      </c>
      <c r="G7" s="23" t="s">
        <v>19</v>
      </c>
      <c r="H7" s="23" t="s">
        <v>19</v>
      </c>
      <c r="I7" s="23" t="s">
        <v>19</v>
      </c>
      <c r="J7" s="23" t="s">
        <v>19</v>
      </c>
      <c r="K7" s="23" t="s">
        <v>19</v>
      </c>
      <c r="L7" s="23" t="s">
        <v>19</v>
      </c>
      <c r="M7" s="23" t="s">
        <v>19</v>
      </c>
      <c r="N7" s="23" t="s">
        <v>19</v>
      </c>
      <c r="O7" s="20"/>
    </row>
    <row r="8" spans="1:15" ht="15" customHeight="1" x14ac:dyDescent="0.25">
      <c r="A8" s="6">
        <v>43739</v>
      </c>
      <c r="B8" s="23" t="s">
        <v>4</v>
      </c>
      <c r="C8" s="23">
        <v>6600</v>
      </c>
      <c r="D8" s="23" t="s">
        <v>19</v>
      </c>
      <c r="E8" s="23">
        <v>2489900</v>
      </c>
      <c r="F8" s="23" t="s">
        <v>19</v>
      </c>
      <c r="G8" s="23" t="s">
        <v>19</v>
      </c>
      <c r="H8" s="23" t="s">
        <v>19</v>
      </c>
      <c r="I8" s="23" t="s">
        <v>19</v>
      </c>
      <c r="J8" s="23" t="s">
        <v>19</v>
      </c>
      <c r="K8" s="23" t="s">
        <v>19</v>
      </c>
      <c r="L8" s="23" t="s">
        <v>19</v>
      </c>
      <c r="M8" s="23" t="s">
        <v>19</v>
      </c>
      <c r="N8" s="23" t="s">
        <v>19</v>
      </c>
      <c r="O8" s="20"/>
    </row>
    <row r="9" spans="1:15" ht="15" customHeight="1" x14ac:dyDescent="0.25">
      <c r="A9" s="6">
        <v>43770</v>
      </c>
      <c r="B9" s="23" t="s">
        <v>4</v>
      </c>
      <c r="C9" s="23">
        <v>7900</v>
      </c>
      <c r="D9" s="23" t="s">
        <v>19</v>
      </c>
      <c r="E9" s="23">
        <v>2942500</v>
      </c>
      <c r="F9" s="23" t="s">
        <v>19</v>
      </c>
      <c r="G9" s="23" t="s">
        <v>19</v>
      </c>
      <c r="H9" s="23" t="s">
        <v>19</v>
      </c>
      <c r="I9" s="23" t="s">
        <v>19</v>
      </c>
      <c r="J9" s="23" t="s">
        <v>19</v>
      </c>
      <c r="K9" s="23" t="s">
        <v>19</v>
      </c>
      <c r="L9" s="23" t="s">
        <v>19</v>
      </c>
      <c r="M9" s="23" t="s">
        <v>19</v>
      </c>
      <c r="N9" s="23" t="s">
        <v>19</v>
      </c>
      <c r="O9" s="20"/>
    </row>
    <row r="10" spans="1:15" ht="15" customHeight="1" x14ac:dyDescent="0.25">
      <c r="A10" s="6">
        <v>43800</v>
      </c>
      <c r="B10" s="23" t="s">
        <v>4</v>
      </c>
      <c r="C10" s="23">
        <v>7000</v>
      </c>
      <c r="D10" s="23" t="s">
        <v>19</v>
      </c>
      <c r="E10" s="23">
        <v>2598900</v>
      </c>
      <c r="F10" s="23" t="s">
        <v>19</v>
      </c>
      <c r="G10" s="23" t="s">
        <v>19</v>
      </c>
      <c r="H10" s="23" t="s">
        <v>19</v>
      </c>
      <c r="I10" s="23" t="s">
        <v>19</v>
      </c>
      <c r="J10" s="23" t="s">
        <v>19</v>
      </c>
      <c r="K10" s="23" t="s">
        <v>19</v>
      </c>
      <c r="L10" s="23" t="s">
        <v>19</v>
      </c>
      <c r="M10" s="23" t="s">
        <v>19</v>
      </c>
      <c r="N10" s="23" t="s">
        <v>19</v>
      </c>
      <c r="O10" s="20"/>
    </row>
    <row r="11" spans="1:15" ht="15" customHeight="1" x14ac:dyDescent="0.25">
      <c r="A11" s="6">
        <v>43831</v>
      </c>
      <c r="B11" s="23" t="s">
        <v>4</v>
      </c>
      <c r="C11" s="23">
        <v>6600</v>
      </c>
      <c r="D11" s="23" t="s">
        <v>19</v>
      </c>
      <c r="E11" s="23">
        <v>2408100</v>
      </c>
      <c r="F11" s="23" t="s">
        <v>19</v>
      </c>
      <c r="G11" s="23" t="s">
        <v>19</v>
      </c>
      <c r="H11" s="23" t="s">
        <v>19</v>
      </c>
      <c r="I11" s="23" t="s">
        <v>19</v>
      </c>
      <c r="J11" s="23" t="s">
        <v>19</v>
      </c>
      <c r="K11" s="23" t="s">
        <v>19</v>
      </c>
      <c r="L11" s="23" t="s">
        <v>19</v>
      </c>
      <c r="M11" s="23" t="s">
        <v>19</v>
      </c>
      <c r="N11" s="23" t="s">
        <v>19</v>
      </c>
      <c r="O11" s="20"/>
    </row>
    <row r="12" spans="1:15" ht="15" customHeight="1" x14ac:dyDescent="0.25">
      <c r="A12" s="6">
        <v>43862</v>
      </c>
      <c r="B12" s="23" t="s">
        <v>4</v>
      </c>
      <c r="C12" s="23">
        <v>6400</v>
      </c>
      <c r="D12" s="23" t="s">
        <v>19</v>
      </c>
      <c r="E12" s="23">
        <v>2372900</v>
      </c>
      <c r="F12" s="23" t="s">
        <v>19</v>
      </c>
      <c r="G12" s="23" t="s">
        <v>19</v>
      </c>
      <c r="H12" s="23" t="s">
        <v>19</v>
      </c>
      <c r="I12" s="23" t="s">
        <v>19</v>
      </c>
      <c r="J12" s="23" t="s">
        <v>19</v>
      </c>
      <c r="K12" s="23" t="s">
        <v>19</v>
      </c>
      <c r="L12" s="23" t="s">
        <v>19</v>
      </c>
      <c r="M12" s="23" t="s">
        <v>19</v>
      </c>
      <c r="N12" s="23" t="s">
        <v>19</v>
      </c>
      <c r="O12" s="20"/>
    </row>
    <row r="13" spans="1:15" ht="15" customHeight="1" x14ac:dyDescent="0.25">
      <c r="A13" s="6">
        <v>43891</v>
      </c>
      <c r="B13" s="23" t="s">
        <v>4</v>
      </c>
      <c r="C13" s="23">
        <v>8000</v>
      </c>
      <c r="D13" s="23" t="s">
        <v>19</v>
      </c>
      <c r="E13" s="23">
        <v>2907200</v>
      </c>
      <c r="F13" s="23" t="s">
        <v>19</v>
      </c>
      <c r="G13" s="23" t="s">
        <v>19</v>
      </c>
      <c r="H13" s="23" t="s">
        <v>19</v>
      </c>
      <c r="I13" s="23" t="s">
        <v>19</v>
      </c>
      <c r="J13" s="23" t="s">
        <v>19</v>
      </c>
      <c r="K13" s="23" t="s">
        <v>19</v>
      </c>
      <c r="L13" s="23" t="s">
        <v>19</v>
      </c>
      <c r="M13" s="23" t="s">
        <v>19</v>
      </c>
      <c r="N13" s="23" t="s">
        <v>19</v>
      </c>
      <c r="O13" s="20"/>
    </row>
    <row r="14" spans="1:15" ht="15" customHeight="1" x14ac:dyDescent="0.25">
      <c r="A14" s="6">
        <v>43922</v>
      </c>
      <c r="B14" s="23" t="s">
        <v>4</v>
      </c>
      <c r="C14" s="23">
        <v>6400</v>
      </c>
      <c r="D14" s="23" t="s">
        <v>19</v>
      </c>
      <c r="E14" s="23">
        <v>2461600</v>
      </c>
      <c r="F14" s="23" t="s">
        <v>19</v>
      </c>
      <c r="G14" s="23" t="s">
        <v>19</v>
      </c>
      <c r="H14" s="23" t="s">
        <v>19</v>
      </c>
      <c r="I14" s="23" t="s">
        <v>19</v>
      </c>
      <c r="J14" s="23" t="s">
        <v>19</v>
      </c>
      <c r="K14" s="23" t="s">
        <v>19</v>
      </c>
      <c r="L14" s="23" t="s">
        <v>19</v>
      </c>
      <c r="M14" s="23" t="s">
        <v>19</v>
      </c>
      <c r="N14" s="23" t="s">
        <v>19</v>
      </c>
      <c r="O14" s="20"/>
    </row>
    <row r="15" spans="1:15" ht="15" customHeight="1" x14ac:dyDescent="0.25">
      <c r="A15" s="6">
        <v>43952</v>
      </c>
      <c r="B15" s="23" t="s">
        <v>4</v>
      </c>
      <c r="C15" s="23">
        <v>11700</v>
      </c>
      <c r="D15" s="23" t="s">
        <v>19</v>
      </c>
      <c r="E15" s="23">
        <v>4004900</v>
      </c>
      <c r="F15" s="23" t="s">
        <v>19</v>
      </c>
      <c r="G15" s="23" t="s">
        <v>19</v>
      </c>
      <c r="H15" s="23" t="s">
        <v>19</v>
      </c>
      <c r="I15" s="23" t="s">
        <v>19</v>
      </c>
      <c r="J15" s="23" t="s">
        <v>19</v>
      </c>
      <c r="K15" s="23" t="s">
        <v>19</v>
      </c>
      <c r="L15" s="23" t="s">
        <v>19</v>
      </c>
      <c r="M15" s="23" t="s">
        <v>19</v>
      </c>
      <c r="N15" s="23" t="s">
        <v>19</v>
      </c>
      <c r="O15" s="20"/>
    </row>
    <row r="16" spans="1:15" ht="15" customHeight="1" x14ac:dyDescent="0.25">
      <c r="A16" s="6">
        <v>43983</v>
      </c>
      <c r="B16" s="23" t="s">
        <v>4</v>
      </c>
      <c r="C16" s="23">
        <v>9400</v>
      </c>
      <c r="D16" s="23" t="s">
        <v>19</v>
      </c>
      <c r="E16" s="23">
        <v>3442800</v>
      </c>
      <c r="F16" s="23" t="s">
        <v>19</v>
      </c>
      <c r="G16" s="23" t="s">
        <v>19</v>
      </c>
      <c r="H16" s="23" t="s">
        <v>19</v>
      </c>
      <c r="I16" s="23" t="s">
        <v>19</v>
      </c>
      <c r="J16" s="23" t="s">
        <v>19</v>
      </c>
      <c r="K16" s="23" t="s">
        <v>19</v>
      </c>
      <c r="L16" s="23" t="s">
        <v>19</v>
      </c>
      <c r="M16" s="23" t="s">
        <v>19</v>
      </c>
      <c r="N16" s="23" t="s">
        <v>19</v>
      </c>
      <c r="O16" s="20"/>
    </row>
    <row r="17" spans="1:15" ht="15" customHeight="1" x14ac:dyDescent="0.25">
      <c r="A17" s="21" t="s">
        <v>42</v>
      </c>
      <c r="B17" s="23" t="s">
        <v>4</v>
      </c>
      <c r="C17" s="23">
        <v>8900</v>
      </c>
      <c r="D17" s="23" t="s">
        <v>19</v>
      </c>
      <c r="E17" s="23">
        <v>3602900</v>
      </c>
      <c r="F17" s="23" t="s">
        <v>19</v>
      </c>
      <c r="G17" s="23" t="s">
        <v>19</v>
      </c>
      <c r="H17" s="23" t="s">
        <v>19</v>
      </c>
      <c r="I17" s="23" t="s">
        <v>19</v>
      </c>
      <c r="J17" s="23" t="s">
        <v>19</v>
      </c>
      <c r="K17" s="23" t="s">
        <v>19</v>
      </c>
      <c r="L17" s="23" t="s">
        <v>19</v>
      </c>
      <c r="M17" s="23" t="s">
        <v>19</v>
      </c>
      <c r="N17" s="23" t="s">
        <v>19</v>
      </c>
      <c r="O17" s="20"/>
    </row>
    <row r="18" spans="1:15" ht="15" customHeight="1" x14ac:dyDescent="0.25">
      <c r="A18" s="6">
        <v>44013</v>
      </c>
      <c r="B18" s="23" t="s">
        <v>4</v>
      </c>
      <c r="C18" s="23" t="s">
        <v>19</v>
      </c>
      <c r="D18" s="23" t="s">
        <v>19</v>
      </c>
      <c r="E18" s="23" t="s">
        <v>19</v>
      </c>
      <c r="F18" s="23" t="s">
        <v>19</v>
      </c>
      <c r="G18" s="23" t="s">
        <v>19</v>
      </c>
      <c r="H18" s="23" t="s">
        <v>19</v>
      </c>
      <c r="I18" s="23" t="s">
        <v>19</v>
      </c>
      <c r="J18" s="23" t="s">
        <v>19</v>
      </c>
      <c r="K18" s="23" t="s">
        <v>19</v>
      </c>
      <c r="L18" s="23" t="s">
        <v>19</v>
      </c>
      <c r="M18" s="23" t="s">
        <v>19</v>
      </c>
      <c r="N18" s="23" t="s">
        <v>19</v>
      </c>
      <c r="O18" s="20"/>
    </row>
    <row r="19" spans="1:15" ht="15" customHeight="1" x14ac:dyDescent="0.25">
      <c r="A19" s="6">
        <v>44044</v>
      </c>
      <c r="B19" s="23" t="s">
        <v>4</v>
      </c>
      <c r="C19" s="23" t="s">
        <v>19</v>
      </c>
      <c r="D19" s="23" t="s">
        <v>19</v>
      </c>
      <c r="E19" s="23" t="s">
        <v>19</v>
      </c>
      <c r="F19" s="23" t="s">
        <v>19</v>
      </c>
      <c r="G19" s="23" t="s">
        <v>19</v>
      </c>
      <c r="H19" s="23" t="s">
        <v>19</v>
      </c>
      <c r="I19" s="23" t="s">
        <v>19</v>
      </c>
      <c r="J19" s="23" t="s">
        <v>19</v>
      </c>
      <c r="K19" s="23" t="s">
        <v>19</v>
      </c>
      <c r="L19" s="23" t="s">
        <v>19</v>
      </c>
      <c r="M19" s="23" t="s">
        <v>19</v>
      </c>
      <c r="N19" s="23" t="s">
        <v>19</v>
      </c>
      <c r="O19" s="20"/>
    </row>
    <row r="20" spans="1:15" ht="15" customHeight="1" x14ac:dyDescent="0.25">
      <c r="A20" s="6">
        <v>44075</v>
      </c>
      <c r="B20" s="23" t="s">
        <v>4</v>
      </c>
      <c r="C20" s="23">
        <v>4300</v>
      </c>
      <c r="D20" s="33">
        <v>22.8571428571429</v>
      </c>
      <c r="E20" s="23">
        <v>1696200</v>
      </c>
      <c r="F20" s="33">
        <v>41.456092069051799</v>
      </c>
      <c r="G20" s="23" t="s">
        <v>19</v>
      </c>
      <c r="H20" s="23" t="s">
        <v>19</v>
      </c>
      <c r="I20" s="23">
        <v>188500</v>
      </c>
      <c r="J20" s="23" t="s">
        <v>19</v>
      </c>
      <c r="K20" s="23" t="s">
        <v>19</v>
      </c>
      <c r="L20" s="23">
        <v>1106600</v>
      </c>
      <c r="M20" s="23" t="s">
        <v>19</v>
      </c>
      <c r="N20" s="23" t="s">
        <v>19</v>
      </c>
      <c r="O20" s="20"/>
    </row>
    <row r="21" spans="1:15" ht="15" customHeight="1" x14ac:dyDescent="0.25">
      <c r="A21" s="6">
        <v>44105</v>
      </c>
      <c r="B21" s="23" t="s">
        <v>4</v>
      </c>
      <c r="C21" s="23">
        <v>7600</v>
      </c>
      <c r="D21" s="33">
        <v>15.1515151515152</v>
      </c>
      <c r="E21" s="23">
        <v>3116800</v>
      </c>
      <c r="F21" s="33">
        <v>25.177717980641798</v>
      </c>
      <c r="G21" s="23" t="s">
        <v>19</v>
      </c>
      <c r="H21" s="23" t="s">
        <v>19</v>
      </c>
      <c r="I21" s="23">
        <v>210700</v>
      </c>
      <c r="J21" s="23" t="s">
        <v>19</v>
      </c>
      <c r="K21" s="23" t="s">
        <v>19</v>
      </c>
      <c r="L21" s="23">
        <v>1265000</v>
      </c>
      <c r="M21" s="23" t="s">
        <v>19</v>
      </c>
      <c r="N21" s="23" t="s">
        <v>19</v>
      </c>
      <c r="O21" s="20"/>
    </row>
    <row r="22" spans="1:15" ht="15" customHeight="1" x14ac:dyDescent="0.25">
      <c r="A22" s="6">
        <v>44136</v>
      </c>
      <c r="B22" s="23" t="s">
        <v>4</v>
      </c>
      <c r="C22" s="23">
        <v>11500</v>
      </c>
      <c r="D22" s="33">
        <v>45.569620253164601</v>
      </c>
      <c r="E22" s="23">
        <v>4514300</v>
      </c>
      <c r="F22" s="33">
        <v>53.417162276975397</v>
      </c>
      <c r="G22" s="23" t="s">
        <v>19</v>
      </c>
      <c r="H22" s="23" t="s">
        <v>19</v>
      </c>
      <c r="I22" s="23">
        <v>43200</v>
      </c>
      <c r="J22" s="23" t="s">
        <v>19</v>
      </c>
      <c r="K22" s="23" t="s">
        <v>19</v>
      </c>
      <c r="L22" s="23">
        <v>317500</v>
      </c>
      <c r="M22" s="23" t="s">
        <v>19</v>
      </c>
      <c r="N22" s="23" t="s">
        <v>19</v>
      </c>
      <c r="O22" s="20"/>
    </row>
    <row r="23" spans="1:15" ht="15" customHeight="1" x14ac:dyDescent="0.25">
      <c r="A23" s="6">
        <v>44166</v>
      </c>
      <c r="B23" s="23" t="s">
        <v>4</v>
      </c>
      <c r="C23" s="23">
        <v>10400</v>
      </c>
      <c r="D23" s="33">
        <v>48.571428571428598</v>
      </c>
      <c r="E23" s="23">
        <v>4333000</v>
      </c>
      <c r="F23" s="33">
        <v>66.724383392973905</v>
      </c>
      <c r="G23" s="23" t="s">
        <v>19</v>
      </c>
      <c r="H23" s="23" t="s">
        <v>19</v>
      </c>
      <c r="I23" s="23">
        <v>49100</v>
      </c>
      <c r="J23" s="23" t="s">
        <v>19</v>
      </c>
      <c r="K23" s="23" t="s">
        <v>19</v>
      </c>
      <c r="L23" s="23">
        <v>307700</v>
      </c>
      <c r="M23" s="23" t="s">
        <v>19</v>
      </c>
      <c r="N23" s="23" t="s">
        <v>19</v>
      </c>
      <c r="O23" s="20"/>
    </row>
    <row r="24" spans="1:15" ht="15" customHeight="1" x14ac:dyDescent="0.25">
      <c r="A24" s="6">
        <v>44197</v>
      </c>
      <c r="B24" s="23" t="s">
        <v>4</v>
      </c>
      <c r="C24" s="23">
        <v>9100</v>
      </c>
      <c r="D24" s="33">
        <v>37.878787878787897</v>
      </c>
      <c r="E24" s="23">
        <v>3705600</v>
      </c>
      <c r="F24" s="33">
        <v>53.8806527968108</v>
      </c>
      <c r="G24" s="23">
        <v>10800</v>
      </c>
      <c r="H24" s="23" t="s">
        <v>19</v>
      </c>
      <c r="I24" s="23">
        <v>72300</v>
      </c>
      <c r="J24" s="23">
        <v>57300</v>
      </c>
      <c r="K24" s="23">
        <v>129600</v>
      </c>
      <c r="L24" s="23">
        <v>493300</v>
      </c>
      <c r="M24" s="23">
        <v>159300</v>
      </c>
      <c r="N24" s="23">
        <v>652600</v>
      </c>
      <c r="O24" s="20"/>
    </row>
    <row r="25" spans="1:15" ht="15" customHeight="1" x14ac:dyDescent="0.25">
      <c r="A25" s="6">
        <v>44228</v>
      </c>
      <c r="B25" s="23" t="s">
        <v>4</v>
      </c>
      <c r="C25" s="23">
        <v>10300</v>
      </c>
      <c r="D25" s="33">
        <v>60.9375</v>
      </c>
      <c r="E25" s="23">
        <v>3930700</v>
      </c>
      <c r="F25" s="33">
        <v>65.649627038644695</v>
      </c>
      <c r="G25" s="23">
        <v>12700</v>
      </c>
      <c r="H25" s="23" t="s">
        <v>19</v>
      </c>
      <c r="I25" s="23">
        <v>127400</v>
      </c>
      <c r="J25" s="23">
        <v>177300</v>
      </c>
      <c r="K25" s="23">
        <v>304700</v>
      </c>
      <c r="L25" s="23">
        <v>849300</v>
      </c>
      <c r="M25" s="23">
        <v>1129200</v>
      </c>
      <c r="N25" s="23">
        <v>1978500</v>
      </c>
      <c r="O25" s="20"/>
    </row>
    <row r="26" spans="1:15" ht="15" customHeight="1" x14ac:dyDescent="0.25">
      <c r="A26" s="6">
        <v>44256</v>
      </c>
      <c r="B26" s="23" t="s">
        <v>4</v>
      </c>
      <c r="C26" s="23">
        <v>11700</v>
      </c>
      <c r="D26" s="33">
        <v>46.25</v>
      </c>
      <c r="E26" s="23">
        <v>4908000</v>
      </c>
      <c r="F26" s="33">
        <v>68.822234452394099</v>
      </c>
      <c r="G26" s="23">
        <v>14600</v>
      </c>
      <c r="H26" s="23" t="s">
        <v>19</v>
      </c>
      <c r="I26" s="23">
        <v>153500</v>
      </c>
      <c r="J26" s="23">
        <v>225000</v>
      </c>
      <c r="K26" s="23">
        <v>378400</v>
      </c>
      <c r="L26" s="23">
        <v>1336200</v>
      </c>
      <c r="M26" s="23">
        <v>1911400</v>
      </c>
      <c r="N26" s="23">
        <v>3247700</v>
      </c>
      <c r="O26" s="20"/>
    </row>
    <row r="27" spans="1:15" ht="15" customHeight="1" x14ac:dyDescent="0.25">
      <c r="A27" s="6">
        <v>44287</v>
      </c>
      <c r="B27" s="23" t="s">
        <v>4</v>
      </c>
      <c r="C27" s="23">
        <v>9900</v>
      </c>
      <c r="D27" s="33">
        <v>54.6875</v>
      </c>
      <c r="E27" s="23">
        <v>4131600</v>
      </c>
      <c r="F27" s="33">
        <v>67.842053948651298</v>
      </c>
      <c r="G27" s="23">
        <v>12600</v>
      </c>
      <c r="H27" s="23" t="s">
        <v>19</v>
      </c>
      <c r="I27" s="23">
        <v>115700</v>
      </c>
      <c r="J27" s="23">
        <v>179500</v>
      </c>
      <c r="K27" s="23">
        <v>295100</v>
      </c>
      <c r="L27" s="23">
        <v>808700</v>
      </c>
      <c r="M27" s="23">
        <v>1243900</v>
      </c>
      <c r="N27" s="23">
        <v>2052700</v>
      </c>
      <c r="O27" s="20"/>
    </row>
    <row r="28" spans="1:15" ht="15" customHeight="1" x14ac:dyDescent="0.25">
      <c r="A28" s="6">
        <v>44317</v>
      </c>
      <c r="B28" s="23" t="s">
        <v>4</v>
      </c>
      <c r="C28" s="23">
        <v>7200</v>
      </c>
      <c r="D28" s="33">
        <v>-38.461538461538503</v>
      </c>
      <c r="E28" s="23">
        <v>2947800</v>
      </c>
      <c r="F28" s="33">
        <v>-26.3951659217459</v>
      </c>
      <c r="G28" s="23">
        <v>8900</v>
      </c>
      <c r="H28" s="23" t="s">
        <v>19</v>
      </c>
      <c r="I28" s="23">
        <v>98300</v>
      </c>
      <c r="J28" s="23">
        <v>161700</v>
      </c>
      <c r="K28" s="23">
        <v>260000</v>
      </c>
      <c r="L28" s="23">
        <v>709600</v>
      </c>
      <c r="M28" s="23">
        <v>1140900</v>
      </c>
      <c r="N28" s="23">
        <v>1850600</v>
      </c>
      <c r="O28" s="20"/>
    </row>
    <row r="29" spans="1:15" ht="15" customHeight="1" x14ac:dyDescent="0.25">
      <c r="A29" s="6">
        <v>44348</v>
      </c>
      <c r="B29" s="23" t="s">
        <v>4</v>
      </c>
      <c r="C29" s="23">
        <v>7500</v>
      </c>
      <c r="D29" s="33">
        <v>-20.212765957446798</v>
      </c>
      <c r="E29" s="23">
        <v>3267400</v>
      </c>
      <c r="F29" s="33">
        <v>-5.0946903683048701</v>
      </c>
      <c r="G29" s="23">
        <v>9400</v>
      </c>
      <c r="H29" s="23" t="s">
        <v>19</v>
      </c>
      <c r="I29" s="23">
        <v>69000</v>
      </c>
      <c r="J29" s="23">
        <v>127800</v>
      </c>
      <c r="K29" s="23">
        <v>196700</v>
      </c>
      <c r="L29" s="23">
        <v>548400</v>
      </c>
      <c r="M29" s="23">
        <v>1065200</v>
      </c>
      <c r="N29" s="23">
        <v>1613600</v>
      </c>
      <c r="O29" s="20"/>
    </row>
    <row r="30" spans="1:15" ht="15" customHeight="1" x14ac:dyDescent="0.25">
      <c r="A30" s="21" t="s">
        <v>43</v>
      </c>
      <c r="B30" s="23" t="s">
        <v>4</v>
      </c>
      <c r="C30" s="23">
        <v>5800</v>
      </c>
      <c r="D30" s="33">
        <v>-34.831460674157299</v>
      </c>
      <c r="E30" s="23">
        <v>2308000</v>
      </c>
      <c r="F30" s="33">
        <v>-35.940492381137403</v>
      </c>
      <c r="G30" s="23">
        <v>7000</v>
      </c>
      <c r="H30" s="23" t="s">
        <v>19</v>
      </c>
      <c r="I30" s="23" t="s">
        <v>19</v>
      </c>
      <c r="J30" s="23" t="s">
        <v>19</v>
      </c>
      <c r="K30" s="23" t="s">
        <v>19</v>
      </c>
      <c r="L30" s="23" t="s">
        <v>19</v>
      </c>
      <c r="M30" s="23" t="s">
        <v>19</v>
      </c>
      <c r="N30" s="23" t="s">
        <v>19</v>
      </c>
      <c r="O30" s="20"/>
    </row>
    <row r="31" spans="1:15" ht="15" customHeight="1" x14ac:dyDescent="0.25">
      <c r="A31" s="6">
        <v>44378</v>
      </c>
      <c r="B31" s="23" t="s">
        <v>20</v>
      </c>
      <c r="C31" s="23">
        <v>4700</v>
      </c>
      <c r="D31" s="33" t="s">
        <v>19</v>
      </c>
      <c r="E31" s="23">
        <v>2020400</v>
      </c>
      <c r="F31" s="33" t="s">
        <v>19</v>
      </c>
      <c r="G31" s="23" t="s">
        <v>19</v>
      </c>
      <c r="H31" s="23" t="s">
        <v>19</v>
      </c>
      <c r="I31" s="23">
        <v>12300</v>
      </c>
      <c r="J31" s="23">
        <v>33100</v>
      </c>
      <c r="K31" s="23">
        <v>45400</v>
      </c>
      <c r="L31" s="23">
        <v>65800</v>
      </c>
      <c r="M31" s="23">
        <v>184700</v>
      </c>
      <c r="N31" s="23">
        <v>250600</v>
      </c>
      <c r="O31" s="20"/>
    </row>
    <row r="32" spans="1:15" ht="15" customHeight="1" x14ac:dyDescent="0.25">
      <c r="A32" s="6">
        <v>44409</v>
      </c>
      <c r="B32" s="23" t="s">
        <v>20</v>
      </c>
      <c r="C32" s="23">
        <v>1100</v>
      </c>
      <c r="D32" s="33" t="s">
        <v>19</v>
      </c>
      <c r="E32" s="23">
        <v>287600</v>
      </c>
      <c r="F32" s="33" t="s">
        <v>19</v>
      </c>
      <c r="G32" s="23" t="s">
        <v>19</v>
      </c>
      <c r="H32" s="23" t="s">
        <v>19</v>
      </c>
      <c r="I32" s="23">
        <v>13300</v>
      </c>
      <c r="J32" s="23">
        <v>21600</v>
      </c>
      <c r="K32" s="23">
        <v>34900</v>
      </c>
      <c r="L32" s="23">
        <v>37800</v>
      </c>
      <c r="M32" s="23">
        <v>70600</v>
      </c>
      <c r="N32" s="23">
        <v>108500</v>
      </c>
      <c r="O32" s="20"/>
    </row>
    <row r="33" spans="1:15" ht="15" customHeight="1" x14ac:dyDescent="0.25">
      <c r="A33" s="6">
        <v>44440</v>
      </c>
      <c r="B33" s="23" t="s">
        <v>4</v>
      </c>
      <c r="C33" s="23">
        <v>5000</v>
      </c>
      <c r="D33" s="33">
        <v>16.2790697674419</v>
      </c>
      <c r="E33" s="23">
        <v>2000000</v>
      </c>
      <c r="F33" s="33">
        <v>17.910623747199601</v>
      </c>
      <c r="G33" s="23">
        <v>6300</v>
      </c>
      <c r="H33" s="23" t="s">
        <v>19</v>
      </c>
      <c r="I33" s="23">
        <v>273300</v>
      </c>
      <c r="J33" s="23">
        <v>1700</v>
      </c>
      <c r="K33" s="23">
        <v>275000</v>
      </c>
      <c r="L33" s="23">
        <v>1924200</v>
      </c>
      <c r="M33" s="23">
        <v>8900</v>
      </c>
      <c r="N33" s="23">
        <v>1933100</v>
      </c>
      <c r="O33" s="20"/>
    </row>
    <row r="34" spans="1:15" ht="15" customHeight="1" x14ac:dyDescent="0.25">
      <c r="A34" s="6">
        <v>44470</v>
      </c>
      <c r="B34" s="23" t="s">
        <v>4</v>
      </c>
      <c r="C34" s="23">
        <v>7700</v>
      </c>
      <c r="D34" s="33">
        <v>1.31578947368421</v>
      </c>
      <c r="E34" s="23">
        <v>3190500</v>
      </c>
      <c r="F34" s="33">
        <v>2.3646047227926101</v>
      </c>
      <c r="G34" s="23">
        <v>9900</v>
      </c>
      <c r="H34" s="23" t="s">
        <v>19</v>
      </c>
      <c r="I34" s="23">
        <v>300600</v>
      </c>
      <c r="J34" s="23">
        <v>5300</v>
      </c>
      <c r="K34" s="23">
        <v>306000</v>
      </c>
      <c r="L34" s="23">
        <v>2338100</v>
      </c>
      <c r="M34" s="23">
        <v>53200</v>
      </c>
      <c r="N34" s="23">
        <v>2391300</v>
      </c>
      <c r="O34" s="20"/>
    </row>
    <row r="35" spans="1:15" ht="15" customHeight="1" x14ac:dyDescent="0.25">
      <c r="A35" s="6">
        <v>44501</v>
      </c>
      <c r="B35" s="23" t="s">
        <v>4</v>
      </c>
      <c r="C35" s="23">
        <v>8000</v>
      </c>
      <c r="D35" s="33">
        <v>-30.434782608695699</v>
      </c>
      <c r="E35" s="23">
        <v>3147600</v>
      </c>
      <c r="F35" s="33">
        <v>-30.2749041933412</v>
      </c>
      <c r="G35" s="23">
        <v>10100</v>
      </c>
      <c r="H35" s="23" t="s">
        <v>19</v>
      </c>
      <c r="I35" s="23">
        <v>294200</v>
      </c>
      <c r="J35" s="23">
        <v>7500</v>
      </c>
      <c r="K35" s="23">
        <v>301700</v>
      </c>
      <c r="L35" s="23">
        <v>2189200</v>
      </c>
      <c r="M35" s="23">
        <v>90400</v>
      </c>
      <c r="N35" s="23">
        <v>2279600</v>
      </c>
      <c r="O35" s="20"/>
    </row>
    <row r="36" spans="1:15" ht="15" customHeight="1" x14ac:dyDescent="0.25">
      <c r="A36" s="6">
        <v>44531</v>
      </c>
      <c r="B36" s="23" t="s">
        <v>4</v>
      </c>
      <c r="C36" s="23">
        <v>7900</v>
      </c>
      <c r="D36" s="33">
        <v>-24.038461538461501</v>
      </c>
      <c r="E36" s="23">
        <v>3137600</v>
      </c>
      <c r="F36" s="33">
        <v>-27.588276021232399</v>
      </c>
      <c r="G36" s="23">
        <v>10000</v>
      </c>
      <c r="H36" s="33" t="s">
        <v>19</v>
      </c>
      <c r="I36" s="23">
        <v>257100</v>
      </c>
      <c r="J36" s="23">
        <v>7800</v>
      </c>
      <c r="K36" s="23">
        <v>264800</v>
      </c>
      <c r="L36" s="23">
        <v>1372400</v>
      </c>
      <c r="M36" s="23">
        <v>67700</v>
      </c>
      <c r="N36" s="23">
        <v>1440100</v>
      </c>
      <c r="O36" s="20"/>
    </row>
    <row r="37" spans="1:15" ht="15" customHeight="1" x14ac:dyDescent="0.25">
      <c r="A37" s="6">
        <v>44562</v>
      </c>
      <c r="B37" s="23" t="s">
        <v>4</v>
      </c>
      <c r="C37" s="23">
        <v>6900</v>
      </c>
      <c r="D37" s="33">
        <v>-24.1758241758242</v>
      </c>
      <c r="E37" s="23">
        <v>2863800</v>
      </c>
      <c r="F37" s="33">
        <v>-22.7169689119171</v>
      </c>
      <c r="G37" s="23">
        <v>9100</v>
      </c>
      <c r="H37" s="33">
        <v>-15.7407407407407</v>
      </c>
      <c r="I37" s="23">
        <v>262900</v>
      </c>
      <c r="J37" s="23">
        <v>3400</v>
      </c>
      <c r="K37" s="23">
        <v>266300</v>
      </c>
      <c r="L37" s="23">
        <v>1841700</v>
      </c>
      <c r="M37" s="23">
        <v>30300</v>
      </c>
      <c r="N37" s="23">
        <v>1872000</v>
      </c>
      <c r="O37" s="20"/>
    </row>
    <row r="38" spans="1:15" ht="15" customHeight="1" x14ac:dyDescent="0.25">
      <c r="A38" s="6">
        <v>44593</v>
      </c>
      <c r="B38" s="23" t="s">
        <v>4</v>
      </c>
      <c r="C38" s="23">
        <v>6700</v>
      </c>
      <c r="D38" s="33">
        <v>-34.951456310679603</v>
      </c>
      <c r="E38" s="23">
        <v>2715300</v>
      </c>
      <c r="F38" s="33">
        <v>-30.920701147378299</v>
      </c>
      <c r="G38" s="23">
        <v>8600</v>
      </c>
      <c r="H38" s="33">
        <v>-32.283464566929098</v>
      </c>
      <c r="I38" s="23">
        <v>267800</v>
      </c>
      <c r="J38" s="23">
        <v>4600</v>
      </c>
      <c r="K38" s="23">
        <v>272400</v>
      </c>
      <c r="L38" s="23">
        <v>1753600</v>
      </c>
      <c r="M38" s="23">
        <v>45800</v>
      </c>
      <c r="N38" s="23">
        <v>1799300</v>
      </c>
      <c r="O38" s="20"/>
    </row>
    <row r="39" spans="1:15" ht="15" customHeight="1" x14ac:dyDescent="0.25">
      <c r="A39" s="6">
        <v>44621</v>
      </c>
      <c r="B39" s="23" t="s">
        <v>4</v>
      </c>
      <c r="C39" s="23">
        <v>8900</v>
      </c>
      <c r="D39" s="33">
        <v>-23.9316239316239</v>
      </c>
      <c r="E39" s="23">
        <v>3469100</v>
      </c>
      <c r="F39" s="33">
        <v>-29.317440912795401</v>
      </c>
      <c r="G39" s="23">
        <v>11000</v>
      </c>
      <c r="H39" s="33">
        <v>-24.657534246575299</v>
      </c>
      <c r="I39" s="23">
        <v>278500</v>
      </c>
      <c r="J39" s="23">
        <v>5700</v>
      </c>
      <c r="K39" s="23">
        <v>284000</v>
      </c>
      <c r="L39" s="23">
        <v>2622200</v>
      </c>
      <c r="M39" s="23">
        <v>76400</v>
      </c>
      <c r="N39" s="23">
        <v>2698600</v>
      </c>
      <c r="O39" s="20"/>
    </row>
    <row r="40" spans="1:15" ht="15" customHeight="1" x14ac:dyDescent="0.25">
      <c r="A40" s="6">
        <v>44652</v>
      </c>
      <c r="B40" s="23" t="s">
        <v>4</v>
      </c>
      <c r="C40" s="23">
        <v>5700</v>
      </c>
      <c r="D40" s="33">
        <v>-42.424242424242401</v>
      </c>
      <c r="E40" s="23">
        <v>2315100</v>
      </c>
      <c r="F40" s="33">
        <v>-43.966018007551597</v>
      </c>
      <c r="G40" s="23">
        <v>6900</v>
      </c>
      <c r="H40" s="33">
        <v>-45.238095238095198</v>
      </c>
      <c r="I40" s="23">
        <v>210400</v>
      </c>
      <c r="J40" s="23">
        <v>4200</v>
      </c>
      <c r="K40" s="23">
        <v>214700</v>
      </c>
      <c r="L40" s="23">
        <v>1234600</v>
      </c>
      <c r="M40" s="23">
        <v>31300</v>
      </c>
      <c r="N40" s="23">
        <v>1266000</v>
      </c>
      <c r="O40" s="20"/>
    </row>
    <row r="41" spans="1:15" ht="15" customHeight="1" x14ac:dyDescent="0.25">
      <c r="A41" s="6">
        <v>44682</v>
      </c>
      <c r="B41" s="23" t="s">
        <v>4</v>
      </c>
      <c r="C41" s="23">
        <v>5200</v>
      </c>
      <c r="D41" s="33">
        <v>-27.7777777777778</v>
      </c>
      <c r="E41" s="23">
        <v>2170100</v>
      </c>
      <c r="F41" s="33">
        <v>-26.3823868647805</v>
      </c>
      <c r="G41" s="23">
        <v>6600</v>
      </c>
      <c r="H41" s="33">
        <v>-25.842696629213499</v>
      </c>
      <c r="I41" s="23">
        <v>171200</v>
      </c>
      <c r="J41" s="23">
        <v>5000</v>
      </c>
      <c r="K41" s="23">
        <v>176200</v>
      </c>
      <c r="L41" s="23">
        <v>1193300</v>
      </c>
      <c r="M41" s="23">
        <v>56000</v>
      </c>
      <c r="N41" s="23">
        <v>1249400</v>
      </c>
      <c r="O41" s="20"/>
    </row>
    <row r="42" spans="1:15" ht="15" customHeight="1" x14ac:dyDescent="0.25">
      <c r="A42" s="6">
        <v>44713</v>
      </c>
      <c r="B42" s="23" t="s">
        <v>4</v>
      </c>
      <c r="C42" s="23">
        <v>5400</v>
      </c>
      <c r="D42" s="33">
        <v>-28</v>
      </c>
      <c r="E42" s="23">
        <v>2228100</v>
      </c>
      <c r="F42" s="33">
        <v>-31.8081655138642</v>
      </c>
      <c r="G42" s="23">
        <v>6000</v>
      </c>
      <c r="H42" s="33">
        <v>-36.170212765957501</v>
      </c>
      <c r="I42" s="23">
        <v>97300</v>
      </c>
      <c r="J42" s="23">
        <v>3900</v>
      </c>
      <c r="K42" s="23">
        <v>101200</v>
      </c>
      <c r="L42" s="23">
        <v>617500</v>
      </c>
      <c r="M42" s="23">
        <v>41100</v>
      </c>
      <c r="N42" s="23">
        <v>658700</v>
      </c>
      <c r="O42" s="20"/>
    </row>
    <row r="43" spans="1:15" ht="15" customHeight="1" x14ac:dyDescent="0.25">
      <c r="A43" s="6">
        <v>44743</v>
      </c>
      <c r="B43" s="23" t="s">
        <v>20</v>
      </c>
      <c r="C43" s="23">
        <v>3700</v>
      </c>
      <c r="D43" s="33">
        <v>-21.2765957446809</v>
      </c>
      <c r="E43" s="23">
        <v>1530600</v>
      </c>
      <c r="F43" s="33">
        <v>-24.242724213027099</v>
      </c>
      <c r="G43" s="23">
        <v>4400</v>
      </c>
      <c r="H43" s="33" t="s">
        <v>19</v>
      </c>
      <c r="I43" s="23">
        <v>13400</v>
      </c>
      <c r="J43" s="23">
        <v>1400</v>
      </c>
      <c r="K43" s="23">
        <v>14700</v>
      </c>
      <c r="L43" s="23">
        <v>61100</v>
      </c>
      <c r="M43" s="23">
        <v>7800</v>
      </c>
      <c r="N43" s="23">
        <v>68900</v>
      </c>
      <c r="O43" s="20"/>
    </row>
    <row r="44" spans="1:15" ht="15" customHeight="1" x14ac:dyDescent="0.25">
      <c r="A44" s="6">
        <v>44774</v>
      </c>
      <c r="B44" s="23" t="s">
        <v>20</v>
      </c>
      <c r="C44" s="23">
        <v>1100</v>
      </c>
      <c r="D44" s="33">
        <v>0</v>
      </c>
      <c r="E44" s="23">
        <v>247600</v>
      </c>
      <c r="F44" s="33">
        <v>-13.908205841446501</v>
      </c>
      <c r="G44" s="23">
        <v>1400</v>
      </c>
      <c r="H44" s="33" t="s">
        <v>19</v>
      </c>
      <c r="I44" s="23">
        <v>17300</v>
      </c>
      <c r="J44" s="23">
        <v>500</v>
      </c>
      <c r="K44" s="23">
        <v>17900</v>
      </c>
      <c r="L44" s="23">
        <v>48000</v>
      </c>
      <c r="M44" s="23">
        <v>3300</v>
      </c>
      <c r="N44" s="23">
        <v>51300</v>
      </c>
      <c r="O44" s="20"/>
    </row>
    <row r="45" spans="1:15" ht="15" customHeight="1" x14ac:dyDescent="0.25">
      <c r="A45" s="6">
        <v>44805</v>
      </c>
      <c r="B45" s="23" t="s">
        <v>4</v>
      </c>
      <c r="C45" s="23">
        <v>3700</v>
      </c>
      <c r="D45" s="33">
        <v>-26</v>
      </c>
      <c r="E45" s="23">
        <v>1628600</v>
      </c>
      <c r="F45" s="33">
        <v>-18.57</v>
      </c>
      <c r="G45" s="23">
        <v>4700</v>
      </c>
      <c r="H45" s="33">
        <v>-25.396825396825399</v>
      </c>
      <c r="I45" s="23">
        <v>291400</v>
      </c>
      <c r="J45" s="23">
        <v>4200</v>
      </c>
      <c r="K45" s="23">
        <v>295600</v>
      </c>
      <c r="L45" s="23">
        <v>2237300</v>
      </c>
      <c r="M45" s="23">
        <v>34000</v>
      </c>
      <c r="N45" s="23">
        <v>2271300</v>
      </c>
      <c r="O45" s="20"/>
    </row>
    <row r="46" spans="1:15" ht="15" customHeight="1" x14ac:dyDescent="0.25">
      <c r="A46" s="6">
        <v>44835</v>
      </c>
      <c r="B46" s="23" t="s">
        <v>4</v>
      </c>
      <c r="C46" s="23">
        <v>6300</v>
      </c>
      <c r="D46" s="33">
        <v>-18.181818181818201</v>
      </c>
      <c r="E46" s="23">
        <v>2611700</v>
      </c>
      <c r="F46" s="33">
        <v>-18.1413571540511</v>
      </c>
      <c r="G46" s="23">
        <v>8100</v>
      </c>
      <c r="H46" s="33">
        <v>-18.181818181818201</v>
      </c>
      <c r="I46" s="23">
        <v>304100</v>
      </c>
      <c r="J46" s="23">
        <v>10600</v>
      </c>
      <c r="K46" s="23">
        <v>314700</v>
      </c>
      <c r="L46" s="23">
        <v>2586600</v>
      </c>
      <c r="M46" s="23">
        <v>106200</v>
      </c>
      <c r="N46" s="23">
        <v>2692800</v>
      </c>
      <c r="O46" s="20"/>
    </row>
    <row r="47" spans="1:15" ht="15" customHeight="1" x14ac:dyDescent="0.25">
      <c r="A47" s="6">
        <v>44866</v>
      </c>
      <c r="B47" s="23" t="s">
        <v>4</v>
      </c>
      <c r="C47" s="23">
        <v>6700</v>
      </c>
      <c r="D47" s="33">
        <v>-16.25</v>
      </c>
      <c r="E47" s="23">
        <v>2605700</v>
      </c>
      <c r="F47" s="33">
        <v>-17.216291777862502</v>
      </c>
      <c r="G47" s="23">
        <v>8700</v>
      </c>
      <c r="H47" s="33">
        <v>-13.8613861386139</v>
      </c>
      <c r="I47" s="23">
        <v>294500</v>
      </c>
      <c r="J47" s="23">
        <v>15800</v>
      </c>
      <c r="K47" s="23">
        <v>310300</v>
      </c>
      <c r="L47" s="23">
        <v>2383000</v>
      </c>
      <c r="M47" s="23">
        <v>179500</v>
      </c>
      <c r="N47" s="23">
        <v>2562500</v>
      </c>
      <c r="O47" s="20"/>
    </row>
    <row r="48" spans="1:15" ht="15" customHeight="1" x14ac:dyDescent="0.25">
      <c r="A48" s="6">
        <v>44896</v>
      </c>
      <c r="B48" s="23" t="s">
        <v>4</v>
      </c>
      <c r="C48" s="23">
        <v>6800</v>
      </c>
      <c r="D48" s="33">
        <v>-13.924050632911401</v>
      </c>
      <c r="E48" s="23">
        <v>2566200</v>
      </c>
      <c r="F48" s="33">
        <v>-18.211371749107599</v>
      </c>
      <c r="G48" s="23">
        <v>8600</v>
      </c>
      <c r="H48" s="33">
        <v>-14</v>
      </c>
      <c r="I48" s="23">
        <v>267700</v>
      </c>
      <c r="J48" s="23">
        <v>16500</v>
      </c>
      <c r="K48" s="23">
        <v>284200</v>
      </c>
      <c r="L48" s="23">
        <v>1378200</v>
      </c>
      <c r="M48" s="23">
        <v>127000</v>
      </c>
      <c r="N48" s="23">
        <v>1505300</v>
      </c>
      <c r="O48" s="20"/>
    </row>
    <row r="49" spans="1:15" ht="15" customHeight="1" x14ac:dyDescent="0.25">
      <c r="A49" s="6">
        <v>44927</v>
      </c>
      <c r="B49" s="23" t="s">
        <v>4</v>
      </c>
      <c r="C49" s="23">
        <v>6800</v>
      </c>
      <c r="D49" s="33">
        <v>-1.4492753623188399</v>
      </c>
      <c r="E49" s="23">
        <v>2850000</v>
      </c>
      <c r="F49" s="33">
        <v>-0.48187722606327299</v>
      </c>
      <c r="G49" s="23">
        <v>9000</v>
      </c>
      <c r="H49" s="33">
        <v>-1.0989010989011001</v>
      </c>
      <c r="I49" s="23">
        <v>284200</v>
      </c>
      <c r="J49" s="23">
        <v>18500</v>
      </c>
      <c r="K49" s="23">
        <v>302700</v>
      </c>
      <c r="L49" s="23">
        <v>2077000</v>
      </c>
      <c r="M49" s="23">
        <v>212100</v>
      </c>
      <c r="N49" s="23">
        <v>2289100</v>
      </c>
      <c r="O49" s="20"/>
    </row>
    <row r="50" spans="1:15" ht="15" customHeight="1" x14ac:dyDescent="0.25">
      <c r="A50" s="6">
        <v>44958</v>
      </c>
      <c r="B50" s="23" t="s">
        <v>4</v>
      </c>
      <c r="C50" s="23">
        <v>6600</v>
      </c>
      <c r="D50" s="33">
        <v>-1.4925373134328399</v>
      </c>
      <c r="E50" s="23">
        <v>2534800</v>
      </c>
      <c r="F50" s="33">
        <v>-6.6475159282583904</v>
      </c>
      <c r="G50" s="23">
        <v>8400</v>
      </c>
      <c r="H50" s="33">
        <v>-2.32558139534884</v>
      </c>
      <c r="I50" s="23">
        <v>280800</v>
      </c>
      <c r="J50" s="23">
        <v>19200</v>
      </c>
      <c r="K50" s="23">
        <v>300000</v>
      </c>
      <c r="L50" s="23">
        <v>1844200</v>
      </c>
      <c r="M50" s="23">
        <v>197600</v>
      </c>
      <c r="N50" s="23">
        <v>2041800</v>
      </c>
      <c r="O50" s="20"/>
    </row>
    <row r="51" spans="1:15" ht="15" customHeight="1" x14ac:dyDescent="0.25">
      <c r="A51" s="6">
        <v>44986</v>
      </c>
      <c r="B51" s="23" t="s">
        <v>4</v>
      </c>
      <c r="C51" s="23">
        <v>7500</v>
      </c>
      <c r="D51" s="33">
        <v>-15.730337078651701</v>
      </c>
      <c r="E51" s="23">
        <v>3018400</v>
      </c>
      <c r="F51" s="33">
        <v>-12.991842264564299</v>
      </c>
      <c r="G51" s="23">
        <v>9400</v>
      </c>
      <c r="H51" s="33">
        <v>-14.545454545454501</v>
      </c>
      <c r="I51" s="23">
        <v>274300</v>
      </c>
      <c r="J51" s="23">
        <v>19200</v>
      </c>
      <c r="K51" s="23">
        <v>293500</v>
      </c>
      <c r="L51" s="23">
        <v>2300200</v>
      </c>
      <c r="M51" s="23">
        <v>222700</v>
      </c>
      <c r="N51" s="23">
        <v>2522900</v>
      </c>
      <c r="O51" s="20"/>
    </row>
    <row r="52" spans="1:15" ht="15" customHeight="1" x14ac:dyDescent="0.25">
      <c r="A52" s="6">
        <v>45017</v>
      </c>
      <c r="B52" s="23" t="s">
        <v>4</v>
      </c>
      <c r="C52" s="23">
        <v>5300</v>
      </c>
      <c r="D52" s="33">
        <v>-7.0175438596491198</v>
      </c>
      <c r="E52" s="23">
        <v>2128600</v>
      </c>
      <c r="F52" s="33">
        <v>-8.0558075245129803</v>
      </c>
      <c r="G52" s="23">
        <v>6400</v>
      </c>
      <c r="H52" s="33">
        <v>-7.2463768115942004</v>
      </c>
      <c r="I52" s="23">
        <v>206000</v>
      </c>
      <c r="J52" s="23">
        <v>13100</v>
      </c>
      <c r="K52" s="23">
        <v>219100</v>
      </c>
      <c r="L52" s="23">
        <v>1131200</v>
      </c>
      <c r="M52" s="23">
        <v>101500</v>
      </c>
      <c r="N52" s="23">
        <v>1232700</v>
      </c>
      <c r="O52" s="20"/>
    </row>
    <row r="53" spans="1:15" ht="15" customHeight="1" x14ac:dyDescent="0.25">
      <c r="A53" s="6">
        <v>45047</v>
      </c>
      <c r="B53" s="23" t="s">
        <v>4</v>
      </c>
      <c r="C53" s="23">
        <v>5700</v>
      </c>
      <c r="D53" s="33">
        <v>9.6153846153846203</v>
      </c>
      <c r="E53" s="23">
        <v>2101000</v>
      </c>
      <c r="F53" s="33">
        <v>-3.18418506059629</v>
      </c>
      <c r="G53" s="23">
        <v>7100</v>
      </c>
      <c r="H53" s="33">
        <v>7.5757575757575797</v>
      </c>
      <c r="I53" s="23">
        <v>178100</v>
      </c>
      <c r="J53" s="23">
        <v>15100</v>
      </c>
      <c r="K53" s="23">
        <v>193200</v>
      </c>
      <c r="L53" s="23">
        <v>1140100</v>
      </c>
      <c r="M53" s="23">
        <v>149700</v>
      </c>
      <c r="N53" s="23">
        <v>1289800</v>
      </c>
      <c r="O53" s="20"/>
    </row>
    <row r="54" spans="1:15" ht="15" customHeight="1" x14ac:dyDescent="0.25">
      <c r="A54" s="6">
        <v>45078</v>
      </c>
      <c r="B54" s="23" t="s">
        <v>4</v>
      </c>
      <c r="C54" s="23">
        <v>5000</v>
      </c>
      <c r="D54" s="33">
        <v>-7.4074074074074101</v>
      </c>
      <c r="E54" s="23">
        <v>2118600</v>
      </c>
      <c r="F54" s="33">
        <v>-4.9145011444728697</v>
      </c>
      <c r="G54" s="23">
        <v>6000</v>
      </c>
      <c r="H54" s="33">
        <v>0</v>
      </c>
      <c r="I54" s="23">
        <v>104600</v>
      </c>
      <c r="J54" s="23">
        <v>11600</v>
      </c>
      <c r="K54" s="23">
        <v>116300</v>
      </c>
      <c r="L54" s="23">
        <v>681300</v>
      </c>
      <c r="M54" s="23">
        <v>115600</v>
      </c>
      <c r="N54" s="23">
        <v>796900</v>
      </c>
      <c r="O54" s="20"/>
    </row>
    <row r="55" spans="1:15" ht="15" customHeight="1" x14ac:dyDescent="0.25">
      <c r="A55" s="6">
        <v>45108</v>
      </c>
      <c r="B55" s="23" t="s">
        <v>20</v>
      </c>
      <c r="C55" s="23">
        <v>4000</v>
      </c>
      <c r="D55" s="33">
        <v>8.1081081081081106</v>
      </c>
      <c r="E55" s="23">
        <v>1495300</v>
      </c>
      <c r="F55" s="33">
        <v>-2.3062851169476</v>
      </c>
      <c r="G55" s="23">
        <v>4800</v>
      </c>
      <c r="H55" s="33">
        <v>9.0909090909090899</v>
      </c>
      <c r="I55" s="23">
        <v>13900</v>
      </c>
      <c r="J55" s="23">
        <v>3900</v>
      </c>
      <c r="K55" s="23">
        <v>17800</v>
      </c>
      <c r="L55" s="23">
        <v>68500</v>
      </c>
      <c r="M55" s="23">
        <v>23800</v>
      </c>
      <c r="N55" s="23">
        <v>92400</v>
      </c>
      <c r="O55" s="20"/>
    </row>
    <row r="56" spans="1:15" ht="15" customHeight="1" x14ac:dyDescent="0.25">
      <c r="A56" s="6">
        <v>45139</v>
      </c>
      <c r="B56" s="23" t="s">
        <v>20</v>
      </c>
      <c r="C56" s="23">
        <v>800</v>
      </c>
      <c r="D56" s="33">
        <v>-27.272727272727298</v>
      </c>
      <c r="E56" s="23">
        <v>260800</v>
      </c>
      <c r="F56" s="33">
        <v>5.3311793214862702</v>
      </c>
      <c r="G56" s="23">
        <v>900</v>
      </c>
      <c r="H56" s="33">
        <v>-35.714285714285701</v>
      </c>
      <c r="I56" s="23">
        <v>18000</v>
      </c>
      <c r="J56" s="23">
        <v>1200</v>
      </c>
      <c r="K56" s="23">
        <v>19200</v>
      </c>
      <c r="L56" s="23">
        <v>55400</v>
      </c>
      <c r="M56" s="23">
        <v>6200</v>
      </c>
      <c r="N56" s="23">
        <v>61600</v>
      </c>
      <c r="O56" s="20"/>
    </row>
    <row r="57" spans="1:15" ht="15" customHeight="1" x14ac:dyDescent="0.25">
      <c r="A57" s="6">
        <v>45170</v>
      </c>
      <c r="B57" s="23" t="s">
        <v>4</v>
      </c>
      <c r="C57" s="23">
        <v>3700</v>
      </c>
      <c r="D57" s="33">
        <v>0</v>
      </c>
      <c r="E57" s="23">
        <v>1659700</v>
      </c>
      <c r="F57" s="33">
        <v>1.9096156207785799</v>
      </c>
      <c r="G57" s="23">
        <v>4600</v>
      </c>
      <c r="H57" s="33">
        <v>-2.12765957446809</v>
      </c>
      <c r="I57" s="23">
        <v>330100</v>
      </c>
      <c r="J57" s="23">
        <v>10300</v>
      </c>
      <c r="K57" s="23">
        <v>340400</v>
      </c>
      <c r="L57" s="23">
        <v>2504800</v>
      </c>
      <c r="M57" s="23">
        <v>80000</v>
      </c>
      <c r="N57" s="23">
        <v>2584800</v>
      </c>
      <c r="O57" s="20"/>
    </row>
    <row r="58" spans="1:15" ht="15" customHeight="1" x14ac:dyDescent="0.25">
      <c r="A58" s="6">
        <v>45200</v>
      </c>
      <c r="B58" s="23" t="s">
        <v>4</v>
      </c>
      <c r="C58" s="23">
        <v>6800</v>
      </c>
      <c r="D58" s="33">
        <v>7.9365079365079403</v>
      </c>
      <c r="E58" s="23">
        <v>2900200</v>
      </c>
      <c r="F58" s="33">
        <v>11.0464448443543</v>
      </c>
      <c r="G58" s="23">
        <v>8800</v>
      </c>
      <c r="H58" s="33">
        <v>8.6419753086419693</v>
      </c>
      <c r="I58" s="23">
        <v>355700</v>
      </c>
      <c r="J58" s="23">
        <v>22500</v>
      </c>
      <c r="K58" s="23">
        <v>378200</v>
      </c>
      <c r="L58" s="23">
        <v>3101900</v>
      </c>
      <c r="M58" s="23">
        <v>262800</v>
      </c>
      <c r="N58" s="23">
        <v>3364700</v>
      </c>
      <c r="O58" s="20"/>
    </row>
    <row r="59" spans="1:15" ht="15" customHeight="1" x14ac:dyDescent="0.25">
      <c r="A59" s="6">
        <v>45231</v>
      </c>
      <c r="B59" s="23" t="s">
        <v>4</v>
      </c>
      <c r="C59" s="23">
        <v>7400</v>
      </c>
      <c r="D59" s="33">
        <v>10.4477611940298</v>
      </c>
      <c r="E59" s="23">
        <v>3026200</v>
      </c>
      <c r="F59" s="33">
        <v>16.137698123345</v>
      </c>
      <c r="G59" s="23">
        <v>9400</v>
      </c>
      <c r="H59" s="33">
        <v>8.0459770114942497</v>
      </c>
      <c r="I59" s="23">
        <v>347400</v>
      </c>
      <c r="J59" s="23">
        <v>28400</v>
      </c>
      <c r="K59" s="23">
        <v>375700</v>
      </c>
      <c r="L59" s="23">
        <v>3059100</v>
      </c>
      <c r="M59" s="23">
        <v>361500</v>
      </c>
      <c r="N59" s="23">
        <v>3420500</v>
      </c>
      <c r="O59" s="20"/>
    </row>
    <row r="60" spans="1:15" ht="15" customHeight="1" x14ac:dyDescent="0.25">
      <c r="A60" s="6">
        <v>45261</v>
      </c>
      <c r="B60" s="23" t="s">
        <v>4</v>
      </c>
      <c r="C60" s="23">
        <v>5600</v>
      </c>
      <c r="D60" s="33">
        <v>-17.647058823529399</v>
      </c>
      <c r="E60" s="23">
        <v>2364800</v>
      </c>
      <c r="F60" s="33">
        <v>-7.8481801886057196</v>
      </c>
      <c r="G60" s="23">
        <v>7200</v>
      </c>
      <c r="H60" s="33">
        <v>-16.2790697674419</v>
      </c>
      <c r="I60" s="23">
        <v>311300</v>
      </c>
      <c r="J60" s="23">
        <v>29000</v>
      </c>
      <c r="K60" s="23">
        <v>340300</v>
      </c>
      <c r="L60" s="23">
        <v>1993900</v>
      </c>
      <c r="M60" s="23">
        <v>280000</v>
      </c>
      <c r="N60" s="23">
        <v>2273800</v>
      </c>
      <c r="O60" s="20"/>
    </row>
    <row r="61" spans="1:15" ht="15" customHeight="1" x14ac:dyDescent="0.25">
      <c r="A61" s="6">
        <v>45292</v>
      </c>
      <c r="B61" s="23" t="s">
        <v>4</v>
      </c>
      <c r="C61" s="23">
        <v>7000</v>
      </c>
      <c r="D61" s="33">
        <v>2.9411764705882399</v>
      </c>
      <c r="E61" s="23">
        <v>2962800</v>
      </c>
      <c r="F61" s="33">
        <v>3.95789473684211</v>
      </c>
      <c r="G61" s="23">
        <v>9500</v>
      </c>
      <c r="H61" s="33">
        <v>5.5555555555555598</v>
      </c>
      <c r="I61" s="23">
        <v>304100</v>
      </c>
      <c r="J61" s="23">
        <v>30100</v>
      </c>
      <c r="K61" s="23">
        <v>334200</v>
      </c>
      <c r="L61" s="23">
        <v>2131900</v>
      </c>
      <c r="M61" s="23">
        <v>309100</v>
      </c>
      <c r="N61" s="23">
        <v>2440900</v>
      </c>
      <c r="O61" s="20"/>
    </row>
    <row r="62" spans="1:15" ht="15" customHeight="1" x14ac:dyDescent="0.25">
      <c r="A62" s="6">
        <v>45323</v>
      </c>
      <c r="B62" s="23" t="s">
        <v>4</v>
      </c>
      <c r="C62" s="23">
        <v>7400</v>
      </c>
      <c r="D62" s="33">
        <v>12.1212121212121</v>
      </c>
      <c r="E62" s="23">
        <v>3078400</v>
      </c>
      <c r="F62" s="33">
        <v>21.445478933249198</v>
      </c>
      <c r="G62" s="23">
        <v>9600</v>
      </c>
      <c r="H62" s="33">
        <v>14.285714285714301</v>
      </c>
      <c r="I62" s="23">
        <v>313700</v>
      </c>
      <c r="J62" s="23">
        <v>31500</v>
      </c>
      <c r="K62" s="23">
        <v>345200</v>
      </c>
      <c r="L62" s="23">
        <v>2480000</v>
      </c>
      <c r="M62" s="23">
        <v>364200</v>
      </c>
      <c r="N62" s="23">
        <v>2844200</v>
      </c>
      <c r="O62" s="20"/>
    </row>
    <row r="63" spans="1:15" ht="15" customHeight="1" x14ac:dyDescent="0.25">
      <c r="A63" s="6">
        <v>45352</v>
      </c>
      <c r="B63" s="23" t="s">
        <v>4</v>
      </c>
      <c r="C63" s="23">
        <v>7200</v>
      </c>
      <c r="D63" s="33">
        <v>-4</v>
      </c>
      <c r="E63" s="23">
        <v>2920100</v>
      </c>
      <c r="F63" s="33">
        <v>-3.2566922873045301</v>
      </c>
      <c r="G63" s="23">
        <v>9300</v>
      </c>
      <c r="H63" s="33">
        <v>-1.0638297872340401</v>
      </c>
      <c r="I63" s="23">
        <v>287100</v>
      </c>
      <c r="J63" s="23">
        <v>27500</v>
      </c>
      <c r="K63" s="23">
        <v>314600</v>
      </c>
      <c r="L63" s="23">
        <v>2327900</v>
      </c>
      <c r="M63" s="23">
        <v>258200</v>
      </c>
      <c r="N63" s="23">
        <v>2586100</v>
      </c>
      <c r="O63" s="20"/>
    </row>
    <row r="64" spans="1:15" ht="15" customHeight="1" x14ac:dyDescent="0.25">
      <c r="A64" s="6">
        <v>45383</v>
      </c>
      <c r="B64" s="23" t="s">
        <v>4</v>
      </c>
      <c r="C64" s="23">
        <v>6500</v>
      </c>
      <c r="D64" s="33">
        <v>22.641509433962302</v>
      </c>
      <c r="E64" s="23">
        <v>2737700</v>
      </c>
      <c r="F64" s="33">
        <v>28.615052146951001</v>
      </c>
      <c r="G64" s="23">
        <v>8100</v>
      </c>
      <c r="H64" s="33">
        <v>26.5625</v>
      </c>
      <c r="I64" s="23">
        <v>263000</v>
      </c>
      <c r="J64" s="23">
        <v>26300</v>
      </c>
      <c r="K64" s="23">
        <v>289300</v>
      </c>
      <c r="L64" s="23">
        <v>1701000</v>
      </c>
      <c r="M64" s="23">
        <v>230700</v>
      </c>
      <c r="N64" s="23">
        <v>1931700</v>
      </c>
      <c r="O64" s="20"/>
    </row>
    <row r="65" spans="1:15" ht="15" customHeight="1" x14ac:dyDescent="0.25">
      <c r="A65" s="6">
        <v>45413</v>
      </c>
      <c r="B65" s="23" t="s">
        <v>4</v>
      </c>
      <c r="C65" s="23">
        <v>5300</v>
      </c>
      <c r="D65" s="33">
        <v>-7.0175438596491198</v>
      </c>
      <c r="E65" s="23">
        <v>1983200</v>
      </c>
      <c r="F65" s="33">
        <v>-5.6068538791051896</v>
      </c>
      <c r="G65" s="23">
        <v>6700</v>
      </c>
      <c r="H65" s="33">
        <v>-5.6338028169014098</v>
      </c>
      <c r="I65" s="23">
        <v>193000</v>
      </c>
      <c r="J65" s="23">
        <v>23600</v>
      </c>
      <c r="K65" s="23">
        <v>216600</v>
      </c>
      <c r="L65" s="23">
        <v>1209000</v>
      </c>
      <c r="M65" s="23">
        <v>223000</v>
      </c>
      <c r="N65" s="23">
        <v>1432000</v>
      </c>
      <c r="O65" s="20"/>
    </row>
    <row r="66" spans="1:15" ht="15" customHeight="1" x14ac:dyDescent="0.25">
      <c r="A66" s="6">
        <v>45444</v>
      </c>
      <c r="B66" s="23" t="s">
        <v>4</v>
      </c>
      <c r="C66" s="23">
        <v>4800</v>
      </c>
      <c r="D66" s="33">
        <v>-4</v>
      </c>
      <c r="E66" s="23">
        <v>2077000</v>
      </c>
      <c r="F66" s="33">
        <v>-1.96356084206551</v>
      </c>
      <c r="G66" s="23">
        <v>5900</v>
      </c>
      <c r="H66" s="33">
        <v>-1.6666666666666701</v>
      </c>
      <c r="I66" s="23">
        <v>114400</v>
      </c>
      <c r="J66" s="23">
        <v>17500</v>
      </c>
      <c r="K66" s="23">
        <v>131800</v>
      </c>
      <c r="L66" s="23">
        <v>721200</v>
      </c>
      <c r="M66" s="23">
        <v>161600</v>
      </c>
      <c r="N66" s="23">
        <v>882800</v>
      </c>
      <c r="O66" s="20"/>
    </row>
    <row r="67" spans="1:15" ht="15" customHeight="1" x14ac:dyDescent="0.25">
      <c r="A67" s="6">
        <v>45474</v>
      </c>
      <c r="B67" s="23" t="s">
        <v>20</v>
      </c>
      <c r="C67" s="23">
        <v>3500</v>
      </c>
      <c r="D67" s="33">
        <v>-12.5</v>
      </c>
      <c r="E67" s="23">
        <v>1451700</v>
      </c>
      <c r="F67" s="33">
        <v>-2.9158028489266399</v>
      </c>
      <c r="G67" s="23">
        <v>4200</v>
      </c>
      <c r="H67" s="33">
        <v>-12.5</v>
      </c>
      <c r="I67" s="23">
        <v>18500</v>
      </c>
      <c r="J67" s="23">
        <v>6300</v>
      </c>
      <c r="K67" s="23">
        <v>24800</v>
      </c>
      <c r="L67" s="23">
        <v>88400</v>
      </c>
      <c r="M67" s="23">
        <v>40400</v>
      </c>
      <c r="N67" s="23">
        <v>128800</v>
      </c>
      <c r="O67" s="20"/>
    </row>
    <row r="68" spans="1:15" ht="15" customHeight="1" x14ac:dyDescent="0.25">
      <c r="A68" s="6">
        <v>45505</v>
      </c>
      <c r="B68" s="23" t="s">
        <v>20</v>
      </c>
      <c r="C68" s="23">
        <v>600</v>
      </c>
      <c r="D68" s="33">
        <v>-25</v>
      </c>
      <c r="E68" s="23">
        <v>181200</v>
      </c>
      <c r="F68" s="33">
        <v>-30.521472392638</v>
      </c>
      <c r="G68" s="23">
        <v>700</v>
      </c>
      <c r="H68" s="33">
        <v>-22.2222222222222</v>
      </c>
      <c r="I68" s="23">
        <v>14700</v>
      </c>
      <c r="J68" s="23">
        <v>2500</v>
      </c>
      <c r="K68" s="23">
        <v>17200</v>
      </c>
      <c r="L68" s="23">
        <v>43600</v>
      </c>
      <c r="M68" s="23">
        <v>13100</v>
      </c>
      <c r="N68" s="23">
        <v>56700</v>
      </c>
      <c r="O68" s="20"/>
    </row>
    <row r="69" spans="1:15" ht="15" customHeight="1" x14ac:dyDescent="0.25">
      <c r="A69" s="6">
        <v>45536</v>
      </c>
      <c r="B69" s="23" t="s">
        <v>4</v>
      </c>
      <c r="C69" s="23">
        <v>4200</v>
      </c>
      <c r="D69" s="33">
        <v>13.5135135135135</v>
      </c>
      <c r="E69" s="23">
        <v>1666900</v>
      </c>
      <c r="F69" s="33">
        <v>0.43381333976019798</v>
      </c>
      <c r="G69" s="23">
        <v>5100</v>
      </c>
      <c r="H69" s="33">
        <v>10.869565217391299</v>
      </c>
      <c r="I69" s="23">
        <v>348100</v>
      </c>
      <c r="J69" s="23">
        <v>7000</v>
      </c>
      <c r="K69" s="23">
        <v>355100</v>
      </c>
      <c r="L69" s="23">
        <v>2752200</v>
      </c>
      <c r="M69" s="23">
        <v>38700</v>
      </c>
      <c r="N69" s="23">
        <v>2790900</v>
      </c>
      <c r="O69" s="20"/>
    </row>
    <row r="70" spans="1:15" ht="15" customHeight="1" x14ac:dyDescent="0.25">
      <c r="A70" s="6">
        <v>45566</v>
      </c>
      <c r="B70" s="23" t="s">
        <v>4</v>
      </c>
      <c r="C70" s="23">
        <v>6900</v>
      </c>
      <c r="D70" s="33">
        <v>1.47058823529412</v>
      </c>
      <c r="E70" s="23">
        <v>3001000</v>
      </c>
      <c r="F70" s="33">
        <v>3.4756223708709699</v>
      </c>
      <c r="G70" s="23">
        <v>8900</v>
      </c>
      <c r="H70" s="33">
        <v>1.13636363636364</v>
      </c>
      <c r="I70" s="23">
        <v>365900</v>
      </c>
      <c r="J70" s="23">
        <v>12800</v>
      </c>
      <c r="K70" s="23">
        <v>378700</v>
      </c>
      <c r="L70" s="23">
        <v>3115000</v>
      </c>
      <c r="M70" s="23">
        <v>148700</v>
      </c>
      <c r="N70" s="23">
        <v>3263700</v>
      </c>
      <c r="O70" s="20"/>
    </row>
    <row r="71" spans="1:15" ht="15" customHeight="1" x14ac:dyDescent="0.25">
      <c r="A71" s="6">
        <v>45597</v>
      </c>
      <c r="B71" s="23" t="s">
        <v>4</v>
      </c>
      <c r="C71" s="23">
        <v>6200</v>
      </c>
      <c r="D71" s="33">
        <v>-16.2162162162162</v>
      </c>
      <c r="E71" s="23">
        <v>2130400</v>
      </c>
      <c r="F71" s="33">
        <v>-29.601480404467701</v>
      </c>
      <c r="G71" s="23">
        <v>7700</v>
      </c>
      <c r="H71" s="33">
        <v>-18.085106382978701</v>
      </c>
      <c r="I71" s="23">
        <v>341100</v>
      </c>
      <c r="J71" s="23">
        <v>17200</v>
      </c>
      <c r="K71" s="23">
        <v>358300</v>
      </c>
      <c r="L71" s="23">
        <v>2999000</v>
      </c>
      <c r="M71" s="23">
        <v>212900</v>
      </c>
      <c r="N71" s="23">
        <v>3212000</v>
      </c>
      <c r="O71" s="20"/>
    </row>
    <row r="72" spans="1:15" ht="15" customHeight="1" x14ac:dyDescent="0.25">
      <c r="A72" s="6">
        <v>45627</v>
      </c>
      <c r="B72" s="23" t="s">
        <v>4</v>
      </c>
      <c r="C72" s="23">
        <v>6100</v>
      </c>
      <c r="D72" s="33">
        <v>8.9285714285714306</v>
      </c>
      <c r="E72" s="23">
        <v>1989000</v>
      </c>
      <c r="F72" s="33">
        <v>-15.8914073071719</v>
      </c>
      <c r="G72" s="23">
        <v>7600</v>
      </c>
      <c r="H72" s="33">
        <v>5.5555555555555598</v>
      </c>
      <c r="I72" s="23">
        <v>301800</v>
      </c>
      <c r="J72" s="23">
        <v>18300</v>
      </c>
      <c r="K72" s="23">
        <v>320000</v>
      </c>
      <c r="L72" s="23">
        <v>1856200</v>
      </c>
      <c r="M72" s="23">
        <v>169000</v>
      </c>
      <c r="N72" s="23">
        <v>2025200</v>
      </c>
      <c r="O72" s="20"/>
    </row>
    <row r="73" spans="1:15" ht="15" customHeight="1" x14ac:dyDescent="0.25">
      <c r="A73" s="6">
        <v>45658</v>
      </c>
      <c r="B73" s="23" t="s">
        <v>4</v>
      </c>
      <c r="C73" s="23">
        <v>6300</v>
      </c>
      <c r="D73" s="33">
        <v>-10</v>
      </c>
      <c r="E73" s="23">
        <v>2292000</v>
      </c>
      <c r="F73" s="33">
        <v>-22.640745240988299</v>
      </c>
      <c r="G73" s="23">
        <v>8100</v>
      </c>
      <c r="H73" s="33">
        <v>-14.7368421052632</v>
      </c>
      <c r="I73" s="23">
        <v>316800</v>
      </c>
      <c r="J73" s="23">
        <v>18900</v>
      </c>
      <c r="K73" s="23">
        <v>335700</v>
      </c>
      <c r="L73" s="23">
        <v>2413900</v>
      </c>
      <c r="M73" s="23">
        <v>206500</v>
      </c>
      <c r="N73" s="23">
        <v>2620400</v>
      </c>
      <c r="O73" s="20"/>
    </row>
    <row r="74" spans="1:15" ht="15" customHeight="1" x14ac:dyDescent="0.25">
      <c r="A74" s="6">
        <v>45689</v>
      </c>
      <c r="B74" s="23" t="s">
        <v>4</v>
      </c>
      <c r="C74" s="23">
        <v>5400</v>
      </c>
      <c r="D74" s="33">
        <v>-27.027027027027</v>
      </c>
      <c r="E74" s="23">
        <v>2042800</v>
      </c>
      <c r="F74" s="33">
        <v>-33.640852390852402</v>
      </c>
      <c r="G74" s="23">
        <v>6700</v>
      </c>
      <c r="H74" s="33">
        <v>-30.2083333333333</v>
      </c>
      <c r="I74" s="23">
        <v>312400</v>
      </c>
      <c r="J74" s="23">
        <v>19800</v>
      </c>
      <c r="K74" s="23">
        <v>332200</v>
      </c>
      <c r="L74" s="23">
        <v>2221600</v>
      </c>
      <c r="M74" s="23">
        <v>210000</v>
      </c>
      <c r="N74" s="23">
        <v>2431600</v>
      </c>
      <c r="O74" s="20"/>
    </row>
    <row r="75" spans="1:15" ht="15" customHeight="1" x14ac:dyDescent="0.25">
      <c r="A75" s="6">
        <v>45717</v>
      </c>
      <c r="B75" s="23" t="s">
        <v>4</v>
      </c>
      <c r="C75" s="23">
        <v>6300</v>
      </c>
      <c r="D75" s="33">
        <v>-12.5</v>
      </c>
      <c r="E75" s="23">
        <v>2320200</v>
      </c>
      <c r="F75" s="33">
        <v>-20.543816992568701</v>
      </c>
      <c r="G75" s="23">
        <v>7700</v>
      </c>
      <c r="H75" s="33">
        <v>-17.204301075268798</v>
      </c>
      <c r="I75" s="23">
        <v>275500</v>
      </c>
      <c r="J75" s="23">
        <v>15200</v>
      </c>
      <c r="K75" s="23">
        <v>290700</v>
      </c>
      <c r="L75" s="23">
        <v>2402800</v>
      </c>
      <c r="M75" s="23">
        <v>145800</v>
      </c>
      <c r="N75" s="23">
        <v>2548600</v>
      </c>
      <c r="O75" s="20"/>
    </row>
    <row r="76" spans="1:15" ht="15" customHeight="1" x14ac:dyDescent="0.25">
      <c r="A76" s="6">
        <v>45748</v>
      </c>
      <c r="B76" s="23" t="s">
        <v>4</v>
      </c>
      <c r="C76" s="23">
        <v>5500</v>
      </c>
      <c r="D76" s="33">
        <v>-15.384615384615399</v>
      </c>
      <c r="E76" s="23">
        <v>2080800</v>
      </c>
      <c r="F76" s="33">
        <v>-23.994594002264702</v>
      </c>
      <c r="G76" s="23">
        <v>6800</v>
      </c>
      <c r="H76" s="33">
        <v>-16.049382716049401</v>
      </c>
      <c r="I76" s="23">
        <v>278600</v>
      </c>
      <c r="J76" s="23">
        <v>18700</v>
      </c>
      <c r="K76" s="23">
        <v>297300</v>
      </c>
      <c r="L76" s="23">
        <v>1818300</v>
      </c>
      <c r="M76" s="23">
        <v>187500</v>
      </c>
      <c r="N76" s="23">
        <v>2005800</v>
      </c>
      <c r="O76" s="20"/>
    </row>
    <row r="77" spans="1:15" ht="15" customHeight="1" x14ac:dyDescent="0.25">
      <c r="A77" s="6">
        <v>45778</v>
      </c>
      <c r="B77" s="23" t="s">
        <v>4</v>
      </c>
      <c r="C77" s="23">
        <v>4300</v>
      </c>
      <c r="D77" s="33">
        <v>-18.867924528301899</v>
      </c>
      <c r="E77" s="23">
        <v>1570500</v>
      </c>
      <c r="F77" s="33">
        <v>-20.8098023396531</v>
      </c>
      <c r="G77" s="23">
        <v>5300</v>
      </c>
      <c r="H77" s="33">
        <v>-20.8955223880597</v>
      </c>
      <c r="I77" s="23">
        <v>202300</v>
      </c>
      <c r="J77" s="23">
        <v>16600</v>
      </c>
      <c r="K77" s="23">
        <v>218900</v>
      </c>
      <c r="L77" s="23">
        <v>1279000</v>
      </c>
      <c r="M77" s="23">
        <v>161300</v>
      </c>
      <c r="N77" s="23">
        <v>1440300</v>
      </c>
      <c r="O77" s="20"/>
    </row>
    <row r="78" spans="1:15" ht="15" customHeight="1" x14ac:dyDescent="0.25">
      <c r="A78" s="6">
        <v>45809</v>
      </c>
      <c r="B78" s="23" t="s">
        <v>4</v>
      </c>
      <c r="C78" s="23">
        <v>4500</v>
      </c>
      <c r="D78" s="33">
        <v>-6.25</v>
      </c>
      <c r="E78" s="23">
        <v>1741400</v>
      </c>
      <c r="F78" s="33">
        <v>-16.157920077034198</v>
      </c>
      <c r="G78" s="23">
        <v>5400</v>
      </c>
      <c r="H78" s="33">
        <v>-8.4745762711864394</v>
      </c>
      <c r="I78" s="23">
        <v>116500</v>
      </c>
      <c r="J78" s="23">
        <v>12300</v>
      </c>
      <c r="K78" s="23">
        <v>128800</v>
      </c>
      <c r="L78" s="23">
        <v>693400</v>
      </c>
      <c r="M78" s="23">
        <v>110300</v>
      </c>
      <c r="N78" s="23">
        <v>803700</v>
      </c>
      <c r="O78" s="20"/>
    </row>
    <row r="79" spans="1:15" ht="15" customHeight="1" x14ac:dyDescent="0.25">
      <c r="A79" s="6">
        <v>45839</v>
      </c>
      <c r="B79" s="23" t="s">
        <v>20</v>
      </c>
      <c r="C79" s="23">
        <v>3100</v>
      </c>
      <c r="D79" s="33">
        <v>-11.4285714285714</v>
      </c>
      <c r="E79" s="23">
        <v>1093500</v>
      </c>
      <c r="F79" s="33">
        <v>-24.674519528828299</v>
      </c>
      <c r="G79" s="23">
        <v>3700</v>
      </c>
      <c r="H79" s="33">
        <v>-11.9047619047619</v>
      </c>
      <c r="I79" s="23">
        <v>18500</v>
      </c>
      <c r="J79" s="23">
        <v>4600</v>
      </c>
      <c r="K79" s="23">
        <v>23100</v>
      </c>
      <c r="L79" s="23">
        <v>86100</v>
      </c>
      <c r="M79" s="23">
        <v>30300</v>
      </c>
      <c r="N79" s="23">
        <v>116400</v>
      </c>
      <c r="O79" s="32"/>
    </row>
    <row r="80" spans="1:15" ht="15" customHeight="1" x14ac:dyDescent="0.25">
      <c r="A80" s="6">
        <v>45870</v>
      </c>
      <c r="B80" s="23" t="s">
        <v>20</v>
      </c>
      <c r="C80" s="23">
        <v>600</v>
      </c>
      <c r="D80" s="33">
        <v>-0.66666666666666696</v>
      </c>
      <c r="E80" s="23">
        <v>180000</v>
      </c>
      <c r="F80" s="33">
        <v>-0.66599337748344301</v>
      </c>
      <c r="G80" s="23">
        <v>700</v>
      </c>
      <c r="H80" s="33">
        <v>-1.71428571428571</v>
      </c>
      <c r="I80" s="23">
        <v>17400</v>
      </c>
      <c r="J80" s="23">
        <v>1600</v>
      </c>
      <c r="K80" s="23">
        <v>19000</v>
      </c>
      <c r="L80" s="23">
        <v>44000</v>
      </c>
      <c r="M80" s="23">
        <v>9200</v>
      </c>
      <c r="N80" s="23">
        <v>53200</v>
      </c>
      <c r="O80" s="32"/>
    </row>
    <row r="81" spans="1:15" ht="15" customHeight="1" x14ac:dyDescent="0.25">
      <c r="A81" s="6">
        <v>45901</v>
      </c>
      <c r="B81" s="23" t="s">
        <v>4</v>
      </c>
      <c r="C81" s="23">
        <v>3900</v>
      </c>
      <c r="D81" s="33">
        <v>-7.5714285714285703</v>
      </c>
      <c r="E81" s="23">
        <v>1506400</v>
      </c>
      <c r="F81" s="33">
        <v>-9.6314451976723294</v>
      </c>
      <c r="G81" s="23">
        <v>4800</v>
      </c>
      <c r="H81" s="33">
        <v>-5.4705882352941204</v>
      </c>
      <c r="I81" s="23">
        <v>352300</v>
      </c>
      <c r="J81" s="23">
        <v>5300</v>
      </c>
      <c r="K81" s="23">
        <v>357600</v>
      </c>
      <c r="L81" s="23">
        <v>2497700</v>
      </c>
      <c r="M81" s="23">
        <v>37200</v>
      </c>
      <c r="N81" s="23">
        <v>2534900</v>
      </c>
      <c r="O81" s="32"/>
    </row>
    <row r="82" spans="1:15" ht="15" customHeight="1" x14ac:dyDescent="0.25">
      <c r="A82" s="6">
        <v>45931</v>
      </c>
      <c r="B82" s="23" t="s">
        <v>4</v>
      </c>
      <c r="C82" s="23">
        <v>6000</v>
      </c>
      <c r="D82" s="33">
        <v>-12.4202898550725</v>
      </c>
      <c r="E82" s="23">
        <v>2242600</v>
      </c>
      <c r="F82" s="33">
        <v>-25.270655114961698</v>
      </c>
      <c r="G82" s="23">
        <v>7600</v>
      </c>
      <c r="H82" s="33">
        <v>-15</v>
      </c>
      <c r="I82" s="23">
        <v>341500</v>
      </c>
      <c r="J82" s="23">
        <v>12000</v>
      </c>
      <c r="K82" s="23">
        <v>353500</v>
      </c>
      <c r="L82" s="23">
        <v>2756000</v>
      </c>
      <c r="M82" s="23">
        <v>132200</v>
      </c>
      <c r="N82" s="23">
        <v>2888200</v>
      </c>
      <c r="O82" s="32"/>
    </row>
    <row r="83" spans="1:15" ht="15" customHeight="1" x14ac:dyDescent="0.25">
      <c r="A83" s="6">
        <v>45962</v>
      </c>
      <c r="B83" s="23" t="s">
        <v>4</v>
      </c>
      <c r="C83" s="23">
        <v>6100</v>
      </c>
      <c r="D83" s="33">
        <v>-1.6612903225806499</v>
      </c>
      <c r="E83" s="23">
        <v>2197000</v>
      </c>
      <c r="F83" s="33">
        <v>3.12736058956065</v>
      </c>
      <c r="G83" s="23">
        <v>7700</v>
      </c>
      <c r="H83" s="33">
        <v>9.0909090909090898E-2</v>
      </c>
      <c r="I83" s="23">
        <v>336700</v>
      </c>
      <c r="J83" s="23">
        <v>17100</v>
      </c>
      <c r="K83" s="23">
        <v>353800</v>
      </c>
      <c r="L83" s="23">
        <v>2843700</v>
      </c>
      <c r="M83" s="23">
        <v>200700</v>
      </c>
      <c r="N83" s="23">
        <v>3044400</v>
      </c>
      <c r="O83" s="32"/>
    </row>
    <row r="84" spans="1:15" ht="15" customHeight="1" x14ac:dyDescent="0.25">
      <c r="A84" s="6">
        <v>45992</v>
      </c>
      <c r="B84" s="23" t="s">
        <v>4</v>
      </c>
      <c r="C84" s="23">
        <v>7200</v>
      </c>
      <c r="D84" s="33">
        <v>18.1475409836066</v>
      </c>
      <c r="E84" s="23">
        <v>2482900</v>
      </c>
      <c r="F84" s="33">
        <v>24.832746103569601</v>
      </c>
      <c r="G84" s="23">
        <v>8900</v>
      </c>
      <c r="H84" s="33">
        <v>17.75</v>
      </c>
      <c r="I84" s="23">
        <v>299800</v>
      </c>
      <c r="J84" s="23">
        <v>18600</v>
      </c>
      <c r="K84" s="23">
        <v>318400</v>
      </c>
      <c r="L84" s="23">
        <v>1864100</v>
      </c>
      <c r="M84" s="23">
        <v>177300</v>
      </c>
      <c r="N84" s="23">
        <v>2041400</v>
      </c>
      <c r="O84" s="32"/>
    </row>
    <row r="85" spans="1:15" ht="15" customHeight="1" x14ac:dyDescent="0.25">
      <c r="A85" s="6">
        <v>46023</v>
      </c>
      <c r="B85" s="23" t="s">
        <v>4</v>
      </c>
      <c r="C85" s="23">
        <v>5900</v>
      </c>
      <c r="D85" s="33">
        <v>-6.6666666666666696</v>
      </c>
      <c r="E85" s="23">
        <v>2284100</v>
      </c>
      <c r="F85" s="33">
        <v>-0.346802356020941</v>
      </c>
      <c r="G85" s="23">
        <v>7300</v>
      </c>
      <c r="H85" s="33">
        <v>-10.3333333333333</v>
      </c>
      <c r="I85" s="23">
        <v>302000</v>
      </c>
      <c r="J85" s="23">
        <v>19600</v>
      </c>
      <c r="K85" s="23">
        <v>321500</v>
      </c>
      <c r="L85" s="23">
        <v>2225600</v>
      </c>
      <c r="M85" s="23">
        <v>218700</v>
      </c>
      <c r="N85" s="23">
        <v>2444400</v>
      </c>
      <c r="O85" s="32"/>
    </row>
    <row r="86" spans="1:15" ht="15" customHeight="1" x14ac:dyDescent="0.25">
      <c r="A86" s="6">
        <v>46054</v>
      </c>
      <c r="B86" s="23" t="s">
        <v>4</v>
      </c>
      <c r="C86" s="23">
        <v>6000</v>
      </c>
      <c r="D86" s="33">
        <v>10.5185185185185</v>
      </c>
      <c r="E86" s="23">
        <v>2171800</v>
      </c>
      <c r="F86" s="33">
        <v>6.3129640689249999</v>
      </c>
      <c r="G86" s="23">
        <v>7400</v>
      </c>
      <c r="H86" s="33">
        <v>9.8059701492537297</v>
      </c>
      <c r="I86" s="23">
        <v>294500</v>
      </c>
      <c r="J86" s="23">
        <v>20100</v>
      </c>
      <c r="K86" s="23">
        <v>314600</v>
      </c>
      <c r="L86" s="23">
        <v>2039600</v>
      </c>
      <c r="M86" s="23">
        <v>192300</v>
      </c>
      <c r="N86" s="23">
        <v>2231900</v>
      </c>
      <c r="O86" s="32"/>
    </row>
    <row r="87" spans="1:15" ht="15" customHeight="1" x14ac:dyDescent="0.25">
      <c r="A87" s="6">
        <v>46082</v>
      </c>
      <c r="B87" s="23" t="s">
        <v>4</v>
      </c>
      <c r="C87" s="23">
        <v>7000</v>
      </c>
      <c r="D87" s="33">
        <v>11.3174603174603</v>
      </c>
      <c r="E87" s="23">
        <v>2814900</v>
      </c>
      <c r="F87" s="33">
        <v>21.320801224032401</v>
      </c>
      <c r="G87" s="23">
        <v>9100</v>
      </c>
      <c r="H87" s="33">
        <v>18.7662337662338</v>
      </c>
      <c r="I87" s="23">
        <v>286600</v>
      </c>
      <c r="J87" s="23">
        <v>19600</v>
      </c>
      <c r="K87" s="23">
        <v>306200</v>
      </c>
      <c r="L87" s="23">
        <v>2477200</v>
      </c>
      <c r="M87" s="23">
        <v>195100</v>
      </c>
      <c r="N87" s="23">
        <v>2672400</v>
      </c>
      <c r="O87" s="32"/>
    </row>
    <row r="88" spans="1:15" ht="15" customHeight="1" x14ac:dyDescent="0.25">
      <c r="A88" s="6">
        <v>46113</v>
      </c>
      <c r="B88" s="23" t="s">
        <v>4</v>
      </c>
      <c r="C88" s="23">
        <v>5700</v>
      </c>
      <c r="D88" s="33">
        <v>2.8181818181818201</v>
      </c>
      <c r="E88" s="23">
        <v>2222000</v>
      </c>
      <c r="F88" s="33">
        <v>6.7841056324490498</v>
      </c>
      <c r="G88" s="23">
        <v>7100</v>
      </c>
      <c r="H88" s="33">
        <v>3.9411764705882399</v>
      </c>
      <c r="I88" s="23">
        <v>262300</v>
      </c>
      <c r="J88" s="23">
        <v>19700</v>
      </c>
      <c r="K88" s="23">
        <v>282000</v>
      </c>
      <c r="L88" s="23">
        <v>1640500</v>
      </c>
      <c r="M88" s="23">
        <v>192500</v>
      </c>
      <c r="N88" s="23">
        <v>1833000</v>
      </c>
      <c r="O88" s="32"/>
    </row>
    <row r="90" spans="1:15" ht="15" customHeight="1" x14ac:dyDescent="0.25">
      <c r="A90" s="208" t="s">
        <v>44</v>
      </c>
      <c r="B90" s="207"/>
      <c r="C90" s="207"/>
      <c r="D90" s="207"/>
      <c r="E90" s="207"/>
      <c r="F90" s="207"/>
      <c r="G90" s="207"/>
      <c r="H90" s="207"/>
      <c r="I90" s="207"/>
      <c r="J90" s="207"/>
      <c r="K90" s="207"/>
      <c r="L90" s="207"/>
      <c r="M90" s="207"/>
    </row>
    <row r="91" spans="1:15" ht="75" customHeight="1" x14ac:dyDescent="0.25">
      <c r="A91" s="208" t="s">
        <v>45</v>
      </c>
      <c r="B91" s="207"/>
      <c r="C91" s="207"/>
      <c r="D91" s="207"/>
      <c r="E91" s="207"/>
      <c r="F91" s="207"/>
      <c r="G91" s="207"/>
      <c r="H91" s="207"/>
      <c r="I91" s="207"/>
      <c r="J91" s="207"/>
      <c r="K91" s="207"/>
      <c r="L91" s="207"/>
      <c r="M91" s="207"/>
    </row>
    <row r="92" spans="1:15" ht="15" customHeight="1" x14ac:dyDescent="0.25">
      <c r="A92" s="208" t="s">
        <v>46</v>
      </c>
      <c r="B92" s="207"/>
      <c r="C92" s="207"/>
      <c r="D92" s="207"/>
      <c r="E92" s="207"/>
      <c r="F92" s="207"/>
      <c r="G92" s="207"/>
      <c r="H92" s="207"/>
      <c r="I92" s="207"/>
      <c r="J92" s="207"/>
      <c r="K92" s="207"/>
      <c r="L92" s="207"/>
      <c r="M92" s="207"/>
    </row>
    <row r="93" spans="1:15" ht="30" customHeight="1" x14ac:dyDescent="0.25">
      <c r="A93" s="208" t="s">
        <v>47</v>
      </c>
      <c r="B93" s="207"/>
      <c r="C93" s="207"/>
      <c r="D93" s="207"/>
      <c r="E93" s="207"/>
      <c r="F93" s="207"/>
      <c r="G93" s="207"/>
      <c r="H93" s="207"/>
      <c r="I93" s="207"/>
      <c r="J93" s="207"/>
      <c r="K93" s="207"/>
      <c r="L93" s="207"/>
      <c r="M93" s="207"/>
    </row>
    <row r="94" spans="1:15" ht="30" customHeight="1" x14ac:dyDescent="0.25">
      <c r="A94" s="214" t="s">
        <v>388</v>
      </c>
      <c r="B94" s="207"/>
      <c r="C94" s="207"/>
      <c r="D94" s="207"/>
      <c r="E94" s="207"/>
      <c r="F94" s="207"/>
      <c r="G94" s="207"/>
      <c r="H94" s="207"/>
      <c r="I94" s="207"/>
      <c r="J94" s="207"/>
      <c r="K94" s="207"/>
      <c r="L94" s="207"/>
      <c r="M94" s="207"/>
    </row>
    <row r="95" spans="1:15" ht="15" customHeight="1" x14ac:dyDescent="0.25">
      <c r="A95" s="208" t="s">
        <v>26</v>
      </c>
      <c r="B95" s="207"/>
      <c r="C95" s="207"/>
      <c r="D95" s="207"/>
      <c r="E95" s="207"/>
      <c r="F95" s="207"/>
      <c r="G95" s="207"/>
      <c r="H95" s="207"/>
      <c r="I95" s="207"/>
      <c r="J95" s="207"/>
      <c r="K95" s="207"/>
      <c r="L95" s="207"/>
      <c r="M95" s="207"/>
    </row>
    <row r="96" spans="1:15" ht="15" customHeight="1" x14ac:dyDescent="0.25">
      <c r="A96" s="208" t="s">
        <v>48</v>
      </c>
      <c r="B96" s="207"/>
      <c r="C96" s="207"/>
      <c r="D96" s="207"/>
      <c r="E96" s="207"/>
      <c r="F96" s="207"/>
      <c r="G96" s="207"/>
      <c r="H96" s="207"/>
      <c r="I96" s="207"/>
      <c r="J96" s="207"/>
      <c r="K96" s="207"/>
      <c r="L96" s="207"/>
      <c r="M96" s="207"/>
    </row>
  </sheetData>
  <mergeCells count="10">
    <mergeCell ref="B5:H5"/>
    <mergeCell ref="I5:N5"/>
    <mergeCell ref="B6:C6"/>
    <mergeCell ref="A90:M90"/>
    <mergeCell ref="A91:M91"/>
    <mergeCell ref="A92:M92"/>
    <mergeCell ref="A93:M93"/>
    <mergeCell ref="A94:M94"/>
    <mergeCell ref="A95:M95"/>
    <mergeCell ref="A96:M96"/>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GZ126"/>
  <sheetViews>
    <sheetView showGridLines="0" workbookViewId="0">
      <pane xSplit="2" ySplit="7" topLeftCell="C29" activePane="bottomRight" state="frozen"/>
      <selection pane="topRight"/>
      <selection pane="bottomLeft"/>
      <selection pane="bottomRight" activeCell="GM6" sqref="GM6:GN6"/>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49</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314</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42736</v>
      </c>
      <c r="B8" s="26" t="s">
        <v>4</v>
      </c>
      <c r="C8" s="20">
        <v>7660</v>
      </c>
      <c r="D8" s="25" t="s">
        <v>19</v>
      </c>
      <c r="E8" s="20">
        <v>17490</v>
      </c>
      <c r="F8" s="25" t="s">
        <v>19</v>
      </c>
      <c r="G8" s="20">
        <v>9470</v>
      </c>
      <c r="H8" s="25" t="s">
        <v>19</v>
      </c>
      <c r="I8" s="20">
        <v>4290</v>
      </c>
      <c r="J8" s="25" t="s">
        <v>19</v>
      </c>
      <c r="K8" s="20">
        <v>2850</v>
      </c>
      <c r="L8" s="25" t="s">
        <v>19</v>
      </c>
      <c r="M8" s="20">
        <v>25010</v>
      </c>
      <c r="N8" s="25" t="s">
        <v>19</v>
      </c>
      <c r="O8" s="20">
        <v>6530</v>
      </c>
      <c r="P8" s="25" t="s">
        <v>19</v>
      </c>
      <c r="Q8" s="20">
        <v>10770</v>
      </c>
      <c r="R8" s="25" t="s">
        <v>19</v>
      </c>
      <c r="S8" s="20">
        <v>5990</v>
      </c>
      <c r="T8" s="25" t="s">
        <v>19</v>
      </c>
      <c r="U8" s="20">
        <v>9630</v>
      </c>
      <c r="V8" s="25" t="s">
        <v>19</v>
      </c>
      <c r="W8" s="20">
        <v>16930</v>
      </c>
      <c r="X8" s="25" t="s">
        <v>19</v>
      </c>
      <c r="Y8" s="20">
        <v>4050</v>
      </c>
      <c r="Z8" s="25" t="s">
        <v>19</v>
      </c>
      <c r="AA8" s="20">
        <v>78990</v>
      </c>
      <c r="AB8" s="25" t="s">
        <v>19</v>
      </c>
      <c r="AC8" s="20">
        <v>15200</v>
      </c>
      <c r="AD8" s="25" t="s">
        <v>19</v>
      </c>
      <c r="AE8" s="20">
        <v>2180</v>
      </c>
      <c r="AF8" s="25" t="s">
        <v>19</v>
      </c>
      <c r="AG8" s="20">
        <v>10220</v>
      </c>
      <c r="AH8" s="25" t="s">
        <v>19</v>
      </c>
      <c r="AI8" s="20">
        <v>16360</v>
      </c>
      <c r="AJ8" s="25" t="s">
        <v>19</v>
      </c>
      <c r="AK8" s="20">
        <v>9500</v>
      </c>
      <c r="AL8" s="25" t="s">
        <v>19</v>
      </c>
      <c r="AM8" s="20">
        <v>3370</v>
      </c>
      <c r="AN8" s="25" t="s">
        <v>19</v>
      </c>
      <c r="AO8" s="20">
        <v>2550</v>
      </c>
      <c r="AP8" s="25" t="s">
        <v>19</v>
      </c>
      <c r="AQ8" s="20">
        <v>3910</v>
      </c>
      <c r="AR8" s="25" t="s">
        <v>19</v>
      </c>
      <c r="AS8" s="20">
        <v>9300</v>
      </c>
      <c r="AT8" s="25" t="s">
        <v>19</v>
      </c>
      <c r="AU8" s="20">
        <v>10530</v>
      </c>
      <c r="AV8" s="25" t="s">
        <v>19</v>
      </c>
      <c r="AW8" s="20">
        <v>2770</v>
      </c>
      <c r="AX8" s="25" t="s">
        <v>19</v>
      </c>
      <c r="AY8" s="20">
        <v>10370</v>
      </c>
      <c r="AZ8" s="25" t="s">
        <v>19</v>
      </c>
      <c r="BA8" s="20">
        <v>12270</v>
      </c>
      <c r="BB8" s="25" t="s">
        <v>19</v>
      </c>
      <c r="BC8" s="20">
        <v>12110</v>
      </c>
      <c r="BD8" s="25" t="s">
        <v>19</v>
      </c>
      <c r="BE8" s="20">
        <v>13290</v>
      </c>
      <c r="BF8" s="25" t="s">
        <v>19</v>
      </c>
      <c r="BG8" s="20">
        <v>8300</v>
      </c>
      <c r="BH8" s="25" t="s">
        <v>19</v>
      </c>
      <c r="BI8" s="20">
        <v>17440</v>
      </c>
      <c r="BJ8" s="25" t="s">
        <v>19</v>
      </c>
      <c r="BK8" s="20">
        <v>30980</v>
      </c>
      <c r="BL8" s="25" t="s">
        <v>19</v>
      </c>
      <c r="BM8" s="20">
        <v>36920</v>
      </c>
      <c r="BN8" s="25" t="s">
        <v>19</v>
      </c>
      <c r="BO8" s="20">
        <v>3860</v>
      </c>
      <c r="BP8" s="25" t="s">
        <v>19</v>
      </c>
      <c r="BQ8" s="20">
        <v>41540</v>
      </c>
      <c r="BR8" s="25" t="s">
        <v>19</v>
      </c>
      <c r="BS8" s="20">
        <v>41010</v>
      </c>
      <c r="BT8" s="25" t="s">
        <v>19</v>
      </c>
      <c r="BU8" s="20">
        <v>17060</v>
      </c>
      <c r="BV8" s="25" t="s">
        <v>19</v>
      </c>
      <c r="BW8" s="20">
        <v>4880</v>
      </c>
      <c r="BX8" s="25" t="s">
        <v>19</v>
      </c>
      <c r="BY8" s="20">
        <v>13600</v>
      </c>
      <c r="BZ8" s="25" t="s">
        <v>19</v>
      </c>
      <c r="CA8" s="20">
        <v>24780</v>
      </c>
      <c r="CB8" s="25" t="s">
        <v>19</v>
      </c>
      <c r="CC8" s="20">
        <v>3720</v>
      </c>
      <c r="CD8" s="25" t="s">
        <v>19</v>
      </c>
      <c r="CE8" s="20">
        <v>7760</v>
      </c>
      <c r="CF8" s="25" t="s">
        <v>19</v>
      </c>
      <c r="CG8" s="20">
        <v>7210</v>
      </c>
      <c r="CH8" s="25" t="s">
        <v>19</v>
      </c>
      <c r="CI8" s="20">
        <v>16910</v>
      </c>
      <c r="CJ8" s="25" t="s">
        <v>19</v>
      </c>
      <c r="CK8" s="20">
        <v>3200</v>
      </c>
      <c r="CL8" s="25" t="s">
        <v>19</v>
      </c>
      <c r="CM8" s="20">
        <v>29120</v>
      </c>
      <c r="CN8" s="25" t="s">
        <v>19</v>
      </c>
      <c r="CO8" s="20">
        <v>14870</v>
      </c>
      <c r="CP8" s="25" t="s">
        <v>19</v>
      </c>
      <c r="CQ8" s="20">
        <v>3600</v>
      </c>
      <c r="CR8" s="25" t="s">
        <v>19</v>
      </c>
      <c r="CS8" s="20">
        <v>9570</v>
      </c>
      <c r="CT8" s="25" t="s">
        <v>19</v>
      </c>
      <c r="CU8" s="20">
        <v>1240</v>
      </c>
      <c r="CV8" s="25" t="s">
        <v>19</v>
      </c>
      <c r="CW8" s="20">
        <v>15990</v>
      </c>
      <c r="CX8" s="25" t="s">
        <v>19</v>
      </c>
      <c r="CY8" s="20">
        <v>7900</v>
      </c>
      <c r="CZ8" s="25" t="s">
        <v>19</v>
      </c>
      <c r="DA8" s="20">
        <v>13940</v>
      </c>
      <c r="DB8" s="25" t="s">
        <v>19</v>
      </c>
      <c r="DC8" s="20">
        <v>4370</v>
      </c>
      <c r="DD8" s="25" t="s">
        <v>19</v>
      </c>
      <c r="DE8" s="20">
        <v>3760</v>
      </c>
      <c r="DF8" s="25" t="s">
        <v>19</v>
      </c>
      <c r="DG8" s="20">
        <v>22490</v>
      </c>
      <c r="DH8" s="25" t="s">
        <v>19</v>
      </c>
      <c r="DI8" s="20">
        <v>5200</v>
      </c>
      <c r="DJ8" s="25" t="s">
        <v>19</v>
      </c>
      <c r="DK8" s="20">
        <v>13890</v>
      </c>
      <c r="DL8" s="25" t="s">
        <v>19</v>
      </c>
      <c r="DM8" s="20">
        <v>27650</v>
      </c>
      <c r="DN8" s="25" t="s">
        <v>19</v>
      </c>
      <c r="DO8" s="20">
        <v>5740</v>
      </c>
      <c r="DP8" s="25" t="s">
        <v>19</v>
      </c>
      <c r="DQ8" s="20">
        <v>113130</v>
      </c>
      <c r="DR8" s="25" t="s">
        <v>19</v>
      </c>
      <c r="DS8" s="20">
        <v>19430</v>
      </c>
      <c r="DT8" s="25" t="s">
        <v>19</v>
      </c>
      <c r="DU8" s="20">
        <v>7220</v>
      </c>
      <c r="DV8" s="25" t="s">
        <v>19</v>
      </c>
      <c r="DW8" s="20">
        <v>56600</v>
      </c>
      <c r="DX8" s="25" t="s">
        <v>19</v>
      </c>
      <c r="DY8" s="20">
        <v>15410</v>
      </c>
      <c r="DZ8" s="25" t="s">
        <v>19</v>
      </c>
      <c r="EA8" s="20">
        <v>14610</v>
      </c>
      <c r="EB8" s="25" t="s">
        <v>19</v>
      </c>
      <c r="EC8" s="20">
        <v>5520</v>
      </c>
      <c r="ED8" s="25" t="s">
        <v>19</v>
      </c>
      <c r="EE8" s="20">
        <v>21690</v>
      </c>
      <c r="EF8" s="25" t="s">
        <v>19</v>
      </c>
      <c r="EG8" s="20">
        <v>27430</v>
      </c>
      <c r="EH8" s="25" t="s">
        <v>19</v>
      </c>
      <c r="EI8" s="20">
        <v>16530</v>
      </c>
      <c r="EJ8" s="25" t="s">
        <v>19</v>
      </c>
      <c r="EK8" s="20">
        <v>45720</v>
      </c>
      <c r="EL8" s="25" t="s">
        <v>19</v>
      </c>
      <c r="EM8" s="20">
        <v>4620</v>
      </c>
      <c r="EN8" s="25" t="s">
        <v>19</v>
      </c>
      <c r="EO8" s="20">
        <v>10340</v>
      </c>
      <c r="EP8" s="25" t="s">
        <v>19</v>
      </c>
      <c r="EQ8" s="20">
        <v>11510</v>
      </c>
      <c r="ER8" s="25" t="s">
        <v>19</v>
      </c>
      <c r="ES8" s="20">
        <v>5560</v>
      </c>
      <c r="ET8" s="25" t="s">
        <v>19</v>
      </c>
      <c r="EU8" s="20">
        <v>8230</v>
      </c>
      <c r="EV8" s="25" t="s">
        <v>19</v>
      </c>
      <c r="EW8" s="20">
        <v>64920</v>
      </c>
      <c r="EX8" s="25" t="s">
        <v>19</v>
      </c>
      <c r="EY8" s="20">
        <v>40900</v>
      </c>
      <c r="EZ8" s="25" t="s">
        <v>19</v>
      </c>
      <c r="FA8" s="20">
        <v>29160</v>
      </c>
      <c r="FB8" s="25" t="s">
        <v>19</v>
      </c>
      <c r="FC8" s="20">
        <v>22150</v>
      </c>
      <c r="FD8" s="25" t="s">
        <v>19</v>
      </c>
      <c r="FE8" s="20">
        <v>6830</v>
      </c>
      <c r="FF8" s="25" t="s">
        <v>19</v>
      </c>
      <c r="FG8" s="20">
        <v>18430</v>
      </c>
      <c r="FH8" s="25" t="s">
        <v>19</v>
      </c>
      <c r="FI8" s="20">
        <v>10550</v>
      </c>
      <c r="FJ8" s="25" t="s">
        <v>19</v>
      </c>
      <c r="FK8" s="20">
        <v>6620</v>
      </c>
      <c r="FL8" s="25" t="s">
        <v>19</v>
      </c>
      <c r="FM8" s="20">
        <v>31770</v>
      </c>
      <c r="FN8" s="25" t="s">
        <v>19</v>
      </c>
      <c r="FO8" s="20">
        <v>16990</v>
      </c>
      <c r="FP8" s="25" t="s">
        <v>19</v>
      </c>
      <c r="FQ8" s="20">
        <v>7870</v>
      </c>
      <c r="FR8" s="25" t="s">
        <v>19</v>
      </c>
      <c r="FS8" s="20">
        <v>12000</v>
      </c>
      <c r="FT8" s="25" t="s">
        <v>19</v>
      </c>
      <c r="FU8" s="20">
        <v>9540</v>
      </c>
      <c r="FV8" s="25" t="s">
        <v>19</v>
      </c>
      <c r="FW8" s="20">
        <v>10850</v>
      </c>
      <c r="FX8" s="25" t="s">
        <v>19</v>
      </c>
      <c r="FY8" s="20">
        <v>9210</v>
      </c>
      <c r="FZ8" s="25" t="s">
        <v>19</v>
      </c>
      <c r="GA8" s="20">
        <v>4490</v>
      </c>
      <c r="GB8" s="25" t="s">
        <v>19</v>
      </c>
      <c r="GC8" s="20">
        <v>26180</v>
      </c>
      <c r="GD8" s="25" t="s">
        <v>19</v>
      </c>
      <c r="GE8" s="20">
        <v>30420</v>
      </c>
      <c r="GF8" s="25" t="s">
        <v>19</v>
      </c>
      <c r="GG8" s="20">
        <v>82820</v>
      </c>
      <c r="GH8" s="25" t="s">
        <v>19</v>
      </c>
      <c r="GI8" s="20">
        <v>40810</v>
      </c>
      <c r="GJ8" s="25" t="s">
        <v>19</v>
      </c>
      <c r="GK8" s="20">
        <v>32790</v>
      </c>
      <c r="GL8" s="25" t="s">
        <v>19</v>
      </c>
      <c r="GM8" s="20">
        <v>45090</v>
      </c>
      <c r="GN8" s="25" t="s">
        <v>19</v>
      </c>
      <c r="GO8" s="20">
        <v>36360</v>
      </c>
      <c r="GP8" s="25" t="s">
        <v>19</v>
      </c>
      <c r="GQ8" s="20">
        <v>22420</v>
      </c>
      <c r="GR8" s="25" t="s">
        <v>19</v>
      </c>
      <c r="GS8" s="20">
        <v>94680</v>
      </c>
      <c r="GT8" s="25" t="s">
        <v>19</v>
      </c>
      <c r="GU8" s="20">
        <v>6520</v>
      </c>
      <c r="GV8" s="25" t="s">
        <v>19</v>
      </c>
    </row>
    <row r="9" spans="1:208" ht="15" customHeight="1" x14ac:dyDescent="0.25">
      <c r="A9" s="6">
        <v>42767</v>
      </c>
      <c r="B9" s="26" t="s">
        <v>4</v>
      </c>
      <c r="C9" s="20">
        <v>7630</v>
      </c>
      <c r="D9" s="25" t="s">
        <v>19</v>
      </c>
      <c r="E9" s="20">
        <v>17510</v>
      </c>
      <c r="F9" s="25" t="s">
        <v>19</v>
      </c>
      <c r="G9" s="20">
        <v>9490</v>
      </c>
      <c r="H9" s="25" t="s">
        <v>19</v>
      </c>
      <c r="I9" s="20">
        <v>4300</v>
      </c>
      <c r="J9" s="25" t="s">
        <v>19</v>
      </c>
      <c r="K9" s="20">
        <v>2860</v>
      </c>
      <c r="L9" s="25" t="s">
        <v>19</v>
      </c>
      <c r="M9" s="20">
        <v>24930</v>
      </c>
      <c r="N9" s="25" t="s">
        <v>19</v>
      </c>
      <c r="O9" s="20">
        <v>6600</v>
      </c>
      <c r="P9" s="25" t="s">
        <v>19</v>
      </c>
      <c r="Q9" s="20">
        <v>10770</v>
      </c>
      <c r="R9" s="25" t="s">
        <v>19</v>
      </c>
      <c r="S9" s="20">
        <v>5970</v>
      </c>
      <c r="T9" s="25" t="s">
        <v>19</v>
      </c>
      <c r="U9" s="20">
        <v>9650</v>
      </c>
      <c r="V9" s="25" t="s">
        <v>19</v>
      </c>
      <c r="W9" s="20">
        <v>16940</v>
      </c>
      <c r="X9" s="25" t="s">
        <v>19</v>
      </c>
      <c r="Y9" s="20">
        <v>4050</v>
      </c>
      <c r="Z9" s="25" t="s">
        <v>19</v>
      </c>
      <c r="AA9" s="20">
        <v>78750</v>
      </c>
      <c r="AB9" s="25" t="s">
        <v>19</v>
      </c>
      <c r="AC9" s="20">
        <v>15180</v>
      </c>
      <c r="AD9" s="25" t="s">
        <v>19</v>
      </c>
      <c r="AE9" s="20">
        <v>2170</v>
      </c>
      <c r="AF9" s="25" t="s">
        <v>19</v>
      </c>
      <c r="AG9" s="20">
        <v>10210</v>
      </c>
      <c r="AH9" s="25" t="s">
        <v>19</v>
      </c>
      <c r="AI9" s="20">
        <v>16290</v>
      </c>
      <c r="AJ9" s="25" t="s">
        <v>19</v>
      </c>
      <c r="AK9" s="20">
        <v>9500</v>
      </c>
      <c r="AL9" s="25" t="s">
        <v>19</v>
      </c>
      <c r="AM9" s="20">
        <v>3340</v>
      </c>
      <c r="AN9" s="25" t="s">
        <v>19</v>
      </c>
      <c r="AO9" s="20">
        <v>2570</v>
      </c>
      <c r="AP9" s="25" t="s">
        <v>19</v>
      </c>
      <c r="AQ9" s="20">
        <v>3880</v>
      </c>
      <c r="AR9" s="25" t="s">
        <v>19</v>
      </c>
      <c r="AS9" s="20">
        <v>9310</v>
      </c>
      <c r="AT9" s="25" t="s">
        <v>19</v>
      </c>
      <c r="AU9" s="20">
        <v>10530</v>
      </c>
      <c r="AV9" s="25" t="s">
        <v>19</v>
      </c>
      <c r="AW9" s="20">
        <v>2770</v>
      </c>
      <c r="AX9" s="25" t="s">
        <v>19</v>
      </c>
      <c r="AY9" s="20">
        <v>10470</v>
      </c>
      <c r="AZ9" s="25" t="s">
        <v>19</v>
      </c>
      <c r="BA9" s="20">
        <v>12250</v>
      </c>
      <c r="BB9" s="25" t="s">
        <v>19</v>
      </c>
      <c r="BC9" s="20">
        <v>12150</v>
      </c>
      <c r="BD9" s="25" t="s">
        <v>19</v>
      </c>
      <c r="BE9" s="20">
        <v>13280</v>
      </c>
      <c r="BF9" s="25" t="s">
        <v>19</v>
      </c>
      <c r="BG9" s="20">
        <v>8280</v>
      </c>
      <c r="BH9" s="25" t="s">
        <v>19</v>
      </c>
      <c r="BI9" s="20">
        <v>17490</v>
      </c>
      <c r="BJ9" s="25" t="s">
        <v>19</v>
      </c>
      <c r="BK9" s="20">
        <v>30890</v>
      </c>
      <c r="BL9" s="25" t="s">
        <v>19</v>
      </c>
      <c r="BM9" s="20">
        <v>36780</v>
      </c>
      <c r="BN9" s="25" t="s">
        <v>19</v>
      </c>
      <c r="BO9" s="20">
        <v>3920</v>
      </c>
      <c r="BP9" s="25" t="s">
        <v>19</v>
      </c>
      <c r="BQ9" s="20">
        <v>41580</v>
      </c>
      <c r="BR9" s="25" t="s">
        <v>19</v>
      </c>
      <c r="BS9" s="20">
        <v>41030</v>
      </c>
      <c r="BT9" s="25" t="s">
        <v>19</v>
      </c>
      <c r="BU9" s="20">
        <v>17050</v>
      </c>
      <c r="BV9" s="25" t="s">
        <v>19</v>
      </c>
      <c r="BW9" s="20">
        <v>4870</v>
      </c>
      <c r="BX9" s="25" t="s">
        <v>19</v>
      </c>
      <c r="BY9" s="20">
        <v>13610</v>
      </c>
      <c r="BZ9" s="25" t="s">
        <v>19</v>
      </c>
      <c r="CA9" s="20">
        <v>24540</v>
      </c>
      <c r="CB9" s="25" t="s">
        <v>19</v>
      </c>
      <c r="CC9" s="20">
        <v>3710</v>
      </c>
      <c r="CD9" s="25" t="s">
        <v>19</v>
      </c>
      <c r="CE9" s="20">
        <v>7800</v>
      </c>
      <c r="CF9" s="25" t="s">
        <v>19</v>
      </c>
      <c r="CG9" s="20">
        <v>7190</v>
      </c>
      <c r="CH9" s="25" t="s">
        <v>19</v>
      </c>
      <c r="CI9" s="20">
        <v>16830</v>
      </c>
      <c r="CJ9" s="25" t="s">
        <v>19</v>
      </c>
      <c r="CK9" s="20">
        <v>3200</v>
      </c>
      <c r="CL9" s="25" t="s">
        <v>19</v>
      </c>
      <c r="CM9" s="20">
        <v>29080</v>
      </c>
      <c r="CN9" s="25" t="s">
        <v>19</v>
      </c>
      <c r="CO9" s="20">
        <v>14800</v>
      </c>
      <c r="CP9" s="25" t="s">
        <v>19</v>
      </c>
      <c r="CQ9" s="20">
        <v>3620</v>
      </c>
      <c r="CR9" s="25" t="s">
        <v>19</v>
      </c>
      <c r="CS9" s="20">
        <v>9580</v>
      </c>
      <c r="CT9" s="25" t="s">
        <v>19</v>
      </c>
      <c r="CU9" s="20">
        <v>1220</v>
      </c>
      <c r="CV9" s="25" t="s">
        <v>19</v>
      </c>
      <c r="CW9" s="20">
        <v>15910</v>
      </c>
      <c r="CX9" s="25" t="s">
        <v>19</v>
      </c>
      <c r="CY9" s="20">
        <v>7890</v>
      </c>
      <c r="CZ9" s="25" t="s">
        <v>19</v>
      </c>
      <c r="DA9" s="20">
        <v>13900</v>
      </c>
      <c r="DB9" s="25" t="s">
        <v>19</v>
      </c>
      <c r="DC9" s="20">
        <v>4340</v>
      </c>
      <c r="DD9" s="25" t="s">
        <v>19</v>
      </c>
      <c r="DE9" s="20">
        <v>3770</v>
      </c>
      <c r="DF9" s="25" t="s">
        <v>19</v>
      </c>
      <c r="DG9" s="20">
        <v>22510</v>
      </c>
      <c r="DH9" s="25" t="s">
        <v>19</v>
      </c>
      <c r="DI9" s="20">
        <v>5170</v>
      </c>
      <c r="DJ9" s="25" t="s">
        <v>19</v>
      </c>
      <c r="DK9" s="20">
        <v>13890</v>
      </c>
      <c r="DL9" s="25" t="s">
        <v>19</v>
      </c>
      <c r="DM9" s="20">
        <v>27620</v>
      </c>
      <c r="DN9" s="25" t="s">
        <v>19</v>
      </c>
      <c r="DO9" s="20">
        <v>5740</v>
      </c>
      <c r="DP9" s="25" t="s">
        <v>19</v>
      </c>
      <c r="DQ9" s="20">
        <v>112670</v>
      </c>
      <c r="DR9" s="25" t="s">
        <v>19</v>
      </c>
      <c r="DS9" s="20">
        <v>19340</v>
      </c>
      <c r="DT9" s="25" t="s">
        <v>19</v>
      </c>
      <c r="DU9" s="20">
        <v>7200</v>
      </c>
      <c r="DV9" s="25" t="s">
        <v>19</v>
      </c>
      <c r="DW9" s="20">
        <v>56440</v>
      </c>
      <c r="DX9" s="25" t="s">
        <v>19</v>
      </c>
      <c r="DY9" s="20">
        <v>15370</v>
      </c>
      <c r="DZ9" s="25" t="s">
        <v>19</v>
      </c>
      <c r="EA9" s="20">
        <v>14670</v>
      </c>
      <c r="EB9" s="25" t="s">
        <v>19</v>
      </c>
      <c r="EC9" s="20">
        <v>5530</v>
      </c>
      <c r="ED9" s="25" t="s">
        <v>19</v>
      </c>
      <c r="EE9" s="20">
        <v>21790</v>
      </c>
      <c r="EF9" s="25" t="s">
        <v>19</v>
      </c>
      <c r="EG9" s="20">
        <v>27390</v>
      </c>
      <c r="EH9" s="25" t="s">
        <v>19</v>
      </c>
      <c r="EI9" s="20">
        <v>16450</v>
      </c>
      <c r="EJ9" s="25" t="s">
        <v>19</v>
      </c>
      <c r="EK9" s="20">
        <v>45660</v>
      </c>
      <c r="EL9" s="25" t="s">
        <v>19</v>
      </c>
      <c r="EM9" s="20">
        <v>4630</v>
      </c>
      <c r="EN9" s="25" t="s">
        <v>19</v>
      </c>
      <c r="EO9" s="20">
        <v>10330</v>
      </c>
      <c r="EP9" s="25" t="s">
        <v>19</v>
      </c>
      <c r="EQ9" s="20">
        <v>11460</v>
      </c>
      <c r="ER9" s="25" t="s">
        <v>19</v>
      </c>
      <c r="ES9" s="20">
        <v>5530</v>
      </c>
      <c r="ET9" s="25" t="s">
        <v>19</v>
      </c>
      <c r="EU9" s="20">
        <v>8260</v>
      </c>
      <c r="EV9" s="25" t="s">
        <v>19</v>
      </c>
      <c r="EW9" s="20">
        <v>64120</v>
      </c>
      <c r="EX9" s="25" t="s">
        <v>19</v>
      </c>
      <c r="EY9" s="20">
        <v>40780</v>
      </c>
      <c r="EZ9" s="25" t="s">
        <v>19</v>
      </c>
      <c r="FA9" s="20">
        <v>29010</v>
      </c>
      <c r="FB9" s="25" t="s">
        <v>19</v>
      </c>
      <c r="FC9" s="20">
        <v>21990</v>
      </c>
      <c r="FD9" s="25" t="s">
        <v>19</v>
      </c>
      <c r="FE9" s="20">
        <v>6860</v>
      </c>
      <c r="FF9" s="25" t="s">
        <v>19</v>
      </c>
      <c r="FG9" s="20">
        <v>18450</v>
      </c>
      <c r="FH9" s="25" t="s">
        <v>19</v>
      </c>
      <c r="FI9" s="20">
        <v>10540</v>
      </c>
      <c r="FJ9" s="25" t="s">
        <v>19</v>
      </c>
      <c r="FK9" s="20">
        <v>6620</v>
      </c>
      <c r="FL9" s="25" t="s">
        <v>19</v>
      </c>
      <c r="FM9" s="20">
        <v>31780</v>
      </c>
      <c r="FN9" s="25" t="s">
        <v>19</v>
      </c>
      <c r="FO9" s="20">
        <v>17040</v>
      </c>
      <c r="FP9" s="25" t="s">
        <v>19</v>
      </c>
      <c r="FQ9" s="20">
        <v>7880</v>
      </c>
      <c r="FR9" s="25" t="s">
        <v>19</v>
      </c>
      <c r="FS9" s="20">
        <v>11970</v>
      </c>
      <c r="FT9" s="25" t="s">
        <v>19</v>
      </c>
      <c r="FU9" s="20">
        <v>9540</v>
      </c>
      <c r="FV9" s="25" t="s">
        <v>19</v>
      </c>
      <c r="FW9" s="20">
        <v>10830</v>
      </c>
      <c r="FX9" s="25" t="s">
        <v>19</v>
      </c>
      <c r="FY9" s="20">
        <v>9140</v>
      </c>
      <c r="FZ9" s="25" t="s">
        <v>19</v>
      </c>
      <c r="GA9" s="20">
        <v>4460</v>
      </c>
      <c r="GB9" s="25" t="s">
        <v>19</v>
      </c>
      <c r="GC9" s="20">
        <v>26050</v>
      </c>
      <c r="GD9" s="25" t="s">
        <v>19</v>
      </c>
      <c r="GE9" s="20">
        <v>30230</v>
      </c>
      <c r="GF9" s="25" t="s">
        <v>19</v>
      </c>
      <c r="GG9" s="20">
        <v>82590</v>
      </c>
      <c r="GH9" s="25" t="s">
        <v>19</v>
      </c>
      <c r="GI9" s="20">
        <v>40540</v>
      </c>
      <c r="GJ9" s="25" t="s">
        <v>19</v>
      </c>
      <c r="GK9" s="20">
        <v>32470</v>
      </c>
      <c r="GL9" s="25" t="s">
        <v>19</v>
      </c>
      <c r="GM9" s="20">
        <v>44730</v>
      </c>
      <c r="GN9" s="25" t="s">
        <v>19</v>
      </c>
      <c r="GO9" s="20">
        <v>36100</v>
      </c>
      <c r="GP9" s="25" t="s">
        <v>19</v>
      </c>
      <c r="GQ9" s="20">
        <v>22380</v>
      </c>
      <c r="GR9" s="25" t="s">
        <v>19</v>
      </c>
      <c r="GS9" s="20">
        <v>94760</v>
      </c>
      <c r="GT9" s="25" t="s">
        <v>19</v>
      </c>
      <c r="GU9" s="20">
        <v>6380</v>
      </c>
      <c r="GV9" s="25" t="s">
        <v>19</v>
      </c>
    </row>
    <row r="10" spans="1:208" ht="15" customHeight="1" x14ac:dyDescent="0.25">
      <c r="A10" s="6">
        <v>42795</v>
      </c>
      <c r="B10" s="26" t="s">
        <v>4</v>
      </c>
      <c r="C10" s="20">
        <v>7630</v>
      </c>
      <c r="D10" s="25" t="s">
        <v>19</v>
      </c>
      <c r="E10" s="20">
        <v>17620</v>
      </c>
      <c r="F10" s="25" t="s">
        <v>19</v>
      </c>
      <c r="G10" s="20">
        <v>9530</v>
      </c>
      <c r="H10" s="25" t="s">
        <v>19</v>
      </c>
      <c r="I10" s="20">
        <v>4330</v>
      </c>
      <c r="J10" s="25" t="s">
        <v>19</v>
      </c>
      <c r="K10" s="20">
        <v>2860</v>
      </c>
      <c r="L10" s="25" t="s">
        <v>19</v>
      </c>
      <c r="M10" s="20">
        <v>25160</v>
      </c>
      <c r="N10" s="25" t="s">
        <v>19</v>
      </c>
      <c r="O10" s="20">
        <v>6610</v>
      </c>
      <c r="P10" s="25" t="s">
        <v>19</v>
      </c>
      <c r="Q10" s="20">
        <v>10810</v>
      </c>
      <c r="R10" s="25" t="s">
        <v>19</v>
      </c>
      <c r="S10" s="20">
        <v>6030</v>
      </c>
      <c r="T10" s="25" t="s">
        <v>19</v>
      </c>
      <c r="U10" s="20">
        <v>9730</v>
      </c>
      <c r="V10" s="25" t="s">
        <v>19</v>
      </c>
      <c r="W10" s="20">
        <v>16950</v>
      </c>
      <c r="X10" s="25" t="s">
        <v>19</v>
      </c>
      <c r="Y10" s="20">
        <v>4050</v>
      </c>
      <c r="Z10" s="25" t="s">
        <v>19</v>
      </c>
      <c r="AA10" s="20">
        <v>78760</v>
      </c>
      <c r="AB10" s="25" t="s">
        <v>19</v>
      </c>
      <c r="AC10" s="20">
        <v>15280</v>
      </c>
      <c r="AD10" s="25" t="s">
        <v>19</v>
      </c>
      <c r="AE10" s="20">
        <v>2180</v>
      </c>
      <c r="AF10" s="25" t="s">
        <v>19</v>
      </c>
      <c r="AG10" s="20">
        <v>10260</v>
      </c>
      <c r="AH10" s="25" t="s">
        <v>19</v>
      </c>
      <c r="AI10" s="20">
        <v>16400</v>
      </c>
      <c r="AJ10" s="25" t="s">
        <v>19</v>
      </c>
      <c r="AK10" s="20">
        <v>9530</v>
      </c>
      <c r="AL10" s="25" t="s">
        <v>19</v>
      </c>
      <c r="AM10" s="20">
        <v>3360</v>
      </c>
      <c r="AN10" s="25" t="s">
        <v>19</v>
      </c>
      <c r="AO10" s="20">
        <v>2580</v>
      </c>
      <c r="AP10" s="25" t="s">
        <v>19</v>
      </c>
      <c r="AQ10" s="20">
        <v>3920</v>
      </c>
      <c r="AR10" s="25" t="s">
        <v>19</v>
      </c>
      <c r="AS10" s="20">
        <v>9310</v>
      </c>
      <c r="AT10" s="25" t="s">
        <v>19</v>
      </c>
      <c r="AU10" s="20">
        <v>10570</v>
      </c>
      <c r="AV10" s="25" t="s">
        <v>19</v>
      </c>
      <c r="AW10" s="20">
        <v>2760</v>
      </c>
      <c r="AX10" s="25" t="s">
        <v>19</v>
      </c>
      <c r="AY10" s="20">
        <v>10540</v>
      </c>
      <c r="AZ10" s="25" t="s">
        <v>19</v>
      </c>
      <c r="BA10" s="20">
        <v>12240</v>
      </c>
      <c r="BB10" s="25" t="s">
        <v>19</v>
      </c>
      <c r="BC10" s="20">
        <v>12170</v>
      </c>
      <c r="BD10" s="25" t="s">
        <v>19</v>
      </c>
      <c r="BE10" s="20">
        <v>13340</v>
      </c>
      <c r="BF10" s="25" t="s">
        <v>19</v>
      </c>
      <c r="BG10" s="20">
        <v>8320</v>
      </c>
      <c r="BH10" s="25" t="s">
        <v>19</v>
      </c>
      <c r="BI10" s="20">
        <v>17540</v>
      </c>
      <c r="BJ10" s="25" t="s">
        <v>19</v>
      </c>
      <c r="BK10" s="20">
        <v>30930</v>
      </c>
      <c r="BL10" s="25" t="s">
        <v>19</v>
      </c>
      <c r="BM10" s="20">
        <v>36850</v>
      </c>
      <c r="BN10" s="25" t="s">
        <v>19</v>
      </c>
      <c r="BO10" s="20">
        <v>3920</v>
      </c>
      <c r="BP10" s="25" t="s">
        <v>19</v>
      </c>
      <c r="BQ10" s="20">
        <v>41800</v>
      </c>
      <c r="BR10" s="25" t="s">
        <v>19</v>
      </c>
      <c r="BS10" s="20">
        <v>41060</v>
      </c>
      <c r="BT10" s="25" t="s">
        <v>19</v>
      </c>
      <c r="BU10" s="20">
        <v>17080</v>
      </c>
      <c r="BV10" s="25" t="s">
        <v>19</v>
      </c>
      <c r="BW10" s="20">
        <v>4920</v>
      </c>
      <c r="BX10" s="25" t="s">
        <v>19</v>
      </c>
      <c r="BY10" s="20">
        <v>13670</v>
      </c>
      <c r="BZ10" s="25" t="s">
        <v>19</v>
      </c>
      <c r="CA10" s="20">
        <v>24530</v>
      </c>
      <c r="CB10" s="25" t="s">
        <v>19</v>
      </c>
      <c r="CC10" s="20">
        <v>3730</v>
      </c>
      <c r="CD10" s="25" t="s">
        <v>19</v>
      </c>
      <c r="CE10" s="20">
        <v>7820</v>
      </c>
      <c r="CF10" s="25" t="s">
        <v>19</v>
      </c>
      <c r="CG10" s="20">
        <v>7210</v>
      </c>
      <c r="CH10" s="25" t="s">
        <v>19</v>
      </c>
      <c r="CI10" s="20">
        <v>16850</v>
      </c>
      <c r="CJ10" s="25" t="s">
        <v>19</v>
      </c>
      <c r="CK10" s="20">
        <v>3230</v>
      </c>
      <c r="CL10" s="25" t="s">
        <v>19</v>
      </c>
      <c r="CM10" s="20">
        <v>29150</v>
      </c>
      <c r="CN10" s="25" t="s">
        <v>19</v>
      </c>
      <c r="CO10" s="20">
        <v>14840</v>
      </c>
      <c r="CP10" s="25" t="s">
        <v>19</v>
      </c>
      <c r="CQ10" s="20">
        <v>3640</v>
      </c>
      <c r="CR10" s="25" t="s">
        <v>19</v>
      </c>
      <c r="CS10" s="20">
        <v>9620</v>
      </c>
      <c r="CT10" s="25" t="s">
        <v>19</v>
      </c>
      <c r="CU10" s="20">
        <v>1230</v>
      </c>
      <c r="CV10" s="25" t="s">
        <v>19</v>
      </c>
      <c r="CW10" s="20">
        <v>15930</v>
      </c>
      <c r="CX10" s="25" t="s">
        <v>19</v>
      </c>
      <c r="CY10" s="20">
        <v>7910</v>
      </c>
      <c r="CZ10" s="25" t="s">
        <v>19</v>
      </c>
      <c r="DA10" s="20">
        <v>14030</v>
      </c>
      <c r="DB10" s="25" t="s">
        <v>19</v>
      </c>
      <c r="DC10" s="20">
        <v>4360</v>
      </c>
      <c r="DD10" s="25" t="s">
        <v>19</v>
      </c>
      <c r="DE10" s="20">
        <v>3770</v>
      </c>
      <c r="DF10" s="25" t="s">
        <v>19</v>
      </c>
      <c r="DG10" s="20">
        <v>22580</v>
      </c>
      <c r="DH10" s="25" t="s">
        <v>19</v>
      </c>
      <c r="DI10" s="20">
        <v>5180</v>
      </c>
      <c r="DJ10" s="25" t="s">
        <v>19</v>
      </c>
      <c r="DK10" s="20">
        <v>13880</v>
      </c>
      <c r="DL10" s="25" t="s">
        <v>19</v>
      </c>
      <c r="DM10" s="20">
        <v>27760</v>
      </c>
      <c r="DN10" s="25" t="s">
        <v>19</v>
      </c>
      <c r="DO10" s="20">
        <v>5740</v>
      </c>
      <c r="DP10" s="25" t="s">
        <v>19</v>
      </c>
      <c r="DQ10" s="20">
        <v>112480</v>
      </c>
      <c r="DR10" s="25" t="s">
        <v>19</v>
      </c>
      <c r="DS10" s="20">
        <v>19430</v>
      </c>
      <c r="DT10" s="25" t="s">
        <v>19</v>
      </c>
      <c r="DU10" s="20">
        <v>7150</v>
      </c>
      <c r="DV10" s="25" t="s">
        <v>19</v>
      </c>
      <c r="DW10" s="20">
        <v>56650</v>
      </c>
      <c r="DX10" s="25" t="s">
        <v>19</v>
      </c>
      <c r="DY10" s="20">
        <v>15450</v>
      </c>
      <c r="DZ10" s="25" t="s">
        <v>19</v>
      </c>
      <c r="EA10" s="20">
        <v>14750</v>
      </c>
      <c r="EB10" s="25" t="s">
        <v>19</v>
      </c>
      <c r="EC10" s="20">
        <v>5490</v>
      </c>
      <c r="ED10" s="25" t="s">
        <v>19</v>
      </c>
      <c r="EE10" s="20">
        <v>21830</v>
      </c>
      <c r="EF10" s="25" t="s">
        <v>19</v>
      </c>
      <c r="EG10" s="20">
        <v>27450</v>
      </c>
      <c r="EH10" s="25" t="s">
        <v>19</v>
      </c>
      <c r="EI10" s="20">
        <v>16450</v>
      </c>
      <c r="EJ10" s="25" t="s">
        <v>19</v>
      </c>
      <c r="EK10" s="20">
        <v>45560</v>
      </c>
      <c r="EL10" s="25" t="s">
        <v>19</v>
      </c>
      <c r="EM10" s="20">
        <v>4600</v>
      </c>
      <c r="EN10" s="25" t="s">
        <v>19</v>
      </c>
      <c r="EO10" s="20">
        <v>10340</v>
      </c>
      <c r="EP10" s="25" t="s">
        <v>19</v>
      </c>
      <c r="EQ10" s="20">
        <v>11460</v>
      </c>
      <c r="ER10" s="25" t="s">
        <v>19</v>
      </c>
      <c r="ES10" s="20">
        <v>5530</v>
      </c>
      <c r="ET10" s="25" t="s">
        <v>19</v>
      </c>
      <c r="EU10" s="20">
        <v>8200</v>
      </c>
      <c r="EV10" s="25" t="s">
        <v>19</v>
      </c>
      <c r="EW10" s="20">
        <v>63870</v>
      </c>
      <c r="EX10" s="25" t="s">
        <v>19</v>
      </c>
      <c r="EY10" s="20">
        <v>40970</v>
      </c>
      <c r="EZ10" s="25" t="s">
        <v>19</v>
      </c>
      <c r="FA10" s="20">
        <v>29030</v>
      </c>
      <c r="FB10" s="25" t="s">
        <v>19</v>
      </c>
      <c r="FC10" s="20">
        <v>22000</v>
      </c>
      <c r="FD10" s="25" t="s">
        <v>19</v>
      </c>
      <c r="FE10" s="20">
        <v>6950</v>
      </c>
      <c r="FF10" s="25" t="s">
        <v>19</v>
      </c>
      <c r="FG10" s="20">
        <v>18470</v>
      </c>
      <c r="FH10" s="25" t="s">
        <v>19</v>
      </c>
      <c r="FI10" s="20">
        <v>10550</v>
      </c>
      <c r="FJ10" s="25" t="s">
        <v>19</v>
      </c>
      <c r="FK10" s="20">
        <v>6660</v>
      </c>
      <c r="FL10" s="25" t="s">
        <v>19</v>
      </c>
      <c r="FM10" s="20">
        <v>31780</v>
      </c>
      <c r="FN10" s="25" t="s">
        <v>19</v>
      </c>
      <c r="FO10" s="20">
        <v>17040</v>
      </c>
      <c r="FP10" s="25" t="s">
        <v>19</v>
      </c>
      <c r="FQ10" s="20">
        <v>7900</v>
      </c>
      <c r="FR10" s="25" t="s">
        <v>19</v>
      </c>
      <c r="FS10" s="20">
        <v>11990</v>
      </c>
      <c r="FT10" s="25" t="s">
        <v>19</v>
      </c>
      <c r="FU10" s="20">
        <v>9530</v>
      </c>
      <c r="FV10" s="25" t="s">
        <v>19</v>
      </c>
      <c r="FW10" s="20">
        <v>10880</v>
      </c>
      <c r="FX10" s="25" t="s">
        <v>19</v>
      </c>
      <c r="FY10" s="20">
        <v>9190</v>
      </c>
      <c r="FZ10" s="25" t="s">
        <v>19</v>
      </c>
      <c r="GA10" s="20">
        <v>4420</v>
      </c>
      <c r="GB10" s="25" t="s">
        <v>19</v>
      </c>
      <c r="GC10" s="20">
        <v>25940</v>
      </c>
      <c r="GD10" s="25" t="s">
        <v>19</v>
      </c>
      <c r="GE10" s="20">
        <v>30390</v>
      </c>
      <c r="GF10" s="25" t="s">
        <v>19</v>
      </c>
      <c r="GG10" s="20">
        <v>82680</v>
      </c>
      <c r="GH10" s="25" t="s">
        <v>19</v>
      </c>
      <c r="GI10" s="20">
        <v>40420</v>
      </c>
      <c r="GJ10" s="25" t="s">
        <v>19</v>
      </c>
      <c r="GK10" s="20">
        <v>32490</v>
      </c>
      <c r="GL10" s="25" t="s">
        <v>19</v>
      </c>
      <c r="GM10" s="20">
        <v>44630</v>
      </c>
      <c r="GN10" s="25" t="s">
        <v>19</v>
      </c>
      <c r="GO10" s="20">
        <v>36020</v>
      </c>
      <c r="GP10" s="25" t="s">
        <v>19</v>
      </c>
      <c r="GQ10" s="20">
        <v>22230</v>
      </c>
      <c r="GR10" s="25" t="s">
        <v>19</v>
      </c>
      <c r="GS10" s="20">
        <v>94710</v>
      </c>
      <c r="GT10" s="25" t="s">
        <v>19</v>
      </c>
      <c r="GU10" s="20">
        <v>6330</v>
      </c>
      <c r="GV10" s="25" t="s">
        <v>19</v>
      </c>
    </row>
    <row r="11" spans="1:208" ht="15" customHeight="1" x14ac:dyDescent="0.25">
      <c r="A11" s="6">
        <v>42826</v>
      </c>
      <c r="B11" s="26" t="s">
        <v>4</v>
      </c>
      <c r="C11" s="20">
        <v>7630</v>
      </c>
      <c r="D11" s="25" t="s">
        <v>19</v>
      </c>
      <c r="E11" s="20">
        <v>17650</v>
      </c>
      <c r="F11" s="25" t="s">
        <v>19</v>
      </c>
      <c r="G11" s="20">
        <v>9590</v>
      </c>
      <c r="H11" s="25" t="s">
        <v>19</v>
      </c>
      <c r="I11" s="20">
        <v>4360</v>
      </c>
      <c r="J11" s="25" t="s">
        <v>19</v>
      </c>
      <c r="K11" s="20">
        <v>2900</v>
      </c>
      <c r="L11" s="25" t="s">
        <v>19</v>
      </c>
      <c r="M11" s="20">
        <v>25080</v>
      </c>
      <c r="N11" s="25" t="s">
        <v>19</v>
      </c>
      <c r="O11" s="20">
        <v>6590</v>
      </c>
      <c r="P11" s="25" t="s">
        <v>19</v>
      </c>
      <c r="Q11" s="20">
        <v>10800</v>
      </c>
      <c r="R11" s="25" t="s">
        <v>19</v>
      </c>
      <c r="S11" s="20">
        <v>6070</v>
      </c>
      <c r="T11" s="25" t="s">
        <v>19</v>
      </c>
      <c r="U11" s="20">
        <v>9750</v>
      </c>
      <c r="V11" s="25" t="s">
        <v>19</v>
      </c>
      <c r="W11" s="20">
        <v>16960</v>
      </c>
      <c r="X11" s="25" t="s">
        <v>19</v>
      </c>
      <c r="Y11" s="20">
        <v>4060</v>
      </c>
      <c r="Z11" s="25" t="s">
        <v>19</v>
      </c>
      <c r="AA11" s="20">
        <v>78710</v>
      </c>
      <c r="AB11" s="25" t="s">
        <v>19</v>
      </c>
      <c r="AC11" s="20">
        <v>15190</v>
      </c>
      <c r="AD11" s="25" t="s">
        <v>19</v>
      </c>
      <c r="AE11" s="20">
        <v>2200</v>
      </c>
      <c r="AF11" s="25" t="s">
        <v>19</v>
      </c>
      <c r="AG11" s="20">
        <v>10340</v>
      </c>
      <c r="AH11" s="25" t="s">
        <v>19</v>
      </c>
      <c r="AI11" s="20">
        <v>16410</v>
      </c>
      <c r="AJ11" s="25" t="s">
        <v>19</v>
      </c>
      <c r="AK11" s="20">
        <v>9510</v>
      </c>
      <c r="AL11" s="25" t="s">
        <v>19</v>
      </c>
      <c r="AM11" s="20">
        <v>3370</v>
      </c>
      <c r="AN11" s="25" t="s">
        <v>19</v>
      </c>
      <c r="AO11" s="20">
        <v>2540</v>
      </c>
      <c r="AP11" s="25" t="s">
        <v>19</v>
      </c>
      <c r="AQ11" s="20">
        <v>3940</v>
      </c>
      <c r="AR11" s="25" t="s">
        <v>19</v>
      </c>
      <c r="AS11" s="20">
        <v>9320</v>
      </c>
      <c r="AT11" s="25" t="s">
        <v>19</v>
      </c>
      <c r="AU11" s="20">
        <v>10640</v>
      </c>
      <c r="AV11" s="25" t="s">
        <v>19</v>
      </c>
      <c r="AW11" s="20">
        <v>2740</v>
      </c>
      <c r="AX11" s="25" t="s">
        <v>19</v>
      </c>
      <c r="AY11" s="20">
        <v>10570</v>
      </c>
      <c r="AZ11" s="25" t="s">
        <v>19</v>
      </c>
      <c r="BA11" s="20">
        <v>12200</v>
      </c>
      <c r="BB11" s="25" t="s">
        <v>19</v>
      </c>
      <c r="BC11" s="20">
        <v>12200</v>
      </c>
      <c r="BD11" s="25" t="s">
        <v>19</v>
      </c>
      <c r="BE11" s="20">
        <v>13370</v>
      </c>
      <c r="BF11" s="25" t="s">
        <v>19</v>
      </c>
      <c r="BG11" s="20">
        <v>8330</v>
      </c>
      <c r="BH11" s="25" t="s">
        <v>19</v>
      </c>
      <c r="BI11" s="20">
        <v>17490</v>
      </c>
      <c r="BJ11" s="25" t="s">
        <v>19</v>
      </c>
      <c r="BK11" s="20">
        <v>30950</v>
      </c>
      <c r="BL11" s="25" t="s">
        <v>19</v>
      </c>
      <c r="BM11" s="20">
        <v>36740</v>
      </c>
      <c r="BN11" s="25" t="s">
        <v>19</v>
      </c>
      <c r="BO11" s="20">
        <v>3920</v>
      </c>
      <c r="BP11" s="25" t="s">
        <v>19</v>
      </c>
      <c r="BQ11" s="20">
        <v>41830</v>
      </c>
      <c r="BR11" s="25" t="s">
        <v>19</v>
      </c>
      <c r="BS11" s="20">
        <v>40940</v>
      </c>
      <c r="BT11" s="25" t="s">
        <v>19</v>
      </c>
      <c r="BU11" s="20">
        <v>17100</v>
      </c>
      <c r="BV11" s="25" t="s">
        <v>19</v>
      </c>
      <c r="BW11" s="20">
        <v>4990</v>
      </c>
      <c r="BX11" s="25" t="s">
        <v>19</v>
      </c>
      <c r="BY11" s="20">
        <v>13730</v>
      </c>
      <c r="BZ11" s="25" t="s">
        <v>19</v>
      </c>
      <c r="CA11" s="20">
        <v>24460</v>
      </c>
      <c r="CB11" s="25" t="s">
        <v>19</v>
      </c>
      <c r="CC11" s="20">
        <v>3740</v>
      </c>
      <c r="CD11" s="25" t="s">
        <v>19</v>
      </c>
      <c r="CE11" s="20">
        <v>7890</v>
      </c>
      <c r="CF11" s="25" t="s">
        <v>19</v>
      </c>
      <c r="CG11" s="20">
        <v>7220</v>
      </c>
      <c r="CH11" s="25" t="s">
        <v>19</v>
      </c>
      <c r="CI11" s="20">
        <v>16850</v>
      </c>
      <c r="CJ11" s="25" t="s">
        <v>19</v>
      </c>
      <c r="CK11" s="20">
        <v>3230</v>
      </c>
      <c r="CL11" s="25" t="s">
        <v>19</v>
      </c>
      <c r="CM11" s="20">
        <v>29130</v>
      </c>
      <c r="CN11" s="25" t="s">
        <v>19</v>
      </c>
      <c r="CO11" s="20">
        <v>14890</v>
      </c>
      <c r="CP11" s="25" t="s">
        <v>19</v>
      </c>
      <c r="CQ11" s="20">
        <v>3660</v>
      </c>
      <c r="CR11" s="25" t="s">
        <v>19</v>
      </c>
      <c r="CS11" s="20">
        <v>9630</v>
      </c>
      <c r="CT11" s="25" t="s">
        <v>19</v>
      </c>
      <c r="CU11" s="20">
        <v>1230</v>
      </c>
      <c r="CV11" s="25" t="s">
        <v>19</v>
      </c>
      <c r="CW11" s="20">
        <v>15930</v>
      </c>
      <c r="CX11" s="25" t="s">
        <v>19</v>
      </c>
      <c r="CY11" s="20">
        <v>7930</v>
      </c>
      <c r="CZ11" s="25" t="s">
        <v>19</v>
      </c>
      <c r="DA11" s="20">
        <v>14010</v>
      </c>
      <c r="DB11" s="25" t="s">
        <v>19</v>
      </c>
      <c r="DC11" s="20">
        <v>4360</v>
      </c>
      <c r="DD11" s="25" t="s">
        <v>19</v>
      </c>
      <c r="DE11" s="20">
        <v>3750</v>
      </c>
      <c r="DF11" s="25" t="s">
        <v>19</v>
      </c>
      <c r="DG11" s="20">
        <v>22620</v>
      </c>
      <c r="DH11" s="25" t="s">
        <v>19</v>
      </c>
      <c r="DI11" s="20">
        <v>5180</v>
      </c>
      <c r="DJ11" s="25" t="s">
        <v>19</v>
      </c>
      <c r="DK11" s="20">
        <v>13840</v>
      </c>
      <c r="DL11" s="25" t="s">
        <v>19</v>
      </c>
      <c r="DM11" s="20">
        <v>27840</v>
      </c>
      <c r="DN11" s="25" t="s">
        <v>19</v>
      </c>
      <c r="DO11" s="20">
        <v>5760</v>
      </c>
      <c r="DP11" s="25" t="s">
        <v>19</v>
      </c>
      <c r="DQ11" s="20">
        <v>112470</v>
      </c>
      <c r="DR11" s="25" t="s">
        <v>19</v>
      </c>
      <c r="DS11" s="20">
        <v>19390</v>
      </c>
      <c r="DT11" s="25" t="s">
        <v>19</v>
      </c>
      <c r="DU11" s="20">
        <v>7220</v>
      </c>
      <c r="DV11" s="25" t="s">
        <v>19</v>
      </c>
      <c r="DW11" s="20">
        <v>56720</v>
      </c>
      <c r="DX11" s="25" t="s">
        <v>19</v>
      </c>
      <c r="DY11" s="20">
        <v>15530</v>
      </c>
      <c r="DZ11" s="25" t="s">
        <v>19</v>
      </c>
      <c r="EA11" s="20">
        <v>14790</v>
      </c>
      <c r="EB11" s="25" t="s">
        <v>19</v>
      </c>
      <c r="EC11" s="20">
        <v>5540</v>
      </c>
      <c r="ED11" s="25" t="s">
        <v>19</v>
      </c>
      <c r="EE11" s="20">
        <v>21860</v>
      </c>
      <c r="EF11" s="25" t="s">
        <v>19</v>
      </c>
      <c r="EG11" s="20">
        <v>27480</v>
      </c>
      <c r="EH11" s="25" t="s">
        <v>19</v>
      </c>
      <c r="EI11" s="20">
        <v>16430</v>
      </c>
      <c r="EJ11" s="25" t="s">
        <v>19</v>
      </c>
      <c r="EK11" s="20">
        <v>45630</v>
      </c>
      <c r="EL11" s="25" t="s">
        <v>19</v>
      </c>
      <c r="EM11" s="20">
        <v>4620</v>
      </c>
      <c r="EN11" s="25" t="s">
        <v>19</v>
      </c>
      <c r="EO11" s="20">
        <v>10390</v>
      </c>
      <c r="EP11" s="25" t="s">
        <v>19</v>
      </c>
      <c r="EQ11" s="20">
        <v>11400</v>
      </c>
      <c r="ER11" s="25" t="s">
        <v>19</v>
      </c>
      <c r="ES11" s="20">
        <v>5540</v>
      </c>
      <c r="ET11" s="25" t="s">
        <v>19</v>
      </c>
      <c r="EU11" s="20">
        <v>8160</v>
      </c>
      <c r="EV11" s="25" t="s">
        <v>19</v>
      </c>
      <c r="EW11" s="20">
        <v>63610</v>
      </c>
      <c r="EX11" s="25" t="s">
        <v>19</v>
      </c>
      <c r="EY11" s="20">
        <v>41150</v>
      </c>
      <c r="EZ11" s="25" t="s">
        <v>19</v>
      </c>
      <c r="FA11" s="20">
        <v>28920</v>
      </c>
      <c r="FB11" s="25" t="s">
        <v>19</v>
      </c>
      <c r="FC11" s="20">
        <v>21930</v>
      </c>
      <c r="FD11" s="25" t="s">
        <v>19</v>
      </c>
      <c r="FE11" s="20">
        <v>6920</v>
      </c>
      <c r="FF11" s="25" t="s">
        <v>19</v>
      </c>
      <c r="FG11" s="20">
        <v>18520</v>
      </c>
      <c r="FH11" s="25" t="s">
        <v>19</v>
      </c>
      <c r="FI11" s="20">
        <v>10540</v>
      </c>
      <c r="FJ11" s="25" t="s">
        <v>19</v>
      </c>
      <c r="FK11" s="20">
        <v>6670</v>
      </c>
      <c r="FL11" s="25" t="s">
        <v>19</v>
      </c>
      <c r="FM11" s="20">
        <v>31720</v>
      </c>
      <c r="FN11" s="25" t="s">
        <v>19</v>
      </c>
      <c r="FO11" s="20">
        <v>17010</v>
      </c>
      <c r="FP11" s="25" t="s">
        <v>19</v>
      </c>
      <c r="FQ11" s="20">
        <v>7940</v>
      </c>
      <c r="FR11" s="25" t="s">
        <v>19</v>
      </c>
      <c r="FS11" s="20">
        <v>12040</v>
      </c>
      <c r="FT11" s="25" t="s">
        <v>19</v>
      </c>
      <c r="FU11" s="20">
        <v>9550</v>
      </c>
      <c r="FV11" s="25" t="s">
        <v>19</v>
      </c>
      <c r="FW11" s="20">
        <v>10960</v>
      </c>
      <c r="FX11" s="25" t="s">
        <v>19</v>
      </c>
      <c r="FY11" s="20">
        <v>9200</v>
      </c>
      <c r="FZ11" s="25" t="s">
        <v>19</v>
      </c>
      <c r="GA11" s="20">
        <v>4430</v>
      </c>
      <c r="GB11" s="25" t="s">
        <v>19</v>
      </c>
      <c r="GC11" s="20">
        <v>25880</v>
      </c>
      <c r="GD11" s="25" t="s">
        <v>19</v>
      </c>
      <c r="GE11" s="20">
        <v>30430</v>
      </c>
      <c r="GF11" s="25" t="s">
        <v>19</v>
      </c>
      <c r="GG11" s="20">
        <v>82700</v>
      </c>
      <c r="GH11" s="25" t="s">
        <v>19</v>
      </c>
      <c r="GI11" s="20">
        <v>40360</v>
      </c>
      <c r="GJ11" s="25" t="s">
        <v>19</v>
      </c>
      <c r="GK11" s="20">
        <v>32530</v>
      </c>
      <c r="GL11" s="25" t="s">
        <v>19</v>
      </c>
      <c r="GM11" s="20">
        <v>44550</v>
      </c>
      <c r="GN11" s="25" t="s">
        <v>19</v>
      </c>
      <c r="GO11" s="20">
        <v>35880</v>
      </c>
      <c r="GP11" s="25" t="s">
        <v>19</v>
      </c>
      <c r="GQ11" s="20">
        <v>22080</v>
      </c>
      <c r="GR11" s="25" t="s">
        <v>19</v>
      </c>
      <c r="GS11" s="20">
        <v>94770</v>
      </c>
      <c r="GT11" s="25" t="s">
        <v>19</v>
      </c>
      <c r="GU11" s="20">
        <v>6210</v>
      </c>
      <c r="GV11" s="25" t="s">
        <v>19</v>
      </c>
    </row>
    <row r="12" spans="1:208" ht="15" customHeight="1" x14ac:dyDescent="0.25">
      <c r="A12" s="6">
        <v>42856</v>
      </c>
      <c r="B12" s="26" t="s">
        <v>4</v>
      </c>
      <c r="C12" s="20">
        <v>7590</v>
      </c>
      <c r="D12" s="25" t="s">
        <v>19</v>
      </c>
      <c r="E12" s="20">
        <v>17620</v>
      </c>
      <c r="F12" s="25" t="s">
        <v>19</v>
      </c>
      <c r="G12" s="20">
        <v>9570</v>
      </c>
      <c r="H12" s="25" t="s">
        <v>19</v>
      </c>
      <c r="I12" s="20">
        <v>4350</v>
      </c>
      <c r="J12" s="25" t="s">
        <v>19</v>
      </c>
      <c r="K12" s="20">
        <v>2910</v>
      </c>
      <c r="L12" s="25" t="s">
        <v>19</v>
      </c>
      <c r="M12" s="20">
        <v>24920</v>
      </c>
      <c r="N12" s="25" t="s">
        <v>19</v>
      </c>
      <c r="O12" s="20">
        <v>6560</v>
      </c>
      <c r="P12" s="25" t="s">
        <v>19</v>
      </c>
      <c r="Q12" s="20">
        <v>10770</v>
      </c>
      <c r="R12" s="25" t="s">
        <v>19</v>
      </c>
      <c r="S12" s="20">
        <v>6090</v>
      </c>
      <c r="T12" s="25" t="s">
        <v>19</v>
      </c>
      <c r="U12" s="20">
        <v>9750</v>
      </c>
      <c r="V12" s="25" t="s">
        <v>19</v>
      </c>
      <c r="W12" s="20">
        <v>16950</v>
      </c>
      <c r="X12" s="25" t="s">
        <v>19</v>
      </c>
      <c r="Y12" s="20">
        <v>4080</v>
      </c>
      <c r="Z12" s="25" t="s">
        <v>19</v>
      </c>
      <c r="AA12" s="20">
        <v>78630</v>
      </c>
      <c r="AB12" s="25" t="s">
        <v>19</v>
      </c>
      <c r="AC12" s="20">
        <v>15090</v>
      </c>
      <c r="AD12" s="25" t="s">
        <v>19</v>
      </c>
      <c r="AE12" s="20">
        <v>2190</v>
      </c>
      <c r="AF12" s="25" t="s">
        <v>19</v>
      </c>
      <c r="AG12" s="20">
        <v>10330</v>
      </c>
      <c r="AH12" s="25" t="s">
        <v>19</v>
      </c>
      <c r="AI12" s="20">
        <v>16360</v>
      </c>
      <c r="AJ12" s="25" t="s">
        <v>19</v>
      </c>
      <c r="AK12" s="20">
        <v>9490</v>
      </c>
      <c r="AL12" s="25" t="s">
        <v>19</v>
      </c>
      <c r="AM12" s="20">
        <v>3370</v>
      </c>
      <c r="AN12" s="25" t="s">
        <v>19</v>
      </c>
      <c r="AO12" s="20">
        <v>2530</v>
      </c>
      <c r="AP12" s="25" t="s">
        <v>19</v>
      </c>
      <c r="AQ12" s="20">
        <v>3930</v>
      </c>
      <c r="AR12" s="25" t="s">
        <v>19</v>
      </c>
      <c r="AS12" s="20">
        <v>9390</v>
      </c>
      <c r="AT12" s="25" t="s">
        <v>19</v>
      </c>
      <c r="AU12" s="20">
        <v>10690</v>
      </c>
      <c r="AV12" s="25" t="s">
        <v>19</v>
      </c>
      <c r="AW12" s="20">
        <v>2750</v>
      </c>
      <c r="AX12" s="25" t="s">
        <v>19</v>
      </c>
      <c r="AY12" s="20">
        <v>10570</v>
      </c>
      <c r="AZ12" s="25" t="s">
        <v>19</v>
      </c>
      <c r="BA12" s="20">
        <v>12220</v>
      </c>
      <c r="BB12" s="25" t="s">
        <v>19</v>
      </c>
      <c r="BC12" s="20">
        <v>12230</v>
      </c>
      <c r="BD12" s="25" t="s">
        <v>19</v>
      </c>
      <c r="BE12" s="20">
        <v>13270</v>
      </c>
      <c r="BF12" s="25" t="s">
        <v>19</v>
      </c>
      <c r="BG12" s="20">
        <v>8310</v>
      </c>
      <c r="BH12" s="25" t="s">
        <v>19</v>
      </c>
      <c r="BI12" s="20">
        <v>17460</v>
      </c>
      <c r="BJ12" s="25" t="s">
        <v>19</v>
      </c>
      <c r="BK12" s="20">
        <v>30870</v>
      </c>
      <c r="BL12" s="25" t="s">
        <v>19</v>
      </c>
      <c r="BM12" s="20">
        <v>36690</v>
      </c>
      <c r="BN12" s="25" t="s">
        <v>19</v>
      </c>
      <c r="BO12" s="20">
        <v>3910</v>
      </c>
      <c r="BP12" s="25" t="s">
        <v>19</v>
      </c>
      <c r="BQ12" s="20">
        <v>41680</v>
      </c>
      <c r="BR12" s="25" t="s">
        <v>19</v>
      </c>
      <c r="BS12" s="20">
        <v>40690</v>
      </c>
      <c r="BT12" s="25" t="s">
        <v>19</v>
      </c>
      <c r="BU12" s="20">
        <v>17120</v>
      </c>
      <c r="BV12" s="25" t="s">
        <v>19</v>
      </c>
      <c r="BW12" s="20">
        <v>4960</v>
      </c>
      <c r="BX12" s="25" t="s">
        <v>19</v>
      </c>
      <c r="BY12" s="20">
        <v>13750</v>
      </c>
      <c r="BZ12" s="25" t="s">
        <v>19</v>
      </c>
      <c r="CA12" s="20">
        <v>24480</v>
      </c>
      <c r="CB12" s="25" t="s">
        <v>19</v>
      </c>
      <c r="CC12" s="20">
        <v>3760</v>
      </c>
      <c r="CD12" s="25" t="s">
        <v>19</v>
      </c>
      <c r="CE12" s="20">
        <v>7860</v>
      </c>
      <c r="CF12" s="25" t="s">
        <v>19</v>
      </c>
      <c r="CG12" s="20">
        <v>7200</v>
      </c>
      <c r="CH12" s="25" t="s">
        <v>19</v>
      </c>
      <c r="CI12" s="20">
        <v>16880</v>
      </c>
      <c r="CJ12" s="25" t="s">
        <v>19</v>
      </c>
      <c r="CK12" s="20">
        <v>3240</v>
      </c>
      <c r="CL12" s="25" t="s">
        <v>19</v>
      </c>
      <c r="CM12" s="20">
        <v>29120</v>
      </c>
      <c r="CN12" s="25" t="s">
        <v>19</v>
      </c>
      <c r="CO12" s="20">
        <v>15010</v>
      </c>
      <c r="CP12" s="25" t="s">
        <v>19</v>
      </c>
      <c r="CQ12" s="20">
        <v>3700</v>
      </c>
      <c r="CR12" s="25" t="s">
        <v>19</v>
      </c>
      <c r="CS12" s="20">
        <v>9680</v>
      </c>
      <c r="CT12" s="25" t="s">
        <v>19</v>
      </c>
      <c r="CU12" s="20">
        <v>1220</v>
      </c>
      <c r="CV12" s="25" t="s">
        <v>19</v>
      </c>
      <c r="CW12" s="20">
        <v>15930</v>
      </c>
      <c r="CX12" s="25" t="s">
        <v>19</v>
      </c>
      <c r="CY12" s="20">
        <v>7880</v>
      </c>
      <c r="CZ12" s="25" t="s">
        <v>19</v>
      </c>
      <c r="DA12" s="20">
        <v>14030</v>
      </c>
      <c r="DB12" s="25" t="s">
        <v>19</v>
      </c>
      <c r="DC12" s="20">
        <v>4380</v>
      </c>
      <c r="DD12" s="25" t="s">
        <v>19</v>
      </c>
      <c r="DE12" s="20">
        <v>3750</v>
      </c>
      <c r="DF12" s="25" t="s">
        <v>19</v>
      </c>
      <c r="DG12" s="20">
        <v>22650</v>
      </c>
      <c r="DH12" s="25" t="s">
        <v>19</v>
      </c>
      <c r="DI12" s="20">
        <v>5170</v>
      </c>
      <c r="DJ12" s="25" t="s">
        <v>19</v>
      </c>
      <c r="DK12" s="20">
        <v>13870</v>
      </c>
      <c r="DL12" s="25" t="s">
        <v>19</v>
      </c>
      <c r="DM12" s="20">
        <v>27900</v>
      </c>
      <c r="DN12" s="25" t="s">
        <v>19</v>
      </c>
      <c r="DO12" s="20">
        <v>5780</v>
      </c>
      <c r="DP12" s="25" t="s">
        <v>19</v>
      </c>
      <c r="DQ12" s="20">
        <v>112670</v>
      </c>
      <c r="DR12" s="25" t="s">
        <v>19</v>
      </c>
      <c r="DS12" s="20">
        <v>19460</v>
      </c>
      <c r="DT12" s="25" t="s">
        <v>19</v>
      </c>
      <c r="DU12" s="20">
        <v>7230</v>
      </c>
      <c r="DV12" s="25" t="s">
        <v>19</v>
      </c>
      <c r="DW12" s="20">
        <v>56880</v>
      </c>
      <c r="DX12" s="25" t="s">
        <v>19</v>
      </c>
      <c r="DY12" s="20">
        <v>15550</v>
      </c>
      <c r="DZ12" s="25" t="s">
        <v>19</v>
      </c>
      <c r="EA12" s="20">
        <v>14800</v>
      </c>
      <c r="EB12" s="25" t="s">
        <v>19</v>
      </c>
      <c r="EC12" s="20">
        <v>5540</v>
      </c>
      <c r="ED12" s="25" t="s">
        <v>19</v>
      </c>
      <c r="EE12" s="20">
        <v>21960</v>
      </c>
      <c r="EF12" s="25" t="s">
        <v>19</v>
      </c>
      <c r="EG12" s="20">
        <v>27480</v>
      </c>
      <c r="EH12" s="25" t="s">
        <v>19</v>
      </c>
      <c r="EI12" s="20">
        <v>16360</v>
      </c>
      <c r="EJ12" s="25" t="s">
        <v>19</v>
      </c>
      <c r="EK12" s="20">
        <v>45800</v>
      </c>
      <c r="EL12" s="25" t="s">
        <v>19</v>
      </c>
      <c r="EM12" s="20">
        <v>4650</v>
      </c>
      <c r="EN12" s="25" t="s">
        <v>19</v>
      </c>
      <c r="EO12" s="20">
        <v>10340</v>
      </c>
      <c r="EP12" s="25" t="s">
        <v>19</v>
      </c>
      <c r="EQ12" s="20">
        <v>11420</v>
      </c>
      <c r="ER12" s="25" t="s">
        <v>19</v>
      </c>
      <c r="ES12" s="20">
        <v>5550</v>
      </c>
      <c r="ET12" s="25" t="s">
        <v>19</v>
      </c>
      <c r="EU12" s="20">
        <v>8120</v>
      </c>
      <c r="EV12" s="25" t="s">
        <v>19</v>
      </c>
      <c r="EW12" s="20">
        <v>63860</v>
      </c>
      <c r="EX12" s="25" t="s">
        <v>19</v>
      </c>
      <c r="EY12" s="20">
        <v>41260</v>
      </c>
      <c r="EZ12" s="25" t="s">
        <v>19</v>
      </c>
      <c r="FA12" s="20">
        <v>28910</v>
      </c>
      <c r="FB12" s="25" t="s">
        <v>19</v>
      </c>
      <c r="FC12" s="20">
        <v>21940</v>
      </c>
      <c r="FD12" s="25" t="s">
        <v>19</v>
      </c>
      <c r="FE12" s="20">
        <v>6900</v>
      </c>
      <c r="FF12" s="25" t="s">
        <v>19</v>
      </c>
      <c r="FG12" s="20">
        <v>18540</v>
      </c>
      <c r="FH12" s="25" t="s">
        <v>19</v>
      </c>
      <c r="FI12" s="20">
        <v>10540</v>
      </c>
      <c r="FJ12" s="25" t="s">
        <v>19</v>
      </c>
      <c r="FK12" s="20">
        <v>6660</v>
      </c>
      <c r="FL12" s="25" t="s">
        <v>19</v>
      </c>
      <c r="FM12" s="20">
        <v>31590</v>
      </c>
      <c r="FN12" s="25" t="s">
        <v>19</v>
      </c>
      <c r="FO12" s="20">
        <v>16970</v>
      </c>
      <c r="FP12" s="25" t="s">
        <v>19</v>
      </c>
      <c r="FQ12" s="20">
        <v>7890</v>
      </c>
      <c r="FR12" s="25" t="s">
        <v>19</v>
      </c>
      <c r="FS12" s="20">
        <v>12080</v>
      </c>
      <c r="FT12" s="25" t="s">
        <v>19</v>
      </c>
      <c r="FU12" s="20">
        <v>9550</v>
      </c>
      <c r="FV12" s="25" t="s">
        <v>19</v>
      </c>
      <c r="FW12" s="20">
        <v>10970</v>
      </c>
      <c r="FX12" s="25" t="s">
        <v>19</v>
      </c>
      <c r="FY12" s="20">
        <v>9150</v>
      </c>
      <c r="FZ12" s="25" t="s">
        <v>19</v>
      </c>
      <c r="GA12" s="20">
        <v>4400</v>
      </c>
      <c r="GB12" s="25" t="s">
        <v>19</v>
      </c>
      <c r="GC12" s="20">
        <v>25970</v>
      </c>
      <c r="GD12" s="25" t="s">
        <v>19</v>
      </c>
      <c r="GE12" s="20">
        <v>30480</v>
      </c>
      <c r="GF12" s="25" t="s">
        <v>19</v>
      </c>
      <c r="GG12" s="20">
        <v>82800</v>
      </c>
      <c r="GH12" s="25" t="s">
        <v>19</v>
      </c>
      <c r="GI12" s="20">
        <v>40500</v>
      </c>
      <c r="GJ12" s="25" t="s">
        <v>19</v>
      </c>
      <c r="GK12" s="20">
        <v>32590</v>
      </c>
      <c r="GL12" s="25" t="s">
        <v>19</v>
      </c>
      <c r="GM12" s="20">
        <v>44720</v>
      </c>
      <c r="GN12" s="25" t="s">
        <v>19</v>
      </c>
      <c r="GO12" s="20">
        <v>35850</v>
      </c>
      <c r="GP12" s="25" t="s">
        <v>19</v>
      </c>
      <c r="GQ12" s="20">
        <v>22310</v>
      </c>
      <c r="GR12" s="25" t="s">
        <v>19</v>
      </c>
      <c r="GS12" s="20">
        <v>94690</v>
      </c>
      <c r="GT12" s="25" t="s">
        <v>19</v>
      </c>
      <c r="GU12" s="20">
        <v>6190</v>
      </c>
      <c r="GV12" s="25" t="s">
        <v>19</v>
      </c>
    </row>
    <row r="13" spans="1:208" ht="15" customHeight="1" x14ac:dyDescent="0.25">
      <c r="A13" s="6">
        <v>42887</v>
      </c>
      <c r="B13" s="26" t="s">
        <v>4</v>
      </c>
      <c r="C13" s="20">
        <v>7600</v>
      </c>
      <c r="D13" s="25" t="s">
        <v>19</v>
      </c>
      <c r="E13" s="20">
        <v>17500</v>
      </c>
      <c r="F13" s="25" t="s">
        <v>19</v>
      </c>
      <c r="G13" s="20">
        <v>9580</v>
      </c>
      <c r="H13" s="25" t="s">
        <v>19</v>
      </c>
      <c r="I13" s="20">
        <v>4330</v>
      </c>
      <c r="J13" s="25" t="s">
        <v>19</v>
      </c>
      <c r="K13" s="20">
        <v>2890</v>
      </c>
      <c r="L13" s="25" t="s">
        <v>19</v>
      </c>
      <c r="M13" s="20">
        <v>24720</v>
      </c>
      <c r="N13" s="25" t="s">
        <v>19</v>
      </c>
      <c r="O13" s="20">
        <v>6560</v>
      </c>
      <c r="P13" s="25" t="s">
        <v>19</v>
      </c>
      <c r="Q13" s="20">
        <v>10670</v>
      </c>
      <c r="R13" s="25" t="s">
        <v>19</v>
      </c>
      <c r="S13" s="20">
        <v>6050</v>
      </c>
      <c r="T13" s="25" t="s">
        <v>19</v>
      </c>
      <c r="U13" s="20">
        <v>9700</v>
      </c>
      <c r="V13" s="25" t="s">
        <v>19</v>
      </c>
      <c r="W13" s="20">
        <v>16890</v>
      </c>
      <c r="X13" s="25" t="s">
        <v>19</v>
      </c>
      <c r="Y13" s="20">
        <v>4080</v>
      </c>
      <c r="Z13" s="25" t="s">
        <v>19</v>
      </c>
      <c r="AA13" s="20">
        <v>78440</v>
      </c>
      <c r="AB13" s="25" t="s">
        <v>19</v>
      </c>
      <c r="AC13" s="20">
        <v>15000</v>
      </c>
      <c r="AD13" s="25" t="s">
        <v>19</v>
      </c>
      <c r="AE13" s="20">
        <v>2140</v>
      </c>
      <c r="AF13" s="25" t="s">
        <v>19</v>
      </c>
      <c r="AG13" s="20">
        <v>10370</v>
      </c>
      <c r="AH13" s="25" t="s">
        <v>19</v>
      </c>
      <c r="AI13" s="20">
        <v>16270</v>
      </c>
      <c r="AJ13" s="25" t="s">
        <v>19</v>
      </c>
      <c r="AK13" s="20">
        <v>9490</v>
      </c>
      <c r="AL13" s="25" t="s">
        <v>19</v>
      </c>
      <c r="AM13" s="20">
        <v>3340</v>
      </c>
      <c r="AN13" s="25" t="s">
        <v>19</v>
      </c>
      <c r="AO13" s="20">
        <v>2500</v>
      </c>
      <c r="AP13" s="25" t="s">
        <v>19</v>
      </c>
      <c r="AQ13" s="20">
        <v>3860</v>
      </c>
      <c r="AR13" s="25" t="s">
        <v>19</v>
      </c>
      <c r="AS13" s="20">
        <v>9410</v>
      </c>
      <c r="AT13" s="25" t="s">
        <v>19</v>
      </c>
      <c r="AU13" s="20">
        <v>10660</v>
      </c>
      <c r="AV13" s="25" t="s">
        <v>19</v>
      </c>
      <c r="AW13" s="20">
        <v>2720</v>
      </c>
      <c r="AX13" s="25" t="s">
        <v>19</v>
      </c>
      <c r="AY13" s="20">
        <v>10500</v>
      </c>
      <c r="AZ13" s="25" t="s">
        <v>19</v>
      </c>
      <c r="BA13" s="20">
        <v>12220</v>
      </c>
      <c r="BB13" s="25" t="s">
        <v>19</v>
      </c>
      <c r="BC13" s="20">
        <v>12150</v>
      </c>
      <c r="BD13" s="25" t="s">
        <v>19</v>
      </c>
      <c r="BE13" s="20">
        <v>13240</v>
      </c>
      <c r="BF13" s="25" t="s">
        <v>19</v>
      </c>
      <c r="BG13" s="20">
        <v>8310</v>
      </c>
      <c r="BH13" s="25" t="s">
        <v>19</v>
      </c>
      <c r="BI13" s="20">
        <v>17260</v>
      </c>
      <c r="BJ13" s="25" t="s">
        <v>19</v>
      </c>
      <c r="BK13" s="20">
        <v>30700</v>
      </c>
      <c r="BL13" s="25" t="s">
        <v>19</v>
      </c>
      <c r="BM13" s="20">
        <v>36560</v>
      </c>
      <c r="BN13" s="25" t="s">
        <v>19</v>
      </c>
      <c r="BO13" s="20">
        <v>3890</v>
      </c>
      <c r="BP13" s="25" t="s">
        <v>19</v>
      </c>
      <c r="BQ13" s="20">
        <v>41400</v>
      </c>
      <c r="BR13" s="25" t="s">
        <v>19</v>
      </c>
      <c r="BS13" s="20">
        <v>40360</v>
      </c>
      <c r="BT13" s="25" t="s">
        <v>19</v>
      </c>
      <c r="BU13" s="20">
        <v>17070</v>
      </c>
      <c r="BV13" s="25" t="s">
        <v>19</v>
      </c>
      <c r="BW13" s="20">
        <v>4970</v>
      </c>
      <c r="BX13" s="25" t="s">
        <v>19</v>
      </c>
      <c r="BY13" s="20">
        <v>13740</v>
      </c>
      <c r="BZ13" s="25" t="s">
        <v>19</v>
      </c>
      <c r="CA13" s="20">
        <v>24330</v>
      </c>
      <c r="CB13" s="25" t="s">
        <v>19</v>
      </c>
      <c r="CC13" s="20">
        <v>3780</v>
      </c>
      <c r="CD13" s="25" t="s">
        <v>19</v>
      </c>
      <c r="CE13" s="20">
        <v>7840</v>
      </c>
      <c r="CF13" s="25" t="s">
        <v>19</v>
      </c>
      <c r="CG13" s="20">
        <v>7120</v>
      </c>
      <c r="CH13" s="25" t="s">
        <v>19</v>
      </c>
      <c r="CI13" s="20">
        <v>16900</v>
      </c>
      <c r="CJ13" s="25" t="s">
        <v>19</v>
      </c>
      <c r="CK13" s="20">
        <v>3180</v>
      </c>
      <c r="CL13" s="25" t="s">
        <v>19</v>
      </c>
      <c r="CM13" s="20">
        <v>28940</v>
      </c>
      <c r="CN13" s="25" t="s">
        <v>19</v>
      </c>
      <c r="CO13" s="20">
        <v>15000</v>
      </c>
      <c r="CP13" s="25" t="s">
        <v>19</v>
      </c>
      <c r="CQ13" s="20">
        <v>3680</v>
      </c>
      <c r="CR13" s="25" t="s">
        <v>19</v>
      </c>
      <c r="CS13" s="20">
        <v>9610</v>
      </c>
      <c r="CT13" s="25" t="s">
        <v>19</v>
      </c>
      <c r="CU13" s="20">
        <v>1210</v>
      </c>
      <c r="CV13" s="25" t="s">
        <v>19</v>
      </c>
      <c r="CW13" s="20">
        <v>15850</v>
      </c>
      <c r="CX13" s="25" t="s">
        <v>19</v>
      </c>
      <c r="CY13" s="20">
        <v>7800</v>
      </c>
      <c r="CZ13" s="25" t="s">
        <v>19</v>
      </c>
      <c r="DA13" s="20">
        <v>14000</v>
      </c>
      <c r="DB13" s="25" t="s">
        <v>19</v>
      </c>
      <c r="DC13" s="20">
        <v>4390</v>
      </c>
      <c r="DD13" s="25" t="s">
        <v>19</v>
      </c>
      <c r="DE13" s="20">
        <v>3720</v>
      </c>
      <c r="DF13" s="25" t="s">
        <v>19</v>
      </c>
      <c r="DG13" s="20">
        <v>22590</v>
      </c>
      <c r="DH13" s="25" t="s">
        <v>19</v>
      </c>
      <c r="DI13" s="20">
        <v>5170</v>
      </c>
      <c r="DJ13" s="25" t="s">
        <v>19</v>
      </c>
      <c r="DK13" s="20">
        <v>13800</v>
      </c>
      <c r="DL13" s="25" t="s">
        <v>19</v>
      </c>
      <c r="DM13" s="20">
        <v>27630</v>
      </c>
      <c r="DN13" s="25" t="s">
        <v>19</v>
      </c>
      <c r="DO13" s="20">
        <v>5770</v>
      </c>
      <c r="DP13" s="25" t="s">
        <v>19</v>
      </c>
      <c r="DQ13" s="20">
        <v>112340</v>
      </c>
      <c r="DR13" s="25" t="s">
        <v>19</v>
      </c>
      <c r="DS13" s="20">
        <v>19360</v>
      </c>
      <c r="DT13" s="25" t="s">
        <v>19</v>
      </c>
      <c r="DU13" s="20">
        <v>7190</v>
      </c>
      <c r="DV13" s="25" t="s">
        <v>19</v>
      </c>
      <c r="DW13" s="20">
        <v>56800</v>
      </c>
      <c r="DX13" s="25" t="s">
        <v>19</v>
      </c>
      <c r="DY13" s="20">
        <v>15510</v>
      </c>
      <c r="DZ13" s="25" t="s">
        <v>19</v>
      </c>
      <c r="EA13" s="20">
        <v>14710</v>
      </c>
      <c r="EB13" s="25" t="s">
        <v>19</v>
      </c>
      <c r="EC13" s="20">
        <v>5520</v>
      </c>
      <c r="ED13" s="25" t="s">
        <v>19</v>
      </c>
      <c r="EE13" s="20">
        <v>21810</v>
      </c>
      <c r="EF13" s="25" t="s">
        <v>19</v>
      </c>
      <c r="EG13" s="20">
        <v>27360</v>
      </c>
      <c r="EH13" s="25" t="s">
        <v>19</v>
      </c>
      <c r="EI13" s="20">
        <v>16300</v>
      </c>
      <c r="EJ13" s="25" t="s">
        <v>19</v>
      </c>
      <c r="EK13" s="20">
        <v>45600</v>
      </c>
      <c r="EL13" s="25" t="s">
        <v>19</v>
      </c>
      <c r="EM13" s="20">
        <v>4620</v>
      </c>
      <c r="EN13" s="25" t="s">
        <v>19</v>
      </c>
      <c r="EO13" s="20">
        <v>10240</v>
      </c>
      <c r="EP13" s="25" t="s">
        <v>19</v>
      </c>
      <c r="EQ13" s="20">
        <v>11370</v>
      </c>
      <c r="ER13" s="25" t="s">
        <v>19</v>
      </c>
      <c r="ES13" s="20">
        <v>5540</v>
      </c>
      <c r="ET13" s="25" t="s">
        <v>19</v>
      </c>
      <c r="EU13" s="20">
        <v>8080</v>
      </c>
      <c r="EV13" s="25" t="s">
        <v>19</v>
      </c>
      <c r="EW13" s="20">
        <v>63570</v>
      </c>
      <c r="EX13" s="25" t="s">
        <v>19</v>
      </c>
      <c r="EY13" s="20">
        <v>41210</v>
      </c>
      <c r="EZ13" s="25" t="s">
        <v>19</v>
      </c>
      <c r="FA13" s="20">
        <v>28830</v>
      </c>
      <c r="FB13" s="25" t="s">
        <v>19</v>
      </c>
      <c r="FC13" s="20">
        <v>21870</v>
      </c>
      <c r="FD13" s="25" t="s">
        <v>19</v>
      </c>
      <c r="FE13" s="20">
        <v>6890</v>
      </c>
      <c r="FF13" s="25" t="s">
        <v>19</v>
      </c>
      <c r="FG13" s="20">
        <v>18510</v>
      </c>
      <c r="FH13" s="25" t="s">
        <v>19</v>
      </c>
      <c r="FI13" s="20">
        <v>10510</v>
      </c>
      <c r="FJ13" s="25" t="s">
        <v>19</v>
      </c>
      <c r="FK13" s="20">
        <v>6670</v>
      </c>
      <c r="FL13" s="25" t="s">
        <v>19</v>
      </c>
      <c r="FM13" s="20">
        <v>31420</v>
      </c>
      <c r="FN13" s="25" t="s">
        <v>19</v>
      </c>
      <c r="FO13" s="20">
        <v>16950</v>
      </c>
      <c r="FP13" s="25" t="s">
        <v>19</v>
      </c>
      <c r="FQ13" s="20">
        <v>7770</v>
      </c>
      <c r="FR13" s="25" t="s">
        <v>19</v>
      </c>
      <c r="FS13" s="20">
        <v>12070</v>
      </c>
      <c r="FT13" s="25" t="s">
        <v>19</v>
      </c>
      <c r="FU13" s="20">
        <v>9530</v>
      </c>
      <c r="FV13" s="25" t="s">
        <v>19</v>
      </c>
      <c r="FW13" s="20">
        <v>10980</v>
      </c>
      <c r="FX13" s="25" t="s">
        <v>19</v>
      </c>
      <c r="FY13" s="20">
        <v>9070</v>
      </c>
      <c r="FZ13" s="25" t="s">
        <v>19</v>
      </c>
      <c r="GA13" s="20">
        <v>4390</v>
      </c>
      <c r="GB13" s="25" t="s">
        <v>19</v>
      </c>
      <c r="GC13" s="20">
        <v>25990</v>
      </c>
      <c r="GD13" s="25" t="s">
        <v>19</v>
      </c>
      <c r="GE13" s="20">
        <v>30430</v>
      </c>
      <c r="GF13" s="25" t="s">
        <v>19</v>
      </c>
      <c r="GG13" s="20">
        <v>82540</v>
      </c>
      <c r="GH13" s="25" t="s">
        <v>19</v>
      </c>
      <c r="GI13" s="20">
        <v>40560</v>
      </c>
      <c r="GJ13" s="25" t="s">
        <v>19</v>
      </c>
      <c r="GK13" s="20">
        <v>32550</v>
      </c>
      <c r="GL13" s="25" t="s">
        <v>19</v>
      </c>
      <c r="GM13" s="20">
        <v>44750</v>
      </c>
      <c r="GN13" s="25" t="s">
        <v>19</v>
      </c>
      <c r="GO13" s="20">
        <v>35790</v>
      </c>
      <c r="GP13" s="25" t="s">
        <v>19</v>
      </c>
      <c r="GQ13" s="20">
        <v>22510</v>
      </c>
      <c r="GR13" s="25" t="s">
        <v>19</v>
      </c>
      <c r="GS13" s="20">
        <v>94650</v>
      </c>
      <c r="GT13" s="25" t="s">
        <v>19</v>
      </c>
      <c r="GU13" s="20">
        <v>6130</v>
      </c>
      <c r="GV13" s="25" t="s">
        <v>19</v>
      </c>
    </row>
    <row r="14" spans="1:208" ht="15" customHeight="1" x14ac:dyDescent="0.25">
      <c r="A14" s="6">
        <v>42917</v>
      </c>
      <c r="B14" s="26" t="s">
        <v>4</v>
      </c>
      <c r="C14" s="20">
        <v>7500</v>
      </c>
      <c r="D14" s="25" t="s">
        <v>19</v>
      </c>
      <c r="E14" s="20">
        <v>17460</v>
      </c>
      <c r="F14" s="25" t="s">
        <v>19</v>
      </c>
      <c r="G14" s="20">
        <v>9570</v>
      </c>
      <c r="H14" s="25" t="s">
        <v>19</v>
      </c>
      <c r="I14" s="20">
        <v>4290</v>
      </c>
      <c r="J14" s="25" t="s">
        <v>19</v>
      </c>
      <c r="K14" s="20">
        <v>2860</v>
      </c>
      <c r="L14" s="25" t="s">
        <v>19</v>
      </c>
      <c r="M14" s="20">
        <v>24500</v>
      </c>
      <c r="N14" s="25" t="s">
        <v>19</v>
      </c>
      <c r="O14" s="20">
        <v>6480</v>
      </c>
      <c r="P14" s="25" t="s">
        <v>19</v>
      </c>
      <c r="Q14" s="20">
        <v>10590</v>
      </c>
      <c r="R14" s="25" t="s">
        <v>19</v>
      </c>
      <c r="S14" s="20">
        <v>6010</v>
      </c>
      <c r="T14" s="25" t="s">
        <v>19</v>
      </c>
      <c r="U14" s="20">
        <v>9630</v>
      </c>
      <c r="V14" s="25" t="s">
        <v>19</v>
      </c>
      <c r="W14" s="20">
        <v>16830</v>
      </c>
      <c r="X14" s="25" t="s">
        <v>19</v>
      </c>
      <c r="Y14" s="20">
        <v>4100</v>
      </c>
      <c r="Z14" s="25" t="s">
        <v>19</v>
      </c>
      <c r="AA14" s="20">
        <v>78240</v>
      </c>
      <c r="AB14" s="25" t="s">
        <v>19</v>
      </c>
      <c r="AC14" s="20">
        <v>14770</v>
      </c>
      <c r="AD14" s="25" t="s">
        <v>19</v>
      </c>
      <c r="AE14" s="20">
        <v>2130</v>
      </c>
      <c r="AF14" s="25" t="s">
        <v>19</v>
      </c>
      <c r="AG14" s="20">
        <v>10350</v>
      </c>
      <c r="AH14" s="25" t="s">
        <v>19</v>
      </c>
      <c r="AI14" s="20">
        <v>16090</v>
      </c>
      <c r="AJ14" s="25" t="s">
        <v>19</v>
      </c>
      <c r="AK14" s="20">
        <v>9430</v>
      </c>
      <c r="AL14" s="25" t="s">
        <v>19</v>
      </c>
      <c r="AM14" s="20">
        <v>3280</v>
      </c>
      <c r="AN14" s="25" t="s">
        <v>19</v>
      </c>
      <c r="AO14" s="20">
        <v>2450</v>
      </c>
      <c r="AP14" s="25" t="s">
        <v>19</v>
      </c>
      <c r="AQ14" s="20">
        <v>3790</v>
      </c>
      <c r="AR14" s="25" t="s">
        <v>19</v>
      </c>
      <c r="AS14" s="20">
        <v>9420</v>
      </c>
      <c r="AT14" s="25" t="s">
        <v>19</v>
      </c>
      <c r="AU14" s="20">
        <v>10590</v>
      </c>
      <c r="AV14" s="25" t="s">
        <v>19</v>
      </c>
      <c r="AW14" s="20">
        <v>2690</v>
      </c>
      <c r="AX14" s="25" t="s">
        <v>19</v>
      </c>
      <c r="AY14" s="20">
        <v>10450</v>
      </c>
      <c r="AZ14" s="25" t="s">
        <v>19</v>
      </c>
      <c r="BA14" s="20">
        <v>12150</v>
      </c>
      <c r="BB14" s="25" t="s">
        <v>19</v>
      </c>
      <c r="BC14" s="20">
        <v>12000</v>
      </c>
      <c r="BD14" s="25" t="s">
        <v>19</v>
      </c>
      <c r="BE14" s="20">
        <v>13080</v>
      </c>
      <c r="BF14" s="25" t="s">
        <v>19</v>
      </c>
      <c r="BG14" s="20">
        <v>8270</v>
      </c>
      <c r="BH14" s="25" t="s">
        <v>19</v>
      </c>
      <c r="BI14" s="20">
        <v>17180</v>
      </c>
      <c r="BJ14" s="25" t="s">
        <v>19</v>
      </c>
      <c r="BK14" s="20">
        <v>30470</v>
      </c>
      <c r="BL14" s="25" t="s">
        <v>19</v>
      </c>
      <c r="BM14" s="20">
        <v>36490</v>
      </c>
      <c r="BN14" s="25" t="s">
        <v>19</v>
      </c>
      <c r="BO14" s="20">
        <v>3870</v>
      </c>
      <c r="BP14" s="25" t="s">
        <v>19</v>
      </c>
      <c r="BQ14" s="20">
        <v>41190</v>
      </c>
      <c r="BR14" s="25" t="s">
        <v>19</v>
      </c>
      <c r="BS14" s="20">
        <v>40070</v>
      </c>
      <c r="BT14" s="25" t="s">
        <v>19</v>
      </c>
      <c r="BU14" s="20">
        <v>16840</v>
      </c>
      <c r="BV14" s="25" t="s">
        <v>19</v>
      </c>
      <c r="BW14" s="20">
        <v>4930</v>
      </c>
      <c r="BX14" s="25" t="s">
        <v>19</v>
      </c>
      <c r="BY14" s="20">
        <v>13610</v>
      </c>
      <c r="BZ14" s="25" t="s">
        <v>19</v>
      </c>
      <c r="CA14" s="20">
        <v>24160</v>
      </c>
      <c r="CB14" s="25" t="s">
        <v>19</v>
      </c>
      <c r="CC14" s="20">
        <v>3730</v>
      </c>
      <c r="CD14" s="25" t="s">
        <v>19</v>
      </c>
      <c r="CE14" s="20">
        <v>7720</v>
      </c>
      <c r="CF14" s="25" t="s">
        <v>19</v>
      </c>
      <c r="CG14" s="20">
        <v>7060</v>
      </c>
      <c r="CH14" s="25" t="s">
        <v>19</v>
      </c>
      <c r="CI14" s="20">
        <v>16840</v>
      </c>
      <c r="CJ14" s="25" t="s">
        <v>19</v>
      </c>
      <c r="CK14" s="20">
        <v>3180</v>
      </c>
      <c r="CL14" s="25" t="s">
        <v>19</v>
      </c>
      <c r="CM14" s="20">
        <v>28800</v>
      </c>
      <c r="CN14" s="25" t="s">
        <v>19</v>
      </c>
      <c r="CO14" s="20">
        <v>14990</v>
      </c>
      <c r="CP14" s="25" t="s">
        <v>19</v>
      </c>
      <c r="CQ14" s="20">
        <v>3670</v>
      </c>
      <c r="CR14" s="25" t="s">
        <v>19</v>
      </c>
      <c r="CS14" s="20">
        <v>9560</v>
      </c>
      <c r="CT14" s="25" t="s">
        <v>19</v>
      </c>
      <c r="CU14" s="20">
        <v>1190</v>
      </c>
      <c r="CV14" s="25" t="s">
        <v>19</v>
      </c>
      <c r="CW14" s="20">
        <v>15710</v>
      </c>
      <c r="CX14" s="25" t="s">
        <v>19</v>
      </c>
      <c r="CY14" s="20">
        <v>7690</v>
      </c>
      <c r="CZ14" s="25" t="s">
        <v>19</v>
      </c>
      <c r="DA14" s="20">
        <v>13960</v>
      </c>
      <c r="DB14" s="25" t="s">
        <v>19</v>
      </c>
      <c r="DC14" s="20">
        <v>4370</v>
      </c>
      <c r="DD14" s="25" t="s">
        <v>19</v>
      </c>
      <c r="DE14" s="20">
        <v>3720</v>
      </c>
      <c r="DF14" s="25" t="s">
        <v>19</v>
      </c>
      <c r="DG14" s="20">
        <v>22530</v>
      </c>
      <c r="DH14" s="25" t="s">
        <v>19</v>
      </c>
      <c r="DI14" s="20">
        <v>5090</v>
      </c>
      <c r="DJ14" s="25" t="s">
        <v>19</v>
      </c>
      <c r="DK14" s="20">
        <v>13710</v>
      </c>
      <c r="DL14" s="25" t="s">
        <v>19</v>
      </c>
      <c r="DM14" s="20">
        <v>27590</v>
      </c>
      <c r="DN14" s="25" t="s">
        <v>19</v>
      </c>
      <c r="DO14" s="20">
        <v>5750</v>
      </c>
      <c r="DP14" s="25" t="s">
        <v>19</v>
      </c>
      <c r="DQ14" s="20">
        <v>112060</v>
      </c>
      <c r="DR14" s="25" t="s">
        <v>19</v>
      </c>
      <c r="DS14" s="20">
        <v>19260</v>
      </c>
      <c r="DT14" s="25" t="s">
        <v>19</v>
      </c>
      <c r="DU14" s="20">
        <v>7130</v>
      </c>
      <c r="DV14" s="25" t="s">
        <v>19</v>
      </c>
      <c r="DW14" s="20">
        <v>56530</v>
      </c>
      <c r="DX14" s="25" t="s">
        <v>19</v>
      </c>
      <c r="DY14" s="20">
        <v>15360</v>
      </c>
      <c r="DZ14" s="25" t="s">
        <v>19</v>
      </c>
      <c r="EA14" s="20">
        <v>14620</v>
      </c>
      <c r="EB14" s="25" t="s">
        <v>19</v>
      </c>
      <c r="EC14" s="20">
        <v>5500</v>
      </c>
      <c r="ED14" s="25" t="s">
        <v>19</v>
      </c>
      <c r="EE14" s="20">
        <v>21640</v>
      </c>
      <c r="EF14" s="25" t="s">
        <v>19</v>
      </c>
      <c r="EG14" s="20">
        <v>27240</v>
      </c>
      <c r="EH14" s="25" t="s">
        <v>19</v>
      </c>
      <c r="EI14" s="20">
        <v>16150</v>
      </c>
      <c r="EJ14" s="25" t="s">
        <v>19</v>
      </c>
      <c r="EK14" s="20">
        <v>45420</v>
      </c>
      <c r="EL14" s="25" t="s">
        <v>19</v>
      </c>
      <c r="EM14" s="20">
        <v>4560</v>
      </c>
      <c r="EN14" s="25" t="s">
        <v>19</v>
      </c>
      <c r="EO14" s="20">
        <v>10230</v>
      </c>
      <c r="EP14" s="25" t="s">
        <v>19</v>
      </c>
      <c r="EQ14" s="20">
        <v>11250</v>
      </c>
      <c r="ER14" s="25" t="s">
        <v>19</v>
      </c>
      <c r="ES14" s="20">
        <v>5530</v>
      </c>
      <c r="ET14" s="25" t="s">
        <v>19</v>
      </c>
      <c r="EU14" s="20">
        <v>8000</v>
      </c>
      <c r="EV14" s="25" t="s">
        <v>19</v>
      </c>
      <c r="EW14" s="20">
        <v>63280</v>
      </c>
      <c r="EX14" s="25" t="s">
        <v>19</v>
      </c>
      <c r="EY14" s="20">
        <v>41020</v>
      </c>
      <c r="EZ14" s="25" t="s">
        <v>19</v>
      </c>
      <c r="FA14" s="20">
        <v>28740</v>
      </c>
      <c r="FB14" s="25" t="s">
        <v>19</v>
      </c>
      <c r="FC14" s="20">
        <v>21800</v>
      </c>
      <c r="FD14" s="25" t="s">
        <v>19</v>
      </c>
      <c r="FE14" s="20">
        <v>6890</v>
      </c>
      <c r="FF14" s="25" t="s">
        <v>19</v>
      </c>
      <c r="FG14" s="20">
        <v>18490</v>
      </c>
      <c r="FH14" s="25" t="s">
        <v>19</v>
      </c>
      <c r="FI14" s="20">
        <v>10440</v>
      </c>
      <c r="FJ14" s="25" t="s">
        <v>19</v>
      </c>
      <c r="FK14" s="20">
        <v>6630</v>
      </c>
      <c r="FL14" s="25" t="s">
        <v>19</v>
      </c>
      <c r="FM14" s="20">
        <v>31220</v>
      </c>
      <c r="FN14" s="25" t="s">
        <v>19</v>
      </c>
      <c r="FO14" s="20">
        <v>16820</v>
      </c>
      <c r="FP14" s="25" t="s">
        <v>19</v>
      </c>
      <c r="FQ14" s="20">
        <v>7620</v>
      </c>
      <c r="FR14" s="25" t="s">
        <v>19</v>
      </c>
      <c r="FS14" s="20">
        <v>12040</v>
      </c>
      <c r="FT14" s="25" t="s">
        <v>19</v>
      </c>
      <c r="FU14" s="20">
        <v>9520</v>
      </c>
      <c r="FV14" s="25" t="s">
        <v>19</v>
      </c>
      <c r="FW14" s="20">
        <v>10930</v>
      </c>
      <c r="FX14" s="25" t="s">
        <v>19</v>
      </c>
      <c r="FY14" s="20">
        <v>9070</v>
      </c>
      <c r="FZ14" s="25" t="s">
        <v>19</v>
      </c>
      <c r="GA14" s="20">
        <v>4340</v>
      </c>
      <c r="GB14" s="25" t="s">
        <v>19</v>
      </c>
      <c r="GC14" s="20">
        <v>25930</v>
      </c>
      <c r="GD14" s="25" t="s">
        <v>19</v>
      </c>
      <c r="GE14" s="20">
        <v>30340</v>
      </c>
      <c r="GF14" s="25" t="s">
        <v>19</v>
      </c>
      <c r="GG14" s="20">
        <v>82360</v>
      </c>
      <c r="GH14" s="25" t="s">
        <v>19</v>
      </c>
      <c r="GI14" s="20">
        <v>40530</v>
      </c>
      <c r="GJ14" s="25" t="s">
        <v>19</v>
      </c>
      <c r="GK14" s="20">
        <v>32480</v>
      </c>
      <c r="GL14" s="25" t="s">
        <v>19</v>
      </c>
      <c r="GM14" s="20">
        <v>44630</v>
      </c>
      <c r="GN14" s="25" t="s">
        <v>19</v>
      </c>
      <c r="GO14" s="20">
        <v>35800</v>
      </c>
      <c r="GP14" s="25" t="s">
        <v>19</v>
      </c>
      <c r="GQ14" s="20">
        <v>22550</v>
      </c>
      <c r="GR14" s="25" t="s">
        <v>19</v>
      </c>
      <c r="GS14" s="20">
        <v>94480</v>
      </c>
      <c r="GT14" s="25" t="s">
        <v>19</v>
      </c>
      <c r="GU14" s="20">
        <v>6090</v>
      </c>
      <c r="GV14" s="25" t="s">
        <v>19</v>
      </c>
    </row>
    <row r="15" spans="1:208" ht="15" customHeight="1" x14ac:dyDescent="0.25">
      <c r="A15" s="6">
        <v>42948</v>
      </c>
      <c r="B15" s="26" t="s">
        <v>4</v>
      </c>
      <c r="C15" s="20">
        <v>7490</v>
      </c>
      <c r="D15" s="25" t="s">
        <v>19</v>
      </c>
      <c r="E15" s="20">
        <v>17360</v>
      </c>
      <c r="F15" s="25" t="s">
        <v>19</v>
      </c>
      <c r="G15" s="20">
        <v>9520</v>
      </c>
      <c r="H15" s="25" t="s">
        <v>19</v>
      </c>
      <c r="I15" s="20">
        <v>4280</v>
      </c>
      <c r="J15" s="25" t="s">
        <v>19</v>
      </c>
      <c r="K15" s="20">
        <v>2840</v>
      </c>
      <c r="L15" s="25" t="s">
        <v>19</v>
      </c>
      <c r="M15" s="20">
        <v>24000</v>
      </c>
      <c r="N15" s="25" t="s">
        <v>19</v>
      </c>
      <c r="O15" s="20">
        <v>6400</v>
      </c>
      <c r="P15" s="25" t="s">
        <v>19</v>
      </c>
      <c r="Q15" s="20">
        <v>10570</v>
      </c>
      <c r="R15" s="25" t="s">
        <v>19</v>
      </c>
      <c r="S15" s="20">
        <v>5940</v>
      </c>
      <c r="T15" s="25" t="s">
        <v>19</v>
      </c>
      <c r="U15" s="20">
        <v>9570</v>
      </c>
      <c r="V15" s="25" t="s">
        <v>19</v>
      </c>
      <c r="W15" s="20">
        <v>16680</v>
      </c>
      <c r="X15" s="25" t="s">
        <v>19</v>
      </c>
      <c r="Y15" s="20">
        <v>4050</v>
      </c>
      <c r="Z15" s="25" t="s">
        <v>19</v>
      </c>
      <c r="AA15" s="20">
        <v>77790</v>
      </c>
      <c r="AB15" s="25" t="s">
        <v>19</v>
      </c>
      <c r="AC15" s="20">
        <v>14680</v>
      </c>
      <c r="AD15" s="25" t="s">
        <v>19</v>
      </c>
      <c r="AE15" s="20">
        <v>2120</v>
      </c>
      <c r="AF15" s="25" t="s">
        <v>19</v>
      </c>
      <c r="AG15" s="20">
        <v>10340</v>
      </c>
      <c r="AH15" s="25" t="s">
        <v>19</v>
      </c>
      <c r="AI15" s="20">
        <v>15920</v>
      </c>
      <c r="AJ15" s="25" t="s">
        <v>19</v>
      </c>
      <c r="AK15" s="20">
        <v>9360</v>
      </c>
      <c r="AL15" s="25" t="s">
        <v>19</v>
      </c>
      <c r="AM15" s="20">
        <v>3240</v>
      </c>
      <c r="AN15" s="25" t="s">
        <v>19</v>
      </c>
      <c r="AO15" s="20">
        <v>2400</v>
      </c>
      <c r="AP15" s="25" t="s">
        <v>19</v>
      </c>
      <c r="AQ15" s="20">
        <v>3750</v>
      </c>
      <c r="AR15" s="25" t="s">
        <v>19</v>
      </c>
      <c r="AS15" s="20">
        <v>9340</v>
      </c>
      <c r="AT15" s="25" t="s">
        <v>19</v>
      </c>
      <c r="AU15" s="20">
        <v>10530</v>
      </c>
      <c r="AV15" s="25" t="s">
        <v>19</v>
      </c>
      <c r="AW15" s="20">
        <v>2660</v>
      </c>
      <c r="AX15" s="25" t="s">
        <v>19</v>
      </c>
      <c r="AY15" s="20">
        <v>10350</v>
      </c>
      <c r="AZ15" s="25" t="s">
        <v>19</v>
      </c>
      <c r="BA15" s="20">
        <v>12050</v>
      </c>
      <c r="BB15" s="25" t="s">
        <v>19</v>
      </c>
      <c r="BC15" s="20">
        <v>11810</v>
      </c>
      <c r="BD15" s="25" t="s">
        <v>19</v>
      </c>
      <c r="BE15" s="20">
        <v>13040</v>
      </c>
      <c r="BF15" s="25" t="s">
        <v>19</v>
      </c>
      <c r="BG15" s="20">
        <v>8200</v>
      </c>
      <c r="BH15" s="25" t="s">
        <v>19</v>
      </c>
      <c r="BI15" s="20">
        <v>17060</v>
      </c>
      <c r="BJ15" s="25" t="s">
        <v>19</v>
      </c>
      <c r="BK15" s="20">
        <v>30320</v>
      </c>
      <c r="BL15" s="25" t="s">
        <v>19</v>
      </c>
      <c r="BM15" s="20">
        <v>36250</v>
      </c>
      <c r="BN15" s="25" t="s">
        <v>19</v>
      </c>
      <c r="BO15" s="20">
        <v>3820</v>
      </c>
      <c r="BP15" s="25" t="s">
        <v>19</v>
      </c>
      <c r="BQ15" s="20">
        <v>40970</v>
      </c>
      <c r="BR15" s="25" t="s">
        <v>19</v>
      </c>
      <c r="BS15" s="20">
        <v>39800</v>
      </c>
      <c r="BT15" s="25" t="s">
        <v>19</v>
      </c>
      <c r="BU15" s="20">
        <v>16660</v>
      </c>
      <c r="BV15" s="25" t="s">
        <v>19</v>
      </c>
      <c r="BW15" s="20">
        <v>4920</v>
      </c>
      <c r="BX15" s="25" t="s">
        <v>19</v>
      </c>
      <c r="BY15" s="20">
        <v>13530</v>
      </c>
      <c r="BZ15" s="25" t="s">
        <v>19</v>
      </c>
      <c r="CA15" s="20">
        <v>24000</v>
      </c>
      <c r="CB15" s="25" t="s">
        <v>19</v>
      </c>
      <c r="CC15" s="20">
        <v>3680</v>
      </c>
      <c r="CD15" s="25" t="s">
        <v>19</v>
      </c>
      <c r="CE15" s="20">
        <v>7590</v>
      </c>
      <c r="CF15" s="25" t="s">
        <v>19</v>
      </c>
      <c r="CG15" s="20">
        <v>6990</v>
      </c>
      <c r="CH15" s="25" t="s">
        <v>19</v>
      </c>
      <c r="CI15" s="20">
        <v>16740</v>
      </c>
      <c r="CJ15" s="25" t="s">
        <v>19</v>
      </c>
      <c r="CK15" s="20">
        <v>3160</v>
      </c>
      <c r="CL15" s="25" t="s">
        <v>19</v>
      </c>
      <c r="CM15" s="20">
        <v>28850</v>
      </c>
      <c r="CN15" s="25" t="s">
        <v>19</v>
      </c>
      <c r="CO15" s="20">
        <v>14920</v>
      </c>
      <c r="CP15" s="25" t="s">
        <v>19</v>
      </c>
      <c r="CQ15" s="20">
        <v>3650</v>
      </c>
      <c r="CR15" s="25" t="s">
        <v>19</v>
      </c>
      <c r="CS15" s="20">
        <v>9550</v>
      </c>
      <c r="CT15" s="25" t="s">
        <v>19</v>
      </c>
      <c r="CU15" s="20">
        <v>1210</v>
      </c>
      <c r="CV15" s="25" t="s">
        <v>19</v>
      </c>
      <c r="CW15" s="20">
        <v>15660</v>
      </c>
      <c r="CX15" s="25" t="s">
        <v>19</v>
      </c>
      <c r="CY15" s="20">
        <v>7640</v>
      </c>
      <c r="CZ15" s="25" t="s">
        <v>19</v>
      </c>
      <c r="DA15" s="20">
        <v>13880</v>
      </c>
      <c r="DB15" s="25" t="s">
        <v>19</v>
      </c>
      <c r="DC15" s="20">
        <v>4350</v>
      </c>
      <c r="DD15" s="25" t="s">
        <v>19</v>
      </c>
      <c r="DE15" s="20">
        <v>3690</v>
      </c>
      <c r="DF15" s="25" t="s">
        <v>19</v>
      </c>
      <c r="DG15" s="20">
        <v>22360</v>
      </c>
      <c r="DH15" s="25" t="s">
        <v>19</v>
      </c>
      <c r="DI15" s="20">
        <v>5070</v>
      </c>
      <c r="DJ15" s="25" t="s">
        <v>19</v>
      </c>
      <c r="DK15" s="20">
        <v>13620</v>
      </c>
      <c r="DL15" s="25" t="s">
        <v>19</v>
      </c>
      <c r="DM15" s="20">
        <v>27450</v>
      </c>
      <c r="DN15" s="25" t="s">
        <v>19</v>
      </c>
      <c r="DO15" s="20">
        <v>5700</v>
      </c>
      <c r="DP15" s="25" t="s">
        <v>19</v>
      </c>
      <c r="DQ15" s="20">
        <v>111680</v>
      </c>
      <c r="DR15" s="25" t="s">
        <v>19</v>
      </c>
      <c r="DS15" s="20">
        <v>19240</v>
      </c>
      <c r="DT15" s="25" t="s">
        <v>19</v>
      </c>
      <c r="DU15" s="20">
        <v>7070</v>
      </c>
      <c r="DV15" s="25" t="s">
        <v>19</v>
      </c>
      <c r="DW15" s="20">
        <v>56230</v>
      </c>
      <c r="DX15" s="25" t="s">
        <v>19</v>
      </c>
      <c r="DY15" s="20">
        <v>15330</v>
      </c>
      <c r="DZ15" s="25" t="s">
        <v>19</v>
      </c>
      <c r="EA15" s="20">
        <v>14520</v>
      </c>
      <c r="EB15" s="25" t="s">
        <v>19</v>
      </c>
      <c r="EC15" s="20">
        <v>5490</v>
      </c>
      <c r="ED15" s="25" t="s">
        <v>19</v>
      </c>
      <c r="EE15" s="20">
        <v>21470</v>
      </c>
      <c r="EF15" s="25" t="s">
        <v>19</v>
      </c>
      <c r="EG15" s="20">
        <v>27040</v>
      </c>
      <c r="EH15" s="25" t="s">
        <v>19</v>
      </c>
      <c r="EI15" s="20">
        <v>16000</v>
      </c>
      <c r="EJ15" s="25" t="s">
        <v>19</v>
      </c>
      <c r="EK15" s="20">
        <v>45220</v>
      </c>
      <c r="EL15" s="25" t="s">
        <v>19</v>
      </c>
      <c r="EM15" s="20">
        <v>4520</v>
      </c>
      <c r="EN15" s="25" t="s">
        <v>19</v>
      </c>
      <c r="EO15" s="20">
        <v>10160</v>
      </c>
      <c r="EP15" s="25" t="s">
        <v>19</v>
      </c>
      <c r="EQ15" s="20">
        <v>11140</v>
      </c>
      <c r="ER15" s="25" t="s">
        <v>19</v>
      </c>
      <c r="ES15" s="20">
        <v>5500</v>
      </c>
      <c r="ET15" s="25" t="s">
        <v>19</v>
      </c>
      <c r="EU15" s="20">
        <v>7910</v>
      </c>
      <c r="EV15" s="25" t="s">
        <v>19</v>
      </c>
      <c r="EW15" s="20">
        <v>62960</v>
      </c>
      <c r="EX15" s="25" t="s">
        <v>19</v>
      </c>
      <c r="EY15" s="20">
        <v>40960</v>
      </c>
      <c r="EZ15" s="25" t="s">
        <v>19</v>
      </c>
      <c r="FA15" s="20">
        <v>28560</v>
      </c>
      <c r="FB15" s="25" t="s">
        <v>19</v>
      </c>
      <c r="FC15" s="20">
        <v>21760</v>
      </c>
      <c r="FD15" s="25" t="s">
        <v>19</v>
      </c>
      <c r="FE15" s="20">
        <v>6860</v>
      </c>
      <c r="FF15" s="25" t="s">
        <v>19</v>
      </c>
      <c r="FG15" s="20">
        <v>18430</v>
      </c>
      <c r="FH15" s="25" t="s">
        <v>19</v>
      </c>
      <c r="FI15" s="20">
        <v>10390</v>
      </c>
      <c r="FJ15" s="25" t="s">
        <v>19</v>
      </c>
      <c r="FK15" s="20">
        <v>6550</v>
      </c>
      <c r="FL15" s="25" t="s">
        <v>19</v>
      </c>
      <c r="FM15" s="20">
        <v>30980</v>
      </c>
      <c r="FN15" s="25" t="s">
        <v>19</v>
      </c>
      <c r="FO15" s="20">
        <v>16770</v>
      </c>
      <c r="FP15" s="25" t="s">
        <v>19</v>
      </c>
      <c r="FQ15" s="20">
        <v>7510</v>
      </c>
      <c r="FR15" s="25" t="s">
        <v>19</v>
      </c>
      <c r="FS15" s="20">
        <v>12010</v>
      </c>
      <c r="FT15" s="25" t="s">
        <v>19</v>
      </c>
      <c r="FU15" s="20">
        <v>9490</v>
      </c>
      <c r="FV15" s="25" t="s">
        <v>19</v>
      </c>
      <c r="FW15" s="20">
        <v>10890</v>
      </c>
      <c r="FX15" s="25" t="s">
        <v>19</v>
      </c>
      <c r="FY15" s="20">
        <v>9050</v>
      </c>
      <c r="FZ15" s="25" t="s">
        <v>19</v>
      </c>
      <c r="GA15" s="20">
        <v>4300</v>
      </c>
      <c r="GB15" s="25" t="s">
        <v>19</v>
      </c>
      <c r="GC15" s="20">
        <v>25950</v>
      </c>
      <c r="GD15" s="25" t="s">
        <v>19</v>
      </c>
      <c r="GE15" s="20">
        <v>30290</v>
      </c>
      <c r="GF15" s="25" t="s">
        <v>19</v>
      </c>
      <c r="GG15" s="20">
        <v>82270</v>
      </c>
      <c r="GH15" s="25" t="s">
        <v>19</v>
      </c>
      <c r="GI15" s="20">
        <v>40400</v>
      </c>
      <c r="GJ15" s="25" t="s">
        <v>19</v>
      </c>
      <c r="GK15" s="20">
        <v>32400</v>
      </c>
      <c r="GL15" s="25" t="s">
        <v>19</v>
      </c>
      <c r="GM15" s="20">
        <v>44460</v>
      </c>
      <c r="GN15" s="25" t="s">
        <v>19</v>
      </c>
      <c r="GO15" s="20">
        <v>35800</v>
      </c>
      <c r="GP15" s="25" t="s">
        <v>19</v>
      </c>
      <c r="GQ15" s="20">
        <v>22520</v>
      </c>
      <c r="GR15" s="25" t="s">
        <v>19</v>
      </c>
      <c r="GS15" s="20">
        <v>94680</v>
      </c>
      <c r="GT15" s="25" t="s">
        <v>19</v>
      </c>
      <c r="GU15" s="20">
        <v>6050</v>
      </c>
      <c r="GV15" s="25" t="s">
        <v>19</v>
      </c>
    </row>
    <row r="16" spans="1:208" ht="15" customHeight="1" x14ac:dyDescent="0.25">
      <c r="A16" s="6">
        <v>42979</v>
      </c>
      <c r="B16" s="26" t="s">
        <v>4</v>
      </c>
      <c r="C16" s="20">
        <v>7490</v>
      </c>
      <c r="D16" s="25" t="s">
        <v>19</v>
      </c>
      <c r="E16" s="20">
        <v>17310</v>
      </c>
      <c r="F16" s="25" t="s">
        <v>19</v>
      </c>
      <c r="G16" s="20">
        <v>9530</v>
      </c>
      <c r="H16" s="25" t="s">
        <v>19</v>
      </c>
      <c r="I16" s="20">
        <v>4250</v>
      </c>
      <c r="J16" s="25" t="s">
        <v>19</v>
      </c>
      <c r="K16" s="20">
        <v>2820</v>
      </c>
      <c r="L16" s="25" t="s">
        <v>19</v>
      </c>
      <c r="M16" s="20">
        <v>23780</v>
      </c>
      <c r="N16" s="25" t="s">
        <v>19</v>
      </c>
      <c r="O16" s="20">
        <v>6340</v>
      </c>
      <c r="P16" s="25" t="s">
        <v>19</v>
      </c>
      <c r="Q16" s="20">
        <v>10530</v>
      </c>
      <c r="R16" s="25" t="s">
        <v>19</v>
      </c>
      <c r="S16" s="20">
        <v>5970</v>
      </c>
      <c r="T16" s="25" t="s">
        <v>19</v>
      </c>
      <c r="U16" s="20">
        <v>9520</v>
      </c>
      <c r="V16" s="25" t="s">
        <v>19</v>
      </c>
      <c r="W16" s="20">
        <v>16620</v>
      </c>
      <c r="X16" s="25" t="s">
        <v>19</v>
      </c>
      <c r="Y16" s="20">
        <v>4020</v>
      </c>
      <c r="Z16" s="25" t="s">
        <v>19</v>
      </c>
      <c r="AA16" s="20">
        <v>77790</v>
      </c>
      <c r="AB16" s="25" t="s">
        <v>19</v>
      </c>
      <c r="AC16" s="20">
        <v>14700</v>
      </c>
      <c r="AD16" s="25" t="s">
        <v>19</v>
      </c>
      <c r="AE16" s="20">
        <v>2160</v>
      </c>
      <c r="AF16" s="25" t="s">
        <v>19</v>
      </c>
      <c r="AG16" s="20">
        <v>10390</v>
      </c>
      <c r="AH16" s="25" t="s">
        <v>19</v>
      </c>
      <c r="AI16" s="20">
        <v>15940</v>
      </c>
      <c r="AJ16" s="25" t="s">
        <v>19</v>
      </c>
      <c r="AK16" s="20">
        <v>9350</v>
      </c>
      <c r="AL16" s="25" t="s">
        <v>19</v>
      </c>
      <c r="AM16" s="20">
        <v>3210</v>
      </c>
      <c r="AN16" s="25" t="s">
        <v>19</v>
      </c>
      <c r="AO16" s="20">
        <v>2390</v>
      </c>
      <c r="AP16" s="25" t="s">
        <v>19</v>
      </c>
      <c r="AQ16" s="20">
        <v>3750</v>
      </c>
      <c r="AR16" s="25" t="s">
        <v>19</v>
      </c>
      <c r="AS16" s="20">
        <v>9420</v>
      </c>
      <c r="AT16" s="25" t="s">
        <v>19</v>
      </c>
      <c r="AU16" s="20">
        <v>10580</v>
      </c>
      <c r="AV16" s="25" t="s">
        <v>19</v>
      </c>
      <c r="AW16" s="20">
        <v>2640</v>
      </c>
      <c r="AX16" s="25" t="s">
        <v>19</v>
      </c>
      <c r="AY16" s="20">
        <v>10330</v>
      </c>
      <c r="AZ16" s="25" t="s">
        <v>19</v>
      </c>
      <c r="BA16" s="20">
        <v>11970</v>
      </c>
      <c r="BB16" s="25" t="s">
        <v>19</v>
      </c>
      <c r="BC16" s="20">
        <v>11750</v>
      </c>
      <c r="BD16" s="25" t="s">
        <v>19</v>
      </c>
      <c r="BE16" s="20">
        <v>13040</v>
      </c>
      <c r="BF16" s="25" t="s">
        <v>19</v>
      </c>
      <c r="BG16" s="20">
        <v>8120</v>
      </c>
      <c r="BH16" s="25" t="s">
        <v>19</v>
      </c>
      <c r="BI16" s="20">
        <v>16990</v>
      </c>
      <c r="BJ16" s="25" t="s">
        <v>19</v>
      </c>
      <c r="BK16" s="20">
        <v>30260</v>
      </c>
      <c r="BL16" s="25" t="s">
        <v>19</v>
      </c>
      <c r="BM16" s="20">
        <v>36480</v>
      </c>
      <c r="BN16" s="25" t="s">
        <v>19</v>
      </c>
      <c r="BO16" s="20">
        <v>3820</v>
      </c>
      <c r="BP16" s="25" t="s">
        <v>19</v>
      </c>
      <c r="BQ16" s="20">
        <v>40860</v>
      </c>
      <c r="BR16" s="25" t="s">
        <v>19</v>
      </c>
      <c r="BS16" s="20">
        <v>39550</v>
      </c>
      <c r="BT16" s="25" t="s">
        <v>19</v>
      </c>
      <c r="BU16" s="20">
        <v>16700</v>
      </c>
      <c r="BV16" s="25" t="s">
        <v>19</v>
      </c>
      <c r="BW16" s="20">
        <v>4900</v>
      </c>
      <c r="BX16" s="25" t="s">
        <v>19</v>
      </c>
      <c r="BY16" s="20">
        <v>13450</v>
      </c>
      <c r="BZ16" s="25" t="s">
        <v>19</v>
      </c>
      <c r="CA16" s="20">
        <v>23970</v>
      </c>
      <c r="CB16" s="25" t="s">
        <v>19</v>
      </c>
      <c r="CC16" s="20">
        <v>3650</v>
      </c>
      <c r="CD16" s="25" t="s">
        <v>19</v>
      </c>
      <c r="CE16" s="20">
        <v>7570</v>
      </c>
      <c r="CF16" s="25" t="s">
        <v>19</v>
      </c>
      <c r="CG16" s="20">
        <v>6920</v>
      </c>
      <c r="CH16" s="25" t="s">
        <v>19</v>
      </c>
      <c r="CI16" s="20">
        <v>16730</v>
      </c>
      <c r="CJ16" s="25" t="s">
        <v>19</v>
      </c>
      <c r="CK16" s="20">
        <v>3180</v>
      </c>
      <c r="CL16" s="25" t="s">
        <v>19</v>
      </c>
      <c r="CM16" s="20">
        <v>28960</v>
      </c>
      <c r="CN16" s="25" t="s">
        <v>19</v>
      </c>
      <c r="CO16" s="20">
        <v>14980</v>
      </c>
      <c r="CP16" s="25" t="s">
        <v>19</v>
      </c>
      <c r="CQ16" s="20">
        <v>3620</v>
      </c>
      <c r="CR16" s="25" t="s">
        <v>19</v>
      </c>
      <c r="CS16" s="20">
        <v>9530</v>
      </c>
      <c r="CT16" s="25" t="s">
        <v>19</v>
      </c>
      <c r="CU16" s="20">
        <v>1180</v>
      </c>
      <c r="CV16" s="25" t="s">
        <v>19</v>
      </c>
      <c r="CW16" s="20">
        <v>15590</v>
      </c>
      <c r="CX16" s="25" t="s">
        <v>19</v>
      </c>
      <c r="CY16" s="20">
        <v>7560</v>
      </c>
      <c r="CZ16" s="25" t="s">
        <v>19</v>
      </c>
      <c r="DA16" s="20">
        <v>13780</v>
      </c>
      <c r="DB16" s="25" t="s">
        <v>19</v>
      </c>
      <c r="DC16" s="20">
        <v>4310</v>
      </c>
      <c r="DD16" s="25" t="s">
        <v>19</v>
      </c>
      <c r="DE16" s="20">
        <v>3700</v>
      </c>
      <c r="DF16" s="25" t="s">
        <v>19</v>
      </c>
      <c r="DG16" s="20">
        <v>22380</v>
      </c>
      <c r="DH16" s="25" t="s">
        <v>19</v>
      </c>
      <c r="DI16" s="20">
        <v>5030</v>
      </c>
      <c r="DJ16" s="25" t="s">
        <v>19</v>
      </c>
      <c r="DK16" s="20">
        <v>13590</v>
      </c>
      <c r="DL16" s="25" t="s">
        <v>19</v>
      </c>
      <c r="DM16" s="20">
        <v>27380</v>
      </c>
      <c r="DN16" s="25" t="s">
        <v>19</v>
      </c>
      <c r="DO16" s="20">
        <v>5630</v>
      </c>
      <c r="DP16" s="25" t="s">
        <v>19</v>
      </c>
      <c r="DQ16" s="20">
        <v>111630</v>
      </c>
      <c r="DR16" s="25" t="s">
        <v>19</v>
      </c>
      <c r="DS16" s="20">
        <v>19240</v>
      </c>
      <c r="DT16" s="25" t="s">
        <v>19</v>
      </c>
      <c r="DU16" s="20">
        <v>7080</v>
      </c>
      <c r="DV16" s="25" t="s">
        <v>19</v>
      </c>
      <c r="DW16" s="20">
        <v>56050</v>
      </c>
      <c r="DX16" s="25" t="s">
        <v>19</v>
      </c>
      <c r="DY16" s="20">
        <v>15310</v>
      </c>
      <c r="DZ16" s="25" t="s">
        <v>19</v>
      </c>
      <c r="EA16" s="20">
        <v>14450</v>
      </c>
      <c r="EB16" s="25" t="s">
        <v>19</v>
      </c>
      <c r="EC16" s="20">
        <v>5430</v>
      </c>
      <c r="ED16" s="25" t="s">
        <v>19</v>
      </c>
      <c r="EE16" s="20">
        <v>21380</v>
      </c>
      <c r="EF16" s="25" t="s">
        <v>19</v>
      </c>
      <c r="EG16" s="20">
        <v>26780</v>
      </c>
      <c r="EH16" s="25" t="s">
        <v>19</v>
      </c>
      <c r="EI16" s="20">
        <v>15900</v>
      </c>
      <c r="EJ16" s="25" t="s">
        <v>19</v>
      </c>
      <c r="EK16" s="20">
        <v>45380</v>
      </c>
      <c r="EL16" s="25" t="s">
        <v>19</v>
      </c>
      <c r="EM16" s="20">
        <v>4490</v>
      </c>
      <c r="EN16" s="25" t="s">
        <v>19</v>
      </c>
      <c r="EO16" s="20">
        <v>10120</v>
      </c>
      <c r="EP16" s="25" t="s">
        <v>19</v>
      </c>
      <c r="EQ16" s="20">
        <v>11000</v>
      </c>
      <c r="ER16" s="25" t="s">
        <v>19</v>
      </c>
      <c r="ES16" s="20">
        <v>5520</v>
      </c>
      <c r="ET16" s="25" t="s">
        <v>19</v>
      </c>
      <c r="EU16" s="20">
        <v>7930</v>
      </c>
      <c r="EV16" s="25" t="s">
        <v>19</v>
      </c>
      <c r="EW16" s="20">
        <v>63050</v>
      </c>
      <c r="EX16" s="25" t="s">
        <v>19</v>
      </c>
      <c r="EY16" s="20">
        <v>40990</v>
      </c>
      <c r="EZ16" s="25" t="s">
        <v>19</v>
      </c>
      <c r="FA16" s="20">
        <v>28500</v>
      </c>
      <c r="FB16" s="25" t="s">
        <v>19</v>
      </c>
      <c r="FC16" s="20">
        <v>21840</v>
      </c>
      <c r="FD16" s="25" t="s">
        <v>19</v>
      </c>
      <c r="FE16" s="20">
        <v>6810</v>
      </c>
      <c r="FF16" s="25" t="s">
        <v>19</v>
      </c>
      <c r="FG16" s="20">
        <v>18350</v>
      </c>
      <c r="FH16" s="25" t="s">
        <v>19</v>
      </c>
      <c r="FI16" s="20">
        <v>10360</v>
      </c>
      <c r="FJ16" s="25" t="s">
        <v>19</v>
      </c>
      <c r="FK16" s="20">
        <v>6510</v>
      </c>
      <c r="FL16" s="25" t="s">
        <v>19</v>
      </c>
      <c r="FM16" s="20">
        <v>30910</v>
      </c>
      <c r="FN16" s="25" t="s">
        <v>19</v>
      </c>
      <c r="FO16" s="20">
        <v>16710</v>
      </c>
      <c r="FP16" s="25" t="s">
        <v>19</v>
      </c>
      <c r="FQ16" s="20">
        <v>7510</v>
      </c>
      <c r="FR16" s="25" t="s">
        <v>19</v>
      </c>
      <c r="FS16" s="20">
        <v>11970</v>
      </c>
      <c r="FT16" s="25" t="s">
        <v>19</v>
      </c>
      <c r="FU16" s="20">
        <v>9510</v>
      </c>
      <c r="FV16" s="25" t="s">
        <v>19</v>
      </c>
      <c r="FW16" s="20">
        <v>10790</v>
      </c>
      <c r="FX16" s="25" t="s">
        <v>19</v>
      </c>
      <c r="FY16" s="20">
        <v>9030</v>
      </c>
      <c r="FZ16" s="25" t="s">
        <v>19</v>
      </c>
      <c r="GA16" s="20">
        <v>4290</v>
      </c>
      <c r="GB16" s="25" t="s">
        <v>19</v>
      </c>
      <c r="GC16" s="20">
        <v>26080</v>
      </c>
      <c r="GD16" s="25" t="s">
        <v>19</v>
      </c>
      <c r="GE16" s="20">
        <v>30310</v>
      </c>
      <c r="GF16" s="25" t="s">
        <v>19</v>
      </c>
      <c r="GG16" s="20">
        <v>82250</v>
      </c>
      <c r="GH16" s="25" t="s">
        <v>19</v>
      </c>
      <c r="GI16" s="20">
        <v>40550</v>
      </c>
      <c r="GJ16" s="25" t="s">
        <v>19</v>
      </c>
      <c r="GK16" s="20">
        <v>32480</v>
      </c>
      <c r="GL16" s="25" t="s">
        <v>19</v>
      </c>
      <c r="GM16" s="20">
        <v>44340</v>
      </c>
      <c r="GN16" s="25" t="s">
        <v>19</v>
      </c>
      <c r="GO16" s="20">
        <v>35870</v>
      </c>
      <c r="GP16" s="25" t="s">
        <v>19</v>
      </c>
      <c r="GQ16" s="20">
        <v>22600</v>
      </c>
      <c r="GR16" s="25" t="s">
        <v>19</v>
      </c>
      <c r="GS16" s="20">
        <v>94930</v>
      </c>
      <c r="GT16" s="25" t="s">
        <v>19</v>
      </c>
      <c r="GU16" s="20">
        <v>6000</v>
      </c>
      <c r="GV16" s="25" t="s">
        <v>19</v>
      </c>
    </row>
    <row r="17" spans="1:204" ht="15" customHeight="1" x14ac:dyDescent="0.25">
      <c r="A17" s="6">
        <v>43009</v>
      </c>
      <c r="B17" s="26" t="s">
        <v>4</v>
      </c>
      <c r="C17" s="20">
        <v>7600</v>
      </c>
      <c r="D17" s="25" t="s">
        <v>19</v>
      </c>
      <c r="E17" s="20">
        <v>17310</v>
      </c>
      <c r="F17" s="25" t="s">
        <v>19</v>
      </c>
      <c r="G17" s="20">
        <v>9590</v>
      </c>
      <c r="H17" s="25" t="s">
        <v>19</v>
      </c>
      <c r="I17" s="20">
        <v>4250</v>
      </c>
      <c r="J17" s="25" t="s">
        <v>19</v>
      </c>
      <c r="K17" s="20">
        <v>2810</v>
      </c>
      <c r="L17" s="25" t="s">
        <v>19</v>
      </c>
      <c r="M17" s="20">
        <v>23980</v>
      </c>
      <c r="N17" s="25" t="s">
        <v>19</v>
      </c>
      <c r="O17" s="20">
        <v>6380</v>
      </c>
      <c r="P17" s="25" t="s">
        <v>19</v>
      </c>
      <c r="Q17" s="20">
        <v>10550</v>
      </c>
      <c r="R17" s="25" t="s">
        <v>19</v>
      </c>
      <c r="S17" s="20">
        <v>5980</v>
      </c>
      <c r="T17" s="25" t="s">
        <v>19</v>
      </c>
      <c r="U17" s="20">
        <v>9530</v>
      </c>
      <c r="V17" s="25" t="s">
        <v>19</v>
      </c>
      <c r="W17" s="20">
        <v>16690</v>
      </c>
      <c r="X17" s="25" t="s">
        <v>19</v>
      </c>
      <c r="Y17" s="20">
        <v>4030</v>
      </c>
      <c r="Z17" s="25" t="s">
        <v>19</v>
      </c>
      <c r="AA17" s="20">
        <v>78070</v>
      </c>
      <c r="AB17" s="25" t="s">
        <v>19</v>
      </c>
      <c r="AC17" s="20">
        <v>14830</v>
      </c>
      <c r="AD17" s="25" t="s">
        <v>19</v>
      </c>
      <c r="AE17" s="20">
        <v>2170</v>
      </c>
      <c r="AF17" s="25" t="s">
        <v>19</v>
      </c>
      <c r="AG17" s="20">
        <v>10490</v>
      </c>
      <c r="AH17" s="25" t="s">
        <v>19</v>
      </c>
      <c r="AI17" s="20">
        <v>16000</v>
      </c>
      <c r="AJ17" s="25" t="s">
        <v>19</v>
      </c>
      <c r="AK17" s="20">
        <v>9350</v>
      </c>
      <c r="AL17" s="25" t="s">
        <v>19</v>
      </c>
      <c r="AM17" s="20">
        <v>3240</v>
      </c>
      <c r="AN17" s="25" t="s">
        <v>19</v>
      </c>
      <c r="AO17" s="20">
        <v>2390</v>
      </c>
      <c r="AP17" s="25" t="s">
        <v>19</v>
      </c>
      <c r="AQ17" s="20">
        <v>3790</v>
      </c>
      <c r="AR17" s="25" t="s">
        <v>19</v>
      </c>
      <c r="AS17" s="20">
        <v>9460</v>
      </c>
      <c r="AT17" s="25" t="s">
        <v>19</v>
      </c>
      <c r="AU17" s="20">
        <v>10640</v>
      </c>
      <c r="AV17" s="25" t="s">
        <v>19</v>
      </c>
      <c r="AW17" s="20">
        <v>2640</v>
      </c>
      <c r="AX17" s="25" t="s">
        <v>19</v>
      </c>
      <c r="AY17" s="20">
        <v>10330</v>
      </c>
      <c r="AZ17" s="25" t="s">
        <v>19</v>
      </c>
      <c r="BA17" s="20">
        <v>12000</v>
      </c>
      <c r="BB17" s="25" t="s">
        <v>19</v>
      </c>
      <c r="BC17" s="20">
        <v>11800</v>
      </c>
      <c r="BD17" s="25" t="s">
        <v>19</v>
      </c>
      <c r="BE17" s="20">
        <v>13030</v>
      </c>
      <c r="BF17" s="25" t="s">
        <v>19</v>
      </c>
      <c r="BG17" s="20">
        <v>8150</v>
      </c>
      <c r="BH17" s="25" t="s">
        <v>19</v>
      </c>
      <c r="BI17" s="20">
        <v>17180</v>
      </c>
      <c r="BJ17" s="25" t="s">
        <v>19</v>
      </c>
      <c r="BK17" s="20">
        <v>30330</v>
      </c>
      <c r="BL17" s="25" t="s">
        <v>19</v>
      </c>
      <c r="BM17" s="20">
        <v>36730</v>
      </c>
      <c r="BN17" s="25" t="s">
        <v>19</v>
      </c>
      <c r="BO17" s="20">
        <v>3830</v>
      </c>
      <c r="BP17" s="25" t="s">
        <v>19</v>
      </c>
      <c r="BQ17" s="20">
        <v>41160</v>
      </c>
      <c r="BR17" s="25" t="s">
        <v>19</v>
      </c>
      <c r="BS17" s="20">
        <v>40020</v>
      </c>
      <c r="BT17" s="25" t="s">
        <v>19</v>
      </c>
      <c r="BU17" s="20">
        <v>16820</v>
      </c>
      <c r="BV17" s="25" t="s">
        <v>19</v>
      </c>
      <c r="BW17" s="20">
        <v>4920</v>
      </c>
      <c r="BX17" s="25" t="s">
        <v>19</v>
      </c>
      <c r="BY17" s="20">
        <v>13430</v>
      </c>
      <c r="BZ17" s="25" t="s">
        <v>19</v>
      </c>
      <c r="CA17" s="20">
        <v>23980</v>
      </c>
      <c r="CB17" s="25" t="s">
        <v>19</v>
      </c>
      <c r="CC17" s="20">
        <v>3670</v>
      </c>
      <c r="CD17" s="25" t="s">
        <v>19</v>
      </c>
      <c r="CE17" s="20">
        <v>7920</v>
      </c>
      <c r="CF17" s="25" t="s">
        <v>19</v>
      </c>
      <c r="CG17" s="20">
        <v>6930</v>
      </c>
      <c r="CH17" s="25" t="s">
        <v>19</v>
      </c>
      <c r="CI17" s="20">
        <v>16790</v>
      </c>
      <c r="CJ17" s="25" t="s">
        <v>19</v>
      </c>
      <c r="CK17" s="20">
        <v>3210</v>
      </c>
      <c r="CL17" s="25" t="s">
        <v>19</v>
      </c>
      <c r="CM17" s="20">
        <v>29220</v>
      </c>
      <c r="CN17" s="25" t="s">
        <v>19</v>
      </c>
      <c r="CO17" s="20">
        <v>15130</v>
      </c>
      <c r="CP17" s="25" t="s">
        <v>19</v>
      </c>
      <c r="CQ17" s="20">
        <v>3610</v>
      </c>
      <c r="CR17" s="25" t="s">
        <v>19</v>
      </c>
      <c r="CS17" s="20">
        <v>9550</v>
      </c>
      <c r="CT17" s="25" t="s">
        <v>19</v>
      </c>
      <c r="CU17" s="20">
        <v>1200</v>
      </c>
      <c r="CV17" s="25" t="s">
        <v>19</v>
      </c>
      <c r="CW17" s="20">
        <v>15610</v>
      </c>
      <c r="CX17" s="25" t="s">
        <v>19</v>
      </c>
      <c r="CY17" s="20">
        <v>7560</v>
      </c>
      <c r="CZ17" s="25" t="s">
        <v>19</v>
      </c>
      <c r="DA17" s="20">
        <v>13790</v>
      </c>
      <c r="DB17" s="25" t="s">
        <v>19</v>
      </c>
      <c r="DC17" s="20">
        <v>4290</v>
      </c>
      <c r="DD17" s="25" t="s">
        <v>19</v>
      </c>
      <c r="DE17" s="20">
        <v>3720</v>
      </c>
      <c r="DF17" s="25" t="s">
        <v>19</v>
      </c>
      <c r="DG17" s="20">
        <v>22400</v>
      </c>
      <c r="DH17" s="25" t="s">
        <v>19</v>
      </c>
      <c r="DI17" s="20">
        <v>5040</v>
      </c>
      <c r="DJ17" s="25" t="s">
        <v>19</v>
      </c>
      <c r="DK17" s="20">
        <v>13620</v>
      </c>
      <c r="DL17" s="25" t="s">
        <v>19</v>
      </c>
      <c r="DM17" s="20">
        <v>27440</v>
      </c>
      <c r="DN17" s="25" t="s">
        <v>19</v>
      </c>
      <c r="DO17" s="20">
        <v>5640</v>
      </c>
      <c r="DP17" s="25" t="s">
        <v>19</v>
      </c>
      <c r="DQ17" s="20">
        <v>111420</v>
      </c>
      <c r="DR17" s="25" t="s">
        <v>19</v>
      </c>
      <c r="DS17" s="20">
        <v>19330</v>
      </c>
      <c r="DT17" s="25" t="s">
        <v>19</v>
      </c>
      <c r="DU17" s="20">
        <v>7090</v>
      </c>
      <c r="DV17" s="25" t="s">
        <v>19</v>
      </c>
      <c r="DW17" s="20">
        <v>56180</v>
      </c>
      <c r="DX17" s="25" t="s">
        <v>19</v>
      </c>
      <c r="DY17" s="20">
        <v>15430</v>
      </c>
      <c r="DZ17" s="25" t="s">
        <v>19</v>
      </c>
      <c r="EA17" s="20">
        <v>14300</v>
      </c>
      <c r="EB17" s="25" t="s">
        <v>19</v>
      </c>
      <c r="EC17" s="20">
        <v>5430</v>
      </c>
      <c r="ED17" s="25" t="s">
        <v>19</v>
      </c>
      <c r="EE17" s="20">
        <v>21570</v>
      </c>
      <c r="EF17" s="25" t="s">
        <v>19</v>
      </c>
      <c r="EG17" s="20">
        <v>26730</v>
      </c>
      <c r="EH17" s="25" t="s">
        <v>19</v>
      </c>
      <c r="EI17" s="20">
        <v>15790</v>
      </c>
      <c r="EJ17" s="25" t="s">
        <v>19</v>
      </c>
      <c r="EK17" s="20">
        <v>45680</v>
      </c>
      <c r="EL17" s="25" t="s">
        <v>19</v>
      </c>
      <c r="EM17" s="20">
        <v>4460</v>
      </c>
      <c r="EN17" s="25" t="s">
        <v>19</v>
      </c>
      <c r="EO17" s="20">
        <v>10140</v>
      </c>
      <c r="EP17" s="25" t="s">
        <v>19</v>
      </c>
      <c r="EQ17" s="20">
        <v>11020</v>
      </c>
      <c r="ER17" s="25" t="s">
        <v>19</v>
      </c>
      <c r="ES17" s="20">
        <v>5550</v>
      </c>
      <c r="ET17" s="25" t="s">
        <v>19</v>
      </c>
      <c r="EU17" s="20">
        <v>8020</v>
      </c>
      <c r="EV17" s="25" t="s">
        <v>19</v>
      </c>
      <c r="EW17" s="20">
        <v>63370</v>
      </c>
      <c r="EX17" s="25" t="s">
        <v>19</v>
      </c>
      <c r="EY17" s="20">
        <v>41150</v>
      </c>
      <c r="EZ17" s="25" t="s">
        <v>19</v>
      </c>
      <c r="FA17" s="20">
        <v>28660</v>
      </c>
      <c r="FB17" s="25" t="s">
        <v>19</v>
      </c>
      <c r="FC17" s="20">
        <v>21990</v>
      </c>
      <c r="FD17" s="25" t="s">
        <v>19</v>
      </c>
      <c r="FE17" s="20">
        <v>6840</v>
      </c>
      <c r="FF17" s="25" t="s">
        <v>19</v>
      </c>
      <c r="FG17" s="20">
        <v>18390</v>
      </c>
      <c r="FH17" s="25" t="s">
        <v>19</v>
      </c>
      <c r="FI17" s="20">
        <v>10430</v>
      </c>
      <c r="FJ17" s="25" t="s">
        <v>19</v>
      </c>
      <c r="FK17" s="20">
        <v>6500</v>
      </c>
      <c r="FL17" s="25" t="s">
        <v>19</v>
      </c>
      <c r="FM17" s="20">
        <v>31080</v>
      </c>
      <c r="FN17" s="25" t="s">
        <v>19</v>
      </c>
      <c r="FO17" s="20">
        <v>16850</v>
      </c>
      <c r="FP17" s="25" t="s">
        <v>19</v>
      </c>
      <c r="FQ17" s="20">
        <v>7550</v>
      </c>
      <c r="FR17" s="25" t="s">
        <v>19</v>
      </c>
      <c r="FS17" s="20">
        <v>12010</v>
      </c>
      <c r="FT17" s="25" t="s">
        <v>19</v>
      </c>
      <c r="FU17" s="20">
        <v>9570</v>
      </c>
      <c r="FV17" s="25" t="s">
        <v>19</v>
      </c>
      <c r="FW17" s="20">
        <v>10760</v>
      </c>
      <c r="FX17" s="25" t="s">
        <v>19</v>
      </c>
      <c r="FY17" s="20">
        <v>8990</v>
      </c>
      <c r="FZ17" s="25" t="s">
        <v>19</v>
      </c>
      <c r="GA17" s="20">
        <v>4220</v>
      </c>
      <c r="GB17" s="25" t="s">
        <v>19</v>
      </c>
      <c r="GC17" s="20">
        <v>26270</v>
      </c>
      <c r="GD17" s="25" t="s">
        <v>19</v>
      </c>
      <c r="GE17" s="20">
        <v>30360</v>
      </c>
      <c r="GF17" s="25" t="s">
        <v>19</v>
      </c>
      <c r="GG17" s="20">
        <v>82720</v>
      </c>
      <c r="GH17" s="25" t="s">
        <v>19</v>
      </c>
      <c r="GI17" s="20">
        <v>41030</v>
      </c>
      <c r="GJ17" s="25" t="s">
        <v>19</v>
      </c>
      <c r="GK17" s="20">
        <v>32560</v>
      </c>
      <c r="GL17" s="25" t="s">
        <v>19</v>
      </c>
      <c r="GM17" s="20">
        <v>44310</v>
      </c>
      <c r="GN17" s="25" t="s">
        <v>19</v>
      </c>
      <c r="GO17" s="20">
        <v>35890</v>
      </c>
      <c r="GP17" s="25" t="s">
        <v>19</v>
      </c>
      <c r="GQ17" s="20">
        <v>22600</v>
      </c>
      <c r="GR17" s="25" t="s">
        <v>19</v>
      </c>
      <c r="GS17" s="20">
        <v>95210</v>
      </c>
      <c r="GT17" s="25" t="s">
        <v>19</v>
      </c>
      <c r="GU17" s="20">
        <v>6000</v>
      </c>
      <c r="GV17" s="25" t="s">
        <v>19</v>
      </c>
    </row>
    <row r="18" spans="1:204" ht="15" customHeight="1" x14ac:dyDescent="0.25">
      <c r="A18" s="6">
        <v>43040</v>
      </c>
      <c r="B18" s="26" t="s">
        <v>4</v>
      </c>
      <c r="C18" s="20">
        <v>7740</v>
      </c>
      <c r="D18" s="25" t="s">
        <v>19</v>
      </c>
      <c r="E18" s="20">
        <v>17340</v>
      </c>
      <c r="F18" s="25" t="s">
        <v>19</v>
      </c>
      <c r="G18" s="20">
        <v>9650</v>
      </c>
      <c r="H18" s="25" t="s">
        <v>19</v>
      </c>
      <c r="I18" s="20">
        <v>4270</v>
      </c>
      <c r="J18" s="25" t="s">
        <v>19</v>
      </c>
      <c r="K18" s="20">
        <v>2830</v>
      </c>
      <c r="L18" s="25" t="s">
        <v>19</v>
      </c>
      <c r="M18" s="20">
        <v>24340</v>
      </c>
      <c r="N18" s="25" t="s">
        <v>19</v>
      </c>
      <c r="O18" s="20">
        <v>6470</v>
      </c>
      <c r="P18" s="25" t="s">
        <v>19</v>
      </c>
      <c r="Q18" s="20">
        <v>10600</v>
      </c>
      <c r="R18" s="25" t="s">
        <v>19</v>
      </c>
      <c r="S18" s="20">
        <v>6060</v>
      </c>
      <c r="T18" s="25" t="s">
        <v>19</v>
      </c>
      <c r="U18" s="20">
        <v>9520</v>
      </c>
      <c r="V18" s="25" t="s">
        <v>19</v>
      </c>
      <c r="W18" s="20">
        <v>16670</v>
      </c>
      <c r="X18" s="25" t="s">
        <v>19</v>
      </c>
      <c r="Y18" s="20">
        <v>4060</v>
      </c>
      <c r="Z18" s="25" t="s">
        <v>19</v>
      </c>
      <c r="AA18" s="20">
        <v>78570</v>
      </c>
      <c r="AB18" s="25" t="s">
        <v>19</v>
      </c>
      <c r="AC18" s="20">
        <v>14940</v>
      </c>
      <c r="AD18" s="25" t="s">
        <v>19</v>
      </c>
      <c r="AE18" s="20">
        <v>2200</v>
      </c>
      <c r="AF18" s="25" t="s">
        <v>19</v>
      </c>
      <c r="AG18" s="20">
        <v>10560</v>
      </c>
      <c r="AH18" s="25" t="s">
        <v>19</v>
      </c>
      <c r="AI18" s="20">
        <v>16130</v>
      </c>
      <c r="AJ18" s="25" t="s">
        <v>19</v>
      </c>
      <c r="AK18" s="20">
        <v>9390</v>
      </c>
      <c r="AL18" s="25" t="s">
        <v>19</v>
      </c>
      <c r="AM18" s="20">
        <v>3260</v>
      </c>
      <c r="AN18" s="25" t="s">
        <v>19</v>
      </c>
      <c r="AO18" s="20">
        <v>2410</v>
      </c>
      <c r="AP18" s="25" t="s">
        <v>19</v>
      </c>
      <c r="AQ18" s="20">
        <v>3810</v>
      </c>
      <c r="AR18" s="25" t="s">
        <v>19</v>
      </c>
      <c r="AS18" s="20">
        <v>9580</v>
      </c>
      <c r="AT18" s="25" t="s">
        <v>19</v>
      </c>
      <c r="AU18" s="20">
        <v>10700</v>
      </c>
      <c r="AV18" s="25" t="s">
        <v>19</v>
      </c>
      <c r="AW18" s="20">
        <v>2660</v>
      </c>
      <c r="AX18" s="25" t="s">
        <v>19</v>
      </c>
      <c r="AY18" s="20">
        <v>10440</v>
      </c>
      <c r="AZ18" s="25" t="s">
        <v>19</v>
      </c>
      <c r="BA18" s="20">
        <v>12030</v>
      </c>
      <c r="BB18" s="25" t="s">
        <v>19</v>
      </c>
      <c r="BC18" s="20">
        <v>11890</v>
      </c>
      <c r="BD18" s="25" t="s">
        <v>19</v>
      </c>
      <c r="BE18" s="20">
        <v>13050</v>
      </c>
      <c r="BF18" s="25" t="s">
        <v>19</v>
      </c>
      <c r="BG18" s="20">
        <v>8180</v>
      </c>
      <c r="BH18" s="25" t="s">
        <v>19</v>
      </c>
      <c r="BI18" s="20">
        <v>17320</v>
      </c>
      <c r="BJ18" s="25" t="s">
        <v>19</v>
      </c>
      <c r="BK18" s="20">
        <v>30570</v>
      </c>
      <c r="BL18" s="25" t="s">
        <v>19</v>
      </c>
      <c r="BM18" s="20">
        <v>37130</v>
      </c>
      <c r="BN18" s="25" t="s">
        <v>19</v>
      </c>
      <c r="BO18" s="20">
        <v>3880</v>
      </c>
      <c r="BP18" s="25" t="s">
        <v>19</v>
      </c>
      <c r="BQ18" s="20">
        <v>41440</v>
      </c>
      <c r="BR18" s="25" t="s">
        <v>19</v>
      </c>
      <c r="BS18" s="20">
        <v>40480</v>
      </c>
      <c r="BT18" s="25" t="s">
        <v>19</v>
      </c>
      <c r="BU18" s="20">
        <v>17000</v>
      </c>
      <c r="BV18" s="25" t="s">
        <v>19</v>
      </c>
      <c r="BW18" s="20">
        <v>4950</v>
      </c>
      <c r="BX18" s="25" t="s">
        <v>19</v>
      </c>
      <c r="BY18" s="20">
        <v>13450</v>
      </c>
      <c r="BZ18" s="25" t="s">
        <v>19</v>
      </c>
      <c r="CA18" s="20">
        <v>23950</v>
      </c>
      <c r="CB18" s="25" t="s">
        <v>19</v>
      </c>
      <c r="CC18" s="20">
        <v>3690</v>
      </c>
      <c r="CD18" s="25" t="s">
        <v>19</v>
      </c>
      <c r="CE18" s="20">
        <v>8000</v>
      </c>
      <c r="CF18" s="25" t="s">
        <v>19</v>
      </c>
      <c r="CG18" s="20">
        <v>6960</v>
      </c>
      <c r="CH18" s="25" t="s">
        <v>19</v>
      </c>
      <c r="CI18" s="20">
        <v>16900</v>
      </c>
      <c r="CJ18" s="25" t="s">
        <v>19</v>
      </c>
      <c r="CK18" s="20">
        <v>3260</v>
      </c>
      <c r="CL18" s="25" t="s">
        <v>19</v>
      </c>
      <c r="CM18" s="20">
        <v>29520</v>
      </c>
      <c r="CN18" s="25" t="s">
        <v>19</v>
      </c>
      <c r="CO18" s="20">
        <v>15140</v>
      </c>
      <c r="CP18" s="25" t="s">
        <v>19</v>
      </c>
      <c r="CQ18" s="20">
        <v>3650</v>
      </c>
      <c r="CR18" s="25" t="s">
        <v>19</v>
      </c>
      <c r="CS18" s="20">
        <v>9590</v>
      </c>
      <c r="CT18" s="25" t="s">
        <v>19</v>
      </c>
      <c r="CU18" s="20">
        <v>1220</v>
      </c>
      <c r="CV18" s="25" t="s">
        <v>19</v>
      </c>
      <c r="CW18" s="20">
        <v>15650</v>
      </c>
      <c r="CX18" s="25" t="s">
        <v>19</v>
      </c>
      <c r="CY18" s="20">
        <v>7590</v>
      </c>
      <c r="CZ18" s="25" t="s">
        <v>19</v>
      </c>
      <c r="DA18" s="20">
        <v>13910</v>
      </c>
      <c r="DB18" s="25" t="s">
        <v>19</v>
      </c>
      <c r="DC18" s="20">
        <v>4290</v>
      </c>
      <c r="DD18" s="25" t="s">
        <v>19</v>
      </c>
      <c r="DE18" s="20">
        <v>3750</v>
      </c>
      <c r="DF18" s="25" t="s">
        <v>19</v>
      </c>
      <c r="DG18" s="20">
        <v>22480</v>
      </c>
      <c r="DH18" s="25" t="s">
        <v>19</v>
      </c>
      <c r="DI18" s="20">
        <v>5030</v>
      </c>
      <c r="DJ18" s="25" t="s">
        <v>19</v>
      </c>
      <c r="DK18" s="20">
        <v>13850</v>
      </c>
      <c r="DL18" s="25" t="s">
        <v>19</v>
      </c>
      <c r="DM18" s="20">
        <v>27390</v>
      </c>
      <c r="DN18" s="25" t="s">
        <v>19</v>
      </c>
      <c r="DO18" s="20">
        <v>5630</v>
      </c>
      <c r="DP18" s="25" t="s">
        <v>19</v>
      </c>
      <c r="DQ18" s="20">
        <v>111250</v>
      </c>
      <c r="DR18" s="25" t="s">
        <v>19</v>
      </c>
      <c r="DS18" s="20">
        <v>19460</v>
      </c>
      <c r="DT18" s="25" t="s">
        <v>19</v>
      </c>
      <c r="DU18" s="20">
        <v>7130</v>
      </c>
      <c r="DV18" s="25" t="s">
        <v>19</v>
      </c>
      <c r="DW18" s="20">
        <v>56330</v>
      </c>
      <c r="DX18" s="25" t="s">
        <v>19</v>
      </c>
      <c r="DY18" s="20">
        <v>15550</v>
      </c>
      <c r="DZ18" s="25" t="s">
        <v>19</v>
      </c>
      <c r="EA18" s="20">
        <v>14290</v>
      </c>
      <c r="EB18" s="25" t="s">
        <v>19</v>
      </c>
      <c r="EC18" s="20">
        <v>5430</v>
      </c>
      <c r="ED18" s="25" t="s">
        <v>19</v>
      </c>
      <c r="EE18" s="20">
        <v>21830</v>
      </c>
      <c r="EF18" s="25" t="s">
        <v>19</v>
      </c>
      <c r="EG18" s="20">
        <v>26690</v>
      </c>
      <c r="EH18" s="25" t="s">
        <v>19</v>
      </c>
      <c r="EI18" s="20">
        <v>15720</v>
      </c>
      <c r="EJ18" s="25" t="s">
        <v>19</v>
      </c>
      <c r="EK18" s="20">
        <v>45730</v>
      </c>
      <c r="EL18" s="25" t="s">
        <v>19</v>
      </c>
      <c r="EM18" s="20">
        <v>4470</v>
      </c>
      <c r="EN18" s="25" t="s">
        <v>19</v>
      </c>
      <c r="EO18" s="20">
        <v>10170</v>
      </c>
      <c r="EP18" s="25" t="s">
        <v>19</v>
      </c>
      <c r="EQ18" s="20">
        <v>11030</v>
      </c>
      <c r="ER18" s="25" t="s">
        <v>19</v>
      </c>
      <c r="ES18" s="20">
        <v>5610</v>
      </c>
      <c r="ET18" s="25" t="s">
        <v>19</v>
      </c>
      <c r="EU18" s="20">
        <v>8050</v>
      </c>
      <c r="EV18" s="25" t="s">
        <v>19</v>
      </c>
      <c r="EW18" s="20">
        <v>63690</v>
      </c>
      <c r="EX18" s="25" t="s">
        <v>19</v>
      </c>
      <c r="EY18" s="20">
        <v>41330</v>
      </c>
      <c r="EZ18" s="25" t="s">
        <v>19</v>
      </c>
      <c r="FA18" s="20">
        <v>28710</v>
      </c>
      <c r="FB18" s="25" t="s">
        <v>19</v>
      </c>
      <c r="FC18" s="20">
        <v>21950</v>
      </c>
      <c r="FD18" s="25" t="s">
        <v>19</v>
      </c>
      <c r="FE18" s="20">
        <v>6860</v>
      </c>
      <c r="FF18" s="25" t="s">
        <v>19</v>
      </c>
      <c r="FG18" s="20">
        <v>18520</v>
      </c>
      <c r="FH18" s="25" t="s">
        <v>19</v>
      </c>
      <c r="FI18" s="20">
        <v>10530</v>
      </c>
      <c r="FJ18" s="25" t="s">
        <v>19</v>
      </c>
      <c r="FK18" s="20">
        <v>6540</v>
      </c>
      <c r="FL18" s="25" t="s">
        <v>19</v>
      </c>
      <c r="FM18" s="20">
        <v>31270</v>
      </c>
      <c r="FN18" s="25" t="s">
        <v>19</v>
      </c>
      <c r="FO18" s="20">
        <v>17030</v>
      </c>
      <c r="FP18" s="25" t="s">
        <v>19</v>
      </c>
      <c r="FQ18" s="20">
        <v>7580</v>
      </c>
      <c r="FR18" s="25" t="s">
        <v>19</v>
      </c>
      <c r="FS18" s="20">
        <v>12140</v>
      </c>
      <c r="FT18" s="25" t="s">
        <v>19</v>
      </c>
      <c r="FU18" s="20">
        <v>9540</v>
      </c>
      <c r="FV18" s="25" t="s">
        <v>19</v>
      </c>
      <c r="FW18" s="20">
        <v>10780</v>
      </c>
      <c r="FX18" s="25" t="s">
        <v>19</v>
      </c>
      <c r="FY18" s="20">
        <v>9020</v>
      </c>
      <c r="FZ18" s="25" t="s">
        <v>19</v>
      </c>
      <c r="GA18" s="20">
        <v>4200</v>
      </c>
      <c r="GB18" s="25" t="s">
        <v>19</v>
      </c>
      <c r="GC18" s="20">
        <v>26430</v>
      </c>
      <c r="GD18" s="25" t="s">
        <v>19</v>
      </c>
      <c r="GE18" s="20">
        <v>30480</v>
      </c>
      <c r="GF18" s="25" t="s">
        <v>19</v>
      </c>
      <c r="GG18" s="20">
        <v>83060</v>
      </c>
      <c r="GH18" s="25" t="s">
        <v>19</v>
      </c>
      <c r="GI18" s="20">
        <v>41530</v>
      </c>
      <c r="GJ18" s="25" t="s">
        <v>19</v>
      </c>
      <c r="GK18" s="20">
        <v>32670</v>
      </c>
      <c r="GL18" s="25" t="s">
        <v>19</v>
      </c>
      <c r="GM18" s="20">
        <v>44350</v>
      </c>
      <c r="GN18" s="25" t="s">
        <v>19</v>
      </c>
      <c r="GO18" s="20">
        <v>36090</v>
      </c>
      <c r="GP18" s="25" t="s">
        <v>19</v>
      </c>
      <c r="GQ18" s="20">
        <v>22590</v>
      </c>
      <c r="GR18" s="25" t="s">
        <v>19</v>
      </c>
      <c r="GS18" s="20">
        <v>95110</v>
      </c>
      <c r="GT18" s="25" t="s">
        <v>19</v>
      </c>
      <c r="GU18" s="20">
        <v>5950</v>
      </c>
      <c r="GV18" s="25" t="s">
        <v>19</v>
      </c>
    </row>
    <row r="19" spans="1:204" ht="15" customHeight="1" x14ac:dyDescent="0.25">
      <c r="A19" s="6">
        <v>43070</v>
      </c>
      <c r="B19" s="26" t="s">
        <v>4</v>
      </c>
      <c r="C19" s="20">
        <v>7700</v>
      </c>
      <c r="D19" s="25" t="s">
        <v>19</v>
      </c>
      <c r="E19" s="20">
        <v>17330</v>
      </c>
      <c r="F19" s="25" t="s">
        <v>19</v>
      </c>
      <c r="G19" s="20">
        <v>9610</v>
      </c>
      <c r="H19" s="25" t="s">
        <v>19</v>
      </c>
      <c r="I19" s="20">
        <v>4290</v>
      </c>
      <c r="J19" s="25" t="s">
        <v>19</v>
      </c>
      <c r="K19" s="20">
        <v>2840</v>
      </c>
      <c r="L19" s="25" t="s">
        <v>19</v>
      </c>
      <c r="M19" s="20">
        <v>24520</v>
      </c>
      <c r="N19" s="25" t="s">
        <v>19</v>
      </c>
      <c r="O19" s="20">
        <v>6540</v>
      </c>
      <c r="P19" s="25" t="s">
        <v>19</v>
      </c>
      <c r="Q19" s="20">
        <v>10560</v>
      </c>
      <c r="R19" s="25" t="s">
        <v>19</v>
      </c>
      <c r="S19" s="20">
        <v>6060</v>
      </c>
      <c r="T19" s="25" t="s">
        <v>19</v>
      </c>
      <c r="U19" s="20">
        <v>9540</v>
      </c>
      <c r="V19" s="25" t="s">
        <v>19</v>
      </c>
      <c r="W19" s="20">
        <v>16730</v>
      </c>
      <c r="X19" s="25" t="s">
        <v>19</v>
      </c>
      <c r="Y19" s="20">
        <v>4070</v>
      </c>
      <c r="Z19" s="25" t="s">
        <v>19</v>
      </c>
      <c r="AA19" s="20">
        <v>78430</v>
      </c>
      <c r="AB19" s="25" t="s">
        <v>19</v>
      </c>
      <c r="AC19" s="20">
        <v>14910</v>
      </c>
      <c r="AD19" s="25" t="s">
        <v>19</v>
      </c>
      <c r="AE19" s="20">
        <v>2190</v>
      </c>
      <c r="AF19" s="25" t="s">
        <v>19</v>
      </c>
      <c r="AG19" s="20">
        <v>10600</v>
      </c>
      <c r="AH19" s="25" t="s">
        <v>19</v>
      </c>
      <c r="AI19" s="20">
        <v>16090</v>
      </c>
      <c r="AJ19" s="25" t="s">
        <v>19</v>
      </c>
      <c r="AK19" s="20">
        <v>9410</v>
      </c>
      <c r="AL19" s="25" t="s">
        <v>19</v>
      </c>
      <c r="AM19" s="20">
        <v>3270</v>
      </c>
      <c r="AN19" s="25" t="s">
        <v>19</v>
      </c>
      <c r="AO19" s="20">
        <v>2450</v>
      </c>
      <c r="AP19" s="25" t="s">
        <v>19</v>
      </c>
      <c r="AQ19" s="20">
        <v>3860</v>
      </c>
      <c r="AR19" s="25" t="s">
        <v>19</v>
      </c>
      <c r="AS19" s="20">
        <v>9610</v>
      </c>
      <c r="AT19" s="25" t="s">
        <v>19</v>
      </c>
      <c r="AU19" s="20">
        <v>10810</v>
      </c>
      <c r="AV19" s="25" t="s">
        <v>19</v>
      </c>
      <c r="AW19" s="20">
        <v>2630</v>
      </c>
      <c r="AX19" s="25" t="s">
        <v>19</v>
      </c>
      <c r="AY19" s="20">
        <v>10510</v>
      </c>
      <c r="AZ19" s="25" t="s">
        <v>19</v>
      </c>
      <c r="BA19" s="20">
        <v>11960</v>
      </c>
      <c r="BB19" s="25" t="s">
        <v>19</v>
      </c>
      <c r="BC19" s="20">
        <v>11920</v>
      </c>
      <c r="BD19" s="25" t="s">
        <v>19</v>
      </c>
      <c r="BE19" s="20">
        <v>12960</v>
      </c>
      <c r="BF19" s="25" t="s">
        <v>19</v>
      </c>
      <c r="BG19" s="20">
        <v>8190</v>
      </c>
      <c r="BH19" s="25" t="s">
        <v>19</v>
      </c>
      <c r="BI19" s="20">
        <v>17510</v>
      </c>
      <c r="BJ19" s="25" t="s">
        <v>19</v>
      </c>
      <c r="BK19" s="20">
        <v>30590</v>
      </c>
      <c r="BL19" s="25" t="s">
        <v>19</v>
      </c>
      <c r="BM19" s="20">
        <v>37050</v>
      </c>
      <c r="BN19" s="25" t="s">
        <v>19</v>
      </c>
      <c r="BO19" s="20">
        <v>3840</v>
      </c>
      <c r="BP19" s="25" t="s">
        <v>19</v>
      </c>
      <c r="BQ19" s="20">
        <v>41590</v>
      </c>
      <c r="BR19" s="25" t="s">
        <v>19</v>
      </c>
      <c r="BS19" s="20">
        <v>40730</v>
      </c>
      <c r="BT19" s="25" t="s">
        <v>19</v>
      </c>
      <c r="BU19" s="20">
        <v>16990</v>
      </c>
      <c r="BV19" s="25" t="s">
        <v>19</v>
      </c>
      <c r="BW19" s="20">
        <v>4930</v>
      </c>
      <c r="BX19" s="25" t="s">
        <v>19</v>
      </c>
      <c r="BY19" s="20">
        <v>13510</v>
      </c>
      <c r="BZ19" s="25" t="s">
        <v>19</v>
      </c>
      <c r="CA19" s="20">
        <v>23840</v>
      </c>
      <c r="CB19" s="25" t="s">
        <v>19</v>
      </c>
      <c r="CC19" s="20">
        <v>3670</v>
      </c>
      <c r="CD19" s="25" t="s">
        <v>19</v>
      </c>
      <c r="CE19" s="20">
        <v>8100</v>
      </c>
      <c r="CF19" s="25" t="s">
        <v>19</v>
      </c>
      <c r="CG19" s="20">
        <v>6970</v>
      </c>
      <c r="CH19" s="25" t="s">
        <v>19</v>
      </c>
      <c r="CI19" s="20">
        <v>16870</v>
      </c>
      <c r="CJ19" s="25" t="s">
        <v>19</v>
      </c>
      <c r="CK19" s="20">
        <v>3290</v>
      </c>
      <c r="CL19" s="25" t="s">
        <v>19</v>
      </c>
      <c r="CM19" s="20">
        <v>29540</v>
      </c>
      <c r="CN19" s="25" t="s">
        <v>19</v>
      </c>
      <c r="CO19" s="20">
        <v>15140</v>
      </c>
      <c r="CP19" s="25" t="s">
        <v>19</v>
      </c>
      <c r="CQ19" s="20">
        <v>3690</v>
      </c>
      <c r="CR19" s="25" t="s">
        <v>19</v>
      </c>
      <c r="CS19" s="20">
        <v>9580</v>
      </c>
      <c r="CT19" s="25" t="s">
        <v>19</v>
      </c>
      <c r="CU19" s="20">
        <v>1250</v>
      </c>
      <c r="CV19" s="25" t="s">
        <v>19</v>
      </c>
      <c r="CW19" s="20">
        <v>15590</v>
      </c>
      <c r="CX19" s="25" t="s">
        <v>19</v>
      </c>
      <c r="CY19" s="20">
        <v>7590</v>
      </c>
      <c r="CZ19" s="25" t="s">
        <v>19</v>
      </c>
      <c r="DA19" s="20">
        <v>13980</v>
      </c>
      <c r="DB19" s="25" t="s">
        <v>19</v>
      </c>
      <c r="DC19" s="20">
        <v>4280</v>
      </c>
      <c r="DD19" s="25" t="s">
        <v>19</v>
      </c>
      <c r="DE19" s="20">
        <v>3720</v>
      </c>
      <c r="DF19" s="25" t="s">
        <v>19</v>
      </c>
      <c r="DG19" s="20">
        <v>22430</v>
      </c>
      <c r="DH19" s="25" t="s">
        <v>19</v>
      </c>
      <c r="DI19" s="20">
        <v>5040</v>
      </c>
      <c r="DJ19" s="25" t="s">
        <v>19</v>
      </c>
      <c r="DK19" s="20">
        <v>13880</v>
      </c>
      <c r="DL19" s="25" t="s">
        <v>19</v>
      </c>
      <c r="DM19" s="20">
        <v>27190</v>
      </c>
      <c r="DN19" s="25" t="s">
        <v>19</v>
      </c>
      <c r="DO19" s="20">
        <v>5630</v>
      </c>
      <c r="DP19" s="25" t="s">
        <v>19</v>
      </c>
      <c r="DQ19" s="20">
        <v>111100</v>
      </c>
      <c r="DR19" s="25" t="s">
        <v>19</v>
      </c>
      <c r="DS19" s="20">
        <v>19390</v>
      </c>
      <c r="DT19" s="25" t="s">
        <v>19</v>
      </c>
      <c r="DU19" s="20">
        <v>7080</v>
      </c>
      <c r="DV19" s="25" t="s">
        <v>19</v>
      </c>
      <c r="DW19" s="20">
        <v>56370</v>
      </c>
      <c r="DX19" s="25" t="s">
        <v>19</v>
      </c>
      <c r="DY19" s="20">
        <v>15540</v>
      </c>
      <c r="DZ19" s="25" t="s">
        <v>19</v>
      </c>
      <c r="EA19" s="20">
        <v>14330</v>
      </c>
      <c r="EB19" s="25" t="s">
        <v>19</v>
      </c>
      <c r="EC19" s="20">
        <v>5440</v>
      </c>
      <c r="ED19" s="25" t="s">
        <v>19</v>
      </c>
      <c r="EE19" s="20">
        <v>21950</v>
      </c>
      <c r="EF19" s="25" t="s">
        <v>19</v>
      </c>
      <c r="EG19" s="20">
        <v>26670</v>
      </c>
      <c r="EH19" s="25" t="s">
        <v>19</v>
      </c>
      <c r="EI19" s="20">
        <v>15640</v>
      </c>
      <c r="EJ19" s="25" t="s">
        <v>19</v>
      </c>
      <c r="EK19" s="20">
        <v>45780</v>
      </c>
      <c r="EL19" s="25" t="s">
        <v>19</v>
      </c>
      <c r="EM19" s="20">
        <v>4450</v>
      </c>
      <c r="EN19" s="25" t="s">
        <v>19</v>
      </c>
      <c r="EO19" s="20">
        <v>10200</v>
      </c>
      <c r="EP19" s="25" t="s">
        <v>19</v>
      </c>
      <c r="EQ19" s="20">
        <v>10990</v>
      </c>
      <c r="ER19" s="25" t="s">
        <v>19</v>
      </c>
      <c r="ES19" s="20">
        <v>5580</v>
      </c>
      <c r="ET19" s="25" t="s">
        <v>19</v>
      </c>
      <c r="EU19" s="20">
        <v>8030</v>
      </c>
      <c r="EV19" s="25" t="s">
        <v>19</v>
      </c>
      <c r="EW19" s="20">
        <v>63210</v>
      </c>
      <c r="EX19" s="25" t="s">
        <v>19</v>
      </c>
      <c r="EY19" s="20">
        <v>41270</v>
      </c>
      <c r="EZ19" s="25" t="s">
        <v>19</v>
      </c>
      <c r="FA19" s="20">
        <v>28680</v>
      </c>
      <c r="FB19" s="25" t="s">
        <v>19</v>
      </c>
      <c r="FC19" s="20">
        <v>21910</v>
      </c>
      <c r="FD19" s="25" t="s">
        <v>19</v>
      </c>
      <c r="FE19" s="20">
        <v>6880</v>
      </c>
      <c r="FF19" s="25" t="s">
        <v>19</v>
      </c>
      <c r="FG19" s="20">
        <v>18510</v>
      </c>
      <c r="FH19" s="25" t="s">
        <v>19</v>
      </c>
      <c r="FI19" s="20">
        <v>10570</v>
      </c>
      <c r="FJ19" s="25" t="s">
        <v>19</v>
      </c>
      <c r="FK19" s="20">
        <v>6530</v>
      </c>
      <c r="FL19" s="25" t="s">
        <v>19</v>
      </c>
      <c r="FM19" s="20">
        <v>31420</v>
      </c>
      <c r="FN19" s="25" t="s">
        <v>19</v>
      </c>
      <c r="FO19" s="20">
        <v>17090</v>
      </c>
      <c r="FP19" s="25" t="s">
        <v>19</v>
      </c>
      <c r="FQ19" s="20">
        <v>7580</v>
      </c>
      <c r="FR19" s="25" t="s">
        <v>19</v>
      </c>
      <c r="FS19" s="20">
        <v>12140</v>
      </c>
      <c r="FT19" s="25" t="s">
        <v>19</v>
      </c>
      <c r="FU19" s="20">
        <v>9570</v>
      </c>
      <c r="FV19" s="25" t="s">
        <v>19</v>
      </c>
      <c r="FW19" s="20">
        <v>10780</v>
      </c>
      <c r="FX19" s="25" t="s">
        <v>19</v>
      </c>
      <c r="FY19" s="20">
        <v>9040</v>
      </c>
      <c r="FZ19" s="25" t="s">
        <v>19</v>
      </c>
      <c r="GA19" s="20">
        <v>4170</v>
      </c>
      <c r="GB19" s="25" t="s">
        <v>19</v>
      </c>
      <c r="GC19" s="20">
        <v>26500</v>
      </c>
      <c r="GD19" s="25" t="s">
        <v>19</v>
      </c>
      <c r="GE19" s="20">
        <v>30450</v>
      </c>
      <c r="GF19" s="25" t="s">
        <v>19</v>
      </c>
      <c r="GG19" s="20">
        <v>83050</v>
      </c>
      <c r="GH19" s="25" t="s">
        <v>19</v>
      </c>
      <c r="GI19" s="20">
        <v>41640</v>
      </c>
      <c r="GJ19" s="25" t="s">
        <v>19</v>
      </c>
      <c r="GK19" s="20">
        <v>32820</v>
      </c>
      <c r="GL19" s="25" t="s">
        <v>19</v>
      </c>
      <c r="GM19" s="20">
        <v>44290</v>
      </c>
      <c r="GN19" s="25" t="s">
        <v>19</v>
      </c>
      <c r="GO19" s="20">
        <v>36210</v>
      </c>
      <c r="GP19" s="25" t="s">
        <v>19</v>
      </c>
      <c r="GQ19" s="20">
        <v>22370</v>
      </c>
      <c r="GR19" s="25" t="s">
        <v>19</v>
      </c>
      <c r="GS19" s="20">
        <v>95090</v>
      </c>
      <c r="GT19" s="25" t="s">
        <v>19</v>
      </c>
      <c r="GU19" s="20">
        <v>5910</v>
      </c>
      <c r="GV19" s="25" t="s">
        <v>19</v>
      </c>
    </row>
    <row r="20" spans="1:204" ht="15" customHeight="1" x14ac:dyDescent="0.25">
      <c r="A20" s="6">
        <v>43101</v>
      </c>
      <c r="B20" s="26" t="s">
        <v>4</v>
      </c>
      <c r="C20" s="20">
        <v>7670</v>
      </c>
      <c r="D20" s="25">
        <v>0.13054830287206301</v>
      </c>
      <c r="E20" s="20">
        <v>17480</v>
      </c>
      <c r="F20" s="25">
        <v>-5.7175528873642099E-2</v>
      </c>
      <c r="G20" s="20">
        <v>9710</v>
      </c>
      <c r="H20" s="25">
        <v>2.5343189017951402</v>
      </c>
      <c r="I20" s="20">
        <v>4320</v>
      </c>
      <c r="J20" s="25">
        <v>0.69930069930069905</v>
      </c>
      <c r="K20" s="20">
        <v>2850</v>
      </c>
      <c r="L20" s="25">
        <v>0</v>
      </c>
      <c r="M20" s="20">
        <v>24810</v>
      </c>
      <c r="N20" s="25">
        <v>-0.79968012794882004</v>
      </c>
      <c r="O20" s="20">
        <v>6620</v>
      </c>
      <c r="P20" s="25">
        <v>1.37825421133231</v>
      </c>
      <c r="Q20" s="20">
        <v>10590</v>
      </c>
      <c r="R20" s="25">
        <v>-1.6713091922005601</v>
      </c>
      <c r="S20" s="20">
        <v>6090</v>
      </c>
      <c r="T20" s="25">
        <v>1.6694490818029999</v>
      </c>
      <c r="U20" s="20">
        <v>9690</v>
      </c>
      <c r="V20" s="25">
        <v>0.62305295950155803</v>
      </c>
      <c r="W20" s="20">
        <v>16790</v>
      </c>
      <c r="X20" s="25">
        <v>-0.82693443591258098</v>
      </c>
      <c r="Y20" s="20">
        <v>4120</v>
      </c>
      <c r="Z20" s="25">
        <v>1.7283950617283901</v>
      </c>
      <c r="AA20" s="20">
        <v>78800</v>
      </c>
      <c r="AB20" s="25">
        <v>-0.24053677680719099</v>
      </c>
      <c r="AC20" s="20">
        <v>14950</v>
      </c>
      <c r="AD20" s="25">
        <v>-1.6447368421052599</v>
      </c>
      <c r="AE20" s="20">
        <v>2210</v>
      </c>
      <c r="AF20" s="25">
        <v>1.3761467889908301</v>
      </c>
      <c r="AG20" s="20">
        <v>10550</v>
      </c>
      <c r="AH20" s="25">
        <v>3.2289628180039101</v>
      </c>
      <c r="AI20" s="20">
        <v>16140</v>
      </c>
      <c r="AJ20" s="25">
        <v>-1.34474327628362</v>
      </c>
      <c r="AK20" s="20">
        <v>9470</v>
      </c>
      <c r="AL20" s="25">
        <v>-0.31578947368421101</v>
      </c>
      <c r="AM20" s="20">
        <v>3270</v>
      </c>
      <c r="AN20" s="25">
        <v>-2.9673590504451002</v>
      </c>
      <c r="AO20" s="20">
        <v>2500</v>
      </c>
      <c r="AP20" s="25">
        <v>-1.9607843137254899</v>
      </c>
      <c r="AQ20" s="20">
        <v>3890</v>
      </c>
      <c r="AR20" s="25">
        <v>-0.51150895140664998</v>
      </c>
      <c r="AS20" s="20">
        <v>9680</v>
      </c>
      <c r="AT20" s="25">
        <v>4.0860215053763396</v>
      </c>
      <c r="AU20" s="20">
        <v>10920</v>
      </c>
      <c r="AV20" s="25">
        <v>3.7037037037037002</v>
      </c>
      <c r="AW20" s="20">
        <v>2650</v>
      </c>
      <c r="AX20" s="25">
        <v>-4.3321299638989199</v>
      </c>
      <c r="AY20" s="20">
        <v>10600</v>
      </c>
      <c r="AZ20" s="25">
        <v>2.2179363548698201</v>
      </c>
      <c r="BA20" s="20">
        <v>11900</v>
      </c>
      <c r="BB20" s="25">
        <v>-3.0154849225753901</v>
      </c>
      <c r="BC20" s="20">
        <v>12000</v>
      </c>
      <c r="BD20" s="25">
        <v>-0.90834021469859605</v>
      </c>
      <c r="BE20" s="20">
        <v>13080</v>
      </c>
      <c r="BF20" s="25">
        <v>-1.58013544018059</v>
      </c>
      <c r="BG20" s="20">
        <v>8240</v>
      </c>
      <c r="BH20" s="25">
        <v>-0.72289156626506001</v>
      </c>
      <c r="BI20" s="20">
        <v>17520</v>
      </c>
      <c r="BJ20" s="25">
        <v>0.45871559633027498</v>
      </c>
      <c r="BK20" s="20">
        <v>30840</v>
      </c>
      <c r="BL20" s="25">
        <v>-0.45190445448676603</v>
      </c>
      <c r="BM20" s="20">
        <v>37030</v>
      </c>
      <c r="BN20" s="25">
        <v>0.297941495124594</v>
      </c>
      <c r="BO20" s="20">
        <v>3800</v>
      </c>
      <c r="BP20" s="25">
        <v>-1.55440414507772</v>
      </c>
      <c r="BQ20" s="20">
        <v>41880</v>
      </c>
      <c r="BR20" s="25">
        <v>0.81848820414058698</v>
      </c>
      <c r="BS20" s="20">
        <v>40820</v>
      </c>
      <c r="BT20" s="25">
        <v>-0.46330163374786598</v>
      </c>
      <c r="BU20" s="20">
        <v>17010</v>
      </c>
      <c r="BV20" s="25">
        <v>-0.29308323563892102</v>
      </c>
      <c r="BW20" s="20">
        <v>5000</v>
      </c>
      <c r="BX20" s="25">
        <v>2.4590163934426199</v>
      </c>
      <c r="BY20" s="20">
        <v>13540</v>
      </c>
      <c r="BZ20" s="25">
        <v>-0.441176470588235</v>
      </c>
      <c r="CA20" s="20">
        <v>23860</v>
      </c>
      <c r="CB20" s="25">
        <v>-3.7126715092816802</v>
      </c>
      <c r="CC20" s="20">
        <v>3640</v>
      </c>
      <c r="CD20" s="25">
        <v>-2.1505376344085998</v>
      </c>
      <c r="CE20" s="20">
        <v>8160</v>
      </c>
      <c r="CF20" s="25">
        <v>5.1546391752577296</v>
      </c>
      <c r="CG20" s="20">
        <v>7020</v>
      </c>
      <c r="CH20" s="25">
        <v>-2.6352288488210802</v>
      </c>
      <c r="CI20" s="20">
        <v>16740</v>
      </c>
      <c r="CJ20" s="25">
        <v>-1.0053222945003</v>
      </c>
      <c r="CK20" s="20">
        <v>3260</v>
      </c>
      <c r="CL20" s="25">
        <v>1.875</v>
      </c>
      <c r="CM20" s="20">
        <v>29470</v>
      </c>
      <c r="CN20" s="25">
        <v>1.20192307692308</v>
      </c>
      <c r="CO20" s="20">
        <v>15230</v>
      </c>
      <c r="CP20" s="25">
        <v>2.4209818426361802</v>
      </c>
      <c r="CQ20" s="20">
        <v>3740</v>
      </c>
      <c r="CR20" s="25">
        <v>3.8888888888888902</v>
      </c>
      <c r="CS20" s="20">
        <v>9630</v>
      </c>
      <c r="CT20" s="25">
        <v>0.62695924764890298</v>
      </c>
      <c r="CU20" s="20">
        <v>1250</v>
      </c>
      <c r="CV20" s="25">
        <v>0.80645161290322598</v>
      </c>
      <c r="CW20" s="20">
        <v>15650</v>
      </c>
      <c r="CX20" s="25">
        <v>-2.1263289555972502</v>
      </c>
      <c r="CY20" s="20">
        <v>7620</v>
      </c>
      <c r="CZ20" s="25">
        <v>-3.5443037974683498</v>
      </c>
      <c r="DA20" s="20">
        <v>14020</v>
      </c>
      <c r="DB20" s="25">
        <v>0.57388809182209499</v>
      </c>
      <c r="DC20" s="20">
        <v>4300</v>
      </c>
      <c r="DD20" s="25">
        <v>-1.6018306636155599</v>
      </c>
      <c r="DE20" s="20">
        <v>3750</v>
      </c>
      <c r="DF20" s="25">
        <v>-0.26595744680851102</v>
      </c>
      <c r="DG20" s="20">
        <v>22460</v>
      </c>
      <c r="DH20" s="25">
        <v>-0.133392618941752</v>
      </c>
      <c r="DI20" s="20">
        <v>5040</v>
      </c>
      <c r="DJ20" s="25">
        <v>-3.0769230769230802</v>
      </c>
      <c r="DK20" s="20">
        <v>13910</v>
      </c>
      <c r="DL20" s="25">
        <v>0.143988480921526</v>
      </c>
      <c r="DM20" s="20">
        <v>27300</v>
      </c>
      <c r="DN20" s="25">
        <v>-1.26582278481013</v>
      </c>
      <c r="DO20" s="20">
        <v>5640</v>
      </c>
      <c r="DP20" s="25">
        <v>-1.7421602787456401</v>
      </c>
      <c r="DQ20" s="20">
        <v>111650</v>
      </c>
      <c r="DR20" s="25">
        <v>-1.3082294705206401</v>
      </c>
      <c r="DS20" s="20">
        <v>19650</v>
      </c>
      <c r="DT20" s="25">
        <v>1.1322696860524999</v>
      </c>
      <c r="DU20" s="20">
        <v>7080</v>
      </c>
      <c r="DV20" s="25">
        <v>-1.93905817174515</v>
      </c>
      <c r="DW20" s="20">
        <v>56640</v>
      </c>
      <c r="DX20" s="25">
        <v>7.0671378091872794E-2</v>
      </c>
      <c r="DY20" s="20">
        <v>15570</v>
      </c>
      <c r="DZ20" s="25">
        <v>1.03828682673589</v>
      </c>
      <c r="EA20" s="20">
        <v>14410</v>
      </c>
      <c r="EB20" s="25">
        <v>-1.3689253935660499</v>
      </c>
      <c r="EC20" s="20">
        <v>5500</v>
      </c>
      <c r="ED20" s="25">
        <v>-0.36231884057970998</v>
      </c>
      <c r="EE20" s="20">
        <v>21890</v>
      </c>
      <c r="EF20" s="25">
        <v>0.92208390963577702</v>
      </c>
      <c r="EG20" s="20">
        <v>26700</v>
      </c>
      <c r="EH20" s="25">
        <v>-2.6613197229311001</v>
      </c>
      <c r="EI20" s="20">
        <v>15520</v>
      </c>
      <c r="EJ20" s="25">
        <v>-6.1101028433151798</v>
      </c>
      <c r="EK20" s="20">
        <v>45970</v>
      </c>
      <c r="EL20" s="25">
        <v>0.54680664916885402</v>
      </c>
      <c r="EM20" s="20">
        <v>4430</v>
      </c>
      <c r="EN20" s="25">
        <v>-4.1125541125541103</v>
      </c>
      <c r="EO20" s="20">
        <v>10250</v>
      </c>
      <c r="EP20" s="25">
        <v>-0.87040618955512605</v>
      </c>
      <c r="EQ20" s="20">
        <v>10960</v>
      </c>
      <c r="ER20" s="25">
        <v>-4.7784535186794104</v>
      </c>
      <c r="ES20" s="20">
        <v>5620</v>
      </c>
      <c r="ET20" s="25">
        <v>1.07913669064748</v>
      </c>
      <c r="EU20" s="20">
        <v>8110</v>
      </c>
      <c r="EV20" s="25">
        <v>-1.45808019441069</v>
      </c>
      <c r="EW20" s="20">
        <v>63290</v>
      </c>
      <c r="EX20" s="25">
        <v>-2.5107825015403602</v>
      </c>
      <c r="EY20" s="20">
        <v>41330</v>
      </c>
      <c r="EZ20" s="25">
        <v>1.0513447432762799</v>
      </c>
      <c r="FA20" s="20">
        <v>28910</v>
      </c>
      <c r="FB20" s="25">
        <v>-0.85733882030178299</v>
      </c>
      <c r="FC20" s="20">
        <v>22140</v>
      </c>
      <c r="FD20" s="25">
        <v>-4.5146726862302498E-2</v>
      </c>
      <c r="FE20" s="20">
        <v>6900</v>
      </c>
      <c r="FF20" s="25">
        <v>1.02489019033675</v>
      </c>
      <c r="FG20" s="20">
        <v>18580</v>
      </c>
      <c r="FH20" s="25">
        <v>0.81389039609332603</v>
      </c>
      <c r="FI20" s="20">
        <v>10620</v>
      </c>
      <c r="FJ20" s="25">
        <v>0.66350710900473897</v>
      </c>
      <c r="FK20" s="20">
        <v>6610</v>
      </c>
      <c r="FL20" s="25">
        <v>-0.15105740181268901</v>
      </c>
      <c r="FM20" s="20">
        <v>31750</v>
      </c>
      <c r="FN20" s="25">
        <v>-6.2952470884482206E-2</v>
      </c>
      <c r="FO20" s="20">
        <v>17310</v>
      </c>
      <c r="FP20" s="25">
        <v>1.8834608593290201</v>
      </c>
      <c r="FQ20" s="20">
        <v>7670</v>
      </c>
      <c r="FR20" s="25">
        <v>-2.5412960609911099</v>
      </c>
      <c r="FS20" s="20">
        <v>12180</v>
      </c>
      <c r="FT20" s="25">
        <v>1.5</v>
      </c>
      <c r="FU20" s="20">
        <v>9590</v>
      </c>
      <c r="FV20" s="25">
        <v>0.524109014675052</v>
      </c>
      <c r="FW20" s="20">
        <v>10800</v>
      </c>
      <c r="FX20" s="25">
        <v>-0.460829493087558</v>
      </c>
      <c r="FY20" s="20">
        <v>9080</v>
      </c>
      <c r="FZ20" s="25">
        <v>-1.41150922909881</v>
      </c>
      <c r="GA20" s="20">
        <v>4130</v>
      </c>
      <c r="GB20" s="25">
        <v>-8.0178173719376407</v>
      </c>
      <c r="GC20" s="20">
        <v>26620</v>
      </c>
      <c r="GD20" s="25">
        <v>1.6806722689075599</v>
      </c>
      <c r="GE20" s="20">
        <v>30610</v>
      </c>
      <c r="GF20" s="25">
        <v>0.62458908612754804</v>
      </c>
      <c r="GG20" s="20">
        <v>83240</v>
      </c>
      <c r="GH20" s="25">
        <v>0.50712388312001899</v>
      </c>
      <c r="GI20" s="20">
        <v>41710</v>
      </c>
      <c r="GJ20" s="25">
        <v>2.2053418279833399</v>
      </c>
      <c r="GK20" s="20">
        <v>33000</v>
      </c>
      <c r="GL20" s="25">
        <v>0.64043915827996301</v>
      </c>
      <c r="GM20" s="20">
        <v>44390</v>
      </c>
      <c r="GN20" s="25">
        <v>-1.55245065424706</v>
      </c>
      <c r="GO20" s="20">
        <v>36340</v>
      </c>
      <c r="GP20" s="25">
        <v>-5.5005500550055E-2</v>
      </c>
      <c r="GQ20" s="20">
        <v>22360</v>
      </c>
      <c r="GR20" s="25">
        <v>-0.267618198037467</v>
      </c>
      <c r="GS20" s="20">
        <v>95640</v>
      </c>
      <c r="GT20" s="25">
        <v>1.0139416983523399</v>
      </c>
      <c r="GU20" s="20">
        <v>5910</v>
      </c>
      <c r="GV20" s="25">
        <v>-9.3558282208588999</v>
      </c>
    </row>
    <row r="21" spans="1:204" ht="15" customHeight="1" x14ac:dyDescent="0.25">
      <c r="A21" s="6">
        <v>43132</v>
      </c>
      <c r="B21" s="26" t="s">
        <v>4</v>
      </c>
      <c r="C21" s="20">
        <v>7600</v>
      </c>
      <c r="D21" s="25">
        <v>-0.39318479685452201</v>
      </c>
      <c r="E21" s="20">
        <v>17590</v>
      </c>
      <c r="F21" s="25">
        <v>0.45688178183894901</v>
      </c>
      <c r="G21" s="20">
        <v>9730</v>
      </c>
      <c r="H21" s="25">
        <v>2.52897787144363</v>
      </c>
      <c r="I21" s="20">
        <v>4340</v>
      </c>
      <c r="J21" s="25">
        <v>0.93023255813953498</v>
      </c>
      <c r="K21" s="20">
        <v>2830</v>
      </c>
      <c r="L21" s="25">
        <v>-1.0489510489510501</v>
      </c>
      <c r="M21" s="20">
        <v>24730</v>
      </c>
      <c r="N21" s="25">
        <v>-0.80224628961091105</v>
      </c>
      <c r="O21" s="20">
        <v>6640</v>
      </c>
      <c r="P21" s="25">
        <v>0.60606060606060597</v>
      </c>
      <c r="Q21" s="20">
        <v>10600</v>
      </c>
      <c r="R21" s="25">
        <v>-1.5784586815227499</v>
      </c>
      <c r="S21" s="20">
        <v>6090</v>
      </c>
      <c r="T21" s="25">
        <v>2.0100502512562799</v>
      </c>
      <c r="U21" s="20">
        <v>9680</v>
      </c>
      <c r="V21" s="25">
        <v>0.31088082901554398</v>
      </c>
      <c r="W21" s="20">
        <v>16820</v>
      </c>
      <c r="X21" s="25">
        <v>-0.70838252656434497</v>
      </c>
      <c r="Y21" s="20">
        <v>4100</v>
      </c>
      <c r="Z21" s="25">
        <v>1.2345679012345701</v>
      </c>
      <c r="AA21" s="20">
        <v>78930</v>
      </c>
      <c r="AB21" s="25">
        <v>0.22857142857142901</v>
      </c>
      <c r="AC21" s="20">
        <v>14980</v>
      </c>
      <c r="AD21" s="25">
        <v>-1.3175230566534899</v>
      </c>
      <c r="AE21" s="20">
        <v>2210</v>
      </c>
      <c r="AF21" s="25">
        <v>1.84331797235023</v>
      </c>
      <c r="AG21" s="20">
        <v>10590</v>
      </c>
      <c r="AH21" s="25">
        <v>3.7218413320274202</v>
      </c>
      <c r="AI21" s="20">
        <v>16150</v>
      </c>
      <c r="AJ21" s="25">
        <v>-0.85942295887047304</v>
      </c>
      <c r="AK21" s="20">
        <v>9440</v>
      </c>
      <c r="AL21" s="25">
        <v>-0.63157894736842102</v>
      </c>
      <c r="AM21" s="20">
        <v>3230</v>
      </c>
      <c r="AN21" s="25">
        <v>-3.2934131736526999</v>
      </c>
      <c r="AO21" s="20">
        <v>2520</v>
      </c>
      <c r="AP21" s="25">
        <v>-1.94552529182879</v>
      </c>
      <c r="AQ21" s="20">
        <v>3910</v>
      </c>
      <c r="AR21" s="25">
        <v>0.77319587628866004</v>
      </c>
      <c r="AS21" s="20">
        <v>9680</v>
      </c>
      <c r="AT21" s="25">
        <v>3.9742212674543498</v>
      </c>
      <c r="AU21" s="20">
        <v>10880</v>
      </c>
      <c r="AV21" s="25">
        <v>3.32383665716999</v>
      </c>
      <c r="AW21" s="20">
        <v>2670</v>
      </c>
      <c r="AX21" s="25">
        <v>-3.6101083032490999</v>
      </c>
      <c r="AY21" s="20">
        <v>10610</v>
      </c>
      <c r="AZ21" s="25">
        <v>1.33715377268386</v>
      </c>
      <c r="BA21" s="20">
        <v>11840</v>
      </c>
      <c r="BB21" s="25">
        <v>-3.3469387755101998</v>
      </c>
      <c r="BC21" s="20">
        <v>12060</v>
      </c>
      <c r="BD21" s="25">
        <v>-0.74074074074074103</v>
      </c>
      <c r="BE21" s="20">
        <v>13140</v>
      </c>
      <c r="BF21" s="25">
        <v>-1.05421686746988</v>
      </c>
      <c r="BG21" s="20">
        <v>8260</v>
      </c>
      <c r="BH21" s="25">
        <v>-0.241545893719807</v>
      </c>
      <c r="BI21" s="20">
        <v>17510</v>
      </c>
      <c r="BJ21" s="25">
        <v>0.114351057747284</v>
      </c>
      <c r="BK21" s="20">
        <v>30900</v>
      </c>
      <c r="BL21" s="25">
        <v>3.2372936225315598E-2</v>
      </c>
      <c r="BM21" s="20">
        <v>36890</v>
      </c>
      <c r="BN21" s="25">
        <v>0.29907558455682398</v>
      </c>
      <c r="BO21" s="20">
        <v>3830</v>
      </c>
      <c r="BP21" s="25">
        <v>-2.2959183673469399</v>
      </c>
      <c r="BQ21" s="20">
        <v>41860</v>
      </c>
      <c r="BR21" s="25">
        <v>0.673400673400673</v>
      </c>
      <c r="BS21" s="20">
        <v>40700</v>
      </c>
      <c r="BT21" s="25">
        <v>-0.80428954423592502</v>
      </c>
      <c r="BU21" s="20">
        <v>16910</v>
      </c>
      <c r="BV21" s="25">
        <v>-0.82111436950146599</v>
      </c>
      <c r="BW21" s="20">
        <v>5030</v>
      </c>
      <c r="BX21" s="25">
        <v>3.2854209445585201</v>
      </c>
      <c r="BY21" s="20">
        <v>13500</v>
      </c>
      <c r="BZ21" s="25">
        <v>-0.80822924320352696</v>
      </c>
      <c r="CA21" s="20">
        <v>23750</v>
      </c>
      <c r="CB21" s="25">
        <v>-3.2192339038304798</v>
      </c>
      <c r="CC21" s="20">
        <v>3640</v>
      </c>
      <c r="CD21" s="25">
        <v>-1.88679245283019</v>
      </c>
      <c r="CE21" s="20">
        <v>8190</v>
      </c>
      <c r="CF21" s="25">
        <v>5</v>
      </c>
      <c r="CG21" s="20">
        <v>7030</v>
      </c>
      <c r="CH21" s="25">
        <v>-2.2253129346314302</v>
      </c>
      <c r="CI21" s="20">
        <v>16710</v>
      </c>
      <c r="CJ21" s="25">
        <v>-0.71301247771835996</v>
      </c>
      <c r="CK21" s="20">
        <v>3250</v>
      </c>
      <c r="CL21" s="25">
        <v>1.5625</v>
      </c>
      <c r="CM21" s="20">
        <v>29430</v>
      </c>
      <c r="CN21" s="25">
        <v>1.2035763411279199</v>
      </c>
      <c r="CO21" s="20">
        <v>15180</v>
      </c>
      <c r="CP21" s="25">
        <v>2.5675675675675702</v>
      </c>
      <c r="CQ21" s="20">
        <v>3770</v>
      </c>
      <c r="CR21" s="25">
        <v>4.1436464088397802</v>
      </c>
      <c r="CS21" s="20">
        <v>9620</v>
      </c>
      <c r="CT21" s="25">
        <v>0.41753653444676397</v>
      </c>
      <c r="CU21" s="20">
        <v>1260</v>
      </c>
      <c r="CV21" s="25">
        <v>3.27868852459016</v>
      </c>
      <c r="CW21" s="20">
        <v>15680</v>
      </c>
      <c r="CX21" s="25">
        <v>-1.44563167818982</v>
      </c>
      <c r="CY21" s="20">
        <v>7630</v>
      </c>
      <c r="CZ21" s="25">
        <v>-3.29531051964512</v>
      </c>
      <c r="DA21" s="20">
        <v>14020</v>
      </c>
      <c r="DB21" s="25">
        <v>0.86330935251798602</v>
      </c>
      <c r="DC21" s="20">
        <v>4310</v>
      </c>
      <c r="DD21" s="25">
        <v>-0.69124423963133597</v>
      </c>
      <c r="DE21" s="20">
        <v>3740</v>
      </c>
      <c r="DF21" s="25">
        <v>-0.79575596816976102</v>
      </c>
      <c r="DG21" s="20">
        <v>22410</v>
      </c>
      <c r="DH21" s="25">
        <v>-0.44424700133274098</v>
      </c>
      <c r="DI21" s="20">
        <v>5020</v>
      </c>
      <c r="DJ21" s="25">
        <v>-2.9013539651837501</v>
      </c>
      <c r="DK21" s="20">
        <v>13870</v>
      </c>
      <c r="DL21" s="25">
        <v>-0.143988480921526</v>
      </c>
      <c r="DM21" s="20">
        <v>27310</v>
      </c>
      <c r="DN21" s="25">
        <v>-1.1223750905141201</v>
      </c>
      <c r="DO21" s="20">
        <v>5630</v>
      </c>
      <c r="DP21" s="25">
        <v>-1.91637630662021</v>
      </c>
      <c r="DQ21" s="20">
        <v>111530</v>
      </c>
      <c r="DR21" s="25">
        <v>-1.0118043844856699</v>
      </c>
      <c r="DS21" s="20">
        <v>19650</v>
      </c>
      <c r="DT21" s="25">
        <v>1.6028955532575</v>
      </c>
      <c r="DU21" s="20">
        <v>7050</v>
      </c>
      <c r="DV21" s="25">
        <v>-2.0833333333333299</v>
      </c>
      <c r="DW21" s="20">
        <v>56450</v>
      </c>
      <c r="DX21" s="25">
        <v>1.7717930545712302E-2</v>
      </c>
      <c r="DY21" s="20">
        <v>15540</v>
      </c>
      <c r="DZ21" s="25">
        <v>1.1060507482108</v>
      </c>
      <c r="EA21" s="20">
        <v>14450</v>
      </c>
      <c r="EB21" s="25">
        <v>-1.49965916837082</v>
      </c>
      <c r="EC21" s="20">
        <v>5520</v>
      </c>
      <c r="ED21" s="25">
        <v>-0.18083182640144699</v>
      </c>
      <c r="EE21" s="20">
        <v>21860</v>
      </c>
      <c r="EF21" s="25">
        <v>0.32124827902707698</v>
      </c>
      <c r="EG21" s="20">
        <v>26590</v>
      </c>
      <c r="EH21" s="25">
        <v>-2.9207740051113502</v>
      </c>
      <c r="EI21" s="20">
        <v>15430</v>
      </c>
      <c r="EJ21" s="25">
        <v>-6.2006079027355598</v>
      </c>
      <c r="EK21" s="20">
        <v>45990</v>
      </c>
      <c r="EL21" s="25">
        <v>0.72273324572930397</v>
      </c>
      <c r="EM21" s="20">
        <v>4370</v>
      </c>
      <c r="EN21" s="25">
        <v>-5.6155507559395303</v>
      </c>
      <c r="EO21" s="20">
        <v>10220</v>
      </c>
      <c r="EP21" s="25">
        <v>-1.0648596321393999</v>
      </c>
      <c r="EQ21" s="20">
        <v>10910</v>
      </c>
      <c r="ER21" s="25">
        <v>-4.7993019197207696</v>
      </c>
      <c r="ES21" s="20">
        <v>5630</v>
      </c>
      <c r="ET21" s="25">
        <v>1.8083182640144699</v>
      </c>
      <c r="EU21" s="20">
        <v>8110</v>
      </c>
      <c r="EV21" s="25">
        <v>-1.8159806295399501</v>
      </c>
      <c r="EW21" s="20">
        <v>63020</v>
      </c>
      <c r="EX21" s="25">
        <v>-1.7155333749220201</v>
      </c>
      <c r="EY21" s="20">
        <v>41150</v>
      </c>
      <c r="EZ21" s="25">
        <v>0.90730750367827395</v>
      </c>
      <c r="FA21" s="20">
        <v>28920</v>
      </c>
      <c r="FB21" s="25">
        <v>-0.31023784901758</v>
      </c>
      <c r="FC21" s="20">
        <v>22220</v>
      </c>
      <c r="FD21" s="25">
        <v>1.04592996816735</v>
      </c>
      <c r="FE21" s="20">
        <v>6880</v>
      </c>
      <c r="FF21" s="25">
        <v>0.29154518950437303</v>
      </c>
      <c r="FG21" s="20">
        <v>18540</v>
      </c>
      <c r="FH21" s="25">
        <v>0.48780487804877998</v>
      </c>
      <c r="FI21" s="20">
        <v>10620</v>
      </c>
      <c r="FJ21" s="25">
        <v>0.75901328273244795</v>
      </c>
      <c r="FK21" s="20">
        <v>6630</v>
      </c>
      <c r="FL21" s="25">
        <v>0.15105740181268901</v>
      </c>
      <c r="FM21" s="20">
        <v>31740</v>
      </c>
      <c r="FN21" s="25">
        <v>-0.12586532410321</v>
      </c>
      <c r="FO21" s="20">
        <v>17380</v>
      </c>
      <c r="FP21" s="25">
        <v>1.9953051643192501</v>
      </c>
      <c r="FQ21" s="20">
        <v>7730</v>
      </c>
      <c r="FR21" s="25">
        <v>-1.90355329949239</v>
      </c>
      <c r="FS21" s="20">
        <v>12150</v>
      </c>
      <c r="FT21" s="25">
        <v>1.5037593984962401</v>
      </c>
      <c r="FU21" s="20">
        <v>9590</v>
      </c>
      <c r="FV21" s="25">
        <v>0.524109014675052</v>
      </c>
      <c r="FW21" s="20">
        <v>10780</v>
      </c>
      <c r="FX21" s="25">
        <v>-0.461680517082179</v>
      </c>
      <c r="FY21" s="20">
        <v>9000</v>
      </c>
      <c r="FZ21" s="25">
        <v>-1.5317286652078801</v>
      </c>
      <c r="GA21" s="20">
        <v>4110</v>
      </c>
      <c r="GB21" s="25">
        <v>-7.847533632287</v>
      </c>
      <c r="GC21" s="20">
        <v>26650</v>
      </c>
      <c r="GD21" s="25">
        <v>2.3032629558541302</v>
      </c>
      <c r="GE21" s="20">
        <v>30450</v>
      </c>
      <c r="GF21" s="25">
        <v>0.72775388686734999</v>
      </c>
      <c r="GG21" s="20">
        <v>83160</v>
      </c>
      <c r="GH21" s="25">
        <v>0.69015619324373401</v>
      </c>
      <c r="GI21" s="20">
        <v>41750</v>
      </c>
      <c r="GJ21" s="25">
        <v>2.9847064627528401</v>
      </c>
      <c r="GK21" s="20">
        <v>33050</v>
      </c>
      <c r="GL21" s="25">
        <v>1.7862642439174601</v>
      </c>
      <c r="GM21" s="20">
        <v>44300</v>
      </c>
      <c r="GN21" s="25">
        <v>-0.96132349653476401</v>
      </c>
      <c r="GO21" s="20">
        <v>36250</v>
      </c>
      <c r="GP21" s="25">
        <v>0.41551246537396103</v>
      </c>
      <c r="GQ21" s="20">
        <v>22280</v>
      </c>
      <c r="GR21" s="25">
        <v>-0.446827524575514</v>
      </c>
      <c r="GS21" s="20">
        <v>96160</v>
      </c>
      <c r="GT21" s="25">
        <v>1.4774166314900801</v>
      </c>
      <c r="GU21" s="20">
        <v>5890</v>
      </c>
      <c r="GV21" s="25">
        <v>-7.6802507836990603</v>
      </c>
    </row>
    <row r="22" spans="1:204" ht="15" customHeight="1" x14ac:dyDescent="0.25">
      <c r="A22" s="6">
        <v>43160</v>
      </c>
      <c r="B22" s="26" t="s">
        <v>4</v>
      </c>
      <c r="C22" s="20">
        <v>7610</v>
      </c>
      <c r="D22" s="25">
        <v>-0.26212319790301403</v>
      </c>
      <c r="E22" s="20">
        <v>17650</v>
      </c>
      <c r="F22" s="25">
        <v>0.170261066969353</v>
      </c>
      <c r="G22" s="20">
        <v>9740</v>
      </c>
      <c r="H22" s="25">
        <v>2.2035676810073501</v>
      </c>
      <c r="I22" s="20">
        <v>4360</v>
      </c>
      <c r="J22" s="25">
        <v>0.69284064665126999</v>
      </c>
      <c r="K22" s="20">
        <v>2820</v>
      </c>
      <c r="L22" s="25">
        <v>-1.3986013986014001</v>
      </c>
      <c r="M22" s="20">
        <v>24750</v>
      </c>
      <c r="N22" s="25">
        <v>-1.62957074721781</v>
      </c>
      <c r="O22" s="20">
        <v>6660</v>
      </c>
      <c r="P22" s="25">
        <v>0.75642965204236001</v>
      </c>
      <c r="Q22" s="20">
        <v>10650</v>
      </c>
      <c r="R22" s="25">
        <v>-1.4801110083256199</v>
      </c>
      <c r="S22" s="20">
        <v>6110</v>
      </c>
      <c r="T22" s="25">
        <v>1.32669983416252</v>
      </c>
      <c r="U22" s="20">
        <v>9690</v>
      </c>
      <c r="V22" s="25">
        <v>-0.41109969167523103</v>
      </c>
      <c r="W22" s="20">
        <v>16780</v>
      </c>
      <c r="X22" s="25">
        <v>-1.0029498525073699</v>
      </c>
      <c r="Y22" s="20">
        <v>4130</v>
      </c>
      <c r="Z22" s="25">
        <v>1.9753086419753101</v>
      </c>
      <c r="AA22" s="20">
        <v>79120</v>
      </c>
      <c r="AB22" s="25">
        <v>0.45708481462671402</v>
      </c>
      <c r="AC22" s="20">
        <v>15010</v>
      </c>
      <c r="AD22" s="25">
        <v>-1.76701570680628</v>
      </c>
      <c r="AE22" s="20">
        <v>2190</v>
      </c>
      <c r="AF22" s="25">
        <v>0.45871559633027498</v>
      </c>
      <c r="AG22" s="20">
        <v>10580</v>
      </c>
      <c r="AH22" s="25">
        <v>3.1189083820662802</v>
      </c>
      <c r="AI22" s="20">
        <v>16250</v>
      </c>
      <c r="AJ22" s="25">
        <v>-0.91463414634146301</v>
      </c>
      <c r="AK22" s="20">
        <v>9460</v>
      </c>
      <c r="AL22" s="25">
        <v>-0.734522560335782</v>
      </c>
      <c r="AM22" s="20">
        <v>3220</v>
      </c>
      <c r="AN22" s="25">
        <v>-4.1666666666666696</v>
      </c>
      <c r="AO22" s="20">
        <v>2520</v>
      </c>
      <c r="AP22" s="25">
        <v>-2.32558139534884</v>
      </c>
      <c r="AQ22" s="20">
        <v>3940</v>
      </c>
      <c r="AR22" s="25">
        <v>0.51020408163265296</v>
      </c>
      <c r="AS22" s="20">
        <v>9760</v>
      </c>
      <c r="AT22" s="25">
        <v>4.8335123523093504</v>
      </c>
      <c r="AU22" s="20">
        <v>10890</v>
      </c>
      <c r="AV22" s="25">
        <v>3.0274361400189198</v>
      </c>
      <c r="AW22" s="20">
        <v>2690</v>
      </c>
      <c r="AX22" s="25">
        <v>-2.5362318840579698</v>
      </c>
      <c r="AY22" s="20">
        <v>10570</v>
      </c>
      <c r="AZ22" s="25">
        <v>0.28462998102466802</v>
      </c>
      <c r="BA22" s="20">
        <v>11820</v>
      </c>
      <c r="BB22" s="25">
        <v>-3.4313725490196099</v>
      </c>
      <c r="BC22" s="20">
        <v>12090</v>
      </c>
      <c r="BD22" s="25">
        <v>-0.65735414954806903</v>
      </c>
      <c r="BE22" s="20">
        <v>13220</v>
      </c>
      <c r="BF22" s="25">
        <v>-0.89955022488755598</v>
      </c>
      <c r="BG22" s="20">
        <v>8270</v>
      </c>
      <c r="BH22" s="25">
        <v>-0.60096153846153899</v>
      </c>
      <c r="BI22" s="20">
        <v>17470</v>
      </c>
      <c r="BJ22" s="25">
        <v>-0.39908779931584898</v>
      </c>
      <c r="BK22" s="20">
        <v>30970</v>
      </c>
      <c r="BL22" s="25">
        <v>0.129324280633689</v>
      </c>
      <c r="BM22" s="20">
        <v>36790</v>
      </c>
      <c r="BN22" s="25">
        <v>-0.16282225237449099</v>
      </c>
      <c r="BO22" s="20">
        <v>3830</v>
      </c>
      <c r="BP22" s="25">
        <v>-2.2959183673469399</v>
      </c>
      <c r="BQ22" s="20">
        <v>41920</v>
      </c>
      <c r="BR22" s="25">
        <v>0.28708133971291899</v>
      </c>
      <c r="BS22" s="20">
        <v>40600</v>
      </c>
      <c r="BT22" s="25">
        <v>-1.1203117389186601</v>
      </c>
      <c r="BU22" s="20">
        <v>16880</v>
      </c>
      <c r="BV22" s="25">
        <v>-1.1709601873536299</v>
      </c>
      <c r="BW22" s="20">
        <v>5060</v>
      </c>
      <c r="BX22" s="25">
        <v>2.8455284552845499</v>
      </c>
      <c r="BY22" s="20">
        <v>13520</v>
      </c>
      <c r="BZ22" s="25">
        <v>-1.09729334308705</v>
      </c>
      <c r="CA22" s="20">
        <v>23640</v>
      </c>
      <c r="CB22" s="25">
        <v>-3.62821035466775</v>
      </c>
      <c r="CC22" s="20">
        <v>3640</v>
      </c>
      <c r="CD22" s="25">
        <v>-2.4128686327077702</v>
      </c>
      <c r="CE22" s="20">
        <v>8140</v>
      </c>
      <c r="CF22" s="25">
        <v>4.0920716112531998</v>
      </c>
      <c r="CG22" s="20">
        <v>7000</v>
      </c>
      <c r="CH22" s="25">
        <v>-2.9126213592233001</v>
      </c>
      <c r="CI22" s="20">
        <v>16700</v>
      </c>
      <c r="CJ22" s="25">
        <v>-0.89020771513353103</v>
      </c>
      <c r="CK22" s="20">
        <v>3230</v>
      </c>
      <c r="CL22" s="25">
        <v>0</v>
      </c>
      <c r="CM22" s="20">
        <v>29460</v>
      </c>
      <c r="CN22" s="25">
        <v>1.0634648370497399</v>
      </c>
      <c r="CO22" s="20">
        <v>15140</v>
      </c>
      <c r="CP22" s="25">
        <v>2.0215633423180601</v>
      </c>
      <c r="CQ22" s="20">
        <v>3810</v>
      </c>
      <c r="CR22" s="25">
        <v>4.6703296703296697</v>
      </c>
      <c r="CS22" s="20">
        <v>9660</v>
      </c>
      <c r="CT22" s="25">
        <v>0.41580041580041599</v>
      </c>
      <c r="CU22" s="20">
        <v>1250</v>
      </c>
      <c r="CV22" s="25">
        <v>1.6260162601626</v>
      </c>
      <c r="CW22" s="20">
        <v>15610</v>
      </c>
      <c r="CX22" s="25">
        <v>-2.0087884494664201</v>
      </c>
      <c r="CY22" s="20">
        <v>7640</v>
      </c>
      <c r="CZ22" s="25">
        <v>-3.4134007585334998</v>
      </c>
      <c r="DA22" s="20">
        <v>14110</v>
      </c>
      <c r="DB22" s="25">
        <v>0.57020669992872397</v>
      </c>
      <c r="DC22" s="20">
        <v>4260</v>
      </c>
      <c r="DD22" s="25">
        <v>-2.2935779816513802</v>
      </c>
      <c r="DE22" s="20">
        <v>3730</v>
      </c>
      <c r="DF22" s="25">
        <v>-1.06100795755968</v>
      </c>
      <c r="DG22" s="20">
        <v>22320</v>
      </c>
      <c r="DH22" s="25">
        <v>-1.1514614703277199</v>
      </c>
      <c r="DI22" s="20">
        <v>5030</v>
      </c>
      <c r="DJ22" s="25">
        <v>-2.8957528957529002</v>
      </c>
      <c r="DK22" s="20">
        <v>13900</v>
      </c>
      <c r="DL22" s="25">
        <v>0.144092219020173</v>
      </c>
      <c r="DM22" s="20">
        <v>27330</v>
      </c>
      <c r="DN22" s="25">
        <v>-1.5489913544668601</v>
      </c>
      <c r="DO22" s="20">
        <v>5640</v>
      </c>
      <c r="DP22" s="25">
        <v>-1.7421602787456401</v>
      </c>
      <c r="DQ22" s="20">
        <v>111160</v>
      </c>
      <c r="DR22" s="25">
        <v>-1.1735419630156501</v>
      </c>
      <c r="DS22" s="20">
        <v>19740</v>
      </c>
      <c r="DT22" s="25">
        <v>1.59547092125579</v>
      </c>
      <c r="DU22" s="20">
        <v>7090</v>
      </c>
      <c r="DV22" s="25">
        <v>-0.83916083916083895</v>
      </c>
      <c r="DW22" s="20">
        <v>56460</v>
      </c>
      <c r="DX22" s="25">
        <v>-0.335392762577229</v>
      </c>
      <c r="DY22" s="20">
        <v>15540</v>
      </c>
      <c r="DZ22" s="25">
        <v>0.58252427184466005</v>
      </c>
      <c r="EA22" s="20">
        <v>14420</v>
      </c>
      <c r="EB22" s="25">
        <v>-2.2372881355932202</v>
      </c>
      <c r="EC22" s="20">
        <v>5510</v>
      </c>
      <c r="ED22" s="25">
        <v>0.36429872495446303</v>
      </c>
      <c r="EE22" s="20">
        <v>21980</v>
      </c>
      <c r="EF22" s="25">
        <v>0.68712780577187405</v>
      </c>
      <c r="EG22" s="20">
        <v>26590</v>
      </c>
      <c r="EH22" s="25">
        <v>-3.1329690346083798</v>
      </c>
      <c r="EI22" s="20">
        <v>15430</v>
      </c>
      <c r="EJ22" s="25">
        <v>-6.2006079027355598</v>
      </c>
      <c r="EK22" s="20">
        <v>46010</v>
      </c>
      <c r="EL22" s="25">
        <v>0.98770851624231804</v>
      </c>
      <c r="EM22" s="20">
        <v>4360</v>
      </c>
      <c r="EN22" s="25">
        <v>-5.2173913043478297</v>
      </c>
      <c r="EO22" s="20">
        <v>10160</v>
      </c>
      <c r="EP22" s="25">
        <v>-1.7408123791102501</v>
      </c>
      <c r="EQ22" s="20">
        <v>10900</v>
      </c>
      <c r="ER22" s="25">
        <v>-4.8865619546247796</v>
      </c>
      <c r="ES22" s="20">
        <v>5580</v>
      </c>
      <c r="ET22" s="25">
        <v>0.90415913200723297</v>
      </c>
      <c r="EU22" s="20">
        <v>8140</v>
      </c>
      <c r="EV22" s="25">
        <v>-0.73170731707317105</v>
      </c>
      <c r="EW22" s="20">
        <v>63040</v>
      </c>
      <c r="EX22" s="25">
        <v>-1.29951463911069</v>
      </c>
      <c r="EY22" s="20">
        <v>41210</v>
      </c>
      <c r="EZ22" s="25">
        <v>0.58579448376861099</v>
      </c>
      <c r="FA22" s="20">
        <v>28890</v>
      </c>
      <c r="FB22" s="25">
        <v>-0.48225973131243499</v>
      </c>
      <c r="FC22" s="20">
        <v>22390</v>
      </c>
      <c r="FD22" s="25">
        <v>1.77272727272727</v>
      </c>
      <c r="FE22" s="20">
        <v>6870</v>
      </c>
      <c r="FF22" s="25">
        <v>-1.1510791366906501</v>
      </c>
      <c r="FG22" s="20">
        <v>18650</v>
      </c>
      <c r="FH22" s="25">
        <v>0.97455332972387698</v>
      </c>
      <c r="FI22" s="20">
        <v>10610</v>
      </c>
      <c r="FJ22" s="25">
        <v>0.56872037914691898</v>
      </c>
      <c r="FK22" s="20">
        <v>6690</v>
      </c>
      <c r="FL22" s="25">
        <v>0.45045045045045001</v>
      </c>
      <c r="FM22" s="20">
        <v>31770</v>
      </c>
      <c r="FN22" s="25">
        <v>-3.1466331025802402E-2</v>
      </c>
      <c r="FO22" s="20">
        <v>17370</v>
      </c>
      <c r="FP22" s="25">
        <v>1.9366197183098599</v>
      </c>
      <c r="FQ22" s="20">
        <v>7710</v>
      </c>
      <c r="FR22" s="25">
        <v>-2.40506329113924</v>
      </c>
      <c r="FS22" s="20">
        <v>12140</v>
      </c>
      <c r="FT22" s="25">
        <v>1.25104253544621</v>
      </c>
      <c r="FU22" s="20">
        <v>9620</v>
      </c>
      <c r="FV22" s="25">
        <v>0.94438614900314799</v>
      </c>
      <c r="FW22" s="20">
        <v>10770</v>
      </c>
      <c r="FX22" s="25">
        <v>-1.0110294117647101</v>
      </c>
      <c r="FY22" s="20">
        <v>9000</v>
      </c>
      <c r="FZ22" s="25">
        <v>-2.0674646354733399</v>
      </c>
      <c r="GA22" s="20">
        <v>4050</v>
      </c>
      <c r="GB22" s="25">
        <v>-8.3710407239818991</v>
      </c>
      <c r="GC22" s="20">
        <v>26790</v>
      </c>
      <c r="GD22" s="25">
        <v>3.2767925983037798</v>
      </c>
      <c r="GE22" s="20">
        <v>30580</v>
      </c>
      <c r="GF22" s="25">
        <v>0.625205659756499</v>
      </c>
      <c r="GG22" s="20">
        <v>83470</v>
      </c>
      <c r="GH22" s="25">
        <v>0.95549104983067301</v>
      </c>
      <c r="GI22" s="20">
        <v>41930</v>
      </c>
      <c r="GJ22" s="25">
        <v>3.7357743691241998</v>
      </c>
      <c r="GK22" s="20">
        <v>33140</v>
      </c>
      <c r="GL22" s="25">
        <v>2.0006155740227798</v>
      </c>
      <c r="GM22" s="20">
        <v>44260</v>
      </c>
      <c r="GN22" s="25">
        <v>-0.82903876316379099</v>
      </c>
      <c r="GO22" s="20">
        <v>36190</v>
      </c>
      <c r="GP22" s="25">
        <v>0.47196002220988298</v>
      </c>
      <c r="GQ22" s="20">
        <v>22390</v>
      </c>
      <c r="GR22" s="25">
        <v>0.71974808816914104</v>
      </c>
      <c r="GS22" s="20">
        <v>96410</v>
      </c>
      <c r="GT22" s="25">
        <v>1.7949530144652099</v>
      </c>
      <c r="GU22" s="20">
        <v>5820</v>
      </c>
      <c r="GV22" s="25">
        <v>-8.0568720379146903</v>
      </c>
    </row>
    <row r="23" spans="1:204" ht="15" customHeight="1" x14ac:dyDescent="0.25">
      <c r="A23" s="6">
        <v>43191</v>
      </c>
      <c r="B23" s="26" t="s">
        <v>4</v>
      </c>
      <c r="C23" s="20">
        <v>7570</v>
      </c>
      <c r="D23" s="25">
        <v>-0.78636959370904302</v>
      </c>
      <c r="E23" s="20">
        <v>17600</v>
      </c>
      <c r="F23" s="25">
        <v>-0.28328611898016998</v>
      </c>
      <c r="G23" s="20">
        <v>9730</v>
      </c>
      <c r="H23" s="25">
        <v>1.4598540145985399</v>
      </c>
      <c r="I23" s="20">
        <v>4380</v>
      </c>
      <c r="J23" s="25">
        <v>0.45871559633027498</v>
      </c>
      <c r="K23" s="20">
        <v>2830</v>
      </c>
      <c r="L23" s="25">
        <v>-2.4137931034482798</v>
      </c>
      <c r="M23" s="20">
        <v>24740</v>
      </c>
      <c r="N23" s="25">
        <v>-1.35566188197767</v>
      </c>
      <c r="O23" s="20">
        <v>6660</v>
      </c>
      <c r="P23" s="25">
        <v>1.0622154779969699</v>
      </c>
      <c r="Q23" s="20">
        <v>10660</v>
      </c>
      <c r="R23" s="25">
        <v>-1.2962962962963001</v>
      </c>
      <c r="S23" s="20">
        <v>6100</v>
      </c>
      <c r="T23" s="25">
        <v>0.49423393739703497</v>
      </c>
      <c r="U23" s="20">
        <v>9620</v>
      </c>
      <c r="V23" s="25">
        <v>-1.3333333333333299</v>
      </c>
      <c r="W23" s="20">
        <v>16690</v>
      </c>
      <c r="X23" s="25">
        <v>-1.59198113207547</v>
      </c>
      <c r="Y23" s="20">
        <v>4150</v>
      </c>
      <c r="Z23" s="25">
        <v>2.2167487684729101</v>
      </c>
      <c r="AA23" s="20">
        <v>78850</v>
      </c>
      <c r="AB23" s="25">
        <v>0.17786812349129699</v>
      </c>
      <c r="AC23" s="20">
        <v>14940</v>
      </c>
      <c r="AD23" s="25">
        <v>-1.6458196181698499</v>
      </c>
      <c r="AE23" s="20">
        <v>2250</v>
      </c>
      <c r="AF23" s="25">
        <v>2.2727272727272698</v>
      </c>
      <c r="AG23" s="20">
        <v>10530</v>
      </c>
      <c r="AH23" s="25">
        <v>1.83752417794971</v>
      </c>
      <c r="AI23" s="20">
        <v>16150</v>
      </c>
      <c r="AJ23" s="25">
        <v>-1.58439975624619</v>
      </c>
      <c r="AK23" s="20">
        <v>9420</v>
      </c>
      <c r="AL23" s="25">
        <v>-0.94637223974763396</v>
      </c>
      <c r="AM23" s="20">
        <v>3240</v>
      </c>
      <c r="AN23" s="25">
        <v>-3.8575667655786301</v>
      </c>
      <c r="AO23" s="20">
        <v>2500</v>
      </c>
      <c r="AP23" s="25">
        <v>-1.5748031496063</v>
      </c>
      <c r="AQ23" s="20">
        <v>3960</v>
      </c>
      <c r="AR23" s="25">
        <v>0.50761421319796995</v>
      </c>
      <c r="AS23" s="20">
        <v>9750</v>
      </c>
      <c r="AT23" s="25">
        <v>4.6137339055793998</v>
      </c>
      <c r="AU23" s="20">
        <v>10870</v>
      </c>
      <c r="AV23" s="25">
        <v>2.1616541353383498</v>
      </c>
      <c r="AW23" s="20">
        <v>2700</v>
      </c>
      <c r="AX23" s="25">
        <v>-1.4598540145985399</v>
      </c>
      <c r="AY23" s="20">
        <v>10600</v>
      </c>
      <c r="AZ23" s="25">
        <v>0.28382213812677398</v>
      </c>
      <c r="BA23" s="20">
        <v>11800</v>
      </c>
      <c r="BB23" s="25">
        <v>-3.27868852459016</v>
      </c>
      <c r="BC23" s="20">
        <v>12070</v>
      </c>
      <c r="BD23" s="25">
        <v>-1.0655737704918</v>
      </c>
      <c r="BE23" s="20">
        <v>13250</v>
      </c>
      <c r="BF23" s="25">
        <v>-0.89753178758414398</v>
      </c>
      <c r="BG23" s="20">
        <v>8330</v>
      </c>
      <c r="BH23" s="25">
        <v>0</v>
      </c>
      <c r="BI23" s="20">
        <v>17430</v>
      </c>
      <c r="BJ23" s="25">
        <v>-0.34305317324185203</v>
      </c>
      <c r="BK23" s="20">
        <v>30870</v>
      </c>
      <c r="BL23" s="25">
        <v>-0.25848142164781901</v>
      </c>
      <c r="BM23" s="20">
        <v>36760</v>
      </c>
      <c r="BN23" s="25">
        <v>5.4436581382689198E-2</v>
      </c>
      <c r="BO23" s="20">
        <v>3860</v>
      </c>
      <c r="BP23" s="25">
        <v>-1.53061224489796</v>
      </c>
      <c r="BQ23" s="20">
        <v>41820</v>
      </c>
      <c r="BR23" s="25">
        <v>-2.3906287353574002E-2</v>
      </c>
      <c r="BS23" s="20">
        <v>40410</v>
      </c>
      <c r="BT23" s="25">
        <v>-1.2945774303859301</v>
      </c>
      <c r="BU23" s="20">
        <v>16830</v>
      </c>
      <c r="BV23" s="25">
        <v>-1.57894736842105</v>
      </c>
      <c r="BW23" s="20">
        <v>5060</v>
      </c>
      <c r="BX23" s="25">
        <v>1.4028056112224401</v>
      </c>
      <c r="BY23" s="20">
        <v>13570</v>
      </c>
      <c r="BZ23" s="25">
        <v>-1.1653313911143499</v>
      </c>
      <c r="CA23" s="20">
        <v>23670</v>
      </c>
      <c r="CB23" s="25">
        <v>-3.2297628781684402</v>
      </c>
      <c r="CC23" s="20">
        <v>3640</v>
      </c>
      <c r="CD23" s="25">
        <v>-2.6737967914438499</v>
      </c>
      <c r="CE23" s="20">
        <v>8140</v>
      </c>
      <c r="CF23" s="25">
        <v>3.1685678073510801</v>
      </c>
      <c r="CG23" s="20">
        <v>6950</v>
      </c>
      <c r="CH23" s="25">
        <v>-3.7396121883656499</v>
      </c>
      <c r="CI23" s="20">
        <v>16690</v>
      </c>
      <c r="CJ23" s="25">
        <v>-0.94955489614243305</v>
      </c>
      <c r="CK23" s="20">
        <v>3240</v>
      </c>
      <c r="CL23" s="25">
        <v>0.30959752321981399</v>
      </c>
      <c r="CM23" s="20">
        <v>29400</v>
      </c>
      <c r="CN23" s="25">
        <v>0.92687950566426403</v>
      </c>
      <c r="CO23" s="20">
        <v>15170</v>
      </c>
      <c r="CP23" s="25">
        <v>1.88045668233714</v>
      </c>
      <c r="CQ23" s="20">
        <v>3840</v>
      </c>
      <c r="CR23" s="25">
        <v>4.9180327868852496</v>
      </c>
      <c r="CS23" s="20">
        <v>9670</v>
      </c>
      <c r="CT23" s="25">
        <v>0.41536863966770499</v>
      </c>
      <c r="CU23" s="20">
        <v>1240</v>
      </c>
      <c r="CV23" s="25">
        <v>0.81300813008130102</v>
      </c>
      <c r="CW23" s="20">
        <v>15640</v>
      </c>
      <c r="CX23" s="25">
        <v>-1.8204645323289399</v>
      </c>
      <c r="CY23" s="20">
        <v>7640</v>
      </c>
      <c r="CZ23" s="25">
        <v>-3.65699873896595</v>
      </c>
      <c r="DA23" s="20">
        <v>14110</v>
      </c>
      <c r="DB23" s="25">
        <v>0.71377587437544598</v>
      </c>
      <c r="DC23" s="20">
        <v>4280</v>
      </c>
      <c r="DD23" s="25">
        <v>-1.8348623853210999</v>
      </c>
      <c r="DE23" s="20">
        <v>3710</v>
      </c>
      <c r="DF23" s="25">
        <v>-1.06666666666667</v>
      </c>
      <c r="DG23" s="20">
        <v>22330</v>
      </c>
      <c r="DH23" s="25">
        <v>-1.2820512820512799</v>
      </c>
      <c r="DI23" s="20">
        <v>5040</v>
      </c>
      <c r="DJ23" s="25">
        <v>-2.7027027027027</v>
      </c>
      <c r="DK23" s="20">
        <v>13890</v>
      </c>
      <c r="DL23" s="25">
        <v>0.36127167630057799</v>
      </c>
      <c r="DM23" s="20">
        <v>27310</v>
      </c>
      <c r="DN23" s="25">
        <v>-1.9037356321839101</v>
      </c>
      <c r="DO23" s="20">
        <v>5620</v>
      </c>
      <c r="DP23" s="25">
        <v>-2.4305555555555598</v>
      </c>
      <c r="DQ23" s="20">
        <v>111030</v>
      </c>
      <c r="DR23" s="25">
        <v>-1.2803414243798299</v>
      </c>
      <c r="DS23" s="20">
        <v>19740</v>
      </c>
      <c r="DT23" s="25">
        <v>1.80505415162455</v>
      </c>
      <c r="DU23" s="20">
        <v>7110</v>
      </c>
      <c r="DV23" s="25">
        <v>-1.5235457063711899</v>
      </c>
      <c r="DW23" s="20">
        <v>56440</v>
      </c>
      <c r="DX23" s="25">
        <v>-0.49365303244005598</v>
      </c>
      <c r="DY23" s="20">
        <v>15540</v>
      </c>
      <c r="DZ23" s="25">
        <v>6.4391500321957507E-2</v>
      </c>
      <c r="EA23" s="20">
        <v>14400</v>
      </c>
      <c r="EB23" s="25">
        <v>-2.6369168356997998</v>
      </c>
      <c r="EC23" s="20">
        <v>5510</v>
      </c>
      <c r="ED23" s="25">
        <v>-0.54151624548736499</v>
      </c>
      <c r="EE23" s="20">
        <v>21920</v>
      </c>
      <c r="EF23" s="25">
        <v>0.27447392497712703</v>
      </c>
      <c r="EG23" s="20">
        <v>26650</v>
      </c>
      <c r="EH23" s="25">
        <v>-3.0203784570596799</v>
      </c>
      <c r="EI23" s="20">
        <v>15370</v>
      </c>
      <c r="EJ23" s="25">
        <v>-6.4516129032258096</v>
      </c>
      <c r="EK23" s="20">
        <v>45950</v>
      </c>
      <c r="EL23" s="25">
        <v>0.70129300898531699</v>
      </c>
      <c r="EM23" s="20">
        <v>4350</v>
      </c>
      <c r="EN23" s="25">
        <v>-5.8441558441558401</v>
      </c>
      <c r="EO23" s="20">
        <v>10150</v>
      </c>
      <c r="EP23" s="25">
        <v>-2.3099133782483201</v>
      </c>
      <c r="EQ23" s="20">
        <v>10860</v>
      </c>
      <c r="ER23" s="25">
        <v>-4.7368421052631602</v>
      </c>
      <c r="ES23" s="20">
        <v>5530</v>
      </c>
      <c r="ET23" s="25">
        <v>-0.180505415162455</v>
      </c>
      <c r="EU23" s="20">
        <v>8090</v>
      </c>
      <c r="EV23" s="25">
        <v>-0.85784313725490202</v>
      </c>
      <c r="EW23" s="20">
        <v>62830</v>
      </c>
      <c r="EX23" s="25">
        <v>-1.2262222920924399</v>
      </c>
      <c r="EY23" s="20">
        <v>41170</v>
      </c>
      <c r="EZ23" s="25">
        <v>4.8602673147023101E-2</v>
      </c>
      <c r="FA23" s="20">
        <v>28890</v>
      </c>
      <c r="FB23" s="25">
        <v>-0.103734439834025</v>
      </c>
      <c r="FC23" s="20">
        <v>22560</v>
      </c>
      <c r="FD23" s="25">
        <v>2.8727770177838599</v>
      </c>
      <c r="FE23" s="20">
        <v>6870</v>
      </c>
      <c r="FF23" s="25">
        <v>-0.72254335260115599</v>
      </c>
      <c r="FG23" s="20">
        <v>18630</v>
      </c>
      <c r="FH23" s="25">
        <v>0.59395248380129595</v>
      </c>
      <c r="FI23" s="20">
        <v>10640</v>
      </c>
      <c r="FJ23" s="25">
        <v>0.94876660341555996</v>
      </c>
      <c r="FK23" s="20">
        <v>6670</v>
      </c>
      <c r="FL23" s="25">
        <v>0</v>
      </c>
      <c r="FM23" s="20">
        <v>31740</v>
      </c>
      <c r="FN23" s="25">
        <v>6.3051702395964707E-2</v>
      </c>
      <c r="FO23" s="20">
        <v>17370</v>
      </c>
      <c r="FP23" s="25">
        <v>2.1164021164021198</v>
      </c>
      <c r="FQ23" s="20">
        <v>7650</v>
      </c>
      <c r="FR23" s="25">
        <v>-3.6523929471032699</v>
      </c>
      <c r="FS23" s="20">
        <v>12140</v>
      </c>
      <c r="FT23" s="25">
        <v>0.83056478405315604</v>
      </c>
      <c r="FU23" s="20">
        <v>9630</v>
      </c>
      <c r="FV23" s="25">
        <v>0.83769633507853403</v>
      </c>
      <c r="FW23" s="20">
        <v>10760</v>
      </c>
      <c r="FX23" s="25">
        <v>-1.8248175182481701</v>
      </c>
      <c r="FY23" s="20">
        <v>8900</v>
      </c>
      <c r="FZ23" s="25">
        <v>-3.2608695652173898</v>
      </c>
      <c r="GA23" s="20">
        <v>4030</v>
      </c>
      <c r="GB23" s="25">
        <v>-9.0293453724605008</v>
      </c>
      <c r="GC23" s="20">
        <v>26900</v>
      </c>
      <c r="GD23" s="25">
        <v>3.94126738794436</v>
      </c>
      <c r="GE23" s="20">
        <v>30740</v>
      </c>
      <c r="GF23" s="25">
        <v>1.0187315149523499</v>
      </c>
      <c r="GG23" s="20">
        <v>83700</v>
      </c>
      <c r="GH23" s="25">
        <v>1.20918984280532</v>
      </c>
      <c r="GI23" s="20">
        <v>42060</v>
      </c>
      <c r="GJ23" s="25">
        <v>4.2120911793855296</v>
      </c>
      <c r="GK23" s="20">
        <v>33210</v>
      </c>
      <c r="GL23" s="25">
        <v>2.0903781125115302</v>
      </c>
      <c r="GM23" s="20">
        <v>44240</v>
      </c>
      <c r="GN23" s="25">
        <v>-0.69584736251402901</v>
      </c>
      <c r="GO23" s="20">
        <v>36170</v>
      </c>
      <c r="GP23" s="25">
        <v>0.80824972129320005</v>
      </c>
      <c r="GQ23" s="20">
        <v>22410</v>
      </c>
      <c r="GR23" s="25">
        <v>1.4945652173913</v>
      </c>
      <c r="GS23" s="20">
        <v>96620</v>
      </c>
      <c r="GT23" s="25">
        <v>1.9520945446871401</v>
      </c>
      <c r="GU23" s="20">
        <v>5820</v>
      </c>
      <c r="GV23" s="25">
        <v>-6.2801932367149798</v>
      </c>
    </row>
    <row r="24" spans="1:204" ht="15" customHeight="1" x14ac:dyDescent="0.25">
      <c r="A24" s="6">
        <v>43221</v>
      </c>
      <c r="B24" s="26" t="s">
        <v>4</v>
      </c>
      <c r="C24" s="20">
        <v>7550</v>
      </c>
      <c r="D24" s="25">
        <v>-0.52700922266139705</v>
      </c>
      <c r="E24" s="20">
        <v>17670</v>
      </c>
      <c r="F24" s="25">
        <v>0.28376844494892201</v>
      </c>
      <c r="G24" s="20">
        <v>9740</v>
      </c>
      <c r="H24" s="25">
        <v>1.7763845350052201</v>
      </c>
      <c r="I24" s="20">
        <v>4380</v>
      </c>
      <c r="J24" s="25">
        <v>0.68965517241379304</v>
      </c>
      <c r="K24" s="20">
        <v>2840</v>
      </c>
      <c r="L24" s="25">
        <v>-2.4054982817869401</v>
      </c>
      <c r="M24" s="20">
        <v>24670</v>
      </c>
      <c r="N24" s="25">
        <v>-1.00321027287319</v>
      </c>
      <c r="O24" s="20">
        <v>6660</v>
      </c>
      <c r="P24" s="25">
        <v>1.5243902439024399</v>
      </c>
      <c r="Q24" s="20">
        <v>10660</v>
      </c>
      <c r="R24" s="25">
        <v>-1.0213556174559</v>
      </c>
      <c r="S24" s="20">
        <v>6140</v>
      </c>
      <c r="T24" s="25">
        <v>0.82101806239737296</v>
      </c>
      <c r="U24" s="20">
        <v>9640</v>
      </c>
      <c r="V24" s="25">
        <v>-1.12820512820513</v>
      </c>
      <c r="W24" s="20">
        <v>16630</v>
      </c>
      <c r="X24" s="25">
        <v>-1.88790560471976</v>
      </c>
      <c r="Y24" s="20">
        <v>4160</v>
      </c>
      <c r="Z24" s="25">
        <v>1.9607843137254899</v>
      </c>
      <c r="AA24" s="20">
        <v>78740</v>
      </c>
      <c r="AB24" s="25">
        <v>0.13989571410403201</v>
      </c>
      <c r="AC24" s="20">
        <v>14850</v>
      </c>
      <c r="AD24" s="25">
        <v>-1.59045725646123</v>
      </c>
      <c r="AE24" s="20">
        <v>2250</v>
      </c>
      <c r="AF24" s="25">
        <v>2.7397260273972601</v>
      </c>
      <c r="AG24" s="20">
        <v>10560</v>
      </c>
      <c r="AH24" s="25">
        <v>2.2265246853823801</v>
      </c>
      <c r="AI24" s="20">
        <v>16150</v>
      </c>
      <c r="AJ24" s="25">
        <v>-1.28361858190709</v>
      </c>
      <c r="AK24" s="20">
        <v>9450</v>
      </c>
      <c r="AL24" s="25">
        <v>-0.42149631190727099</v>
      </c>
      <c r="AM24" s="20">
        <v>3250</v>
      </c>
      <c r="AN24" s="25">
        <v>-3.5608308605341201</v>
      </c>
      <c r="AO24" s="20">
        <v>2490</v>
      </c>
      <c r="AP24" s="25">
        <v>-1.5810276679841899</v>
      </c>
      <c r="AQ24" s="20">
        <v>3970</v>
      </c>
      <c r="AR24" s="25">
        <v>1.01781170483461</v>
      </c>
      <c r="AS24" s="20">
        <v>9770</v>
      </c>
      <c r="AT24" s="25">
        <v>4.0468583599574002</v>
      </c>
      <c r="AU24" s="20">
        <v>10850</v>
      </c>
      <c r="AV24" s="25">
        <v>1.49672591206735</v>
      </c>
      <c r="AW24" s="20">
        <v>2700</v>
      </c>
      <c r="AX24" s="25">
        <v>-1.8181818181818199</v>
      </c>
      <c r="AY24" s="20">
        <v>10610</v>
      </c>
      <c r="AZ24" s="25">
        <v>0.37842951750236498</v>
      </c>
      <c r="BA24" s="20">
        <v>11830</v>
      </c>
      <c r="BB24" s="25">
        <v>-3.1914893617021298</v>
      </c>
      <c r="BC24" s="20">
        <v>12050</v>
      </c>
      <c r="BD24" s="25">
        <v>-1.47179067865904</v>
      </c>
      <c r="BE24" s="20">
        <v>13250</v>
      </c>
      <c r="BF24" s="25">
        <v>-0.150715900527506</v>
      </c>
      <c r="BG24" s="20">
        <v>8350</v>
      </c>
      <c r="BH24" s="25">
        <v>0.48134777376654603</v>
      </c>
      <c r="BI24" s="20">
        <v>17450</v>
      </c>
      <c r="BJ24" s="25">
        <v>-5.7273768613974797E-2</v>
      </c>
      <c r="BK24" s="20">
        <v>30890</v>
      </c>
      <c r="BL24" s="25">
        <v>6.4787819889860696E-2</v>
      </c>
      <c r="BM24" s="20">
        <v>36780</v>
      </c>
      <c r="BN24" s="25">
        <v>0.245298446443173</v>
      </c>
      <c r="BO24" s="20">
        <v>3890</v>
      </c>
      <c r="BP24" s="25">
        <v>-0.51150895140664998</v>
      </c>
      <c r="BQ24" s="20">
        <v>41750</v>
      </c>
      <c r="BR24" s="25">
        <v>0.16794625719769701</v>
      </c>
      <c r="BS24" s="20">
        <v>40490</v>
      </c>
      <c r="BT24" s="25">
        <v>-0.491521258294421</v>
      </c>
      <c r="BU24" s="20">
        <v>16830</v>
      </c>
      <c r="BV24" s="25">
        <v>-1.69392523364486</v>
      </c>
      <c r="BW24" s="20">
        <v>5100</v>
      </c>
      <c r="BX24" s="25">
        <v>2.82258064516129</v>
      </c>
      <c r="BY24" s="20">
        <v>13590</v>
      </c>
      <c r="BZ24" s="25">
        <v>-1.16363636363636</v>
      </c>
      <c r="CA24" s="20">
        <v>23690</v>
      </c>
      <c r="CB24" s="25">
        <v>-3.22712418300654</v>
      </c>
      <c r="CC24" s="20">
        <v>3620</v>
      </c>
      <c r="CD24" s="25">
        <v>-3.7234042553191502</v>
      </c>
      <c r="CE24" s="20">
        <v>8200</v>
      </c>
      <c r="CF24" s="25">
        <v>4.3256997455470696</v>
      </c>
      <c r="CG24" s="20">
        <v>6910</v>
      </c>
      <c r="CH24" s="25">
        <v>-4.0277777777777803</v>
      </c>
      <c r="CI24" s="20">
        <v>16720</v>
      </c>
      <c r="CJ24" s="25">
        <v>-0.94786729857819896</v>
      </c>
      <c r="CK24" s="20">
        <v>3250</v>
      </c>
      <c r="CL24" s="25">
        <v>0.30864197530864201</v>
      </c>
      <c r="CM24" s="20">
        <v>29410</v>
      </c>
      <c r="CN24" s="25">
        <v>0.995879120879121</v>
      </c>
      <c r="CO24" s="20">
        <v>15300</v>
      </c>
      <c r="CP24" s="25">
        <v>1.9320453031312499</v>
      </c>
      <c r="CQ24" s="20">
        <v>3830</v>
      </c>
      <c r="CR24" s="25">
        <v>3.51351351351351</v>
      </c>
      <c r="CS24" s="20">
        <v>9700</v>
      </c>
      <c r="CT24" s="25">
        <v>0.206611570247934</v>
      </c>
      <c r="CU24" s="20">
        <v>1240</v>
      </c>
      <c r="CV24" s="25">
        <v>1.63934426229508</v>
      </c>
      <c r="CW24" s="20">
        <v>15600</v>
      </c>
      <c r="CX24" s="25">
        <v>-2.07156308851224</v>
      </c>
      <c r="CY24" s="20">
        <v>7570</v>
      </c>
      <c r="CZ24" s="25">
        <v>-3.9340101522842601</v>
      </c>
      <c r="DA24" s="20">
        <v>14170</v>
      </c>
      <c r="DB24" s="25">
        <v>0.99786172487526703</v>
      </c>
      <c r="DC24" s="20">
        <v>4270</v>
      </c>
      <c r="DD24" s="25">
        <v>-2.5114155251141601</v>
      </c>
      <c r="DE24" s="20">
        <v>3710</v>
      </c>
      <c r="DF24" s="25">
        <v>-1.06666666666667</v>
      </c>
      <c r="DG24" s="20">
        <v>22330</v>
      </c>
      <c r="DH24" s="25">
        <v>-1.4128035320088299</v>
      </c>
      <c r="DI24" s="20">
        <v>5080</v>
      </c>
      <c r="DJ24" s="25">
        <v>-1.7408123791102501</v>
      </c>
      <c r="DK24" s="20">
        <v>13860</v>
      </c>
      <c r="DL24" s="25">
        <v>-7.2098053352559505E-2</v>
      </c>
      <c r="DM24" s="20">
        <v>27370</v>
      </c>
      <c r="DN24" s="25">
        <v>-1.8996415770609301</v>
      </c>
      <c r="DO24" s="20">
        <v>5640</v>
      </c>
      <c r="DP24" s="25">
        <v>-2.4221453287197199</v>
      </c>
      <c r="DQ24" s="20">
        <v>110940</v>
      </c>
      <c r="DR24" s="25">
        <v>-1.53545753084228</v>
      </c>
      <c r="DS24" s="20">
        <v>19830</v>
      </c>
      <c r="DT24" s="25">
        <v>1.9013360739979399</v>
      </c>
      <c r="DU24" s="20">
        <v>7130</v>
      </c>
      <c r="DV24" s="25">
        <v>-1.3831258644536699</v>
      </c>
      <c r="DW24" s="20">
        <v>56530</v>
      </c>
      <c r="DX24" s="25">
        <v>-0.61533052039381197</v>
      </c>
      <c r="DY24" s="20">
        <v>15580</v>
      </c>
      <c r="DZ24" s="25">
        <v>0.19292604501607699</v>
      </c>
      <c r="EA24" s="20">
        <v>14340</v>
      </c>
      <c r="EB24" s="25">
        <v>-3.1081081081081101</v>
      </c>
      <c r="EC24" s="20">
        <v>5530</v>
      </c>
      <c r="ED24" s="25">
        <v>-0.180505415162455</v>
      </c>
      <c r="EE24" s="20">
        <v>21990</v>
      </c>
      <c r="EF24" s="25">
        <v>0.13661202185792401</v>
      </c>
      <c r="EG24" s="20">
        <v>26750</v>
      </c>
      <c r="EH24" s="25">
        <v>-2.6564774381368301</v>
      </c>
      <c r="EI24" s="20">
        <v>15320</v>
      </c>
      <c r="EJ24" s="25">
        <v>-6.3569682151589202</v>
      </c>
      <c r="EK24" s="20">
        <v>46130</v>
      </c>
      <c r="EL24" s="25">
        <v>0.72052401746724903</v>
      </c>
      <c r="EM24" s="20">
        <v>4350</v>
      </c>
      <c r="EN24" s="25">
        <v>-6.4516129032258096</v>
      </c>
      <c r="EO24" s="20">
        <v>10120</v>
      </c>
      <c r="EP24" s="25">
        <v>-2.12765957446809</v>
      </c>
      <c r="EQ24" s="20">
        <v>10850</v>
      </c>
      <c r="ER24" s="25">
        <v>-4.9912434325744304</v>
      </c>
      <c r="ES24" s="20">
        <v>5540</v>
      </c>
      <c r="ET24" s="25">
        <v>-0.18018018018018001</v>
      </c>
      <c r="EU24" s="20">
        <v>8090</v>
      </c>
      <c r="EV24" s="25">
        <v>-0.369458128078818</v>
      </c>
      <c r="EW24" s="20">
        <v>63110</v>
      </c>
      <c r="EX24" s="25">
        <v>-1.1744440964610099</v>
      </c>
      <c r="EY24" s="20">
        <v>41300</v>
      </c>
      <c r="EZ24" s="25">
        <v>9.6946194861851701E-2</v>
      </c>
      <c r="FA24" s="20">
        <v>28850</v>
      </c>
      <c r="FB24" s="25">
        <v>-0.20754064337599401</v>
      </c>
      <c r="FC24" s="20">
        <v>22720</v>
      </c>
      <c r="FD24" s="25">
        <v>3.5551504102096598</v>
      </c>
      <c r="FE24" s="20">
        <v>6880</v>
      </c>
      <c r="FF24" s="25">
        <v>-0.28985507246376802</v>
      </c>
      <c r="FG24" s="20">
        <v>18590</v>
      </c>
      <c r="FH24" s="25">
        <v>0.269687162891046</v>
      </c>
      <c r="FI24" s="20">
        <v>10660</v>
      </c>
      <c r="FJ24" s="25">
        <v>1.1385199240986701</v>
      </c>
      <c r="FK24" s="20">
        <v>6680</v>
      </c>
      <c r="FL24" s="25">
        <v>0.30030030030030003</v>
      </c>
      <c r="FM24" s="20">
        <v>31730</v>
      </c>
      <c r="FN24" s="25">
        <v>0.44317822095599901</v>
      </c>
      <c r="FO24" s="20">
        <v>17360</v>
      </c>
      <c r="FP24" s="25">
        <v>2.2981732469063099</v>
      </c>
      <c r="FQ24" s="20">
        <v>7570</v>
      </c>
      <c r="FR24" s="25">
        <v>-4.0557667934093802</v>
      </c>
      <c r="FS24" s="20">
        <v>12220</v>
      </c>
      <c r="FT24" s="25">
        <v>1.15894039735099</v>
      </c>
      <c r="FU24" s="20">
        <v>9670</v>
      </c>
      <c r="FV24" s="25">
        <v>1.2565445026177999</v>
      </c>
      <c r="FW24" s="20">
        <v>10770</v>
      </c>
      <c r="FX24" s="25">
        <v>-1.82315405651778</v>
      </c>
      <c r="FY24" s="20">
        <v>8890</v>
      </c>
      <c r="FZ24" s="25">
        <v>-2.8415300546448101</v>
      </c>
      <c r="GA24" s="20">
        <v>4030</v>
      </c>
      <c r="GB24" s="25">
        <v>-8.4090909090909101</v>
      </c>
      <c r="GC24" s="20">
        <v>27190</v>
      </c>
      <c r="GD24" s="25">
        <v>4.6977281478629198</v>
      </c>
      <c r="GE24" s="20">
        <v>30810</v>
      </c>
      <c r="GF24" s="25">
        <v>1.0826771653543299</v>
      </c>
      <c r="GG24" s="20">
        <v>83970</v>
      </c>
      <c r="GH24" s="25">
        <v>1.4130434782608701</v>
      </c>
      <c r="GI24" s="20">
        <v>42290</v>
      </c>
      <c r="GJ24" s="25">
        <v>4.4197530864197496</v>
      </c>
      <c r="GK24" s="20">
        <v>33420</v>
      </c>
      <c r="GL24" s="25">
        <v>2.5467934949370998</v>
      </c>
      <c r="GM24" s="20">
        <v>44290</v>
      </c>
      <c r="GN24" s="25">
        <v>-0.96153846153846201</v>
      </c>
      <c r="GO24" s="20">
        <v>36280</v>
      </c>
      <c r="GP24" s="25">
        <v>1.19944211994421</v>
      </c>
      <c r="GQ24" s="20">
        <v>22400</v>
      </c>
      <c r="GR24" s="25">
        <v>0.40340654415060501</v>
      </c>
      <c r="GS24" s="20">
        <v>96840</v>
      </c>
      <c r="GT24" s="25">
        <v>2.27056711373957</v>
      </c>
      <c r="GU24" s="20">
        <v>5850</v>
      </c>
      <c r="GV24" s="25">
        <v>-5.4927302100161501</v>
      </c>
    </row>
    <row r="25" spans="1:204" ht="15" customHeight="1" x14ac:dyDescent="0.25">
      <c r="A25" s="6">
        <v>43252</v>
      </c>
      <c r="B25" s="26" t="s">
        <v>4</v>
      </c>
      <c r="C25" s="20">
        <v>7560</v>
      </c>
      <c r="D25" s="25">
        <v>-0.52631578947368396</v>
      </c>
      <c r="E25" s="20">
        <v>17580</v>
      </c>
      <c r="F25" s="25">
        <v>0.45714285714285702</v>
      </c>
      <c r="G25" s="20">
        <v>9770</v>
      </c>
      <c r="H25" s="25">
        <v>1.98329853862213</v>
      </c>
      <c r="I25" s="20">
        <v>4330</v>
      </c>
      <c r="J25" s="25">
        <v>0</v>
      </c>
      <c r="K25" s="20">
        <v>2860</v>
      </c>
      <c r="L25" s="25">
        <v>-1.0380622837370199</v>
      </c>
      <c r="M25" s="20">
        <v>24520</v>
      </c>
      <c r="N25" s="25">
        <v>-0.80906148867313898</v>
      </c>
      <c r="O25" s="20">
        <v>6620</v>
      </c>
      <c r="P25" s="25">
        <v>0.91463414634146301</v>
      </c>
      <c r="Q25" s="20">
        <v>10640</v>
      </c>
      <c r="R25" s="25">
        <v>-0.28116213683224001</v>
      </c>
      <c r="S25" s="20">
        <v>6080</v>
      </c>
      <c r="T25" s="25">
        <v>0.495867768595041</v>
      </c>
      <c r="U25" s="20">
        <v>9590</v>
      </c>
      <c r="V25" s="25">
        <v>-1.1340206185567001</v>
      </c>
      <c r="W25" s="20">
        <v>16560</v>
      </c>
      <c r="X25" s="25">
        <v>-1.9538188277087001</v>
      </c>
      <c r="Y25" s="20">
        <v>4150</v>
      </c>
      <c r="Z25" s="25">
        <v>1.7156862745098</v>
      </c>
      <c r="AA25" s="20">
        <v>78790</v>
      </c>
      <c r="AB25" s="25">
        <v>0.44620091789903099</v>
      </c>
      <c r="AC25" s="20">
        <v>14770</v>
      </c>
      <c r="AD25" s="25">
        <v>-1.5333333333333301</v>
      </c>
      <c r="AE25" s="20">
        <v>2230</v>
      </c>
      <c r="AF25" s="25">
        <v>4.2056074766355103</v>
      </c>
      <c r="AG25" s="20">
        <v>10530</v>
      </c>
      <c r="AH25" s="25">
        <v>1.54291224686596</v>
      </c>
      <c r="AI25" s="20">
        <v>16010</v>
      </c>
      <c r="AJ25" s="25">
        <v>-1.5980331899200999</v>
      </c>
      <c r="AK25" s="20">
        <v>9520</v>
      </c>
      <c r="AL25" s="25">
        <v>0.31612223393045302</v>
      </c>
      <c r="AM25" s="20">
        <v>3240</v>
      </c>
      <c r="AN25" s="25">
        <v>-2.9940119760478998</v>
      </c>
      <c r="AO25" s="20">
        <v>2480</v>
      </c>
      <c r="AP25" s="25">
        <v>-0.8</v>
      </c>
      <c r="AQ25" s="20">
        <v>3960</v>
      </c>
      <c r="AR25" s="25">
        <v>2.59067357512953</v>
      </c>
      <c r="AS25" s="20">
        <v>9760</v>
      </c>
      <c r="AT25" s="25">
        <v>3.71944739638682</v>
      </c>
      <c r="AU25" s="20">
        <v>10810</v>
      </c>
      <c r="AV25" s="25">
        <v>1.4071294559099401</v>
      </c>
      <c r="AW25" s="20">
        <v>2710</v>
      </c>
      <c r="AX25" s="25">
        <v>-0.36764705882352899</v>
      </c>
      <c r="AY25" s="20">
        <v>10590</v>
      </c>
      <c r="AZ25" s="25">
        <v>0.85714285714285698</v>
      </c>
      <c r="BA25" s="20">
        <v>11800</v>
      </c>
      <c r="BB25" s="25">
        <v>-3.4369885433715202</v>
      </c>
      <c r="BC25" s="20">
        <v>11950</v>
      </c>
      <c r="BD25" s="25">
        <v>-1.6460905349794199</v>
      </c>
      <c r="BE25" s="20">
        <v>13240</v>
      </c>
      <c r="BF25" s="25">
        <v>0</v>
      </c>
      <c r="BG25" s="20">
        <v>8420</v>
      </c>
      <c r="BH25" s="25">
        <v>1.323706377858</v>
      </c>
      <c r="BI25" s="20">
        <v>17350</v>
      </c>
      <c r="BJ25" s="25">
        <v>0.52143684820393998</v>
      </c>
      <c r="BK25" s="20">
        <v>30810</v>
      </c>
      <c r="BL25" s="25">
        <v>0.35830618892508098</v>
      </c>
      <c r="BM25" s="20">
        <v>36740</v>
      </c>
      <c r="BN25" s="25">
        <v>0.49234135667396101</v>
      </c>
      <c r="BO25" s="20">
        <v>3880</v>
      </c>
      <c r="BP25" s="25">
        <v>-0.25706940874035999</v>
      </c>
      <c r="BQ25" s="20">
        <v>41660</v>
      </c>
      <c r="BR25" s="25">
        <v>0.62801932367149804</v>
      </c>
      <c r="BS25" s="20">
        <v>40260</v>
      </c>
      <c r="BT25" s="25">
        <v>-0.24777006937561899</v>
      </c>
      <c r="BU25" s="20">
        <v>16810</v>
      </c>
      <c r="BV25" s="25">
        <v>-1.52314001171646</v>
      </c>
      <c r="BW25" s="20">
        <v>5100</v>
      </c>
      <c r="BX25" s="25">
        <v>2.6156941649899399</v>
      </c>
      <c r="BY25" s="20">
        <v>13510</v>
      </c>
      <c r="BZ25" s="25">
        <v>-1.67394468704512</v>
      </c>
      <c r="CA25" s="20">
        <v>23480</v>
      </c>
      <c r="CB25" s="25">
        <v>-3.49362926428278</v>
      </c>
      <c r="CC25" s="20">
        <v>3610</v>
      </c>
      <c r="CD25" s="25">
        <v>-4.4973544973545003</v>
      </c>
      <c r="CE25" s="20">
        <v>8210</v>
      </c>
      <c r="CF25" s="25">
        <v>4.7193877551020398</v>
      </c>
      <c r="CG25" s="20">
        <v>6950</v>
      </c>
      <c r="CH25" s="25">
        <v>-2.3876404494382002</v>
      </c>
      <c r="CI25" s="20">
        <v>16820</v>
      </c>
      <c r="CJ25" s="25">
        <v>-0.47337278106508901</v>
      </c>
      <c r="CK25" s="20">
        <v>3200</v>
      </c>
      <c r="CL25" s="25">
        <v>0.62893081761006298</v>
      </c>
      <c r="CM25" s="20">
        <v>29230</v>
      </c>
      <c r="CN25" s="25">
        <v>1.0020732550103699</v>
      </c>
      <c r="CO25" s="20">
        <v>15420</v>
      </c>
      <c r="CP25" s="25">
        <v>2.8</v>
      </c>
      <c r="CQ25" s="20">
        <v>3820</v>
      </c>
      <c r="CR25" s="25">
        <v>3.8043478260869601</v>
      </c>
      <c r="CS25" s="20">
        <v>9690</v>
      </c>
      <c r="CT25" s="25">
        <v>0.83246618106139403</v>
      </c>
      <c r="CU25" s="20">
        <v>1220</v>
      </c>
      <c r="CV25" s="25">
        <v>0.826446280991736</v>
      </c>
      <c r="CW25" s="20">
        <v>15570</v>
      </c>
      <c r="CX25" s="25">
        <v>-1.7665615141955799</v>
      </c>
      <c r="CY25" s="20">
        <v>7540</v>
      </c>
      <c r="CZ25" s="25">
        <v>-3.3333333333333299</v>
      </c>
      <c r="DA25" s="20">
        <v>14160</v>
      </c>
      <c r="DB25" s="25">
        <v>1.1428571428571399</v>
      </c>
      <c r="DC25" s="20">
        <v>4280</v>
      </c>
      <c r="DD25" s="25">
        <v>-2.5056947608200502</v>
      </c>
      <c r="DE25" s="20">
        <v>3690</v>
      </c>
      <c r="DF25" s="25">
        <v>-0.80645161290322598</v>
      </c>
      <c r="DG25" s="20">
        <v>22240</v>
      </c>
      <c r="DH25" s="25">
        <v>-1.5493581230633</v>
      </c>
      <c r="DI25" s="20">
        <v>5090</v>
      </c>
      <c r="DJ25" s="25">
        <v>-1.5473887814313301</v>
      </c>
      <c r="DK25" s="20">
        <v>13750</v>
      </c>
      <c r="DL25" s="25">
        <v>-0.36231884057970998</v>
      </c>
      <c r="DM25" s="20">
        <v>27300</v>
      </c>
      <c r="DN25" s="25">
        <v>-1.1943539630836</v>
      </c>
      <c r="DO25" s="20">
        <v>5630</v>
      </c>
      <c r="DP25" s="25">
        <v>-2.4263431542461</v>
      </c>
      <c r="DQ25" s="20">
        <v>111170</v>
      </c>
      <c r="DR25" s="25">
        <v>-1.04148121773189</v>
      </c>
      <c r="DS25" s="20">
        <v>19900</v>
      </c>
      <c r="DT25" s="25">
        <v>2.7892561983471098</v>
      </c>
      <c r="DU25" s="20">
        <v>7100</v>
      </c>
      <c r="DV25" s="25">
        <v>-1.2517385257301801</v>
      </c>
      <c r="DW25" s="20">
        <v>56390</v>
      </c>
      <c r="DX25" s="25">
        <v>-0.721830985915493</v>
      </c>
      <c r="DY25" s="20">
        <v>15590</v>
      </c>
      <c r="DZ25" s="25">
        <v>0.51579626047711202</v>
      </c>
      <c r="EA25" s="20">
        <v>14340</v>
      </c>
      <c r="EB25" s="25">
        <v>-2.5152957171991801</v>
      </c>
      <c r="EC25" s="20">
        <v>5470</v>
      </c>
      <c r="ED25" s="25">
        <v>-0.90579710144927505</v>
      </c>
      <c r="EE25" s="20">
        <v>21850</v>
      </c>
      <c r="EF25" s="25">
        <v>0.183402109124255</v>
      </c>
      <c r="EG25" s="20">
        <v>26760</v>
      </c>
      <c r="EH25" s="25">
        <v>-2.1929824561403501</v>
      </c>
      <c r="EI25" s="20">
        <v>15310</v>
      </c>
      <c r="EJ25" s="25">
        <v>-6.0736196319018401</v>
      </c>
      <c r="EK25" s="20">
        <v>46220</v>
      </c>
      <c r="EL25" s="25">
        <v>1.35964912280702</v>
      </c>
      <c r="EM25" s="20">
        <v>4320</v>
      </c>
      <c r="EN25" s="25">
        <v>-6.4935064935064899</v>
      </c>
      <c r="EO25" s="20">
        <v>10090</v>
      </c>
      <c r="EP25" s="25">
        <v>-1.46484375</v>
      </c>
      <c r="EQ25" s="20">
        <v>10850</v>
      </c>
      <c r="ER25" s="25">
        <v>-4.5734388742304297</v>
      </c>
      <c r="ES25" s="20">
        <v>5570</v>
      </c>
      <c r="ET25" s="25">
        <v>0.54151624548736499</v>
      </c>
      <c r="EU25" s="20">
        <v>8090</v>
      </c>
      <c r="EV25" s="25">
        <v>0.123762376237624</v>
      </c>
      <c r="EW25" s="20">
        <v>63280</v>
      </c>
      <c r="EX25" s="25">
        <v>-0.45619002674217402</v>
      </c>
      <c r="EY25" s="20">
        <v>41120</v>
      </c>
      <c r="EZ25" s="25">
        <v>-0.21839359378791601</v>
      </c>
      <c r="FA25" s="20">
        <v>28830</v>
      </c>
      <c r="FB25" s="25">
        <v>0</v>
      </c>
      <c r="FC25" s="20">
        <v>22820</v>
      </c>
      <c r="FD25" s="25">
        <v>4.3438500228623704</v>
      </c>
      <c r="FE25" s="20">
        <v>6880</v>
      </c>
      <c r="FF25" s="25">
        <v>-0.145137880986938</v>
      </c>
      <c r="FG25" s="20">
        <v>18510</v>
      </c>
      <c r="FH25" s="25">
        <v>0</v>
      </c>
      <c r="FI25" s="20">
        <v>10670</v>
      </c>
      <c r="FJ25" s="25">
        <v>1.5223596574690801</v>
      </c>
      <c r="FK25" s="20">
        <v>6680</v>
      </c>
      <c r="FL25" s="25">
        <v>0.14992503748125899</v>
      </c>
      <c r="FM25" s="20">
        <v>31580</v>
      </c>
      <c r="FN25" s="25">
        <v>0.50922978994271195</v>
      </c>
      <c r="FO25" s="20">
        <v>17370</v>
      </c>
      <c r="FP25" s="25">
        <v>2.4778761061946901</v>
      </c>
      <c r="FQ25" s="20">
        <v>7480</v>
      </c>
      <c r="FR25" s="25">
        <v>-3.73230373230373</v>
      </c>
      <c r="FS25" s="20">
        <v>12250</v>
      </c>
      <c r="FT25" s="25">
        <v>1.49130074565037</v>
      </c>
      <c r="FU25" s="20">
        <v>9660</v>
      </c>
      <c r="FV25" s="25">
        <v>1.36411332633788</v>
      </c>
      <c r="FW25" s="20">
        <v>10770</v>
      </c>
      <c r="FX25" s="25">
        <v>-1.91256830601093</v>
      </c>
      <c r="FY25" s="20">
        <v>8860</v>
      </c>
      <c r="FZ25" s="25">
        <v>-2.3153252480705602</v>
      </c>
      <c r="GA25" s="20">
        <v>4030</v>
      </c>
      <c r="GB25" s="25">
        <v>-8.2004555808656008</v>
      </c>
      <c r="GC25" s="20">
        <v>27260</v>
      </c>
      <c r="GD25" s="25">
        <v>4.8864948056945003</v>
      </c>
      <c r="GE25" s="20">
        <v>30880</v>
      </c>
      <c r="GF25" s="25">
        <v>1.4788038120275999</v>
      </c>
      <c r="GG25" s="20">
        <v>84380</v>
      </c>
      <c r="GH25" s="25">
        <v>2.2292221952992501</v>
      </c>
      <c r="GI25" s="20">
        <v>42510</v>
      </c>
      <c r="GJ25" s="25">
        <v>4.8076923076923102</v>
      </c>
      <c r="GK25" s="20">
        <v>33580</v>
      </c>
      <c r="GL25" s="25">
        <v>3.1643625192012301</v>
      </c>
      <c r="GM25" s="20">
        <v>44260</v>
      </c>
      <c r="GN25" s="25">
        <v>-1.0949720670391101</v>
      </c>
      <c r="GO25" s="20">
        <v>36260</v>
      </c>
      <c r="GP25" s="25">
        <v>1.3132159821179099</v>
      </c>
      <c r="GQ25" s="20">
        <v>22330</v>
      </c>
      <c r="GR25" s="25">
        <v>-0.79964460239893398</v>
      </c>
      <c r="GS25" s="20">
        <v>97210</v>
      </c>
      <c r="GT25" s="25">
        <v>2.70470153195985</v>
      </c>
      <c r="GU25" s="20">
        <v>5930</v>
      </c>
      <c r="GV25" s="25">
        <v>-3.2626427406199001</v>
      </c>
    </row>
    <row r="26" spans="1:204" ht="15" customHeight="1" x14ac:dyDescent="0.25">
      <c r="A26" s="6">
        <v>43282</v>
      </c>
      <c r="B26" s="26" t="s">
        <v>4</v>
      </c>
      <c r="C26" s="20">
        <v>7520</v>
      </c>
      <c r="D26" s="25">
        <v>0.266666666666667</v>
      </c>
      <c r="E26" s="20">
        <v>17570</v>
      </c>
      <c r="F26" s="25">
        <v>0.630011454753723</v>
      </c>
      <c r="G26" s="20">
        <v>9760</v>
      </c>
      <c r="H26" s="25">
        <v>1.98537095088819</v>
      </c>
      <c r="I26" s="20">
        <v>4270</v>
      </c>
      <c r="J26" s="25">
        <v>-0.46620046620046601</v>
      </c>
      <c r="K26" s="20">
        <v>2830</v>
      </c>
      <c r="L26" s="25">
        <v>-1.0489510489510501</v>
      </c>
      <c r="M26" s="20">
        <v>24270</v>
      </c>
      <c r="N26" s="25">
        <v>-0.93877551020408201</v>
      </c>
      <c r="O26" s="20">
        <v>6570</v>
      </c>
      <c r="P26" s="25">
        <v>1.3888888888888899</v>
      </c>
      <c r="Q26" s="20">
        <v>10620</v>
      </c>
      <c r="R26" s="25">
        <v>0.28328611898016998</v>
      </c>
      <c r="S26" s="20">
        <v>6070</v>
      </c>
      <c r="T26" s="25">
        <v>0.99833610648918503</v>
      </c>
      <c r="U26" s="20">
        <v>9570</v>
      </c>
      <c r="V26" s="25">
        <v>-0.62305295950155803</v>
      </c>
      <c r="W26" s="20">
        <v>16450</v>
      </c>
      <c r="X26" s="25">
        <v>-2.2578728461081399</v>
      </c>
      <c r="Y26" s="20">
        <v>4150</v>
      </c>
      <c r="Z26" s="25">
        <v>1.2195121951219501</v>
      </c>
      <c r="AA26" s="20">
        <v>78440</v>
      </c>
      <c r="AB26" s="25">
        <v>0.25562372188139099</v>
      </c>
      <c r="AC26" s="20">
        <v>14660</v>
      </c>
      <c r="AD26" s="25">
        <v>-0.74475287745429897</v>
      </c>
      <c r="AE26" s="20">
        <v>2250</v>
      </c>
      <c r="AF26" s="25">
        <v>5.6338028169014098</v>
      </c>
      <c r="AG26" s="20">
        <v>10570</v>
      </c>
      <c r="AH26" s="25">
        <v>2.1256038647343001</v>
      </c>
      <c r="AI26" s="20">
        <v>15860</v>
      </c>
      <c r="AJ26" s="25">
        <v>-1.4294592914853901</v>
      </c>
      <c r="AK26" s="20">
        <v>9490</v>
      </c>
      <c r="AL26" s="25">
        <v>0.63626723223754</v>
      </c>
      <c r="AM26" s="20">
        <v>3210</v>
      </c>
      <c r="AN26" s="25">
        <v>-2.1341463414634099</v>
      </c>
      <c r="AO26" s="20">
        <v>2420</v>
      </c>
      <c r="AP26" s="25">
        <v>-1.22448979591837</v>
      </c>
      <c r="AQ26" s="20">
        <v>3890</v>
      </c>
      <c r="AR26" s="25">
        <v>2.63852242744063</v>
      </c>
      <c r="AS26" s="20">
        <v>9730</v>
      </c>
      <c r="AT26" s="25">
        <v>3.29087048832272</v>
      </c>
      <c r="AU26" s="20">
        <v>10750</v>
      </c>
      <c r="AV26" s="25">
        <v>1.51085930122757</v>
      </c>
      <c r="AW26" s="20">
        <v>2700</v>
      </c>
      <c r="AX26" s="25">
        <v>0.37174721189591098</v>
      </c>
      <c r="AY26" s="20">
        <v>10420</v>
      </c>
      <c r="AZ26" s="25">
        <v>-0.28708133971291899</v>
      </c>
      <c r="BA26" s="20">
        <v>11730</v>
      </c>
      <c r="BB26" s="25">
        <v>-3.4567901234567899</v>
      </c>
      <c r="BC26" s="20">
        <v>11930</v>
      </c>
      <c r="BD26" s="25">
        <v>-0.58333333333333304</v>
      </c>
      <c r="BE26" s="20">
        <v>13220</v>
      </c>
      <c r="BF26" s="25">
        <v>1.0703363914373101</v>
      </c>
      <c r="BG26" s="20">
        <v>8430</v>
      </c>
      <c r="BH26" s="25">
        <v>1.9347037484885099</v>
      </c>
      <c r="BI26" s="20">
        <v>17240</v>
      </c>
      <c r="BJ26" s="25">
        <v>0.34924330616996502</v>
      </c>
      <c r="BK26" s="20">
        <v>30650</v>
      </c>
      <c r="BL26" s="25">
        <v>0.59074499507712497</v>
      </c>
      <c r="BM26" s="20">
        <v>36630</v>
      </c>
      <c r="BN26" s="25">
        <v>0.383666758015895</v>
      </c>
      <c r="BO26" s="20">
        <v>3840</v>
      </c>
      <c r="BP26" s="25">
        <v>-0.775193798449612</v>
      </c>
      <c r="BQ26" s="20">
        <v>41460</v>
      </c>
      <c r="BR26" s="25">
        <v>0.65549890750182105</v>
      </c>
      <c r="BS26" s="20">
        <v>40090</v>
      </c>
      <c r="BT26" s="25">
        <v>4.99126528574994E-2</v>
      </c>
      <c r="BU26" s="20">
        <v>16830</v>
      </c>
      <c r="BV26" s="25">
        <v>-5.9382422802850401E-2</v>
      </c>
      <c r="BW26" s="20">
        <v>5090</v>
      </c>
      <c r="BX26" s="25">
        <v>3.2454361054766698</v>
      </c>
      <c r="BY26" s="20">
        <v>13490</v>
      </c>
      <c r="BZ26" s="25">
        <v>-0.88170462894930202</v>
      </c>
      <c r="CA26" s="20">
        <v>23330</v>
      </c>
      <c r="CB26" s="25">
        <v>-3.4354304635761599</v>
      </c>
      <c r="CC26" s="20">
        <v>3630</v>
      </c>
      <c r="CD26" s="25">
        <v>-2.68096514745308</v>
      </c>
      <c r="CE26" s="20">
        <v>8080</v>
      </c>
      <c r="CF26" s="25">
        <v>4.6632124352331603</v>
      </c>
      <c r="CG26" s="20">
        <v>6940</v>
      </c>
      <c r="CH26" s="25">
        <v>-1.6997167138810201</v>
      </c>
      <c r="CI26" s="20">
        <v>16850</v>
      </c>
      <c r="CJ26" s="25">
        <v>5.9382422802850401E-2</v>
      </c>
      <c r="CK26" s="20">
        <v>3160</v>
      </c>
      <c r="CL26" s="25">
        <v>-0.62893081761006298</v>
      </c>
      <c r="CM26" s="20">
        <v>29110</v>
      </c>
      <c r="CN26" s="25">
        <v>1.0763888888888899</v>
      </c>
      <c r="CO26" s="20">
        <v>15490</v>
      </c>
      <c r="CP26" s="25">
        <v>3.3355570380253501</v>
      </c>
      <c r="CQ26" s="20">
        <v>3810</v>
      </c>
      <c r="CR26" s="25">
        <v>3.81471389645777</v>
      </c>
      <c r="CS26" s="20">
        <v>9630</v>
      </c>
      <c r="CT26" s="25">
        <v>0.73221757322175696</v>
      </c>
      <c r="CU26" s="20">
        <v>1200</v>
      </c>
      <c r="CV26" s="25">
        <v>0.84033613445378197</v>
      </c>
      <c r="CW26" s="20">
        <v>15440</v>
      </c>
      <c r="CX26" s="25">
        <v>-1.7186505410566499</v>
      </c>
      <c r="CY26" s="20">
        <v>7480</v>
      </c>
      <c r="CZ26" s="25">
        <v>-2.7308192457737301</v>
      </c>
      <c r="DA26" s="20">
        <v>14080</v>
      </c>
      <c r="DB26" s="25">
        <v>0.85959885386819501</v>
      </c>
      <c r="DC26" s="20">
        <v>4240</v>
      </c>
      <c r="DD26" s="25">
        <v>-2.97482837528604</v>
      </c>
      <c r="DE26" s="20">
        <v>3690</v>
      </c>
      <c r="DF26" s="25">
        <v>-0.80645161290322598</v>
      </c>
      <c r="DG26" s="20">
        <v>22190</v>
      </c>
      <c r="DH26" s="25">
        <v>-1.50909897913893</v>
      </c>
      <c r="DI26" s="20">
        <v>5050</v>
      </c>
      <c r="DJ26" s="25">
        <v>-0.78585461689587399</v>
      </c>
      <c r="DK26" s="20">
        <v>13720</v>
      </c>
      <c r="DL26" s="25">
        <v>7.2939460247994206E-2</v>
      </c>
      <c r="DM26" s="20">
        <v>27220</v>
      </c>
      <c r="DN26" s="25">
        <v>-1.3410656034795201</v>
      </c>
      <c r="DO26" s="20">
        <v>5620</v>
      </c>
      <c r="DP26" s="25">
        <v>-2.2608695652173898</v>
      </c>
      <c r="DQ26" s="20">
        <v>110920</v>
      </c>
      <c r="DR26" s="25">
        <v>-1.0173121542031101</v>
      </c>
      <c r="DS26" s="20">
        <v>19840</v>
      </c>
      <c r="DT26" s="25">
        <v>3.0114226375908602</v>
      </c>
      <c r="DU26" s="20">
        <v>7100</v>
      </c>
      <c r="DV26" s="25">
        <v>-0.42075736325385699</v>
      </c>
      <c r="DW26" s="20">
        <v>56160</v>
      </c>
      <c r="DX26" s="25">
        <v>-0.65451972404033298</v>
      </c>
      <c r="DY26" s="20">
        <v>15570</v>
      </c>
      <c r="DZ26" s="25">
        <v>1.3671875</v>
      </c>
      <c r="EA26" s="20">
        <v>14300</v>
      </c>
      <c r="EB26" s="25">
        <v>-2.1887824897400798</v>
      </c>
      <c r="EC26" s="20">
        <v>5440</v>
      </c>
      <c r="ED26" s="25">
        <v>-1.0909090909090899</v>
      </c>
      <c r="EE26" s="20">
        <v>21820</v>
      </c>
      <c r="EF26" s="25">
        <v>0.83179297597042501</v>
      </c>
      <c r="EG26" s="20">
        <v>26640</v>
      </c>
      <c r="EH26" s="25">
        <v>-2.2026431718061699</v>
      </c>
      <c r="EI26" s="20">
        <v>15220</v>
      </c>
      <c r="EJ26" s="25">
        <v>-5.7585139318885403</v>
      </c>
      <c r="EK26" s="20">
        <v>46210</v>
      </c>
      <c r="EL26" s="25">
        <v>1.73932188463232</v>
      </c>
      <c r="EM26" s="20">
        <v>4270</v>
      </c>
      <c r="EN26" s="25">
        <v>-6.3596491228070198</v>
      </c>
      <c r="EO26" s="20">
        <v>10040</v>
      </c>
      <c r="EP26" s="25">
        <v>-1.85728250244379</v>
      </c>
      <c r="EQ26" s="20">
        <v>10770</v>
      </c>
      <c r="ER26" s="25">
        <v>-4.2666666666666702</v>
      </c>
      <c r="ES26" s="20">
        <v>5560</v>
      </c>
      <c r="ET26" s="25">
        <v>0.54249547920434005</v>
      </c>
      <c r="EU26" s="20">
        <v>8070</v>
      </c>
      <c r="EV26" s="25">
        <v>0.875</v>
      </c>
      <c r="EW26" s="20">
        <v>63110</v>
      </c>
      <c r="EX26" s="25">
        <v>-0.26864728192161802</v>
      </c>
      <c r="EY26" s="20">
        <v>41020</v>
      </c>
      <c r="EZ26" s="25">
        <v>0</v>
      </c>
      <c r="FA26" s="20">
        <v>28840</v>
      </c>
      <c r="FB26" s="25">
        <v>0.34794711203897</v>
      </c>
      <c r="FC26" s="20">
        <v>22860</v>
      </c>
      <c r="FD26" s="25">
        <v>4.8623853211009198</v>
      </c>
      <c r="FE26" s="20">
        <v>6820</v>
      </c>
      <c r="FF26" s="25">
        <v>-1.0159651669085601</v>
      </c>
      <c r="FG26" s="20">
        <v>18490</v>
      </c>
      <c r="FH26" s="25">
        <v>0</v>
      </c>
      <c r="FI26" s="20">
        <v>10690</v>
      </c>
      <c r="FJ26" s="25">
        <v>2.3946360153256698</v>
      </c>
      <c r="FK26" s="20">
        <v>6630</v>
      </c>
      <c r="FL26" s="25">
        <v>0</v>
      </c>
      <c r="FM26" s="20">
        <v>31390</v>
      </c>
      <c r="FN26" s="25">
        <v>0.54452274183215899</v>
      </c>
      <c r="FO26" s="20">
        <v>17240</v>
      </c>
      <c r="FP26" s="25">
        <v>2.49702734839477</v>
      </c>
      <c r="FQ26" s="20">
        <v>7290</v>
      </c>
      <c r="FR26" s="25">
        <v>-4.3307086614173196</v>
      </c>
      <c r="FS26" s="20">
        <v>12310</v>
      </c>
      <c r="FT26" s="25">
        <v>2.2425249169435202</v>
      </c>
      <c r="FU26" s="20">
        <v>9680</v>
      </c>
      <c r="FV26" s="25">
        <v>1.6806722689075599</v>
      </c>
      <c r="FW26" s="20">
        <v>10740</v>
      </c>
      <c r="FX26" s="25">
        <v>-1.7383348581884699</v>
      </c>
      <c r="FY26" s="20">
        <v>8800</v>
      </c>
      <c r="FZ26" s="25">
        <v>-2.9768467475192901</v>
      </c>
      <c r="GA26" s="20">
        <v>4030</v>
      </c>
      <c r="GB26" s="25">
        <v>-7.1428571428571397</v>
      </c>
      <c r="GC26" s="20">
        <v>27300</v>
      </c>
      <c r="GD26" s="25">
        <v>5.2834554569996204</v>
      </c>
      <c r="GE26" s="20">
        <v>30950</v>
      </c>
      <c r="GF26" s="25">
        <v>2.0105471324983499</v>
      </c>
      <c r="GG26" s="20">
        <v>84180</v>
      </c>
      <c r="GH26" s="25">
        <v>2.20981058766391</v>
      </c>
      <c r="GI26" s="20">
        <v>42660</v>
      </c>
      <c r="GJ26" s="25">
        <v>5.2553663952627696</v>
      </c>
      <c r="GK26" s="20">
        <v>33570</v>
      </c>
      <c r="GL26" s="25">
        <v>3.3559113300492598</v>
      </c>
      <c r="GM26" s="20">
        <v>44130</v>
      </c>
      <c r="GN26" s="25">
        <v>-1.12032265292404</v>
      </c>
      <c r="GO26" s="20">
        <v>36220</v>
      </c>
      <c r="GP26" s="25">
        <v>1.1731843575419001</v>
      </c>
      <c r="GQ26" s="20">
        <v>22330</v>
      </c>
      <c r="GR26" s="25">
        <v>-0.97560975609756095</v>
      </c>
      <c r="GS26" s="20">
        <v>97500</v>
      </c>
      <c r="GT26" s="25">
        <v>3.1964436917866199</v>
      </c>
      <c r="GU26" s="20">
        <v>5910</v>
      </c>
      <c r="GV26" s="25">
        <v>-2.95566502463054</v>
      </c>
    </row>
    <row r="27" spans="1:204" ht="15" customHeight="1" x14ac:dyDescent="0.25">
      <c r="A27" s="6">
        <v>43313</v>
      </c>
      <c r="B27" s="26" t="s">
        <v>4</v>
      </c>
      <c r="C27" s="20">
        <v>7480</v>
      </c>
      <c r="D27" s="25">
        <v>-0.13351134846461901</v>
      </c>
      <c r="E27" s="20">
        <v>17480</v>
      </c>
      <c r="F27" s="25">
        <v>0.69124423963133597</v>
      </c>
      <c r="G27" s="20">
        <v>9740</v>
      </c>
      <c r="H27" s="25">
        <v>2.3109243697478998</v>
      </c>
      <c r="I27" s="20">
        <v>4240</v>
      </c>
      <c r="J27" s="25">
        <v>-0.934579439252336</v>
      </c>
      <c r="K27" s="20">
        <v>2800</v>
      </c>
      <c r="L27" s="25">
        <v>-1.40845070422535</v>
      </c>
      <c r="M27" s="20">
        <v>23800</v>
      </c>
      <c r="N27" s="25">
        <v>-0.83333333333333304</v>
      </c>
      <c r="O27" s="20">
        <v>6520</v>
      </c>
      <c r="P27" s="25">
        <v>1.875</v>
      </c>
      <c r="Q27" s="20">
        <v>10580</v>
      </c>
      <c r="R27" s="25">
        <v>9.46073793755913E-2</v>
      </c>
      <c r="S27" s="20">
        <v>6060</v>
      </c>
      <c r="T27" s="25">
        <v>2.0202020202020199</v>
      </c>
      <c r="U27" s="20">
        <v>9500</v>
      </c>
      <c r="V27" s="25">
        <v>-0.73145245559038696</v>
      </c>
      <c r="W27" s="20">
        <v>16310</v>
      </c>
      <c r="X27" s="25">
        <v>-2.2182254196642699</v>
      </c>
      <c r="Y27" s="20">
        <v>4110</v>
      </c>
      <c r="Z27" s="25">
        <v>1.4814814814814801</v>
      </c>
      <c r="AA27" s="20">
        <v>78420</v>
      </c>
      <c r="AB27" s="25">
        <v>0.80987273428461204</v>
      </c>
      <c r="AC27" s="20">
        <v>14550</v>
      </c>
      <c r="AD27" s="25">
        <v>-0.88555858310626701</v>
      </c>
      <c r="AE27" s="20">
        <v>2250</v>
      </c>
      <c r="AF27" s="25">
        <v>6.1320754716981103</v>
      </c>
      <c r="AG27" s="20">
        <v>10590</v>
      </c>
      <c r="AH27" s="25">
        <v>2.4177949709864599</v>
      </c>
      <c r="AI27" s="20">
        <v>15690</v>
      </c>
      <c r="AJ27" s="25">
        <v>-1.4447236180904499</v>
      </c>
      <c r="AK27" s="20">
        <v>9460</v>
      </c>
      <c r="AL27" s="25">
        <v>1.0683760683760699</v>
      </c>
      <c r="AM27" s="20">
        <v>3200</v>
      </c>
      <c r="AN27" s="25">
        <v>-1.2345679012345701</v>
      </c>
      <c r="AO27" s="20">
        <v>2360</v>
      </c>
      <c r="AP27" s="25">
        <v>-1.6666666666666701</v>
      </c>
      <c r="AQ27" s="20">
        <v>3840</v>
      </c>
      <c r="AR27" s="25">
        <v>2.4</v>
      </c>
      <c r="AS27" s="20">
        <v>9700</v>
      </c>
      <c r="AT27" s="25">
        <v>3.8543897216274101</v>
      </c>
      <c r="AU27" s="20">
        <v>10700</v>
      </c>
      <c r="AV27" s="25">
        <v>1.61443494776828</v>
      </c>
      <c r="AW27" s="20">
        <v>2690</v>
      </c>
      <c r="AX27" s="25">
        <v>1.1278195488721801</v>
      </c>
      <c r="AY27" s="20">
        <v>10310</v>
      </c>
      <c r="AZ27" s="25">
        <v>-0.38647342995169098</v>
      </c>
      <c r="BA27" s="20">
        <v>11750</v>
      </c>
      <c r="BB27" s="25">
        <v>-2.4896265560166002</v>
      </c>
      <c r="BC27" s="20">
        <v>11840</v>
      </c>
      <c r="BD27" s="25">
        <v>0.25402201524132101</v>
      </c>
      <c r="BE27" s="20">
        <v>13080</v>
      </c>
      <c r="BF27" s="25">
        <v>0.30674846625766899</v>
      </c>
      <c r="BG27" s="20">
        <v>8380</v>
      </c>
      <c r="BH27" s="25">
        <v>2.1951219512195101</v>
      </c>
      <c r="BI27" s="20">
        <v>17090</v>
      </c>
      <c r="BJ27" s="25">
        <v>0.175849941383353</v>
      </c>
      <c r="BK27" s="20">
        <v>30560</v>
      </c>
      <c r="BL27" s="25">
        <v>0.79155672823219003</v>
      </c>
      <c r="BM27" s="20">
        <v>36540</v>
      </c>
      <c r="BN27" s="25">
        <v>0.8</v>
      </c>
      <c r="BO27" s="20">
        <v>3810</v>
      </c>
      <c r="BP27" s="25">
        <v>-0.26178010471204199</v>
      </c>
      <c r="BQ27" s="20">
        <v>41300</v>
      </c>
      <c r="BR27" s="25">
        <v>0.80546741518183995</v>
      </c>
      <c r="BS27" s="20">
        <v>39890</v>
      </c>
      <c r="BT27" s="25">
        <v>0.226130653266332</v>
      </c>
      <c r="BU27" s="20">
        <v>16770</v>
      </c>
      <c r="BV27" s="25">
        <v>0.66026410564225702</v>
      </c>
      <c r="BW27" s="20">
        <v>5070</v>
      </c>
      <c r="BX27" s="25">
        <v>3.0487804878048799</v>
      </c>
      <c r="BY27" s="20">
        <v>13410</v>
      </c>
      <c r="BZ27" s="25">
        <v>-0.88691796008869195</v>
      </c>
      <c r="CA27" s="20">
        <v>23150</v>
      </c>
      <c r="CB27" s="25">
        <v>-3.5416666666666701</v>
      </c>
      <c r="CC27" s="20">
        <v>3620</v>
      </c>
      <c r="CD27" s="25">
        <v>-1.6304347826087</v>
      </c>
      <c r="CE27" s="20">
        <v>8030</v>
      </c>
      <c r="CF27" s="25">
        <v>5.7971014492753596</v>
      </c>
      <c r="CG27" s="20">
        <v>6920</v>
      </c>
      <c r="CH27" s="25">
        <v>-1.00143061516452</v>
      </c>
      <c r="CI27" s="20">
        <v>16760</v>
      </c>
      <c r="CJ27" s="25">
        <v>0.11947431302269999</v>
      </c>
      <c r="CK27" s="20">
        <v>3120</v>
      </c>
      <c r="CL27" s="25">
        <v>-1.26582278481013</v>
      </c>
      <c r="CM27" s="20">
        <v>28970</v>
      </c>
      <c r="CN27" s="25">
        <v>0.41594454072790299</v>
      </c>
      <c r="CO27" s="20">
        <v>15360</v>
      </c>
      <c r="CP27" s="25">
        <v>2.9490616621983898</v>
      </c>
      <c r="CQ27" s="20">
        <v>3810</v>
      </c>
      <c r="CR27" s="25">
        <v>4.3835616438356197</v>
      </c>
      <c r="CS27" s="20">
        <v>9580</v>
      </c>
      <c r="CT27" s="25">
        <v>0.31413612565444998</v>
      </c>
      <c r="CU27" s="20">
        <v>1200</v>
      </c>
      <c r="CV27" s="25">
        <v>-0.826446280991736</v>
      </c>
      <c r="CW27" s="20">
        <v>15420</v>
      </c>
      <c r="CX27" s="25">
        <v>-1.5325670498084301</v>
      </c>
      <c r="CY27" s="20">
        <v>7450</v>
      </c>
      <c r="CZ27" s="25">
        <v>-2.4869109947644001</v>
      </c>
      <c r="DA27" s="20">
        <v>13990</v>
      </c>
      <c r="DB27" s="25">
        <v>0.79250720461095103</v>
      </c>
      <c r="DC27" s="20">
        <v>4210</v>
      </c>
      <c r="DD27" s="25">
        <v>-3.2183908045976999</v>
      </c>
      <c r="DE27" s="20">
        <v>3700</v>
      </c>
      <c r="DF27" s="25">
        <v>0.27100271002710002</v>
      </c>
      <c r="DG27" s="20">
        <v>22140</v>
      </c>
      <c r="DH27" s="25">
        <v>-0.983899821109123</v>
      </c>
      <c r="DI27" s="20">
        <v>5020</v>
      </c>
      <c r="DJ27" s="25">
        <v>-0.98619329388560195</v>
      </c>
      <c r="DK27" s="20">
        <v>13630</v>
      </c>
      <c r="DL27" s="25">
        <v>7.3421439060205596E-2</v>
      </c>
      <c r="DM27" s="20">
        <v>27120</v>
      </c>
      <c r="DN27" s="25">
        <v>-1.2021857923497301</v>
      </c>
      <c r="DO27" s="20">
        <v>5620</v>
      </c>
      <c r="DP27" s="25">
        <v>-1.40350877192982</v>
      </c>
      <c r="DQ27" s="20">
        <v>110680</v>
      </c>
      <c r="DR27" s="25">
        <v>-0.89541547277936995</v>
      </c>
      <c r="DS27" s="20">
        <v>19740</v>
      </c>
      <c r="DT27" s="25">
        <v>2.5987525987526001</v>
      </c>
      <c r="DU27" s="20">
        <v>7040</v>
      </c>
      <c r="DV27" s="25">
        <v>-0.42432814710042399</v>
      </c>
      <c r="DW27" s="20">
        <v>55890</v>
      </c>
      <c r="DX27" s="25">
        <v>-0.60465943446558801</v>
      </c>
      <c r="DY27" s="20">
        <v>15550</v>
      </c>
      <c r="DZ27" s="25">
        <v>1.4350945857795201</v>
      </c>
      <c r="EA27" s="20">
        <v>14230</v>
      </c>
      <c r="EB27" s="25">
        <v>-1.9972451790633601</v>
      </c>
      <c r="EC27" s="20">
        <v>5450</v>
      </c>
      <c r="ED27" s="25">
        <v>-0.72859744990892505</v>
      </c>
      <c r="EE27" s="20">
        <v>21700</v>
      </c>
      <c r="EF27" s="25">
        <v>1.0712622263623699</v>
      </c>
      <c r="EG27" s="20">
        <v>26480</v>
      </c>
      <c r="EH27" s="25">
        <v>-2.0710059171597601</v>
      </c>
      <c r="EI27" s="20">
        <v>15160</v>
      </c>
      <c r="EJ27" s="25">
        <v>-5.25</v>
      </c>
      <c r="EK27" s="20">
        <v>46010</v>
      </c>
      <c r="EL27" s="25">
        <v>1.7470145953118099</v>
      </c>
      <c r="EM27" s="20">
        <v>4220</v>
      </c>
      <c r="EN27" s="25">
        <v>-6.6371681415929196</v>
      </c>
      <c r="EO27" s="20">
        <v>10040</v>
      </c>
      <c r="EP27" s="25">
        <v>-1.1811023622047201</v>
      </c>
      <c r="EQ27" s="20">
        <v>10700</v>
      </c>
      <c r="ER27" s="25">
        <v>-3.9497307001795301</v>
      </c>
      <c r="ES27" s="20">
        <v>5540</v>
      </c>
      <c r="ET27" s="25">
        <v>0.72727272727272696</v>
      </c>
      <c r="EU27" s="20">
        <v>8040</v>
      </c>
      <c r="EV27" s="25">
        <v>1.64348925410872</v>
      </c>
      <c r="EW27" s="20">
        <v>62980</v>
      </c>
      <c r="EX27" s="25">
        <v>3.1766200762388799E-2</v>
      </c>
      <c r="EY27" s="20">
        <v>40820</v>
      </c>
      <c r="EZ27" s="25">
        <v>-0.341796875</v>
      </c>
      <c r="FA27" s="20">
        <v>28730</v>
      </c>
      <c r="FB27" s="25">
        <v>0.59523809523809501</v>
      </c>
      <c r="FC27" s="20">
        <v>22840</v>
      </c>
      <c r="FD27" s="25">
        <v>4.9632352941176503</v>
      </c>
      <c r="FE27" s="20">
        <v>6770</v>
      </c>
      <c r="FF27" s="25">
        <v>-1.3119533527696801</v>
      </c>
      <c r="FG27" s="20">
        <v>18440</v>
      </c>
      <c r="FH27" s="25">
        <v>5.4259359739555098E-2</v>
      </c>
      <c r="FI27" s="20">
        <v>10630</v>
      </c>
      <c r="FJ27" s="25">
        <v>2.3099133782483201</v>
      </c>
      <c r="FK27" s="20">
        <v>6600</v>
      </c>
      <c r="FL27" s="25">
        <v>0.76335877862595403</v>
      </c>
      <c r="FM27" s="20">
        <v>31200</v>
      </c>
      <c r="FN27" s="25">
        <v>0.71013557133634597</v>
      </c>
      <c r="FO27" s="20">
        <v>17130</v>
      </c>
      <c r="FP27" s="25">
        <v>2.1466905187835401</v>
      </c>
      <c r="FQ27" s="20">
        <v>7210</v>
      </c>
      <c r="FR27" s="25">
        <v>-3.9946737683089202</v>
      </c>
      <c r="FS27" s="20">
        <v>12290</v>
      </c>
      <c r="FT27" s="25">
        <v>2.3313905079100699</v>
      </c>
      <c r="FU27" s="20">
        <v>9610</v>
      </c>
      <c r="FV27" s="25">
        <v>1.2644889357218101</v>
      </c>
      <c r="FW27" s="20">
        <v>10740</v>
      </c>
      <c r="FX27" s="25">
        <v>-1.37741046831956</v>
      </c>
      <c r="FY27" s="20">
        <v>8760</v>
      </c>
      <c r="FZ27" s="25">
        <v>-3.20441988950276</v>
      </c>
      <c r="GA27" s="20">
        <v>4000</v>
      </c>
      <c r="GB27" s="25">
        <v>-6.9767441860465098</v>
      </c>
      <c r="GC27" s="20">
        <v>27260</v>
      </c>
      <c r="GD27" s="25">
        <v>5.0481695568400804</v>
      </c>
      <c r="GE27" s="20">
        <v>30890</v>
      </c>
      <c r="GF27" s="25">
        <v>1.98085176625949</v>
      </c>
      <c r="GG27" s="20">
        <v>84130</v>
      </c>
      <c r="GH27" s="25">
        <v>2.2608484259146699</v>
      </c>
      <c r="GI27" s="20">
        <v>42640</v>
      </c>
      <c r="GJ27" s="25">
        <v>5.5445544554455504</v>
      </c>
      <c r="GK27" s="20">
        <v>33500</v>
      </c>
      <c r="GL27" s="25">
        <v>3.3950617283950599</v>
      </c>
      <c r="GM27" s="20">
        <v>44000</v>
      </c>
      <c r="GN27" s="25">
        <v>-1.0346378767431399</v>
      </c>
      <c r="GO27" s="20">
        <v>36240</v>
      </c>
      <c r="GP27" s="25">
        <v>1.2290502793296101</v>
      </c>
      <c r="GQ27" s="20">
        <v>22310</v>
      </c>
      <c r="GR27" s="25">
        <v>-0.93250444049733605</v>
      </c>
      <c r="GS27" s="20">
        <v>98030</v>
      </c>
      <c r="GT27" s="25">
        <v>3.5382340515420401</v>
      </c>
      <c r="GU27" s="20">
        <v>5950</v>
      </c>
      <c r="GV27" s="25">
        <v>-1.65289256198347</v>
      </c>
    </row>
    <row r="28" spans="1:204" ht="15" customHeight="1" x14ac:dyDescent="0.25">
      <c r="A28" s="6">
        <v>43344</v>
      </c>
      <c r="B28" s="26" t="s">
        <v>4</v>
      </c>
      <c r="C28" s="20">
        <v>7460</v>
      </c>
      <c r="D28" s="25">
        <v>-0.40053404539385901</v>
      </c>
      <c r="E28" s="20">
        <v>17470</v>
      </c>
      <c r="F28" s="25">
        <v>0.92432120161756204</v>
      </c>
      <c r="G28" s="20">
        <v>9780</v>
      </c>
      <c r="H28" s="25">
        <v>2.6232948583420801</v>
      </c>
      <c r="I28" s="20">
        <v>4220</v>
      </c>
      <c r="J28" s="25">
        <v>-0.70588235294117696</v>
      </c>
      <c r="K28" s="20">
        <v>2840</v>
      </c>
      <c r="L28" s="25">
        <v>0.70921985815602795</v>
      </c>
      <c r="M28" s="20">
        <v>23610</v>
      </c>
      <c r="N28" s="25">
        <v>-0.71488645920941996</v>
      </c>
      <c r="O28" s="20">
        <v>6460</v>
      </c>
      <c r="P28" s="25">
        <v>1.8927444794952699</v>
      </c>
      <c r="Q28" s="20">
        <v>10600</v>
      </c>
      <c r="R28" s="25">
        <v>0.66476733143399802</v>
      </c>
      <c r="S28" s="20">
        <v>6070</v>
      </c>
      <c r="T28" s="25">
        <v>1.6750418760468999</v>
      </c>
      <c r="U28" s="20">
        <v>9470</v>
      </c>
      <c r="V28" s="25">
        <v>-0.52521008403361302</v>
      </c>
      <c r="W28" s="20">
        <v>16290</v>
      </c>
      <c r="X28" s="25">
        <v>-1.9855595667870001</v>
      </c>
      <c r="Y28" s="20">
        <v>4150</v>
      </c>
      <c r="Z28" s="25">
        <v>3.23383084577114</v>
      </c>
      <c r="AA28" s="20">
        <v>78290</v>
      </c>
      <c r="AB28" s="25">
        <v>0.642756138321121</v>
      </c>
      <c r="AC28" s="20">
        <v>14480</v>
      </c>
      <c r="AD28" s="25">
        <v>-1.49659863945578</v>
      </c>
      <c r="AE28" s="20">
        <v>2260</v>
      </c>
      <c r="AF28" s="25">
        <v>4.6296296296296298</v>
      </c>
      <c r="AG28" s="20">
        <v>10550</v>
      </c>
      <c r="AH28" s="25">
        <v>1.5399422521655399</v>
      </c>
      <c r="AI28" s="20">
        <v>15710</v>
      </c>
      <c r="AJ28" s="25">
        <v>-1.44291091593476</v>
      </c>
      <c r="AK28" s="20">
        <v>9370</v>
      </c>
      <c r="AL28" s="25">
        <v>0.21390374331550799</v>
      </c>
      <c r="AM28" s="20">
        <v>3190</v>
      </c>
      <c r="AN28" s="25">
        <v>-0.62305295950155803</v>
      </c>
      <c r="AO28" s="20">
        <v>2340</v>
      </c>
      <c r="AP28" s="25">
        <v>-2.0920502092050199</v>
      </c>
      <c r="AQ28" s="20">
        <v>3810</v>
      </c>
      <c r="AR28" s="25">
        <v>1.6</v>
      </c>
      <c r="AS28" s="20">
        <v>9740</v>
      </c>
      <c r="AT28" s="25">
        <v>3.3970276008492601</v>
      </c>
      <c r="AU28" s="20">
        <v>10770</v>
      </c>
      <c r="AV28" s="25">
        <v>1.7958412098298699</v>
      </c>
      <c r="AW28" s="20">
        <v>2690</v>
      </c>
      <c r="AX28" s="25">
        <v>1.89393939393939</v>
      </c>
      <c r="AY28" s="20">
        <v>10290</v>
      </c>
      <c r="AZ28" s="25">
        <v>-0.38722168441432703</v>
      </c>
      <c r="BA28" s="20">
        <v>11750</v>
      </c>
      <c r="BB28" s="25">
        <v>-1.83792815371763</v>
      </c>
      <c r="BC28" s="20">
        <v>11860</v>
      </c>
      <c r="BD28" s="25">
        <v>0.93617021276595702</v>
      </c>
      <c r="BE28" s="20">
        <v>13080</v>
      </c>
      <c r="BF28" s="25">
        <v>0.30674846625766899</v>
      </c>
      <c r="BG28" s="20">
        <v>8360</v>
      </c>
      <c r="BH28" s="25">
        <v>2.95566502463054</v>
      </c>
      <c r="BI28" s="20">
        <v>17180</v>
      </c>
      <c r="BJ28" s="25">
        <v>1.1183048852266</v>
      </c>
      <c r="BK28" s="20">
        <v>30600</v>
      </c>
      <c r="BL28" s="25">
        <v>1.1235955056179801</v>
      </c>
      <c r="BM28" s="20">
        <v>36590</v>
      </c>
      <c r="BN28" s="25">
        <v>0.30153508771929799</v>
      </c>
      <c r="BO28" s="20">
        <v>3820</v>
      </c>
      <c r="BP28" s="25">
        <v>0</v>
      </c>
      <c r="BQ28" s="20">
        <v>41290</v>
      </c>
      <c r="BR28" s="25">
        <v>1.05237395986295</v>
      </c>
      <c r="BS28" s="20">
        <v>40110</v>
      </c>
      <c r="BT28" s="25">
        <v>1.4159292035398201</v>
      </c>
      <c r="BU28" s="20">
        <v>16880</v>
      </c>
      <c r="BV28" s="25">
        <v>1.07784431137725</v>
      </c>
      <c r="BW28" s="20">
        <v>5100</v>
      </c>
      <c r="BX28" s="25">
        <v>4.0816326530612201</v>
      </c>
      <c r="BY28" s="20">
        <v>13440</v>
      </c>
      <c r="BZ28" s="25">
        <v>-7.4349442379182201E-2</v>
      </c>
      <c r="CA28" s="20">
        <v>23130</v>
      </c>
      <c r="CB28" s="25">
        <v>-3.5043804755944898</v>
      </c>
      <c r="CC28" s="20">
        <v>3590</v>
      </c>
      <c r="CD28" s="25">
        <v>-1.6438356164383601</v>
      </c>
      <c r="CE28" s="20">
        <v>8000</v>
      </c>
      <c r="CF28" s="25">
        <v>5.6803170409511203</v>
      </c>
      <c r="CG28" s="20">
        <v>6920</v>
      </c>
      <c r="CH28" s="25">
        <v>0</v>
      </c>
      <c r="CI28" s="20">
        <v>16770</v>
      </c>
      <c r="CJ28" s="25">
        <v>0.23909145248057401</v>
      </c>
      <c r="CK28" s="20">
        <v>3110</v>
      </c>
      <c r="CL28" s="25">
        <v>-2.2012578616352201</v>
      </c>
      <c r="CM28" s="20">
        <v>29100</v>
      </c>
      <c r="CN28" s="25">
        <v>0.48342541436464098</v>
      </c>
      <c r="CO28" s="20">
        <v>15380</v>
      </c>
      <c r="CP28" s="25">
        <v>2.6702269692923899</v>
      </c>
      <c r="CQ28" s="20">
        <v>3800</v>
      </c>
      <c r="CR28" s="25">
        <v>4.9723756906077297</v>
      </c>
      <c r="CS28" s="20">
        <v>9600</v>
      </c>
      <c r="CT28" s="25">
        <v>0.734522560335782</v>
      </c>
      <c r="CU28" s="20">
        <v>1210</v>
      </c>
      <c r="CV28" s="25">
        <v>2.5423728813559299</v>
      </c>
      <c r="CW28" s="20">
        <v>15460</v>
      </c>
      <c r="CX28" s="25">
        <v>-0.83386786401539403</v>
      </c>
      <c r="CY28" s="20">
        <v>7470</v>
      </c>
      <c r="CZ28" s="25">
        <v>-1.19047619047619</v>
      </c>
      <c r="DA28" s="20">
        <v>13940</v>
      </c>
      <c r="DB28" s="25">
        <v>1.1611030478955</v>
      </c>
      <c r="DC28" s="20">
        <v>4230</v>
      </c>
      <c r="DD28" s="25">
        <v>-1.85614849187935</v>
      </c>
      <c r="DE28" s="20">
        <v>3670</v>
      </c>
      <c r="DF28" s="25">
        <v>-0.81081081081081097</v>
      </c>
      <c r="DG28" s="20">
        <v>22150</v>
      </c>
      <c r="DH28" s="25">
        <v>-1.02770330652368</v>
      </c>
      <c r="DI28" s="20">
        <v>5010</v>
      </c>
      <c r="DJ28" s="25">
        <v>-0.39761431411530801</v>
      </c>
      <c r="DK28" s="20">
        <v>13730</v>
      </c>
      <c r="DL28" s="25">
        <v>1.0301692420897699</v>
      </c>
      <c r="DM28" s="20">
        <v>27030</v>
      </c>
      <c r="DN28" s="25">
        <v>-1.27830533235939</v>
      </c>
      <c r="DO28" s="20">
        <v>5630</v>
      </c>
      <c r="DP28" s="25">
        <v>0</v>
      </c>
      <c r="DQ28" s="20">
        <v>110530</v>
      </c>
      <c r="DR28" s="25">
        <v>-0.98539819045059596</v>
      </c>
      <c r="DS28" s="20">
        <v>19790</v>
      </c>
      <c r="DT28" s="25">
        <v>2.8586278586278602</v>
      </c>
      <c r="DU28" s="20">
        <v>7060</v>
      </c>
      <c r="DV28" s="25">
        <v>-0.28248587570621497</v>
      </c>
      <c r="DW28" s="20">
        <v>55840</v>
      </c>
      <c r="DX28" s="25">
        <v>-0.37466547725245303</v>
      </c>
      <c r="DY28" s="20">
        <v>15520</v>
      </c>
      <c r="DZ28" s="25">
        <v>1.3716525146962799</v>
      </c>
      <c r="EA28" s="20">
        <v>14220</v>
      </c>
      <c r="EB28" s="25">
        <v>-1.5916955017301</v>
      </c>
      <c r="EC28" s="20">
        <v>5460</v>
      </c>
      <c r="ED28" s="25">
        <v>0.55248618784530401</v>
      </c>
      <c r="EE28" s="20">
        <v>21850</v>
      </c>
      <c r="EF28" s="25">
        <v>2.1983161833489202</v>
      </c>
      <c r="EG28" s="20">
        <v>26450</v>
      </c>
      <c r="EH28" s="25">
        <v>-1.23226288274832</v>
      </c>
      <c r="EI28" s="20">
        <v>15060</v>
      </c>
      <c r="EJ28" s="25">
        <v>-5.2830188679245298</v>
      </c>
      <c r="EK28" s="20">
        <v>46180</v>
      </c>
      <c r="EL28" s="25">
        <v>1.7628911414720101</v>
      </c>
      <c r="EM28" s="20">
        <v>4210</v>
      </c>
      <c r="EN28" s="25">
        <v>-6.2360801781737196</v>
      </c>
      <c r="EO28" s="20">
        <v>10070</v>
      </c>
      <c r="EP28" s="25">
        <v>-0.49407114624505899</v>
      </c>
      <c r="EQ28" s="20">
        <v>10640</v>
      </c>
      <c r="ER28" s="25">
        <v>-3.2727272727272698</v>
      </c>
      <c r="ES28" s="20">
        <v>5550</v>
      </c>
      <c r="ET28" s="25">
        <v>0.54347826086956497</v>
      </c>
      <c r="EU28" s="20">
        <v>8110</v>
      </c>
      <c r="EV28" s="25">
        <v>2.2698612862547298</v>
      </c>
      <c r="EW28" s="20">
        <v>63450</v>
      </c>
      <c r="EX28" s="25">
        <v>0.63441712926249005</v>
      </c>
      <c r="EY28" s="20">
        <v>40860</v>
      </c>
      <c r="EZ28" s="25">
        <v>-0.31715052451817499</v>
      </c>
      <c r="FA28" s="20">
        <v>28940</v>
      </c>
      <c r="FB28" s="25">
        <v>1.54385964912281</v>
      </c>
      <c r="FC28" s="20">
        <v>23010</v>
      </c>
      <c r="FD28" s="25">
        <v>5.3571428571428603</v>
      </c>
      <c r="FE28" s="20">
        <v>6760</v>
      </c>
      <c r="FF28" s="25">
        <v>-0.73421439060205596</v>
      </c>
      <c r="FG28" s="20">
        <v>18420</v>
      </c>
      <c r="FH28" s="25">
        <v>0.38147138964577698</v>
      </c>
      <c r="FI28" s="20">
        <v>10660</v>
      </c>
      <c r="FJ28" s="25">
        <v>2.8957528957529002</v>
      </c>
      <c r="FK28" s="20">
        <v>6620</v>
      </c>
      <c r="FL28" s="25">
        <v>1.68970814132104</v>
      </c>
      <c r="FM28" s="20">
        <v>31210</v>
      </c>
      <c r="FN28" s="25">
        <v>0.97055968942089899</v>
      </c>
      <c r="FO28" s="20">
        <v>17210</v>
      </c>
      <c r="FP28" s="25">
        <v>2.9922202274087399</v>
      </c>
      <c r="FQ28" s="20">
        <v>7190</v>
      </c>
      <c r="FR28" s="25">
        <v>-4.2609853528628499</v>
      </c>
      <c r="FS28" s="20">
        <v>12300</v>
      </c>
      <c r="FT28" s="25">
        <v>2.7568922305764398</v>
      </c>
      <c r="FU28" s="20">
        <v>9670</v>
      </c>
      <c r="FV28" s="25">
        <v>1.6824395373291301</v>
      </c>
      <c r="FW28" s="20">
        <v>10670</v>
      </c>
      <c r="FX28" s="25">
        <v>-1.11214087117702</v>
      </c>
      <c r="FY28" s="20">
        <v>8830</v>
      </c>
      <c r="FZ28" s="25">
        <v>-2.2148394241417502</v>
      </c>
      <c r="GA28" s="20">
        <v>3990</v>
      </c>
      <c r="GB28" s="25">
        <v>-6.9930069930069898</v>
      </c>
      <c r="GC28" s="20">
        <v>27430</v>
      </c>
      <c r="GD28" s="25">
        <v>5.1763803680981599</v>
      </c>
      <c r="GE28" s="20">
        <v>30890</v>
      </c>
      <c r="GF28" s="25">
        <v>1.91355988122732</v>
      </c>
      <c r="GG28" s="20">
        <v>84210</v>
      </c>
      <c r="GH28" s="25">
        <v>2.3829787234042601</v>
      </c>
      <c r="GI28" s="20">
        <v>42930</v>
      </c>
      <c r="GJ28" s="25">
        <v>5.8692971639950704</v>
      </c>
      <c r="GK28" s="20">
        <v>33560</v>
      </c>
      <c r="GL28" s="25">
        <v>3.3251231527093599</v>
      </c>
      <c r="GM28" s="20">
        <v>43890</v>
      </c>
      <c r="GN28" s="25">
        <v>-1.0148849797023001</v>
      </c>
      <c r="GO28" s="20">
        <v>36210</v>
      </c>
      <c r="GP28" s="25">
        <v>0.94786729857819896</v>
      </c>
      <c r="GQ28" s="20">
        <v>22300</v>
      </c>
      <c r="GR28" s="25">
        <v>-1.3274336283185799</v>
      </c>
      <c r="GS28" s="20">
        <v>98400</v>
      </c>
      <c r="GT28" s="25">
        <v>3.65532497629833</v>
      </c>
      <c r="GU28" s="20">
        <v>5930</v>
      </c>
      <c r="GV28" s="25">
        <v>-1.1666666666666701</v>
      </c>
    </row>
    <row r="29" spans="1:204" ht="15" customHeight="1" x14ac:dyDescent="0.25">
      <c r="A29" s="6">
        <v>43374</v>
      </c>
      <c r="B29" s="26" t="s">
        <v>4</v>
      </c>
      <c r="C29" s="20">
        <v>7520</v>
      </c>
      <c r="D29" s="25">
        <v>-1.0526315789473699</v>
      </c>
      <c r="E29" s="20">
        <v>17580</v>
      </c>
      <c r="F29" s="25">
        <v>1.55979202772964</v>
      </c>
      <c r="G29" s="20">
        <v>9780</v>
      </c>
      <c r="H29" s="25">
        <v>1.98123044838373</v>
      </c>
      <c r="I29" s="20">
        <v>4230</v>
      </c>
      <c r="J29" s="25">
        <v>-0.47058823529411797</v>
      </c>
      <c r="K29" s="20">
        <v>2840</v>
      </c>
      <c r="L29" s="25">
        <v>1.0676156583629901</v>
      </c>
      <c r="M29" s="20">
        <v>23790</v>
      </c>
      <c r="N29" s="25">
        <v>-0.79232693911593</v>
      </c>
      <c r="O29" s="20">
        <v>6520</v>
      </c>
      <c r="P29" s="25">
        <v>2.1943573667711598</v>
      </c>
      <c r="Q29" s="20">
        <v>10600</v>
      </c>
      <c r="R29" s="25">
        <v>0.47393364928909998</v>
      </c>
      <c r="S29" s="20">
        <v>6120</v>
      </c>
      <c r="T29" s="25">
        <v>2.3411371237458201</v>
      </c>
      <c r="U29" s="20">
        <v>9530</v>
      </c>
      <c r="V29" s="25">
        <v>0</v>
      </c>
      <c r="W29" s="20">
        <v>16370</v>
      </c>
      <c r="X29" s="25">
        <v>-1.91731575793889</v>
      </c>
      <c r="Y29" s="20">
        <v>4200</v>
      </c>
      <c r="Z29" s="25">
        <v>4.2183622828784104</v>
      </c>
      <c r="AA29" s="20">
        <v>78680</v>
      </c>
      <c r="AB29" s="25">
        <v>0.78135007044959603</v>
      </c>
      <c r="AC29" s="20">
        <v>14510</v>
      </c>
      <c r="AD29" s="25">
        <v>-2.1577882670263002</v>
      </c>
      <c r="AE29" s="20">
        <v>2250</v>
      </c>
      <c r="AF29" s="25">
        <v>3.68663594470046</v>
      </c>
      <c r="AG29" s="20">
        <v>10610</v>
      </c>
      <c r="AH29" s="25">
        <v>1.1439466158245899</v>
      </c>
      <c r="AI29" s="20">
        <v>15740</v>
      </c>
      <c r="AJ29" s="25">
        <v>-1.625</v>
      </c>
      <c r="AK29" s="20">
        <v>9430</v>
      </c>
      <c r="AL29" s="25">
        <v>0.85561497326203195</v>
      </c>
      <c r="AM29" s="20">
        <v>3200</v>
      </c>
      <c r="AN29" s="25">
        <v>-1.2345679012345701</v>
      </c>
      <c r="AO29" s="20">
        <v>2360</v>
      </c>
      <c r="AP29" s="25">
        <v>-1.2552301255230101</v>
      </c>
      <c r="AQ29" s="20">
        <v>3830</v>
      </c>
      <c r="AR29" s="25">
        <v>1.05540897097625</v>
      </c>
      <c r="AS29" s="20">
        <v>9820</v>
      </c>
      <c r="AT29" s="25">
        <v>3.8054968287526401</v>
      </c>
      <c r="AU29" s="20">
        <v>10840</v>
      </c>
      <c r="AV29" s="25">
        <v>1.8796992481203001</v>
      </c>
      <c r="AW29" s="20">
        <v>2660</v>
      </c>
      <c r="AX29" s="25">
        <v>0.75757575757575801</v>
      </c>
      <c r="AY29" s="20">
        <v>10290</v>
      </c>
      <c r="AZ29" s="25">
        <v>-0.38722168441432703</v>
      </c>
      <c r="BA29" s="20">
        <v>11830</v>
      </c>
      <c r="BB29" s="25">
        <v>-1.4166666666666701</v>
      </c>
      <c r="BC29" s="20">
        <v>11970</v>
      </c>
      <c r="BD29" s="25">
        <v>1.44067796610169</v>
      </c>
      <c r="BE29" s="20">
        <v>13160</v>
      </c>
      <c r="BF29" s="25">
        <v>0.99769762087490399</v>
      </c>
      <c r="BG29" s="20">
        <v>8410</v>
      </c>
      <c r="BH29" s="25">
        <v>3.19018404907975</v>
      </c>
      <c r="BI29" s="20">
        <v>17340</v>
      </c>
      <c r="BJ29" s="25">
        <v>0.93131548311990697</v>
      </c>
      <c r="BK29" s="20">
        <v>30960</v>
      </c>
      <c r="BL29" s="25">
        <v>2.0771513353115698</v>
      </c>
      <c r="BM29" s="20">
        <v>36800</v>
      </c>
      <c r="BN29" s="25">
        <v>0.19057990743261599</v>
      </c>
      <c r="BO29" s="20">
        <v>3860</v>
      </c>
      <c r="BP29" s="25">
        <v>0.78328981723237601</v>
      </c>
      <c r="BQ29" s="20">
        <v>41680</v>
      </c>
      <c r="BR29" s="25">
        <v>1.26336248785228</v>
      </c>
      <c r="BS29" s="20">
        <v>40610</v>
      </c>
      <c r="BT29" s="25">
        <v>1.47426286856572</v>
      </c>
      <c r="BU29" s="20">
        <v>16980</v>
      </c>
      <c r="BV29" s="25">
        <v>0.95124851367419705</v>
      </c>
      <c r="BW29" s="20">
        <v>5180</v>
      </c>
      <c r="BX29" s="25">
        <v>5.2845528455284603</v>
      </c>
      <c r="BY29" s="20">
        <v>13490</v>
      </c>
      <c r="BZ29" s="25">
        <v>0.44676098287416199</v>
      </c>
      <c r="CA29" s="20">
        <v>23370</v>
      </c>
      <c r="CB29" s="25">
        <v>-2.5437864887406199</v>
      </c>
      <c r="CC29" s="20">
        <v>3610</v>
      </c>
      <c r="CD29" s="25">
        <v>-1.6348773841961901</v>
      </c>
      <c r="CE29" s="20">
        <v>8030</v>
      </c>
      <c r="CF29" s="25">
        <v>1.3888888888888899</v>
      </c>
      <c r="CG29" s="20">
        <v>6960</v>
      </c>
      <c r="CH29" s="25">
        <v>0.43290043290043301</v>
      </c>
      <c r="CI29" s="20">
        <v>16860</v>
      </c>
      <c r="CJ29" s="25">
        <v>0.41691483025610498</v>
      </c>
      <c r="CK29" s="20">
        <v>3120</v>
      </c>
      <c r="CL29" s="25">
        <v>-2.8037383177570101</v>
      </c>
      <c r="CM29" s="20">
        <v>29400</v>
      </c>
      <c r="CN29" s="25">
        <v>0.61601642710472304</v>
      </c>
      <c r="CO29" s="20">
        <v>15460</v>
      </c>
      <c r="CP29" s="25">
        <v>2.1810971579643099</v>
      </c>
      <c r="CQ29" s="20">
        <v>3820</v>
      </c>
      <c r="CR29" s="25">
        <v>5.8171745152354601</v>
      </c>
      <c r="CS29" s="20">
        <v>9690</v>
      </c>
      <c r="CT29" s="25">
        <v>1.4659685863874301</v>
      </c>
      <c r="CU29" s="20">
        <v>1220</v>
      </c>
      <c r="CV29" s="25">
        <v>1.6666666666666701</v>
      </c>
      <c r="CW29" s="20">
        <v>15570</v>
      </c>
      <c r="CX29" s="25">
        <v>-0.25624599615631</v>
      </c>
      <c r="CY29" s="20">
        <v>7500</v>
      </c>
      <c r="CZ29" s="25">
        <v>-0.79365079365079405</v>
      </c>
      <c r="DA29" s="20">
        <v>13960</v>
      </c>
      <c r="DB29" s="25">
        <v>1.23277737490935</v>
      </c>
      <c r="DC29" s="20">
        <v>4250</v>
      </c>
      <c r="DD29" s="25">
        <v>-0.93240093240093203</v>
      </c>
      <c r="DE29" s="20">
        <v>3690</v>
      </c>
      <c r="DF29" s="25">
        <v>-0.80645161290322598</v>
      </c>
      <c r="DG29" s="20">
        <v>22170</v>
      </c>
      <c r="DH29" s="25">
        <v>-1.02678571428571</v>
      </c>
      <c r="DI29" s="20">
        <v>5060</v>
      </c>
      <c r="DJ29" s="25">
        <v>0.39682539682539703</v>
      </c>
      <c r="DK29" s="20">
        <v>13840</v>
      </c>
      <c r="DL29" s="25">
        <v>1.61527165932452</v>
      </c>
      <c r="DM29" s="20">
        <v>26990</v>
      </c>
      <c r="DN29" s="25">
        <v>-1.6399416909621001</v>
      </c>
      <c r="DO29" s="20">
        <v>5650</v>
      </c>
      <c r="DP29" s="25">
        <v>0.17730496453900699</v>
      </c>
      <c r="DQ29" s="20">
        <v>110550</v>
      </c>
      <c r="DR29" s="25">
        <v>-0.78082929456112005</v>
      </c>
      <c r="DS29" s="20">
        <v>19880</v>
      </c>
      <c r="DT29" s="25">
        <v>2.8453181583031601</v>
      </c>
      <c r="DU29" s="20">
        <v>7080</v>
      </c>
      <c r="DV29" s="25">
        <v>-0.141043723554302</v>
      </c>
      <c r="DW29" s="20">
        <v>55950</v>
      </c>
      <c r="DX29" s="25">
        <v>-0.40939836240654998</v>
      </c>
      <c r="DY29" s="20">
        <v>15680</v>
      </c>
      <c r="DZ29" s="25">
        <v>1.6202203499676</v>
      </c>
      <c r="EA29" s="20">
        <v>14350</v>
      </c>
      <c r="EB29" s="25">
        <v>0.34965034965035002</v>
      </c>
      <c r="EC29" s="20">
        <v>5480</v>
      </c>
      <c r="ED29" s="25">
        <v>0.92081031307550698</v>
      </c>
      <c r="EE29" s="20">
        <v>22030</v>
      </c>
      <c r="EF29" s="25">
        <v>2.1325915623551199</v>
      </c>
      <c r="EG29" s="20">
        <v>26470</v>
      </c>
      <c r="EH29" s="25">
        <v>-0.97268986157875104</v>
      </c>
      <c r="EI29" s="20">
        <v>15170</v>
      </c>
      <c r="EJ29" s="25">
        <v>-3.9265357821406002</v>
      </c>
      <c r="EK29" s="20">
        <v>46630</v>
      </c>
      <c r="EL29" s="25">
        <v>2.0796847635726801</v>
      </c>
      <c r="EM29" s="20">
        <v>4250</v>
      </c>
      <c r="EN29" s="25">
        <v>-4.7085201793721998</v>
      </c>
      <c r="EO29" s="20">
        <v>10140</v>
      </c>
      <c r="EP29" s="25">
        <v>0</v>
      </c>
      <c r="EQ29" s="20">
        <v>10690</v>
      </c>
      <c r="ER29" s="25">
        <v>-2.9945553539019998</v>
      </c>
      <c r="ES29" s="20">
        <v>5530</v>
      </c>
      <c r="ET29" s="25">
        <v>-0.36036036036036001</v>
      </c>
      <c r="EU29" s="20">
        <v>8200</v>
      </c>
      <c r="EV29" s="25">
        <v>2.2443890274314202</v>
      </c>
      <c r="EW29" s="20">
        <v>64150</v>
      </c>
      <c r="EX29" s="25">
        <v>1.23086634053969</v>
      </c>
      <c r="EY29" s="20">
        <v>41050</v>
      </c>
      <c r="EZ29" s="25">
        <v>-0.24301336573511501</v>
      </c>
      <c r="FA29" s="20">
        <v>29210</v>
      </c>
      <c r="FB29" s="25">
        <v>1.9190509420795501</v>
      </c>
      <c r="FC29" s="20">
        <v>23240</v>
      </c>
      <c r="FD29" s="25">
        <v>5.6844020009095004</v>
      </c>
      <c r="FE29" s="20">
        <v>6780</v>
      </c>
      <c r="FF29" s="25">
        <v>-0.87719298245613997</v>
      </c>
      <c r="FG29" s="20">
        <v>18430</v>
      </c>
      <c r="FH29" s="25">
        <v>0.21750951604132701</v>
      </c>
      <c r="FI29" s="20">
        <v>10640</v>
      </c>
      <c r="FJ29" s="25">
        <v>2.0134228187919501</v>
      </c>
      <c r="FK29" s="20">
        <v>6620</v>
      </c>
      <c r="FL29" s="25">
        <v>1.84615384615385</v>
      </c>
      <c r="FM29" s="20">
        <v>31550</v>
      </c>
      <c r="FN29" s="25">
        <v>1.5122265122265099</v>
      </c>
      <c r="FO29" s="20">
        <v>17290</v>
      </c>
      <c r="FP29" s="25">
        <v>2.6112759643916901</v>
      </c>
      <c r="FQ29" s="20">
        <v>7240</v>
      </c>
      <c r="FR29" s="25">
        <v>-4.1059602649006601</v>
      </c>
      <c r="FS29" s="20">
        <v>12320</v>
      </c>
      <c r="FT29" s="25">
        <v>2.5811823480433</v>
      </c>
      <c r="FU29" s="20">
        <v>9710</v>
      </c>
      <c r="FV29" s="25">
        <v>1.4629049111807699</v>
      </c>
      <c r="FW29" s="20">
        <v>10710</v>
      </c>
      <c r="FX29" s="25">
        <v>-0.46468401486988797</v>
      </c>
      <c r="FY29" s="20">
        <v>8920</v>
      </c>
      <c r="FZ29" s="25">
        <v>-0.77864293659621797</v>
      </c>
      <c r="GA29" s="20">
        <v>4040</v>
      </c>
      <c r="GB29" s="25">
        <v>-4.2654028436019003</v>
      </c>
      <c r="GC29" s="20">
        <v>27710</v>
      </c>
      <c r="GD29" s="25">
        <v>5.4815378759040696</v>
      </c>
      <c r="GE29" s="20">
        <v>31120</v>
      </c>
      <c r="GF29" s="25">
        <v>2.5032938076416298</v>
      </c>
      <c r="GG29" s="20">
        <v>84990</v>
      </c>
      <c r="GH29" s="25">
        <v>2.74419729206963</v>
      </c>
      <c r="GI29" s="20">
        <v>43460</v>
      </c>
      <c r="GJ29" s="25">
        <v>5.9224957348281704</v>
      </c>
      <c r="GK29" s="20">
        <v>33890</v>
      </c>
      <c r="GL29" s="25">
        <v>4.0847665847665802</v>
      </c>
      <c r="GM29" s="20">
        <v>44010</v>
      </c>
      <c r="GN29" s="25">
        <v>-0.67704807041299897</v>
      </c>
      <c r="GO29" s="20">
        <v>36310</v>
      </c>
      <c r="GP29" s="25">
        <v>1.17024240735581</v>
      </c>
      <c r="GQ29" s="20">
        <v>22370</v>
      </c>
      <c r="GR29" s="25">
        <v>-1.01769911504425</v>
      </c>
      <c r="GS29" s="20">
        <v>98740</v>
      </c>
      <c r="GT29" s="25">
        <v>3.7075937401533499</v>
      </c>
      <c r="GU29" s="20">
        <v>5860</v>
      </c>
      <c r="GV29" s="25">
        <v>-2.3333333333333299</v>
      </c>
    </row>
    <row r="30" spans="1:204" ht="15" customHeight="1" x14ac:dyDescent="0.25">
      <c r="A30" s="6">
        <v>43405</v>
      </c>
      <c r="B30" s="26" t="s">
        <v>4</v>
      </c>
      <c r="C30" s="20">
        <v>7620</v>
      </c>
      <c r="D30" s="25">
        <v>-1.55038759689922</v>
      </c>
      <c r="E30" s="20">
        <v>17650</v>
      </c>
      <c r="F30" s="25">
        <v>1.7877739331026501</v>
      </c>
      <c r="G30" s="20">
        <v>9860</v>
      </c>
      <c r="H30" s="25">
        <v>2.1761658031088098</v>
      </c>
      <c r="I30" s="20">
        <v>4280</v>
      </c>
      <c r="J30" s="25">
        <v>0.23419203747072601</v>
      </c>
      <c r="K30" s="20">
        <v>2910</v>
      </c>
      <c r="L30" s="25">
        <v>2.82685512367491</v>
      </c>
      <c r="M30" s="20">
        <v>24000</v>
      </c>
      <c r="N30" s="25">
        <v>-1.3968775677896501</v>
      </c>
      <c r="O30" s="20">
        <v>6540</v>
      </c>
      <c r="P30" s="25">
        <v>1.0819165378670801</v>
      </c>
      <c r="Q30" s="20">
        <v>10650</v>
      </c>
      <c r="R30" s="25">
        <v>0.47169811320754701</v>
      </c>
      <c r="S30" s="20">
        <v>6180</v>
      </c>
      <c r="T30" s="25">
        <v>1.98019801980198</v>
      </c>
      <c r="U30" s="20">
        <v>9640</v>
      </c>
      <c r="V30" s="25">
        <v>1.26050420168067</v>
      </c>
      <c r="W30" s="20">
        <v>16530</v>
      </c>
      <c r="X30" s="25">
        <v>-0.83983203359328096</v>
      </c>
      <c r="Y30" s="20">
        <v>4210</v>
      </c>
      <c r="Z30" s="25">
        <v>3.6945812807881802</v>
      </c>
      <c r="AA30" s="20">
        <v>79160</v>
      </c>
      <c r="AB30" s="25">
        <v>0.75092274404989201</v>
      </c>
      <c r="AC30" s="20">
        <v>14640</v>
      </c>
      <c r="AD30" s="25">
        <v>-2.0080321285140599</v>
      </c>
      <c r="AE30" s="20">
        <v>2270</v>
      </c>
      <c r="AF30" s="25">
        <v>3.1818181818181799</v>
      </c>
      <c r="AG30" s="20">
        <v>10640</v>
      </c>
      <c r="AH30" s="25">
        <v>0.75757575757575801</v>
      </c>
      <c r="AI30" s="20">
        <v>15900</v>
      </c>
      <c r="AJ30" s="25">
        <v>-1.4259144451332899</v>
      </c>
      <c r="AK30" s="20">
        <v>9480</v>
      </c>
      <c r="AL30" s="25">
        <v>0.95846645367412098</v>
      </c>
      <c r="AM30" s="20">
        <v>3250</v>
      </c>
      <c r="AN30" s="25">
        <v>-0.30674846625766899</v>
      </c>
      <c r="AO30" s="20">
        <v>2410</v>
      </c>
      <c r="AP30" s="25">
        <v>0</v>
      </c>
      <c r="AQ30" s="20">
        <v>3870</v>
      </c>
      <c r="AR30" s="25">
        <v>1.5748031496063</v>
      </c>
      <c r="AS30" s="20">
        <v>9920</v>
      </c>
      <c r="AT30" s="25">
        <v>3.5490605427974899</v>
      </c>
      <c r="AU30" s="20">
        <v>10960</v>
      </c>
      <c r="AV30" s="25">
        <v>2.4299065420560702</v>
      </c>
      <c r="AW30" s="20">
        <v>2670</v>
      </c>
      <c r="AX30" s="25">
        <v>0.37593984962406002</v>
      </c>
      <c r="AY30" s="20">
        <v>10390</v>
      </c>
      <c r="AZ30" s="25">
        <v>-0.47892720306513398</v>
      </c>
      <c r="BA30" s="20">
        <v>11810</v>
      </c>
      <c r="BB30" s="25">
        <v>-1.8287614297589401</v>
      </c>
      <c r="BC30" s="20">
        <v>12100</v>
      </c>
      <c r="BD30" s="25">
        <v>1.76619007569386</v>
      </c>
      <c r="BE30" s="20">
        <v>13210</v>
      </c>
      <c r="BF30" s="25">
        <v>1.2260536398467401</v>
      </c>
      <c r="BG30" s="20">
        <v>8490</v>
      </c>
      <c r="BH30" s="25">
        <v>3.7897310513447402</v>
      </c>
      <c r="BI30" s="20">
        <v>17520</v>
      </c>
      <c r="BJ30" s="25">
        <v>1.1547344110854501</v>
      </c>
      <c r="BK30" s="20">
        <v>31310</v>
      </c>
      <c r="BL30" s="25">
        <v>2.4206738632646401</v>
      </c>
      <c r="BM30" s="20">
        <v>37070</v>
      </c>
      <c r="BN30" s="25">
        <v>-0.16159439806086701</v>
      </c>
      <c r="BO30" s="20">
        <v>3910</v>
      </c>
      <c r="BP30" s="25">
        <v>0.77319587628866004</v>
      </c>
      <c r="BQ30" s="20">
        <v>41890</v>
      </c>
      <c r="BR30" s="25">
        <v>1.0859073359073399</v>
      </c>
      <c r="BS30" s="20">
        <v>41090</v>
      </c>
      <c r="BT30" s="25">
        <v>1.50691699604743</v>
      </c>
      <c r="BU30" s="20">
        <v>17040</v>
      </c>
      <c r="BV30" s="25">
        <v>0.23529411764705899</v>
      </c>
      <c r="BW30" s="20">
        <v>5220</v>
      </c>
      <c r="BX30" s="25">
        <v>5.4545454545454497</v>
      </c>
      <c r="BY30" s="20">
        <v>13550</v>
      </c>
      <c r="BZ30" s="25">
        <v>0.74349442379182196</v>
      </c>
      <c r="CA30" s="20">
        <v>23470</v>
      </c>
      <c r="CB30" s="25">
        <v>-2.0041753653444698</v>
      </c>
      <c r="CC30" s="20">
        <v>3630</v>
      </c>
      <c r="CD30" s="25">
        <v>-1.6260162601626</v>
      </c>
      <c r="CE30" s="20">
        <v>8090</v>
      </c>
      <c r="CF30" s="25">
        <v>1.125</v>
      </c>
      <c r="CG30" s="20">
        <v>7050</v>
      </c>
      <c r="CH30" s="25">
        <v>1.2931034482758601</v>
      </c>
      <c r="CI30" s="20">
        <v>17020</v>
      </c>
      <c r="CJ30" s="25">
        <v>0.71005917159763299</v>
      </c>
      <c r="CK30" s="20">
        <v>3190</v>
      </c>
      <c r="CL30" s="25">
        <v>-2.1472392638036801</v>
      </c>
      <c r="CM30" s="20">
        <v>29610</v>
      </c>
      <c r="CN30" s="25">
        <v>0.30487804878048802</v>
      </c>
      <c r="CO30" s="20">
        <v>15540</v>
      </c>
      <c r="CP30" s="25">
        <v>2.6420079260237799</v>
      </c>
      <c r="CQ30" s="20">
        <v>3840</v>
      </c>
      <c r="CR30" s="25">
        <v>5.2054794520547896</v>
      </c>
      <c r="CS30" s="20">
        <v>9750</v>
      </c>
      <c r="CT30" s="25">
        <v>1.6684045881126199</v>
      </c>
      <c r="CU30" s="20">
        <v>1260</v>
      </c>
      <c r="CV30" s="25">
        <v>3.27868852459016</v>
      </c>
      <c r="CW30" s="20">
        <v>15640</v>
      </c>
      <c r="CX30" s="25">
        <v>-6.3897763578274799E-2</v>
      </c>
      <c r="CY30" s="20">
        <v>7510</v>
      </c>
      <c r="CZ30" s="25">
        <v>-1.0540184453227901</v>
      </c>
      <c r="DA30" s="20">
        <v>14000</v>
      </c>
      <c r="DB30" s="25">
        <v>0.64701653486700195</v>
      </c>
      <c r="DC30" s="20">
        <v>4260</v>
      </c>
      <c r="DD30" s="25">
        <v>-0.69930069930069905</v>
      </c>
      <c r="DE30" s="20">
        <v>3730</v>
      </c>
      <c r="DF30" s="25">
        <v>-0.53333333333333299</v>
      </c>
      <c r="DG30" s="20">
        <v>22210</v>
      </c>
      <c r="DH30" s="25">
        <v>-1.20106761565836</v>
      </c>
      <c r="DI30" s="20">
        <v>5090</v>
      </c>
      <c r="DJ30" s="25">
        <v>1.1928429423459199</v>
      </c>
      <c r="DK30" s="20">
        <v>13940</v>
      </c>
      <c r="DL30" s="25">
        <v>0.64981949458483801</v>
      </c>
      <c r="DM30" s="20">
        <v>27010</v>
      </c>
      <c r="DN30" s="25">
        <v>-1.38736765242789</v>
      </c>
      <c r="DO30" s="20">
        <v>5710</v>
      </c>
      <c r="DP30" s="25">
        <v>1.42095914742451</v>
      </c>
      <c r="DQ30" s="20">
        <v>110860</v>
      </c>
      <c r="DR30" s="25">
        <v>-0.35056179775280899</v>
      </c>
      <c r="DS30" s="20">
        <v>20060</v>
      </c>
      <c r="DT30" s="25">
        <v>3.0832476875642301</v>
      </c>
      <c r="DU30" s="20">
        <v>7170</v>
      </c>
      <c r="DV30" s="25">
        <v>0.56100981767180902</v>
      </c>
      <c r="DW30" s="20">
        <v>56300</v>
      </c>
      <c r="DX30" s="25">
        <v>-5.3257589206461897E-2</v>
      </c>
      <c r="DY30" s="20">
        <v>15750</v>
      </c>
      <c r="DZ30" s="25">
        <v>1.2861736334405101</v>
      </c>
      <c r="EA30" s="20">
        <v>14520</v>
      </c>
      <c r="EB30" s="25">
        <v>1.60951714485654</v>
      </c>
      <c r="EC30" s="20">
        <v>5510</v>
      </c>
      <c r="ED30" s="25">
        <v>1.4732965009208101</v>
      </c>
      <c r="EE30" s="20">
        <v>22280</v>
      </c>
      <c r="EF30" s="25">
        <v>2.06138341731562</v>
      </c>
      <c r="EG30" s="20">
        <v>26570</v>
      </c>
      <c r="EH30" s="25">
        <v>-0.44960659423004901</v>
      </c>
      <c r="EI30" s="20">
        <v>15210</v>
      </c>
      <c r="EJ30" s="25">
        <v>-3.2442748091603102</v>
      </c>
      <c r="EK30" s="20">
        <v>46880</v>
      </c>
      <c r="EL30" s="25">
        <v>2.5147605510605699</v>
      </c>
      <c r="EM30" s="20">
        <v>4290</v>
      </c>
      <c r="EN30" s="25">
        <v>-4.0268456375838904</v>
      </c>
      <c r="EO30" s="20">
        <v>10190</v>
      </c>
      <c r="EP30" s="25">
        <v>0.19665683382497501</v>
      </c>
      <c r="EQ30" s="20">
        <v>10730</v>
      </c>
      <c r="ER30" s="25">
        <v>-2.7198549410698099</v>
      </c>
      <c r="ES30" s="20">
        <v>5590</v>
      </c>
      <c r="ET30" s="25">
        <v>-0.35650623885917998</v>
      </c>
      <c r="EU30" s="20">
        <v>8310</v>
      </c>
      <c r="EV30" s="25">
        <v>3.2298136645962701</v>
      </c>
      <c r="EW30" s="20">
        <v>64330</v>
      </c>
      <c r="EX30" s="25">
        <v>1.0048673261108501</v>
      </c>
      <c r="EY30" s="20">
        <v>41310</v>
      </c>
      <c r="EZ30" s="25">
        <v>-4.8390999274135003E-2</v>
      </c>
      <c r="FA30" s="20">
        <v>29430</v>
      </c>
      <c r="FB30" s="25">
        <v>2.5078369905956102</v>
      </c>
      <c r="FC30" s="20">
        <v>23520</v>
      </c>
      <c r="FD30" s="25">
        <v>7.1526195899772196</v>
      </c>
      <c r="FE30" s="20">
        <v>6810</v>
      </c>
      <c r="FF30" s="25">
        <v>-0.72886297376093301</v>
      </c>
      <c r="FG30" s="20">
        <v>18520</v>
      </c>
      <c r="FH30" s="25">
        <v>0</v>
      </c>
      <c r="FI30" s="20">
        <v>10690</v>
      </c>
      <c r="FJ30" s="25">
        <v>1.51946818613485</v>
      </c>
      <c r="FK30" s="20">
        <v>6640</v>
      </c>
      <c r="FL30" s="25">
        <v>1.5290519877675799</v>
      </c>
      <c r="FM30" s="20">
        <v>31970</v>
      </c>
      <c r="FN30" s="25">
        <v>2.23856731691717</v>
      </c>
      <c r="FO30" s="20">
        <v>17510</v>
      </c>
      <c r="FP30" s="25">
        <v>2.81855549031122</v>
      </c>
      <c r="FQ30" s="20">
        <v>7330</v>
      </c>
      <c r="FR30" s="25">
        <v>-3.2981530343007899</v>
      </c>
      <c r="FS30" s="20">
        <v>12330</v>
      </c>
      <c r="FT30" s="25">
        <v>1.5650741350906101</v>
      </c>
      <c r="FU30" s="20">
        <v>9720</v>
      </c>
      <c r="FV30" s="25">
        <v>1.88679245283019</v>
      </c>
      <c r="FW30" s="20">
        <v>10770</v>
      </c>
      <c r="FX30" s="25">
        <v>-9.27643784786642E-2</v>
      </c>
      <c r="FY30" s="20">
        <v>9030</v>
      </c>
      <c r="FZ30" s="25">
        <v>0.11086474501108599</v>
      </c>
      <c r="GA30" s="20">
        <v>4050</v>
      </c>
      <c r="GB30" s="25">
        <v>-3.5714285714285698</v>
      </c>
      <c r="GC30" s="20">
        <v>27940</v>
      </c>
      <c r="GD30" s="25">
        <v>5.7132046916382899</v>
      </c>
      <c r="GE30" s="20">
        <v>31320</v>
      </c>
      <c r="GF30" s="25">
        <v>2.7559055118110201</v>
      </c>
      <c r="GG30" s="20">
        <v>85240</v>
      </c>
      <c r="GH30" s="25">
        <v>2.6246087165904202</v>
      </c>
      <c r="GI30" s="20">
        <v>43850</v>
      </c>
      <c r="GJ30" s="25">
        <v>5.5863231398988704</v>
      </c>
      <c r="GK30" s="20">
        <v>34210</v>
      </c>
      <c r="GL30" s="25">
        <v>4.7138047138047101</v>
      </c>
      <c r="GM30" s="20">
        <v>44130</v>
      </c>
      <c r="GN30" s="25">
        <v>-0.49605411499436303</v>
      </c>
      <c r="GO30" s="20">
        <v>36370</v>
      </c>
      <c r="GP30" s="25">
        <v>0.77583818232197299</v>
      </c>
      <c r="GQ30" s="20">
        <v>22420</v>
      </c>
      <c r="GR30" s="25">
        <v>-0.75254537405931798</v>
      </c>
      <c r="GS30" s="20">
        <v>98570</v>
      </c>
      <c r="GT30" s="25">
        <v>3.63789296603932</v>
      </c>
      <c r="GU30" s="20">
        <v>5770</v>
      </c>
      <c r="GV30" s="25">
        <v>-3.0252100840336098</v>
      </c>
    </row>
    <row r="31" spans="1:204" ht="15" customHeight="1" x14ac:dyDescent="0.25">
      <c r="A31" s="6">
        <v>43435</v>
      </c>
      <c r="B31" s="26" t="s">
        <v>4</v>
      </c>
      <c r="C31" s="20">
        <v>7670</v>
      </c>
      <c r="D31" s="25">
        <v>-0.38961038961039002</v>
      </c>
      <c r="E31" s="20">
        <v>17630</v>
      </c>
      <c r="F31" s="25">
        <v>1.7311021350259701</v>
      </c>
      <c r="G31" s="20">
        <v>9890</v>
      </c>
      <c r="H31" s="25">
        <v>2.9136316337148802</v>
      </c>
      <c r="I31" s="20">
        <v>4300</v>
      </c>
      <c r="J31" s="25">
        <v>0.23310023310023301</v>
      </c>
      <c r="K31" s="20">
        <v>2900</v>
      </c>
      <c r="L31" s="25">
        <v>2.1126760563380298</v>
      </c>
      <c r="M31" s="20">
        <v>24080</v>
      </c>
      <c r="N31" s="25">
        <v>-1.79445350734095</v>
      </c>
      <c r="O31" s="20">
        <v>6590</v>
      </c>
      <c r="P31" s="25">
        <v>0.76452599388379205</v>
      </c>
      <c r="Q31" s="20">
        <v>10630</v>
      </c>
      <c r="R31" s="25">
        <v>0.66287878787878796</v>
      </c>
      <c r="S31" s="20">
        <v>6210</v>
      </c>
      <c r="T31" s="25">
        <v>2.4752475247524801</v>
      </c>
      <c r="U31" s="20">
        <v>9650</v>
      </c>
      <c r="V31" s="25">
        <v>1.1530398322851201</v>
      </c>
      <c r="W31" s="20">
        <v>16500</v>
      </c>
      <c r="X31" s="25">
        <v>-1.3747758517633</v>
      </c>
      <c r="Y31" s="20">
        <v>4210</v>
      </c>
      <c r="Z31" s="25">
        <v>3.4398034398034398</v>
      </c>
      <c r="AA31" s="20">
        <v>79090</v>
      </c>
      <c r="AB31" s="25">
        <v>0.84151472650771397</v>
      </c>
      <c r="AC31" s="20">
        <v>14680</v>
      </c>
      <c r="AD31" s="25">
        <v>-1.54258886653253</v>
      </c>
      <c r="AE31" s="20">
        <v>2280</v>
      </c>
      <c r="AF31" s="25">
        <v>4.10958904109589</v>
      </c>
      <c r="AG31" s="20">
        <v>10620</v>
      </c>
      <c r="AH31" s="25">
        <v>0.18867924528301899</v>
      </c>
      <c r="AI31" s="20">
        <v>15880</v>
      </c>
      <c r="AJ31" s="25">
        <v>-1.30515848353014</v>
      </c>
      <c r="AK31" s="20">
        <v>9500</v>
      </c>
      <c r="AL31" s="25">
        <v>0.95642933049946899</v>
      </c>
      <c r="AM31" s="20">
        <v>3230</v>
      </c>
      <c r="AN31" s="25">
        <v>-1.2232415902140701</v>
      </c>
      <c r="AO31" s="20">
        <v>2420</v>
      </c>
      <c r="AP31" s="25">
        <v>-1.22448979591837</v>
      </c>
      <c r="AQ31" s="20">
        <v>3890</v>
      </c>
      <c r="AR31" s="25">
        <v>0.77720207253885998</v>
      </c>
      <c r="AS31" s="20">
        <v>9880</v>
      </c>
      <c r="AT31" s="25">
        <v>2.8095733610822098</v>
      </c>
      <c r="AU31" s="20">
        <v>11000</v>
      </c>
      <c r="AV31" s="25">
        <v>1.75763182238668</v>
      </c>
      <c r="AW31" s="20">
        <v>2670</v>
      </c>
      <c r="AX31" s="25">
        <v>1.5209125475285199</v>
      </c>
      <c r="AY31" s="20">
        <v>10420</v>
      </c>
      <c r="AZ31" s="25">
        <v>-0.85632730732635598</v>
      </c>
      <c r="BA31" s="20">
        <v>11770</v>
      </c>
      <c r="BB31" s="25">
        <v>-1.5886287625418101</v>
      </c>
      <c r="BC31" s="20">
        <v>12080</v>
      </c>
      <c r="BD31" s="25">
        <v>1.34228187919463</v>
      </c>
      <c r="BE31" s="20">
        <v>13190</v>
      </c>
      <c r="BF31" s="25">
        <v>1.7746913580246899</v>
      </c>
      <c r="BG31" s="20">
        <v>8490</v>
      </c>
      <c r="BH31" s="25">
        <v>3.6630036630036602</v>
      </c>
      <c r="BI31" s="20">
        <v>17470</v>
      </c>
      <c r="BJ31" s="25">
        <v>-0.228440890919475</v>
      </c>
      <c r="BK31" s="20">
        <v>31300</v>
      </c>
      <c r="BL31" s="25">
        <v>2.3210199411572399</v>
      </c>
      <c r="BM31" s="20">
        <v>36810</v>
      </c>
      <c r="BN31" s="25">
        <v>-0.64777327935222695</v>
      </c>
      <c r="BO31" s="20">
        <v>3890</v>
      </c>
      <c r="BP31" s="25">
        <v>1.3020833333333299</v>
      </c>
      <c r="BQ31" s="20">
        <v>41780</v>
      </c>
      <c r="BR31" s="25">
        <v>0.45684058667949001</v>
      </c>
      <c r="BS31" s="20">
        <v>41200</v>
      </c>
      <c r="BT31" s="25">
        <v>1.1539405843358701</v>
      </c>
      <c r="BU31" s="20">
        <v>17020</v>
      </c>
      <c r="BV31" s="25">
        <v>0.176574455562095</v>
      </c>
      <c r="BW31" s="20">
        <v>5240</v>
      </c>
      <c r="BX31" s="25">
        <v>6.2880324543610504</v>
      </c>
      <c r="BY31" s="20">
        <v>13490</v>
      </c>
      <c r="BZ31" s="25">
        <v>-0.14803849000740199</v>
      </c>
      <c r="CA31" s="20">
        <v>23400</v>
      </c>
      <c r="CB31" s="25">
        <v>-1.84563758389262</v>
      </c>
      <c r="CC31" s="20">
        <v>3660</v>
      </c>
      <c r="CD31" s="25">
        <v>-0.27247956403269802</v>
      </c>
      <c r="CE31" s="20">
        <v>8140</v>
      </c>
      <c r="CF31" s="25">
        <v>0.49382716049382702</v>
      </c>
      <c r="CG31" s="20">
        <v>7020</v>
      </c>
      <c r="CH31" s="25">
        <v>0.71736011477761796</v>
      </c>
      <c r="CI31" s="20">
        <v>16900</v>
      </c>
      <c r="CJ31" s="25">
        <v>0.1778304682869</v>
      </c>
      <c r="CK31" s="20">
        <v>3200</v>
      </c>
      <c r="CL31" s="25">
        <v>-2.7355623100303901</v>
      </c>
      <c r="CM31" s="20">
        <v>29520</v>
      </c>
      <c r="CN31" s="25">
        <v>-6.77048070412999E-2</v>
      </c>
      <c r="CO31" s="20">
        <v>15500</v>
      </c>
      <c r="CP31" s="25">
        <v>2.3778071334213999</v>
      </c>
      <c r="CQ31" s="20">
        <v>3860</v>
      </c>
      <c r="CR31" s="25">
        <v>4.6070460704606999</v>
      </c>
      <c r="CS31" s="20">
        <v>9730</v>
      </c>
      <c r="CT31" s="25">
        <v>1.5657620041753699</v>
      </c>
      <c r="CU31" s="20">
        <v>1240</v>
      </c>
      <c r="CV31" s="25">
        <v>-0.8</v>
      </c>
      <c r="CW31" s="20">
        <v>15560</v>
      </c>
      <c r="CX31" s="25">
        <v>-0.19243104554201401</v>
      </c>
      <c r="CY31" s="20">
        <v>7530</v>
      </c>
      <c r="CZ31" s="25">
        <v>-0.79051383399209496</v>
      </c>
      <c r="DA31" s="20">
        <v>14030</v>
      </c>
      <c r="DB31" s="25">
        <v>0.35765379113018603</v>
      </c>
      <c r="DC31" s="20">
        <v>4250</v>
      </c>
      <c r="DD31" s="25">
        <v>-0.70093457943925197</v>
      </c>
      <c r="DE31" s="20">
        <v>3710</v>
      </c>
      <c r="DF31" s="25">
        <v>-0.26881720430107497</v>
      </c>
      <c r="DG31" s="20">
        <v>22160</v>
      </c>
      <c r="DH31" s="25">
        <v>-1.2037449843959001</v>
      </c>
      <c r="DI31" s="20">
        <v>5040</v>
      </c>
      <c r="DJ31" s="25">
        <v>0</v>
      </c>
      <c r="DK31" s="20">
        <v>13890</v>
      </c>
      <c r="DL31" s="25">
        <v>7.2046109510086498E-2</v>
      </c>
      <c r="DM31" s="20">
        <v>26850</v>
      </c>
      <c r="DN31" s="25">
        <v>-1.25045972784112</v>
      </c>
      <c r="DO31" s="20">
        <v>5670</v>
      </c>
      <c r="DP31" s="25">
        <v>0.71047957371225601</v>
      </c>
      <c r="DQ31" s="20">
        <v>110690</v>
      </c>
      <c r="DR31" s="25">
        <v>-0.36903690369036901</v>
      </c>
      <c r="DS31" s="20">
        <v>20070</v>
      </c>
      <c r="DT31" s="25">
        <v>3.5069623517276902</v>
      </c>
      <c r="DU31" s="20">
        <v>7180</v>
      </c>
      <c r="DV31" s="25">
        <v>1.41242937853107</v>
      </c>
      <c r="DW31" s="20">
        <v>56160</v>
      </c>
      <c r="DX31" s="25">
        <v>-0.372538584353379</v>
      </c>
      <c r="DY31" s="20">
        <v>15710</v>
      </c>
      <c r="DZ31" s="25">
        <v>1.0939510939510899</v>
      </c>
      <c r="EA31" s="20">
        <v>14570</v>
      </c>
      <c r="EB31" s="25">
        <v>1.67480809490579</v>
      </c>
      <c r="EC31" s="20">
        <v>5510</v>
      </c>
      <c r="ED31" s="25">
        <v>1.2867647058823499</v>
      </c>
      <c r="EE31" s="20">
        <v>22430</v>
      </c>
      <c r="EF31" s="25">
        <v>2.1867881548974899</v>
      </c>
      <c r="EG31" s="20">
        <v>26510</v>
      </c>
      <c r="EH31" s="25">
        <v>-0.59992500937382798</v>
      </c>
      <c r="EI31" s="20">
        <v>15240</v>
      </c>
      <c r="EJ31" s="25">
        <v>-2.5575447570332499</v>
      </c>
      <c r="EK31" s="20">
        <v>46680</v>
      </c>
      <c r="EL31" s="25">
        <v>1.9659239842726099</v>
      </c>
      <c r="EM31" s="20">
        <v>4260</v>
      </c>
      <c r="EN31" s="25">
        <v>-4.2696629213483099</v>
      </c>
      <c r="EO31" s="20">
        <v>10180</v>
      </c>
      <c r="EP31" s="25">
        <v>-0.19607843137254899</v>
      </c>
      <c r="EQ31" s="20">
        <v>10790</v>
      </c>
      <c r="ER31" s="25">
        <v>-1.8198362147406699</v>
      </c>
      <c r="ES31" s="20">
        <v>5540</v>
      </c>
      <c r="ET31" s="25">
        <v>-0.71684587813620104</v>
      </c>
      <c r="EU31" s="20">
        <v>8360</v>
      </c>
      <c r="EV31" s="25">
        <v>4.10958904109589</v>
      </c>
      <c r="EW31" s="20">
        <v>64050</v>
      </c>
      <c r="EX31" s="25">
        <v>1.3289036544850501</v>
      </c>
      <c r="EY31" s="20">
        <v>41400</v>
      </c>
      <c r="EZ31" s="25">
        <v>0.314998788466198</v>
      </c>
      <c r="FA31" s="20">
        <v>29420</v>
      </c>
      <c r="FB31" s="25">
        <v>2.58019525801953</v>
      </c>
      <c r="FC31" s="20">
        <v>23520</v>
      </c>
      <c r="FD31" s="25">
        <v>7.3482428115016001</v>
      </c>
      <c r="FE31" s="20">
        <v>6830</v>
      </c>
      <c r="FF31" s="25">
        <v>-0.72674418604651203</v>
      </c>
      <c r="FG31" s="20">
        <v>18540</v>
      </c>
      <c r="FH31" s="25">
        <v>0.162074554294976</v>
      </c>
      <c r="FI31" s="20">
        <v>10640</v>
      </c>
      <c r="FJ31" s="25">
        <v>0.66225165562913901</v>
      </c>
      <c r="FK31" s="20">
        <v>6640</v>
      </c>
      <c r="FL31" s="25">
        <v>1.68453292496172</v>
      </c>
      <c r="FM31" s="20">
        <v>32120</v>
      </c>
      <c r="FN31" s="25">
        <v>2.2278803309993598</v>
      </c>
      <c r="FO31" s="20">
        <v>17430</v>
      </c>
      <c r="FP31" s="25">
        <v>1.98946752486834</v>
      </c>
      <c r="FQ31" s="20">
        <v>7350</v>
      </c>
      <c r="FR31" s="25">
        <v>-3.0343007915567299</v>
      </c>
      <c r="FS31" s="20">
        <v>12310</v>
      </c>
      <c r="FT31" s="25">
        <v>1.4003294892916001</v>
      </c>
      <c r="FU31" s="20">
        <v>9720</v>
      </c>
      <c r="FV31" s="25">
        <v>1.5673981191222599</v>
      </c>
      <c r="FW31" s="20">
        <v>10740</v>
      </c>
      <c r="FX31" s="25">
        <v>-0.37105751391465702</v>
      </c>
      <c r="FY31" s="20">
        <v>9060</v>
      </c>
      <c r="FZ31" s="25">
        <v>0.221238938053097</v>
      </c>
      <c r="GA31" s="20">
        <v>4020</v>
      </c>
      <c r="GB31" s="25">
        <v>-3.5971223021582701</v>
      </c>
      <c r="GC31" s="20">
        <v>27920</v>
      </c>
      <c r="GD31" s="25">
        <v>5.35849056603774</v>
      </c>
      <c r="GE31" s="20">
        <v>31230</v>
      </c>
      <c r="GF31" s="25">
        <v>2.5615763546797998</v>
      </c>
      <c r="GG31" s="20">
        <v>85200</v>
      </c>
      <c r="GH31" s="25">
        <v>2.58880192655027</v>
      </c>
      <c r="GI31" s="20">
        <v>43860</v>
      </c>
      <c r="GJ31" s="25">
        <v>5.3314121037464002</v>
      </c>
      <c r="GK31" s="20">
        <v>34310</v>
      </c>
      <c r="GL31" s="25">
        <v>4.5399146861669699</v>
      </c>
      <c r="GM31" s="20">
        <v>44060</v>
      </c>
      <c r="GN31" s="25">
        <v>-0.51930458342741004</v>
      </c>
      <c r="GO31" s="20">
        <v>36280</v>
      </c>
      <c r="GP31" s="25">
        <v>0.19331676332504799</v>
      </c>
      <c r="GQ31" s="20">
        <v>22300</v>
      </c>
      <c r="GR31" s="25">
        <v>-0.31291908806437202</v>
      </c>
      <c r="GS31" s="20">
        <v>98990</v>
      </c>
      <c r="GT31" s="25">
        <v>4.1013776422336701</v>
      </c>
      <c r="GU31" s="20">
        <v>5620</v>
      </c>
      <c r="GV31" s="25">
        <v>-4.9069373942470396</v>
      </c>
    </row>
    <row r="32" spans="1:204" ht="15" customHeight="1" x14ac:dyDescent="0.25">
      <c r="A32" s="6">
        <v>43466</v>
      </c>
      <c r="B32" s="26" t="s">
        <v>4</v>
      </c>
      <c r="C32" s="20">
        <v>7610</v>
      </c>
      <c r="D32" s="25">
        <v>-0.78226857887874801</v>
      </c>
      <c r="E32" s="20">
        <v>17700</v>
      </c>
      <c r="F32" s="25">
        <v>1.25858123569794</v>
      </c>
      <c r="G32" s="20">
        <v>9910</v>
      </c>
      <c r="H32" s="25">
        <v>2.05973223480947</v>
      </c>
      <c r="I32" s="20">
        <v>4300</v>
      </c>
      <c r="J32" s="25">
        <v>-0.46296296296296302</v>
      </c>
      <c r="K32" s="20">
        <v>2940</v>
      </c>
      <c r="L32" s="25">
        <v>3.1578947368421102</v>
      </c>
      <c r="M32" s="20">
        <v>24300</v>
      </c>
      <c r="N32" s="25">
        <v>-2.0556227327690402</v>
      </c>
      <c r="O32" s="20">
        <v>6650</v>
      </c>
      <c r="P32" s="25">
        <v>0.45317220543806702</v>
      </c>
      <c r="Q32" s="20">
        <v>10630</v>
      </c>
      <c r="R32" s="25">
        <v>0.37771482530689299</v>
      </c>
      <c r="S32" s="20">
        <v>6250</v>
      </c>
      <c r="T32" s="25">
        <v>2.62725779967159</v>
      </c>
      <c r="U32" s="20">
        <v>9670</v>
      </c>
      <c r="V32" s="25">
        <v>-0.20639834881320901</v>
      </c>
      <c r="W32" s="20">
        <v>16540</v>
      </c>
      <c r="X32" s="25">
        <v>-1.4889815366289501</v>
      </c>
      <c r="Y32" s="20">
        <v>4250</v>
      </c>
      <c r="Z32" s="25">
        <v>3.15533980582524</v>
      </c>
      <c r="AA32" s="20">
        <v>78970</v>
      </c>
      <c r="AB32" s="25">
        <v>0.21573604060913701</v>
      </c>
      <c r="AC32" s="20">
        <v>14750</v>
      </c>
      <c r="AD32" s="25">
        <v>-1.33779264214047</v>
      </c>
      <c r="AE32" s="20">
        <v>2280</v>
      </c>
      <c r="AF32" s="25">
        <v>3.1674208144796401</v>
      </c>
      <c r="AG32" s="20">
        <v>10650</v>
      </c>
      <c r="AH32" s="25">
        <v>0.94786729857819896</v>
      </c>
      <c r="AI32" s="20">
        <v>15910</v>
      </c>
      <c r="AJ32" s="25">
        <v>-1.4250309789343201</v>
      </c>
      <c r="AK32" s="20">
        <v>9450</v>
      </c>
      <c r="AL32" s="25">
        <v>-0.21119324181626201</v>
      </c>
      <c r="AM32" s="20">
        <v>3190</v>
      </c>
      <c r="AN32" s="25">
        <v>-2.44648318042813</v>
      </c>
      <c r="AO32" s="20">
        <v>2470</v>
      </c>
      <c r="AP32" s="25">
        <v>-1.2</v>
      </c>
      <c r="AQ32" s="20">
        <v>3930</v>
      </c>
      <c r="AR32" s="25">
        <v>1.02827763496144</v>
      </c>
      <c r="AS32" s="20">
        <v>9840</v>
      </c>
      <c r="AT32" s="25">
        <v>1.65289256198347</v>
      </c>
      <c r="AU32" s="20">
        <v>11050</v>
      </c>
      <c r="AV32" s="25">
        <v>1.19047619047619</v>
      </c>
      <c r="AW32" s="20">
        <v>2690</v>
      </c>
      <c r="AX32" s="25">
        <v>1.5094339622641499</v>
      </c>
      <c r="AY32" s="20">
        <v>10460</v>
      </c>
      <c r="AZ32" s="25">
        <v>-1.32075471698113</v>
      </c>
      <c r="BA32" s="20">
        <v>11770</v>
      </c>
      <c r="BB32" s="25">
        <v>-1.0924369747899201</v>
      </c>
      <c r="BC32" s="20">
        <v>12050</v>
      </c>
      <c r="BD32" s="25">
        <v>0.41666666666666702</v>
      </c>
      <c r="BE32" s="20">
        <v>13200</v>
      </c>
      <c r="BF32" s="25">
        <v>0.91743119266055095</v>
      </c>
      <c r="BG32" s="20">
        <v>8490</v>
      </c>
      <c r="BH32" s="25">
        <v>3.0339805825242698</v>
      </c>
      <c r="BI32" s="20">
        <v>17530</v>
      </c>
      <c r="BJ32" s="25">
        <v>5.7077625570776301E-2</v>
      </c>
      <c r="BK32" s="20">
        <v>31480</v>
      </c>
      <c r="BL32" s="25">
        <v>2.07522697795071</v>
      </c>
      <c r="BM32" s="20">
        <v>36620</v>
      </c>
      <c r="BN32" s="25">
        <v>-1.10721036997029</v>
      </c>
      <c r="BO32" s="20">
        <v>3850</v>
      </c>
      <c r="BP32" s="25">
        <v>1.31578947368421</v>
      </c>
      <c r="BQ32" s="20">
        <v>41800</v>
      </c>
      <c r="BR32" s="25">
        <v>-0.19102196752626599</v>
      </c>
      <c r="BS32" s="20">
        <v>41380</v>
      </c>
      <c r="BT32" s="25">
        <v>1.3718765311122001</v>
      </c>
      <c r="BU32" s="20">
        <v>16970</v>
      </c>
      <c r="BV32" s="25">
        <v>-0.23515579071134601</v>
      </c>
      <c r="BW32" s="20">
        <v>5180</v>
      </c>
      <c r="BX32" s="25">
        <v>3.6</v>
      </c>
      <c r="BY32" s="20">
        <v>13500</v>
      </c>
      <c r="BZ32" s="25">
        <v>-0.29542097488921698</v>
      </c>
      <c r="CA32" s="20">
        <v>23210</v>
      </c>
      <c r="CB32" s="25">
        <v>-2.7242246437552402</v>
      </c>
      <c r="CC32" s="20">
        <v>3650</v>
      </c>
      <c r="CD32" s="25">
        <v>0.27472527472527503</v>
      </c>
      <c r="CE32" s="20">
        <v>8220</v>
      </c>
      <c r="CF32" s="25">
        <v>0.73529411764705899</v>
      </c>
      <c r="CG32" s="20">
        <v>7040</v>
      </c>
      <c r="CH32" s="25">
        <v>0.28490028490028502</v>
      </c>
      <c r="CI32" s="20">
        <v>16790</v>
      </c>
      <c r="CJ32" s="25">
        <v>0.29868578255674999</v>
      </c>
      <c r="CK32" s="20">
        <v>3190</v>
      </c>
      <c r="CL32" s="25">
        <v>-2.1472392638036801</v>
      </c>
      <c r="CM32" s="20">
        <v>29480</v>
      </c>
      <c r="CN32" s="25">
        <v>3.3932813030200203E-2</v>
      </c>
      <c r="CO32" s="20">
        <v>15480</v>
      </c>
      <c r="CP32" s="25">
        <v>1.6414970453053199</v>
      </c>
      <c r="CQ32" s="20">
        <v>3930</v>
      </c>
      <c r="CR32" s="25">
        <v>5.0802139037433198</v>
      </c>
      <c r="CS32" s="20">
        <v>9710</v>
      </c>
      <c r="CT32" s="25">
        <v>0.83073727933540997</v>
      </c>
      <c r="CU32" s="20">
        <v>1290</v>
      </c>
      <c r="CV32" s="25">
        <v>3.2</v>
      </c>
      <c r="CW32" s="20">
        <v>15520</v>
      </c>
      <c r="CX32" s="25">
        <v>-0.83067092651757202</v>
      </c>
      <c r="CY32" s="20">
        <v>7540</v>
      </c>
      <c r="CZ32" s="25">
        <v>-1.0498687664041999</v>
      </c>
      <c r="DA32" s="20">
        <v>14060</v>
      </c>
      <c r="DB32" s="25">
        <v>0.28530670470756098</v>
      </c>
      <c r="DC32" s="20">
        <v>4300</v>
      </c>
      <c r="DD32" s="25">
        <v>0</v>
      </c>
      <c r="DE32" s="20">
        <v>3690</v>
      </c>
      <c r="DF32" s="25">
        <v>-1.6</v>
      </c>
      <c r="DG32" s="20">
        <v>22150</v>
      </c>
      <c r="DH32" s="25">
        <v>-1.3802315227070301</v>
      </c>
      <c r="DI32" s="20">
        <v>5060</v>
      </c>
      <c r="DJ32" s="25">
        <v>0.39682539682539703</v>
      </c>
      <c r="DK32" s="20">
        <v>13950</v>
      </c>
      <c r="DL32" s="25">
        <v>0.287562904385334</v>
      </c>
      <c r="DM32" s="20">
        <v>26740</v>
      </c>
      <c r="DN32" s="25">
        <v>-2.0512820512820502</v>
      </c>
      <c r="DO32" s="20">
        <v>5710</v>
      </c>
      <c r="DP32" s="25">
        <v>1.24113475177305</v>
      </c>
      <c r="DQ32" s="20">
        <v>110360</v>
      </c>
      <c r="DR32" s="25">
        <v>-1.15539632781012</v>
      </c>
      <c r="DS32" s="20">
        <v>20100</v>
      </c>
      <c r="DT32" s="25">
        <v>2.2900763358778602</v>
      </c>
      <c r="DU32" s="20">
        <v>7190</v>
      </c>
      <c r="DV32" s="25">
        <v>1.5536723163841799</v>
      </c>
      <c r="DW32" s="20">
        <v>56120</v>
      </c>
      <c r="DX32" s="25">
        <v>-0.918079096045198</v>
      </c>
      <c r="DY32" s="20">
        <v>15680</v>
      </c>
      <c r="DZ32" s="25">
        <v>0.70648683365446396</v>
      </c>
      <c r="EA32" s="20">
        <v>14620</v>
      </c>
      <c r="EB32" s="25">
        <v>1.4573213046495499</v>
      </c>
      <c r="EC32" s="20">
        <v>5530</v>
      </c>
      <c r="ED32" s="25">
        <v>0.54545454545454597</v>
      </c>
      <c r="EE32" s="20">
        <v>22540</v>
      </c>
      <c r="EF32" s="25">
        <v>2.9693924166286001</v>
      </c>
      <c r="EG32" s="20">
        <v>26600</v>
      </c>
      <c r="EH32" s="25">
        <v>-0.37453183520599298</v>
      </c>
      <c r="EI32" s="20">
        <v>15230</v>
      </c>
      <c r="EJ32" s="25">
        <v>-1.8685567010309301</v>
      </c>
      <c r="EK32" s="20">
        <v>46480</v>
      </c>
      <c r="EL32" s="25">
        <v>1.10941918642593</v>
      </c>
      <c r="EM32" s="20">
        <v>4230</v>
      </c>
      <c r="EN32" s="25">
        <v>-4.5146726862302504</v>
      </c>
      <c r="EO32" s="20">
        <v>10190</v>
      </c>
      <c r="EP32" s="25">
        <v>-0.58536585365853699</v>
      </c>
      <c r="EQ32" s="20">
        <v>10860</v>
      </c>
      <c r="ER32" s="25">
        <v>-0.91240875912408703</v>
      </c>
      <c r="ES32" s="20">
        <v>5570</v>
      </c>
      <c r="ET32" s="25">
        <v>-0.88967971530249101</v>
      </c>
      <c r="EU32" s="20">
        <v>8350</v>
      </c>
      <c r="EV32" s="25">
        <v>2.9593094944512899</v>
      </c>
      <c r="EW32" s="20">
        <v>63610</v>
      </c>
      <c r="EX32" s="25">
        <v>0.50560910096381695</v>
      </c>
      <c r="EY32" s="20">
        <v>41380</v>
      </c>
      <c r="EZ32" s="25">
        <v>0.120977498185338</v>
      </c>
      <c r="FA32" s="20">
        <v>29400</v>
      </c>
      <c r="FB32" s="25">
        <v>1.6949152542372901</v>
      </c>
      <c r="FC32" s="20">
        <v>23530</v>
      </c>
      <c r="FD32" s="25">
        <v>6.2782294489611603</v>
      </c>
      <c r="FE32" s="20">
        <v>6820</v>
      </c>
      <c r="FF32" s="25">
        <v>-1.1594202898550701</v>
      </c>
      <c r="FG32" s="20">
        <v>18530</v>
      </c>
      <c r="FH32" s="25">
        <v>-0.269106566200215</v>
      </c>
      <c r="FI32" s="20">
        <v>10670</v>
      </c>
      <c r="FJ32" s="25">
        <v>0.47080979284369101</v>
      </c>
      <c r="FK32" s="20">
        <v>6650</v>
      </c>
      <c r="FL32" s="25">
        <v>0.60514372163388797</v>
      </c>
      <c r="FM32" s="20">
        <v>32340</v>
      </c>
      <c r="FN32" s="25">
        <v>1.85826771653543</v>
      </c>
      <c r="FO32" s="20">
        <v>17600</v>
      </c>
      <c r="FP32" s="25">
        <v>1.67533217793183</v>
      </c>
      <c r="FQ32" s="20">
        <v>7410</v>
      </c>
      <c r="FR32" s="25">
        <v>-3.3898305084745801</v>
      </c>
      <c r="FS32" s="20">
        <v>12350</v>
      </c>
      <c r="FT32" s="25">
        <v>1.39573070607553</v>
      </c>
      <c r="FU32" s="20">
        <v>9690</v>
      </c>
      <c r="FV32" s="25">
        <v>1.0427528675703901</v>
      </c>
      <c r="FW32" s="20">
        <v>10740</v>
      </c>
      <c r="FX32" s="25">
        <v>-0.55555555555555602</v>
      </c>
      <c r="FY32" s="20">
        <v>9010</v>
      </c>
      <c r="FZ32" s="25">
        <v>-0.77092511013215903</v>
      </c>
      <c r="GA32" s="20">
        <v>4030</v>
      </c>
      <c r="GB32" s="25">
        <v>-2.4213075060532701</v>
      </c>
      <c r="GC32" s="20">
        <v>27860</v>
      </c>
      <c r="GD32" s="25">
        <v>4.6581517655897802</v>
      </c>
      <c r="GE32" s="20">
        <v>31060</v>
      </c>
      <c r="GF32" s="25">
        <v>1.47010780790591</v>
      </c>
      <c r="GG32" s="20">
        <v>84910</v>
      </c>
      <c r="GH32" s="25">
        <v>2.00624699663623</v>
      </c>
      <c r="GI32" s="20">
        <v>43710</v>
      </c>
      <c r="GJ32" s="25">
        <v>4.7950131862862602</v>
      </c>
      <c r="GK32" s="20">
        <v>34350</v>
      </c>
      <c r="GL32" s="25">
        <v>4.0909090909090899</v>
      </c>
      <c r="GM32" s="20">
        <v>43870</v>
      </c>
      <c r="GN32" s="25">
        <v>-1.17143500788466</v>
      </c>
      <c r="GO32" s="20">
        <v>36090</v>
      </c>
      <c r="GP32" s="25">
        <v>-0.687947165657677</v>
      </c>
      <c r="GQ32" s="20">
        <v>22480</v>
      </c>
      <c r="GR32" s="25">
        <v>0.53667262969588503</v>
      </c>
      <c r="GS32" s="20">
        <v>99570</v>
      </c>
      <c r="GT32" s="25">
        <v>4.1091593475533204</v>
      </c>
      <c r="GU32" s="20">
        <v>5440</v>
      </c>
      <c r="GV32" s="25">
        <v>-7.9526226734348597</v>
      </c>
    </row>
    <row r="33" spans="1:204" ht="15" customHeight="1" x14ac:dyDescent="0.25">
      <c r="A33" s="6">
        <v>43497</v>
      </c>
      <c r="B33" s="26" t="s">
        <v>4</v>
      </c>
      <c r="C33" s="20">
        <v>7580</v>
      </c>
      <c r="D33" s="25">
        <v>-0.26315789473684198</v>
      </c>
      <c r="E33" s="20">
        <v>17790</v>
      </c>
      <c r="F33" s="25">
        <v>1.1370096645821499</v>
      </c>
      <c r="G33" s="20">
        <v>9930</v>
      </c>
      <c r="H33" s="25">
        <v>2.0554984583761602</v>
      </c>
      <c r="I33" s="20">
        <v>4330</v>
      </c>
      <c r="J33" s="25">
        <v>-0.230414746543779</v>
      </c>
      <c r="K33" s="20">
        <v>2900</v>
      </c>
      <c r="L33" s="25">
        <v>2.4734982332155502</v>
      </c>
      <c r="M33" s="20">
        <v>24160</v>
      </c>
      <c r="N33" s="25">
        <v>-2.3048928427011699</v>
      </c>
      <c r="O33" s="20">
        <v>6650</v>
      </c>
      <c r="P33" s="25">
        <v>0.15060240963855401</v>
      </c>
      <c r="Q33" s="20">
        <v>10620</v>
      </c>
      <c r="R33" s="25">
        <v>0.18867924528301899</v>
      </c>
      <c r="S33" s="20">
        <v>6250</v>
      </c>
      <c r="T33" s="25">
        <v>2.62725779967159</v>
      </c>
      <c r="U33" s="20">
        <v>9720</v>
      </c>
      <c r="V33" s="25">
        <v>0.413223140495868</v>
      </c>
      <c r="W33" s="20">
        <v>16510</v>
      </c>
      <c r="X33" s="25">
        <v>-1.8430439952437601</v>
      </c>
      <c r="Y33" s="20">
        <v>4230</v>
      </c>
      <c r="Z33" s="25">
        <v>3.1707317073170702</v>
      </c>
      <c r="AA33" s="20">
        <v>78760</v>
      </c>
      <c r="AB33" s="25">
        <v>-0.21538071709109299</v>
      </c>
      <c r="AC33" s="20">
        <v>14700</v>
      </c>
      <c r="AD33" s="25">
        <v>-1.86915887850467</v>
      </c>
      <c r="AE33" s="20">
        <v>2250</v>
      </c>
      <c r="AF33" s="25">
        <v>1.80995475113122</v>
      </c>
      <c r="AG33" s="20">
        <v>10610</v>
      </c>
      <c r="AH33" s="25">
        <v>0.18885741265344699</v>
      </c>
      <c r="AI33" s="20">
        <v>15890</v>
      </c>
      <c r="AJ33" s="25">
        <v>-1.60990712074303</v>
      </c>
      <c r="AK33" s="20">
        <v>9420</v>
      </c>
      <c r="AL33" s="25">
        <v>-0.21186440677966101</v>
      </c>
      <c r="AM33" s="20">
        <v>3200</v>
      </c>
      <c r="AN33" s="25">
        <v>-0.92879256965944301</v>
      </c>
      <c r="AO33" s="20">
        <v>2470</v>
      </c>
      <c r="AP33" s="25">
        <v>-1.98412698412698</v>
      </c>
      <c r="AQ33" s="20">
        <v>3930</v>
      </c>
      <c r="AR33" s="25">
        <v>0.51150895140664998</v>
      </c>
      <c r="AS33" s="20">
        <v>9870</v>
      </c>
      <c r="AT33" s="25">
        <v>1.9628099173553699</v>
      </c>
      <c r="AU33" s="20">
        <v>11000</v>
      </c>
      <c r="AV33" s="25">
        <v>1.1029411764705901</v>
      </c>
      <c r="AW33" s="20">
        <v>2660</v>
      </c>
      <c r="AX33" s="25">
        <v>-0.37453183520599298</v>
      </c>
      <c r="AY33" s="20">
        <v>10520</v>
      </c>
      <c r="AZ33" s="25">
        <v>-0.84825636192271403</v>
      </c>
      <c r="BA33" s="20">
        <v>11760</v>
      </c>
      <c r="BB33" s="25">
        <v>-0.67567567567567599</v>
      </c>
      <c r="BC33" s="20">
        <v>11940</v>
      </c>
      <c r="BD33" s="25">
        <v>-0.99502487562189101</v>
      </c>
      <c r="BE33" s="20">
        <v>13310</v>
      </c>
      <c r="BF33" s="25">
        <v>1.2937595129376001</v>
      </c>
      <c r="BG33" s="20">
        <v>8530</v>
      </c>
      <c r="BH33" s="25">
        <v>3.2687651331719101</v>
      </c>
      <c r="BI33" s="20">
        <v>17500</v>
      </c>
      <c r="BJ33" s="25">
        <v>-5.7110222729868598E-2</v>
      </c>
      <c r="BK33" s="20">
        <v>31440</v>
      </c>
      <c r="BL33" s="25">
        <v>1.74757281553398</v>
      </c>
      <c r="BM33" s="20">
        <v>36560</v>
      </c>
      <c r="BN33" s="25">
        <v>-0.89455136893467102</v>
      </c>
      <c r="BO33" s="20">
        <v>3880</v>
      </c>
      <c r="BP33" s="25">
        <v>1.30548302872063</v>
      </c>
      <c r="BQ33" s="20">
        <v>41590</v>
      </c>
      <c r="BR33" s="25">
        <v>-0.64500716674629699</v>
      </c>
      <c r="BS33" s="20">
        <v>41510</v>
      </c>
      <c r="BT33" s="25">
        <v>1.9901719901719901</v>
      </c>
      <c r="BU33" s="20">
        <v>16900</v>
      </c>
      <c r="BV33" s="25">
        <v>-5.9136605558840899E-2</v>
      </c>
      <c r="BW33" s="20">
        <v>5210</v>
      </c>
      <c r="BX33" s="25">
        <v>3.5785288270377702</v>
      </c>
      <c r="BY33" s="20">
        <v>13510</v>
      </c>
      <c r="BZ33" s="25">
        <v>7.4074074074074098E-2</v>
      </c>
      <c r="CA33" s="20">
        <v>23060</v>
      </c>
      <c r="CB33" s="25">
        <v>-2.9052631578947401</v>
      </c>
      <c r="CC33" s="20">
        <v>3650</v>
      </c>
      <c r="CD33" s="25">
        <v>0.27472527472527503</v>
      </c>
      <c r="CE33" s="20">
        <v>8260</v>
      </c>
      <c r="CF33" s="25">
        <v>0.854700854700855</v>
      </c>
      <c r="CG33" s="20">
        <v>7050</v>
      </c>
      <c r="CH33" s="25">
        <v>0.28449502133712701</v>
      </c>
      <c r="CI33" s="20">
        <v>16860</v>
      </c>
      <c r="CJ33" s="25">
        <v>0.89766606822262096</v>
      </c>
      <c r="CK33" s="20">
        <v>3170</v>
      </c>
      <c r="CL33" s="25">
        <v>-2.4615384615384599</v>
      </c>
      <c r="CM33" s="20">
        <v>29340</v>
      </c>
      <c r="CN33" s="25">
        <v>-0.30581039755351702</v>
      </c>
      <c r="CO33" s="20">
        <v>15400</v>
      </c>
      <c r="CP33" s="25">
        <v>1.4492753623188399</v>
      </c>
      <c r="CQ33" s="20">
        <v>3950</v>
      </c>
      <c r="CR33" s="25">
        <v>4.7745358090185697</v>
      </c>
      <c r="CS33" s="20">
        <v>9700</v>
      </c>
      <c r="CT33" s="25">
        <v>0.83160083160083198</v>
      </c>
      <c r="CU33" s="20">
        <v>1270</v>
      </c>
      <c r="CV33" s="25">
        <v>0.79365079365079405</v>
      </c>
      <c r="CW33" s="20">
        <v>15610</v>
      </c>
      <c r="CX33" s="25">
        <v>-0.44642857142857101</v>
      </c>
      <c r="CY33" s="20">
        <v>7560</v>
      </c>
      <c r="CZ33" s="25">
        <v>-0.91743119266055095</v>
      </c>
      <c r="DA33" s="20">
        <v>14150</v>
      </c>
      <c r="DB33" s="25">
        <v>0.92724679029957202</v>
      </c>
      <c r="DC33" s="20">
        <v>4320</v>
      </c>
      <c r="DD33" s="25">
        <v>0.23201856148491901</v>
      </c>
      <c r="DE33" s="20">
        <v>3680</v>
      </c>
      <c r="DF33" s="25">
        <v>-1.6042780748663099</v>
      </c>
      <c r="DG33" s="20">
        <v>22140</v>
      </c>
      <c r="DH33" s="25">
        <v>-1.2048192771084301</v>
      </c>
      <c r="DI33" s="20">
        <v>5020</v>
      </c>
      <c r="DJ33" s="25">
        <v>0</v>
      </c>
      <c r="DK33" s="20">
        <v>13890</v>
      </c>
      <c r="DL33" s="25">
        <v>0.14419610670511901</v>
      </c>
      <c r="DM33" s="20">
        <v>26630</v>
      </c>
      <c r="DN33" s="25">
        <v>-2.4899304284145001</v>
      </c>
      <c r="DO33" s="20">
        <v>5680</v>
      </c>
      <c r="DP33" s="25">
        <v>0.88809946714031995</v>
      </c>
      <c r="DQ33" s="20">
        <v>110140</v>
      </c>
      <c r="DR33" s="25">
        <v>-1.2463014435577899</v>
      </c>
      <c r="DS33" s="20">
        <v>20060</v>
      </c>
      <c r="DT33" s="25">
        <v>2.0865139949109399</v>
      </c>
      <c r="DU33" s="20">
        <v>7160</v>
      </c>
      <c r="DV33" s="25">
        <v>1.56028368794326</v>
      </c>
      <c r="DW33" s="20">
        <v>56030</v>
      </c>
      <c r="DX33" s="25">
        <v>-0.74402125775022099</v>
      </c>
      <c r="DY33" s="20">
        <v>15710</v>
      </c>
      <c r="DZ33" s="25">
        <v>1.0939510939510899</v>
      </c>
      <c r="EA33" s="20">
        <v>14650</v>
      </c>
      <c r="EB33" s="25">
        <v>1.3840830449827</v>
      </c>
      <c r="EC33" s="20">
        <v>5540</v>
      </c>
      <c r="ED33" s="25">
        <v>0.36231884057970998</v>
      </c>
      <c r="EE33" s="20">
        <v>22610</v>
      </c>
      <c r="EF33" s="25">
        <v>3.43092406221409</v>
      </c>
      <c r="EG33" s="20">
        <v>26640</v>
      </c>
      <c r="EH33" s="25">
        <v>0.18804061677322301</v>
      </c>
      <c r="EI33" s="20">
        <v>15310</v>
      </c>
      <c r="EJ33" s="25">
        <v>-0.77770576798444602</v>
      </c>
      <c r="EK33" s="20">
        <v>46360</v>
      </c>
      <c r="EL33" s="25">
        <v>0.80452272233094102</v>
      </c>
      <c r="EM33" s="20">
        <v>4250</v>
      </c>
      <c r="EN33" s="25">
        <v>-2.7459954233409598</v>
      </c>
      <c r="EO33" s="20">
        <v>10230</v>
      </c>
      <c r="EP33" s="25">
        <v>9.7847358121330705E-2</v>
      </c>
      <c r="EQ33" s="20">
        <v>10850</v>
      </c>
      <c r="ER33" s="25">
        <v>-0.54995417048579298</v>
      </c>
      <c r="ES33" s="20">
        <v>5500</v>
      </c>
      <c r="ET33" s="25">
        <v>-2.30905861456483</v>
      </c>
      <c r="EU33" s="20">
        <v>8310</v>
      </c>
      <c r="EV33" s="25">
        <v>2.4660912453760799</v>
      </c>
      <c r="EW33" s="20">
        <v>63500</v>
      </c>
      <c r="EX33" s="25">
        <v>0.76166296413836898</v>
      </c>
      <c r="EY33" s="20">
        <v>41320</v>
      </c>
      <c r="EZ33" s="25">
        <v>0.413122721749696</v>
      </c>
      <c r="FA33" s="20">
        <v>29330</v>
      </c>
      <c r="FB33" s="25">
        <v>1.4177040110650101</v>
      </c>
      <c r="FC33" s="20">
        <v>23550</v>
      </c>
      <c r="FD33" s="25">
        <v>5.9855985598559904</v>
      </c>
      <c r="FE33" s="20">
        <v>6800</v>
      </c>
      <c r="FF33" s="25">
        <v>-1.16279069767442</v>
      </c>
      <c r="FG33" s="20">
        <v>18520</v>
      </c>
      <c r="FH33" s="25">
        <v>-0.107874865156419</v>
      </c>
      <c r="FI33" s="20">
        <v>10640</v>
      </c>
      <c r="FJ33" s="25">
        <v>0.18832391713747601</v>
      </c>
      <c r="FK33" s="20">
        <v>6610</v>
      </c>
      <c r="FL33" s="25">
        <v>-0.30165912518853699</v>
      </c>
      <c r="FM33" s="20">
        <v>32380</v>
      </c>
      <c r="FN33" s="25">
        <v>2.0163831127914298</v>
      </c>
      <c r="FO33" s="20">
        <v>17550</v>
      </c>
      <c r="FP33" s="25">
        <v>0.97813578826237102</v>
      </c>
      <c r="FQ33" s="20">
        <v>7440</v>
      </c>
      <c r="FR33" s="25">
        <v>-3.7516170763260002</v>
      </c>
      <c r="FS33" s="20">
        <v>12340</v>
      </c>
      <c r="FT33" s="25">
        <v>1.56378600823045</v>
      </c>
      <c r="FU33" s="20">
        <v>9710</v>
      </c>
      <c r="FV33" s="25">
        <v>1.2513034410844599</v>
      </c>
      <c r="FW33" s="20">
        <v>10760</v>
      </c>
      <c r="FX33" s="25">
        <v>-0.18552875695732801</v>
      </c>
      <c r="FY33" s="20">
        <v>8990</v>
      </c>
      <c r="FZ33" s="25">
        <v>-0.11111111111111099</v>
      </c>
      <c r="GA33" s="20">
        <v>4030</v>
      </c>
      <c r="GB33" s="25">
        <v>-1.94647201946472</v>
      </c>
      <c r="GC33" s="20">
        <v>27920</v>
      </c>
      <c r="GD33" s="25">
        <v>4.7654784240150097</v>
      </c>
      <c r="GE33" s="20">
        <v>30890</v>
      </c>
      <c r="GF33" s="25">
        <v>1.44499178981938</v>
      </c>
      <c r="GG33" s="20">
        <v>84790</v>
      </c>
      <c r="GH33" s="25">
        <v>1.9600769600769601</v>
      </c>
      <c r="GI33" s="20">
        <v>43810</v>
      </c>
      <c r="GJ33" s="25">
        <v>4.9341317365269504</v>
      </c>
      <c r="GK33" s="20">
        <v>34350</v>
      </c>
      <c r="GL33" s="25">
        <v>3.9334341906202699</v>
      </c>
      <c r="GM33" s="20">
        <v>43670</v>
      </c>
      <c r="GN33" s="25">
        <v>-1.4221218961625299</v>
      </c>
      <c r="GO33" s="20">
        <v>35970</v>
      </c>
      <c r="GP33" s="25">
        <v>-0.77241379310344804</v>
      </c>
      <c r="GQ33" s="20">
        <v>22460</v>
      </c>
      <c r="GR33" s="25">
        <v>0.80789946140035895</v>
      </c>
      <c r="GS33" s="20">
        <v>100150</v>
      </c>
      <c r="GT33" s="25">
        <v>4.14933444259567</v>
      </c>
      <c r="GU33" s="20">
        <v>5440</v>
      </c>
      <c r="GV33" s="25">
        <v>-7.6400679117147696</v>
      </c>
    </row>
    <row r="34" spans="1:204" ht="15" customHeight="1" x14ac:dyDescent="0.25">
      <c r="A34" s="6">
        <v>43525</v>
      </c>
      <c r="B34" s="26" t="s">
        <v>4</v>
      </c>
      <c r="C34" s="20">
        <v>7600</v>
      </c>
      <c r="D34" s="25">
        <v>-0.131406044678055</v>
      </c>
      <c r="E34" s="20">
        <v>17930</v>
      </c>
      <c r="F34" s="25">
        <v>1.5864022662889501</v>
      </c>
      <c r="G34" s="20">
        <v>9940</v>
      </c>
      <c r="H34" s="25">
        <v>2.0533880903490802</v>
      </c>
      <c r="I34" s="20">
        <v>4330</v>
      </c>
      <c r="J34" s="25">
        <v>-0.68807339449541305</v>
      </c>
      <c r="K34" s="20">
        <v>2900</v>
      </c>
      <c r="L34" s="25">
        <v>2.83687943262411</v>
      </c>
      <c r="M34" s="20">
        <v>24050</v>
      </c>
      <c r="N34" s="25">
        <v>-2.8282828282828301</v>
      </c>
      <c r="O34" s="20">
        <v>6630</v>
      </c>
      <c r="P34" s="25">
        <v>-0.45045045045045001</v>
      </c>
      <c r="Q34" s="20">
        <v>10620</v>
      </c>
      <c r="R34" s="25">
        <v>-0.28169014084506999</v>
      </c>
      <c r="S34" s="20">
        <v>6220</v>
      </c>
      <c r="T34" s="25">
        <v>1.80032733224223</v>
      </c>
      <c r="U34" s="20">
        <v>9710</v>
      </c>
      <c r="V34" s="25">
        <v>0.20639834881320901</v>
      </c>
      <c r="W34" s="20">
        <v>16530</v>
      </c>
      <c r="X34" s="25">
        <v>-1.48986889153754</v>
      </c>
      <c r="Y34" s="20">
        <v>4260</v>
      </c>
      <c r="Z34" s="25">
        <v>3.1476997578692498</v>
      </c>
      <c r="AA34" s="20">
        <v>78710</v>
      </c>
      <c r="AB34" s="25">
        <v>-0.51820020222446905</v>
      </c>
      <c r="AC34" s="20">
        <v>14680</v>
      </c>
      <c r="AD34" s="25">
        <v>-2.1985343104596899</v>
      </c>
      <c r="AE34" s="20">
        <v>2290</v>
      </c>
      <c r="AF34" s="25">
        <v>4.5662100456620998</v>
      </c>
      <c r="AG34" s="20">
        <v>10610</v>
      </c>
      <c r="AH34" s="25">
        <v>0.28355387523629499</v>
      </c>
      <c r="AI34" s="20">
        <v>15930</v>
      </c>
      <c r="AJ34" s="25">
        <v>-1.96923076923077</v>
      </c>
      <c r="AK34" s="20">
        <v>9390</v>
      </c>
      <c r="AL34" s="25">
        <v>-0.73995771670190302</v>
      </c>
      <c r="AM34" s="20">
        <v>3190</v>
      </c>
      <c r="AN34" s="25">
        <v>-0.93167701863354002</v>
      </c>
      <c r="AO34" s="20">
        <v>2450</v>
      </c>
      <c r="AP34" s="25">
        <v>-2.7777777777777799</v>
      </c>
      <c r="AQ34" s="20">
        <v>3960</v>
      </c>
      <c r="AR34" s="25">
        <v>0.50761421319796995</v>
      </c>
      <c r="AS34" s="20">
        <v>9840</v>
      </c>
      <c r="AT34" s="25">
        <v>0.81967213114754101</v>
      </c>
      <c r="AU34" s="20">
        <v>10990</v>
      </c>
      <c r="AV34" s="25">
        <v>0.91827364554637303</v>
      </c>
      <c r="AW34" s="20">
        <v>2620</v>
      </c>
      <c r="AX34" s="25">
        <v>-2.6022304832713798</v>
      </c>
      <c r="AY34" s="20">
        <v>10520</v>
      </c>
      <c r="AZ34" s="25">
        <v>-0.47303689687795603</v>
      </c>
      <c r="BA34" s="20">
        <v>11810</v>
      </c>
      <c r="BB34" s="25">
        <v>-8.4602368866328298E-2</v>
      </c>
      <c r="BC34" s="20">
        <v>11860</v>
      </c>
      <c r="BD34" s="25">
        <v>-1.9023986765922201</v>
      </c>
      <c r="BE34" s="20">
        <v>13350</v>
      </c>
      <c r="BF34" s="25">
        <v>0.98335854765506803</v>
      </c>
      <c r="BG34" s="20">
        <v>8540</v>
      </c>
      <c r="BH34" s="25">
        <v>3.26481257557437</v>
      </c>
      <c r="BI34" s="20">
        <v>17530</v>
      </c>
      <c r="BJ34" s="25">
        <v>0.343445907269605</v>
      </c>
      <c r="BK34" s="20">
        <v>31520</v>
      </c>
      <c r="BL34" s="25">
        <v>1.7759121730707099</v>
      </c>
      <c r="BM34" s="20">
        <v>36630</v>
      </c>
      <c r="BN34" s="25">
        <v>-0.43490078825767903</v>
      </c>
      <c r="BO34" s="20">
        <v>3890</v>
      </c>
      <c r="BP34" s="25">
        <v>1.56657963446475</v>
      </c>
      <c r="BQ34" s="20">
        <v>41500</v>
      </c>
      <c r="BR34" s="25">
        <v>-1.0019083969465601</v>
      </c>
      <c r="BS34" s="20">
        <v>41500</v>
      </c>
      <c r="BT34" s="25">
        <v>2.2167487684729101</v>
      </c>
      <c r="BU34" s="20">
        <v>16830</v>
      </c>
      <c r="BV34" s="25">
        <v>-0.29620853080568699</v>
      </c>
      <c r="BW34" s="20">
        <v>5240</v>
      </c>
      <c r="BX34" s="25">
        <v>3.5573122529644299</v>
      </c>
      <c r="BY34" s="20">
        <v>13550</v>
      </c>
      <c r="BZ34" s="25">
        <v>0.22189349112425999</v>
      </c>
      <c r="CA34" s="20">
        <v>22980</v>
      </c>
      <c r="CB34" s="25">
        <v>-2.79187817258883</v>
      </c>
      <c r="CC34" s="20">
        <v>3710</v>
      </c>
      <c r="CD34" s="25">
        <v>1.92307692307692</v>
      </c>
      <c r="CE34" s="20">
        <v>8270</v>
      </c>
      <c r="CF34" s="25">
        <v>1.5970515970515999</v>
      </c>
      <c r="CG34" s="20">
        <v>7050</v>
      </c>
      <c r="CH34" s="25">
        <v>0.71428571428571397</v>
      </c>
      <c r="CI34" s="20">
        <v>16860</v>
      </c>
      <c r="CJ34" s="25">
        <v>0.95808383233532901</v>
      </c>
      <c r="CK34" s="20">
        <v>3160</v>
      </c>
      <c r="CL34" s="25">
        <v>-2.1671826625386998</v>
      </c>
      <c r="CM34" s="20">
        <v>29380</v>
      </c>
      <c r="CN34" s="25">
        <v>-0.271554650373388</v>
      </c>
      <c r="CO34" s="20">
        <v>15510</v>
      </c>
      <c r="CP34" s="25">
        <v>2.4438573315719898</v>
      </c>
      <c r="CQ34" s="20">
        <v>3960</v>
      </c>
      <c r="CR34" s="25">
        <v>3.9370078740157499</v>
      </c>
      <c r="CS34" s="20">
        <v>9720</v>
      </c>
      <c r="CT34" s="25">
        <v>0.62111801242235998</v>
      </c>
      <c r="CU34" s="20">
        <v>1280</v>
      </c>
      <c r="CV34" s="25">
        <v>2.4</v>
      </c>
      <c r="CW34" s="20">
        <v>15640</v>
      </c>
      <c r="CX34" s="25">
        <v>0.19218449711723301</v>
      </c>
      <c r="CY34" s="20">
        <v>7510</v>
      </c>
      <c r="CZ34" s="25">
        <v>-1.70157068062827</v>
      </c>
      <c r="DA34" s="20">
        <v>14270</v>
      </c>
      <c r="DB34" s="25">
        <v>1.13394755492558</v>
      </c>
      <c r="DC34" s="20">
        <v>4340</v>
      </c>
      <c r="DD34" s="25">
        <v>1.8779342723004699</v>
      </c>
      <c r="DE34" s="20">
        <v>3670</v>
      </c>
      <c r="DF34" s="25">
        <v>-1.60857908847185</v>
      </c>
      <c r="DG34" s="20">
        <v>22060</v>
      </c>
      <c r="DH34" s="25">
        <v>-1.1648745519713299</v>
      </c>
      <c r="DI34" s="20">
        <v>5020</v>
      </c>
      <c r="DJ34" s="25">
        <v>-0.198807157057654</v>
      </c>
      <c r="DK34" s="20">
        <v>13800</v>
      </c>
      <c r="DL34" s="25">
        <v>-0.71942446043165498</v>
      </c>
      <c r="DM34" s="20">
        <v>26700</v>
      </c>
      <c r="DN34" s="25">
        <v>-2.3051591657519199</v>
      </c>
      <c r="DO34" s="20">
        <v>5690</v>
      </c>
      <c r="DP34" s="25">
        <v>0.88652482269503596</v>
      </c>
      <c r="DQ34" s="20">
        <v>110010</v>
      </c>
      <c r="DR34" s="25">
        <v>-1.0345448002878701</v>
      </c>
      <c r="DS34" s="20">
        <v>20140</v>
      </c>
      <c r="DT34" s="25">
        <v>2.02634245187437</v>
      </c>
      <c r="DU34" s="20">
        <v>7180</v>
      </c>
      <c r="DV34" s="25">
        <v>1.2693935119887201</v>
      </c>
      <c r="DW34" s="20">
        <v>56100</v>
      </c>
      <c r="DX34" s="25">
        <v>-0.63761955366631196</v>
      </c>
      <c r="DY34" s="20">
        <v>15700</v>
      </c>
      <c r="DZ34" s="25">
        <v>1.0296010296010301</v>
      </c>
      <c r="EA34" s="20">
        <v>14700</v>
      </c>
      <c r="EB34" s="25">
        <v>1.94174757281553</v>
      </c>
      <c r="EC34" s="20">
        <v>5520</v>
      </c>
      <c r="ED34" s="25">
        <v>0.181488203266788</v>
      </c>
      <c r="EE34" s="20">
        <v>22690</v>
      </c>
      <c r="EF34" s="25">
        <v>3.2302092811646901</v>
      </c>
      <c r="EG34" s="20">
        <v>26780</v>
      </c>
      <c r="EH34" s="25">
        <v>0.714554343738247</v>
      </c>
      <c r="EI34" s="20">
        <v>15360</v>
      </c>
      <c r="EJ34" s="25">
        <v>-0.45366169799092698</v>
      </c>
      <c r="EK34" s="20">
        <v>46350</v>
      </c>
      <c r="EL34" s="25">
        <v>0.73896978917626599</v>
      </c>
      <c r="EM34" s="20">
        <v>4240</v>
      </c>
      <c r="EN34" s="25">
        <v>-2.75229357798165</v>
      </c>
      <c r="EO34" s="20">
        <v>10260</v>
      </c>
      <c r="EP34" s="25">
        <v>0.98425196850393704</v>
      </c>
      <c r="EQ34" s="20">
        <v>10910</v>
      </c>
      <c r="ER34" s="25">
        <v>9.1743119266055106E-2</v>
      </c>
      <c r="ES34" s="20">
        <v>5470</v>
      </c>
      <c r="ET34" s="25">
        <v>-1.9713261648745499</v>
      </c>
      <c r="EU34" s="20">
        <v>8260</v>
      </c>
      <c r="EV34" s="25">
        <v>1.47420147420147</v>
      </c>
      <c r="EW34" s="20">
        <v>63350</v>
      </c>
      <c r="EX34" s="25">
        <v>0.49175126903553301</v>
      </c>
      <c r="EY34" s="20">
        <v>41270</v>
      </c>
      <c r="EZ34" s="25">
        <v>0.145595729191944</v>
      </c>
      <c r="FA34" s="20">
        <v>29330</v>
      </c>
      <c r="FB34" s="25">
        <v>1.52301834544825</v>
      </c>
      <c r="FC34" s="20">
        <v>23570</v>
      </c>
      <c r="FD34" s="25">
        <v>5.2702099151406898</v>
      </c>
      <c r="FE34" s="20">
        <v>6760</v>
      </c>
      <c r="FF34" s="25">
        <v>-1.6011644832605501</v>
      </c>
      <c r="FG34" s="20">
        <v>18580</v>
      </c>
      <c r="FH34" s="25">
        <v>-0.375335120643432</v>
      </c>
      <c r="FI34" s="20">
        <v>10640</v>
      </c>
      <c r="FJ34" s="25">
        <v>0.28275212064090499</v>
      </c>
      <c r="FK34" s="20">
        <v>6590</v>
      </c>
      <c r="FL34" s="25">
        <v>-1.4947683109118099</v>
      </c>
      <c r="FM34" s="20">
        <v>32290</v>
      </c>
      <c r="FN34" s="25">
        <v>1.6367642429965401</v>
      </c>
      <c r="FO34" s="20">
        <v>17580</v>
      </c>
      <c r="FP34" s="25">
        <v>1.2089810017271201</v>
      </c>
      <c r="FQ34" s="20">
        <v>7500</v>
      </c>
      <c r="FR34" s="25">
        <v>-2.72373540856031</v>
      </c>
      <c r="FS34" s="20">
        <v>12350</v>
      </c>
      <c r="FT34" s="25">
        <v>1.7298187808896199</v>
      </c>
      <c r="FU34" s="20">
        <v>9660</v>
      </c>
      <c r="FV34" s="25">
        <v>0.41580041580041599</v>
      </c>
      <c r="FW34" s="20">
        <v>10770</v>
      </c>
      <c r="FX34" s="25">
        <v>0</v>
      </c>
      <c r="FY34" s="20">
        <v>9050</v>
      </c>
      <c r="FZ34" s="25">
        <v>0.55555555555555602</v>
      </c>
      <c r="GA34" s="20">
        <v>4020</v>
      </c>
      <c r="GB34" s="25">
        <v>-0.74074074074074103</v>
      </c>
      <c r="GC34" s="20">
        <v>28050</v>
      </c>
      <c r="GD34" s="25">
        <v>4.7032474804031397</v>
      </c>
      <c r="GE34" s="20">
        <v>30800</v>
      </c>
      <c r="GF34" s="25">
        <v>0.71942446043165498</v>
      </c>
      <c r="GG34" s="20">
        <v>84740</v>
      </c>
      <c r="GH34" s="25">
        <v>1.52150473223913</v>
      </c>
      <c r="GI34" s="20">
        <v>43780</v>
      </c>
      <c r="GJ34" s="25">
        <v>4.4121154304793704</v>
      </c>
      <c r="GK34" s="20">
        <v>34400</v>
      </c>
      <c r="GL34" s="25">
        <v>3.8020519010259499</v>
      </c>
      <c r="GM34" s="20">
        <v>43520</v>
      </c>
      <c r="GN34" s="25">
        <v>-1.67193854496159</v>
      </c>
      <c r="GO34" s="20">
        <v>35820</v>
      </c>
      <c r="GP34" s="25">
        <v>-1.0223818734457</v>
      </c>
      <c r="GQ34" s="20">
        <v>22520</v>
      </c>
      <c r="GR34" s="25">
        <v>0.58061634658329597</v>
      </c>
      <c r="GS34" s="20">
        <v>100480</v>
      </c>
      <c r="GT34" s="25">
        <v>4.22155378072814</v>
      </c>
      <c r="GU34" s="20">
        <v>5470</v>
      </c>
      <c r="GV34" s="25">
        <v>-6.0137457044673504</v>
      </c>
    </row>
    <row r="35" spans="1:204" ht="15" customHeight="1" x14ac:dyDescent="0.25">
      <c r="A35" s="6">
        <v>43556</v>
      </c>
      <c r="B35" s="26" t="s">
        <v>4</v>
      </c>
      <c r="C35" s="20">
        <v>7600</v>
      </c>
      <c r="D35" s="25">
        <v>0.39630118890356703</v>
      </c>
      <c r="E35" s="20">
        <v>17990</v>
      </c>
      <c r="F35" s="25">
        <v>2.2159090909090899</v>
      </c>
      <c r="G35" s="20">
        <v>9980</v>
      </c>
      <c r="H35" s="25">
        <v>2.5693730729701998</v>
      </c>
      <c r="I35" s="20">
        <v>4360</v>
      </c>
      <c r="J35" s="25">
        <v>-0.45662100456621002</v>
      </c>
      <c r="K35" s="20">
        <v>2920</v>
      </c>
      <c r="L35" s="25">
        <v>3.18021201413428</v>
      </c>
      <c r="M35" s="20">
        <v>24010</v>
      </c>
      <c r="N35" s="25">
        <v>-2.9506871463217501</v>
      </c>
      <c r="O35" s="20">
        <v>6650</v>
      </c>
      <c r="P35" s="25">
        <v>-0.15015015015015001</v>
      </c>
      <c r="Q35" s="20">
        <v>10620</v>
      </c>
      <c r="R35" s="25">
        <v>-0.37523452157598502</v>
      </c>
      <c r="S35" s="20">
        <v>6270</v>
      </c>
      <c r="T35" s="25">
        <v>2.7868852459016402</v>
      </c>
      <c r="U35" s="20">
        <v>9710</v>
      </c>
      <c r="V35" s="25">
        <v>0.93555093555093605</v>
      </c>
      <c r="W35" s="20">
        <v>16480</v>
      </c>
      <c r="X35" s="25">
        <v>-1.25823846614739</v>
      </c>
      <c r="Y35" s="20">
        <v>4300</v>
      </c>
      <c r="Z35" s="25">
        <v>3.6144578313253</v>
      </c>
      <c r="AA35" s="20">
        <v>78510</v>
      </c>
      <c r="AB35" s="25">
        <v>-0.43119847812301798</v>
      </c>
      <c r="AC35" s="20">
        <v>14670</v>
      </c>
      <c r="AD35" s="25">
        <v>-1.80722891566265</v>
      </c>
      <c r="AE35" s="20">
        <v>2290</v>
      </c>
      <c r="AF35" s="25">
        <v>1.7777777777777799</v>
      </c>
      <c r="AG35" s="20">
        <v>10600</v>
      </c>
      <c r="AH35" s="25">
        <v>0.66476733143399802</v>
      </c>
      <c r="AI35" s="20">
        <v>15870</v>
      </c>
      <c r="AJ35" s="25">
        <v>-1.73374613003096</v>
      </c>
      <c r="AK35" s="20">
        <v>9420</v>
      </c>
      <c r="AL35" s="25">
        <v>0</v>
      </c>
      <c r="AM35" s="20">
        <v>3200</v>
      </c>
      <c r="AN35" s="25">
        <v>-1.2345679012345701</v>
      </c>
      <c r="AO35" s="20">
        <v>2450</v>
      </c>
      <c r="AP35" s="25">
        <v>-2</v>
      </c>
      <c r="AQ35" s="20">
        <v>3930</v>
      </c>
      <c r="AR35" s="25">
        <v>-0.75757575757575801</v>
      </c>
      <c r="AS35" s="20">
        <v>9900</v>
      </c>
      <c r="AT35" s="25">
        <v>1.5384615384615401</v>
      </c>
      <c r="AU35" s="20">
        <v>11000</v>
      </c>
      <c r="AV35" s="25">
        <v>1.1959521619135201</v>
      </c>
      <c r="AW35" s="20">
        <v>2650</v>
      </c>
      <c r="AX35" s="25">
        <v>-1.8518518518518501</v>
      </c>
      <c r="AY35" s="20">
        <v>10530</v>
      </c>
      <c r="AZ35" s="25">
        <v>-0.660377358490566</v>
      </c>
      <c r="BA35" s="20">
        <v>11780</v>
      </c>
      <c r="BB35" s="25">
        <v>-0.169491525423729</v>
      </c>
      <c r="BC35" s="20">
        <v>11790</v>
      </c>
      <c r="BD35" s="25">
        <v>-2.3198011599005799</v>
      </c>
      <c r="BE35" s="20">
        <v>13370</v>
      </c>
      <c r="BF35" s="25">
        <v>0.90566037735849103</v>
      </c>
      <c r="BG35" s="20">
        <v>8540</v>
      </c>
      <c r="BH35" s="25">
        <v>2.52100840336134</v>
      </c>
      <c r="BI35" s="20">
        <v>17420</v>
      </c>
      <c r="BJ35" s="25">
        <v>-5.7372346528973002E-2</v>
      </c>
      <c r="BK35" s="20">
        <v>31490</v>
      </c>
      <c r="BL35" s="25">
        <v>2.0084224165856801</v>
      </c>
      <c r="BM35" s="20">
        <v>36660</v>
      </c>
      <c r="BN35" s="25">
        <v>-0.27203482045701799</v>
      </c>
      <c r="BO35" s="20">
        <v>3910</v>
      </c>
      <c r="BP35" s="25">
        <v>1.2953367875647701</v>
      </c>
      <c r="BQ35" s="20">
        <v>41360</v>
      </c>
      <c r="BR35" s="25">
        <v>-1.0999521759923501</v>
      </c>
      <c r="BS35" s="20">
        <v>41370</v>
      </c>
      <c r="BT35" s="25">
        <v>2.3756495916852298</v>
      </c>
      <c r="BU35" s="20">
        <v>16860</v>
      </c>
      <c r="BV35" s="25">
        <v>0.17825311942958999</v>
      </c>
      <c r="BW35" s="20">
        <v>5290</v>
      </c>
      <c r="BX35" s="25">
        <v>4.5454545454545503</v>
      </c>
      <c r="BY35" s="20">
        <v>13630</v>
      </c>
      <c r="BZ35" s="25">
        <v>0.44215180545320598</v>
      </c>
      <c r="CA35" s="20">
        <v>22880</v>
      </c>
      <c r="CB35" s="25">
        <v>-3.3375580904098001</v>
      </c>
      <c r="CC35" s="20">
        <v>3720</v>
      </c>
      <c r="CD35" s="25">
        <v>2.1978021978022002</v>
      </c>
      <c r="CE35" s="20">
        <v>8250</v>
      </c>
      <c r="CF35" s="25">
        <v>1.35135135135135</v>
      </c>
      <c r="CG35" s="20">
        <v>7040</v>
      </c>
      <c r="CH35" s="25">
        <v>1.2949640287769799</v>
      </c>
      <c r="CI35" s="20">
        <v>16920</v>
      </c>
      <c r="CJ35" s="25">
        <v>1.37807070101857</v>
      </c>
      <c r="CK35" s="20">
        <v>3130</v>
      </c>
      <c r="CL35" s="25">
        <v>-3.3950617283950599</v>
      </c>
      <c r="CM35" s="20">
        <v>29300</v>
      </c>
      <c r="CN35" s="25">
        <v>-0.34013605442176897</v>
      </c>
      <c r="CO35" s="20">
        <v>15540</v>
      </c>
      <c r="CP35" s="25">
        <v>2.4390243902439002</v>
      </c>
      <c r="CQ35" s="20">
        <v>3950</v>
      </c>
      <c r="CR35" s="25">
        <v>2.8645833333333299</v>
      </c>
      <c r="CS35" s="20">
        <v>9680</v>
      </c>
      <c r="CT35" s="25">
        <v>0.10341261633919301</v>
      </c>
      <c r="CU35" s="20">
        <v>1280</v>
      </c>
      <c r="CV35" s="25">
        <v>3.2258064516128999</v>
      </c>
      <c r="CW35" s="20">
        <v>15600</v>
      </c>
      <c r="CX35" s="25">
        <v>-0.25575447570332499</v>
      </c>
      <c r="CY35" s="20">
        <v>7530</v>
      </c>
      <c r="CZ35" s="25">
        <v>-1.4397905759162299</v>
      </c>
      <c r="DA35" s="20">
        <v>14310</v>
      </c>
      <c r="DB35" s="25">
        <v>1.4174344436569799</v>
      </c>
      <c r="DC35" s="20">
        <v>4290</v>
      </c>
      <c r="DD35" s="25">
        <v>0.233644859813084</v>
      </c>
      <c r="DE35" s="20">
        <v>3710</v>
      </c>
      <c r="DF35" s="25">
        <v>0</v>
      </c>
      <c r="DG35" s="20">
        <v>22010</v>
      </c>
      <c r="DH35" s="25">
        <v>-1.43304970891178</v>
      </c>
      <c r="DI35" s="20">
        <v>5020</v>
      </c>
      <c r="DJ35" s="25">
        <v>-0.39682539682539703</v>
      </c>
      <c r="DK35" s="20">
        <v>13780</v>
      </c>
      <c r="DL35" s="25">
        <v>-0.79193664506839501</v>
      </c>
      <c r="DM35" s="20">
        <v>26620</v>
      </c>
      <c r="DN35" s="25">
        <v>-2.5265470523617699</v>
      </c>
      <c r="DO35" s="20">
        <v>5670</v>
      </c>
      <c r="DP35" s="25">
        <v>0.88967971530249101</v>
      </c>
      <c r="DQ35" s="20">
        <v>109940</v>
      </c>
      <c r="DR35" s="25">
        <v>-0.98171665315680501</v>
      </c>
      <c r="DS35" s="20">
        <v>20100</v>
      </c>
      <c r="DT35" s="25">
        <v>1.8237082066869299</v>
      </c>
      <c r="DU35" s="20">
        <v>7150</v>
      </c>
      <c r="DV35" s="25">
        <v>0.56258790436005601</v>
      </c>
      <c r="DW35" s="20">
        <v>56160</v>
      </c>
      <c r="DX35" s="25">
        <v>-0.496102055279943</v>
      </c>
      <c r="DY35" s="20">
        <v>15680</v>
      </c>
      <c r="DZ35" s="25">
        <v>0.90090090090090102</v>
      </c>
      <c r="EA35" s="20">
        <v>14760</v>
      </c>
      <c r="EB35" s="25">
        <v>2.5</v>
      </c>
      <c r="EC35" s="20">
        <v>5500</v>
      </c>
      <c r="ED35" s="25">
        <v>-0.181488203266788</v>
      </c>
      <c r="EE35" s="20">
        <v>22630</v>
      </c>
      <c r="EF35" s="25">
        <v>3.23905109489051</v>
      </c>
      <c r="EG35" s="20">
        <v>26810</v>
      </c>
      <c r="EH35" s="25">
        <v>0.60037523452157604</v>
      </c>
      <c r="EI35" s="20">
        <v>15410</v>
      </c>
      <c r="EJ35" s="25">
        <v>0.26024723487313001</v>
      </c>
      <c r="EK35" s="20">
        <v>46350</v>
      </c>
      <c r="EL35" s="25">
        <v>0.87051142546245897</v>
      </c>
      <c r="EM35" s="20">
        <v>4210</v>
      </c>
      <c r="EN35" s="25">
        <v>-3.2183908045976999</v>
      </c>
      <c r="EO35" s="20">
        <v>10280</v>
      </c>
      <c r="EP35" s="25">
        <v>1.2807881773398999</v>
      </c>
      <c r="EQ35" s="20">
        <v>10950</v>
      </c>
      <c r="ER35" s="25">
        <v>0.82872928176795602</v>
      </c>
      <c r="ES35" s="20">
        <v>5440</v>
      </c>
      <c r="ET35" s="25">
        <v>-1.62748643761302</v>
      </c>
      <c r="EU35" s="20">
        <v>8260</v>
      </c>
      <c r="EV35" s="25">
        <v>2.10135970333745</v>
      </c>
      <c r="EW35" s="20">
        <v>63220</v>
      </c>
      <c r="EX35" s="25">
        <v>0.62072258475250697</v>
      </c>
      <c r="EY35" s="20">
        <v>41340</v>
      </c>
      <c r="EZ35" s="25">
        <v>0.41292203060480898</v>
      </c>
      <c r="FA35" s="20">
        <v>29360</v>
      </c>
      <c r="FB35" s="25">
        <v>1.6268605053651799</v>
      </c>
      <c r="FC35" s="20">
        <v>23600</v>
      </c>
      <c r="FD35" s="25">
        <v>4.6099290780141802</v>
      </c>
      <c r="FE35" s="20">
        <v>6690</v>
      </c>
      <c r="FF35" s="25">
        <v>-2.62008733624454</v>
      </c>
      <c r="FG35" s="20">
        <v>18570</v>
      </c>
      <c r="FH35" s="25">
        <v>-0.322061191626409</v>
      </c>
      <c r="FI35" s="20">
        <v>10630</v>
      </c>
      <c r="FJ35" s="25">
        <v>-9.3984962406015005E-2</v>
      </c>
      <c r="FK35" s="20">
        <v>6540</v>
      </c>
      <c r="FL35" s="25">
        <v>-1.9490254872563699</v>
      </c>
      <c r="FM35" s="20">
        <v>32150</v>
      </c>
      <c r="FN35" s="25">
        <v>1.2917454316320101</v>
      </c>
      <c r="FO35" s="20">
        <v>17570</v>
      </c>
      <c r="FP35" s="25">
        <v>1.15141047783535</v>
      </c>
      <c r="FQ35" s="20">
        <v>7490</v>
      </c>
      <c r="FR35" s="25">
        <v>-2.0915032679738599</v>
      </c>
      <c r="FS35" s="20">
        <v>12360</v>
      </c>
      <c r="FT35" s="25">
        <v>1.8121911037891301</v>
      </c>
      <c r="FU35" s="20">
        <v>9720</v>
      </c>
      <c r="FV35" s="25">
        <v>0.934579439252336</v>
      </c>
      <c r="FW35" s="20">
        <v>10740</v>
      </c>
      <c r="FX35" s="25">
        <v>-0.18587360594795499</v>
      </c>
      <c r="FY35" s="20">
        <v>9010</v>
      </c>
      <c r="FZ35" s="25">
        <v>1.2359550561797801</v>
      </c>
      <c r="GA35" s="20">
        <v>4010</v>
      </c>
      <c r="GB35" s="25">
        <v>-0.49627791563275397</v>
      </c>
      <c r="GC35" s="20">
        <v>28080</v>
      </c>
      <c r="GD35" s="25">
        <v>4.3866171003717502</v>
      </c>
      <c r="GE35" s="20">
        <v>30700</v>
      </c>
      <c r="GF35" s="25">
        <v>-0.130123617436565</v>
      </c>
      <c r="GG35" s="20">
        <v>84830</v>
      </c>
      <c r="GH35" s="25">
        <v>1.35005973715651</v>
      </c>
      <c r="GI35" s="20">
        <v>43820</v>
      </c>
      <c r="GJ35" s="25">
        <v>4.1844983357108898</v>
      </c>
      <c r="GK35" s="20">
        <v>34430</v>
      </c>
      <c r="GL35" s="25">
        <v>3.67359229147847</v>
      </c>
      <c r="GM35" s="20">
        <v>43530</v>
      </c>
      <c r="GN35" s="25">
        <v>-1.6048824593128399</v>
      </c>
      <c r="GO35" s="20">
        <v>35810</v>
      </c>
      <c r="GP35" s="25">
        <v>-0.99529997235277901</v>
      </c>
      <c r="GQ35" s="20">
        <v>22590</v>
      </c>
      <c r="GR35" s="25">
        <v>0.80321285140562204</v>
      </c>
      <c r="GS35" s="20">
        <v>100560</v>
      </c>
      <c r="GT35" s="25">
        <v>4.0778306768784898</v>
      </c>
      <c r="GU35" s="20">
        <v>5400</v>
      </c>
      <c r="GV35" s="25">
        <v>-7.2164948453608204</v>
      </c>
    </row>
    <row r="36" spans="1:204" ht="15" customHeight="1" x14ac:dyDescent="0.25">
      <c r="A36" s="6">
        <v>43586</v>
      </c>
      <c r="B36" s="26" t="s">
        <v>4</v>
      </c>
      <c r="C36" s="20">
        <v>7570</v>
      </c>
      <c r="D36" s="25">
        <v>0.26490066225165598</v>
      </c>
      <c r="E36" s="20">
        <v>18120</v>
      </c>
      <c r="F36" s="25">
        <v>2.5466893039049201</v>
      </c>
      <c r="G36" s="20">
        <v>10030</v>
      </c>
      <c r="H36" s="25">
        <v>2.9774127310061602</v>
      </c>
      <c r="I36" s="20">
        <v>4360</v>
      </c>
      <c r="J36" s="25">
        <v>-0.45662100456621002</v>
      </c>
      <c r="K36" s="20">
        <v>2930</v>
      </c>
      <c r="L36" s="25">
        <v>3.1690140845070398</v>
      </c>
      <c r="M36" s="20">
        <v>23800</v>
      </c>
      <c r="N36" s="25">
        <v>-3.5265504661532199</v>
      </c>
      <c r="O36" s="20">
        <v>6650</v>
      </c>
      <c r="P36" s="25">
        <v>-0.15015015015015001</v>
      </c>
      <c r="Q36" s="20">
        <v>10640</v>
      </c>
      <c r="R36" s="25">
        <v>-0.18761726078799201</v>
      </c>
      <c r="S36" s="20">
        <v>6270</v>
      </c>
      <c r="T36" s="25">
        <v>2.1172638436482099</v>
      </c>
      <c r="U36" s="20">
        <v>9710</v>
      </c>
      <c r="V36" s="25">
        <v>0.72614107883817403</v>
      </c>
      <c r="W36" s="20">
        <v>16390</v>
      </c>
      <c r="X36" s="25">
        <v>-1.44317498496693</v>
      </c>
      <c r="Y36" s="20">
        <v>4310</v>
      </c>
      <c r="Z36" s="25">
        <v>3.6057692307692299</v>
      </c>
      <c r="AA36" s="20">
        <v>78400</v>
      </c>
      <c r="AB36" s="25">
        <v>-0.43180086360172698</v>
      </c>
      <c r="AC36" s="20">
        <v>14640</v>
      </c>
      <c r="AD36" s="25">
        <v>-1.4141414141414099</v>
      </c>
      <c r="AE36" s="20">
        <v>2320</v>
      </c>
      <c r="AF36" s="25">
        <v>3.1111111111111098</v>
      </c>
      <c r="AG36" s="20">
        <v>10580</v>
      </c>
      <c r="AH36" s="25">
        <v>0.189393939393939</v>
      </c>
      <c r="AI36" s="20">
        <v>15890</v>
      </c>
      <c r="AJ36" s="25">
        <v>-1.60990712074303</v>
      </c>
      <c r="AK36" s="20">
        <v>9430</v>
      </c>
      <c r="AL36" s="25">
        <v>-0.21164021164021199</v>
      </c>
      <c r="AM36" s="20">
        <v>3230</v>
      </c>
      <c r="AN36" s="25">
        <v>-0.61538461538461497</v>
      </c>
      <c r="AO36" s="20">
        <v>2420</v>
      </c>
      <c r="AP36" s="25">
        <v>-2.8112449799196799</v>
      </c>
      <c r="AQ36" s="20">
        <v>3940</v>
      </c>
      <c r="AR36" s="25">
        <v>-0.75566750629722901</v>
      </c>
      <c r="AS36" s="20">
        <v>9940</v>
      </c>
      <c r="AT36" s="25">
        <v>1.7400204708290701</v>
      </c>
      <c r="AU36" s="20">
        <v>10970</v>
      </c>
      <c r="AV36" s="25">
        <v>1.1059907834101399</v>
      </c>
      <c r="AW36" s="20">
        <v>2670</v>
      </c>
      <c r="AX36" s="25">
        <v>-1.1111111111111101</v>
      </c>
      <c r="AY36" s="20">
        <v>10550</v>
      </c>
      <c r="AZ36" s="25">
        <v>-0.56550424128180998</v>
      </c>
      <c r="BA36" s="20">
        <v>11860</v>
      </c>
      <c r="BB36" s="25">
        <v>0.25359256128486901</v>
      </c>
      <c r="BC36" s="20">
        <v>11850</v>
      </c>
      <c r="BD36" s="25">
        <v>-1.6597510373444</v>
      </c>
      <c r="BE36" s="20">
        <v>13330</v>
      </c>
      <c r="BF36" s="25">
        <v>0.60377358490566002</v>
      </c>
      <c r="BG36" s="20">
        <v>8530</v>
      </c>
      <c r="BH36" s="25">
        <v>2.1556886227544898</v>
      </c>
      <c r="BI36" s="20">
        <v>17480</v>
      </c>
      <c r="BJ36" s="25">
        <v>0.17191977077363901</v>
      </c>
      <c r="BK36" s="20">
        <v>31450</v>
      </c>
      <c r="BL36" s="25">
        <v>1.81288442861768</v>
      </c>
      <c r="BM36" s="20">
        <v>36800</v>
      </c>
      <c r="BN36" s="25">
        <v>5.4377379010331697E-2</v>
      </c>
      <c r="BO36" s="20">
        <v>3900</v>
      </c>
      <c r="BP36" s="25">
        <v>0.25706940874035999</v>
      </c>
      <c r="BQ36" s="20">
        <v>41340</v>
      </c>
      <c r="BR36" s="25">
        <v>-0.98203592814371299</v>
      </c>
      <c r="BS36" s="20">
        <v>41320</v>
      </c>
      <c r="BT36" s="25">
        <v>2.0498888614472701</v>
      </c>
      <c r="BU36" s="20">
        <v>16960</v>
      </c>
      <c r="BV36" s="25">
        <v>0.77243018419488996</v>
      </c>
      <c r="BW36" s="20">
        <v>5330</v>
      </c>
      <c r="BX36" s="25">
        <v>4.5098039215686301</v>
      </c>
      <c r="BY36" s="20">
        <v>13630</v>
      </c>
      <c r="BZ36" s="25">
        <v>0.29433406916850602</v>
      </c>
      <c r="CA36" s="20">
        <v>22940</v>
      </c>
      <c r="CB36" s="25">
        <v>-3.1658927817644602</v>
      </c>
      <c r="CC36" s="20">
        <v>3690</v>
      </c>
      <c r="CD36" s="25">
        <v>1.9337016574585599</v>
      </c>
      <c r="CE36" s="20">
        <v>8250</v>
      </c>
      <c r="CF36" s="25">
        <v>0.60975609756097604</v>
      </c>
      <c r="CG36" s="20">
        <v>7070</v>
      </c>
      <c r="CH36" s="25">
        <v>2.31548480463097</v>
      </c>
      <c r="CI36" s="20">
        <v>17000</v>
      </c>
      <c r="CJ36" s="25">
        <v>1.67464114832536</v>
      </c>
      <c r="CK36" s="20">
        <v>3140</v>
      </c>
      <c r="CL36" s="25">
        <v>-3.3846153846153801</v>
      </c>
      <c r="CM36" s="20">
        <v>29270</v>
      </c>
      <c r="CN36" s="25">
        <v>-0.476028561713703</v>
      </c>
      <c r="CO36" s="20">
        <v>15620</v>
      </c>
      <c r="CP36" s="25">
        <v>2.0915032679738599</v>
      </c>
      <c r="CQ36" s="20">
        <v>3920</v>
      </c>
      <c r="CR36" s="25">
        <v>2.3498694516971299</v>
      </c>
      <c r="CS36" s="20">
        <v>9700</v>
      </c>
      <c r="CT36" s="25">
        <v>0</v>
      </c>
      <c r="CU36" s="20">
        <v>1280</v>
      </c>
      <c r="CV36" s="25">
        <v>3.2258064516128999</v>
      </c>
      <c r="CW36" s="20">
        <v>15570</v>
      </c>
      <c r="CX36" s="25">
        <v>-0.19230769230769201</v>
      </c>
      <c r="CY36" s="20">
        <v>7520</v>
      </c>
      <c r="CZ36" s="25">
        <v>-0.66050198150594497</v>
      </c>
      <c r="DA36" s="20">
        <v>14410</v>
      </c>
      <c r="DB36" s="25">
        <v>1.69371912491179</v>
      </c>
      <c r="DC36" s="20">
        <v>4330</v>
      </c>
      <c r="DD36" s="25">
        <v>1.40515222482436</v>
      </c>
      <c r="DE36" s="20">
        <v>3700</v>
      </c>
      <c r="DF36" s="25">
        <v>-0.269541778975741</v>
      </c>
      <c r="DG36" s="20">
        <v>22030</v>
      </c>
      <c r="DH36" s="25">
        <v>-1.3434841021047901</v>
      </c>
      <c r="DI36" s="20">
        <v>5050</v>
      </c>
      <c r="DJ36" s="25">
        <v>-0.59055118110236204</v>
      </c>
      <c r="DK36" s="20">
        <v>13790</v>
      </c>
      <c r="DL36" s="25">
        <v>-0.50505050505050497</v>
      </c>
      <c r="DM36" s="20">
        <v>26740</v>
      </c>
      <c r="DN36" s="25">
        <v>-2.3017902813299198</v>
      </c>
      <c r="DO36" s="20">
        <v>5680</v>
      </c>
      <c r="DP36" s="25">
        <v>0.70921985815602795</v>
      </c>
      <c r="DQ36" s="20">
        <v>109970</v>
      </c>
      <c r="DR36" s="25">
        <v>-0.87434649360014405</v>
      </c>
      <c r="DS36" s="20">
        <v>20110</v>
      </c>
      <c r="DT36" s="25">
        <v>1.4120020171457399</v>
      </c>
      <c r="DU36" s="20">
        <v>7190</v>
      </c>
      <c r="DV36" s="25">
        <v>0.84151472650771397</v>
      </c>
      <c r="DW36" s="20">
        <v>56160</v>
      </c>
      <c r="DX36" s="25">
        <v>-0.65451972404033298</v>
      </c>
      <c r="DY36" s="20">
        <v>15680</v>
      </c>
      <c r="DZ36" s="25">
        <v>0.64184852374839496</v>
      </c>
      <c r="EA36" s="20">
        <v>14790</v>
      </c>
      <c r="EB36" s="25">
        <v>3.1380753138075299</v>
      </c>
      <c r="EC36" s="20">
        <v>5520</v>
      </c>
      <c r="ED36" s="25">
        <v>-0.18083182640144699</v>
      </c>
      <c r="EE36" s="20">
        <v>22690</v>
      </c>
      <c r="EF36" s="25">
        <v>3.1832651205093199</v>
      </c>
      <c r="EG36" s="20">
        <v>27020</v>
      </c>
      <c r="EH36" s="25">
        <v>1.0093457943925199</v>
      </c>
      <c r="EI36" s="20">
        <v>15440</v>
      </c>
      <c r="EJ36" s="25">
        <v>0.78328981723237601</v>
      </c>
      <c r="EK36" s="20">
        <v>46500</v>
      </c>
      <c r="EL36" s="25">
        <v>0.80208107522219796</v>
      </c>
      <c r="EM36" s="20">
        <v>4210</v>
      </c>
      <c r="EN36" s="25">
        <v>-3.2183908045976999</v>
      </c>
      <c r="EO36" s="20">
        <v>10280</v>
      </c>
      <c r="EP36" s="25">
        <v>1.5810276679841899</v>
      </c>
      <c r="EQ36" s="20">
        <v>10970</v>
      </c>
      <c r="ER36" s="25">
        <v>1.1059907834101399</v>
      </c>
      <c r="ES36" s="20">
        <v>5480</v>
      </c>
      <c r="ET36" s="25">
        <v>-1.08303249097473</v>
      </c>
      <c r="EU36" s="20">
        <v>8280</v>
      </c>
      <c r="EV36" s="25">
        <v>2.34857849196539</v>
      </c>
      <c r="EW36" s="20">
        <v>63240</v>
      </c>
      <c r="EX36" s="25">
        <v>0.20598954206940301</v>
      </c>
      <c r="EY36" s="20">
        <v>41490</v>
      </c>
      <c r="EZ36" s="25">
        <v>0.46004842615012098</v>
      </c>
      <c r="FA36" s="20">
        <v>29410</v>
      </c>
      <c r="FB36" s="25">
        <v>1.94107452339688</v>
      </c>
      <c r="FC36" s="20">
        <v>23690</v>
      </c>
      <c r="FD36" s="25">
        <v>4.2693661971830998</v>
      </c>
      <c r="FE36" s="20">
        <v>6690</v>
      </c>
      <c r="FF36" s="25">
        <v>-2.7616279069767402</v>
      </c>
      <c r="FG36" s="20">
        <v>18630</v>
      </c>
      <c r="FH36" s="25">
        <v>0.21516944593867701</v>
      </c>
      <c r="FI36" s="20">
        <v>10730</v>
      </c>
      <c r="FJ36" s="25">
        <v>0.65666041275797404</v>
      </c>
      <c r="FK36" s="20">
        <v>6540</v>
      </c>
      <c r="FL36" s="25">
        <v>-2.0958083832335301</v>
      </c>
      <c r="FM36" s="20">
        <v>32060</v>
      </c>
      <c r="FN36" s="25">
        <v>1.0400252127324301</v>
      </c>
      <c r="FO36" s="20">
        <v>17590</v>
      </c>
      <c r="FP36" s="25">
        <v>1.32488479262673</v>
      </c>
      <c r="FQ36" s="20">
        <v>7500</v>
      </c>
      <c r="FR36" s="25">
        <v>-0.92470277410832202</v>
      </c>
      <c r="FS36" s="20">
        <v>12370</v>
      </c>
      <c r="FT36" s="25">
        <v>1.2274959083469701</v>
      </c>
      <c r="FU36" s="20">
        <v>9820</v>
      </c>
      <c r="FV36" s="25">
        <v>1.5511892450878999</v>
      </c>
      <c r="FW36" s="20">
        <v>10710</v>
      </c>
      <c r="FX36" s="25">
        <v>-0.55710306406685195</v>
      </c>
      <c r="FY36" s="20">
        <v>9010</v>
      </c>
      <c r="FZ36" s="25">
        <v>1.34983127109111</v>
      </c>
      <c r="GA36" s="20">
        <v>4030</v>
      </c>
      <c r="GB36" s="25">
        <v>0</v>
      </c>
      <c r="GC36" s="20">
        <v>28120</v>
      </c>
      <c r="GD36" s="25">
        <v>3.42037513791835</v>
      </c>
      <c r="GE36" s="20">
        <v>30750</v>
      </c>
      <c r="GF36" s="25">
        <v>-0.194741966893866</v>
      </c>
      <c r="GG36" s="20">
        <v>84960</v>
      </c>
      <c r="GH36" s="25">
        <v>1.17899249732047</v>
      </c>
      <c r="GI36" s="20">
        <v>43880</v>
      </c>
      <c r="GJ36" s="25">
        <v>3.7597540789784798</v>
      </c>
      <c r="GK36" s="20">
        <v>34660</v>
      </c>
      <c r="GL36" s="25">
        <v>3.7103530819868298</v>
      </c>
      <c r="GM36" s="20">
        <v>43670</v>
      </c>
      <c r="GN36" s="25">
        <v>-1.3998645292391101</v>
      </c>
      <c r="GO36" s="20">
        <v>35820</v>
      </c>
      <c r="GP36" s="25">
        <v>-1.26791620727674</v>
      </c>
      <c r="GQ36" s="20">
        <v>22560</v>
      </c>
      <c r="GR36" s="25">
        <v>0.71428571428571397</v>
      </c>
      <c r="GS36" s="20">
        <v>100620</v>
      </c>
      <c r="GT36" s="25">
        <v>3.90334572490706</v>
      </c>
      <c r="GU36" s="20">
        <v>5430</v>
      </c>
      <c r="GV36" s="25">
        <v>-7.1794871794871797</v>
      </c>
    </row>
    <row r="37" spans="1:204" ht="15" customHeight="1" x14ac:dyDescent="0.25">
      <c r="A37" s="6">
        <v>43617</v>
      </c>
      <c r="B37" s="26" t="s">
        <v>4</v>
      </c>
      <c r="C37" s="20">
        <v>7570</v>
      </c>
      <c r="D37" s="25">
        <v>0.13227513227513199</v>
      </c>
      <c r="E37" s="20">
        <v>18150</v>
      </c>
      <c r="F37" s="25">
        <v>3.24232081911263</v>
      </c>
      <c r="G37" s="20">
        <v>10010</v>
      </c>
      <c r="H37" s="25">
        <v>2.4564994882292699</v>
      </c>
      <c r="I37" s="20">
        <v>4310</v>
      </c>
      <c r="J37" s="25">
        <v>-0.46189376443418001</v>
      </c>
      <c r="K37" s="20">
        <v>2930</v>
      </c>
      <c r="L37" s="25">
        <v>2.4475524475524502</v>
      </c>
      <c r="M37" s="20">
        <v>23570</v>
      </c>
      <c r="N37" s="25">
        <v>-3.8743882544861301</v>
      </c>
      <c r="O37" s="20">
        <v>6580</v>
      </c>
      <c r="P37" s="25">
        <v>-0.60422960725075503</v>
      </c>
      <c r="Q37" s="20">
        <v>10580</v>
      </c>
      <c r="R37" s="25">
        <v>-0.56390977443609003</v>
      </c>
      <c r="S37" s="20">
        <v>6260</v>
      </c>
      <c r="T37" s="25">
        <v>2.9605263157894699</v>
      </c>
      <c r="U37" s="20">
        <v>9690</v>
      </c>
      <c r="V37" s="25">
        <v>1.0427528675703901</v>
      </c>
      <c r="W37" s="20">
        <v>16320</v>
      </c>
      <c r="X37" s="25">
        <v>-1.4492753623188399</v>
      </c>
      <c r="Y37" s="20">
        <v>4280</v>
      </c>
      <c r="Z37" s="25">
        <v>3.1325301204819298</v>
      </c>
      <c r="AA37" s="20">
        <v>78070</v>
      </c>
      <c r="AB37" s="25">
        <v>-0.91382155095824302</v>
      </c>
      <c r="AC37" s="20">
        <v>14570</v>
      </c>
      <c r="AD37" s="25">
        <v>-1.3540961408259999</v>
      </c>
      <c r="AE37" s="20">
        <v>2280</v>
      </c>
      <c r="AF37" s="25">
        <v>2.2421524663677102</v>
      </c>
      <c r="AG37" s="20">
        <v>10570</v>
      </c>
      <c r="AH37" s="25">
        <v>0.379867046533713</v>
      </c>
      <c r="AI37" s="20">
        <v>15750</v>
      </c>
      <c r="AJ37" s="25">
        <v>-1.6239850093691399</v>
      </c>
      <c r="AK37" s="20">
        <v>9400</v>
      </c>
      <c r="AL37" s="25">
        <v>-1.26050420168067</v>
      </c>
      <c r="AM37" s="20">
        <v>3240</v>
      </c>
      <c r="AN37" s="25">
        <v>0</v>
      </c>
      <c r="AO37" s="20">
        <v>2400</v>
      </c>
      <c r="AP37" s="25">
        <v>-3.2258064516128999</v>
      </c>
      <c r="AQ37" s="20">
        <v>3870</v>
      </c>
      <c r="AR37" s="25">
        <v>-2.2727272727272698</v>
      </c>
      <c r="AS37" s="20">
        <v>9930</v>
      </c>
      <c r="AT37" s="25">
        <v>1.74180327868852</v>
      </c>
      <c r="AU37" s="20">
        <v>10960</v>
      </c>
      <c r="AV37" s="25">
        <v>1.3876040703052701</v>
      </c>
      <c r="AW37" s="20">
        <v>2690</v>
      </c>
      <c r="AX37" s="25">
        <v>-0.73800738007380096</v>
      </c>
      <c r="AY37" s="20">
        <v>10500</v>
      </c>
      <c r="AZ37" s="25">
        <v>-0.84985835694051004</v>
      </c>
      <c r="BA37" s="20">
        <v>11880</v>
      </c>
      <c r="BB37" s="25">
        <v>0.677966101694915</v>
      </c>
      <c r="BC37" s="20">
        <v>11800</v>
      </c>
      <c r="BD37" s="25">
        <v>-1.2552301255230101</v>
      </c>
      <c r="BE37" s="20">
        <v>13370</v>
      </c>
      <c r="BF37" s="25">
        <v>0.98187311178247705</v>
      </c>
      <c r="BG37" s="20">
        <v>8570</v>
      </c>
      <c r="BH37" s="25">
        <v>1.78147268408551</v>
      </c>
      <c r="BI37" s="20">
        <v>17500</v>
      </c>
      <c r="BJ37" s="25">
        <v>0.86455331412103797</v>
      </c>
      <c r="BK37" s="20">
        <v>31410</v>
      </c>
      <c r="BL37" s="25">
        <v>1.94741966893866</v>
      </c>
      <c r="BM37" s="20">
        <v>36750</v>
      </c>
      <c r="BN37" s="25">
        <v>2.7218290691344599E-2</v>
      </c>
      <c r="BO37" s="20">
        <v>3900</v>
      </c>
      <c r="BP37" s="25">
        <v>0.51546391752577303</v>
      </c>
      <c r="BQ37" s="20">
        <v>41120</v>
      </c>
      <c r="BR37" s="25">
        <v>-1.2962073931829099</v>
      </c>
      <c r="BS37" s="20">
        <v>41140</v>
      </c>
      <c r="BT37" s="25">
        <v>2.1857923497267802</v>
      </c>
      <c r="BU37" s="20">
        <v>16950</v>
      </c>
      <c r="BV37" s="25">
        <v>0.83283759666864998</v>
      </c>
      <c r="BW37" s="20">
        <v>5280</v>
      </c>
      <c r="BX37" s="25">
        <v>3.52941176470588</v>
      </c>
      <c r="BY37" s="20">
        <v>13620</v>
      </c>
      <c r="BZ37" s="25">
        <v>0.814211695040711</v>
      </c>
      <c r="CA37" s="20">
        <v>22870</v>
      </c>
      <c r="CB37" s="25">
        <v>-2.5979557069846702</v>
      </c>
      <c r="CC37" s="20">
        <v>3680</v>
      </c>
      <c r="CD37" s="25">
        <v>1.93905817174515</v>
      </c>
      <c r="CE37" s="20">
        <v>8230</v>
      </c>
      <c r="CF37" s="25">
        <v>0.243605359317905</v>
      </c>
      <c r="CG37" s="20">
        <v>7070</v>
      </c>
      <c r="CH37" s="25">
        <v>1.72661870503597</v>
      </c>
      <c r="CI37" s="20">
        <v>17030</v>
      </c>
      <c r="CJ37" s="25">
        <v>1.2485136741973799</v>
      </c>
      <c r="CK37" s="20">
        <v>3140</v>
      </c>
      <c r="CL37" s="25">
        <v>-1.875</v>
      </c>
      <c r="CM37" s="20">
        <v>29240</v>
      </c>
      <c r="CN37" s="25">
        <v>3.4211426616489897E-2</v>
      </c>
      <c r="CO37" s="20">
        <v>15700</v>
      </c>
      <c r="CP37" s="25">
        <v>1.81582360570687</v>
      </c>
      <c r="CQ37" s="20">
        <v>3910</v>
      </c>
      <c r="CR37" s="25">
        <v>2.3560209424083798</v>
      </c>
      <c r="CS37" s="20">
        <v>9720</v>
      </c>
      <c r="CT37" s="25">
        <v>0.30959752321981399</v>
      </c>
      <c r="CU37" s="20">
        <v>1280</v>
      </c>
      <c r="CV37" s="25">
        <v>4.9180327868852496</v>
      </c>
      <c r="CW37" s="20">
        <v>15560</v>
      </c>
      <c r="CX37" s="25">
        <v>-6.4226075786769393E-2</v>
      </c>
      <c r="CY37" s="20">
        <v>7480</v>
      </c>
      <c r="CZ37" s="25">
        <v>-0.79575596816976102</v>
      </c>
      <c r="DA37" s="20">
        <v>14410</v>
      </c>
      <c r="DB37" s="25">
        <v>1.7655367231638399</v>
      </c>
      <c r="DC37" s="20">
        <v>4300</v>
      </c>
      <c r="DD37" s="25">
        <v>0.467289719626168</v>
      </c>
      <c r="DE37" s="20">
        <v>3710</v>
      </c>
      <c r="DF37" s="25">
        <v>0.54200542005420005</v>
      </c>
      <c r="DG37" s="20">
        <v>22050</v>
      </c>
      <c r="DH37" s="25">
        <v>-0.85431654676258995</v>
      </c>
      <c r="DI37" s="20">
        <v>5040</v>
      </c>
      <c r="DJ37" s="25">
        <v>-0.98231827111984305</v>
      </c>
      <c r="DK37" s="20">
        <v>13810</v>
      </c>
      <c r="DL37" s="25">
        <v>0.43636363636363601</v>
      </c>
      <c r="DM37" s="20">
        <v>26750</v>
      </c>
      <c r="DN37" s="25">
        <v>-2.0146520146520102</v>
      </c>
      <c r="DO37" s="20">
        <v>5670</v>
      </c>
      <c r="DP37" s="25">
        <v>0.71047957371225601</v>
      </c>
      <c r="DQ37" s="20">
        <v>109920</v>
      </c>
      <c r="DR37" s="25">
        <v>-1.1244040658451</v>
      </c>
      <c r="DS37" s="20">
        <v>20030</v>
      </c>
      <c r="DT37" s="25">
        <v>0.65326633165829195</v>
      </c>
      <c r="DU37" s="20">
        <v>7110</v>
      </c>
      <c r="DV37" s="25">
        <v>0.140845070422535</v>
      </c>
      <c r="DW37" s="20">
        <v>56070</v>
      </c>
      <c r="DX37" s="25">
        <v>-0.56747650292605101</v>
      </c>
      <c r="DY37" s="20">
        <v>15730</v>
      </c>
      <c r="DZ37" s="25">
        <v>0.89801154586273302</v>
      </c>
      <c r="EA37" s="20">
        <v>14710</v>
      </c>
      <c r="EB37" s="25">
        <v>2.58019525801953</v>
      </c>
      <c r="EC37" s="20">
        <v>5520</v>
      </c>
      <c r="ED37" s="25">
        <v>0.91407678244972601</v>
      </c>
      <c r="EE37" s="20">
        <v>22610</v>
      </c>
      <c r="EF37" s="25">
        <v>3.47826086956522</v>
      </c>
      <c r="EG37" s="20">
        <v>27010</v>
      </c>
      <c r="EH37" s="25">
        <v>0.93423019431987997</v>
      </c>
      <c r="EI37" s="20">
        <v>15370</v>
      </c>
      <c r="EJ37" s="25">
        <v>0.39190071848465102</v>
      </c>
      <c r="EK37" s="20">
        <v>46560</v>
      </c>
      <c r="EL37" s="25">
        <v>0.73561228905235798</v>
      </c>
      <c r="EM37" s="20">
        <v>4200</v>
      </c>
      <c r="EN37" s="25">
        <v>-2.7777777777777799</v>
      </c>
      <c r="EO37" s="20">
        <v>10220</v>
      </c>
      <c r="EP37" s="25">
        <v>1.2884043607532201</v>
      </c>
      <c r="EQ37" s="20">
        <v>10980</v>
      </c>
      <c r="ER37" s="25">
        <v>1.1981566820276499</v>
      </c>
      <c r="ES37" s="20">
        <v>5470</v>
      </c>
      <c r="ET37" s="25">
        <v>-1.7953321364452399</v>
      </c>
      <c r="EU37" s="20">
        <v>8250</v>
      </c>
      <c r="EV37" s="25">
        <v>1.97775030902349</v>
      </c>
      <c r="EW37" s="20">
        <v>63110</v>
      </c>
      <c r="EX37" s="25">
        <v>-0.26864728192161802</v>
      </c>
      <c r="EY37" s="20">
        <v>41600</v>
      </c>
      <c r="EZ37" s="25">
        <v>1.1673151750972799</v>
      </c>
      <c r="FA37" s="20">
        <v>29470</v>
      </c>
      <c r="FB37" s="25">
        <v>2.2199098161637201</v>
      </c>
      <c r="FC37" s="20">
        <v>23790</v>
      </c>
      <c r="FD37" s="25">
        <v>4.2506573181419798</v>
      </c>
      <c r="FE37" s="20">
        <v>6710</v>
      </c>
      <c r="FF37" s="25">
        <v>-2.4709302325581399</v>
      </c>
      <c r="FG37" s="20">
        <v>18600</v>
      </c>
      <c r="FH37" s="25">
        <v>0.48622366288492702</v>
      </c>
      <c r="FI37" s="20">
        <v>10740</v>
      </c>
      <c r="FJ37" s="25">
        <v>0.65604498594189298</v>
      </c>
      <c r="FK37" s="20">
        <v>6580</v>
      </c>
      <c r="FL37" s="25">
        <v>-1.4970059880239499</v>
      </c>
      <c r="FM37" s="20">
        <v>31790</v>
      </c>
      <c r="FN37" s="25">
        <v>0.66497783407219802</v>
      </c>
      <c r="FO37" s="20">
        <v>17540</v>
      </c>
      <c r="FP37" s="25">
        <v>0.97869890616004596</v>
      </c>
      <c r="FQ37" s="20">
        <v>7360</v>
      </c>
      <c r="FR37" s="25">
        <v>-1.6042780748663099</v>
      </c>
      <c r="FS37" s="20">
        <v>12330</v>
      </c>
      <c r="FT37" s="25">
        <v>0.65306122448979598</v>
      </c>
      <c r="FU37" s="20">
        <v>9910</v>
      </c>
      <c r="FV37" s="25">
        <v>2.5879917184265002</v>
      </c>
      <c r="FW37" s="20">
        <v>10710</v>
      </c>
      <c r="FX37" s="25">
        <v>-0.55710306406685195</v>
      </c>
      <c r="FY37" s="20">
        <v>8950</v>
      </c>
      <c r="FZ37" s="25">
        <v>1.0158013544018101</v>
      </c>
      <c r="GA37" s="20">
        <v>4060</v>
      </c>
      <c r="GB37" s="25">
        <v>0.74441687344913199</v>
      </c>
      <c r="GC37" s="20">
        <v>28180</v>
      </c>
      <c r="GD37" s="25">
        <v>3.3749082905355801</v>
      </c>
      <c r="GE37" s="20">
        <v>30710</v>
      </c>
      <c r="GF37" s="25">
        <v>-0.55051813471502598</v>
      </c>
      <c r="GG37" s="20">
        <v>84860</v>
      </c>
      <c r="GH37" s="25">
        <v>0.56885517895235804</v>
      </c>
      <c r="GI37" s="20">
        <v>43910</v>
      </c>
      <c r="GJ37" s="25">
        <v>3.2933427428840298</v>
      </c>
      <c r="GK37" s="20">
        <v>34740</v>
      </c>
      <c r="GL37" s="25">
        <v>3.4544371649791499</v>
      </c>
      <c r="GM37" s="20">
        <v>43740</v>
      </c>
      <c r="GN37" s="25">
        <v>-1.1748757342973299</v>
      </c>
      <c r="GO37" s="20">
        <v>35800</v>
      </c>
      <c r="GP37" s="25">
        <v>-1.2686155543298401</v>
      </c>
      <c r="GQ37" s="20">
        <v>22570</v>
      </c>
      <c r="GR37" s="25">
        <v>1.07478728168383</v>
      </c>
      <c r="GS37" s="20">
        <v>100670</v>
      </c>
      <c r="GT37" s="25">
        <v>3.5593045982923601</v>
      </c>
      <c r="GU37" s="20">
        <v>5440</v>
      </c>
      <c r="GV37" s="25">
        <v>-8.2630691399662695</v>
      </c>
    </row>
    <row r="38" spans="1:204" ht="15" customHeight="1" x14ac:dyDescent="0.25">
      <c r="A38" s="6">
        <v>43647</v>
      </c>
      <c r="B38" s="26" t="s">
        <v>4</v>
      </c>
      <c r="C38" s="20">
        <v>7530</v>
      </c>
      <c r="D38" s="25">
        <v>0.13297872340425501</v>
      </c>
      <c r="E38" s="20">
        <v>18170</v>
      </c>
      <c r="F38" s="25">
        <v>3.41491178144565</v>
      </c>
      <c r="G38" s="20">
        <v>10010</v>
      </c>
      <c r="H38" s="25">
        <v>2.5614754098360701</v>
      </c>
      <c r="I38" s="20">
        <v>4310</v>
      </c>
      <c r="J38" s="25">
        <v>0.93676814988290402</v>
      </c>
      <c r="K38" s="20">
        <v>2960</v>
      </c>
      <c r="L38" s="25">
        <v>4.5936395759717303</v>
      </c>
      <c r="M38" s="20">
        <v>23130</v>
      </c>
      <c r="N38" s="25">
        <v>-4.6971569839307801</v>
      </c>
      <c r="O38" s="20">
        <v>6480</v>
      </c>
      <c r="P38" s="25">
        <v>-1.3698630136986301</v>
      </c>
      <c r="Q38" s="20">
        <v>10550</v>
      </c>
      <c r="R38" s="25">
        <v>-0.65913370998116805</v>
      </c>
      <c r="S38" s="20">
        <v>6250</v>
      </c>
      <c r="T38" s="25">
        <v>2.9654036243822102</v>
      </c>
      <c r="U38" s="20">
        <v>9710</v>
      </c>
      <c r="V38" s="25">
        <v>1.4629049111807699</v>
      </c>
      <c r="W38" s="20">
        <v>16220</v>
      </c>
      <c r="X38" s="25">
        <v>-1.39817629179331</v>
      </c>
      <c r="Y38" s="20">
        <v>4280</v>
      </c>
      <c r="Z38" s="25">
        <v>3.1325301204819298</v>
      </c>
      <c r="AA38" s="20">
        <v>77950</v>
      </c>
      <c r="AB38" s="25">
        <v>-0.62468128505864395</v>
      </c>
      <c r="AC38" s="20">
        <v>14440</v>
      </c>
      <c r="AD38" s="25">
        <v>-1.5006821282401099</v>
      </c>
      <c r="AE38" s="20">
        <v>2250</v>
      </c>
      <c r="AF38" s="25">
        <v>0</v>
      </c>
      <c r="AG38" s="20">
        <v>10560</v>
      </c>
      <c r="AH38" s="25">
        <v>-9.46073793755913E-2</v>
      </c>
      <c r="AI38" s="20">
        <v>15680</v>
      </c>
      <c r="AJ38" s="25">
        <v>-1.13493064312736</v>
      </c>
      <c r="AK38" s="20">
        <v>9390</v>
      </c>
      <c r="AL38" s="25">
        <v>-1.0537407797681799</v>
      </c>
      <c r="AM38" s="20">
        <v>3210</v>
      </c>
      <c r="AN38" s="25">
        <v>0</v>
      </c>
      <c r="AO38" s="20">
        <v>2330</v>
      </c>
      <c r="AP38" s="25">
        <v>-3.71900826446281</v>
      </c>
      <c r="AQ38" s="20">
        <v>3810</v>
      </c>
      <c r="AR38" s="25">
        <v>-2.05655526992288</v>
      </c>
      <c r="AS38" s="20">
        <v>9940</v>
      </c>
      <c r="AT38" s="25">
        <v>2.1582733812949599</v>
      </c>
      <c r="AU38" s="20">
        <v>10880</v>
      </c>
      <c r="AV38" s="25">
        <v>1.2093023255813999</v>
      </c>
      <c r="AW38" s="20">
        <v>2650</v>
      </c>
      <c r="AX38" s="25">
        <v>-1.8518518518518501</v>
      </c>
      <c r="AY38" s="20">
        <v>10500</v>
      </c>
      <c r="AZ38" s="25">
        <v>0.767754318618042</v>
      </c>
      <c r="BA38" s="20">
        <v>11910</v>
      </c>
      <c r="BB38" s="25">
        <v>1.5345268542199499</v>
      </c>
      <c r="BC38" s="20">
        <v>11700</v>
      </c>
      <c r="BD38" s="25">
        <v>-1.9279128248113999</v>
      </c>
      <c r="BE38" s="20">
        <v>13340</v>
      </c>
      <c r="BF38" s="25">
        <v>0.90771558245083195</v>
      </c>
      <c r="BG38" s="20">
        <v>8580</v>
      </c>
      <c r="BH38" s="25">
        <v>1.77935943060498</v>
      </c>
      <c r="BI38" s="20">
        <v>17440</v>
      </c>
      <c r="BJ38" s="25">
        <v>1.16009280742459</v>
      </c>
      <c r="BK38" s="20">
        <v>31280</v>
      </c>
      <c r="BL38" s="25">
        <v>2.05546492659054</v>
      </c>
      <c r="BM38" s="20">
        <v>36750</v>
      </c>
      <c r="BN38" s="25">
        <v>0.32760032760032798</v>
      </c>
      <c r="BO38" s="20">
        <v>3900</v>
      </c>
      <c r="BP38" s="25">
        <v>1.5625</v>
      </c>
      <c r="BQ38" s="20">
        <v>41000</v>
      </c>
      <c r="BR38" s="25">
        <v>-1.1095031355523399</v>
      </c>
      <c r="BS38" s="20">
        <v>41150</v>
      </c>
      <c r="BT38" s="25">
        <v>2.6440508855076099</v>
      </c>
      <c r="BU38" s="20">
        <v>16950</v>
      </c>
      <c r="BV38" s="25">
        <v>0.71301247771835996</v>
      </c>
      <c r="BW38" s="20">
        <v>5310</v>
      </c>
      <c r="BX38" s="25">
        <v>4.3222003929273098</v>
      </c>
      <c r="BY38" s="20">
        <v>13600</v>
      </c>
      <c r="BZ38" s="25">
        <v>0.81541882876204597</v>
      </c>
      <c r="CA38" s="20">
        <v>22760</v>
      </c>
      <c r="CB38" s="25">
        <v>-2.44320617231033</v>
      </c>
      <c r="CC38" s="20">
        <v>3660</v>
      </c>
      <c r="CD38" s="25">
        <v>0.826446280991736</v>
      </c>
      <c r="CE38" s="20">
        <v>8120</v>
      </c>
      <c r="CF38" s="25">
        <v>0.49504950495049499</v>
      </c>
      <c r="CG38" s="20">
        <v>7050</v>
      </c>
      <c r="CH38" s="25">
        <v>1.5850144092219001</v>
      </c>
      <c r="CI38" s="20">
        <v>17040</v>
      </c>
      <c r="CJ38" s="25">
        <v>1.12759643916914</v>
      </c>
      <c r="CK38" s="20">
        <v>3160</v>
      </c>
      <c r="CL38" s="25">
        <v>0</v>
      </c>
      <c r="CM38" s="20">
        <v>29310</v>
      </c>
      <c r="CN38" s="25">
        <v>0.68704912401236695</v>
      </c>
      <c r="CO38" s="20">
        <v>15700</v>
      </c>
      <c r="CP38" s="25">
        <v>1.3557133634603</v>
      </c>
      <c r="CQ38" s="20">
        <v>3900</v>
      </c>
      <c r="CR38" s="25">
        <v>2.36220472440945</v>
      </c>
      <c r="CS38" s="20">
        <v>9710</v>
      </c>
      <c r="CT38" s="25">
        <v>0.83073727933540997</v>
      </c>
      <c r="CU38" s="20">
        <v>1240</v>
      </c>
      <c r="CV38" s="25">
        <v>3.3333333333333299</v>
      </c>
      <c r="CW38" s="20">
        <v>15540</v>
      </c>
      <c r="CX38" s="25">
        <v>0.64766839378238295</v>
      </c>
      <c r="CY38" s="20">
        <v>7460</v>
      </c>
      <c r="CZ38" s="25">
        <v>-0.26737967914438499</v>
      </c>
      <c r="DA38" s="20">
        <v>14370</v>
      </c>
      <c r="DB38" s="25">
        <v>2.0596590909090899</v>
      </c>
      <c r="DC38" s="20">
        <v>4290</v>
      </c>
      <c r="DD38" s="25">
        <v>1.17924528301887</v>
      </c>
      <c r="DE38" s="20">
        <v>3690</v>
      </c>
      <c r="DF38" s="25">
        <v>0</v>
      </c>
      <c r="DG38" s="20">
        <v>22020</v>
      </c>
      <c r="DH38" s="25">
        <v>-0.76611086074808499</v>
      </c>
      <c r="DI38" s="20">
        <v>5030</v>
      </c>
      <c r="DJ38" s="25">
        <v>-0.396039603960396</v>
      </c>
      <c r="DK38" s="20">
        <v>13760</v>
      </c>
      <c r="DL38" s="25">
        <v>0.29154518950437303</v>
      </c>
      <c r="DM38" s="20">
        <v>26860</v>
      </c>
      <c r="DN38" s="25">
        <v>-1.3225569434239499</v>
      </c>
      <c r="DO38" s="20">
        <v>5690</v>
      </c>
      <c r="DP38" s="25">
        <v>1.24555160142349</v>
      </c>
      <c r="DQ38" s="20">
        <v>109990</v>
      </c>
      <c r="DR38" s="25">
        <v>-0.83844212044716904</v>
      </c>
      <c r="DS38" s="20">
        <v>20000</v>
      </c>
      <c r="DT38" s="25">
        <v>0.80645161290322598</v>
      </c>
      <c r="DU38" s="20">
        <v>7110</v>
      </c>
      <c r="DV38" s="25">
        <v>0.140845070422535</v>
      </c>
      <c r="DW38" s="20">
        <v>55840</v>
      </c>
      <c r="DX38" s="25">
        <v>-0.56980056980057003</v>
      </c>
      <c r="DY38" s="20">
        <v>15820</v>
      </c>
      <c r="DZ38" s="25">
        <v>1.60565189466924</v>
      </c>
      <c r="EA38" s="20">
        <v>14680</v>
      </c>
      <c r="EB38" s="25">
        <v>2.6573426573426602</v>
      </c>
      <c r="EC38" s="20">
        <v>5470</v>
      </c>
      <c r="ED38" s="25">
        <v>0.55147058823529405</v>
      </c>
      <c r="EE38" s="20">
        <v>22470</v>
      </c>
      <c r="EF38" s="25">
        <v>2.9789184234647101</v>
      </c>
      <c r="EG38" s="20">
        <v>27070</v>
      </c>
      <c r="EH38" s="25">
        <v>1.61411411411411</v>
      </c>
      <c r="EI38" s="20">
        <v>15330</v>
      </c>
      <c r="EJ38" s="25">
        <v>0.72273324572930397</v>
      </c>
      <c r="EK38" s="20">
        <v>46570</v>
      </c>
      <c r="EL38" s="25">
        <v>0.77905215321359</v>
      </c>
      <c r="EM38" s="20">
        <v>4170</v>
      </c>
      <c r="EN38" s="25">
        <v>-2.3419203747072599</v>
      </c>
      <c r="EO38" s="20">
        <v>10190</v>
      </c>
      <c r="EP38" s="25">
        <v>1.4940239043824699</v>
      </c>
      <c r="EQ38" s="20">
        <v>10950</v>
      </c>
      <c r="ER38" s="25">
        <v>1.6713091922005601</v>
      </c>
      <c r="ES38" s="20">
        <v>5520</v>
      </c>
      <c r="ET38" s="25">
        <v>-0.71942446043165498</v>
      </c>
      <c r="EU38" s="20">
        <v>8220</v>
      </c>
      <c r="EV38" s="25">
        <v>1.8587360594795499</v>
      </c>
      <c r="EW38" s="20">
        <v>63120</v>
      </c>
      <c r="EX38" s="25">
        <v>1.5845349389954001E-2</v>
      </c>
      <c r="EY38" s="20">
        <v>41620</v>
      </c>
      <c r="EZ38" s="25">
        <v>1.4627011214041901</v>
      </c>
      <c r="FA38" s="20">
        <v>29540</v>
      </c>
      <c r="FB38" s="25">
        <v>2.42718446601942</v>
      </c>
      <c r="FC38" s="20">
        <v>23850</v>
      </c>
      <c r="FD38" s="25">
        <v>4.3307086614173196</v>
      </c>
      <c r="FE38" s="20">
        <v>6700</v>
      </c>
      <c r="FF38" s="25">
        <v>-1.7595307917888601</v>
      </c>
      <c r="FG38" s="20">
        <v>18510</v>
      </c>
      <c r="FH38" s="25">
        <v>0.108166576527853</v>
      </c>
      <c r="FI38" s="20">
        <v>10720</v>
      </c>
      <c r="FJ38" s="25">
        <v>0.28063610851262899</v>
      </c>
      <c r="FK38" s="20">
        <v>6520</v>
      </c>
      <c r="FL38" s="25">
        <v>-1.65912518853695</v>
      </c>
      <c r="FM38" s="20">
        <v>31500</v>
      </c>
      <c r="FN38" s="25">
        <v>0.35043007327174303</v>
      </c>
      <c r="FO38" s="20">
        <v>17440</v>
      </c>
      <c r="FP38" s="25">
        <v>1.16009280742459</v>
      </c>
      <c r="FQ38" s="20">
        <v>7300</v>
      </c>
      <c r="FR38" s="25">
        <v>0.13717421124828499</v>
      </c>
      <c r="FS38" s="20">
        <v>12300</v>
      </c>
      <c r="FT38" s="25">
        <v>-8.1234768480909797E-2</v>
      </c>
      <c r="FU38" s="20">
        <v>9930</v>
      </c>
      <c r="FV38" s="25">
        <v>2.5826446280991702</v>
      </c>
      <c r="FW38" s="20">
        <v>10690</v>
      </c>
      <c r="FX38" s="25">
        <v>-0.46554934823091199</v>
      </c>
      <c r="FY38" s="20">
        <v>8960</v>
      </c>
      <c r="FZ38" s="25">
        <v>1.8181818181818199</v>
      </c>
      <c r="GA38" s="20">
        <v>4050</v>
      </c>
      <c r="GB38" s="25">
        <v>0.49627791563275397</v>
      </c>
      <c r="GC38" s="20">
        <v>28260</v>
      </c>
      <c r="GD38" s="25">
        <v>3.51648351648352</v>
      </c>
      <c r="GE38" s="20">
        <v>30810</v>
      </c>
      <c r="GF38" s="25">
        <v>-0.45234248788368298</v>
      </c>
      <c r="GG38" s="20">
        <v>84990</v>
      </c>
      <c r="GH38" s="25">
        <v>0.96222380612972203</v>
      </c>
      <c r="GI38" s="20">
        <v>44010</v>
      </c>
      <c r="GJ38" s="25">
        <v>3.16455696202532</v>
      </c>
      <c r="GK38" s="20">
        <v>34730</v>
      </c>
      <c r="GL38" s="25">
        <v>3.45546619005064</v>
      </c>
      <c r="GM38" s="20">
        <v>43770</v>
      </c>
      <c r="GN38" s="25">
        <v>-0.81577158395649196</v>
      </c>
      <c r="GO38" s="20">
        <v>35840</v>
      </c>
      <c r="GP38" s="25">
        <v>-1.0491441192711199</v>
      </c>
      <c r="GQ38" s="20">
        <v>22540</v>
      </c>
      <c r="GR38" s="25">
        <v>0.94043887147335403</v>
      </c>
      <c r="GS38" s="20">
        <v>101100</v>
      </c>
      <c r="GT38" s="25">
        <v>3.6923076923076898</v>
      </c>
      <c r="GU38" s="20">
        <v>5500</v>
      </c>
      <c r="GV38" s="25">
        <v>-6.9373942470389203</v>
      </c>
    </row>
    <row r="39" spans="1:204" ht="15" customHeight="1" x14ac:dyDescent="0.25">
      <c r="A39" s="6">
        <v>43678</v>
      </c>
      <c r="B39" s="26" t="s">
        <v>4</v>
      </c>
      <c r="C39" s="20">
        <v>7520</v>
      </c>
      <c r="D39" s="25">
        <v>0.53475935828876997</v>
      </c>
      <c r="E39" s="20">
        <v>18080</v>
      </c>
      <c r="F39" s="25">
        <v>3.4324942791762001</v>
      </c>
      <c r="G39" s="20">
        <v>9940</v>
      </c>
      <c r="H39" s="25">
        <v>2.0533880903490802</v>
      </c>
      <c r="I39" s="20">
        <v>4290</v>
      </c>
      <c r="J39" s="25">
        <v>1.17924528301887</v>
      </c>
      <c r="K39" s="20">
        <v>2960</v>
      </c>
      <c r="L39" s="25">
        <v>5.71428571428571</v>
      </c>
      <c r="M39" s="20">
        <v>22670</v>
      </c>
      <c r="N39" s="25">
        <v>-4.74789915966387</v>
      </c>
      <c r="O39" s="20">
        <v>6450</v>
      </c>
      <c r="P39" s="25">
        <v>-1.0736196319018401</v>
      </c>
      <c r="Q39" s="20">
        <v>10510</v>
      </c>
      <c r="R39" s="25">
        <v>-0.66162570888468797</v>
      </c>
      <c r="S39" s="20">
        <v>6260</v>
      </c>
      <c r="T39" s="25">
        <v>3.3003300330032999</v>
      </c>
      <c r="U39" s="20">
        <v>9680</v>
      </c>
      <c r="V39" s="25">
        <v>1.8947368421052599</v>
      </c>
      <c r="W39" s="20">
        <v>16100</v>
      </c>
      <c r="X39" s="25">
        <v>-1.28755364806867</v>
      </c>
      <c r="Y39" s="20">
        <v>4270</v>
      </c>
      <c r="Z39" s="25">
        <v>3.8929440389294401</v>
      </c>
      <c r="AA39" s="20">
        <v>78120</v>
      </c>
      <c r="AB39" s="25">
        <v>-0.38255547054322903</v>
      </c>
      <c r="AC39" s="20">
        <v>14310</v>
      </c>
      <c r="AD39" s="25">
        <v>-1.6494845360824699</v>
      </c>
      <c r="AE39" s="20">
        <v>2230</v>
      </c>
      <c r="AF39" s="25">
        <v>-0.88888888888888895</v>
      </c>
      <c r="AG39" s="20">
        <v>10510</v>
      </c>
      <c r="AH39" s="25">
        <v>-0.75542965061378697</v>
      </c>
      <c r="AI39" s="20">
        <v>15580</v>
      </c>
      <c r="AJ39" s="25">
        <v>-0.70108349267049097</v>
      </c>
      <c r="AK39" s="20">
        <v>9320</v>
      </c>
      <c r="AL39" s="25">
        <v>-1.47991543340381</v>
      </c>
      <c r="AM39" s="20">
        <v>3200</v>
      </c>
      <c r="AN39" s="25">
        <v>0</v>
      </c>
      <c r="AO39" s="20">
        <v>2310</v>
      </c>
      <c r="AP39" s="25">
        <v>-2.1186440677966099</v>
      </c>
      <c r="AQ39" s="20">
        <v>3790</v>
      </c>
      <c r="AR39" s="25">
        <v>-1.3020833333333299</v>
      </c>
      <c r="AS39" s="20">
        <v>9890</v>
      </c>
      <c r="AT39" s="25">
        <v>1.9587628865979401</v>
      </c>
      <c r="AU39" s="20">
        <v>10820</v>
      </c>
      <c r="AV39" s="25">
        <v>1.1214953271028001</v>
      </c>
      <c r="AW39" s="20">
        <v>2640</v>
      </c>
      <c r="AX39" s="25">
        <v>-1.8587360594795499</v>
      </c>
      <c r="AY39" s="20">
        <v>10490</v>
      </c>
      <c r="AZ39" s="25">
        <v>1.7458777885548</v>
      </c>
      <c r="BA39" s="20">
        <v>11870</v>
      </c>
      <c r="BB39" s="25">
        <v>1.0212765957446801</v>
      </c>
      <c r="BC39" s="20">
        <v>11590</v>
      </c>
      <c r="BD39" s="25">
        <v>-2.11148648648649</v>
      </c>
      <c r="BE39" s="20">
        <v>13290</v>
      </c>
      <c r="BF39" s="25">
        <v>1.6055045871559599</v>
      </c>
      <c r="BG39" s="20">
        <v>8550</v>
      </c>
      <c r="BH39" s="25">
        <v>2.0286396181384201</v>
      </c>
      <c r="BI39" s="20">
        <v>17350</v>
      </c>
      <c r="BJ39" s="25">
        <v>1.5213575190169699</v>
      </c>
      <c r="BK39" s="20">
        <v>31050</v>
      </c>
      <c r="BL39" s="25">
        <v>1.6034031413612599</v>
      </c>
      <c r="BM39" s="20">
        <v>36720</v>
      </c>
      <c r="BN39" s="25">
        <v>0.49261083743842399</v>
      </c>
      <c r="BO39" s="20">
        <v>3940</v>
      </c>
      <c r="BP39" s="25">
        <v>3.4120734908136501</v>
      </c>
      <c r="BQ39" s="20">
        <v>40740</v>
      </c>
      <c r="BR39" s="25">
        <v>-1.35593220338983</v>
      </c>
      <c r="BS39" s="20">
        <v>40730</v>
      </c>
      <c r="BT39" s="25">
        <v>2.1057909250438702</v>
      </c>
      <c r="BU39" s="20">
        <v>16930</v>
      </c>
      <c r="BV39" s="25">
        <v>0.95408467501490801</v>
      </c>
      <c r="BW39" s="20">
        <v>5260</v>
      </c>
      <c r="BX39" s="25">
        <v>3.74753451676529</v>
      </c>
      <c r="BY39" s="20">
        <v>13570</v>
      </c>
      <c r="BZ39" s="25">
        <v>1.19313944817301</v>
      </c>
      <c r="CA39" s="20">
        <v>22680</v>
      </c>
      <c r="CB39" s="25">
        <v>-2.03023758099352</v>
      </c>
      <c r="CC39" s="20">
        <v>3630</v>
      </c>
      <c r="CD39" s="25">
        <v>0.27624309392265201</v>
      </c>
      <c r="CE39" s="20">
        <v>8050</v>
      </c>
      <c r="CF39" s="25">
        <v>0.24906600249065999</v>
      </c>
      <c r="CG39" s="20">
        <v>6990</v>
      </c>
      <c r="CH39" s="25">
        <v>1.0115606936416199</v>
      </c>
      <c r="CI39" s="20">
        <v>16980</v>
      </c>
      <c r="CJ39" s="25">
        <v>1.3126491646778</v>
      </c>
      <c r="CK39" s="20">
        <v>3130</v>
      </c>
      <c r="CL39" s="25">
        <v>0.32051282051281998</v>
      </c>
      <c r="CM39" s="20">
        <v>29360</v>
      </c>
      <c r="CN39" s="25">
        <v>1.34622022782188</v>
      </c>
      <c r="CO39" s="20">
        <v>15720</v>
      </c>
      <c r="CP39" s="25">
        <v>2.34375</v>
      </c>
      <c r="CQ39" s="20">
        <v>3910</v>
      </c>
      <c r="CR39" s="25">
        <v>2.6246719160105001</v>
      </c>
      <c r="CS39" s="20">
        <v>9730</v>
      </c>
      <c r="CT39" s="25">
        <v>1.5657620041753699</v>
      </c>
      <c r="CU39" s="20">
        <v>1230</v>
      </c>
      <c r="CV39" s="25">
        <v>2.5</v>
      </c>
      <c r="CW39" s="20">
        <v>15430</v>
      </c>
      <c r="CX39" s="25">
        <v>6.4850843060959798E-2</v>
      </c>
      <c r="CY39" s="20">
        <v>7430</v>
      </c>
      <c r="CZ39" s="25">
        <v>-0.26845637583892601</v>
      </c>
      <c r="DA39" s="20">
        <v>14320</v>
      </c>
      <c r="DB39" s="25">
        <v>2.3588277340957799</v>
      </c>
      <c r="DC39" s="20">
        <v>4260</v>
      </c>
      <c r="DD39" s="25">
        <v>1.18764845605701</v>
      </c>
      <c r="DE39" s="20">
        <v>3740</v>
      </c>
      <c r="DF39" s="25">
        <v>1.08108108108108</v>
      </c>
      <c r="DG39" s="20">
        <v>21860</v>
      </c>
      <c r="DH39" s="25">
        <v>-1.2646793134598</v>
      </c>
      <c r="DI39" s="20">
        <v>4990</v>
      </c>
      <c r="DJ39" s="25">
        <v>-0.59760956175298796</v>
      </c>
      <c r="DK39" s="20">
        <v>13660</v>
      </c>
      <c r="DL39" s="25">
        <v>0.22010271460014699</v>
      </c>
      <c r="DM39" s="20">
        <v>26810</v>
      </c>
      <c r="DN39" s="25">
        <v>-1.14306784660767</v>
      </c>
      <c r="DO39" s="20">
        <v>5660</v>
      </c>
      <c r="DP39" s="25">
        <v>0.71174377224199303</v>
      </c>
      <c r="DQ39" s="20">
        <v>109680</v>
      </c>
      <c r="DR39" s="25">
        <v>-0.90350560173473105</v>
      </c>
      <c r="DS39" s="20">
        <v>19930</v>
      </c>
      <c r="DT39" s="25">
        <v>0.96251266464032403</v>
      </c>
      <c r="DU39" s="20">
        <v>7050</v>
      </c>
      <c r="DV39" s="25">
        <v>0.142045454545455</v>
      </c>
      <c r="DW39" s="20">
        <v>55530</v>
      </c>
      <c r="DX39" s="25">
        <v>-0.64412238325281801</v>
      </c>
      <c r="DY39" s="20">
        <v>15770</v>
      </c>
      <c r="DZ39" s="25">
        <v>1.41479099678457</v>
      </c>
      <c r="EA39" s="20">
        <v>14590</v>
      </c>
      <c r="EB39" s="25">
        <v>2.5298664792691499</v>
      </c>
      <c r="EC39" s="20">
        <v>5410</v>
      </c>
      <c r="ED39" s="25">
        <v>-0.73394495412843996</v>
      </c>
      <c r="EE39" s="20">
        <v>22290</v>
      </c>
      <c r="EF39" s="25">
        <v>2.7188940092165899</v>
      </c>
      <c r="EG39" s="20">
        <v>27050</v>
      </c>
      <c r="EH39" s="25">
        <v>2.15256797583082</v>
      </c>
      <c r="EI39" s="20">
        <v>15250</v>
      </c>
      <c r="EJ39" s="25">
        <v>0.59366754617414197</v>
      </c>
      <c r="EK39" s="20">
        <v>46440</v>
      </c>
      <c r="EL39" s="25">
        <v>0.934579439252336</v>
      </c>
      <c r="EM39" s="20">
        <v>4110</v>
      </c>
      <c r="EN39" s="25">
        <v>-2.6066350710900501</v>
      </c>
      <c r="EO39" s="20">
        <v>10150</v>
      </c>
      <c r="EP39" s="25">
        <v>1.09561752988048</v>
      </c>
      <c r="EQ39" s="20">
        <v>10880</v>
      </c>
      <c r="ER39" s="25">
        <v>1.68224299065421</v>
      </c>
      <c r="ES39" s="20">
        <v>5540</v>
      </c>
      <c r="ET39" s="25">
        <v>0</v>
      </c>
      <c r="EU39" s="20">
        <v>8160</v>
      </c>
      <c r="EV39" s="25">
        <v>1.4925373134328399</v>
      </c>
      <c r="EW39" s="20">
        <v>62980</v>
      </c>
      <c r="EX39" s="25">
        <v>0</v>
      </c>
      <c r="EY39" s="20">
        <v>41480</v>
      </c>
      <c r="EZ39" s="25">
        <v>1.6168544830965199</v>
      </c>
      <c r="FA39" s="20">
        <v>29600</v>
      </c>
      <c r="FB39" s="25">
        <v>3.0281935259310799</v>
      </c>
      <c r="FC39" s="20">
        <v>23840</v>
      </c>
      <c r="FD39" s="25">
        <v>4.3782837127845902</v>
      </c>
      <c r="FE39" s="20">
        <v>6670</v>
      </c>
      <c r="FF39" s="25">
        <v>-1.47710487444609</v>
      </c>
      <c r="FG39" s="20">
        <v>18450</v>
      </c>
      <c r="FH39" s="25">
        <v>5.4229934924078099E-2</v>
      </c>
      <c r="FI39" s="20">
        <v>10650</v>
      </c>
      <c r="FJ39" s="25">
        <v>0.188146754468485</v>
      </c>
      <c r="FK39" s="20">
        <v>6470</v>
      </c>
      <c r="FL39" s="25">
        <v>-1.9696969696969699</v>
      </c>
      <c r="FM39" s="20">
        <v>31230</v>
      </c>
      <c r="FN39" s="25">
        <v>9.6153846153846201E-2</v>
      </c>
      <c r="FO39" s="20">
        <v>17310</v>
      </c>
      <c r="FP39" s="25">
        <v>1.0507880910683001</v>
      </c>
      <c r="FQ39" s="20">
        <v>7190</v>
      </c>
      <c r="FR39" s="25">
        <v>-0.27739251040221902</v>
      </c>
      <c r="FS39" s="20">
        <v>12290</v>
      </c>
      <c r="FT39" s="25">
        <v>0</v>
      </c>
      <c r="FU39" s="20">
        <v>9910</v>
      </c>
      <c r="FV39" s="25">
        <v>3.1217481789802299</v>
      </c>
      <c r="FW39" s="20">
        <v>10650</v>
      </c>
      <c r="FX39" s="25">
        <v>-0.83798882681564202</v>
      </c>
      <c r="FY39" s="20">
        <v>8830</v>
      </c>
      <c r="FZ39" s="25">
        <v>0.79908675799086804</v>
      </c>
      <c r="GA39" s="20">
        <v>4060</v>
      </c>
      <c r="GB39" s="25">
        <v>1.5</v>
      </c>
      <c r="GC39" s="20">
        <v>28250</v>
      </c>
      <c r="GD39" s="25">
        <v>3.63169479090242</v>
      </c>
      <c r="GE39" s="20">
        <v>30690</v>
      </c>
      <c r="GF39" s="25">
        <v>-0.64745872450631303</v>
      </c>
      <c r="GG39" s="20">
        <v>84980</v>
      </c>
      <c r="GH39" s="25">
        <v>1.0103411387139001</v>
      </c>
      <c r="GI39" s="20">
        <v>43970</v>
      </c>
      <c r="GJ39" s="25">
        <v>3.11913696060037</v>
      </c>
      <c r="GK39" s="20">
        <v>34670</v>
      </c>
      <c r="GL39" s="25">
        <v>3.4925373134328401</v>
      </c>
      <c r="GM39" s="20">
        <v>43800</v>
      </c>
      <c r="GN39" s="25">
        <v>-0.45454545454545497</v>
      </c>
      <c r="GO39" s="20">
        <v>35800</v>
      </c>
      <c r="GP39" s="25">
        <v>-1.2141280353200901</v>
      </c>
      <c r="GQ39" s="20">
        <v>22450</v>
      </c>
      <c r="GR39" s="25">
        <v>0.627521290900941</v>
      </c>
      <c r="GS39" s="20">
        <v>101100</v>
      </c>
      <c r="GT39" s="25">
        <v>3.1316943792716501</v>
      </c>
      <c r="GU39" s="20">
        <v>5530</v>
      </c>
      <c r="GV39" s="25">
        <v>-7.0588235294117601</v>
      </c>
    </row>
    <row r="40" spans="1:204" ht="15" customHeight="1" x14ac:dyDescent="0.25">
      <c r="A40" s="6">
        <v>43709</v>
      </c>
      <c r="B40" s="26" t="s">
        <v>4</v>
      </c>
      <c r="C40" s="20">
        <v>7580</v>
      </c>
      <c r="D40" s="25">
        <v>1.60857908847185</v>
      </c>
      <c r="E40" s="20">
        <v>18090</v>
      </c>
      <c r="F40" s="25">
        <v>3.5489410417859202</v>
      </c>
      <c r="G40" s="20">
        <v>9970</v>
      </c>
      <c r="H40" s="25">
        <v>1.9427402862985701</v>
      </c>
      <c r="I40" s="20">
        <v>4250</v>
      </c>
      <c r="J40" s="25">
        <v>0.71090047393364897</v>
      </c>
      <c r="K40" s="20">
        <v>2960</v>
      </c>
      <c r="L40" s="25">
        <v>4.2253521126760596</v>
      </c>
      <c r="M40" s="20">
        <v>22540</v>
      </c>
      <c r="N40" s="25">
        <v>-4.53197797543414</v>
      </c>
      <c r="O40" s="20">
        <v>6410</v>
      </c>
      <c r="P40" s="25">
        <v>-0.77399380804953599</v>
      </c>
      <c r="Q40" s="20">
        <v>10460</v>
      </c>
      <c r="R40" s="25">
        <v>-1.32075471698113</v>
      </c>
      <c r="S40" s="20">
        <v>6290</v>
      </c>
      <c r="T40" s="25">
        <v>3.6243822075782499</v>
      </c>
      <c r="U40" s="20">
        <v>9620</v>
      </c>
      <c r="V40" s="25">
        <v>1.58394931362196</v>
      </c>
      <c r="W40" s="20">
        <v>16090</v>
      </c>
      <c r="X40" s="25">
        <v>-1.2277470841006799</v>
      </c>
      <c r="Y40" s="20">
        <v>4320</v>
      </c>
      <c r="Z40" s="25">
        <v>4.0963855421686803</v>
      </c>
      <c r="AA40" s="20">
        <v>78160</v>
      </c>
      <c r="AB40" s="25">
        <v>-0.16604930387022601</v>
      </c>
      <c r="AC40" s="20">
        <v>14250</v>
      </c>
      <c r="AD40" s="25">
        <v>-1.5883977900552499</v>
      </c>
      <c r="AE40" s="20">
        <v>2250</v>
      </c>
      <c r="AF40" s="25">
        <v>-0.44247787610619499</v>
      </c>
      <c r="AG40" s="20">
        <v>10520</v>
      </c>
      <c r="AH40" s="25">
        <v>-0.28436018957345999</v>
      </c>
      <c r="AI40" s="20">
        <v>15710</v>
      </c>
      <c r="AJ40" s="25">
        <v>0</v>
      </c>
      <c r="AK40" s="20">
        <v>9280</v>
      </c>
      <c r="AL40" s="25">
        <v>-0.96051227321237997</v>
      </c>
      <c r="AM40" s="20">
        <v>3200</v>
      </c>
      <c r="AN40" s="25">
        <v>0.31347962382445099</v>
      </c>
      <c r="AO40" s="20">
        <v>2300</v>
      </c>
      <c r="AP40" s="25">
        <v>-1.70940170940171</v>
      </c>
      <c r="AQ40" s="20">
        <v>3770</v>
      </c>
      <c r="AR40" s="25">
        <v>-1.0498687664041999</v>
      </c>
      <c r="AS40" s="20">
        <v>9910</v>
      </c>
      <c r="AT40" s="25">
        <v>1.7453798767967099</v>
      </c>
      <c r="AU40" s="20">
        <v>10860</v>
      </c>
      <c r="AV40" s="25">
        <v>0.83565459610027903</v>
      </c>
      <c r="AW40" s="20">
        <v>2640</v>
      </c>
      <c r="AX40" s="25">
        <v>-1.8587360594795499</v>
      </c>
      <c r="AY40" s="20">
        <v>10520</v>
      </c>
      <c r="AZ40" s="25">
        <v>2.2351797862001899</v>
      </c>
      <c r="BA40" s="20">
        <v>11950</v>
      </c>
      <c r="BB40" s="25">
        <v>1.7021276595744701</v>
      </c>
      <c r="BC40" s="20">
        <v>11620</v>
      </c>
      <c r="BD40" s="25">
        <v>-2.02360876897133</v>
      </c>
      <c r="BE40" s="20">
        <v>13270</v>
      </c>
      <c r="BF40" s="25">
        <v>1.4525993883792001</v>
      </c>
      <c r="BG40" s="20">
        <v>8530</v>
      </c>
      <c r="BH40" s="25">
        <v>2.0334928229665099</v>
      </c>
      <c r="BI40" s="20">
        <v>17440</v>
      </c>
      <c r="BJ40" s="25">
        <v>1.5133876600698499</v>
      </c>
      <c r="BK40" s="20">
        <v>31170</v>
      </c>
      <c r="BL40" s="25">
        <v>1.8627450980392199</v>
      </c>
      <c r="BM40" s="20">
        <v>36950</v>
      </c>
      <c r="BN40" s="25">
        <v>0.98387537578573403</v>
      </c>
      <c r="BO40" s="20">
        <v>3940</v>
      </c>
      <c r="BP40" s="25">
        <v>3.1413612565445002</v>
      </c>
      <c r="BQ40" s="20">
        <v>40770</v>
      </c>
      <c r="BR40" s="25">
        <v>-1.2593848389440501</v>
      </c>
      <c r="BS40" s="20">
        <v>40780</v>
      </c>
      <c r="BT40" s="25">
        <v>1.67040638244827</v>
      </c>
      <c r="BU40" s="20">
        <v>17150</v>
      </c>
      <c r="BV40" s="25">
        <v>1.59952606635071</v>
      </c>
      <c r="BW40" s="20">
        <v>5280</v>
      </c>
      <c r="BX40" s="25">
        <v>3.52941176470588</v>
      </c>
      <c r="BY40" s="20">
        <v>13580</v>
      </c>
      <c r="BZ40" s="25">
        <v>1.0416666666666701</v>
      </c>
      <c r="CA40" s="20">
        <v>22790</v>
      </c>
      <c r="CB40" s="25">
        <v>-1.4699524427150901</v>
      </c>
      <c r="CC40" s="20">
        <v>3620</v>
      </c>
      <c r="CD40" s="25">
        <v>0.83565459610027903</v>
      </c>
      <c r="CE40" s="20">
        <v>8060</v>
      </c>
      <c r="CF40" s="25">
        <v>0.75</v>
      </c>
      <c r="CG40" s="20">
        <v>7030</v>
      </c>
      <c r="CH40" s="25">
        <v>1.5895953757225401</v>
      </c>
      <c r="CI40" s="20">
        <v>17030</v>
      </c>
      <c r="CJ40" s="25">
        <v>1.55038759689922</v>
      </c>
      <c r="CK40" s="20">
        <v>3110</v>
      </c>
      <c r="CL40" s="25">
        <v>0</v>
      </c>
      <c r="CM40" s="20">
        <v>29480</v>
      </c>
      <c r="CN40" s="25">
        <v>1.3058419243986299</v>
      </c>
      <c r="CO40" s="20">
        <v>15750</v>
      </c>
      <c r="CP40" s="25">
        <v>2.4057217165149498</v>
      </c>
      <c r="CQ40" s="20">
        <v>3920</v>
      </c>
      <c r="CR40" s="25">
        <v>3.1578947368421102</v>
      </c>
      <c r="CS40" s="20">
        <v>9690</v>
      </c>
      <c r="CT40" s="25">
        <v>0.9375</v>
      </c>
      <c r="CU40" s="20">
        <v>1210</v>
      </c>
      <c r="CV40" s="25">
        <v>0</v>
      </c>
      <c r="CW40" s="20">
        <v>15460</v>
      </c>
      <c r="CX40" s="25">
        <v>0</v>
      </c>
      <c r="CY40" s="20">
        <v>7420</v>
      </c>
      <c r="CZ40" s="25">
        <v>-0.66934404283801896</v>
      </c>
      <c r="DA40" s="20">
        <v>14310</v>
      </c>
      <c r="DB40" s="25">
        <v>2.6542324246771898</v>
      </c>
      <c r="DC40" s="20">
        <v>4260</v>
      </c>
      <c r="DD40" s="25">
        <v>0.70921985815602795</v>
      </c>
      <c r="DE40" s="20">
        <v>3780</v>
      </c>
      <c r="DF40" s="25">
        <v>2.9972752043596702</v>
      </c>
      <c r="DG40" s="20">
        <v>21870</v>
      </c>
      <c r="DH40" s="25">
        <v>-1.26410835214447</v>
      </c>
      <c r="DI40" s="20">
        <v>5010</v>
      </c>
      <c r="DJ40" s="25">
        <v>0</v>
      </c>
      <c r="DK40" s="20">
        <v>13720</v>
      </c>
      <c r="DL40" s="25">
        <v>-7.28332119446468E-2</v>
      </c>
      <c r="DM40" s="20">
        <v>26890</v>
      </c>
      <c r="DN40" s="25">
        <v>-0.51794302626711097</v>
      </c>
      <c r="DO40" s="20">
        <v>5670</v>
      </c>
      <c r="DP40" s="25">
        <v>0.71047957371225601</v>
      </c>
      <c r="DQ40" s="20">
        <v>109750</v>
      </c>
      <c r="DR40" s="25">
        <v>-0.70569076268886299</v>
      </c>
      <c r="DS40" s="20">
        <v>20030</v>
      </c>
      <c r="DT40" s="25">
        <v>1.2127337038908499</v>
      </c>
      <c r="DU40" s="20">
        <v>7040</v>
      </c>
      <c r="DV40" s="25">
        <v>-0.28328611898016998</v>
      </c>
      <c r="DW40" s="20">
        <v>55560</v>
      </c>
      <c r="DX40" s="25">
        <v>-0.50143266475644699</v>
      </c>
      <c r="DY40" s="20">
        <v>15830</v>
      </c>
      <c r="DZ40" s="25">
        <v>1.99742268041237</v>
      </c>
      <c r="EA40" s="20">
        <v>14670</v>
      </c>
      <c r="EB40" s="25">
        <v>3.16455696202532</v>
      </c>
      <c r="EC40" s="20">
        <v>5420</v>
      </c>
      <c r="ED40" s="25">
        <v>-0.732600732600733</v>
      </c>
      <c r="EE40" s="20">
        <v>22370</v>
      </c>
      <c r="EF40" s="25">
        <v>2.3798627002288302</v>
      </c>
      <c r="EG40" s="20">
        <v>27160</v>
      </c>
      <c r="EH40" s="25">
        <v>2.6843100189035898</v>
      </c>
      <c r="EI40" s="20">
        <v>15120</v>
      </c>
      <c r="EJ40" s="25">
        <v>0.39840637450199201</v>
      </c>
      <c r="EK40" s="20">
        <v>46800</v>
      </c>
      <c r="EL40" s="25">
        <v>1.3425725422260699</v>
      </c>
      <c r="EM40" s="20">
        <v>4110</v>
      </c>
      <c r="EN40" s="25">
        <v>-2.3752969121140102</v>
      </c>
      <c r="EO40" s="20">
        <v>10120</v>
      </c>
      <c r="EP40" s="25">
        <v>0.49652432969215499</v>
      </c>
      <c r="EQ40" s="20">
        <v>11250</v>
      </c>
      <c r="ER40" s="25">
        <v>5.7330827067669201</v>
      </c>
      <c r="ES40" s="20">
        <v>5530</v>
      </c>
      <c r="ET40" s="25">
        <v>-0.36036036036036001</v>
      </c>
      <c r="EU40" s="20">
        <v>8170</v>
      </c>
      <c r="EV40" s="25">
        <v>0.73982737361282402</v>
      </c>
      <c r="EW40" s="20">
        <v>63210</v>
      </c>
      <c r="EX40" s="25">
        <v>-0.37825059101654801</v>
      </c>
      <c r="EY40" s="20">
        <v>41460</v>
      </c>
      <c r="EZ40" s="25">
        <v>1.4684287812041099</v>
      </c>
      <c r="FA40" s="20">
        <v>29700</v>
      </c>
      <c r="FB40" s="25">
        <v>2.6261230131306199</v>
      </c>
      <c r="FC40" s="20">
        <v>24080</v>
      </c>
      <c r="FD40" s="25">
        <v>4.6501521077792303</v>
      </c>
      <c r="FE40" s="20">
        <v>6640</v>
      </c>
      <c r="FF40" s="25">
        <v>-1.7751479289940799</v>
      </c>
      <c r="FG40" s="20">
        <v>18340</v>
      </c>
      <c r="FH40" s="25">
        <v>-0.43431053203040199</v>
      </c>
      <c r="FI40" s="20">
        <v>10620</v>
      </c>
      <c r="FJ40" s="25">
        <v>-0.37523452157598502</v>
      </c>
      <c r="FK40" s="20">
        <v>6480</v>
      </c>
      <c r="FL40" s="25">
        <v>-2.1148036253776401</v>
      </c>
      <c r="FM40" s="20">
        <v>31260</v>
      </c>
      <c r="FN40" s="25">
        <v>0.16020506247997399</v>
      </c>
      <c r="FO40" s="20">
        <v>17310</v>
      </c>
      <c r="FP40" s="25">
        <v>0.58105752469494498</v>
      </c>
      <c r="FQ40" s="20">
        <v>7150</v>
      </c>
      <c r="FR40" s="25">
        <v>-0.556328233657858</v>
      </c>
      <c r="FS40" s="20">
        <v>12390</v>
      </c>
      <c r="FT40" s="25">
        <v>0.73170731707317105</v>
      </c>
      <c r="FU40" s="20">
        <v>9950</v>
      </c>
      <c r="FV40" s="25">
        <v>2.8955532574974101</v>
      </c>
      <c r="FW40" s="20">
        <v>10640</v>
      </c>
      <c r="FX40" s="25">
        <v>-0.28116213683224001</v>
      </c>
      <c r="FY40" s="20">
        <v>8880</v>
      </c>
      <c r="FZ40" s="25">
        <v>0.56625141562853898</v>
      </c>
      <c r="GA40" s="20">
        <v>4050</v>
      </c>
      <c r="GB40" s="25">
        <v>1.5037593984962401</v>
      </c>
      <c r="GC40" s="20">
        <v>28330</v>
      </c>
      <c r="GD40" s="25">
        <v>3.2810791104630002</v>
      </c>
      <c r="GE40" s="20">
        <v>30850</v>
      </c>
      <c r="GF40" s="25">
        <v>-0.129491744901263</v>
      </c>
      <c r="GG40" s="20">
        <v>85350</v>
      </c>
      <c r="GH40" s="25">
        <v>1.3537584609903801</v>
      </c>
      <c r="GI40" s="20">
        <v>44310</v>
      </c>
      <c r="GJ40" s="25">
        <v>3.2145352900069901</v>
      </c>
      <c r="GK40" s="20">
        <v>34640</v>
      </c>
      <c r="GL40" s="25">
        <v>3.2181168057210998</v>
      </c>
      <c r="GM40" s="20">
        <v>43900</v>
      </c>
      <c r="GN40" s="25">
        <v>2.2784233310549101E-2</v>
      </c>
      <c r="GO40" s="20">
        <v>35860</v>
      </c>
      <c r="GP40" s="25">
        <v>-0.96658381662524195</v>
      </c>
      <c r="GQ40" s="20">
        <v>22570</v>
      </c>
      <c r="GR40" s="25">
        <v>1.2107623318385701</v>
      </c>
      <c r="GS40" s="20">
        <v>101220</v>
      </c>
      <c r="GT40" s="25">
        <v>2.8658536585365901</v>
      </c>
      <c r="GU40" s="20">
        <v>5580</v>
      </c>
      <c r="GV40" s="25">
        <v>-5.90219224283305</v>
      </c>
    </row>
    <row r="41" spans="1:204" ht="15" customHeight="1" x14ac:dyDescent="0.25">
      <c r="A41" s="6">
        <v>43739</v>
      </c>
      <c r="B41" s="26" t="s">
        <v>4</v>
      </c>
      <c r="C41" s="20">
        <v>7540</v>
      </c>
      <c r="D41" s="25">
        <v>0.26595744680851102</v>
      </c>
      <c r="E41" s="20">
        <v>18070</v>
      </c>
      <c r="F41" s="25">
        <v>2.7872582480090999</v>
      </c>
      <c r="G41" s="20">
        <v>10050</v>
      </c>
      <c r="H41" s="25">
        <v>2.7607361963190198</v>
      </c>
      <c r="I41" s="20">
        <v>4300</v>
      </c>
      <c r="J41" s="25">
        <v>1.6548463356973999</v>
      </c>
      <c r="K41" s="20">
        <v>2960</v>
      </c>
      <c r="L41" s="25">
        <v>4.2253521126760596</v>
      </c>
      <c r="M41" s="20">
        <v>22810</v>
      </c>
      <c r="N41" s="25">
        <v>-4.11937788986969</v>
      </c>
      <c r="O41" s="20">
        <v>6460</v>
      </c>
      <c r="P41" s="25">
        <v>-0.92024539877300604</v>
      </c>
      <c r="Q41" s="20">
        <v>10520</v>
      </c>
      <c r="R41" s="25">
        <v>-0.75471698113207597</v>
      </c>
      <c r="S41" s="20">
        <v>6330</v>
      </c>
      <c r="T41" s="25">
        <v>3.4313725490196099</v>
      </c>
      <c r="U41" s="20">
        <v>9640</v>
      </c>
      <c r="V41" s="25">
        <v>1.1542497376705101</v>
      </c>
      <c r="W41" s="20">
        <v>16120</v>
      </c>
      <c r="X41" s="25">
        <v>-1.5271838729383</v>
      </c>
      <c r="Y41" s="20">
        <v>4290</v>
      </c>
      <c r="Z41" s="25">
        <v>2.1428571428571401</v>
      </c>
      <c r="AA41" s="20">
        <v>78410</v>
      </c>
      <c r="AB41" s="25">
        <v>-0.34316217590238901</v>
      </c>
      <c r="AC41" s="20">
        <v>14260</v>
      </c>
      <c r="AD41" s="25">
        <v>-1.7229496898690599</v>
      </c>
      <c r="AE41" s="20">
        <v>2260</v>
      </c>
      <c r="AF41" s="25">
        <v>0.44444444444444398</v>
      </c>
      <c r="AG41" s="20">
        <v>10590</v>
      </c>
      <c r="AH41" s="25">
        <v>-0.188501413760603</v>
      </c>
      <c r="AI41" s="20">
        <v>15830</v>
      </c>
      <c r="AJ41" s="25">
        <v>0.57179161372299903</v>
      </c>
      <c r="AK41" s="20">
        <v>9320</v>
      </c>
      <c r="AL41" s="25">
        <v>-1.1664899257688199</v>
      </c>
      <c r="AM41" s="20">
        <v>3190</v>
      </c>
      <c r="AN41" s="25">
        <v>-0.3125</v>
      </c>
      <c r="AO41" s="20">
        <v>2330</v>
      </c>
      <c r="AP41" s="25">
        <v>-1.27118644067797</v>
      </c>
      <c r="AQ41" s="20">
        <v>3780</v>
      </c>
      <c r="AR41" s="25">
        <v>-1.30548302872063</v>
      </c>
      <c r="AS41" s="20">
        <v>9960</v>
      </c>
      <c r="AT41" s="25">
        <v>1.42566191446029</v>
      </c>
      <c r="AU41" s="20">
        <v>10920</v>
      </c>
      <c r="AV41" s="25">
        <v>0.73800738007380096</v>
      </c>
      <c r="AW41" s="20">
        <v>2620</v>
      </c>
      <c r="AX41" s="25">
        <v>-1.5037593984962401</v>
      </c>
      <c r="AY41" s="20">
        <v>10570</v>
      </c>
      <c r="AZ41" s="25">
        <v>2.72108843537415</v>
      </c>
      <c r="BA41" s="20">
        <v>12020</v>
      </c>
      <c r="BB41" s="25">
        <v>1.60608622147084</v>
      </c>
      <c r="BC41" s="20">
        <v>11690</v>
      </c>
      <c r="BD41" s="25">
        <v>-2.3391812865497101</v>
      </c>
      <c r="BE41" s="20">
        <v>13310</v>
      </c>
      <c r="BF41" s="25">
        <v>1.13981762917933</v>
      </c>
      <c r="BG41" s="20">
        <v>8570</v>
      </c>
      <c r="BH41" s="25">
        <v>1.9024970273483901</v>
      </c>
      <c r="BI41" s="20">
        <v>17610</v>
      </c>
      <c r="BJ41" s="25">
        <v>1.55709342560554</v>
      </c>
      <c r="BK41" s="20">
        <v>31280</v>
      </c>
      <c r="BL41" s="25">
        <v>1.03359173126615</v>
      </c>
      <c r="BM41" s="20">
        <v>37250</v>
      </c>
      <c r="BN41" s="25">
        <v>1.22282608695652</v>
      </c>
      <c r="BO41" s="20">
        <v>3990</v>
      </c>
      <c r="BP41" s="25">
        <v>3.3678756476683902</v>
      </c>
      <c r="BQ41" s="20">
        <v>41150</v>
      </c>
      <c r="BR41" s="25">
        <v>-1.2715930902111301</v>
      </c>
      <c r="BS41" s="20">
        <v>41190</v>
      </c>
      <c r="BT41" s="25">
        <v>1.42821965033243</v>
      </c>
      <c r="BU41" s="20">
        <v>17360</v>
      </c>
      <c r="BV41" s="25">
        <v>2.2379269729093001</v>
      </c>
      <c r="BW41" s="20">
        <v>5290</v>
      </c>
      <c r="BX41" s="25">
        <v>2.1235521235521202</v>
      </c>
      <c r="BY41" s="20">
        <v>13570</v>
      </c>
      <c r="BZ41" s="25">
        <v>0.59303187546330605</v>
      </c>
      <c r="CA41" s="20">
        <v>22930</v>
      </c>
      <c r="CB41" s="25">
        <v>-1.8827556696619601</v>
      </c>
      <c r="CC41" s="20">
        <v>3610</v>
      </c>
      <c r="CD41" s="25">
        <v>0</v>
      </c>
      <c r="CE41" s="20">
        <v>8050</v>
      </c>
      <c r="CF41" s="25">
        <v>0.24906600249065999</v>
      </c>
      <c r="CG41" s="20">
        <v>7060</v>
      </c>
      <c r="CH41" s="25">
        <v>1.4367816091954</v>
      </c>
      <c r="CI41" s="20">
        <v>17120</v>
      </c>
      <c r="CJ41" s="25">
        <v>1.5421115065243201</v>
      </c>
      <c r="CK41" s="20">
        <v>3120</v>
      </c>
      <c r="CL41" s="25">
        <v>0</v>
      </c>
      <c r="CM41" s="20">
        <v>29840</v>
      </c>
      <c r="CN41" s="25">
        <v>1.49659863945578</v>
      </c>
      <c r="CO41" s="20">
        <v>15900</v>
      </c>
      <c r="CP41" s="25">
        <v>2.8460543337645499</v>
      </c>
      <c r="CQ41" s="20">
        <v>3950</v>
      </c>
      <c r="CR41" s="25">
        <v>3.40314136125654</v>
      </c>
      <c r="CS41" s="20">
        <v>9760</v>
      </c>
      <c r="CT41" s="25">
        <v>0.72239422084623295</v>
      </c>
      <c r="CU41" s="20">
        <v>1220</v>
      </c>
      <c r="CV41" s="25">
        <v>0</v>
      </c>
      <c r="CW41" s="20">
        <v>15560</v>
      </c>
      <c r="CX41" s="25">
        <v>-6.4226075786769393E-2</v>
      </c>
      <c r="CY41" s="20">
        <v>7470</v>
      </c>
      <c r="CZ41" s="25">
        <v>-0.4</v>
      </c>
      <c r="DA41" s="20">
        <v>14350</v>
      </c>
      <c r="DB41" s="25">
        <v>2.7936962750716301</v>
      </c>
      <c r="DC41" s="20">
        <v>4250</v>
      </c>
      <c r="DD41" s="25">
        <v>0</v>
      </c>
      <c r="DE41" s="20">
        <v>3850</v>
      </c>
      <c r="DF41" s="25">
        <v>4.3360433604336004</v>
      </c>
      <c r="DG41" s="20">
        <v>21890</v>
      </c>
      <c r="DH41" s="25">
        <v>-1.2629679747406399</v>
      </c>
      <c r="DI41" s="20">
        <v>5000</v>
      </c>
      <c r="DJ41" s="25">
        <v>-1.1857707509881401</v>
      </c>
      <c r="DK41" s="20">
        <v>13750</v>
      </c>
      <c r="DL41" s="25">
        <v>-0.65028901734104005</v>
      </c>
      <c r="DM41" s="20">
        <v>26820</v>
      </c>
      <c r="DN41" s="25">
        <v>-0.62986291218970003</v>
      </c>
      <c r="DO41" s="20">
        <v>5670</v>
      </c>
      <c r="DP41" s="25">
        <v>0.35398230088495602</v>
      </c>
      <c r="DQ41" s="20">
        <v>109640</v>
      </c>
      <c r="DR41" s="25">
        <v>-0.823156942559928</v>
      </c>
      <c r="DS41" s="20">
        <v>20170</v>
      </c>
      <c r="DT41" s="25">
        <v>1.45875251509054</v>
      </c>
      <c r="DU41" s="20">
        <v>7010</v>
      </c>
      <c r="DV41" s="25">
        <v>-0.98870056497175196</v>
      </c>
      <c r="DW41" s="20">
        <v>55550</v>
      </c>
      <c r="DX41" s="25">
        <v>-0.71492403932082205</v>
      </c>
      <c r="DY41" s="20">
        <v>15880</v>
      </c>
      <c r="DZ41" s="25">
        <v>1.27551020408163</v>
      </c>
      <c r="EA41" s="20">
        <v>14720</v>
      </c>
      <c r="EB41" s="25">
        <v>2.5783972125435501</v>
      </c>
      <c r="EC41" s="20">
        <v>5500</v>
      </c>
      <c r="ED41" s="25">
        <v>0.36496350364963498</v>
      </c>
      <c r="EE41" s="20">
        <v>22680</v>
      </c>
      <c r="EF41" s="25">
        <v>2.9505220154335001</v>
      </c>
      <c r="EG41" s="20">
        <v>27250</v>
      </c>
      <c r="EH41" s="25">
        <v>2.9467321496033199</v>
      </c>
      <c r="EI41" s="20">
        <v>15090</v>
      </c>
      <c r="EJ41" s="25">
        <v>-0.52735662491760005</v>
      </c>
      <c r="EK41" s="20">
        <v>47210</v>
      </c>
      <c r="EL41" s="25">
        <v>1.2438344413467699</v>
      </c>
      <c r="EM41" s="20">
        <v>4110</v>
      </c>
      <c r="EN41" s="25">
        <v>-3.2941176470588198</v>
      </c>
      <c r="EO41" s="20">
        <v>10200</v>
      </c>
      <c r="EP41" s="25">
        <v>0.59171597633136097</v>
      </c>
      <c r="EQ41" s="20">
        <v>11500</v>
      </c>
      <c r="ER41" s="25">
        <v>7.5771749298409699</v>
      </c>
      <c r="ES41" s="20">
        <v>5540</v>
      </c>
      <c r="ET41" s="25">
        <v>0.18083182640144699</v>
      </c>
      <c r="EU41" s="20">
        <v>8250</v>
      </c>
      <c r="EV41" s="25">
        <v>0.60975609756097604</v>
      </c>
      <c r="EW41" s="20">
        <v>63780</v>
      </c>
      <c r="EX41" s="25">
        <v>-0.57677318784099796</v>
      </c>
      <c r="EY41" s="20">
        <v>41780</v>
      </c>
      <c r="EZ41" s="25">
        <v>1.77831912302071</v>
      </c>
      <c r="FA41" s="20">
        <v>29840</v>
      </c>
      <c r="FB41" s="25">
        <v>2.1567956179390602</v>
      </c>
      <c r="FC41" s="20">
        <v>24380</v>
      </c>
      <c r="FD41" s="25">
        <v>4.9053356282271903</v>
      </c>
      <c r="FE41" s="20">
        <v>6580</v>
      </c>
      <c r="FF41" s="25">
        <v>-2.9498525073746298</v>
      </c>
      <c r="FG41" s="20">
        <v>18440</v>
      </c>
      <c r="FH41" s="25">
        <v>5.4259359739555098E-2</v>
      </c>
      <c r="FI41" s="20">
        <v>10650</v>
      </c>
      <c r="FJ41" s="25">
        <v>9.3984962406015005E-2</v>
      </c>
      <c r="FK41" s="20">
        <v>6490</v>
      </c>
      <c r="FL41" s="25">
        <v>-1.9637462235649501</v>
      </c>
      <c r="FM41" s="20">
        <v>31560</v>
      </c>
      <c r="FN41" s="25">
        <v>3.1695721077654497E-2</v>
      </c>
      <c r="FO41" s="20">
        <v>17410</v>
      </c>
      <c r="FP41" s="25">
        <v>0.69404279930595703</v>
      </c>
      <c r="FQ41" s="20">
        <v>7160</v>
      </c>
      <c r="FR41" s="25">
        <v>-1.10497237569061</v>
      </c>
      <c r="FS41" s="20">
        <v>12420</v>
      </c>
      <c r="FT41" s="25">
        <v>0.81168831168831201</v>
      </c>
      <c r="FU41" s="20">
        <v>9950</v>
      </c>
      <c r="FV41" s="25">
        <v>2.4716786817713698</v>
      </c>
      <c r="FW41" s="20">
        <v>10620</v>
      </c>
      <c r="FX41" s="25">
        <v>-0.84033613445378197</v>
      </c>
      <c r="FY41" s="20">
        <v>8900</v>
      </c>
      <c r="FZ41" s="25">
        <v>-0.224215246636771</v>
      </c>
      <c r="GA41" s="20">
        <v>4080</v>
      </c>
      <c r="GB41" s="25">
        <v>0.99009900990098998</v>
      </c>
      <c r="GC41" s="20">
        <v>28650</v>
      </c>
      <c r="GD41" s="25">
        <v>3.3922771562612799</v>
      </c>
      <c r="GE41" s="20">
        <v>31150</v>
      </c>
      <c r="GF41" s="25">
        <v>9.6401028277634998E-2</v>
      </c>
      <c r="GG41" s="20">
        <v>85880</v>
      </c>
      <c r="GH41" s="25">
        <v>1.04718202141428</v>
      </c>
      <c r="GI41" s="20">
        <v>44620</v>
      </c>
      <c r="GJ41" s="25">
        <v>2.66912103083295</v>
      </c>
      <c r="GK41" s="20">
        <v>34890</v>
      </c>
      <c r="GL41" s="25">
        <v>2.9507229271171398</v>
      </c>
      <c r="GM41" s="20">
        <v>43930</v>
      </c>
      <c r="GN41" s="25">
        <v>-0.181776868893433</v>
      </c>
      <c r="GO41" s="20">
        <v>35900</v>
      </c>
      <c r="GP41" s="25">
        <v>-1.1291655191407299</v>
      </c>
      <c r="GQ41" s="20">
        <v>22670</v>
      </c>
      <c r="GR41" s="25">
        <v>1.3410818059901699</v>
      </c>
      <c r="GS41" s="20">
        <v>101060</v>
      </c>
      <c r="GT41" s="25">
        <v>2.3496050232935</v>
      </c>
      <c r="GU41" s="20">
        <v>5560</v>
      </c>
      <c r="GV41" s="25">
        <v>-5.11945392491468</v>
      </c>
    </row>
    <row r="42" spans="1:204" ht="15" customHeight="1" x14ac:dyDescent="0.25">
      <c r="A42" s="6">
        <v>43770</v>
      </c>
      <c r="B42" s="26" t="s">
        <v>4</v>
      </c>
      <c r="C42" s="20">
        <v>7680</v>
      </c>
      <c r="D42" s="25">
        <v>0.78740157480314998</v>
      </c>
      <c r="E42" s="20">
        <v>18150</v>
      </c>
      <c r="F42" s="25">
        <v>2.8328611898017</v>
      </c>
      <c r="G42" s="20">
        <v>10110</v>
      </c>
      <c r="H42" s="25">
        <v>2.5354969574036499</v>
      </c>
      <c r="I42" s="20">
        <v>4370</v>
      </c>
      <c r="J42" s="25">
        <v>2.10280373831776</v>
      </c>
      <c r="K42" s="20">
        <v>2980</v>
      </c>
      <c r="L42" s="25">
        <v>2.4054982817869401</v>
      </c>
      <c r="M42" s="20">
        <v>22830</v>
      </c>
      <c r="N42" s="25">
        <v>-4.875</v>
      </c>
      <c r="O42" s="20">
        <v>6540</v>
      </c>
      <c r="P42" s="25">
        <v>0</v>
      </c>
      <c r="Q42" s="20">
        <v>10520</v>
      </c>
      <c r="R42" s="25">
        <v>-1.2206572769953099</v>
      </c>
      <c r="S42" s="20">
        <v>6370</v>
      </c>
      <c r="T42" s="25">
        <v>3.0744336569579298</v>
      </c>
      <c r="U42" s="20">
        <v>9660</v>
      </c>
      <c r="V42" s="25">
        <v>0.20746887966805</v>
      </c>
      <c r="W42" s="20">
        <v>16180</v>
      </c>
      <c r="X42" s="25">
        <v>-2.1173623714458598</v>
      </c>
      <c r="Y42" s="20">
        <v>4340</v>
      </c>
      <c r="Z42" s="25">
        <v>3.0878859857482199</v>
      </c>
      <c r="AA42" s="20">
        <v>78780</v>
      </c>
      <c r="AB42" s="25">
        <v>-0.48004042445679601</v>
      </c>
      <c r="AC42" s="20">
        <v>14300</v>
      </c>
      <c r="AD42" s="25">
        <v>-2.3224043715847</v>
      </c>
      <c r="AE42" s="20">
        <v>2280</v>
      </c>
      <c r="AF42" s="25">
        <v>0.44052863436123402</v>
      </c>
      <c r="AG42" s="20">
        <v>10640</v>
      </c>
      <c r="AH42" s="25">
        <v>0</v>
      </c>
      <c r="AI42" s="20">
        <v>15990</v>
      </c>
      <c r="AJ42" s="25">
        <v>0.56603773584905703</v>
      </c>
      <c r="AK42" s="20">
        <v>9420</v>
      </c>
      <c r="AL42" s="25">
        <v>-0.632911392405063</v>
      </c>
      <c r="AM42" s="20">
        <v>3220</v>
      </c>
      <c r="AN42" s="25">
        <v>-0.92307692307692302</v>
      </c>
      <c r="AO42" s="20">
        <v>2360</v>
      </c>
      <c r="AP42" s="25">
        <v>-2.0746887966804999</v>
      </c>
      <c r="AQ42" s="20">
        <v>3840</v>
      </c>
      <c r="AR42" s="25">
        <v>-0.775193798449612</v>
      </c>
      <c r="AS42" s="20">
        <v>9970</v>
      </c>
      <c r="AT42" s="25">
        <v>0.50403225806451601</v>
      </c>
      <c r="AU42" s="20">
        <v>11050</v>
      </c>
      <c r="AV42" s="25">
        <v>0.821167883211679</v>
      </c>
      <c r="AW42" s="20">
        <v>2620</v>
      </c>
      <c r="AX42" s="25">
        <v>-1.87265917602996</v>
      </c>
      <c r="AY42" s="20">
        <v>10660</v>
      </c>
      <c r="AZ42" s="25">
        <v>2.5986525505293501</v>
      </c>
      <c r="BA42" s="20">
        <v>12060</v>
      </c>
      <c r="BB42" s="25">
        <v>2.1168501270110101</v>
      </c>
      <c r="BC42" s="20">
        <v>11800</v>
      </c>
      <c r="BD42" s="25">
        <v>-2.4793388429752099</v>
      </c>
      <c r="BE42" s="20">
        <v>13410</v>
      </c>
      <c r="BF42" s="25">
        <v>1.5140045420136301</v>
      </c>
      <c r="BG42" s="20">
        <v>8560</v>
      </c>
      <c r="BH42" s="25">
        <v>0.82449941107184899</v>
      </c>
      <c r="BI42" s="20">
        <v>17690</v>
      </c>
      <c r="BJ42" s="25">
        <v>0.97031963470319604</v>
      </c>
      <c r="BK42" s="20">
        <v>31480</v>
      </c>
      <c r="BL42" s="25">
        <v>0.54295752155860699</v>
      </c>
      <c r="BM42" s="20">
        <v>37530</v>
      </c>
      <c r="BN42" s="25">
        <v>1.2408956029134099</v>
      </c>
      <c r="BO42" s="20">
        <v>4000</v>
      </c>
      <c r="BP42" s="25">
        <v>2.3017902813299198</v>
      </c>
      <c r="BQ42" s="20">
        <v>41400</v>
      </c>
      <c r="BR42" s="25">
        <v>-1.16973024588207</v>
      </c>
      <c r="BS42" s="20">
        <v>41550</v>
      </c>
      <c r="BT42" s="25">
        <v>1.1194937941104901</v>
      </c>
      <c r="BU42" s="20">
        <v>17550</v>
      </c>
      <c r="BV42" s="25">
        <v>2.9929577464788699</v>
      </c>
      <c r="BW42" s="20">
        <v>5290</v>
      </c>
      <c r="BX42" s="25">
        <v>1.3409961685823799</v>
      </c>
      <c r="BY42" s="20">
        <v>13700</v>
      </c>
      <c r="BZ42" s="25">
        <v>1.1070110701107001</v>
      </c>
      <c r="CA42" s="20">
        <v>23010</v>
      </c>
      <c r="CB42" s="25">
        <v>-1.95994887089902</v>
      </c>
      <c r="CC42" s="20">
        <v>3630</v>
      </c>
      <c r="CD42" s="25">
        <v>0</v>
      </c>
      <c r="CE42" s="20">
        <v>8150</v>
      </c>
      <c r="CF42" s="25">
        <v>0.74165636588380701</v>
      </c>
      <c r="CG42" s="20">
        <v>7130</v>
      </c>
      <c r="CH42" s="25">
        <v>1.1347517730496499</v>
      </c>
      <c r="CI42" s="20">
        <v>17160</v>
      </c>
      <c r="CJ42" s="25">
        <v>0.82256169212690999</v>
      </c>
      <c r="CK42" s="20">
        <v>3140</v>
      </c>
      <c r="CL42" s="25">
        <v>-1.5673981191222599</v>
      </c>
      <c r="CM42" s="20">
        <v>30000</v>
      </c>
      <c r="CN42" s="25">
        <v>1.31712259371834</v>
      </c>
      <c r="CO42" s="20">
        <v>15920</v>
      </c>
      <c r="CP42" s="25">
        <v>2.4453024453024499</v>
      </c>
      <c r="CQ42" s="20">
        <v>3970</v>
      </c>
      <c r="CR42" s="25">
        <v>3.3854166666666701</v>
      </c>
      <c r="CS42" s="20">
        <v>9720</v>
      </c>
      <c r="CT42" s="25">
        <v>-0.30769230769230799</v>
      </c>
      <c r="CU42" s="20">
        <v>1240</v>
      </c>
      <c r="CV42" s="25">
        <v>-1.5873015873015901</v>
      </c>
      <c r="CW42" s="20">
        <v>15750</v>
      </c>
      <c r="CX42" s="25">
        <v>0.703324808184143</v>
      </c>
      <c r="CY42" s="20">
        <v>7540</v>
      </c>
      <c r="CZ42" s="25">
        <v>0.39946737683089201</v>
      </c>
      <c r="DA42" s="20">
        <v>14410</v>
      </c>
      <c r="DB42" s="25">
        <v>2.9285714285714302</v>
      </c>
      <c r="DC42" s="20">
        <v>4330</v>
      </c>
      <c r="DD42" s="25">
        <v>1.6431924882629101</v>
      </c>
      <c r="DE42" s="20">
        <v>3900</v>
      </c>
      <c r="DF42" s="25">
        <v>4.5576407506702399</v>
      </c>
      <c r="DG42" s="20">
        <v>21990</v>
      </c>
      <c r="DH42" s="25">
        <v>-0.99054479963980202</v>
      </c>
      <c r="DI42" s="20">
        <v>5000</v>
      </c>
      <c r="DJ42" s="25">
        <v>-1.7681728880157199</v>
      </c>
      <c r="DK42" s="20">
        <v>13830</v>
      </c>
      <c r="DL42" s="25">
        <v>-0.78909612625537995</v>
      </c>
      <c r="DM42" s="20">
        <v>26860</v>
      </c>
      <c r="DN42" s="25">
        <v>-0.55534987041836403</v>
      </c>
      <c r="DO42" s="20">
        <v>5690</v>
      </c>
      <c r="DP42" s="25">
        <v>-0.35026269702276702</v>
      </c>
      <c r="DQ42" s="20">
        <v>109550</v>
      </c>
      <c r="DR42" s="25">
        <v>-1.18167057550063</v>
      </c>
      <c r="DS42" s="20">
        <v>20330</v>
      </c>
      <c r="DT42" s="25">
        <v>1.3459621136590201</v>
      </c>
      <c r="DU42" s="20">
        <v>7060</v>
      </c>
      <c r="DV42" s="25">
        <v>-1.53417015341702</v>
      </c>
      <c r="DW42" s="20">
        <v>55760</v>
      </c>
      <c r="DX42" s="25">
        <v>-0.959147424511545</v>
      </c>
      <c r="DY42" s="20">
        <v>15980</v>
      </c>
      <c r="DZ42" s="25">
        <v>1.46031746031746</v>
      </c>
      <c r="EA42" s="20">
        <v>14790</v>
      </c>
      <c r="EB42" s="25">
        <v>1.8595041322314001</v>
      </c>
      <c r="EC42" s="20">
        <v>5540</v>
      </c>
      <c r="ED42" s="25">
        <v>0.54446460980036304</v>
      </c>
      <c r="EE42" s="20">
        <v>23010</v>
      </c>
      <c r="EF42" s="25">
        <v>3.2764811490125698</v>
      </c>
      <c r="EG42" s="20">
        <v>27450</v>
      </c>
      <c r="EH42" s="25">
        <v>3.3120060218291298</v>
      </c>
      <c r="EI42" s="20">
        <v>15190</v>
      </c>
      <c r="EJ42" s="25">
        <v>-0.13149243918474701</v>
      </c>
      <c r="EK42" s="20">
        <v>47660</v>
      </c>
      <c r="EL42" s="25">
        <v>1.6638225255972701</v>
      </c>
      <c r="EM42" s="20">
        <v>4160</v>
      </c>
      <c r="EN42" s="25">
        <v>-3.0303030303030298</v>
      </c>
      <c r="EO42" s="20">
        <v>10290</v>
      </c>
      <c r="EP42" s="25">
        <v>0.98135426889107003</v>
      </c>
      <c r="EQ42" s="20">
        <v>11750</v>
      </c>
      <c r="ER42" s="25">
        <v>9.50605778191985</v>
      </c>
      <c r="ES42" s="20">
        <v>5560</v>
      </c>
      <c r="ET42" s="25">
        <v>-0.53667262969588503</v>
      </c>
      <c r="EU42" s="20">
        <v>8340</v>
      </c>
      <c r="EV42" s="25">
        <v>0.36101083032490999</v>
      </c>
      <c r="EW42" s="20">
        <v>64040</v>
      </c>
      <c r="EX42" s="25">
        <v>-0.45080055961448801</v>
      </c>
      <c r="EY42" s="20">
        <v>41990</v>
      </c>
      <c r="EZ42" s="25">
        <v>1.6460905349794199</v>
      </c>
      <c r="FA42" s="20">
        <v>29980</v>
      </c>
      <c r="FB42" s="25">
        <v>1.8688413183826</v>
      </c>
      <c r="FC42" s="20">
        <v>24620</v>
      </c>
      <c r="FD42" s="25">
        <v>4.6768707482993204</v>
      </c>
      <c r="FE42" s="20">
        <v>6680</v>
      </c>
      <c r="FF42" s="25">
        <v>-1.9089574155653499</v>
      </c>
      <c r="FG42" s="20">
        <v>18500</v>
      </c>
      <c r="FH42" s="25">
        <v>-0.107991360691145</v>
      </c>
      <c r="FI42" s="20">
        <v>10680</v>
      </c>
      <c r="FJ42" s="25">
        <v>-9.3545369504209497E-2</v>
      </c>
      <c r="FK42" s="20">
        <v>6540</v>
      </c>
      <c r="FL42" s="25">
        <v>-1.50602409638554</v>
      </c>
      <c r="FM42" s="20">
        <v>31950</v>
      </c>
      <c r="FN42" s="25">
        <v>-6.2558648733187394E-2</v>
      </c>
      <c r="FO42" s="20">
        <v>17600</v>
      </c>
      <c r="FP42" s="25">
        <v>0.513992004568818</v>
      </c>
      <c r="FQ42" s="20">
        <v>7260</v>
      </c>
      <c r="FR42" s="25">
        <v>-0.95497953615279696</v>
      </c>
      <c r="FS42" s="20">
        <v>12500</v>
      </c>
      <c r="FT42" s="25">
        <v>1.3787510137875101</v>
      </c>
      <c r="FU42" s="20">
        <v>10010</v>
      </c>
      <c r="FV42" s="25">
        <v>2.9835390946502098</v>
      </c>
      <c r="FW42" s="20">
        <v>10690</v>
      </c>
      <c r="FX42" s="25">
        <v>-0.74280408542247001</v>
      </c>
      <c r="FY42" s="20">
        <v>8970</v>
      </c>
      <c r="FZ42" s="25">
        <v>-0.66445182724252505</v>
      </c>
      <c r="GA42" s="20">
        <v>4120</v>
      </c>
      <c r="GB42" s="25">
        <v>1.7283950617283901</v>
      </c>
      <c r="GC42" s="20">
        <v>28760</v>
      </c>
      <c r="GD42" s="25">
        <v>2.9348604151753799</v>
      </c>
      <c r="GE42" s="20">
        <v>31310</v>
      </c>
      <c r="GF42" s="25">
        <v>-3.1928480204342302E-2</v>
      </c>
      <c r="GG42" s="20">
        <v>86060</v>
      </c>
      <c r="GH42" s="25">
        <v>0.96198967620835296</v>
      </c>
      <c r="GI42" s="20">
        <v>44870</v>
      </c>
      <c r="GJ42" s="25">
        <v>2.3261117445838102</v>
      </c>
      <c r="GK42" s="20">
        <v>35050</v>
      </c>
      <c r="GL42" s="25">
        <v>2.4554223911137099</v>
      </c>
      <c r="GM42" s="20">
        <v>43850</v>
      </c>
      <c r="GN42" s="25">
        <v>-0.63448900974393796</v>
      </c>
      <c r="GO42" s="20">
        <v>36030</v>
      </c>
      <c r="GP42" s="25">
        <v>-0.93483640362936504</v>
      </c>
      <c r="GQ42" s="20">
        <v>22740</v>
      </c>
      <c r="GR42" s="25">
        <v>1.4272970561998199</v>
      </c>
      <c r="GS42" s="20">
        <v>100910</v>
      </c>
      <c r="GT42" s="25">
        <v>2.3739474485137499</v>
      </c>
      <c r="GU42" s="20">
        <v>5500</v>
      </c>
      <c r="GV42" s="25">
        <v>-4.6793760831889104</v>
      </c>
    </row>
    <row r="43" spans="1:204" ht="15" customHeight="1" x14ac:dyDescent="0.25">
      <c r="A43" s="6">
        <v>43800</v>
      </c>
      <c r="B43" s="26" t="s">
        <v>4</v>
      </c>
      <c r="C43" s="20">
        <v>7690</v>
      </c>
      <c r="D43" s="25">
        <v>0.26075619295958302</v>
      </c>
      <c r="E43" s="20">
        <v>18130</v>
      </c>
      <c r="F43" s="25">
        <v>2.83607487237663</v>
      </c>
      <c r="G43" s="20">
        <v>10140</v>
      </c>
      <c r="H43" s="25">
        <v>2.52780586450961</v>
      </c>
      <c r="I43" s="20">
        <v>4360</v>
      </c>
      <c r="J43" s="25">
        <v>1.3953488372092999</v>
      </c>
      <c r="K43" s="20">
        <v>3020</v>
      </c>
      <c r="L43" s="25">
        <v>4.1379310344827598</v>
      </c>
      <c r="M43" s="20">
        <v>23060</v>
      </c>
      <c r="N43" s="25">
        <v>-4.2358803986710996</v>
      </c>
      <c r="O43" s="20">
        <v>6600</v>
      </c>
      <c r="P43" s="25">
        <v>0.151745068285281</v>
      </c>
      <c r="Q43" s="20">
        <v>10580</v>
      </c>
      <c r="R43" s="25">
        <v>-0.47036688617121403</v>
      </c>
      <c r="S43" s="20">
        <v>6370</v>
      </c>
      <c r="T43" s="25">
        <v>2.5764895330112698</v>
      </c>
      <c r="U43" s="20">
        <v>9640</v>
      </c>
      <c r="V43" s="25">
        <v>-0.10362694300518099</v>
      </c>
      <c r="W43" s="20">
        <v>16220</v>
      </c>
      <c r="X43" s="25">
        <v>-1.6969696969696999</v>
      </c>
      <c r="Y43" s="20">
        <v>4360</v>
      </c>
      <c r="Z43" s="25">
        <v>3.5629453681710199</v>
      </c>
      <c r="AA43" s="20">
        <v>78510</v>
      </c>
      <c r="AB43" s="25">
        <v>-0.73334176254899497</v>
      </c>
      <c r="AC43" s="20">
        <v>14380</v>
      </c>
      <c r="AD43" s="25">
        <v>-2.04359673024523</v>
      </c>
      <c r="AE43" s="20">
        <v>2280</v>
      </c>
      <c r="AF43" s="25">
        <v>0</v>
      </c>
      <c r="AG43" s="20">
        <v>10670</v>
      </c>
      <c r="AH43" s="25">
        <v>0.47080979284369101</v>
      </c>
      <c r="AI43" s="20">
        <v>16090</v>
      </c>
      <c r="AJ43" s="25">
        <v>1.3224181360201499</v>
      </c>
      <c r="AK43" s="20">
        <v>9440</v>
      </c>
      <c r="AL43" s="25">
        <v>-0.63157894736842102</v>
      </c>
      <c r="AM43" s="20">
        <v>3250</v>
      </c>
      <c r="AN43" s="25">
        <v>0.61919504643962897</v>
      </c>
      <c r="AO43" s="20">
        <v>2380</v>
      </c>
      <c r="AP43" s="25">
        <v>-1.65289256198347</v>
      </c>
      <c r="AQ43" s="20">
        <v>3860</v>
      </c>
      <c r="AR43" s="25">
        <v>-0.77120822622107998</v>
      </c>
      <c r="AS43" s="20">
        <v>9960</v>
      </c>
      <c r="AT43" s="25">
        <v>0.80971659919028305</v>
      </c>
      <c r="AU43" s="20">
        <v>11080</v>
      </c>
      <c r="AV43" s="25">
        <v>0.72727272727272696</v>
      </c>
      <c r="AW43" s="20">
        <v>2620</v>
      </c>
      <c r="AX43" s="25">
        <v>-1.87265917602996</v>
      </c>
      <c r="AY43" s="20">
        <v>10690</v>
      </c>
      <c r="AZ43" s="25">
        <v>2.5911708253358898</v>
      </c>
      <c r="BA43" s="20">
        <v>12090</v>
      </c>
      <c r="BB43" s="25">
        <v>2.7187765505522501</v>
      </c>
      <c r="BC43" s="20">
        <v>11870</v>
      </c>
      <c r="BD43" s="25">
        <v>-1.73841059602649</v>
      </c>
      <c r="BE43" s="20">
        <v>13410</v>
      </c>
      <c r="BF43" s="25">
        <v>1.6679302501895401</v>
      </c>
      <c r="BG43" s="20">
        <v>8610</v>
      </c>
      <c r="BH43" s="25">
        <v>1.4134275618374601</v>
      </c>
      <c r="BI43" s="20">
        <v>17740</v>
      </c>
      <c r="BJ43" s="25">
        <v>1.5455065827132199</v>
      </c>
      <c r="BK43" s="20">
        <v>31390</v>
      </c>
      <c r="BL43" s="25">
        <v>0.28753993610223599</v>
      </c>
      <c r="BM43" s="20">
        <v>37300</v>
      </c>
      <c r="BN43" s="25">
        <v>1.33116001086661</v>
      </c>
      <c r="BO43" s="20">
        <v>3960</v>
      </c>
      <c r="BP43" s="25">
        <v>1.79948586118252</v>
      </c>
      <c r="BQ43" s="20">
        <v>41400</v>
      </c>
      <c r="BR43" s="25">
        <v>-0.90952608903781695</v>
      </c>
      <c r="BS43" s="20">
        <v>41620</v>
      </c>
      <c r="BT43" s="25">
        <v>1.01941747572816</v>
      </c>
      <c r="BU43" s="20">
        <v>17610</v>
      </c>
      <c r="BV43" s="25">
        <v>3.4665099882491202</v>
      </c>
      <c r="BW43" s="20">
        <v>5290</v>
      </c>
      <c r="BX43" s="25">
        <v>0.954198473282443</v>
      </c>
      <c r="BY43" s="20">
        <v>13740</v>
      </c>
      <c r="BZ43" s="25">
        <v>1.8532246108228301</v>
      </c>
      <c r="CA43" s="20">
        <v>23040</v>
      </c>
      <c r="CB43" s="25">
        <v>-1.5384615384615401</v>
      </c>
      <c r="CC43" s="20">
        <v>3630</v>
      </c>
      <c r="CD43" s="25">
        <v>-0.81967213114754101</v>
      </c>
      <c r="CE43" s="20">
        <v>8240</v>
      </c>
      <c r="CF43" s="25">
        <v>1.22850122850123</v>
      </c>
      <c r="CG43" s="20">
        <v>7120</v>
      </c>
      <c r="CH43" s="25">
        <v>1.42450142450142</v>
      </c>
      <c r="CI43" s="20">
        <v>17140</v>
      </c>
      <c r="CJ43" s="25">
        <v>1.42011834319527</v>
      </c>
      <c r="CK43" s="20">
        <v>3140</v>
      </c>
      <c r="CL43" s="25">
        <v>-1.875</v>
      </c>
      <c r="CM43" s="20">
        <v>30000</v>
      </c>
      <c r="CN43" s="25">
        <v>1.6260162601626</v>
      </c>
      <c r="CO43" s="20">
        <v>15910</v>
      </c>
      <c r="CP43" s="25">
        <v>2.6451612903225801</v>
      </c>
      <c r="CQ43" s="20">
        <v>4050</v>
      </c>
      <c r="CR43" s="25">
        <v>4.9222797927461102</v>
      </c>
      <c r="CS43" s="20">
        <v>9720</v>
      </c>
      <c r="CT43" s="25">
        <v>-0.10277492291880801</v>
      </c>
      <c r="CU43" s="20">
        <v>1280</v>
      </c>
      <c r="CV43" s="25">
        <v>3.2258064516128999</v>
      </c>
      <c r="CW43" s="20">
        <v>15740</v>
      </c>
      <c r="CX43" s="25">
        <v>1.1568123393316201</v>
      </c>
      <c r="CY43" s="20">
        <v>7580</v>
      </c>
      <c r="CZ43" s="25">
        <v>0.66401062416998702</v>
      </c>
      <c r="DA43" s="20">
        <v>14460</v>
      </c>
      <c r="DB43" s="25">
        <v>3.0648610121168902</v>
      </c>
      <c r="DC43" s="20">
        <v>4350</v>
      </c>
      <c r="DD43" s="25">
        <v>2.3529411764705901</v>
      </c>
      <c r="DE43" s="20">
        <v>3890</v>
      </c>
      <c r="DF43" s="25">
        <v>4.8517520215633398</v>
      </c>
      <c r="DG43" s="20">
        <v>22020</v>
      </c>
      <c r="DH43" s="25">
        <v>-0.63176895306859204</v>
      </c>
      <c r="DI43" s="20">
        <v>4980</v>
      </c>
      <c r="DJ43" s="25">
        <v>-1.19047619047619</v>
      </c>
      <c r="DK43" s="20">
        <v>13850</v>
      </c>
      <c r="DL43" s="25">
        <v>-0.28797696184305299</v>
      </c>
      <c r="DM43" s="20">
        <v>26910</v>
      </c>
      <c r="DN43" s="25">
        <v>0.223463687150838</v>
      </c>
      <c r="DO43" s="20">
        <v>5700</v>
      </c>
      <c r="DP43" s="25">
        <v>0.52910052910052896</v>
      </c>
      <c r="DQ43" s="20">
        <v>109340</v>
      </c>
      <c r="DR43" s="25">
        <v>-1.2196223687776699</v>
      </c>
      <c r="DS43" s="20">
        <v>20350</v>
      </c>
      <c r="DT43" s="25">
        <v>1.3951170901843499</v>
      </c>
      <c r="DU43" s="20">
        <v>7030</v>
      </c>
      <c r="DV43" s="25">
        <v>-2.0891364902506999</v>
      </c>
      <c r="DW43" s="20">
        <v>55670</v>
      </c>
      <c r="DX43" s="25">
        <v>-0.87250712250712203</v>
      </c>
      <c r="DY43" s="20">
        <v>15960</v>
      </c>
      <c r="DZ43" s="25">
        <v>1.59134309357097</v>
      </c>
      <c r="EA43" s="20">
        <v>14840</v>
      </c>
      <c r="EB43" s="25">
        <v>1.8531228551818799</v>
      </c>
      <c r="EC43" s="20">
        <v>5560</v>
      </c>
      <c r="ED43" s="25">
        <v>0.90744101633393803</v>
      </c>
      <c r="EE43" s="20">
        <v>23170</v>
      </c>
      <c r="EF43" s="25">
        <v>3.2991529201961698</v>
      </c>
      <c r="EG43" s="20">
        <v>27480</v>
      </c>
      <c r="EH43" s="25">
        <v>3.6589966050546998</v>
      </c>
      <c r="EI43" s="20">
        <v>15270</v>
      </c>
      <c r="EJ43" s="25">
        <v>0.196850393700787</v>
      </c>
      <c r="EK43" s="20">
        <v>47590</v>
      </c>
      <c r="EL43" s="25">
        <v>1.9494430162810601</v>
      </c>
      <c r="EM43" s="20">
        <v>4210</v>
      </c>
      <c r="EN43" s="25">
        <v>-1.1737089201877899</v>
      </c>
      <c r="EO43" s="20">
        <v>10380</v>
      </c>
      <c r="EP43" s="25">
        <v>1.9646365422396901</v>
      </c>
      <c r="EQ43" s="20">
        <v>11860</v>
      </c>
      <c r="ER43" s="25">
        <v>9.91658943466172</v>
      </c>
      <c r="ES43" s="20">
        <v>5540</v>
      </c>
      <c r="ET43" s="25">
        <v>0</v>
      </c>
      <c r="EU43" s="20">
        <v>8370</v>
      </c>
      <c r="EV43" s="25">
        <v>0.119617224880383</v>
      </c>
      <c r="EW43" s="20">
        <v>63590</v>
      </c>
      <c r="EX43" s="25">
        <v>-0.71818891491022596</v>
      </c>
      <c r="EY43" s="20">
        <v>41900</v>
      </c>
      <c r="EZ43" s="25">
        <v>1.2077294685990301</v>
      </c>
      <c r="FA43" s="20">
        <v>29840</v>
      </c>
      <c r="FB43" s="25">
        <v>1.4276002719238601</v>
      </c>
      <c r="FC43" s="20">
        <v>24560</v>
      </c>
      <c r="FD43" s="25">
        <v>4.4217687074829897</v>
      </c>
      <c r="FE43" s="20">
        <v>6700</v>
      </c>
      <c r="FF43" s="25">
        <v>-1.9033674963396801</v>
      </c>
      <c r="FG43" s="20">
        <v>18500</v>
      </c>
      <c r="FH43" s="25">
        <v>-0.21574973031283701</v>
      </c>
      <c r="FI43" s="20">
        <v>10630</v>
      </c>
      <c r="FJ43" s="25">
        <v>-9.3984962406015005E-2</v>
      </c>
      <c r="FK43" s="20">
        <v>6510</v>
      </c>
      <c r="FL43" s="25">
        <v>-1.9578313253012001</v>
      </c>
      <c r="FM43" s="20">
        <v>31970</v>
      </c>
      <c r="FN43" s="25">
        <v>-0.46699875466998803</v>
      </c>
      <c r="FO43" s="20">
        <v>17620</v>
      </c>
      <c r="FP43" s="25">
        <v>1.09007458405049</v>
      </c>
      <c r="FQ43" s="20">
        <v>7350</v>
      </c>
      <c r="FR43" s="25">
        <v>0</v>
      </c>
      <c r="FS43" s="20">
        <v>12460</v>
      </c>
      <c r="FT43" s="25">
        <v>1.21852152721365</v>
      </c>
      <c r="FU43" s="20">
        <v>10040</v>
      </c>
      <c r="FV43" s="25">
        <v>3.2921810699588501</v>
      </c>
      <c r="FW43" s="20">
        <v>10680</v>
      </c>
      <c r="FX43" s="25">
        <v>-0.55865921787709505</v>
      </c>
      <c r="FY43" s="20">
        <v>9040</v>
      </c>
      <c r="FZ43" s="25">
        <v>-0.22075055187638001</v>
      </c>
      <c r="GA43" s="20">
        <v>4120</v>
      </c>
      <c r="GB43" s="25">
        <v>2.4875621890547301</v>
      </c>
      <c r="GC43" s="20">
        <v>28740</v>
      </c>
      <c r="GD43" s="25">
        <v>2.9369627507163298</v>
      </c>
      <c r="GE43" s="20">
        <v>31210</v>
      </c>
      <c r="GF43" s="25">
        <v>-6.4040986231187993E-2</v>
      </c>
      <c r="GG43" s="20">
        <v>85830</v>
      </c>
      <c r="GH43" s="25">
        <v>0.73943661971830998</v>
      </c>
      <c r="GI43" s="20">
        <v>44720</v>
      </c>
      <c r="GJ43" s="25">
        <v>1.9607843137254899</v>
      </c>
      <c r="GK43" s="20">
        <v>35050</v>
      </c>
      <c r="GL43" s="25">
        <v>2.1568055960361399</v>
      </c>
      <c r="GM43" s="20">
        <v>43640</v>
      </c>
      <c r="GN43" s="25">
        <v>-0.95324557421697698</v>
      </c>
      <c r="GO43" s="20">
        <v>35950</v>
      </c>
      <c r="GP43" s="25">
        <v>-0.90959206174200702</v>
      </c>
      <c r="GQ43" s="20">
        <v>22680</v>
      </c>
      <c r="GR43" s="25">
        <v>1.7040358744394599</v>
      </c>
      <c r="GS43" s="20">
        <v>100690</v>
      </c>
      <c r="GT43" s="25">
        <v>1.71734518638246</v>
      </c>
      <c r="GU43" s="20">
        <v>5410</v>
      </c>
      <c r="GV43" s="25">
        <v>-3.7366548042704602</v>
      </c>
    </row>
    <row r="44" spans="1:204" ht="15" customHeight="1" x14ac:dyDescent="0.25">
      <c r="A44" s="6">
        <v>43831</v>
      </c>
      <c r="B44" s="26" t="s">
        <v>4</v>
      </c>
      <c r="C44" s="20">
        <v>7750</v>
      </c>
      <c r="D44" s="25">
        <v>1.8396846254927699</v>
      </c>
      <c r="E44" s="20">
        <v>18210</v>
      </c>
      <c r="F44" s="25">
        <v>2.8813559322033901</v>
      </c>
      <c r="G44" s="20">
        <v>10130</v>
      </c>
      <c r="H44" s="25">
        <v>2.2199798183652901</v>
      </c>
      <c r="I44" s="20">
        <v>4390</v>
      </c>
      <c r="J44" s="25">
        <v>2.0930232558139501</v>
      </c>
      <c r="K44" s="20">
        <v>3040</v>
      </c>
      <c r="L44" s="25">
        <v>3.40136054421769</v>
      </c>
      <c r="M44" s="20">
        <v>23360</v>
      </c>
      <c r="N44" s="25">
        <v>-3.8683127572016498</v>
      </c>
      <c r="O44" s="20">
        <v>6700</v>
      </c>
      <c r="P44" s="25">
        <v>0.75187969924812004</v>
      </c>
      <c r="Q44" s="20">
        <v>10620</v>
      </c>
      <c r="R44" s="25">
        <v>-9.4073377234242694E-2</v>
      </c>
      <c r="S44" s="20">
        <v>6430</v>
      </c>
      <c r="T44" s="25">
        <v>2.88</v>
      </c>
      <c r="U44" s="20">
        <v>9700</v>
      </c>
      <c r="V44" s="25">
        <v>0.31023784901758</v>
      </c>
      <c r="W44" s="20">
        <v>16300</v>
      </c>
      <c r="X44" s="25">
        <v>-1.4510278113663799</v>
      </c>
      <c r="Y44" s="20">
        <v>4400</v>
      </c>
      <c r="Z44" s="25">
        <v>3.52941176470588</v>
      </c>
      <c r="AA44" s="20">
        <v>78830</v>
      </c>
      <c r="AB44" s="25">
        <v>-0.177282512346461</v>
      </c>
      <c r="AC44" s="20">
        <v>14580</v>
      </c>
      <c r="AD44" s="25">
        <v>-1.15254237288136</v>
      </c>
      <c r="AE44" s="20">
        <v>2290</v>
      </c>
      <c r="AF44" s="25">
        <v>0.43859649122806998</v>
      </c>
      <c r="AG44" s="20">
        <v>10670</v>
      </c>
      <c r="AH44" s="25">
        <v>0.18779342723004699</v>
      </c>
      <c r="AI44" s="20">
        <v>16190</v>
      </c>
      <c r="AJ44" s="25">
        <v>1.7598994343180401</v>
      </c>
      <c r="AK44" s="20">
        <v>9460</v>
      </c>
      <c r="AL44" s="25">
        <v>0.10582010582010599</v>
      </c>
      <c r="AM44" s="20">
        <v>3280</v>
      </c>
      <c r="AN44" s="25">
        <v>2.8213166144200601</v>
      </c>
      <c r="AO44" s="20">
        <v>2430</v>
      </c>
      <c r="AP44" s="25">
        <v>-1.6194331983805701</v>
      </c>
      <c r="AQ44" s="20">
        <v>3970</v>
      </c>
      <c r="AR44" s="25">
        <v>1.01781170483461</v>
      </c>
      <c r="AS44" s="20">
        <v>9990</v>
      </c>
      <c r="AT44" s="25">
        <v>1.5243902439024399</v>
      </c>
      <c r="AU44" s="20">
        <v>11140</v>
      </c>
      <c r="AV44" s="25">
        <v>0.81447963800904999</v>
      </c>
      <c r="AW44" s="20">
        <v>2660</v>
      </c>
      <c r="AX44" s="25">
        <v>-1.1152416356877299</v>
      </c>
      <c r="AY44" s="20">
        <v>10740</v>
      </c>
      <c r="AZ44" s="25">
        <v>2.67686424474187</v>
      </c>
      <c r="BA44" s="20">
        <v>12130</v>
      </c>
      <c r="BB44" s="25">
        <v>3.0586236193712799</v>
      </c>
      <c r="BC44" s="20">
        <v>11930</v>
      </c>
      <c r="BD44" s="25">
        <v>-0.99585062240663902</v>
      </c>
      <c r="BE44" s="20">
        <v>13550</v>
      </c>
      <c r="BF44" s="25">
        <v>2.65151515151515</v>
      </c>
      <c r="BG44" s="20">
        <v>8640</v>
      </c>
      <c r="BH44" s="25">
        <v>1.7667844522968199</v>
      </c>
      <c r="BI44" s="20">
        <v>17810</v>
      </c>
      <c r="BJ44" s="25">
        <v>1.59726183685111</v>
      </c>
      <c r="BK44" s="20">
        <v>31510</v>
      </c>
      <c r="BL44" s="25">
        <v>9.5298602287166495E-2</v>
      </c>
      <c r="BM44" s="20">
        <v>37140</v>
      </c>
      <c r="BN44" s="25">
        <v>1.4199890770071</v>
      </c>
      <c r="BO44" s="20">
        <v>3930</v>
      </c>
      <c r="BP44" s="25">
        <v>2.0779220779220799</v>
      </c>
      <c r="BQ44" s="20">
        <v>41250</v>
      </c>
      <c r="BR44" s="25">
        <v>-1.31578947368421</v>
      </c>
      <c r="BS44" s="20">
        <v>41910</v>
      </c>
      <c r="BT44" s="25">
        <v>1.2808119864668901</v>
      </c>
      <c r="BU44" s="20">
        <v>17690</v>
      </c>
      <c r="BV44" s="25">
        <v>4.2427813789039499</v>
      </c>
      <c r="BW44" s="20">
        <v>5360</v>
      </c>
      <c r="BX44" s="25">
        <v>3.4749034749034799</v>
      </c>
      <c r="BY44" s="20">
        <v>13800</v>
      </c>
      <c r="BZ44" s="25">
        <v>2.2222222222222201</v>
      </c>
      <c r="CA44" s="20">
        <v>23080</v>
      </c>
      <c r="CB44" s="25">
        <v>-0.56010340370529899</v>
      </c>
      <c r="CC44" s="20">
        <v>3660</v>
      </c>
      <c r="CD44" s="25">
        <v>0.27397260273972601</v>
      </c>
      <c r="CE44" s="20">
        <v>8380</v>
      </c>
      <c r="CF44" s="25">
        <v>1.94647201946472</v>
      </c>
      <c r="CG44" s="20">
        <v>7160</v>
      </c>
      <c r="CH44" s="25">
        <v>1.7045454545454499</v>
      </c>
      <c r="CI44" s="20">
        <v>17190</v>
      </c>
      <c r="CJ44" s="25">
        <v>2.3823704586063101</v>
      </c>
      <c r="CK44" s="20">
        <v>3140</v>
      </c>
      <c r="CL44" s="25">
        <v>-1.5673981191222599</v>
      </c>
      <c r="CM44" s="20">
        <v>30060</v>
      </c>
      <c r="CN44" s="25">
        <v>1.9674355495250999</v>
      </c>
      <c r="CO44" s="20">
        <v>15960</v>
      </c>
      <c r="CP44" s="25">
        <v>3.1007751937984498</v>
      </c>
      <c r="CQ44" s="20">
        <v>4100</v>
      </c>
      <c r="CR44" s="25">
        <v>4.3256997455470696</v>
      </c>
      <c r="CS44" s="20">
        <v>9800</v>
      </c>
      <c r="CT44" s="25">
        <v>0.92687950566426403</v>
      </c>
      <c r="CU44" s="20">
        <v>1310</v>
      </c>
      <c r="CV44" s="25">
        <v>1.55038759689922</v>
      </c>
      <c r="CW44" s="20">
        <v>15810</v>
      </c>
      <c r="CX44" s="25">
        <v>1.8685567010309301</v>
      </c>
      <c r="CY44" s="20">
        <v>7640</v>
      </c>
      <c r="CZ44" s="25">
        <v>1.3262599469495999</v>
      </c>
      <c r="DA44" s="20">
        <v>14560</v>
      </c>
      <c r="DB44" s="25">
        <v>3.5561877667140802</v>
      </c>
      <c r="DC44" s="20">
        <v>4340</v>
      </c>
      <c r="DD44" s="25">
        <v>0.93023255813953498</v>
      </c>
      <c r="DE44" s="20">
        <v>3910</v>
      </c>
      <c r="DF44" s="25">
        <v>5.96205962059621</v>
      </c>
      <c r="DG44" s="20">
        <v>21930</v>
      </c>
      <c r="DH44" s="25">
        <v>-0.99322799097065495</v>
      </c>
      <c r="DI44" s="20">
        <v>5010</v>
      </c>
      <c r="DJ44" s="25">
        <v>-0.98814229249011898</v>
      </c>
      <c r="DK44" s="20">
        <v>13940</v>
      </c>
      <c r="DL44" s="25">
        <v>-7.1684587813620096E-2</v>
      </c>
      <c r="DM44" s="20">
        <v>27040</v>
      </c>
      <c r="DN44" s="25">
        <v>1.1219147344801801</v>
      </c>
      <c r="DO44" s="20">
        <v>5720</v>
      </c>
      <c r="DP44" s="25">
        <v>0.17513134851138401</v>
      </c>
      <c r="DQ44" s="20">
        <v>109280</v>
      </c>
      <c r="DR44" s="25">
        <v>-0.97861544037694803</v>
      </c>
      <c r="DS44" s="20">
        <v>20520</v>
      </c>
      <c r="DT44" s="25">
        <v>2.08955223880597</v>
      </c>
      <c r="DU44" s="20">
        <v>7080</v>
      </c>
      <c r="DV44" s="25">
        <v>-1.52990264255911</v>
      </c>
      <c r="DW44" s="20">
        <v>55960</v>
      </c>
      <c r="DX44" s="25">
        <v>-0.28510334996436199</v>
      </c>
      <c r="DY44" s="20">
        <v>15940</v>
      </c>
      <c r="DZ44" s="25">
        <v>1.65816326530612</v>
      </c>
      <c r="EA44" s="20">
        <v>14950</v>
      </c>
      <c r="EB44" s="25">
        <v>2.2571819425444599</v>
      </c>
      <c r="EC44" s="20">
        <v>5540</v>
      </c>
      <c r="ED44" s="25">
        <v>0.18083182640144699</v>
      </c>
      <c r="EE44" s="20">
        <v>23230</v>
      </c>
      <c r="EF44" s="25">
        <v>3.06122448979592</v>
      </c>
      <c r="EG44" s="20">
        <v>27570</v>
      </c>
      <c r="EH44" s="25">
        <v>3.6466165413533802</v>
      </c>
      <c r="EI44" s="20">
        <v>15360</v>
      </c>
      <c r="EJ44" s="25">
        <v>0.85357846355876599</v>
      </c>
      <c r="EK44" s="20">
        <v>47600</v>
      </c>
      <c r="EL44" s="25">
        <v>2.4096385542168699</v>
      </c>
      <c r="EM44" s="20">
        <v>4190</v>
      </c>
      <c r="EN44" s="25">
        <v>-0.94562647754137097</v>
      </c>
      <c r="EO44" s="20">
        <v>10470</v>
      </c>
      <c r="EP44" s="25">
        <v>2.7477919528949899</v>
      </c>
      <c r="EQ44" s="20">
        <v>11990</v>
      </c>
      <c r="ER44" s="25">
        <v>10.4051565377532</v>
      </c>
      <c r="ES44" s="20">
        <v>5630</v>
      </c>
      <c r="ET44" s="25">
        <v>1.0771992818671501</v>
      </c>
      <c r="EU44" s="20">
        <v>8370</v>
      </c>
      <c r="EV44" s="25">
        <v>0.239520958083832</v>
      </c>
      <c r="EW44" s="20">
        <v>63360</v>
      </c>
      <c r="EX44" s="25">
        <v>-0.393019965414243</v>
      </c>
      <c r="EY44" s="20">
        <v>41760</v>
      </c>
      <c r="EZ44" s="25">
        <v>0.918318028032866</v>
      </c>
      <c r="FA44" s="20">
        <v>29790</v>
      </c>
      <c r="FB44" s="25">
        <v>1.3265306122449001</v>
      </c>
      <c r="FC44" s="20">
        <v>24540</v>
      </c>
      <c r="FD44" s="25">
        <v>4.2923926901827496</v>
      </c>
      <c r="FE44" s="20">
        <v>6750</v>
      </c>
      <c r="FF44" s="25">
        <v>-1.0263929618768299</v>
      </c>
      <c r="FG44" s="20">
        <v>18550</v>
      </c>
      <c r="FH44" s="25">
        <v>0.107933081489477</v>
      </c>
      <c r="FI44" s="20">
        <v>10720</v>
      </c>
      <c r="FJ44" s="25">
        <v>0.46860356138706599</v>
      </c>
      <c r="FK44" s="20">
        <v>6520</v>
      </c>
      <c r="FL44" s="25">
        <v>-1.95488721804511</v>
      </c>
      <c r="FM44" s="20">
        <v>32030</v>
      </c>
      <c r="FN44" s="25">
        <v>-0.95856524427953005</v>
      </c>
      <c r="FO44" s="20">
        <v>17750</v>
      </c>
      <c r="FP44" s="25">
        <v>0.85227272727272696</v>
      </c>
      <c r="FQ44" s="20">
        <v>7410</v>
      </c>
      <c r="FR44" s="25">
        <v>0</v>
      </c>
      <c r="FS44" s="20">
        <v>12500</v>
      </c>
      <c r="FT44" s="25">
        <v>1.2145748987854299</v>
      </c>
      <c r="FU44" s="20">
        <v>10020</v>
      </c>
      <c r="FV44" s="25">
        <v>3.40557275541796</v>
      </c>
      <c r="FW44" s="20">
        <v>10700</v>
      </c>
      <c r="FX44" s="25">
        <v>-0.37243947858472998</v>
      </c>
      <c r="FY44" s="20">
        <v>9060</v>
      </c>
      <c r="FZ44" s="25">
        <v>0.55493895671476101</v>
      </c>
      <c r="GA44" s="20">
        <v>4140</v>
      </c>
      <c r="GB44" s="25">
        <v>2.7295285359801502</v>
      </c>
      <c r="GC44" s="20">
        <v>28810</v>
      </c>
      <c r="GD44" s="25">
        <v>3.4099066762383301</v>
      </c>
      <c r="GE44" s="20">
        <v>31090</v>
      </c>
      <c r="GF44" s="25">
        <v>9.6587250482936302E-2</v>
      </c>
      <c r="GG44" s="20">
        <v>85850</v>
      </c>
      <c r="GH44" s="25">
        <v>1.10705452832411</v>
      </c>
      <c r="GI44" s="20">
        <v>44860</v>
      </c>
      <c r="GJ44" s="25">
        <v>2.6309768931594602</v>
      </c>
      <c r="GK44" s="20">
        <v>35220</v>
      </c>
      <c r="GL44" s="25">
        <v>2.53275109170306</v>
      </c>
      <c r="GM44" s="20">
        <v>43530</v>
      </c>
      <c r="GN44" s="25">
        <v>-0.77501709596535195</v>
      </c>
      <c r="GO44" s="20">
        <v>35870</v>
      </c>
      <c r="GP44" s="25">
        <v>-0.60958714325297902</v>
      </c>
      <c r="GQ44" s="20">
        <v>22660</v>
      </c>
      <c r="GR44" s="25">
        <v>0.80071174377224197</v>
      </c>
      <c r="GS44" s="20">
        <v>100860</v>
      </c>
      <c r="GT44" s="25">
        <v>1.2955709551069601</v>
      </c>
      <c r="GU44" s="20">
        <v>5220</v>
      </c>
      <c r="GV44" s="25">
        <v>-4.0441176470588198</v>
      </c>
    </row>
    <row r="45" spans="1:204" ht="15" customHeight="1" x14ac:dyDescent="0.25">
      <c r="A45" s="6">
        <v>43862</v>
      </c>
      <c r="B45" s="26" t="s">
        <v>4</v>
      </c>
      <c r="C45" s="20">
        <v>7810</v>
      </c>
      <c r="D45" s="25">
        <v>3.0343007915567299</v>
      </c>
      <c r="E45" s="20">
        <v>18290</v>
      </c>
      <c r="F45" s="25">
        <v>2.8105677346824098</v>
      </c>
      <c r="G45" s="20">
        <v>10160</v>
      </c>
      <c r="H45" s="25">
        <v>2.31621349446123</v>
      </c>
      <c r="I45" s="20">
        <v>4370</v>
      </c>
      <c r="J45" s="25">
        <v>0.92378752886836002</v>
      </c>
      <c r="K45" s="20">
        <v>2980</v>
      </c>
      <c r="L45" s="25">
        <v>2.7586206896551699</v>
      </c>
      <c r="M45" s="20">
        <v>23660</v>
      </c>
      <c r="N45" s="25">
        <v>-2.0695364238410598</v>
      </c>
      <c r="O45" s="20">
        <v>6750</v>
      </c>
      <c r="P45" s="25">
        <v>1.5037593984962401</v>
      </c>
      <c r="Q45" s="20">
        <v>10640</v>
      </c>
      <c r="R45" s="25">
        <v>0.18832391713747601</v>
      </c>
      <c r="S45" s="20">
        <v>6450</v>
      </c>
      <c r="T45" s="25">
        <v>3.2</v>
      </c>
      <c r="U45" s="20">
        <v>9770</v>
      </c>
      <c r="V45" s="25">
        <v>0.51440329218106995</v>
      </c>
      <c r="W45" s="20">
        <v>16370</v>
      </c>
      <c r="X45" s="25">
        <v>-0.84797092671108398</v>
      </c>
      <c r="Y45" s="20">
        <v>4430</v>
      </c>
      <c r="Z45" s="25">
        <v>4.72813238770686</v>
      </c>
      <c r="AA45" s="20">
        <v>78970</v>
      </c>
      <c r="AB45" s="25">
        <v>0.26663280853225002</v>
      </c>
      <c r="AC45" s="20">
        <v>14720</v>
      </c>
      <c r="AD45" s="25">
        <v>0.136054421768707</v>
      </c>
      <c r="AE45" s="20">
        <v>2300</v>
      </c>
      <c r="AF45" s="25">
        <v>2.2222222222222201</v>
      </c>
      <c r="AG45" s="20">
        <v>10660</v>
      </c>
      <c r="AH45" s="25">
        <v>0.47125353440150802</v>
      </c>
      <c r="AI45" s="20">
        <v>16290</v>
      </c>
      <c r="AJ45" s="25">
        <v>2.5173064820641899</v>
      </c>
      <c r="AK45" s="20">
        <v>9470</v>
      </c>
      <c r="AL45" s="25">
        <v>0.53078556263269605</v>
      </c>
      <c r="AM45" s="20">
        <v>3330</v>
      </c>
      <c r="AN45" s="25">
        <v>4.0625</v>
      </c>
      <c r="AO45" s="20">
        <v>2460</v>
      </c>
      <c r="AP45" s="25">
        <v>-0.40485829959514202</v>
      </c>
      <c r="AQ45" s="20">
        <v>4000</v>
      </c>
      <c r="AR45" s="25">
        <v>1.78117048346056</v>
      </c>
      <c r="AS45" s="20">
        <v>10050</v>
      </c>
      <c r="AT45" s="25">
        <v>1.8237082066869299</v>
      </c>
      <c r="AU45" s="20">
        <v>11150</v>
      </c>
      <c r="AV45" s="25">
        <v>1.36363636363636</v>
      </c>
      <c r="AW45" s="20">
        <v>2680</v>
      </c>
      <c r="AX45" s="25">
        <v>0.75187969924812004</v>
      </c>
      <c r="AY45" s="20">
        <v>10770</v>
      </c>
      <c r="AZ45" s="25">
        <v>2.3764258555133102</v>
      </c>
      <c r="BA45" s="20">
        <v>12190</v>
      </c>
      <c r="BB45" s="25">
        <v>3.65646258503401</v>
      </c>
      <c r="BC45" s="20">
        <v>12020</v>
      </c>
      <c r="BD45" s="25">
        <v>0.67001675041876096</v>
      </c>
      <c r="BE45" s="20">
        <v>13540</v>
      </c>
      <c r="BF45" s="25">
        <v>1.7280240420736299</v>
      </c>
      <c r="BG45" s="20">
        <v>8670</v>
      </c>
      <c r="BH45" s="25">
        <v>1.6412661195779601</v>
      </c>
      <c r="BI45" s="20">
        <v>17840</v>
      </c>
      <c r="BJ45" s="25">
        <v>1.94285714285714</v>
      </c>
      <c r="BK45" s="20">
        <v>31530</v>
      </c>
      <c r="BL45" s="25">
        <v>0.28625954198473302</v>
      </c>
      <c r="BM45" s="20">
        <v>37120</v>
      </c>
      <c r="BN45" s="25">
        <v>1.5317286652078801</v>
      </c>
      <c r="BO45" s="20">
        <v>3970</v>
      </c>
      <c r="BP45" s="25">
        <v>2.31958762886598</v>
      </c>
      <c r="BQ45" s="20">
        <v>41310</v>
      </c>
      <c r="BR45" s="25">
        <v>-0.67323875931714405</v>
      </c>
      <c r="BS45" s="20">
        <v>42310</v>
      </c>
      <c r="BT45" s="25">
        <v>1.92724644663936</v>
      </c>
      <c r="BU45" s="20">
        <v>17750</v>
      </c>
      <c r="BV45" s="25">
        <v>5.0295857988165702</v>
      </c>
      <c r="BW45" s="20">
        <v>5380</v>
      </c>
      <c r="BX45" s="25">
        <v>3.2629558541266799</v>
      </c>
      <c r="BY45" s="20">
        <v>13930</v>
      </c>
      <c r="BZ45" s="25">
        <v>3.1088082901554399</v>
      </c>
      <c r="CA45" s="20">
        <v>23160</v>
      </c>
      <c r="CB45" s="25">
        <v>0.43365134431916702</v>
      </c>
      <c r="CC45" s="20">
        <v>3680</v>
      </c>
      <c r="CD45" s="25">
        <v>0.82191780821917804</v>
      </c>
      <c r="CE45" s="20">
        <v>8480</v>
      </c>
      <c r="CF45" s="25">
        <v>2.6634382566585999</v>
      </c>
      <c r="CG45" s="20">
        <v>7260</v>
      </c>
      <c r="CH45" s="25">
        <v>2.9787234042553199</v>
      </c>
      <c r="CI45" s="20">
        <v>17240</v>
      </c>
      <c r="CJ45" s="25">
        <v>2.2538552787663102</v>
      </c>
      <c r="CK45" s="20">
        <v>3180</v>
      </c>
      <c r="CL45" s="25">
        <v>0.31545741324921101</v>
      </c>
      <c r="CM45" s="20">
        <v>30210</v>
      </c>
      <c r="CN45" s="25">
        <v>2.96523517382413</v>
      </c>
      <c r="CO45" s="20">
        <v>16050</v>
      </c>
      <c r="CP45" s="25">
        <v>4.2207792207792201</v>
      </c>
      <c r="CQ45" s="20">
        <v>4170</v>
      </c>
      <c r="CR45" s="25">
        <v>5.56962025316456</v>
      </c>
      <c r="CS45" s="20">
        <v>9900</v>
      </c>
      <c r="CT45" s="25">
        <v>2.0618556701030899</v>
      </c>
      <c r="CU45" s="20">
        <v>1330</v>
      </c>
      <c r="CV45" s="25">
        <v>4.7244094488188999</v>
      </c>
      <c r="CW45" s="20">
        <v>15910</v>
      </c>
      <c r="CX45" s="25">
        <v>1.92184497117233</v>
      </c>
      <c r="CY45" s="20">
        <v>7670</v>
      </c>
      <c r="CZ45" s="25">
        <v>1.45502645502645</v>
      </c>
      <c r="DA45" s="20">
        <v>14710</v>
      </c>
      <c r="DB45" s="25">
        <v>3.95759717314488</v>
      </c>
      <c r="DC45" s="20">
        <v>4330</v>
      </c>
      <c r="DD45" s="25">
        <v>0.23148148148148101</v>
      </c>
      <c r="DE45" s="20">
        <v>3930</v>
      </c>
      <c r="DF45" s="25">
        <v>6.7934782608695601</v>
      </c>
      <c r="DG45" s="20">
        <v>21910</v>
      </c>
      <c r="DH45" s="25">
        <v>-1.03884372177055</v>
      </c>
      <c r="DI45" s="20">
        <v>5000</v>
      </c>
      <c r="DJ45" s="25">
        <v>-0.39840637450199201</v>
      </c>
      <c r="DK45" s="20">
        <v>14010</v>
      </c>
      <c r="DL45" s="25">
        <v>0.86393088552915798</v>
      </c>
      <c r="DM45" s="20">
        <v>27120</v>
      </c>
      <c r="DN45" s="25">
        <v>1.8400300413068</v>
      </c>
      <c r="DO45" s="20">
        <v>5760</v>
      </c>
      <c r="DP45" s="25">
        <v>1.40845070422535</v>
      </c>
      <c r="DQ45" s="20">
        <v>108900</v>
      </c>
      <c r="DR45" s="25">
        <v>-1.12583984020338</v>
      </c>
      <c r="DS45" s="20">
        <v>20550</v>
      </c>
      <c r="DT45" s="25">
        <v>2.4426719840478599</v>
      </c>
      <c r="DU45" s="20">
        <v>7090</v>
      </c>
      <c r="DV45" s="25">
        <v>-0.977653631284916</v>
      </c>
      <c r="DW45" s="20">
        <v>55940</v>
      </c>
      <c r="DX45" s="25">
        <v>-0.16062823487417499</v>
      </c>
      <c r="DY45" s="20">
        <v>15970</v>
      </c>
      <c r="DZ45" s="25">
        <v>1.6549968173138101</v>
      </c>
      <c r="EA45" s="20">
        <v>15020</v>
      </c>
      <c r="EB45" s="25">
        <v>2.5255972696245701</v>
      </c>
      <c r="EC45" s="20">
        <v>5590</v>
      </c>
      <c r="ED45" s="25">
        <v>0.90252707581227398</v>
      </c>
      <c r="EE45" s="20">
        <v>23350</v>
      </c>
      <c r="EF45" s="25">
        <v>3.2728881026094601</v>
      </c>
      <c r="EG45" s="20">
        <v>27670</v>
      </c>
      <c r="EH45" s="25">
        <v>3.8663663663663699</v>
      </c>
      <c r="EI45" s="20">
        <v>15490</v>
      </c>
      <c r="EJ45" s="25">
        <v>1.17570215545395</v>
      </c>
      <c r="EK45" s="20">
        <v>47610</v>
      </c>
      <c r="EL45" s="25">
        <v>2.6962899050906</v>
      </c>
      <c r="EM45" s="20">
        <v>4230</v>
      </c>
      <c r="EN45" s="25">
        <v>-0.47058823529411797</v>
      </c>
      <c r="EO45" s="20">
        <v>10550</v>
      </c>
      <c r="EP45" s="25">
        <v>3.1280547409579702</v>
      </c>
      <c r="EQ45" s="20">
        <v>12160</v>
      </c>
      <c r="ER45" s="25">
        <v>12.073732718894</v>
      </c>
      <c r="ES45" s="20">
        <v>5630</v>
      </c>
      <c r="ET45" s="25">
        <v>2.3636363636363602</v>
      </c>
      <c r="EU45" s="20">
        <v>8450</v>
      </c>
      <c r="EV45" s="25">
        <v>1.68471720818291</v>
      </c>
      <c r="EW45" s="20">
        <v>63580</v>
      </c>
      <c r="EX45" s="25">
        <v>0.12598425196850399</v>
      </c>
      <c r="EY45" s="20">
        <v>41730</v>
      </c>
      <c r="EZ45" s="25">
        <v>0.99225556631171397</v>
      </c>
      <c r="FA45" s="20">
        <v>29810</v>
      </c>
      <c r="FB45" s="25">
        <v>1.6365496079099899</v>
      </c>
      <c r="FC45" s="20">
        <v>24570</v>
      </c>
      <c r="FD45" s="25">
        <v>4.3312101910827998</v>
      </c>
      <c r="FE45" s="20">
        <v>6780</v>
      </c>
      <c r="FF45" s="25">
        <v>-0.29411764705882398</v>
      </c>
      <c r="FG45" s="20">
        <v>18610</v>
      </c>
      <c r="FH45" s="25">
        <v>0.48596112311015099</v>
      </c>
      <c r="FI45" s="20">
        <v>10830</v>
      </c>
      <c r="FJ45" s="25">
        <v>1.78571428571429</v>
      </c>
      <c r="FK45" s="20">
        <v>6620</v>
      </c>
      <c r="FL45" s="25">
        <v>0.15128593040847199</v>
      </c>
      <c r="FM45" s="20">
        <v>32230</v>
      </c>
      <c r="FN45" s="25">
        <v>-0.46324891908585503</v>
      </c>
      <c r="FO45" s="20">
        <v>17870</v>
      </c>
      <c r="FP45" s="25">
        <v>1.8233618233618201</v>
      </c>
      <c r="FQ45" s="20">
        <v>7500</v>
      </c>
      <c r="FR45" s="25">
        <v>0.80645161290322598</v>
      </c>
      <c r="FS45" s="20">
        <v>12460</v>
      </c>
      <c r="FT45" s="25">
        <v>0.97244732576985404</v>
      </c>
      <c r="FU45" s="20">
        <v>10030</v>
      </c>
      <c r="FV45" s="25">
        <v>3.2955715756951598</v>
      </c>
      <c r="FW45" s="20">
        <v>10650</v>
      </c>
      <c r="FX45" s="25">
        <v>-1.0223048327137501</v>
      </c>
      <c r="FY45" s="20">
        <v>9110</v>
      </c>
      <c r="FZ45" s="25">
        <v>1.3348164627363699</v>
      </c>
      <c r="GA45" s="20">
        <v>4170</v>
      </c>
      <c r="GB45" s="25">
        <v>3.4739454094292799</v>
      </c>
      <c r="GC45" s="20">
        <v>28850</v>
      </c>
      <c r="GD45" s="25">
        <v>3.33094555873926</v>
      </c>
      <c r="GE45" s="20">
        <v>31190</v>
      </c>
      <c r="GF45" s="25">
        <v>0.97118808675946899</v>
      </c>
      <c r="GG45" s="20">
        <v>86110</v>
      </c>
      <c r="GH45" s="25">
        <v>1.55678735699965</v>
      </c>
      <c r="GI45" s="20">
        <v>45130</v>
      </c>
      <c r="GJ45" s="25">
        <v>3.01301072814426</v>
      </c>
      <c r="GK45" s="20">
        <v>35220</v>
      </c>
      <c r="GL45" s="25">
        <v>2.53275109170306</v>
      </c>
      <c r="GM45" s="20">
        <v>43410</v>
      </c>
      <c r="GN45" s="25">
        <v>-0.59537439890084698</v>
      </c>
      <c r="GO45" s="20">
        <v>35660</v>
      </c>
      <c r="GP45" s="25">
        <v>-0.86182930219627496</v>
      </c>
      <c r="GQ45" s="20">
        <v>22520</v>
      </c>
      <c r="GR45" s="25">
        <v>0.26714158504007102</v>
      </c>
      <c r="GS45" s="20">
        <v>100960</v>
      </c>
      <c r="GT45" s="25">
        <v>0.80878681977034494</v>
      </c>
      <c r="GU45" s="20">
        <v>5140</v>
      </c>
      <c r="GV45" s="25">
        <v>-5.5147058823529402</v>
      </c>
    </row>
    <row r="46" spans="1:204" ht="15" customHeight="1" x14ac:dyDescent="0.25">
      <c r="A46" s="6">
        <v>43891</v>
      </c>
      <c r="B46" s="26" t="s">
        <v>4</v>
      </c>
      <c r="C46" s="20">
        <v>7990</v>
      </c>
      <c r="D46" s="25">
        <v>5.1315789473684204</v>
      </c>
      <c r="E46" s="20">
        <v>18460</v>
      </c>
      <c r="F46" s="25">
        <v>2.95593976575572</v>
      </c>
      <c r="G46" s="20">
        <v>10310</v>
      </c>
      <c r="H46" s="25">
        <v>3.7223340040241499</v>
      </c>
      <c r="I46" s="20">
        <v>4450</v>
      </c>
      <c r="J46" s="25">
        <v>2.7713625866050799</v>
      </c>
      <c r="K46" s="20">
        <v>3010</v>
      </c>
      <c r="L46" s="25">
        <v>3.7931034482758599</v>
      </c>
      <c r="M46" s="20">
        <v>24750</v>
      </c>
      <c r="N46" s="25">
        <v>2.9106029106029099</v>
      </c>
      <c r="O46" s="20">
        <v>6910</v>
      </c>
      <c r="P46" s="25">
        <v>4.2232277526395201</v>
      </c>
      <c r="Q46" s="20">
        <v>10650</v>
      </c>
      <c r="R46" s="25">
        <v>0.28248587570621497</v>
      </c>
      <c r="S46" s="20">
        <v>6500</v>
      </c>
      <c r="T46" s="25">
        <v>4.5016077170418001</v>
      </c>
      <c r="U46" s="20">
        <v>9970</v>
      </c>
      <c r="V46" s="25">
        <v>2.6776519052523202</v>
      </c>
      <c r="W46" s="20">
        <v>16460</v>
      </c>
      <c r="X46" s="25">
        <v>-0.42347247428917101</v>
      </c>
      <c r="Y46" s="20">
        <v>4510</v>
      </c>
      <c r="Z46" s="25">
        <v>5.8685446009389697</v>
      </c>
      <c r="AA46" s="20">
        <v>80280</v>
      </c>
      <c r="AB46" s="25">
        <v>1.9946639562952599</v>
      </c>
      <c r="AC46" s="20">
        <v>14910</v>
      </c>
      <c r="AD46" s="25">
        <v>1.5667574931880099</v>
      </c>
      <c r="AE46" s="20">
        <v>2350</v>
      </c>
      <c r="AF46" s="25">
        <v>2.62008733624454</v>
      </c>
      <c r="AG46" s="20">
        <v>10790</v>
      </c>
      <c r="AH46" s="25">
        <v>1.6965127238454301</v>
      </c>
      <c r="AI46" s="20">
        <v>16480</v>
      </c>
      <c r="AJ46" s="25">
        <v>3.4526051475204</v>
      </c>
      <c r="AK46" s="20">
        <v>9510</v>
      </c>
      <c r="AL46" s="25">
        <v>1.2779552715655</v>
      </c>
      <c r="AM46" s="20">
        <v>3420</v>
      </c>
      <c r="AN46" s="25">
        <v>7.2100313479623797</v>
      </c>
      <c r="AO46" s="20">
        <v>2520</v>
      </c>
      <c r="AP46" s="25">
        <v>2.8571428571428599</v>
      </c>
      <c r="AQ46" s="20">
        <v>4070</v>
      </c>
      <c r="AR46" s="25">
        <v>2.7777777777777799</v>
      </c>
      <c r="AS46" s="20">
        <v>10170</v>
      </c>
      <c r="AT46" s="25">
        <v>3.3536585365853702</v>
      </c>
      <c r="AU46" s="20">
        <v>11330</v>
      </c>
      <c r="AV46" s="25">
        <v>3.0937215650591399</v>
      </c>
      <c r="AW46" s="20">
        <v>2700</v>
      </c>
      <c r="AX46" s="25">
        <v>3.0534351145038201</v>
      </c>
      <c r="AY46" s="20">
        <v>10880</v>
      </c>
      <c r="AZ46" s="25">
        <v>3.4220532319391599</v>
      </c>
      <c r="BA46" s="20">
        <v>12410</v>
      </c>
      <c r="BB46" s="25">
        <v>5.0804403048264204</v>
      </c>
      <c r="BC46" s="20">
        <v>12110</v>
      </c>
      <c r="BD46" s="25">
        <v>2.1079258010117998</v>
      </c>
      <c r="BE46" s="20">
        <v>13670</v>
      </c>
      <c r="BF46" s="25">
        <v>2.3970037453183499</v>
      </c>
      <c r="BG46" s="20">
        <v>8780</v>
      </c>
      <c r="BH46" s="25">
        <v>2.8103044496487102</v>
      </c>
      <c r="BI46" s="20">
        <v>18050</v>
      </c>
      <c r="BJ46" s="25">
        <v>2.9663434112949201</v>
      </c>
      <c r="BK46" s="20">
        <v>31770</v>
      </c>
      <c r="BL46" s="25">
        <v>0.79314720812182704</v>
      </c>
      <c r="BM46" s="20">
        <v>37600</v>
      </c>
      <c r="BN46" s="25">
        <v>2.6481026481026499</v>
      </c>
      <c r="BO46" s="20">
        <v>4010</v>
      </c>
      <c r="BP46" s="25">
        <v>3.0848329048843199</v>
      </c>
      <c r="BQ46" s="20">
        <v>41950</v>
      </c>
      <c r="BR46" s="25">
        <v>1.0843373493975901</v>
      </c>
      <c r="BS46" s="20">
        <v>43010</v>
      </c>
      <c r="BT46" s="25">
        <v>3.6385542168674698</v>
      </c>
      <c r="BU46" s="20">
        <v>18040</v>
      </c>
      <c r="BV46" s="25">
        <v>7.18954248366013</v>
      </c>
      <c r="BW46" s="20">
        <v>5470</v>
      </c>
      <c r="BX46" s="25">
        <v>4.3893129770992401</v>
      </c>
      <c r="BY46" s="20">
        <v>14160</v>
      </c>
      <c r="BZ46" s="25">
        <v>4.5018450184501804</v>
      </c>
      <c r="CA46" s="20">
        <v>23420</v>
      </c>
      <c r="CB46" s="25">
        <v>1.91470844212359</v>
      </c>
      <c r="CC46" s="20">
        <v>3740</v>
      </c>
      <c r="CD46" s="25">
        <v>0.80862533692722405</v>
      </c>
      <c r="CE46" s="20">
        <v>8620</v>
      </c>
      <c r="CF46" s="25">
        <v>4.2321644498186197</v>
      </c>
      <c r="CG46" s="20">
        <v>7360</v>
      </c>
      <c r="CH46" s="25">
        <v>4.39716312056738</v>
      </c>
      <c r="CI46" s="20">
        <v>17390</v>
      </c>
      <c r="CJ46" s="25">
        <v>3.1435349940688</v>
      </c>
      <c r="CK46" s="20">
        <v>3260</v>
      </c>
      <c r="CL46" s="25">
        <v>3.16455696202532</v>
      </c>
      <c r="CM46" s="20">
        <v>30650</v>
      </c>
      <c r="CN46" s="25">
        <v>4.3226684819605197</v>
      </c>
      <c r="CO46" s="20">
        <v>16320</v>
      </c>
      <c r="CP46" s="25">
        <v>5.2224371373307497</v>
      </c>
      <c r="CQ46" s="20">
        <v>4220</v>
      </c>
      <c r="CR46" s="25">
        <v>6.5656565656565702</v>
      </c>
      <c r="CS46" s="20">
        <v>10080</v>
      </c>
      <c r="CT46" s="25">
        <v>3.7037037037037002</v>
      </c>
      <c r="CU46" s="20">
        <v>1340</v>
      </c>
      <c r="CV46" s="25">
        <v>4.6875</v>
      </c>
      <c r="CW46" s="20">
        <v>16030</v>
      </c>
      <c r="CX46" s="25">
        <v>2.4936061381074199</v>
      </c>
      <c r="CY46" s="20">
        <v>7730</v>
      </c>
      <c r="CZ46" s="25">
        <v>2.9294274300932099</v>
      </c>
      <c r="DA46" s="20">
        <v>14900</v>
      </c>
      <c r="DB46" s="25">
        <v>4.4148563419761704</v>
      </c>
      <c r="DC46" s="20">
        <v>4420</v>
      </c>
      <c r="DD46" s="25">
        <v>1.84331797235023</v>
      </c>
      <c r="DE46" s="20">
        <v>4000</v>
      </c>
      <c r="DF46" s="25">
        <v>8.9918256130790208</v>
      </c>
      <c r="DG46" s="20">
        <v>22110</v>
      </c>
      <c r="DH46" s="25">
        <v>0.22665457842248399</v>
      </c>
      <c r="DI46" s="20">
        <v>5050</v>
      </c>
      <c r="DJ46" s="25">
        <v>0.59760956175298796</v>
      </c>
      <c r="DK46" s="20">
        <v>14200</v>
      </c>
      <c r="DL46" s="25">
        <v>2.8985507246376798</v>
      </c>
      <c r="DM46" s="20">
        <v>27440</v>
      </c>
      <c r="DN46" s="25">
        <v>2.7715355805243398</v>
      </c>
      <c r="DO46" s="20">
        <v>5860</v>
      </c>
      <c r="DP46" s="25">
        <v>2.98769771528998</v>
      </c>
      <c r="DQ46" s="20">
        <v>109630</v>
      </c>
      <c r="DR46" s="25">
        <v>-0.34542314335060398</v>
      </c>
      <c r="DS46" s="20">
        <v>20860</v>
      </c>
      <c r="DT46" s="25">
        <v>3.5749751737835198</v>
      </c>
      <c r="DU46" s="20">
        <v>7190</v>
      </c>
      <c r="DV46" s="25">
        <v>0.13927576601671299</v>
      </c>
      <c r="DW46" s="20">
        <v>56240</v>
      </c>
      <c r="DX46" s="25">
        <v>0.24955436720142599</v>
      </c>
      <c r="DY46" s="20">
        <v>16110</v>
      </c>
      <c r="DZ46" s="25">
        <v>2.6114649681528701</v>
      </c>
      <c r="EA46" s="20">
        <v>15260</v>
      </c>
      <c r="EB46" s="25">
        <v>3.8095238095238102</v>
      </c>
      <c r="EC46" s="20">
        <v>5670</v>
      </c>
      <c r="ED46" s="25">
        <v>2.7173913043478302</v>
      </c>
      <c r="EE46" s="20">
        <v>23550</v>
      </c>
      <c r="EF46" s="25">
        <v>3.7902159541648301</v>
      </c>
      <c r="EG46" s="20">
        <v>28100</v>
      </c>
      <c r="EH46" s="25">
        <v>4.9290515309932799</v>
      </c>
      <c r="EI46" s="20">
        <v>16080</v>
      </c>
      <c r="EJ46" s="25">
        <v>4.6875</v>
      </c>
      <c r="EK46" s="20">
        <v>48530</v>
      </c>
      <c r="EL46" s="25">
        <v>4.7033441208198496</v>
      </c>
      <c r="EM46" s="20">
        <v>4290</v>
      </c>
      <c r="EN46" s="25">
        <v>1.17924528301887</v>
      </c>
      <c r="EO46" s="20">
        <v>10620</v>
      </c>
      <c r="EP46" s="25">
        <v>3.5087719298245599</v>
      </c>
      <c r="EQ46" s="20">
        <v>12340</v>
      </c>
      <c r="ER46" s="25">
        <v>13.1072410632447</v>
      </c>
      <c r="ES46" s="20">
        <v>5760</v>
      </c>
      <c r="ET46" s="25">
        <v>5.3016453382084103</v>
      </c>
      <c r="EU46" s="20">
        <v>8670</v>
      </c>
      <c r="EV46" s="25">
        <v>4.9636803874091999</v>
      </c>
      <c r="EW46" s="20">
        <v>64790</v>
      </c>
      <c r="EX46" s="25">
        <v>2.2730860299921098</v>
      </c>
      <c r="EY46" s="20">
        <v>42010</v>
      </c>
      <c r="EZ46" s="25">
        <v>1.79307002665374</v>
      </c>
      <c r="FA46" s="20">
        <v>30250</v>
      </c>
      <c r="FB46" s="25">
        <v>3.1367200818274799</v>
      </c>
      <c r="FC46" s="20">
        <v>25330</v>
      </c>
      <c r="FD46" s="25">
        <v>7.46711921934663</v>
      </c>
      <c r="FE46" s="20">
        <v>6900</v>
      </c>
      <c r="FF46" s="25">
        <v>2.0710059171597601</v>
      </c>
      <c r="FG46" s="20">
        <v>18770</v>
      </c>
      <c r="FH46" s="25">
        <v>1.02260495156082</v>
      </c>
      <c r="FI46" s="20">
        <v>10910</v>
      </c>
      <c r="FJ46" s="25">
        <v>2.5375939849624101</v>
      </c>
      <c r="FK46" s="20">
        <v>6700</v>
      </c>
      <c r="FL46" s="25">
        <v>1.6691957511380899</v>
      </c>
      <c r="FM46" s="20">
        <v>32770</v>
      </c>
      <c r="FN46" s="25">
        <v>1.4865283369464199</v>
      </c>
      <c r="FO46" s="20">
        <v>18060</v>
      </c>
      <c r="FP46" s="25">
        <v>2.7303754266211602</v>
      </c>
      <c r="FQ46" s="20">
        <v>7570</v>
      </c>
      <c r="FR46" s="25">
        <v>0.93333333333333302</v>
      </c>
      <c r="FS46" s="20">
        <v>12620</v>
      </c>
      <c r="FT46" s="25">
        <v>2.1862348178137601</v>
      </c>
      <c r="FU46" s="20">
        <v>10150</v>
      </c>
      <c r="FV46" s="25">
        <v>5.0724637681159397</v>
      </c>
      <c r="FW46" s="20">
        <v>10770</v>
      </c>
      <c r="FX46" s="25">
        <v>0</v>
      </c>
      <c r="FY46" s="20">
        <v>9220</v>
      </c>
      <c r="FZ46" s="25">
        <v>1.8784530386740299</v>
      </c>
      <c r="GA46" s="20">
        <v>4260</v>
      </c>
      <c r="GB46" s="25">
        <v>5.9701492537313401</v>
      </c>
      <c r="GC46" s="20">
        <v>29310</v>
      </c>
      <c r="GD46" s="25">
        <v>4.4919786096256704</v>
      </c>
      <c r="GE46" s="20">
        <v>31500</v>
      </c>
      <c r="GF46" s="25">
        <v>2.2727272727272698</v>
      </c>
      <c r="GG46" s="20">
        <v>86960</v>
      </c>
      <c r="GH46" s="25">
        <v>2.61977814491385</v>
      </c>
      <c r="GI46" s="20">
        <v>45800</v>
      </c>
      <c r="GJ46" s="25">
        <v>4.6139789858382798</v>
      </c>
      <c r="GK46" s="20">
        <v>35790</v>
      </c>
      <c r="GL46" s="25">
        <v>4.0406976744185998</v>
      </c>
      <c r="GM46" s="20">
        <v>43630</v>
      </c>
      <c r="GN46" s="25">
        <v>0.25275735294117602</v>
      </c>
      <c r="GO46" s="20">
        <v>35830</v>
      </c>
      <c r="GP46" s="25">
        <v>2.7917364600781699E-2</v>
      </c>
      <c r="GQ46" s="20">
        <v>22450</v>
      </c>
      <c r="GR46" s="25">
        <v>-0.31083481349911202</v>
      </c>
      <c r="GS46" s="20">
        <v>101200</v>
      </c>
      <c r="GT46" s="25">
        <v>0.71656050955413997</v>
      </c>
      <c r="GU46" s="20">
        <v>5130</v>
      </c>
      <c r="GV46" s="25">
        <v>-6.2157221206581399</v>
      </c>
    </row>
    <row r="47" spans="1:204" ht="15" customHeight="1" x14ac:dyDescent="0.25">
      <c r="A47" s="6">
        <v>43922</v>
      </c>
      <c r="B47" s="26" t="s">
        <v>4</v>
      </c>
      <c r="C47" s="20">
        <v>8220</v>
      </c>
      <c r="D47" s="25">
        <v>8.1578947368421098</v>
      </c>
      <c r="E47" s="20">
        <v>18540</v>
      </c>
      <c r="F47" s="25">
        <v>3.0572540300166802</v>
      </c>
      <c r="G47" s="20">
        <v>10370</v>
      </c>
      <c r="H47" s="25">
        <v>3.9078156312625199</v>
      </c>
      <c r="I47" s="20">
        <v>4520</v>
      </c>
      <c r="J47" s="25">
        <v>3.6697247706421998</v>
      </c>
      <c r="K47" s="20">
        <v>3090</v>
      </c>
      <c r="L47" s="25">
        <v>5.8219178082191796</v>
      </c>
      <c r="M47" s="20">
        <v>25910</v>
      </c>
      <c r="N47" s="25">
        <v>7.9133694294044199</v>
      </c>
      <c r="O47" s="20">
        <v>6970</v>
      </c>
      <c r="P47" s="25">
        <v>4.8120300751879697</v>
      </c>
      <c r="Q47" s="20">
        <v>10660</v>
      </c>
      <c r="R47" s="25">
        <v>0.37664783427495302</v>
      </c>
      <c r="S47" s="20">
        <v>6600</v>
      </c>
      <c r="T47" s="25">
        <v>5.2631578947368398</v>
      </c>
      <c r="U47" s="20">
        <v>9960</v>
      </c>
      <c r="V47" s="25">
        <v>2.5746652935118401</v>
      </c>
      <c r="W47" s="20">
        <v>16590</v>
      </c>
      <c r="X47" s="25">
        <v>0.66747572815533995</v>
      </c>
      <c r="Y47" s="20">
        <v>4570</v>
      </c>
      <c r="Z47" s="25">
        <v>6.2790697674418601</v>
      </c>
      <c r="AA47" s="20">
        <v>81320</v>
      </c>
      <c r="AB47" s="25">
        <v>3.5791618902050701</v>
      </c>
      <c r="AC47" s="20">
        <v>15070</v>
      </c>
      <c r="AD47" s="25">
        <v>2.7266530334015</v>
      </c>
      <c r="AE47" s="20">
        <v>2360</v>
      </c>
      <c r="AF47" s="25">
        <v>3.05676855895197</v>
      </c>
      <c r="AG47" s="20">
        <v>10880</v>
      </c>
      <c r="AH47" s="25">
        <v>2.64150943396226</v>
      </c>
      <c r="AI47" s="20">
        <v>16750</v>
      </c>
      <c r="AJ47" s="25">
        <v>5.5450535601764299</v>
      </c>
      <c r="AK47" s="20">
        <v>9560</v>
      </c>
      <c r="AL47" s="25">
        <v>1.48619957537155</v>
      </c>
      <c r="AM47" s="20">
        <v>3500</v>
      </c>
      <c r="AN47" s="25">
        <v>9.375</v>
      </c>
      <c r="AO47" s="20">
        <v>2580</v>
      </c>
      <c r="AP47" s="25">
        <v>5.3061224489795897</v>
      </c>
      <c r="AQ47" s="20">
        <v>4140</v>
      </c>
      <c r="AR47" s="25">
        <v>5.3435114503816799</v>
      </c>
      <c r="AS47" s="20">
        <v>10260</v>
      </c>
      <c r="AT47" s="25">
        <v>3.6363636363636398</v>
      </c>
      <c r="AU47" s="20">
        <v>11540</v>
      </c>
      <c r="AV47" s="25">
        <v>4.9090909090909101</v>
      </c>
      <c r="AW47" s="20">
        <v>2770</v>
      </c>
      <c r="AX47" s="25">
        <v>4.52830188679245</v>
      </c>
      <c r="AY47" s="20">
        <v>10970</v>
      </c>
      <c r="AZ47" s="25">
        <v>4.1785375118708501</v>
      </c>
      <c r="BA47" s="20">
        <v>12660</v>
      </c>
      <c r="BB47" s="25">
        <v>7.4702886247877798</v>
      </c>
      <c r="BC47" s="20">
        <v>12280</v>
      </c>
      <c r="BD47" s="25">
        <v>4.1560644614079703</v>
      </c>
      <c r="BE47" s="20">
        <v>13740</v>
      </c>
      <c r="BF47" s="25">
        <v>2.7673896783844398</v>
      </c>
      <c r="BG47" s="20">
        <v>8920</v>
      </c>
      <c r="BH47" s="25">
        <v>4.44964871194379</v>
      </c>
      <c r="BI47" s="20">
        <v>18170</v>
      </c>
      <c r="BJ47" s="25">
        <v>4.3053960964408704</v>
      </c>
      <c r="BK47" s="20">
        <v>32010</v>
      </c>
      <c r="BL47" s="25">
        <v>1.65131787869165</v>
      </c>
      <c r="BM47" s="20">
        <v>38150</v>
      </c>
      <c r="BN47" s="25">
        <v>4.0643753409710897</v>
      </c>
      <c r="BO47" s="20">
        <v>4100</v>
      </c>
      <c r="BP47" s="25">
        <v>4.8593350383631702</v>
      </c>
      <c r="BQ47" s="20">
        <v>42560</v>
      </c>
      <c r="BR47" s="25">
        <v>2.9013539651837501</v>
      </c>
      <c r="BS47" s="20">
        <v>43620</v>
      </c>
      <c r="BT47" s="25">
        <v>5.4387237128353902</v>
      </c>
      <c r="BU47" s="20">
        <v>18420</v>
      </c>
      <c r="BV47" s="25">
        <v>9.2526690391459105</v>
      </c>
      <c r="BW47" s="20">
        <v>5540</v>
      </c>
      <c r="BX47" s="25">
        <v>4.7258979206049103</v>
      </c>
      <c r="BY47" s="20">
        <v>14370</v>
      </c>
      <c r="BZ47" s="25">
        <v>5.4292002934702897</v>
      </c>
      <c r="CA47" s="20">
        <v>23730</v>
      </c>
      <c r="CB47" s="25">
        <v>3.7150349650349601</v>
      </c>
      <c r="CC47" s="20">
        <v>3800</v>
      </c>
      <c r="CD47" s="25">
        <v>2.1505376344085998</v>
      </c>
      <c r="CE47" s="20">
        <v>8770</v>
      </c>
      <c r="CF47" s="25">
        <v>6.3030303030303001</v>
      </c>
      <c r="CG47" s="20">
        <v>7440</v>
      </c>
      <c r="CH47" s="25">
        <v>5.6818181818181799</v>
      </c>
      <c r="CI47" s="20">
        <v>17520</v>
      </c>
      <c r="CJ47" s="25">
        <v>3.5460992907801399</v>
      </c>
      <c r="CK47" s="20">
        <v>3290</v>
      </c>
      <c r="CL47" s="25">
        <v>5.1118210862619797</v>
      </c>
      <c r="CM47" s="20">
        <v>31040</v>
      </c>
      <c r="CN47" s="25">
        <v>5.9385665529010199</v>
      </c>
      <c r="CO47" s="20">
        <v>16480</v>
      </c>
      <c r="CP47" s="25">
        <v>6.0489060489060504</v>
      </c>
      <c r="CQ47" s="20">
        <v>4280</v>
      </c>
      <c r="CR47" s="25">
        <v>8.3544303797468409</v>
      </c>
      <c r="CS47" s="20">
        <v>10130</v>
      </c>
      <c r="CT47" s="25">
        <v>4.6487603305785097</v>
      </c>
      <c r="CU47" s="20">
        <v>1310</v>
      </c>
      <c r="CV47" s="25">
        <v>2.34375</v>
      </c>
      <c r="CW47" s="20">
        <v>16150</v>
      </c>
      <c r="CX47" s="25">
        <v>3.52564102564103</v>
      </c>
      <c r="CY47" s="20">
        <v>7840</v>
      </c>
      <c r="CZ47" s="25">
        <v>4.1168658698539202</v>
      </c>
      <c r="DA47" s="20">
        <v>15110</v>
      </c>
      <c r="DB47" s="25">
        <v>5.5904961565338898</v>
      </c>
      <c r="DC47" s="20">
        <v>4480</v>
      </c>
      <c r="DD47" s="25">
        <v>4.4289044289044304</v>
      </c>
      <c r="DE47" s="20">
        <v>4030</v>
      </c>
      <c r="DF47" s="25">
        <v>8.6253369272237208</v>
      </c>
      <c r="DG47" s="20">
        <v>22240</v>
      </c>
      <c r="DH47" s="25">
        <v>1.04497955474784</v>
      </c>
      <c r="DI47" s="20">
        <v>5080</v>
      </c>
      <c r="DJ47" s="25">
        <v>1.1952191235059799</v>
      </c>
      <c r="DK47" s="20">
        <v>14470</v>
      </c>
      <c r="DL47" s="25">
        <v>5.00725689404935</v>
      </c>
      <c r="DM47" s="20">
        <v>27510</v>
      </c>
      <c r="DN47" s="25">
        <v>3.3433508640120202</v>
      </c>
      <c r="DO47" s="20">
        <v>5920</v>
      </c>
      <c r="DP47" s="25">
        <v>4.4091710758377403</v>
      </c>
      <c r="DQ47" s="20">
        <v>109810</v>
      </c>
      <c r="DR47" s="25">
        <v>-0.118246316172458</v>
      </c>
      <c r="DS47" s="20">
        <v>21080</v>
      </c>
      <c r="DT47" s="25">
        <v>4.8756218905472597</v>
      </c>
      <c r="DU47" s="20">
        <v>7260</v>
      </c>
      <c r="DV47" s="25">
        <v>1.5384615384615401</v>
      </c>
      <c r="DW47" s="20">
        <v>56480</v>
      </c>
      <c r="DX47" s="25">
        <v>0.56980056980057003</v>
      </c>
      <c r="DY47" s="20">
        <v>16290</v>
      </c>
      <c r="DZ47" s="25">
        <v>3.8903061224489801</v>
      </c>
      <c r="EA47" s="20">
        <v>15420</v>
      </c>
      <c r="EB47" s="25">
        <v>4.4715447154471502</v>
      </c>
      <c r="EC47" s="20">
        <v>5780</v>
      </c>
      <c r="ED47" s="25">
        <v>5.0909090909090899</v>
      </c>
      <c r="EE47" s="20">
        <v>23630</v>
      </c>
      <c r="EF47" s="25">
        <v>4.41891294741494</v>
      </c>
      <c r="EG47" s="20">
        <v>28530</v>
      </c>
      <c r="EH47" s="25">
        <v>6.4155165982842197</v>
      </c>
      <c r="EI47" s="20">
        <v>16500</v>
      </c>
      <c r="EJ47" s="25">
        <v>7.07332900713822</v>
      </c>
      <c r="EK47" s="20">
        <v>49340</v>
      </c>
      <c r="EL47" s="25">
        <v>6.4509169363538303</v>
      </c>
      <c r="EM47" s="20">
        <v>4330</v>
      </c>
      <c r="EN47" s="25">
        <v>2.8503562945368199</v>
      </c>
      <c r="EO47" s="20">
        <v>10690</v>
      </c>
      <c r="EP47" s="25">
        <v>3.9883268482490299</v>
      </c>
      <c r="EQ47" s="20">
        <v>12510</v>
      </c>
      <c r="ER47" s="25">
        <v>14.2465753424658</v>
      </c>
      <c r="ES47" s="20">
        <v>5930</v>
      </c>
      <c r="ET47" s="25">
        <v>9.0073529411764692</v>
      </c>
      <c r="EU47" s="20">
        <v>8960</v>
      </c>
      <c r="EV47" s="25">
        <v>8.4745762711864394</v>
      </c>
      <c r="EW47" s="20">
        <v>66080</v>
      </c>
      <c r="EX47" s="25">
        <v>4.5238848465675403</v>
      </c>
      <c r="EY47" s="20">
        <v>42120</v>
      </c>
      <c r="EZ47" s="25">
        <v>1.88679245283019</v>
      </c>
      <c r="FA47" s="20">
        <v>30760</v>
      </c>
      <c r="FB47" s="25">
        <v>4.7683923705722098</v>
      </c>
      <c r="FC47" s="20">
        <v>25820</v>
      </c>
      <c r="FD47" s="25">
        <v>9.4067796610169498</v>
      </c>
      <c r="FE47" s="20">
        <v>6970</v>
      </c>
      <c r="FF47" s="25">
        <v>4.1853512705530598</v>
      </c>
      <c r="FG47" s="20">
        <v>18900</v>
      </c>
      <c r="FH47" s="25">
        <v>1.7770597738287599</v>
      </c>
      <c r="FI47" s="20">
        <v>10990</v>
      </c>
      <c r="FJ47" s="25">
        <v>3.3866415804327401</v>
      </c>
      <c r="FK47" s="20">
        <v>6770</v>
      </c>
      <c r="FL47" s="25">
        <v>3.5168195718654398</v>
      </c>
      <c r="FM47" s="20">
        <v>33320</v>
      </c>
      <c r="FN47" s="25">
        <v>3.6391912908242601</v>
      </c>
      <c r="FO47" s="20">
        <v>18330</v>
      </c>
      <c r="FP47" s="25">
        <v>4.3255549231644803</v>
      </c>
      <c r="FQ47" s="20">
        <v>7720</v>
      </c>
      <c r="FR47" s="25">
        <v>3.0707610146862501</v>
      </c>
      <c r="FS47" s="20">
        <v>12720</v>
      </c>
      <c r="FT47" s="25">
        <v>2.9126213592233001</v>
      </c>
      <c r="FU47" s="20">
        <v>10180</v>
      </c>
      <c r="FV47" s="25">
        <v>4.7325102880658401</v>
      </c>
      <c r="FW47" s="20">
        <v>10850</v>
      </c>
      <c r="FX47" s="25">
        <v>1.02420856610801</v>
      </c>
      <c r="FY47" s="20">
        <v>9250</v>
      </c>
      <c r="FZ47" s="25">
        <v>2.6637069922308498</v>
      </c>
      <c r="GA47" s="20">
        <v>4320</v>
      </c>
      <c r="GB47" s="25">
        <v>7.7306733167082298</v>
      </c>
      <c r="GC47" s="20">
        <v>29710</v>
      </c>
      <c r="GD47" s="25">
        <v>5.8048433048432999</v>
      </c>
      <c r="GE47" s="20">
        <v>32030</v>
      </c>
      <c r="GF47" s="25">
        <v>4.3322475570032601</v>
      </c>
      <c r="GG47" s="20">
        <v>87780</v>
      </c>
      <c r="GH47" s="25">
        <v>3.4775433219379899</v>
      </c>
      <c r="GI47" s="20">
        <v>46470</v>
      </c>
      <c r="GJ47" s="25">
        <v>6.0474669100867198</v>
      </c>
      <c r="GK47" s="20">
        <v>36600</v>
      </c>
      <c r="GL47" s="25">
        <v>6.3026430438570999</v>
      </c>
      <c r="GM47" s="20">
        <v>43840</v>
      </c>
      <c r="GN47" s="25">
        <v>0.71215253847921001</v>
      </c>
      <c r="GO47" s="20">
        <v>35930</v>
      </c>
      <c r="GP47" s="25">
        <v>0.33510192683607898</v>
      </c>
      <c r="GQ47" s="20">
        <v>22540</v>
      </c>
      <c r="GR47" s="25">
        <v>-0.221336874723329</v>
      </c>
      <c r="GS47" s="20">
        <v>101160</v>
      </c>
      <c r="GT47" s="25">
        <v>0.59665871121718395</v>
      </c>
      <c r="GU47" s="20">
        <v>5160</v>
      </c>
      <c r="GV47" s="25">
        <v>-4.4444444444444402</v>
      </c>
    </row>
    <row r="48" spans="1:204" ht="15" customHeight="1" x14ac:dyDescent="0.25">
      <c r="A48" s="6">
        <v>43952</v>
      </c>
      <c r="B48" s="26" t="s">
        <v>4</v>
      </c>
      <c r="C48" s="20">
        <v>8340</v>
      </c>
      <c r="D48" s="25">
        <v>10.1717305151915</v>
      </c>
      <c r="E48" s="20">
        <v>18600</v>
      </c>
      <c r="F48" s="25">
        <v>2.64900662251656</v>
      </c>
      <c r="G48" s="20">
        <v>10440</v>
      </c>
      <c r="H48" s="25">
        <v>4.0877367896311103</v>
      </c>
      <c r="I48" s="20">
        <v>4570</v>
      </c>
      <c r="J48" s="25">
        <v>4.8165137614678901</v>
      </c>
      <c r="K48" s="20">
        <v>3170</v>
      </c>
      <c r="L48" s="25">
        <v>8.1911262798634805</v>
      </c>
      <c r="M48" s="20">
        <v>26460</v>
      </c>
      <c r="N48" s="25">
        <v>11.176470588235301</v>
      </c>
      <c r="O48" s="20">
        <v>7030</v>
      </c>
      <c r="P48" s="25">
        <v>5.71428571428571</v>
      </c>
      <c r="Q48" s="20">
        <v>10750</v>
      </c>
      <c r="R48" s="25">
        <v>1.03383458646617</v>
      </c>
      <c r="S48" s="20">
        <v>6650</v>
      </c>
      <c r="T48" s="25">
        <v>6.0606060606060597</v>
      </c>
      <c r="U48" s="20">
        <v>10030</v>
      </c>
      <c r="V48" s="25">
        <v>3.2955715756951598</v>
      </c>
      <c r="W48" s="20">
        <v>16670</v>
      </c>
      <c r="X48" s="25">
        <v>1.7083587553386199</v>
      </c>
      <c r="Y48" s="20">
        <v>4670</v>
      </c>
      <c r="Z48" s="25">
        <v>8.3526682134570809</v>
      </c>
      <c r="AA48" s="20">
        <v>82110</v>
      </c>
      <c r="AB48" s="25">
        <v>4.7321428571428603</v>
      </c>
      <c r="AC48" s="20">
        <v>15190</v>
      </c>
      <c r="AD48" s="25">
        <v>3.7568306010928998</v>
      </c>
      <c r="AE48" s="20">
        <v>2360</v>
      </c>
      <c r="AF48" s="25">
        <v>1.72413793103448</v>
      </c>
      <c r="AG48" s="20">
        <v>10940</v>
      </c>
      <c r="AH48" s="25">
        <v>3.4026465028355402</v>
      </c>
      <c r="AI48" s="20">
        <v>16820</v>
      </c>
      <c r="AJ48" s="25">
        <v>5.8527375707992402</v>
      </c>
      <c r="AK48" s="20">
        <v>9590</v>
      </c>
      <c r="AL48" s="25">
        <v>1.6967126193001101</v>
      </c>
      <c r="AM48" s="20">
        <v>3570</v>
      </c>
      <c r="AN48" s="25">
        <v>10.526315789473699</v>
      </c>
      <c r="AO48" s="20">
        <v>2580</v>
      </c>
      <c r="AP48" s="25">
        <v>6.61157024793388</v>
      </c>
      <c r="AQ48" s="20">
        <v>4140</v>
      </c>
      <c r="AR48" s="25">
        <v>5.0761421319797</v>
      </c>
      <c r="AS48" s="20">
        <v>10380</v>
      </c>
      <c r="AT48" s="25">
        <v>4.4265593561368197</v>
      </c>
      <c r="AU48" s="20">
        <v>11650</v>
      </c>
      <c r="AV48" s="25">
        <v>6.1987237921604397</v>
      </c>
      <c r="AW48" s="20">
        <v>2780</v>
      </c>
      <c r="AX48" s="25">
        <v>4.1198501872659197</v>
      </c>
      <c r="AY48" s="20">
        <v>11000</v>
      </c>
      <c r="AZ48" s="25">
        <v>4.2654028436019003</v>
      </c>
      <c r="BA48" s="20">
        <v>12830</v>
      </c>
      <c r="BB48" s="25">
        <v>8.1787521079257992</v>
      </c>
      <c r="BC48" s="20">
        <v>12350</v>
      </c>
      <c r="BD48" s="25">
        <v>4.2194092827004201</v>
      </c>
      <c r="BE48" s="20">
        <v>13870</v>
      </c>
      <c r="BF48" s="25">
        <v>4.0510127531883002</v>
      </c>
      <c r="BG48" s="20">
        <v>9080</v>
      </c>
      <c r="BH48" s="25">
        <v>6.4478311840562696</v>
      </c>
      <c r="BI48" s="20">
        <v>18240</v>
      </c>
      <c r="BJ48" s="25">
        <v>4.3478260869565197</v>
      </c>
      <c r="BK48" s="20">
        <v>32130</v>
      </c>
      <c r="BL48" s="25">
        <v>2.1621621621621601</v>
      </c>
      <c r="BM48" s="20">
        <v>38540</v>
      </c>
      <c r="BN48" s="25">
        <v>4.7282608695652204</v>
      </c>
      <c r="BO48" s="20">
        <v>4160</v>
      </c>
      <c r="BP48" s="25">
        <v>6.6666666666666696</v>
      </c>
      <c r="BQ48" s="20">
        <v>42400</v>
      </c>
      <c r="BR48" s="25">
        <v>2.5641025641025599</v>
      </c>
      <c r="BS48" s="20">
        <v>44080</v>
      </c>
      <c r="BT48" s="25">
        <v>6.6795740561471399</v>
      </c>
      <c r="BU48" s="20">
        <v>18680</v>
      </c>
      <c r="BV48" s="25">
        <v>10.1415094339623</v>
      </c>
      <c r="BW48" s="20">
        <v>5590</v>
      </c>
      <c r="BX48" s="25">
        <v>4.8780487804878003</v>
      </c>
      <c r="BY48" s="20">
        <v>14480</v>
      </c>
      <c r="BZ48" s="25">
        <v>6.23624358033749</v>
      </c>
      <c r="CA48" s="20">
        <v>23980</v>
      </c>
      <c r="CB48" s="25">
        <v>4.5335658238883996</v>
      </c>
      <c r="CC48" s="20">
        <v>3860</v>
      </c>
      <c r="CD48" s="25">
        <v>4.6070460704606999</v>
      </c>
      <c r="CE48" s="20">
        <v>8840</v>
      </c>
      <c r="CF48" s="25">
        <v>7.1515151515151496</v>
      </c>
      <c r="CG48" s="20">
        <v>7490</v>
      </c>
      <c r="CH48" s="25">
        <v>5.9405940594059397</v>
      </c>
      <c r="CI48" s="20">
        <v>17640</v>
      </c>
      <c r="CJ48" s="25">
        <v>3.7647058823529398</v>
      </c>
      <c r="CK48" s="20">
        <v>3320</v>
      </c>
      <c r="CL48" s="25">
        <v>5.7324840764331197</v>
      </c>
      <c r="CM48" s="20">
        <v>31380</v>
      </c>
      <c r="CN48" s="25">
        <v>7.2087461564742004</v>
      </c>
      <c r="CO48" s="20">
        <v>16610</v>
      </c>
      <c r="CP48" s="25">
        <v>6.3380281690140796</v>
      </c>
      <c r="CQ48" s="20">
        <v>4350</v>
      </c>
      <c r="CR48" s="25">
        <v>10.969387755102</v>
      </c>
      <c r="CS48" s="20">
        <v>10150</v>
      </c>
      <c r="CT48" s="25">
        <v>4.63917525773196</v>
      </c>
      <c r="CU48" s="20">
        <v>1350</v>
      </c>
      <c r="CV48" s="25">
        <v>5.46875</v>
      </c>
      <c r="CW48" s="20">
        <v>16280</v>
      </c>
      <c r="CX48" s="25">
        <v>4.5600513808606298</v>
      </c>
      <c r="CY48" s="20">
        <v>7930</v>
      </c>
      <c r="CZ48" s="25">
        <v>5.4521276595744697</v>
      </c>
      <c r="DA48" s="20">
        <v>15210</v>
      </c>
      <c r="DB48" s="25">
        <v>5.5517002081887599</v>
      </c>
      <c r="DC48" s="20">
        <v>4520</v>
      </c>
      <c r="DD48" s="25">
        <v>4.3879907621247103</v>
      </c>
      <c r="DE48" s="20">
        <v>4050</v>
      </c>
      <c r="DF48" s="25">
        <v>9.4594594594594597</v>
      </c>
      <c r="DG48" s="20">
        <v>22380</v>
      </c>
      <c r="DH48" s="25">
        <v>1.58874262369496</v>
      </c>
      <c r="DI48" s="20">
        <v>5090</v>
      </c>
      <c r="DJ48" s="25">
        <v>0.79207920792079201</v>
      </c>
      <c r="DK48" s="20">
        <v>14660</v>
      </c>
      <c r="DL48" s="25">
        <v>6.3089195068890502</v>
      </c>
      <c r="DM48" s="20">
        <v>27600</v>
      </c>
      <c r="DN48" s="25">
        <v>3.2161555721765098</v>
      </c>
      <c r="DO48" s="20">
        <v>5970</v>
      </c>
      <c r="DP48" s="25">
        <v>5.1056338028169002</v>
      </c>
      <c r="DQ48" s="20">
        <v>110280</v>
      </c>
      <c r="DR48" s="25">
        <v>0.281895062289715</v>
      </c>
      <c r="DS48" s="20">
        <v>21250</v>
      </c>
      <c r="DT48" s="25">
        <v>5.6688214818498297</v>
      </c>
      <c r="DU48" s="20">
        <v>7310</v>
      </c>
      <c r="DV48" s="25">
        <v>1.6689847009735701</v>
      </c>
      <c r="DW48" s="20">
        <v>56840</v>
      </c>
      <c r="DX48" s="25">
        <v>1.21082621082621</v>
      </c>
      <c r="DY48" s="20">
        <v>16360</v>
      </c>
      <c r="DZ48" s="25">
        <v>4.33673469387755</v>
      </c>
      <c r="EA48" s="20">
        <v>15660</v>
      </c>
      <c r="EB48" s="25">
        <v>5.8823529411764701</v>
      </c>
      <c r="EC48" s="20">
        <v>5840</v>
      </c>
      <c r="ED48" s="25">
        <v>5.7971014492753596</v>
      </c>
      <c r="EE48" s="20">
        <v>23700</v>
      </c>
      <c r="EF48" s="25">
        <v>4.45130013221684</v>
      </c>
      <c r="EG48" s="20">
        <v>28830</v>
      </c>
      <c r="EH48" s="25">
        <v>6.6987416728349398</v>
      </c>
      <c r="EI48" s="20">
        <v>16690</v>
      </c>
      <c r="EJ48" s="25">
        <v>8.0958549222797895</v>
      </c>
      <c r="EK48" s="20">
        <v>49930</v>
      </c>
      <c r="EL48" s="25">
        <v>7.3763440860215104</v>
      </c>
      <c r="EM48" s="20">
        <v>4370</v>
      </c>
      <c r="EN48" s="25">
        <v>3.8004750593824199</v>
      </c>
      <c r="EO48" s="20">
        <v>10790</v>
      </c>
      <c r="EP48" s="25">
        <v>4.9610894941634198</v>
      </c>
      <c r="EQ48" s="20">
        <v>12610</v>
      </c>
      <c r="ER48" s="25">
        <v>14.949863263445801</v>
      </c>
      <c r="ES48" s="20">
        <v>6080</v>
      </c>
      <c r="ET48" s="25">
        <v>10.9489051094891</v>
      </c>
      <c r="EU48" s="20">
        <v>9120</v>
      </c>
      <c r="EV48" s="25">
        <v>10.144927536231901</v>
      </c>
      <c r="EW48" s="20">
        <v>67270</v>
      </c>
      <c r="EX48" s="25">
        <v>6.37254901960784</v>
      </c>
      <c r="EY48" s="20">
        <v>42330</v>
      </c>
      <c r="EZ48" s="25">
        <v>2.02458423716558</v>
      </c>
      <c r="FA48" s="20">
        <v>31080</v>
      </c>
      <c r="FB48" s="25">
        <v>5.6783407004420301</v>
      </c>
      <c r="FC48" s="20">
        <v>26250</v>
      </c>
      <c r="FD48" s="25">
        <v>10.806247361756</v>
      </c>
      <c r="FE48" s="20">
        <v>7060</v>
      </c>
      <c r="FF48" s="25">
        <v>5.5306427503736897</v>
      </c>
      <c r="FG48" s="20">
        <v>18930</v>
      </c>
      <c r="FH48" s="25">
        <v>1.61030595813204</v>
      </c>
      <c r="FI48" s="20">
        <v>11080</v>
      </c>
      <c r="FJ48" s="25">
        <v>3.2618825722274001</v>
      </c>
      <c r="FK48" s="20">
        <v>6820</v>
      </c>
      <c r="FL48" s="25">
        <v>4.2813455657492296</v>
      </c>
      <c r="FM48" s="20">
        <v>33710</v>
      </c>
      <c r="FN48" s="25">
        <v>5.14660012476606</v>
      </c>
      <c r="FO48" s="20">
        <v>18570</v>
      </c>
      <c r="FP48" s="25">
        <v>5.57134735645253</v>
      </c>
      <c r="FQ48" s="20">
        <v>7800</v>
      </c>
      <c r="FR48" s="25">
        <v>4</v>
      </c>
      <c r="FS48" s="20">
        <v>12800</v>
      </c>
      <c r="FT48" s="25">
        <v>3.4761519805982202</v>
      </c>
      <c r="FU48" s="20">
        <v>10200</v>
      </c>
      <c r="FV48" s="25">
        <v>3.8696537678207701</v>
      </c>
      <c r="FW48" s="20">
        <v>10930</v>
      </c>
      <c r="FX48" s="25">
        <v>2.0541549953314702</v>
      </c>
      <c r="FY48" s="20">
        <v>9320</v>
      </c>
      <c r="FZ48" s="25">
        <v>3.4406215316315198</v>
      </c>
      <c r="GA48" s="20">
        <v>4360</v>
      </c>
      <c r="GB48" s="25">
        <v>8.1885856079404498</v>
      </c>
      <c r="GC48" s="20">
        <v>29960</v>
      </c>
      <c r="GD48" s="25">
        <v>6.5433854907539102</v>
      </c>
      <c r="GE48" s="20">
        <v>32590</v>
      </c>
      <c r="GF48" s="25">
        <v>5.9837398373983701</v>
      </c>
      <c r="GG48" s="20">
        <v>88540</v>
      </c>
      <c r="GH48" s="25">
        <v>4.2137476459510399</v>
      </c>
      <c r="GI48" s="20">
        <v>46850</v>
      </c>
      <c r="GJ48" s="25">
        <v>6.7684594348222404</v>
      </c>
      <c r="GK48" s="20">
        <v>37180</v>
      </c>
      <c r="GL48" s="25">
        <v>7.2706289671090598</v>
      </c>
      <c r="GM48" s="20">
        <v>44110</v>
      </c>
      <c r="GN48" s="25">
        <v>1.0075566750629701</v>
      </c>
      <c r="GO48" s="20">
        <v>36020</v>
      </c>
      <c r="GP48" s="25">
        <v>0.55834729201563404</v>
      </c>
      <c r="GQ48" s="20">
        <v>22770</v>
      </c>
      <c r="GR48" s="25">
        <v>0.930851063829787</v>
      </c>
      <c r="GS48" s="20">
        <v>101200</v>
      </c>
      <c r="GT48" s="25">
        <v>0.57642615782150697</v>
      </c>
      <c r="GU48" s="20">
        <v>5180</v>
      </c>
      <c r="GV48" s="25">
        <v>-4.6040515653775298</v>
      </c>
    </row>
    <row r="49" spans="1:204" ht="15" customHeight="1" x14ac:dyDescent="0.25">
      <c r="A49" s="6">
        <v>43983</v>
      </c>
      <c r="B49" s="26" t="s">
        <v>4</v>
      </c>
      <c r="C49" s="20">
        <v>8510</v>
      </c>
      <c r="D49" s="25">
        <v>12.4174372523118</v>
      </c>
      <c r="E49" s="20">
        <v>18910</v>
      </c>
      <c r="F49" s="25">
        <v>4.1873278236914597</v>
      </c>
      <c r="G49" s="20">
        <v>10600</v>
      </c>
      <c r="H49" s="25">
        <v>5.8941058941058904</v>
      </c>
      <c r="I49" s="20">
        <v>4610</v>
      </c>
      <c r="J49" s="25">
        <v>6.9605568445475603</v>
      </c>
      <c r="K49" s="20">
        <v>3280</v>
      </c>
      <c r="L49" s="25">
        <v>11.945392491467601</v>
      </c>
      <c r="M49" s="20">
        <v>26930</v>
      </c>
      <c r="N49" s="25">
        <v>14.2554094187527</v>
      </c>
      <c r="O49" s="20">
        <v>7140</v>
      </c>
      <c r="P49" s="25">
        <v>8.5106382978723403</v>
      </c>
      <c r="Q49" s="20">
        <v>10900</v>
      </c>
      <c r="R49" s="25">
        <v>3.02457466918715</v>
      </c>
      <c r="S49" s="20">
        <v>6730</v>
      </c>
      <c r="T49" s="25">
        <v>7.50798722044728</v>
      </c>
      <c r="U49" s="20">
        <v>10210</v>
      </c>
      <c r="V49" s="25">
        <v>5.3663570691434499</v>
      </c>
      <c r="W49" s="20">
        <v>16890</v>
      </c>
      <c r="X49" s="25">
        <v>3.4926470588235299</v>
      </c>
      <c r="Y49" s="20">
        <v>4770</v>
      </c>
      <c r="Z49" s="25">
        <v>11.4485981308411</v>
      </c>
      <c r="AA49" s="20">
        <v>83390</v>
      </c>
      <c r="AB49" s="25">
        <v>6.8143973357243501</v>
      </c>
      <c r="AC49" s="20">
        <v>15400</v>
      </c>
      <c r="AD49" s="25">
        <v>5.6966369251887397</v>
      </c>
      <c r="AE49" s="20">
        <v>2410</v>
      </c>
      <c r="AF49" s="25">
        <v>5.70175438596491</v>
      </c>
      <c r="AG49" s="20">
        <v>11150</v>
      </c>
      <c r="AH49" s="25">
        <v>5.4872280037843</v>
      </c>
      <c r="AI49" s="20">
        <v>17110</v>
      </c>
      <c r="AJ49" s="25">
        <v>8.6349206349206398</v>
      </c>
      <c r="AK49" s="20">
        <v>9780</v>
      </c>
      <c r="AL49" s="25">
        <v>4.0425531914893602</v>
      </c>
      <c r="AM49" s="20">
        <v>3650</v>
      </c>
      <c r="AN49" s="25">
        <v>12.6543209876543</v>
      </c>
      <c r="AO49" s="20">
        <v>2610</v>
      </c>
      <c r="AP49" s="25">
        <v>8.75</v>
      </c>
      <c r="AQ49" s="20">
        <v>4170</v>
      </c>
      <c r="AR49" s="25">
        <v>7.75193798449612</v>
      </c>
      <c r="AS49" s="20">
        <v>10620</v>
      </c>
      <c r="AT49" s="25">
        <v>6.9486404833836897</v>
      </c>
      <c r="AU49" s="20">
        <v>11820</v>
      </c>
      <c r="AV49" s="25">
        <v>7.84671532846715</v>
      </c>
      <c r="AW49" s="20">
        <v>2810</v>
      </c>
      <c r="AX49" s="25">
        <v>4.4609665427509304</v>
      </c>
      <c r="AY49" s="20">
        <v>11260</v>
      </c>
      <c r="AZ49" s="25">
        <v>7.2380952380952399</v>
      </c>
      <c r="BA49" s="20">
        <v>13120</v>
      </c>
      <c r="BB49" s="25">
        <v>10.4377104377104</v>
      </c>
      <c r="BC49" s="20">
        <v>12530</v>
      </c>
      <c r="BD49" s="25">
        <v>6.1864406779661003</v>
      </c>
      <c r="BE49" s="20">
        <v>14090</v>
      </c>
      <c r="BF49" s="25">
        <v>5.3851907255048603</v>
      </c>
      <c r="BG49" s="20">
        <v>9260</v>
      </c>
      <c r="BH49" s="25">
        <v>8.0513418903150509</v>
      </c>
      <c r="BI49" s="20">
        <v>18560</v>
      </c>
      <c r="BJ49" s="25">
        <v>6.0571428571428596</v>
      </c>
      <c r="BK49" s="20">
        <v>32690</v>
      </c>
      <c r="BL49" s="25">
        <v>4.0751353072269998</v>
      </c>
      <c r="BM49" s="20">
        <v>39230</v>
      </c>
      <c r="BN49" s="25">
        <v>6.7482993197278898</v>
      </c>
      <c r="BO49" s="20">
        <v>4190</v>
      </c>
      <c r="BP49" s="25">
        <v>7.4358974358974397</v>
      </c>
      <c r="BQ49" s="20">
        <v>43470</v>
      </c>
      <c r="BR49" s="25">
        <v>5.7149805447470801</v>
      </c>
      <c r="BS49" s="20">
        <v>45150</v>
      </c>
      <c r="BT49" s="25">
        <v>9.7472046669907595</v>
      </c>
      <c r="BU49" s="20">
        <v>19200</v>
      </c>
      <c r="BV49" s="25">
        <v>13.2743362831858</v>
      </c>
      <c r="BW49" s="20">
        <v>5630</v>
      </c>
      <c r="BX49" s="25">
        <v>6.6287878787878798</v>
      </c>
      <c r="BY49" s="20">
        <v>14780</v>
      </c>
      <c r="BZ49" s="25">
        <v>8.5168869309838495</v>
      </c>
      <c r="CA49" s="20">
        <v>24490</v>
      </c>
      <c r="CB49" s="25">
        <v>7.0835155225185797</v>
      </c>
      <c r="CC49" s="20">
        <v>3970</v>
      </c>
      <c r="CD49" s="25">
        <v>7.8804347826086998</v>
      </c>
      <c r="CE49" s="20">
        <v>8990</v>
      </c>
      <c r="CF49" s="25">
        <v>9.2345078979343906</v>
      </c>
      <c r="CG49" s="20">
        <v>7650</v>
      </c>
      <c r="CH49" s="25">
        <v>8.2036775106082001</v>
      </c>
      <c r="CI49" s="20">
        <v>17990</v>
      </c>
      <c r="CJ49" s="25">
        <v>5.6371109806224302</v>
      </c>
      <c r="CK49" s="20">
        <v>3370</v>
      </c>
      <c r="CL49" s="25">
        <v>7.3248407643312099</v>
      </c>
      <c r="CM49" s="20">
        <v>32030</v>
      </c>
      <c r="CN49" s="25">
        <v>9.5417236662106699</v>
      </c>
      <c r="CO49" s="20">
        <v>17060</v>
      </c>
      <c r="CP49" s="25">
        <v>8.6624203821655996</v>
      </c>
      <c r="CQ49" s="20">
        <v>4420</v>
      </c>
      <c r="CR49" s="25">
        <v>13.0434782608696</v>
      </c>
      <c r="CS49" s="20">
        <v>10280</v>
      </c>
      <c r="CT49" s="25">
        <v>5.7613168724279804</v>
      </c>
      <c r="CU49" s="20">
        <v>1390</v>
      </c>
      <c r="CV49" s="25">
        <v>8.59375</v>
      </c>
      <c r="CW49" s="20">
        <v>16690</v>
      </c>
      <c r="CX49" s="25">
        <v>7.2622107969151699</v>
      </c>
      <c r="CY49" s="20">
        <v>8100</v>
      </c>
      <c r="CZ49" s="25">
        <v>8.2887700534759396</v>
      </c>
      <c r="DA49" s="20">
        <v>15520</v>
      </c>
      <c r="DB49" s="25">
        <v>7.7029840388619002</v>
      </c>
      <c r="DC49" s="20">
        <v>4590</v>
      </c>
      <c r="DD49" s="25">
        <v>6.7441860465116301</v>
      </c>
      <c r="DE49" s="20">
        <v>4190</v>
      </c>
      <c r="DF49" s="25">
        <v>12.938005390835601</v>
      </c>
      <c r="DG49" s="20">
        <v>22640</v>
      </c>
      <c r="DH49" s="25">
        <v>2.6757369614512498</v>
      </c>
      <c r="DI49" s="20">
        <v>5130</v>
      </c>
      <c r="DJ49" s="25">
        <v>1.78571428571429</v>
      </c>
      <c r="DK49" s="20">
        <v>14980</v>
      </c>
      <c r="DL49" s="25">
        <v>8.4721216509775505</v>
      </c>
      <c r="DM49" s="20">
        <v>27860</v>
      </c>
      <c r="DN49" s="25">
        <v>4.1495327102803703</v>
      </c>
      <c r="DO49" s="20">
        <v>6040</v>
      </c>
      <c r="DP49" s="25">
        <v>6.5255731922398601</v>
      </c>
      <c r="DQ49" s="20">
        <v>111710</v>
      </c>
      <c r="DR49" s="25">
        <v>1.6284570596797701</v>
      </c>
      <c r="DS49" s="20">
        <v>21610</v>
      </c>
      <c r="DT49" s="25">
        <v>7.8881677483774304</v>
      </c>
      <c r="DU49" s="20">
        <v>7410</v>
      </c>
      <c r="DV49" s="25">
        <v>4.2194092827004201</v>
      </c>
      <c r="DW49" s="20">
        <v>57660</v>
      </c>
      <c r="DX49" s="25">
        <v>2.83574103798823</v>
      </c>
      <c r="DY49" s="20">
        <v>16600</v>
      </c>
      <c r="DZ49" s="25">
        <v>5.53083280356008</v>
      </c>
      <c r="EA49" s="20">
        <v>16000</v>
      </c>
      <c r="EB49" s="25">
        <v>8.7695445275322896</v>
      </c>
      <c r="EC49" s="20">
        <v>6020</v>
      </c>
      <c r="ED49" s="25">
        <v>9.0579710144927503</v>
      </c>
      <c r="EE49" s="20">
        <v>24170</v>
      </c>
      <c r="EF49" s="25">
        <v>6.8996019460415701</v>
      </c>
      <c r="EG49" s="20">
        <v>29340</v>
      </c>
      <c r="EH49" s="25">
        <v>8.6264346538319092</v>
      </c>
      <c r="EI49" s="20">
        <v>17050</v>
      </c>
      <c r="EJ49" s="25">
        <v>10.9303838646714</v>
      </c>
      <c r="EK49" s="20">
        <v>50830</v>
      </c>
      <c r="EL49" s="25">
        <v>9.1709621993127097</v>
      </c>
      <c r="EM49" s="20">
        <v>4500</v>
      </c>
      <c r="EN49" s="25">
        <v>7.1428571428571397</v>
      </c>
      <c r="EO49" s="20">
        <v>10970</v>
      </c>
      <c r="EP49" s="25">
        <v>7.3385518590998</v>
      </c>
      <c r="EQ49" s="20">
        <v>12870</v>
      </c>
      <c r="ER49" s="25">
        <v>17.213114754098399</v>
      </c>
      <c r="ES49" s="20">
        <v>6250</v>
      </c>
      <c r="ET49" s="25">
        <v>14.2595978062157</v>
      </c>
      <c r="EU49" s="20">
        <v>9440</v>
      </c>
      <c r="EV49" s="25">
        <v>14.424242424242401</v>
      </c>
      <c r="EW49" s="20">
        <v>68540</v>
      </c>
      <c r="EX49" s="25">
        <v>8.60402471874505</v>
      </c>
      <c r="EY49" s="20">
        <v>43260</v>
      </c>
      <c r="EZ49" s="25">
        <v>3.9903846153846101</v>
      </c>
      <c r="FA49" s="20">
        <v>32030</v>
      </c>
      <c r="FB49" s="25">
        <v>8.6868001357312501</v>
      </c>
      <c r="FC49" s="20">
        <v>26780</v>
      </c>
      <c r="FD49" s="25">
        <v>12.568306010929</v>
      </c>
      <c r="FE49" s="20">
        <v>7200</v>
      </c>
      <c r="FF49" s="25">
        <v>7.3025335320417302</v>
      </c>
      <c r="FG49" s="20">
        <v>19280</v>
      </c>
      <c r="FH49" s="25">
        <v>3.65591397849462</v>
      </c>
      <c r="FI49" s="20">
        <v>11280</v>
      </c>
      <c r="FJ49" s="25">
        <v>5.0279329608938497</v>
      </c>
      <c r="FK49" s="20">
        <v>6970</v>
      </c>
      <c r="FL49" s="25">
        <v>5.9270516717325199</v>
      </c>
      <c r="FM49" s="20">
        <v>34290</v>
      </c>
      <c r="FN49" s="25">
        <v>7.8641082101289701</v>
      </c>
      <c r="FO49" s="20">
        <v>18930</v>
      </c>
      <c r="FP49" s="25">
        <v>7.9247434435575803</v>
      </c>
      <c r="FQ49" s="20">
        <v>8010</v>
      </c>
      <c r="FR49" s="25">
        <v>8.8315217391304408</v>
      </c>
      <c r="FS49" s="20">
        <v>12970</v>
      </c>
      <c r="FT49" s="25">
        <v>5.1905920519059201</v>
      </c>
      <c r="FU49" s="20">
        <v>10400</v>
      </c>
      <c r="FV49" s="25">
        <v>4.9445005045408701</v>
      </c>
      <c r="FW49" s="20">
        <v>11060</v>
      </c>
      <c r="FX49" s="25">
        <v>3.2679738562091498</v>
      </c>
      <c r="FY49" s="20">
        <v>9450</v>
      </c>
      <c r="FZ49" s="25">
        <v>5.5865921787709496</v>
      </c>
      <c r="GA49" s="20">
        <v>4430</v>
      </c>
      <c r="GB49" s="25">
        <v>9.1133004926108399</v>
      </c>
      <c r="GC49" s="20">
        <v>30460</v>
      </c>
      <c r="GD49" s="25">
        <v>8.0908445706174597</v>
      </c>
      <c r="GE49" s="20">
        <v>33340</v>
      </c>
      <c r="GF49" s="25">
        <v>8.5639856724194097</v>
      </c>
      <c r="GG49" s="20">
        <v>88740</v>
      </c>
      <c r="GH49" s="25">
        <v>4.5722366250294604</v>
      </c>
      <c r="GI49" s="20">
        <v>47840</v>
      </c>
      <c r="GJ49" s="25">
        <v>8.9501252562058706</v>
      </c>
      <c r="GK49" s="20">
        <v>37610</v>
      </c>
      <c r="GL49" s="25">
        <v>8.2613701784686207</v>
      </c>
      <c r="GM49" s="20">
        <v>44250</v>
      </c>
      <c r="GN49" s="25">
        <v>1.16598079561043</v>
      </c>
      <c r="GO49" s="20">
        <v>36080</v>
      </c>
      <c r="GP49" s="25">
        <v>0.78212290502793302</v>
      </c>
      <c r="GQ49" s="20">
        <v>22630</v>
      </c>
      <c r="GR49" s="25">
        <v>0.26583961010190499</v>
      </c>
      <c r="GS49" s="20">
        <v>101490</v>
      </c>
      <c r="GT49" s="25">
        <v>0.81454256481573495</v>
      </c>
      <c r="GU49" s="20">
        <v>5080</v>
      </c>
      <c r="GV49" s="25">
        <v>-6.6176470588235299</v>
      </c>
    </row>
    <row r="50" spans="1:204" ht="15" customHeight="1" x14ac:dyDescent="0.25">
      <c r="A50" s="6">
        <v>44013</v>
      </c>
      <c r="B50" s="26" t="s">
        <v>4</v>
      </c>
      <c r="C50" s="20">
        <v>8620</v>
      </c>
      <c r="D50" s="25">
        <v>14.475431606905699</v>
      </c>
      <c r="E50" s="20">
        <v>19150</v>
      </c>
      <c r="F50" s="25">
        <v>5.3935057787561904</v>
      </c>
      <c r="G50" s="20">
        <v>10720</v>
      </c>
      <c r="H50" s="25">
        <v>7.0929070929070903</v>
      </c>
      <c r="I50" s="20">
        <v>4650</v>
      </c>
      <c r="J50" s="25">
        <v>7.8886310904872401</v>
      </c>
      <c r="K50" s="20">
        <v>3320</v>
      </c>
      <c r="L50" s="25">
        <v>12.1621621621622</v>
      </c>
      <c r="M50" s="20">
        <v>26880</v>
      </c>
      <c r="N50" s="25">
        <v>16.212710765239901</v>
      </c>
      <c r="O50" s="20">
        <v>7200</v>
      </c>
      <c r="P50" s="25">
        <v>11.1111111111111</v>
      </c>
      <c r="Q50" s="20">
        <v>10960</v>
      </c>
      <c r="R50" s="25">
        <v>3.8862559241706198</v>
      </c>
      <c r="S50" s="20">
        <v>6790</v>
      </c>
      <c r="T50" s="25">
        <v>8.64</v>
      </c>
      <c r="U50" s="20">
        <v>10330</v>
      </c>
      <c r="V50" s="25">
        <v>6.3851699279093701</v>
      </c>
      <c r="W50" s="20">
        <v>17000</v>
      </c>
      <c r="X50" s="25">
        <v>4.8088779284833496</v>
      </c>
      <c r="Y50" s="20">
        <v>4800</v>
      </c>
      <c r="Z50" s="25">
        <v>12.1495327102804</v>
      </c>
      <c r="AA50" s="20">
        <v>84680</v>
      </c>
      <c r="AB50" s="25">
        <v>8.6337395766517009</v>
      </c>
      <c r="AC50" s="20">
        <v>15610</v>
      </c>
      <c r="AD50" s="25">
        <v>8.1024930747922408</v>
      </c>
      <c r="AE50" s="20">
        <v>2430</v>
      </c>
      <c r="AF50" s="25">
        <v>8</v>
      </c>
      <c r="AG50" s="20">
        <v>11240</v>
      </c>
      <c r="AH50" s="25">
        <v>6.4393939393939403</v>
      </c>
      <c r="AI50" s="20">
        <v>17260</v>
      </c>
      <c r="AJ50" s="25">
        <v>10.0765306122449</v>
      </c>
      <c r="AK50" s="20">
        <v>9880</v>
      </c>
      <c r="AL50" s="25">
        <v>5.2183173588924401</v>
      </c>
      <c r="AM50" s="20">
        <v>3680</v>
      </c>
      <c r="AN50" s="25">
        <v>14.641744548286599</v>
      </c>
      <c r="AO50" s="20">
        <v>2640</v>
      </c>
      <c r="AP50" s="25">
        <v>13.3047210300429</v>
      </c>
      <c r="AQ50" s="20">
        <v>4200</v>
      </c>
      <c r="AR50" s="25">
        <v>10.2362204724409</v>
      </c>
      <c r="AS50" s="20">
        <v>10830</v>
      </c>
      <c r="AT50" s="25">
        <v>8.9537223340040306</v>
      </c>
      <c r="AU50" s="20">
        <v>11910</v>
      </c>
      <c r="AV50" s="25">
        <v>9.4669117647058805</v>
      </c>
      <c r="AW50" s="20">
        <v>2810</v>
      </c>
      <c r="AX50" s="25">
        <v>6.0377358490565998</v>
      </c>
      <c r="AY50" s="20">
        <v>11420</v>
      </c>
      <c r="AZ50" s="25">
        <v>8.7619047619047592</v>
      </c>
      <c r="BA50" s="20">
        <v>13280</v>
      </c>
      <c r="BB50" s="25">
        <v>11.5029387069689</v>
      </c>
      <c r="BC50" s="20">
        <v>12660</v>
      </c>
      <c r="BD50" s="25">
        <v>8.2051282051282008</v>
      </c>
      <c r="BE50" s="20">
        <v>14410</v>
      </c>
      <c r="BF50" s="25">
        <v>8.0209895052473801</v>
      </c>
      <c r="BG50" s="20">
        <v>9340</v>
      </c>
      <c r="BH50" s="25">
        <v>8.8578088578088607</v>
      </c>
      <c r="BI50" s="20">
        <v>18800</v>
      </c>
      <c r="BJ50" s="25">
        <v>7.7981651376146797</v>
      </c>
      <c r="BK50" s="20">
        <v>32970</v>
      </c>
      <c r="BL50" s="25">
        <v>5.40281329923274</v>
      </c>
      <c r="BM50" s="20">
        <v>39940</v>
      </c>
      <c r="BN50" s="25">
        <v>8.6802721088435408</v>
      </c>
      <c r="BO50" s="20">
        <v>4270</v>
      </c>
      <c r="BP50" s="25">
        <v>9.4871794871794908</v>
      </c>
      <c r="BQ50" s="20">
        <v>43930</v>
      </c>
      <c r="BR50" s="25">
        <v>7.1463414634146298</v>
      </c>
      <c r="BS50" s="20">
        <v>45360</v>
      </c>
      <c r="BT50" s="25">
        <v>10.2308626974484</v>
      </c>
      <c r="BU50" s="20">
        <v>19560</v>
      </c>
      <c r="BV50" s="25">
        <v>15.3982300884956</v>
      </c>
      <c r="BW50" s="20">
        <v>5720</v>
      </c>
      <c r="BX50" s="25">
        <v>7.7212806026365302</v>
      </c>
      <c r="BY50" s="20">
        <v>15040</v>
      </c>
      <c r="BZ50" s="25">
        <v>10.588235294117601</v>
      </c>
      <c r="CA50" s="20">
        <v>24860</v>
      </c>
      <c r="CB50" s="25">
        <v>9.2267135325131804</v>
      </c>
      <c r="CC50" s="20">
        <v>3990</v>
      </c>
      <c r="CD50" s="25">
        <v>9.0163934426229506</v>
      </c>
      <c r="CE50" s="20">
        <v>9020</v>
      </c>
      <c r="CF50" s="25">
        <v>11.0837438423645</v>
      </c>
      <c r="CG50" s="20">
        <v>7670</v>
      </c>
      <c r="CH50" s="25">
        <v>8.7943262411347494</v>
      </c>
      <c r="CI50" s="20">
        <v>18300</v>
      </c>
      <c r="CJ50" s="25">
        <v>7.3943661971830998</v>
      </c>
      <c r="CK50" s="20">
        <v>3420</v>
      </c>
      <c r="CL50" s="25">
        <v>8.2278481012658204</v>
      </c>
      <c r="CM50" s="20">
        <v>32640</v>
      </c>
      <c r="CN50" s="25">
        <v>11.3613101330604</v>
      </c>
      <c r="CO50" s="20">
        <v>17360</v>
      </c>
      <c r="CP50" s="25">
        <v>10.5732484076433</v>
      </c>
      <c r="CQ50" s="20">
        <v>4450</v>
      </c>
      <c r="CR50" s="25">
        <v>14.1025641025641</v>
      </c>
      <c r="CS50" s="20">
        <v>10300</v>
      </c>
      <c r="CT50" s="25">
        <v>6.0762100926879503</v>
      </c>
      <c r="CU50" s="20">
        <v>1410</v>
      </c>
      <c r="CV50" s="25">
        <v>13.709677419354801</v>
      </c>
      <c r="CW50" s="20">
        <v>16980</v>
      </c>
      <c r="CX50" s="25">
        <v>9.2664092664092692</v>
      </c>
      <c r="CY50" s="20">
        <v>8210</v>
      </c>
      <c r="CZ50" s="25">
        <v>10.0536193029491</v>
      </c>
      <c r="DA50" s="20">
        <v>15750</v>
      </c>
      <c r="DB50" s="25">
        <v>9.6033402922755702</v>
      </c>
      <c r="DC50" s="20">
        <v>4610</v>
      </c>
      <c r="DD50" s="25">
        <v>7.4592074592074598</v>
      </c>
      <c r="DE50" s="20">
        <v>4300</v>
      </c>
      <c r="DF50" s="25">
        <v>16.531165311653101</v>
      </c>
      <c r="DG50" s="20">
        <v>22890</v>
      </c>
      <c r="DH50" s="25">
        <v>3.9509536784741099</v>
      </c>
      <c r="DI50" s="20">
        <v>5190</v>
      </c>
      <c r="DJ50" s="25">
        <v>3.1809145129224601</v>
      </c>
      <c r="DK50" s="20">
        <v>15090</v>
      </c>
      <c r="DL50" s="25">
        <v>9.6656976744186096</v>
      </c>
      <c r="DM50" s="20">
        <v>28170</v>
      </c>
      <c r="DN50" s="25">
        <v>4.8771407297096099</v>
      </c>
      <c r="DO50" s="20">
        <v>6120</v>
      </c>
      <c r="DP50" s="25">
        <v>7.5571177504393701</v>
      </c>
      <c r="DQ50" s="20">
        <v>113000</v>
      </c>
      <c r="DR50" s="25">
        <v>2.7366124193108501</v>
      </c>
      <c r="DS50" s="20">
        <v>21920</v>
      </c>
      <c r="DT50" s="25">
        <v>9.6</v>
      </c>
      <c r="DU50" s="20">
        <v>7480</v>
      </c>
      <c r="DV50" s="25">
        <v>5.2039381153305202</v>
      </c>
      <c r="DW50" s="20">
        <v>58200</v>
      </c>
      <c r="DX50" s="25">
        <v>4.2263610315186204</v>
      </c>
      <c r="DY50" s="20">
        <v>16660</v>
      </c>
      <c r="DZ50" s="25">
        <v>5.3097345132743401</v>
      </c>
      <c r="EA50" s="20">
        <v>16180</v>
      </c>
      <c r="EB50" s="25">
        <v>10.2179836512262</v>
      </c>
      <c r="EC50" s="20">
        <v>6110</v>
      </c>
      <c r="ED50" s="25">
        <v>11.7001828153565</v>
      </c>
      <c r="EE50" s="20">
        <v>24170</v>
      </c>
      <c r="EF50" s="25">
        <v>7.5656430796617702</v>
      </c>
      <c r="EG50" s="20">
        <v>29840</v>
      </c>
      <c r="EH50" s="25">
        <v>10.232729959364599</v>
      </c>
      <c r="EI50" s="20">
        <v>17280</v>
      </c>
      <c r="EJ50" s="25">
        <v>12.720156555773</v>
      </c>
      <c r="EK50" s="20">
        <v>51930</v>
      </c>
      <c r="EL50" s="25">
        <v>11.5095555078377</v>
      </c>
      <c r="EM50" s="20">
        <v>4560</v>
      </c>
      <c r="EN50" s="25">
        <v>9.3525179856115095</v>
      </c>
      <c r="EO50" s="20">
        <v>11110</v>
      </c>
      <c r="EP50" s="25">
        <v>9.0284592737978393</v>
      </c>
      <c r="EQ50" s="20">
        <v>13120</v>
      </c>
      <c r="ER50" s="25">
        <v>19.817351598173499</v>
      </c>
      <c r="ES50" s="20">
        <v>6320</v>
      </c>
      <c r="ET50" s="25">
        <v>14.492753623188401</v>
      </c>
      <c r="EU50" s="20">
        <v>9770</v>
      </c>
      <c r="EV50" s="25">
        <v>18.856447688564501</v>
      </c>
      <c r="EW50" s="20">
        <v>69970</v>
      </c>
      <c r="EX50" s="25">
        <v>10.852344740177401</v>
      </c>
      <c r="EY50" s="20">
        <v>43820</v>
      </c>
      <c r="EZ50" s="25">
        <v>5.2859202306583404</v>
      </c>
      <c r="FA50" s="20">
        <v>32720</v>
      </c>
      <c r="FB50" s="25">
        <v>10.765064319566701</v>
      </c>
      <c r="FC50" s="20">
        <v>27380</v>
      </c>
      <c r="FD50" s="25">
        <v>14.8008385744235</v>
      </c>
      <c r="FE50" s="20">
        <v>7240</v>
      </c>
      <c r="FF50" s="25">
        <v>8.0597014925373092</v>
      </c>
      <c r="FG50" s="20">
        <v>19450</v>
      </c>
      <c r="FH50" s="25">
        <v>5.0783360345758997</v>
      </c>
      <c r="FI50" s="20">
        <v>11400</v>
      </c>
      <c r="FJ50" s="25">
        <v>6.3432835820895503</v>
      </c>
      <c r="FK50" s="20">
        <v>7070</v>
      </c>
      <c r="FL50" s="25">
        <v>8.4355828220858893</v>
      </c>
      <c r="FM50" s="20">
        <v>34530</v>
      </c>
      <c r="FN50" s="25">
        <v>9.6190476190476204</v>
      </c>
      <c r="FO50" s="20">
        <v>19050</v>
      </c>
      <c r="FP50" s="25">
        <v>9.2316513761467895</v>
      </c>
      <c r="FQ50" s="20">
        <v>8150</v>
      </c>
      <c r="FR50" s="25">
        <v>11.6438356164384</v>
      </c>
      <c r="FS50" s="20">
        <v>13050</v>
      </c>
      <c r="FT50" s="25">
        <v>6.0975609756097597</v>
      </c>
      <c r="FU50" s="20">
        <v>10570</v>
      </c>
      <c r="FV50" s="25">
        <v>6.4451158106747197</v>
      </c>
      <c r="FW50" s="20">
        <v>11170</v>
      </c>
      <c r="FX50" s="25">
        <v>4.4901777362020603</v>
      </c>
      <c r="FY50" s="20">
        <v>9550</v>
      </c>
      <c r="FZ50" s="25">
        <v>6.5848214285714297</v>
      </c>
      <c r="GA50" s="20">
        <v>4520</v>
      </c>
      <c r="GB50" s="25">
        <v>11.604938271604899</v>
      </c>
      <c r="GC50" s="20">
        <v>30860</v>
      </c>
      <c r="GD50" s="25">
        <v>9.2002830856333997</v>
      </c>
      <c r="GE50" s="20">
        <v>34020</v>
      </c>
      <c r="GF50" s="25">
        <v>10.4186952288218</v>
      </c>
      <c r="GG50" s="20">
        <v>90420</v>
      </c>
      <c r="GH50" s="25">
        <v>6.3889869396399597</v>
      </c>
      <c r="GI50" s="20">
        <v>48720</v>
      </c>
      <c r="GJ50" s="25">
        <v>10.7021131561009</v>
      </c>
      <c r="GK50" s="20">
        <v>38370</v>
      </c>
      <c r="GL50" s="25">
        <v>10.480852289087199</v>
      </c>
      <c r="GM50" s="20">
        <v>44930</v>
      </c>
      <c r="GN50" s="25">
        <v>2.6502170436371899</v>
      </c>
      <c r="GO50" s="20">
        <v>36440</v>
      </c>
      <c r="GP50" s="25">
        <v>1.6741071428571399</v>
      </c>
      <c r="GQ50" s="20">
        <v>22960</v>
      </c>
      <c r="GR50" s="25">
        <v>1.86335403726708</v>
      </c>
      <c r="GS50" s="20">
        <v>102420</v>
      </c>
      <c r="GT50" s="25">
        <v>1.3056379821958499</v>
      </c>
      <c r="GU50" s="20">
        <v>5080</v>
      </c>
      <c r="GV50" s="25">
        <v>-7.6363636363636402</v>
      </c>
    </row>
    <row r="51" spans="1:204" ht="15" customHeight="1" x14ac:dyDescent="0.25">
      <c r="A51" s="6">
        <v>44044</v>
      </c>
      <c r="B51" s="26" t="s">
        <v>4</v>
      </c>
      <c r="C51" s="20">
        <v>8710</v>
      </c>
      <c r="D51" s="25">
        <v>15.8244680851064</v>
      </c>
      <c r="E51" s="20">
        <v>19200</v>
      </c>
      <c r="F51" s="25">
        <v>6.19469026548673</v>
      </c>
      <c r="G51" s="20">
        <v>10770</v>
      </c>
      <c r="H51" s="25">
        <v>8.3501006036217298</v>
      </c>
      <c r="I51" s="20">
        <v>4710</v>
      </c>
      <c r="J51" s="25">
        <v>9.79020979020979</v>
      </c>
      <c r="K51" s="20">
        <v>3360</v>
      </c>
      <c r="L51" s="25">
        <v>13.5135135135135</v>
      </c>
      <c r="M51" s="20">
        <v>26800</v>
      </c>
      <c r="N51" s="25">
        <v>18.217909131010099</v>
      </c>
      <c r="O51" s="20">
        <v>7250</v>
      </c>
      <c r="P51" s="25">
        <v>12.403100775193799</v>
      </c>
      <c r="Q51" s="20">
        <v>11010</v>
      </c>
      <c r="R51" s="25">
        <v>4.7573739295908704</v>
      </c>
      <c r="S51" s="20">
        <v>6820</v>
      </c>
      <c r="T51" s="25">
        <v>8.9456869009584707</v>
      </c>
      <c r="U51" s="20">
        <v>10360</v>
      </c>
      <c r="V51" s="25">
        <v>7.0247933884297504</v>
      </c>
      <c r="W51" s="20">
        <v>17040</v>
      </c>
      <c r="X51" s="25">
        <v>5.8385093167701898</v>
      </c>
      <c r="Y51" s="20">
        <v>4780</v>
      </c>
      <c r="Z51" s="25">
        <v>11.943793911007001</v>
      </c>
      <c r="AA51" s="20">
        <v>85140</v>
      </c>
      <c r="AB51" s="25">
        <v>8.9861751152073701</v>
      </c>
      <c r="AC51" s="20">
        <v>15650</v>
      </c>
      <c r="AD51" s="25">
        <v>9.3640810621942698</v>
      </c>
      <c r="AE51" s="20">
        <v>2420</v>
      </c>
      <c r="AF51" s="25">
        <v>8.52017937219731</v>
      </c>
      <c r="AG51" s="20">
        <v>11210</v>
      </c>
      <c r="AH51" s="25">
        <v>6.66032350142721</v>
      </c>
      <c r="AI51" s="20">
        <v>17350</v>
      </c>
      <c r="AJ51" s="25">
        <v>11.3607188703466</v>
      </c>
      <c r="AK51" s="20">
        <v>9880</v>
      </c>
      <c r="AL51" s="25">
        <v>6.0085836909871198</v>
      </c>
      <c r="AM51" s="20">
        <v>3680</v>
      </c>
      <c r="AN51" s="25">
        <v>15</v>
      </c>
      <c r="AO51" s="20">
        <v>2670</v>
      </c>
      <c r="AP51" s="25">
        <v>15.5844155844156</v>
      </c>
      <c r="AQ51" s="20">
        <v>4170</v>
      </c>
      <c r="AR51" s="25">
        <v>10.026385224274399</v>
      </c>
      <c r="AS51" s="20">
        <v>10910</v>
      </c>
      <c r="AT51" s="25">
        <v>10.313447927199199</v>
      </c>
      <c r="AU51" s="20">
        <v>11910</v>
      </c>
      <c r="AV51" s="25">
        <v>10.0739371534196</v>
      </c>
      <c r="AW51" s="20">
        <v>2810</v>
      </c>
      <c r="AX51" s="25">
        <v>6.4393939393939403</v>
      </c>
      <c r="AY51" s="20">
        <v>11440</v>
      </c>
      <c r="AZ51" s="25">
        <v>9.0562440419447103</v>
      </c>
      <c r="BA51" s="20">
        <v>13420</v>
      </c>
      <c r="BB51" s="25">
        <v>13.058129738837399</v>
      </c>
      <c r="BC51" s="20">
        <v>12640</v>
      </c>
      <c r="BD51" s="25">
        <v>9.0595340811044007</v>
      </c>
      <c r="BE51" s="20">
        <v>14480</v>
      </c>
      <c r="BF51" s="25">
        <v>8.9541008276899898</v>
      </c>
      <c r="BG51" s="20">
        <v>9420</v>
      </c>
      <c r="BH51" s="25">
        <v>10.175438596491199</v>
      </c>
      <c r="BI51" s="20">
        <v>18800</v>
      </c>
      <c r="BJ51" s="25">
        <v>8.3573487031700306</v>
      </c>
      <c r="BK51" s="20">
        <v>32940</v>
      </c>
      <c r="BL51" s="25">
        <v>6.0869565217391299</v>
      </c>
      <c r="BM51" s="20">
        <v>40120</v>
      </c>
      <c r="BN51" s="25">
        <v>9.2592592592592595</v>
      </c>
      <c r="BO51" s="20">
        <v>4280</v>
      </c>
      <c r="BP51" s="25">
        <v>8.6294416243654801</v>
      </c>
      <c r="BQ51" s="20">
        <v>43840</v>
      </c>
      <c r="BR51" s="25">
        <v>7.60922925871379</v>
      </c>
      <c r="BS51" s="20">
        <v>45210</v>
      </c>
      <c r="BT51" s="25">
        <v>10.999263442180199</v>
      </c>
      <c r="BU51" s="20">
        <v>19840</v>
      </c>
      <c r="BV51" s="25">
        <v>17.188422917897199</v>
      </c>
      <c r="BW51" s="20">
        <v>5750</v>
      </c>
      <c r="BX51" s="25">
        <v>9.3155893536121699</v>
      </c>
      <c r="BY51" s="20">
        <v>15140</v>
      </c>
      <c r="BZ51" s="25">
        <v>11.5696389093589</v>
      </c>
      <c r="CA51" s="20">
        <v>24920</v>
      </c>
      <c r="CB51" s="25">
        <v>9.8765432098765409</v>
      </c>
      <c r="CC51" s="20">
        <v>4070</v>
      </c>
      <c r="CD51" s="25">
        <v>12.1212121212121</v>
      </c>
      <c r="CE51" s="20">
        <v>8990</v>
      </c>
      <c r="CF51" s="25">
        <v>11.677018633540399</v>
      </c>
      <c r="CG51" s="20">
        <v>7710</v>
      </c>
      <c r="CH51" s="25">
        <v>10.300429184549399</v>
      </c>
      <c r="CI51" s="20">
        <v>18460</v>
      </c>
      <c r="CJ51" s="25">
        <v>8.7161366313309792</v>
      </c>
      <c r="CK51" s="20">
        <v>3410</v>
      </c>
      <c r="CL51" s="25">
        <v>8.9456869009584707</v>
      </c>
      <c r="CM51" s="20">
        <v>32870</v>
      </c>
      <c r="CN51" s="25">
        <v>11.9550408719346</v>
      </c>
      <c r="CO51" s="20">
        <v>17530</v>
      </c>
      <c r="CP51" s="25">
        <v>11.5139949109415</v>
      </c>
      <c r="CQ51" s="20">
        <v>4470</v>
      </c>
      <c r="CR51" s="25">
        <v>14.322250639386199</v>
      </c>
      <c r="CS51" s="20">
        <v>10300</v>
      </c>
      <c r="CT51" s="25">
        <v>5.8581706063720498</v>
      </c>
      <c r="CU51" s="20">
        <v>1410</v>
      </c>
      <c r="CV51" s="25">
        <v>14.634146341463399</v>
      </c>
      <c r="CW51" s="20">
        <v>17050</v>
      </c>
      <c r="CX51" s="25">
        <v>10.49902786779</v>
      </c>
      <c r="CY51" s="20">
        <v>8250</v>
      </c>
      <c r="CZ51" s="25">
        <v>11.036339165545099</v>
      </c>
      <c r="DA51" s="20">
        <v>15840</v>
      </c>
      <c r="DB51" s="25">
        <v>10.614525139664799</v>
      </c>
      <c r="DC51" s="20">
        <v>4620</v>
      </c>
      <c r="DD51" s="25">
        <v>8.4507042253521103</v>
      </c>
      <c r="DE51" s="20">
        <v>4370</v>
      </c>
      <c r="DF51" s="25">
        <v>16.844919786096298</v>
      </c>
      <c r="DG51" s="20">
        <v>22920</v>
      </c>
      <c r="DH51" s="25">
        <v>4.8490393412625803</v>
      </c>
      <c r="DI51" s="20">
        <v>5230</v>
      </c>
      <c r="DJ51" s="25">
        <v>4.8096192384769498</v>
      </c>
      <c r="DK51" s="20">
        <v>15180</v>
      </c>
      <c r="DL51" s="25">
        <v>11.1273792093704</v>
      </c>
      <c r="DM51" s="20">
        <v>28300</v>
      </c>
      <c r="DN51" s="25">
        <v>5.5576277508392398</v>
      </c>
      <c r="DO51" s="20">
        <v>6060</v>
      </c>
      <c r="DP51" s="25">
        <v>7.0671378091872796</v>
      </c>
      <c r="DQ51" s="20">
        <v>113210</v>
      </c>
      <c r="DR51" s="25">
        <v>3.21845368344274</v>
      </c>
      <c r="DS51" s="20">
        <v>22020</v>
      </c>
      <c r="DT51" s="25">
        <v>10.486703462117401</v>
      </c>
      <c r="DU51" s="20">
        <v>7530</v>
      </c>
      <c r="DV51" s="25">
        <v>6.8085106382978697</v>
      </c>
      <c r="DW51" s="20">
        <v>58210</v>
      </c>
      <c r="DX51" s="25">
        <v>4.8262200612281596</v>
      </c>
      <c r="DY51" s="20">
        <v>16670</v>
      </c>
      <c r="DZ51" s="25">
        <v>5.7070386810399496</v>
      </c>
      <c r="EA51" s="20">
        <v>16170</v>
      </c>
      <c r="EB51" s="25">
        <v>10.829335161069199</v>
      </c>
      <c r="EC51" s="20">
        <v>6090</v>
      </c>
      <c r="ED51" s="25">
        <v>12.5693160813309</v>
      </c>
      <c r="EE51" s="20">
        <v>24020</v>
      </c>
      <c r="EF51" s="25">
        <v>7.7613279497532499</v>
      </c>
      <c r="EG51" s="20">
        <v>29960</v>
      </c>
      <c r="EH51" s="25">
        <v>10.7578558225508</v>
      </c>
      <c r="EI51" s="20">
        <v>17420</v>
      </c>
      <c r="EJ51" s="25">
        <v>14.2295081967213</v>
      </c>
      <c r="EK51" s="20">
        <v>52350</v>
      </c>
      <c r="EL51" s="25">
        <v>12.726098191214501</v>
      </c>
      <c r="EM51" s="20">
        <v>4550</v>
      </c>
      <c r="EN51" s="25">
        <v>10.705596107056</v>
      </c>
      <c r="EO51" s="20">
        <v>11150</v>
      </c>
      <c r="EP51" s="25">
        <v>9.8522167487684698</v>
      </c>
      <c r="EQ51" s="20">
        <v>13260</v>
      </c>
      <c r="ER51" s="25">
        <v>21.875</v>
      </c>
      <c r="ES51" s="20">
        <v>6320</v>
      </c>
      <c r="ET51" s="25">
        <v>14.079422382671501</v>
      </c>
      <c r="EU51" s="20">
        <v>9870</v>
      </c>
      <c r="EV51" s="25">
        <v>20.955882352941199</v>
      </c>
      <c r="EW51" s="20">
        <v>70660</v>
      </c>
      <c r="EX51" s="25">
        <v>12.1943474118768</v>
      </c>
      <c r="EY51" s="20">
        <v>43970</v>
      </c>
      <c r="EZ51" s="25">
        <v>6.0028929604628702</v>
      </c>
      <c r="FA51" s="20">
        <v>33070</v>
      </c>
      <c r="FB51" s="25">
        <v>11.722972972973</v>
      </c>
      <c r="FC51" s="20">
        <v>27710</v>
      </c>
      <c r="FD51" s="25">
        <v>16.233221476510099</v>
      </c>
      <c r="FE51" s="20">
        <v>7330</v>
      </c>
      <c r="FF51" s="25">
        <v>9.8950524737631191</v>
      </c>
      <c r="FG51" s="20">
        <v>19560</v>
      </c>
      <c r="FH51" s="25">
        <v>6.0162601626016299</v>
      </c>
      <c r="FI51" s="20">
        <v>11410</v>
      </c>
      <c r="FJ51" s="25">
        <v>7.1361502347417796</v>
      </c>
      <c r="FK51" s="20">
        <v>7100</v>
      </c>
      <c r="FL51" s="25">
        <v>9.7372488408037103</v>
      </c>
      <c r="FM51" s="20">
        <v>34620</v>
      </c>
      <c r="FN51" s="25">
        <v>10.854947166186401</v>
      </c>
      <c r="FO51" s="20">
        <v>19080</v>
      </c>
      <c r="FP51" s="25">
        <v>10.225303292894299</v>
      </c>
      <c r="FQ51" s="20">
        <v>8180</v>
      </c>
      <c r="FR51" s="25">
        <v>13.769123783032001</v>
      </c>
      <c r="FS51" s="20">
        <v>13080</v>
      </c>
      <c r="FT51" s="25">
        <v>6.4279902359641996</v>
      </c>
      <c r="FU51" s="20">
        <v>10610</v>
      </c>
      <c r="FV51" s="25">
        <v>7.0635721493441004</v>
      </c>
      <c r="FW51" s="20">
        <v>11280</v>
      </c>
      <c r="FX51" s="25">
        <v>5.9154929577464799</v>
      </c>
      <c r="FY51" s="20">
        <v>9510</v>
      </c>
      <c r="FZ51" s="25">
        <v>7.7010192525481296</v>
      </c>
      <c r="GA51" s="20">
        <v>4520</v>
      </c>
      <c r="GB51" s="25">
        <v>11.330049261083699</v>
      </c>
      <c r="GC51" s="20">
        <v>31360</v>
      </c>
      <c r="GD51" s="25">
        <v>11.008849557522099</v>
      </c>
      <c r="GE51" s="20">
        <v>34370</v>
      </c>
      <c r="GF51" s="25">
        <v>11.990876507005501</v>
      </c>
      <c r="GG51" s="20">
        <v>91090</v>
      </c>
      <c r="GH51" s="25">
        <v>7.1899270416568601</v>
      </c>
      <c r="GI51" s="20">
        <v>49080</v>
      </c>
      <c r="GJ51" s="25">
        <v>11.621560154650901</v>
      </c>
      <c r="GK51" s="20">
        <v>38730</v>
      </c>
      <c r="GL51" s="25">
        <v>11.7104124603404</v>
      </c>
      <c r="GM51" s="20">
        <v>45240</v>
      </c>
      <c r="GN51" s="25">
        <v>3.2876712328767099</v>
      </c>
      <c r="GO51" s="20">
        <v>36690</v>
      </c>
      <c r="GP51" s="25">
        <v>2.4860335195530698</v>
      </c>
      <c r="GQ51" s="20">
        <v>23170</v>
      </c>
      <c r="GR51" s="25">
        <v>3.20712694877506</v>
      </c>
      <c r="GS51" s="20">
        <v>102850</v>
      </c>
      <c r="GT51" s="25">
        <v>1.73095944609298</v>
      </c>
      <c r="GU51" s="20">
        <v>5080</v>
      </c>
      <c r="GV51" s="25">
        <v>-8.1374321880650999</v>
      </c>
    </row>
    <row r="52" spans="1:204" ht="15" customHeight="1" x14ac:dyDescent="0.25">
      <c r="A52" s="6">
        <v>44075</v>
      </c>
      <c r="B52" s="26" t="s">
        <v>4</v>
      </c>
      <c r="C52" s="20">
        <v>8740</v>
      </c>
      <c r="D52" s="25">
        <v>15.303430079155699</v>
      </c>
      <c r="E52" s="20">
        <v>19190</v>
      </c>
      <c r="F52" s="25">
        <v>6.0807075732448901</v>
      </c>
      <c r="G52" s="20">
        <v>10740</v>
      </c>
      <c r="H52" s="25">
        <v>7.7231695085255803</v>
      </c>
      <c r="I52" s="20">
        <v>4710</v>
      </c>
      <c r="J52" s="25">
        <v>10.823529411764699</v>
      </c>
      <c r="K52" s="20">
        <v>3350</v>
      </c>
      <c r="L52" s="25">
        <v>13.1756756756757</v>
      </c>
      <c r="M52" s="20">
        <v>26870</v>
      </c>
      <c r="N52" s="25">
        <v>19.2102928127773</v>
      </c>
      <c r="O52" s="20">
        <v>7200</v>
      </c>
      <c r="P52" s="25">
        <v>12.324492979719199</v>
      </c>
      <c r="Q52" s="20">
        <v>10950</v>
      </c>
      <c r="R52" s="25">
        <v>4.6845124282982802</v>
      </c>
      <c r="S52" s="20">
        <v>6860</v>
      </c>
      <c r="T52" s="25">
        <v>9.0620031796502403</v>
      </c>
      <c r="U52" s="20">
        <v>10350</v>
      </c>
      <c r="V52" s="25">
        <v>7.5883575883575896</v>
      </c>
      <c r="W52" s="20">
        <v>17020</v>
      </c>
      <c r="X52" s="25">
        <v>5.7799875699192</v>
      </c>
      <c r="Y52" s="20">
        <v>4810</v>
      </c>
      <c r="Z52" s="25">
        <v>11.342592592592601</v>
      </c>
      <c r="AA52" s="20">
        <v>85280</v>
      </c>
      <c r="AB52" s="25">
        <v>9.1095189355168902</v>
      </c>
      <c r="AC52" s="20">
        <v>15610</v>
      </c>
      <c r="AD52" s="25">
        <v>9.54385964912281</v>
      </c>
      <c r="AE52" s="20">
        <v>2390</v>
      </c>
      <c r="AF52" s="25">
        <v>6.2222222222222197</v>
      </c>
      <c r="AG52" s="20">
        <v>11210</v>
      </c>
      <c r="AH52" s="25">
        <v>6.5589353612167303</v>
      </c>
      <c r="AI52" s="20">
        <v>17290</v>
      </c>
      <c r="AJ52" s="25">
        <v>10.0572883513686</v>
      </c>
      <c r="AK52" s="20">
        <v>9890</v>
      </c>
      <c r="AL52" s="25">
        <v>6.5732758620689697</v>
      </c>
      <c r="AM52" s="20">
        <v>3670</v>
      </c>
      <c r="AN52" s="25">
        <v>14.6875</v>
      </c>
      <c r="AO52" s="20">
        <v>2690</v>
      </c>
      <c r="AP52" s="25">
        <v>16.956521739130402</v>
      </c>
      <c r="AQ52" s="20">
        <v>4160</v>
      </c>
      <c r="AR52" s="25">
        <v>10.3448275862069</v>
      </c>
      <c r="AS52" s="20">
        <v>10950</v>
      </c>
      <c r="AT52" s="25">
        <v>10.4944500504541</v>
      </c>
      <c r="AU52" s="20">
        <v>11920</v>
      </c>
      <c r="AV52" s="25">
        <v>9.7605893186003705</v>
      </c>
      <c r="AW52" s="20">
        <v>2790</v>
      </c>
      <c r="AX52" s="25">
        <v>5.6818181818181799</v>
      </c>
      <c r="AY52" s="20">
        <v>11380</v>
      </c>
      <c r="AZ52" s="25">
        <v>8.1749049429657799</v>
      </c>
      <c r="BA52" s="20">
        <v>13380</v>
      </c>
      <c r="BB52" s="25">
        <v>11.9665271966527</v>
      </c>
      <c r="BC52" s="20">
        <v>12630</v>
      </c>
      <c r="BD52" s="25">
        <v>8.6919104991394107</v>
      </c>
      <c r="BE52" s="20">
        <v>14580</v>
      </c>
      <c r="BF52" s="25">
        <v>9.8718914845516199</v>
      </c>
      <c r="BG52" s="20">
        <v>9440</v>
      </c>
      <c r="BH52" s="25">
        <v>10.6682297772567</v>
      </c>
      <c r="BI52" s="20">
        <v>18880</v>
      </c>
      <c r="BJ52" s="25">
        <v>8.2568807339449606</v>
      </c>
      <c r="BK52" s="20">
        <v>33100</v>
      </c>
      <c r="BL52" s="25">
        <v>6.1918511389156201</v>
      </c>
      <c r="BM52" s="20">
        <v>40380</v>
      </c>
      <c r="BN52" s="25">
        <v>9.2828146143437102</v>
      </c>
      <c r="BO52" s="20">
        <v>4330</v>
      </c>
      <c r="BP52" s="25">
        <v>9.8984771573604107</v>
      </c>
      <c r="BQ52" s="20">
        <v>43820</v>
      </c>
      <c r="BR52" s="25">
        <v>7.4809909246995296</v>
      </c>
      <c r="BS52" s="20">
        <v>45080</v>
      </c>
      <c r="BT52" s="25">
        <v>10.544384502207</v>
      </c>
      <c r="BU52" s="20">
        <v>19870</v>
      </c>
      <c r="BV52" s="25">
        <v>15.8600583090379</v>
      </c>
      <c r="BW52" s="20">
        <v>5770</v>
      </c>
      <c r="BX52" s="25">
        <v>9.2803030303030294</v>
      </c>
      <c r="BY52" s="20">
        <v>15190</v>
      </c>
      <c r="BZ52" s="25">
        <v>11.8556701030928</v>
      </c>
      <c r="CA52" s="20">
        <v>25040</v>
      </c>
      <c r="CB52" s="25">
        <v>9.8727512066695908</v>
      </c>
      <c r="CC52" s="20">
        <v>4070</v>
      </c>
      <c r="CD52" s="25">
        <v>12.4309392265193</v>
      </c>
      <c r="CE52" s="20">
        <v>8940</v>
      </c>
      <c r="CF52" s="25">
        <v>10.918114143920601</v>
      </c>
      <c r="CG52" s="20">
        <v>7720</v>
      </c>
      <c r="CH52" s="25">
        <v>9.8150782361308693</v>
      </c>
      <c r="CI52" s="20">
        <v>18500</v>
      </c>
      <c r="CJ52" s="25">
        <v>8.6318261890780992</v>
      </c>
      <c r="CK52" s="20">
        <v>3450</v>
      </c>
      <c r="CL52" s="25">
        <v>10.932475884244401</v>
      </c>
      <c r="CM52" s="20">
        <v>33060</v>
      </c>
      <c r="CN52" s="25">
        <v>12.143826322930799</v>
      </c>
      <c r="CO52" s="20">
        <v>17630</v>
      </c>
      <c r="CP52" s="25">
        <v>11.936507936507899</v>
      </c>
      <c r="CQ52" s="20">
        <v>4460</v>
      </c>
      <c r="CR52" s="25">
        <v>13.7755102040816</v>
      </c>
      <c r="CS52" s="20">
        <v>10330</v>
      </c>
      <c r="CT52" s="25">
        <v>6.6047471620226998</v>
      </c>
      <c r="CU52" s="20">
        <v>1420</v>
      </c>
      <c r="CV52" s="25">
        <v>17.355371900826398</v>
      </c>
      <c r="CW52" s="20">
        <v>17090</v>
      </c>
      <c r="CX52" s="25">
        <v>10.5433376455369</v>
      </c>
      <c r="CY52" s="20">
        <v>8200</v>
      </c>
      <c r="CZ52" s="25">
        <v>10.512129380053899</v>
      </c>
      <c r="DA52" s="20">
        <v>15720</v>
      </c>
      <c r="DB52" s="25">
        <v>9.8532494758909905</v>
      </c>
      <c r="DC52" s="20">
        <v>4620</v>
      </c>
      <c r="DD52" s="25">
        <v>8.4507042253521103</v>
      </c>
      <c r="DE52" s="20">
        <v>4430</v>
      </c>
      <c r="DF52" s="25">
        <v>17.1957671957672</v>
      </c>
      <c r="DG52" s="20">
        <v>22980</v>
      </c>
      <c r="DH52" s="25">
        <v>5.0754458161865603</v>
      </c>
      <c r="DI52" s="20">
        <v>5240</v>
      </c>
      <c r="DJ52" s="25">
        <v>4.5908183632734501</v>
      </c>
      <c r="DK52" s="20">
        <v>15120</v>
      </c>
      <c r="DL52" s="25">
        <v>10.2040816326531</v>
      </c>
      <c r="DM52" s="20">
        <v>28250</v>
      </c>
      <c r="DN52" s="25">
        <v>5.0576422461881698</v>
      </c>
      <c r="DO52" s="20">
        <v>6040</v>
      </c>
      <c r="DP52" s="25">
        <v>6.5255731922398601</v>
      </c>
      <c r="DQ52" s="20">
        <v>112700</v>
      </c>
      <c r="DR52" s="25">
        <v>2.6879271070614998</v>
      </c>
      <c r="DS52" s="20">
        <v>22020</v>
      </c>
      <c r="DT52" s="25">
        <v>9.9350973539690504</v>
      </c>
      <c r="DU52" s="20">
        <v>7450</v>
      </c>
      <c r="DV52" s="25">
        <v>5.8238636363636402</v>
      </c>
      <c r="DW52" s="20">
        <v>58140</v>
      </c>
      <c r="DX52" s="25">
        <v>4.6436285097192203</v>
      </c>
      <c r="DY52" s="20">
        <v>16720</v>
      </c>
      <c r="DZ52" s="25">
        <v>5.6222362602653204</v>
      </c>
      <c r="EA52" s="20">
        <v>16130</v>
      </c>
      <c r="EB52" s="25">
        <v>9.9522835719154692</v>
      </c>
      <c r="EC52" s="20">
        <v>6150</v>
      </c>
      <c r="ED52" s="25">
        <v>13.468634686346901</v>
      </c>
      <c r="EE52" s="20">
        <v>24010</v>
      </c>
      <c r="EF52" s="25">
        <v>7.3312472060795697</v>
      </c>
      <c r="EG52" s="20">
        <v>30060</v>
      </c>
      <c r="EH52" s="25">
        <v>10.677466863033899</v>
      </c>
      <c r="EI52" s="20">
        <v>17370</v>
      </c>
      <c r="EJ52" s="25">
        <v>14.880952380952399</v>
      </c>
      <c r="EK52" s="20">
        <v>52550</v>
      </c>
      <c r="EL52" s="25">
        <v>12.2863247863248</v>
      </c>
      <c r="EM52" s="20">
        <v>4560</v>
      </c>
      <c r="EN52" s="25">
        <v>10.9489051094891</v>
      </c>
      <c r="EO52" s="20">
        <v>11170</v>
      </c>
      <c r="EP52" s="25">
        <v>10.3754940711462</v>
      </c>
      <c r="EQ52" s="20">
        <v>13390</v>
      </c>
      <c r="ER52" s="25">
        <v>19.022222222222201</v>
      </c>
      <c r="ES52" s="20">
        <v>6350</v>
      </c>
      <c r="ET52" s="25">
        <v>14.828209764918601</v>
      </c>
      <c r="EU52" s="20">
        <v>9890</v>
      </c>
      <c r="EV52" s="25">
        <v>21.052631578947398</v>
      </c>
      <c r="EW52" s="20">
        <v>71560</v>
      </c>
      <c r="EX52" s="25">
        <v>13.209935136845401</v>
      </c>
      <c r="EY52" s="20">
        <v>44060</v>
      </c>
      <c r="EZ52" s="25">
        <v>6.2711046792088796</v>
      </c>
      <c r="FA52" s="20">
        <v>33260</v>
      </c>
      <c r="FB52" s="25">
        <v>11.986531986532</v>
      </c>
      <c r="FC52" s="20">
        <v>28090</v>
      </c>
      <c r="FD52" s="25">
        <v>16.652823920265799</v>
      </c>
      <c r="FE52" s="20">
        <v>7300</v>
      </c>
      <c r="FF52" s="25">
        <v>9.9397590361445793</v>
      </c>
      <c r="FG52" s="20">
        <v>19550</v>
      </c>
      <c r="FH52" s="25">
        <v>6.5976008724100303</v>
      </c>
      <c r="FI52" s="20">
        <v>11420</v>
      </c>
      <c r="FJ52" s="25">
        <v>7.5329566854990597</v>
      </c>
      <c r="FK52" s="20">
        <v>7040</v>
      </c>
      <c r="FL52" s="25">
        <v>8.6419753086419693</v>
      </c>
      <c r="FM52" s="20">
        <v>34680</v>
      </c>
      <c r="FN52" s="25">
        <v>10.940499040307101</v>
      </c>
      <c r="FO52" s="20">
        <v>19040</v>
      </c>
      <c r="FP52" s="25">
        <v>9.99422299248989</v>
      </c>
      <c r="FQ52" s="20">
        <v>8140</v>
      </c>
      <c r="FR52" s="25">
        <v>13.846153846153801</v>
      </c>
      <c r="FS52" s="20">
        <v>13100</v>
      </c>
      <c r="FT52" s="25">
        <v>5.7304277643260697</v>
      </c>
      <c r="FU52" s="20">
        <v>10630</v>
      </c>
      <c r="FV52" s="25">
        <v>6.8341708542713597</v>
      </c>
      <c r="FW52" s="20">
        <v>11220</v>
      </c>
      <c r="FX52" s="25">
        <v>5.4511278195488702</v>
      </c>
      <c r="FY52" s="20">
        <v>9550</v>
      </c>
      <c r="FZ52" s="25">
        <v>7.5450450450450504</v>
      </c>
      <c r="GA52" s="20">
        <v>4580</v>
      </c>
      <c r="GB52" s="25">
        <v>13.0864197530864</v>
      </c>
      <c r="GC52" s="20">
        <v>31590</v>
      </c>
      <c r="GD52" s="25">
        <v>11.5072361454289</v>
      </c>
      <c r="GE52" s="20">
        <v>34660</v>
      </c>
      <c r="GF52" s="25">
        <v>12.3500810372771</v>
      </c>
      <c r="GG52" s="20">
        <v>91660</v>
      </c>
      <c r="GH52" s="25">
        <v>7.3930872876391298</v>
      </c>
      <c r="GI52" s="20">
        <v>49540</v>
      </c>
      <c r="GJ52" s="25">
        <v>11.8032046942</v>
      </c>
      <c r="GK52" s="20">
        <v>39030</v>
      </c>
      <c r="GL52" s="25">
        <v>12.6732101616628</v>
      </c>
      <c r="GM52" s="20">
        <v>45280</v>
      </c>
      <c r="GN52" s="25">
        <v>3.1435079726651498</v>
      </c>
      <c r="GO52" s="20">
        <v>36690</v>
      </c>
      <c r="GP52" s="25">
        <v>2.3145566090351402</v>
      </c>
      <c r="GQ52" s="20">
        <v>23330</v>
      </c>
      <c r="GR52" s="25">
        <v>3.3673017279574702</v>
      </c>
      <c r="GS52" s="20">
        <v>103110</v>
      </c>
      <c r="GT52" s="25">
        <v>1.8672199170124499</v>
      </c>
      <c r="GU52" s="20">
        <v>5150</v>
      </c>
      <c r="GV52" s="25">
        <v>-7.70609318996416</v>
      </c>
    </row>
    <row r="53" spans="1:204" ht="15" customHeight="1" x14ac:dyDescent="0.25">
      <c r="A53" s="6">
        <v>44105</v>
      </c>
      <c r="B53" s="26" t="s">
        <v>4</v>
      </c>
      <c r="C53" s="20">
        <v>8770</v>
      </c>
      <c r="D53" s="25">
        <v>16.312997347480099</v>
      </c>
      <c r="E53" s="20">
        <v>19220</v>
      </c>
      <c r="F53" s="25">
        <v>6.3641394576646402</v>
      </c>
      <c r="G53" s="20">
        <v>10770</v>
      </c>
      <c r="H53" s="25">
        <v>7.1641791044776104</v>
      </c>
      <c r="I53" s="20">
        <v>4720</v>
      </c>
      <c r="J53" s="25">
        <v>9.7674418604651194</v>
      </c>
      <c r="K53" s="20">
        <v>3380</v>
      </c>
      <c r="L53" s="25">
        <v>14.1891891891892</v>
      </c>
      <c r="M53" s="20">
        <v>27200</v>
      </c>
      <c r="N53" s="25">
        <v>19.245944761069701</v>
      </c>
      <c r="O53" s="20">
        <v>7200</v>
      </c>
      <c r="P53" s="25">
        <v>11.455108359133099</v>
      </c>
      <c r="Q53" s="20">
        <v>10930</v>
      </c>
      <c r="R53" s="25">
        <v>3.8973384030418301</v>
      </c>
      <c r="S53" s="20">
        <v>6870</v>
      </c>
      <c r="T53" s="25">
        <v>8.5308056872037898</v>
      </c>
      <c r="U53" s="20">
        <v>10380</v>
      </c>
      <c r="V53" s="25">
        <v>7.6763485477178399</v>
      </c>
      <c r="W53" s="20">
        <v>17070</v>
      </c>
      <c r="X53" s="25">
        <v>5.89330024813896</v>
      </c>
      <c r="Y53" s="20">
        <v>4860</v>
      </c>
      <c r="Z53" s="25">
        <v>13.286713286713301</v>
      </c>
      <c r="AA53" s="20">
        <v>85560</v>
      </c>
      <c r="AB53" s="25">
        <v>9.1187348552480607</v>
      </c>
      <c r="AC53" s="20">
        <v>15600</v>
      </c>
      <c r="AD53" s="25">
        <v>9.3969144460028105</v>
      </c>
      <c r="AE53" s="20">
        <v>2390</v>
      </c>
      <c r="AF53" s="25">
        <v>5.7522123893805297</v>
      </c>
      <c r="AG53" s="20">
        <v>11250</v>
      </c>
      <c r="AH53" s="25">
        <v>6.2322946175637401</v>
      </c>
      <c r="AI53" s="20">
        <v>17300</v>
      </c>
      <c r="AJ53" s="25">
        <v>9.2861655085281107</v>
      </c>
      <c r="AK53" s="20">
        <v>9870</v>
      </c>
      <c r="AL53" s="25">
        <v>5.9012875536480696</v>
      </c>
      <c r="AM53" s="20">
        <v>3710</v>
      </c>
      <c r="AN53" s="25">
        <v>16.3009404388715</v>
      </c>
      <c r="AO53" s="20">
        <v>2740</v>
      </c>
      <c r="AP53" s="25">
        <v>17.596566523605201</v>
      </c>
      <c r="AQ53" s="20">
        <v>4220</v>
      </c>
      <c r="AR53" s="25">
        <v>11.6402116402116</v>
      </c>
      <c r="AS53" s="20">
        <v>10950</v>
      </c>
      <c r="AT53" s="25">
        <v>9.9397590361445793</v>
      </c>
      <c r="AU53" s="20">
        <v>11940</v>
      </c>
      <c r="AV53" s="25">
        <v>9.3406593406593394</v>
      </c>
      <c r="AW53" s="20">
        <v>2780</v>
      </c>
      <c r="AX53" s="25">
        <v>6.1068702290076304</v>
      </c>
      <c r="AY53" s="20">
        <v>11450</v>
      </c>
      <c r="AZ53" s="25">
        <v>8.3254493850520408</v>
      </c>
      <c r="BA53" s="20">
        <v>13470</v>
      </c>
      <c r="BB53" s="25">
        <v>12.063227953410999</v>
      </c>
      <c r="BC53" s="20">
        <v>12660</v>
      </c>
      <c r="BD53" s="25">
        <v>8.2976903336184797</v>
      </c>
      <c r="BE53" s="20">
        <v>14630</v>
      </c>
      <c r="BF53" s="25">
        <v>9.9173553719008307</v>
      </c>
      <c r="BG53" s="20">
        <v>9500</v>
      </c>
      <c r="BH53" s="25">
        <v>10.8518086347725</v>
      </c>
      <c r="BI53" s="20">
        <v>18970</v>
      </c>
      <c r="BJ53" s="25">
        <v>7.7228847245883001</v>
      </c>
      <c r="BK53" s="20">
        <v>33190</v>
      </c>
      <c r="BL53" s="25">
        <v>6.1061381074168803</v>
      </c>
      <c r="BM53" s="20">
        <v>40700</v>
      </c>
      <c r="BN53" s="25">
        <v>9.2617449664429508</v>
      </c>
      <c r="BO53" s="20">
        <v>4300</v>
      </c>
      <c r="BP53" s="25">
        <v>7.7694235588972402</v>
      </c>
      <c r="BQ53" s="20">
        <v>43880</v>
      </c>
      <c r="BR53" s="25">
        <v>6.6342648845686503</v>
      </c>
      <c r="BS53" s="20">
        <v>45270</v>
      </c>
      <c r="BT53" s="25">
        <v>9.90531682447196</v>
      </c>
      <c r="BU53" s="20">
        <v>19940</v>
      </c>
      <c r="BV53" s="25">
        <v>14.861751152073699</v>
      </c>
      <c r="BW53" s="20">
        <v>5760</v>
      </c>
      <c r="BX53" s="25">
        <v>8.8846880907372405</v>
      </c>
      <c r="BY53" s="20">
        <v>15300</v>
      </c>
      <c r="BZ53" s="25">
        <v>12.7487103905674</v>
      </c>
      <c r="CA53" s="20">
        <v>25200</v>
      </c>
      <c r="CB53" s="25">
        <v>9.8996947230702101</v>
      </c>
      <c r="CC53" s="20">
        <v>4090</v>
      </c>
      <c r="CD53" s="25">
        <v>13.296398891966801</v>
      </c>
      <c r="CE53" s="20">
        <v>8930</v>
      </c>
      <c r="CF53" s="25">
        <v>10.931677018633501</v>
      </c>
      <c r="CG53" s="20">
        <v>7720</v>
      </c>
      <c r="CH53" s="25">
        <v>9.3484419263456093</v>
      </c>
      <c r="CI53" s="20">
        <v>18540</v>
      </c>
      <c r="CJ53" s="25">
        <v>8.2943925233644897</v>
      </c>
      <c r="CK53" s="20">
        <v>3510</v>
      </c>
      <c r="CL53" s="25">
        <v>12.5</v>
      </c>
      <c r="CM53" s="20">
        <v>33250</v>
      </c>
      <c r="CN53" s="25">
        <v>11.4276139410188</v>
      </c>
      <c r="CO53" s="20">
        <v>17650</v>
      </c>
      <c r="CP53" s="25">
        <v>11.0062893081761</v>
      </c>
      <c r="CQ53" s="20">
        <v>4500</v>
      </c>
      <c r="CR53" s="25">
        <v>13.924050632911401</v>
      </c>
      <c r="CS53" s="20">
        <v>10370</v>
      </c>
      <c r="CT53" s="25">
        <v>6.25</v>
      </c>
      <c r="CU53" s="20">
        <v>1420</v>
      </c>
      <c r="CV53" s="25">
        <v>16.393442622950801</v>
      </c>
      <c r="CW53" s="20">
        <v>17130</v>
      </c>
      <c r="CX53" s="25">
        <v>10.0899742930591</v>
      </c>
      <c r="CY53" s="20">
        <v>8270</v>
      </c>
      <c r="CZ53" s="25">
        <v>10.7095046854083</v>
      </c>
      <c r="DA53" s="20">
        <v>15700</v>
      </c>
      <c r="DB53" s="25">
        <v>9.4076655052264808</v>
      </c>
      <c r="DC53" s="20">
        <v>4620</v>
      </c>
      <c r="DD53" s="25">
        <v>8.7058823529411793</v>
      </c>
      <c r="DE53" s="20">
        <v>4430</v>
      </c>
      <c r="DF53" s="25">
        <v>15.064935064935099</v>
      </c>
      <c r="DG53" s="20">
        <v>23060</v>
      </c>
      <c r="DH53" s="25">
        <v>5.3449063499314802</v>
      </c>
      <c r="DI53" s="20">
        <v>5210</v>
      </c>
      <c r="DJ53" s="25">
        <v>4.2</v>
      </c>
      <c r="DK53" s="20">
        <v>15020</v>
      </c>
      <c r="DL53" s="25">
        <v>9.2363636363636399</v>
      </c>
      <c r="DM53" s="20">
        <v>28160</v>
      </c>
      <c r="DN53" s="25">
        <v>4.9962714392244596</v>
      </c>
      <c r="DO53" s="20">
        <v>6090</v>
      </c>
      <c r="DP53" s="25">
        <v>7.4074074074074101</v>
      </c>
      <c r="DQ53" s="20">
        <v>112860</v>
      </c>
      <c r="DR53" s="25">
        <v>2.93688434877782</v>
      </c>
      <c r="DS53" s="20">
        <v>22130</v>
      </c>
      <c r="DT53" s="25">
        <v>9.7174020823004508</v>
      </c>
      <c r="DU53" s="20">
        <v>7510</v>
      </c>
      <c r="DV53" s="25">
        <v>7.1326676176890196</v>
      </c>
      <c r="DW53" s="20">
        <v>57970</v>
      </c>
      <c r="DX53" s="25">
        <v>4.3564356435643603</v>
      </c>
      <c r="DY53" s="20">
        <v>16800</v>
      </c>
      <c r="DZ53" s="25">
        <v>5.79345088161209</v>
      </c>
      <c r="EA53" s="20">
        <v>16200</v>
      </c>
      <c r="EB53" s="25">
        <v>10.054347826087</v>
      </c>
      <c r="EC53" s="20">
        <v>6130</v>
      </c>
      <c r="ED53" s="25">
        <v>11.454545454545499</v>
      </c>
      <c r="EE53" s="20">
        <v>24210</v>
      </c>
      <c r="EF53" s="25">
        <v>6.7460317460317496</v>
      </c>
      <c r="EG53" s="20">
        <v>30110</v>
      </c>
      <c r="EH53" s="25">
        <v>10.4954128440367</v>
      </c>
      <c r="EI53" s="20">
        <v>17470</v>
      </c>
      <c r="EJ53" s="25">
        <v>15.7720344599072</v>
      </c>
      <c r="EK53" s="20">
        <v>52650</v>
      </c>
      <c r="EL53" s="25">
        <v>11.522982418979</v>
      </c>
      <c r="EM53" s="20">
        <v>4570</v>
      </c>
      <c r="EN53" s="25">
        <v>11.1922141119221</v>
      </c>
      <c r="EO53" s="20">
        <v>11210</v>
      </c>
      <c r="EP53" s="25">
        <v>9.9019607843137294</v>
      </c>
      <c r="EQ53" s="20">
        <v>13500</v>
      </c>
      <c r="ER53" s="25">
        <v>17.3913043478261</v>
      </c>
      <c r="ES53" s="20">
        <v>6380</v>
      </c>
      <c r="ET53" s="25">
        <v>15.162454873646199</v>
      </c>
      <c r="EU53" s="20">
        <v>10010</v>
      </c>
      <c r="EV53" s="25">
        <v>21.3333333333333</v>
      </c>
      <c r="EW53" s="20">
        <v>72500</v>
      </c>
      <c r="EX53" s="25">
        <v>13.671997491376599</v>
      </c>
      <c r="EY53" s="20">
        <v>44140</v>
      </c>
      <c r="EZ53" s="25">
        <v>5.64863571086644</v>
      </c>
      <c r="FA53" s="20">
        <v>33520</v>
      </c>
      <c r="FB53" s="25">
        <v>12.332439678284199</v>
      </c>
      <c r="FC53" s="20">
        <v>28600</v>
      </c>
      <c r="FD53" s="25">
        <v>17.3092698933552</v>
      </c>
      <c r="FE53" s="20">
        <v>7310</v>
      </c>
      <c r="FF53" s="25">
        <v>11.094224924012201</v>
      </c>
      <c r="FG53" s="20">
        <v>19510</v>
      </c>
      <c r="FH53" s="25">
        <v>5.8026030368763601</v>
      </c>
      <c r="FI53" s="20">
        <v>11450</v>
      </c>
      <c r="FJ53" s="25">
        <v>7.5117370892018798</v>
      </c>
      <c r="FK53" s="20">
        <v>6980</v>
      </c>
      <c r="FL53" s="25">
        <v>7.5500770416024698</v>
      </c>
      <c r="FM53" s="20">
        <v>35010</v>
      </c>
      <c r="FN53" s="25">
        <v>10.931558935361201</v>
      </c>
      <c r="FO53" s="20">
        <v>19140</v>
      </c>
      <c r="FP53" s="25">
        <v>9.9368179207352103</v>
      </c>
      <c r="FQ53" s="20">
        <v>8090</v>
      </c>
      <c r="FR53" s="25">
        <v>12.988826815642501</v>
      </c>
      <c r="FS53" s="20">
        <v>13100</v>
      </c>
      <c r="FT53" s="25">
        <v>5.4750402576489501</v>
      </c>
      <c r="FU53" s="20">
        <v>10710</v>
      </c>
      <c r="FV53" s="25">
        <v>7.6381909547738696</v>
      </c>
      <c r="FW53" s="20">
        <v>11230</v>
      </c>
      <c r="FX53" s="25">
        <v>5.7438794726930302</v>
      </c>
      <c r="FY53" s="20">
        <v>9560</v>
      </c>
      <c r="FZ53" s="25">
        <v>7.4157303370786503</v>
      </c>
      <c r="GA53" s="20">
        <v>4570</v>
      </c>
      <c r="GB53" s="25">
        <v>12.009803921568601</v>
      </c>
      <c r="GC53" s="20">
        <v>31890</v>
      </c>
      <c r="GD53" s="25">
        <v>11.308900523560199</v>
      </c>
      <c r="GE53" s="20">
        <v>35080</v>
      </c>
      <c r="GF53" s="25">
        <v>12.6163723916533</v>
      </c>
      <c r="GG53" s="20">
        <v>92100</v>
      </c>
      <c r="GH53" s="25">
        <v>7.2426641825803504</v>
      </c>
      <c r="GI53" s="20">
        <v>49880</v>
      </c>
      <c r="GJ53" s="25">
        <v>11.7884356790677</v>
      </c>
      <c r="GK53" s="20">
        <v>39290</v>
      </c>
      <c r="GL53" s="25">
        <v>12.6110633419318</v>
      </c>
      <c r="GM53" s="20">
        <v>45290</v>
      </c>
      <c r="GN53" s="25">
        <v>3.0958342818119702</v>
      </c>
      <c r="GO53" s="20">
        <v>36710</v>
      </c>
      <c r="GP53" s="25">
        <v>2.25626740947075</v>
      </c>
      <c r="GQ53" s="20">
        <v>23440</v>
      </c>
      <c r="GR53" s="25">
        <v>3.39655932951037</v>
      </c>
      <c r="GS53" s="20">
        <v>103000</v>
      </c>
      <c r="GT53" s="25">
        <v>1.91965169206412</v>
      </c>
      <c r="GU53" s="20">
        <v>5070</v>
      </c>
      <c r="GV53" s="25">
        <v>-8.8129496402877692</v>
      </c>
    </row>
    <row r="54" spans="1:204" ht="15" customHeight="1" x14ac:dyDescent="0.25">
      <c r="A54" s="6">
        <v>44136</v>
      </c>
      <c r="B54" s="26" t="s">
        <v>4</v>
      </c>
      <c r="C54" s="20">
        <v>8780</v>
      </c>
      <c r="D54" s="25">
        <v>14.3229166666667</v>
      </c>
      <c r="E54" s="20">
        <v>19230</v>
      </c>
      <c r="F54" s="25">
        <v>5.9504132231405</v>
      </c>
      <c r="G54" s="20">
        <v>10780</v>
      </c>
      <c r="H54" s="25">
        <v>6.6271018793273999</v>
      </c>
      <c r="I54" s="20">
        <v>4760</v>
      </c>
      <c r="J54" s="25">
        <v>8.9244851258581193</v>
      </c>
      <c r="K54" s="20">
        <v>3420</v>
      </c>
      <c r="L54" s="25">
        <v>14.7651006711409</v>
      </c>
      <c r="M54" s="20">
        <v>28020</v>
      </c>
      <c r="N54" s="25">
        <v>22.733245729303501</v>
      </c>
      <c r="O54" s="20">
        <v>7320</v>
      </c>
      <c r="P54" s="25">
        <v>11.926605504587201</v>
      </c>
      <c r="Q54" s="20">
        <v>10920</v>
      </c>
      <c r="R54" s="25">
        <v>3.8022813688212902</v>
      </c>
      <c r="S54" s="20">
        <v>6900</v>
      </c>
      <c r="T54" s="25">
        <v>8.3202511773940309</v>
      </c>
      <c r="U54" s="20">
        <v>10290</v>
      </c>
      <c r="V54" s="25">
        <v>6.5217391304347796</v>
      </c>
      <c r="W54" s="20">
        <v>17050</v>
      </c>
      <c r="X54" s="25">
        <v>5.3770086526576</v>
      </c>
      <c r="Y54" s="20">
        <v>4840</v>
      </c>
      <c r="Z54" s="25">
        <v>11.5207373271889</v>
      </c>
      <c r="AA54" s="20">
        <v>85740</v>
      </c>
      <c r="AB54" s="25">
        <v>8.8347296268088407</v>
      </c>
      <c r="AC54" s="20">
        <v>15650</v>
      </c>
      <c r="AD54" s="25">
        <v>9.44055944055944</v>
      </c>
      <c r="AE54" s="20">
        <v>2400</v>
      </c>
      <c r="AF54" s="25">
        <v>5.2631578947368398</v>
      </c>
      <c r="AG54" s="20">
        <v>11190</v>
      </c>
      <c r="AH54" s="25">
        <v>5.16917293233083</v>
      </c>
      <c r="AI54" s="20">
        <v>17360</v>
      </c>
      <c r="AJ54" s="25">
        <v>8.5678549093183207</v>
      </c>
      <c r="AK54" s="20">
        <v>9880</v>
      </c>
      <c r="AL54" s="25">
        <v>4.8832271762208102</v>
      </c>
      <c r="AM54" s="20">
        <v>3750</v>
      </c>
      <c r="AN54" s="25">
        <v>16.4596273291925</v>
      </c>
      <c r="AO54" s="20">
        <v>2820</v>
      </c>
      <c r="AP54" s="25">
        <v>19.491525423728799</v>
      </c>
      <c r="AQ54" s="20">
        <v>4270</v>
      </c>
      <c r="AR54" s="25">
        <v>11.1979166666667</v>
      </c>
      <c r="AS54" s="20">
        <v>10940</v>
      </c>
      <c r="AT54" s="25">
        <v>9.7291875626880593</v>
      </c>
      <c r="AU54" s="20">
        <v>11990</v>
      </c>
      <c r="AV54" s="25">
        <v>8.5067873303167403</v>
      </c>
      <c r="AW54" s="20">
        <v>2800</v>
      </c>
      <c r="AX54" s="25">
        <v>6.8702290076335899</v>
      </c>
      <c r="AY54" s="20">
        <v>11510</v>
      </c>
      <c r="AZ54" s="25">
        <v>7.9737335834896799</v>
      </c>
      <c r="BA54" s="20">
        <v>13510</v>
      </c>
      <c r="BB54" s="25">
        <v>12.023217247097801</v>
      </c>
      <c r="BC54" s="20">
        <v>12740</v>
      </c>
      <c r="BD54" s="25">
        <v>7.9661016949152499</v>
      </c>
      <c r="BE54" s="20">
        <v>14590</v>
      </c>
      <c r="BF54" s="25">
        <v>8.7994034302759108</v>
      </c>
      <c r="BG54" s="20">
        <v>9490</v>
      </c>
      <c r="BH54" s="25">
        <v>10.8644859813084</v>
      </c>
      <c r="BI54" s="20">
        <v>19030</v>
      </c>
      <c r="BJ54" s="25">
        <v>7.5749010740531402</v>
      </c>
      <c r="BK54" s="20">
        <v>33280</v>
      </c>
      <c r="BL54" s="25">
        <v>5.7179161372299898</v>
      </c>
      <c r="BM54" s="20">
        <v>40880</v>
      </c>
      <c r="BN54" s="25">
        <v>8.9261923794297893</v>
      </c>
      <c r="BO54" s="20">
        <v>4350</v>
      </c>
      <c r="BP54" s="25">
        <v>8.75</v>
      </c>
      <c r="BQ54" s="20">
        <v>44200</v>
      </c>
      <c r="BR54" s="25">
        <v>6.7632850241545901</v>
      </c>
      <c r="BS54" s="20">
        <v>45520</v>
      </c>
      <c r="BT54" s="25">
        <v>9.5547533092659407</v>
      </c>
      <c r="BU54" s="20">
        <v>19950</v>
      </c>
      <c r="BV54" s="25">
        <v>13.675213675213699</v>
      </c>
      <c r="BW54" s="20">
        <v>5770</v>
      </c>
      <c r="BX54" s="25">
        <v>9.0737240075614398</v>
      </c>
      <c r="BY54" s="20">
        <v>15310</v>
      </c>
      <c r="BZ54" s="25">
        <v>11.7518248175182</v>
      </c>
      <c r="CA54" s="20">
        <v>25200</v>
      </c>
      <c r="CB54" s="25">
        <v>9.5176010430247704</v>
      </c>
      <c r="CC54" s="20">
        <v>4120</v>
      </c>
      <c r="CD54" s="25">
        <v>13.498622589531699</v>
      </c>
      <c r="CE54" s="20">
        <v>8970</v>
      </c>
      <c r="CF54" s="25">
        <v>10.061349693251501</v>
      </c>
      <c r="CG54" s="20">
        <v>7780</v>
      </c>
      <c r="CH54" s="25">
        <v>9.1164095371669003</v>
      </c>
      <c r="CI54" s="20">
        <v>18570</v>
      </c>
      <c r="CJ54" s="25">
        <v>8.2167832167832202</v>
      </c>
      <c r="CK54" s="20">
        <v>3510</v>
      </c>
      <c r="CL54" s="25">
        <v>11.7834394904459</v>
      </c>
      <c r="CM54" s="20">
        <v>33430</v>
      </c>
      <c r="CN54" s="25">
        <v>11.4333333333333</v>
      </c>
      <c r="CO54" s="20">
        <v>17680</v>
      </c>
      <c r="CP54" s="25">
        <v>11.055276381909501</v>
      </c>
      <c r="CQ54" s="20">
        <v>4520</v>
      </c>
      <c r="CR54" s="25">
        <v>13.8539042821159</v>
      </c>
      <c r="CS54" s="20">
        <v>10460</v>
      </c>
      <c r="CT54" s="25">
        <v>7.6131687242798396</v>
      </c>
      <c r="CU54" s="20">
        <v>1450</v>
      </c>
      <c r="CV54" s="25">
        <v>16.935483870967701</v>
      </c>
      <c r="CW54" s="20">
        <v>17120</v>
      </c>
      <c r="CX54" s="25">
        <v>8.6984126984126995</v>
      </c>
      <c r="CY54" s="20">
        <v>8290</v>
      </c>
      <c r="CZ54" s="25">
        <v>9.9469496021220198</v>
      </c>
      <c r="DA54" s="20">
        <v>15770</v>
      </c>
      <c r="DB54" s="25">
        <v>9.4378903539208903</v>
      </c>
      <c r="DC54" s="20">
        <v>4640</v>
      </c>
      <c r="DD54" s="25">
        <v>7.1593533487297902</v>
      </c>
      <c r="DE54" s="20">
        <v>4480</v>
      </c>
      <c r="DF54" s="25">
        <v>14.871794871794901</v>
      </c>
      <c r="DG54" s="20">
        <v>23030</v>
      </c>
      <c r="DH54" s="25">
        <v>4.72942246475671</v>
      </c>
      <c r="DI54" s="20">
        <v>5210</v>
      </c>
      <c r="DJ54" s="25">
        <v>4.2</v>
      </c>
      <c r="DK54" s="20">
        <v>15020</v>
      </c>
      <c r="DL54" s="25">
        <v>8.6044830079537196</v>
      </c>
      <c r="DM54" s="20">
        <v>28090</v>
      </c>
      <c r="DN54" s="25">
        <v>4.5793000744601597</v>
      </c>
      <c r="DO54" s="20">
        <v>6110</v>
      </c>
      <c r="DP54" s="25">
        <v>7.3813708260105404</v>
      </c>
      <c r="DQ54" s="20">
        <v>112790</v>
      </c>
      <c r="DR54" s="25">
        <v>2.95755362848015</v>
      </c>
      <c r="DS54" s="20">
        <v>22190</v>
      </c>
      <c r="DT54" s="25">
        <v>9.1490408263649794</v>
      </c>
      <c r="DU54" s="20">
        <v>7610</v>
      </c>
      <c r="DV54" s="25">
        <v>7.7903682719546703</v>
      </c>
      <c r="DW54" s="20">
        <v>57570</v>
      </c>
      <c r="DX54" s="25">
        <v>3.24605451936872</v>
      </c>
      <c r="DY54" s="20">
        <v>16810</v>
      </c>
      <c r="DZ54" s="25">
        <v>5.1939924906132697</v>
      </c>
      <c r="EA54" s="20">
        <v>16310</v>
      </c>
      <c r="EB54" s="25">
        <v>10.2772143340095</v>
      </c>
      <c r="EC54" s="20">
        <v>6100</v>
      </c>
      <c r="ED54" s="25">
        <v>10.108303249097499</v>
      </c>
      <c r="EE54" s="20">
        <v>24480</v>
      </c>
      <c r="EF54" s="25">
        <v>6.3885267275097801</v>
      </c>
      <c r="EG54" s="20">
        <v>30160</v>
      </c>
      <c r="EH54" s="25">
        <v>9.8724954462659404</v>
      </c>
      <c r="EI54" s="20">
        <v>17460</v>
      </c>
      <c r="EJ54" s="25">
        <v>14.944042132982201</v>
      </c>
      <c r="EK54" s="20">
        <v>52800</v>
      </c>
      <c r="EL54" s="25">
        <v>10.784725136382701</v>
      </c>
      <c r="EM54" s="20">
        <v>4550</v>
      </c>
      <c r="EN54" s="25">
        <v>9.375</v>
      </c>
      <c r="EO54" s="20">
        <v>11260</v>
      </c>
      <c r="EP54" s="25">
        <v>9.4266277939747294</v>
      </c>
      <c r="EQ54" s="20">
        <v>13520</v>
      </c>
      <c r="ER54" s="25">
        <v>15.063829787234001</v>
      </c>
      <c r="ES54" s="20">
        <v>6430</v>
      </c>
      <c r="ET54" s="25">
        <v>15.647482014388499</v>
      </c>
      <c r="EU54" s="20">
        <v>10180</v>
      </c>
      <c r="EV54" s="25">
        <v>22.062350119904099</v>
      </c>
      <c r="EW54" s="20">
        <v>72950</v>
      </c>
      <c r="EX54" s="25">
        <v>13.9131792629606</v>
      </c>
      <c r="EY54" s="20">
        <v>44000</v>
      </c>
      <c r="EZ54" s="25">
        <v>4.7868540128602</v>
      </c>
      <c r="FA54" s="20">
        <v>33780</v>
      </c>
      <c r="FB54" s="25">
        <v>12.6751167444963</v>
      </c>
      <c r="FC54" s="20">
        <v>28920</v>
      </c>
      <c r="FD54" s="25">
        <v>17.4654752233956</v>
      </c>
      <c r="FE54" s="20">
        <v>7280</v>
      </c>
      <c r="FF54" s="25">
        <v>8.9820359281437092</v>
      </c>
      <c r="FG54" s="20">
        <v>19510</v>
      </c>
      <c r="FH54" s="25">
        <v>5.4594594594594597</v>
      </c>
      <c r="FI54" s="20">
        <v>11410</v>
      </c>
      <c r="FJ54" s="25">
        <v>6.8352059925093602</v>
      </c>
      <c r="FK54" s="20">
        <v>7030</v>
      </c>
      <c r="FL54" s="25">
        <v>7.4923547400611596</v>
      </c>
      <c r="FM54" s="20">
        <v>35450</v>
      </c>
      <c r="FN54" s="25">
        <v>10.9546165884194</v>
      </c>
      <c r="FO54" s="20">
        <v>19270</v>
      </c>
      <c r="FP54" s="25">
        <v>9.4886363636363598</v>
      </c>
      <c r="FQ54" s="20">
        <v>8160</v>
      </c>
      <c r="FR54" s="25">
        <v>12.396694214876</v>
      </c>
      <c r="FS54" s="20">
        <v>13090</v>
      </c>
      <c r="FT54" s="25">
        <v>4.72</v>
      </c>
      <c r="FU54" s="20">
        <v>10690</v>
      </c>
      <c r="FV54" s="25">
        <v>6.7932067932067897</v>
      </c>
      <c r="FW54" s="20">
        <v>11240</v>
      </c>
      <c r="FX54" s="25">
        <v>5.1449953227315204</v>
      </c>
      <c r="FY54" s="20">
        <v>9610</v>
      </c>
      <c r="FZ54" s="25">
        <v>7.1348940914158296</v>
      </c>
      <c r="GA54" s="20">
        <v>4580</v>
      </c>
      <c r="GB54" s="25">
        <v>11.1650485436893</v>
      </c>
      <c r="GC54" s="20">
        <v>31900</v>
      </c>
      <c r="GD54" s="25">
        <v>10.9179415855355</v>
      </c>
      <c r="GE54" s="20">
        <v>35310</v>
      </c>
      <c r="GF54" s="25">
        <v>12.7754710954966</v>
      </c>
      <c r="GG54" s="20">
        <v>92360</v>
      </c>
      <c r="GH54" s="25">
        <v>7.3204740878456898</v>
      </c>
      <c r="GI54" s="20">
        <v>50040</v>
      </c>
      <c r="GJ54" s="25">
        <v>11.5221751727212</v>
      </c>
      <c r="GK54" s="20">
        <v>39500</v>
      </c>
      <c r="GL54" s="25">
        <v>12.696148359486401</v>
      </c>
      <c r="GM54" s="20">
        <v>45210</v>
      </c>
      <c r="GN54" s="25">
        <v>3.1014823261117401</v>
      </c>
      <c r="GO54" s="20">
        <v>36610</v>
      </c>
      <c r="GP54" s="25">
        <v>1.6097696364141001</v>
      </c>
      <c r="GQ54" s="20">
        <v>23580</v>
      </c>
      <c r="GR54" s="25">
        <v>3.6939313984168902</v>
      </c>
      <c r="GS54" s="20">
        <v>102400</v>
      </c>
      <c r="GT54" s="25">
        <v>1.4765632742047401</v>
      </c>
      <c r="GU54" s="20">
        <v>4980</v>
      </c>
      <c r="GV54" s="25">
        <v>-9.4545454545454604</v>
      </c>
    </row>
    <row r="55" spans="1:204" ht="15" customHeight="1" x14ac:dyDescent="0.25">
      <c r="A55" s="6">
        <v>44166</v>
      </c>
      <c r="B55" s="26" t="s">
        <v>4</v>
      </c>
      <c r="C55" s="20">
        <v>8650</v>
      </c>
      <c r="D55" s="25">
        <v>12.4837451235371</v>
      </c>
      <c r="E55" s="20">
        <v>19040</v>
      </c>
      <c r="F55" s="25">
        <v>5.0193050193050199</v>
      </c>
      <c r="G55" s="20">
        <v>10740</v>
      </c>
      <c r="H55" s="25">
        <v>5.9171597633136104</v>
      </c>
      <c r="I55" s="20">
        <v>4750</v>
      </c>
      <c r="J55" s="25">
        <v>8.9449541284403704</v>
      </c>
      <c r="K55" s="20">
        <v>3410</v>
      </c>
      <c r="L55" s="25">
        <v>12.9139072847682</v>
      </c>
      <c r="M55" s="20">
        <v>27910</v>
      </c>
      <c r="N55" s="25">
        <v>21.032090199479601</v>
      </c>
      <c r="O55" s="20">
        <v>7370</v>
      </c>
      <c r="P55" s="25">
        <v>11.6666666666667</v>
      </c>
      <c r="Q55" s="20">
        <v>10850</v>
      </c>
      <c r="R55" s="25">
        <v>2.55198487712665</v>
      </c>
      <c r="S55" s="20">
        <v>6890</v>
      </c>
      <c r="T55" s="25">
        <v>8.1632653061224492</v>
      </c>
      <c r="U55" s="20">
        <v>10220</v>
      </c>
      <c r="V55" s="25">
        <v>6.0165975103734404</v>
      </c>
      <c r="W55" s="20">
        <v>16960</v>
      </c>
      <c r="X55" s="25">
        <v>4.5622688039457504</v>
      </c>
      <c r="Y55" s="20">
        <v>4840</v>
      </c>
      <c r="Z55" s="25">
        <v>11.0091743119266</v>
      </c>
      <c r="AA55" s="20">
        <v>85170</v>
      </c>
      <c r="AB55" s="25">
        <v>8.4829957967137908</v>
      </c>
      <c r="AC55" s="20">
        <v>15570</v>
      </c>
      <c r="AD55" s="25">
        <v>8.2753824756606402</v>
      </c>
      <c r="AE55" s="20">
        <v>2400</v>
      </c>
      <c r="AF55" s="25">
        <v>5.2631578947368398</v>
      </c>
      <c r="AG55" s="20">
        <v>11050</v>
      </c>
      <c r="AH55" s="25">
        <v>3.5613870665417098</v>
      </c>
      <c r="AI55" s="20">
        <v>17220</v>
      </c>
      <c r="AJ55" s="25">
        <v>7.0229956494717198</v>
      </c>
      <c r="AK55" s="20">
        <v>9810</v>
      </c>
      <c r="AL55" s="25">
        <v>3.9194915254237301</v>
      </c>
      <c r="AM55" s="20">
        <v>3680</v>
      </c>
      <c r="AN55" s="25">
        <v>13.2307692307692</v>
      </c>
      <c r="AO55" s="20">
        <v>2850</v>
      </c>
      <c r="AP55" s="25">
        <v>19.747899159663898</v>
      </c>
      <c r="AQ55" s="20">
        <v>4260</v>
      </c>
      <c r="AR55" s="25">
        <v>10.3626943005181</v>
      </c>
      <c r="AS55" s="20">
        <v>10850</v>
      </c>
      <c r="AT55" s="25">
        <v>8.9357429718875494</v>
      </c>
      <c r="AU55" s="20">
        <v>11940</v>
      </c>
      <c r="AV55" s="25">
        <v>7.7617328519855597</v>
      </c>
      <c r="AW55" s="20">
        <v>2850</v>
      </c>
      <c r="AX55" s="25">
        <v>8.7786259541984695</v>
      </c>
      <c r="AY55" s="20">
        <v>11460</v>
      </c>
      <c r="AZ55" s="25">
        <v>7.2029934518241303</v>
      </c>
      <c r="BA55" s="20">
        <v>13450</v>
      </c>
      <c r="BB55" s="25">
        <v>11.2489660876758</v>
      </c>
      <c r="BC55" s="20">
        <v>12680</v>
      </c>
      <c r="BD55" s="25">
        <v>6.8239258635214801</v>
      </c>
      <c r="BE55" s="20">
        <v>14500</v>
      </c>
      <c r="BF55" s="25">
        <v>8.1282624906785994</v>
      </c>
      <c r="BG55" s="20">
        <v>9430</v>
      </c>
      <c r="BH55" s="25">
        <v>9.5238095238095202</v>
      </c>
      <c r="BI55" s="20">
        <v>18940</v>
      </c>
      <c r="BJ55" s="25">
        <v>6.7643742953776798</v>
      </c>
      <c r="BK55" s="20">
        <v>33160</v>
      </c>
      <c r="BL55" s="25">
        <v>5.63873845173622</v>
      </c>
      <c r="BM55" s="20">
        <v>40490</v>
      </c>
      <c r="BN55" s="25">
        <v>8.5522788203753404</v>
      </c>
      <c r="BO55" s="20">
        <v>4300</v>
      </c>
      <c r="BP55" s="25">
        <v>8.5858585858585794</v>
      </c>
      <c r="BQ55" s="20">
        <v>43900</v>
      </c>
      <c r="BR55" s="25">
        <v>6.0386473429951701</v>
      </c>
      <c r="BS55" s="20">
        <v>45190</v>
      </c>
      <c r="BT55" s="25">
        <v>8.5776069197501208</v>
      </c>
      <c r="BU55" s="20">
        <v>19780</v>
      </c>
      <c r="BV55" s="25">
        <v>12.3225440090857</v>
      </c>
      <c r="BW55" s="20">
        <v>5720</v>
      </c>
      <c r="BX55" s="25">
        <v>8.1285444234404505</v>
      </c>
      <c r="BY55" s="20">
        <v>15190</v>
      </c>
      <c r="BZ55" s="25">
        <v>10.553129548762699</v>
      </c>
      <c r="CA55" s="20">
        <v>24800</v>
      </c>
      <c r="CB55" s="25">
        <v>7.6388888888888902</v>
      </c>
      <c r="CC55" s="20">
        <v>4100</v>
      </c>
      <c r="CD55" s="25">
        <v>12.947658402203899</v>
      </c>
      <c r="CE55" s="20">
        <v>9000</v>
      </c>
      <c r="CF55" s="25">
        <v>9.2233009708737903</v>
      </c>
      <c r="CG55" s="20">
        <v>7770</v>
      </c>
      <c r="CH55" s="25">
        <v>9.1292134831460707</v>
      </c>
      <c r="CI55" s="20">
        <v>18380</v>
      </c>
      <c r="CJ55" s="25">
        <v>7.23453908984831</v>
      </c>
      <c r="CK55" s="20">
        <v>3510</v>
      </c>
      <c r="CL55" s="25">
        <v>11.7834394904459</v>
      </c>
      <c r="CM55" s="20">
        <v>33150</v>
      </c>
      <c r="CN55" s="25">
        <v>10.5</v>
      </c>
      <c r="CO55" s="20">
        <v>17570</v>
      </c>
      <c r="CP55" s="25">
        <v>10.4336895034569</v>
      </c>
      <c r="CQ55" s="20">
        <v>4530</v>
      </c>
      <c r="CR55" s="25">
        <v>11.851851851851899</v>
      </c>
      <c r="CS55" s="20">
        <v>10390</v>
      </c>
      <c r="CT55" s="25">
        <v>6.8930041152263399</v>
      </c>
      <c r="CU55" s="20">
        <v>1440</v>
      </c>
      <c r="CV55" s="25">
        <v>12.5</v>
      </c>
      <c r="CW55" s="20">
        <v>16940</v>
      </c>
      <c r="CX55" s="25">
        <v>7.62388818297332</v>
      </c>
      <c r="CY55" s="20">
        <v>8220</v>
      </c>
      <c r="CZ55" s="25">
        <v>8.44327176781003</v>
      </c>
      <c r="DA55" s="20">
        <v>15660</v>
      </c>
      <c r="DB55" s="25">
        <v>8.2987551867219906</v>
      </c>
      <c r="DC55" s="20">
        <v>4640</v>
      </c>
      <c r="DD55" s="25">
        <v>6.6666666666666696</v>
      </c>
      <c r="DE55" s="20">
        <v>4360</v>
      </c>
      <c r="DF55" s="25">
        <v>12.0822622107969</v>
      </c>
      <c r="DG55" s="20">
        <v>22760</v>
      </c>
      <c r="DH55" s="25">
        <v>3.3605812897365999</v>
      </c>
      <c r="DI55" s="20">
        <v>5160</v>
      </c>
      <c r="DJ55" s="25">
        <v>3.6144578313253</v>
      </c>
      <c r="DK55" s="20">
        <v>14860</v>
      </c>
      <c r="DL55" s="25">
        <v>7.2924187725631802</v>
      </c>
      <c r="DM55" s="20">
        <v>27790</v>
      </c>
      <c r="DN55" s="25">
        <v>3.2701597918989198</v>
      </c>
      <c r="DO55" s="20">
        <v>6060</v>
      </c>
      <c r="DP55" s="25">
        <v>6.3157894736842097</v>
      </c>
      <c r="DQ55" s="20">
        <v>111800</v>
      </c>
      <c r="DR55" s="25">
        <v>2.24986281324309</v>
      </c>
      <c r="DS55" s="20">
        <v>22020</v>
      </c>
      <c r="DT55" s="25">
        <v>8.2063882063882101</v>
      </c>
      <c r="DU55" s="20">
        <v>7560</v>
      </c>
      <c r="DV55" s="25">
        <v>7.5391180654338497</v>
      </c>
      <c r="DW55" s="20">
        <v>56920</v>
      </c>
      <c r="DX55" s="25">
        <v>2.2453745284713502</v>
      </c>
      <c r="DY55" s="20">
        <v>16690</v>
      </c>
      <c r="DZ55" s="25">
        <v>4.5739348370927297</v>
      </c>
      <c r="EA55" s="20">
        <v>16240</v>
      </c>
      <c r="EB55" s="25">
        <v>9.4339622641509404</v>
      </c>
      <c r="EC55" s="20">
        <v>6080</v>
      </c>
      <c r="ED55" s="25">
        <v>9.3525179856115095</v>
      </c>
      <c r="EE55" s="20">
        <v>24420</v>
      </c>
      <c r="EF55" s="25">
        <v>5.39490720759603</v>
      </c>
      <c r="EG55" s="20">
        <v>29870</v>
      </c>
      <c r="EH55" s="25">
        <v>8.6972343522561903</v>
      </c>
      <c r="EI55" s="20">
        <v>17190</v>
      </c>
      <c r="EJ55" s="25">
        <v>12.573673870334</v>
      </c>
      <c r="EK55" s="20">
        <v>52160</v>
      </c>
      <c r="EL55" s="25">
        <v>9.6028577432233693</v>
      </c>
      <c r="EM55" s="20">
        <v>4500</v>
      </c>
      <c r="EN55" s="25">
        <v>6.8883610451306403</v>
      </c>
      <c r="EO55" s="20">
        <v>11190</v>
      </c>
      <c r="EP55" s="25">
        <v>7.8034682080924904</v>
      </c>
      <c r="EQ55" s="20">
        <v>13480</v>
      </c>
      <c r="ER55" s="25">
        <v>13.659359190556501</v>
      </c>
      <c r="ES55" s="20">
        <v>6400</v>
      </c>
      <c r="ET55" s="25">
        <v>15.5234657039711</v>
      </c>
      <c r="EU55" s="20">
        <v>10130</v>
      </c>
      <c r="EV55" s="25">
        <v>21.0274790919952</v>
      </c>
      <c r="EW55" s="20">
        <v>72130</v>
      </c>
      <c r="EX55" s="25">
        <v>13.4297845573203</v>
      </c>
      <c r="EY55" s="20">
        <v>43580</v>
      </c>
      <c r="EZ55" s="25">
        <v>4.0095465393794703</v>
      </c>
      <c r="FA55" s="20">
        <v>33560</v>
      </c>
      <c r="FB55" s="25">
        <v>12.466487935656801</v>
      </c>
      <c r="FC55" s="20">
        <v>28730</v>
      </c>
      <c r="FD55" s="25">
        <v>16.9788273615635</v>
      </c>
      <c r="FE55" s="20">
        <v>7200</v>
      </c>
      <c r="FF55" s="25">
        <v>7.4626865671641802</v>
      </c>
      <c r="FG55" s="20">
        <v>19380</v>
      </c>
      <c r="FH55" s="25">
        <v>4.7567567567567597</v>
      </c>
      <c r="FI55" s="20">
        <v>11240</v>
      </c>
      <c r="FJ55" s="25">
        <v>5.7384760112887996</v>
      </c>
      <c r="FK55" s="20">
        <v>6940</v>
      </c>
      <c r="FL55" s="25">
        <v>6.6052227342549896</v>
      </c>
      <c r="FM55" s="20">
        <v>35590</v>
      </c>
      <c r="FN55" s="25">
        <v>11.3231154207069</v>
      </c>
      <c r="FO55" s="20">
        <v>19260</v>
      </c>
      <c r="FP55" s="25">
        <v>9.3076049943246293</v>
      </c>
      <c r="FQ55" s="20">
        <v>8110</v>
      </c>
      <c r="FR55" s="25">
        <v>10.3401360544218</v>
      </c>
      <c r="FS55" s="20">
        <v>13010</v>
      </c>
      <c r="FT55" s="25">
        <v>4.4141252006420499</v>
      </c>
      <c r="FU55" s="20">
        <v>10640</v>
      </c>
      <c r="FV55" s="25">
        <v>5.9760956175298796</v>
      </c>
      <c r="FW55" s="20">
        <v>11140</v>
      </c>
      <c r="FX55" s="25">
        <v>4.3071161048689097</v>
      </c>
      <c r="FY55" s="20">
        <v>9550</v>
      </c>
      <c r="FZ55" s="25">
        <v>5.6415929203539799</v>
      </c>
      <c r="GA55" s="20">
        <v>4560</v>
      </c>
      <c r="GB55" s="25">
        <v>10.6796116504854</v>
      </c>
      <c r="GC55" s="20">
        <v>31740</v>
      </c>
      <c r="GD55" s="25">
        <v>10.438413361169101</v>
      </c>
      <c r="GE55" s="20">
        <v>34920</v>
      </c>
      <c r="GF55" s="25">
        <v>11.887215636014099</v>
      </c>
      <c r="GG55" s="20">
        <v>91730</v>
      </c>
      <c r="GH55" s="25">
        <v>6.8740533612955801</v>
      </c>
      <c r="GI55" s="20">
        <v>49700</v>
      </c>
      <c r="GJ55" s="25">
        <v>11.135957066189601</v>
      </c>
      <c r="GK55" s="20">
        <v>39220</v>
      </c>
      <c r="GL55" s="25">
        <v>11.8972895863053</v>
      </c>
      <c r="GM55" s="20">
        <v>44930</v>
      </c>
      <c r="GN55" s="25">
        <v>2.95600366636114</v>
      </c>
      <c r="GO55" s="20">
        <v>36240</v>
      </c>
      <c r="GP55" s="25">
        <v>0.80667593880389399</v>
      </c>
      <c r="GQ55" s="20">
        <v>23390</v>
      </c>
      <c r="GR55" s="25">
        <v>3.1305114638448002</v>
      </c>
      <c r="GS55" s="20">
        <v>101590</v>
      </c>
      <c r="GT55" s="25">
        <v>0.89383255536796102</v>
      </c>
      <c r="GU55" s="20">
        <v>4860</v>
      </c>
      <c r="GV55" s="25">
        <v>-10.166358595194099</v>
      </c>
    </row>
    <row r="56" spans="1:204" ht="15" customHeight="1" x14ac:dyDescent="0.25">
      <c r="A56" s="6">
        <v>44197</v>
      </c>
      <c r="B56" s="26" t="s">
        <v>4</v>
      </c>
      <c r="C56" s="20">
        <v>8480</v>
      </c>
      <c r="D56" s="25">
        <v>9.4193548387096797</v>
      </c>
      <c r="E56" s="20">
        <v>18850</v>
      </c>
      <c r="F56" s="25">
        <v>3.5145524437122502</v>
      </c>
      <c r="G56" s="20">
        <v>10640</v>
      </c>
      <c r="H56" s="25">
        <v>5.0345508390918097</v>
      </c>
      <c r="I56" s="20">
        <v>4730</v>
      </c>
      <c r="J56" s="25">
        <v>7.7448747152619601</v>
      </c>
      <c r="K56" s="20">
        <v>3440</v>
      </c>
      <c r="L56" s="25">
        <v>13.157894736842101</v>
      </c>
      <c r="M56" s="20">
        <v>27440</v>
      </c>
      <c r="N56" s="25">
        <v>17.4657534246575</v>
      </c>
      <c r="O56" s="20">
        <v>7370</v>
      </c>
      <c r="P56" s="25">
        <v>10</v>
      </c>
      <c r="Q56" s="20">
        <v>10810</v>
      </c>
      <c r="R56" s="25">
        <v>1.7890772128060299</v>
      </c>
      <c r="S56" s="20">
        <v>6840</v>
      </c>
      <c r="T56" s="25">
        <v>6.3763608087091797</v>
      </c>
      <c r="U56" s="20">
        <v>10160</v>
      </c>
      <c r="V56" s="25">
        <v>4.7422680412371099</v>
      </c>
      <c r="W56" s="20">
        <v>16900</v>
      </c>
      <c r="X56" s="25">
        <v>3.6809815950920202</v>
      </c>
      <c r="Y56" s="20">
        <v>4810</v>
      </c>
      <c r="Z56" s="25">
        <v>9.3181818181818201</v>
      </c>
      <c r="AA56" s="20">
        <v>84060</v>
      </c>
      <c r="AB56" s="25">
        <v>6.6345300012685504</v>
      </c>
      <c r="AC56" s="20">
        <v>15390</v>
      </c>
      <c r="AD56" s="25">
        <v>5.5555555555555598</v>
      </c>
      <c r="AE56" s="20">
        <v>2370</v>
      </c>
      <c r="AF56" s="25">
        <v>3.4934497816593901</v>
      </c>
      <c r="AG56" s="20">
        <v>10880</v>
      </c>
      <c r="AH56" s="25">
        <v>1.9681349578256799</v>
      </c>
      <c r="AI56" s="20">
        <v>17130</v>
      </c>
      <c r="AJ56" s="25">
        <v>5.8060531192093903</v>
      </c>
      <c r="AK56" s="20">
        <v>9740</v>
      </c>
      <c r="AL56" s="25">
        <v>2.9598308668076099</v>
      </c>
      <c r="AM56" s="20">
        <v>3630</v>
      </c>
      <c r="AN56" s="25">
        <v>10.670731707317101</v>
      </c>
      <c r="AO56" s="20">
        <v>2870</v>
      </c>
      <c r="AP56" s="25">
        <v>18.106995884773699</v>
      </c>
      <c r="AQ56" s="20">
        <v>4240</v>
      </c>
      <c r="AR56" s="25">
        <v>6.8010075566750601</v>
      </c>
      <c r="AS56" s="20">
        <v>10720</v>
      </c>
      <c r="AT56" s="25">
        <v>7.30730730730731</v>
      </c>
      <c r="AU56" s="20">
        <v>11810</v>
      </c>
      <c r="AV56" s="25">
        <v>6.01436265709156</v>
      </c>
      <c r="AW56" s="20">
        <v>2830</v>
      </c>
      <c r="AX56" s="25">
        <v>6.3909774436090201</v>
      </c>
      <c r="AY56" s="20">
        <v>11380</v>
      </c>
      <c r="AZ56" s="25">
        <v>5.9590316573556796</v>
      </c>
      <c r="BA56" s="20">
        <v>13180</v>
      </c>
      <c r="BB56" s="25">
        <v>8.6562242374278604</v>
      </c>
      <c r="BC56" s="20">
        <v>12490</v>
      </c>
      <c r="BD56" s="25">
        <v>4.6940486169320996</v>
      </c>
      <c r="BE56" s="20">
        <v>14360</v>
      </c>
      <c r="BF56" s="25">
        <v>5.9778597785977903</v>
      </c>
      <c r="BG56" s="20">
        <v>9330</v>
      </c>
      <c r="BH56" s="25">
        <v>7.9861111111111098</v>
      </c>
      <c r="BI56" s="20">
        <v>18770</v>
      </c>
      <c r="BJ56" s="25">
        <v>5.3902302077484601</v>
      </c>
      <c r="BK56" s="20">
        <v>32870</v>
      </c>
      <c r="BL56" s="25">
        <v>4.3160901301174199</v>
      </c>
      <c r="BM56" s="20">
        <v>39880</v>
      </c>
      <c r="BN56" s="25">
        <v>7.3774905761981699</v>
      </c>
      <c r="BO56" s="20">
        <v>4230</v>
      </c>
      <c r="BP56" s="25">
        <v>7.6335877862595396</v>
      </c>
      <c r="BQ56" s="20">
        <v>43420</v>
      </c>
      <c r="BR56" s="25">
        <v>5.2606060606060598</v>
      </c>
      <c r="BS56" s="20">
        <v>44860</v>
      </c>
      <c r="BT56" s="25">
        <v>7.0388928656645202</v>
      </c>
      <c r="BU56" s="20">
        <v>19630</v>
      </c>
      <c r="BV56" s="25">
        <v>10.9666478236292</v>
      </c>
      <c r="BW56" s="20">
        <v>5650</v>
      </c>
      <c r="BX56" s="25">
        <v>5.41044776119403</v>
      </c>
      <c r="BY56" s="20">
        <v>15120</v>
      </c>
      <c r="BZ56" s="25">
        <v>9.5652173913043494</v>
      </c>
      <c r="CA56" s="20">
        <v>24440</v>
      </c>
      <c r="CB56" s="25">
        <v>5.8925476603119602</v>
      </c>
      <c r="CC56" s="20">
        <v>4100</v>
      </c>
      <c r="CD56" s="25">
        <v>12.021857923497301</v>
      </c>
      <c r="CE56" s="20">
        <v>8980</v>
      </c>
      <c r="CF56" s="25">
        <v>7.15990453460621</v>
      </c>
      <c r="CG56" s="20">
        <v>7720</v>
      </c>
      <c r="CH56" s="25">
        <v>7.8212290502793298</v>
      </c>
      <c r="CI56" s="20">
        <v>18140</v>
      </c>
      <c r="CJ56" s="25">
        <v>5.5264688772542199</v>
      </c>
      <c r="CK56" s="20">
        <v>3450</v>
      </c>
      <c r="CL56" s="25">
        <v>9.8726114649681502</v>
      </c>
      <c r="CM56" s="20">
        <v>32750</v>
      </c>
      <c r="CN56" s="25">
        <v>8.9487691284098503</v>
      </c>
      <c r="CO56" s="20">
        <v>17290</v>
      </c>
      <c r="CP56" s="25">
        <v>8.3333333333333304</v>
      </c>
      <c r="CQ56" s="20">
        <v>4490</v>
      </c>
      <c r="CR56" s="25">
        <v>9.5121951219512209</v>
      </c>
      <c r="CS56" s="20">
        <v>10300</v>
      </c>
      <c r="CT56" s="25">
        <v>5.1020408163265296</v>
      </c>
      <c r="CU56" s="20">
        <v>1440</v>
      </c>
      <c r="CV56" s="25">
        <v>9.9236641221373993</v>
      </c>
      <c r="CW56" s="20">
        <v>16750</v>
      </c>
      <c r="CX56" s="25">
        <v>5.9456040480708401</v>
      </c>
      <c r="CY56" s="20">
        <v>8210</v>
      </c>
      <c r="CZ56" s="25">
        <v>7.4607329842931902</v>
      </c>
      <c r="DA56" s="20">
        <v>15590</v>
      </c>
      <c r="DB56" s="25">
        <v>7.0741758241758204</v>
      </c>
      <c r="DC56" s="20">
        <v>4590</v>
      </c>
      <c r="DD56" s="25">
        <v>5.7603686635944698</v>
      </c>
      <c r="DE56" s="20">
        <v>4280</v>
      </c>
      <c r="DF56" s="25">
        <v>9.4629156010230204</v>
      </c>
      <c r="DG56" s="20">
        <v>22540</v>
      </c>
      <c r="DH56" s="25">
        <v>2.7815777473780199</v>
      </c>
      <c r="DI56" s="20">
        <v>5100</v>
      </c>
      <c r="DJ56" s="25">
        <v>1.79640718562874</v>
      </c>
      <c r="DK56" s="20">
        <v>14710</v>
      </c>
      <c r="DL56" s="25">
        <v>5.5236728837876603</v>
      </c>
      <c r="DM56" s="20">
        <v>27540</v>
      </c>
      <c r="DN56" s="25">
        <v>1.8491124260355001</v>
      </c>
      <c r="DO56" s="20">
        <v>6020</v>
      </c>
      <c r="DP56" s="25">
        <v>5.2447552447552503</v>
      </c>
      <c r="DQ56" s="20">
        <v>110270</v>
      </c>
      <c r="DR56" s="25">
        <v>0.90592972181552001</v>
      </c>
      <c r="DS56" s="20">
        <v>21830</v>
      </c>
      <c r="DT56" s="25">
        <v>6.3840155945419097</v>
      </c>
      <c r="DU56" s="20">
        <v>7500</v>
      </c>
      <c r="DV56" s="25">
        <v>5.9322033898305104</v>
      </c>
      <c r="DW56" s="20">
        <v>56370</v>
      </c>
      <c r="DX56" s="25">
        <v>0.73266619013581102</v>
      </c>
      <c r="DY56" s="20">
        <v>16520</v>
      </c>
      <c r="DZ56" s="25">
        <v>3.6386449184441698</v>
      </c>
      <c r="EA56" s="20">
        <v>16110</v>
      </c>
      <c r="EB56" s="25">
        <v>7.7591973244147203</v>
      </c>
      <c r="EC56" s="20">
        <v>5970</v>
      </c>
      <c r="ED56" s="25">
        <v>7.7617328519855597</v>
      </c>
      <c r="EE56" s="20">
        <v>24360</v>
      </c>
      <c r="EF56" s="25">
        <v>4.8643994834265998</v>
      </c>
      <c r="EG56" s="20">
        <v>29520</v>
      </c>
      <c r="EH56" s="25">
        <v>7.0729053318824802</v>
      </c>
      <c r="EI56" s="20">
        <v>16860</v>
      </c>
      <c r="EJ56" s="25">
        <v>9.765625</v>
      </c>
      <c r="EK56" s="20">
        <v>51430</v>
      </c>
      <c r="EL56" s="25">
        <v>8.0462184873949596</v>
      </c>
      <c r="EM56" s="20">
        <v>4450</v>
      </c>
      <c r="EN56" s="25">
        <v>6.2052505966587104</v>
      </c>
      <c r="EO56" s="20">
        <v>11120</v>
      </c>
      <c r="EP56" s="25">
        <v>6.2082139446036297</v>
      </c>
      <c r="EQ56" s="20">
        <v>13280</v>
      </c>
      <c r="ER56" s="25">
        <v>10.7589658048374</v>
      </c>
      <c r="ES56" s="20">
        <v>6330</v>
      </c>
      <c r="ET56" s="25">
        <v>12.433392539964499</v>
      </c>
      <c r="EU56" s="20">
        <v>10070</v>
      </c>
      <c r="EV56" s="25">
        <v>20.310633213858999</v>
      </c>
      <c r="EW56" s="20">
        <v>71110</v>
      </c>
      <c r="EX56" s="25">
        <v>12.231691919191899</v>
      </c>
      <c r="EY56" s="20">
        <v>43070</v>
      </c>
      <c r="EZ56" s="25">
        <v>3.1369731800766298</v>
      </c>
      <c r="FA56" s="20">
        <v>33040</v>
      </c>
      <c r="FB56" s="25">
        <v>10.9097012420275</v>
      </c>
      <c r="FC56" s="20">
        <v>28340</v>
      </c>
      <c r="FD56" s="25">
        <v>15.484922575387101</v>
      </c>
      <c r="FE56" s="20">
        <v>7100</v>
      </c>
      <c r="FF56" s="25">
        <v>5.1851851851851896</v>
      </c>
      <c r="FG56" s="20">
        <v>19310</v>
      </c>
      <c r="FH56" s="25">
        <v>4.0970350404312699</v>
      </c>
      <c r="FI56" s="20">
        <v>11110</v>
      </c>
      <c r="FJ56" s="25">
        <v>3.6380597014925402</v>
      </c>
      <c r="FK56" s="20">
        <v>6860</v>
      </c>
      <c r="FL56" s="25">
        <v>5.21472392638037</v>
      </c>
      <c r="FM56" s="20">
        <v>35430</v>
      </c>
      <c r="FN56" s="25">
        <v>10.615048392132399</v>
      </c>
      <c r="FO56" s="20">
        <v>19140</v>
      </c>
      <c r="FP56" s="25">
        <v>7.8309859154929597</v>
      </c>
      <c r="FQ56" s="20">
        <v>8070</v>
      </c>
      <c r="FR56" s="25">
        <v>8.9068825910931206</v>
      </c>
      <c r="FS56" s="20">
        <v>12880</v>
      </c>
      <c r="FT56" s="25">
        <v>3.04</v>
      </c>
      <c r="FU56" s="20">
        <v>10550</v>
      </c>
      <c r="FV56" s="25">
        <v>5.2894211576846297</v>
      </c>
      <c r="FW56" s="20">
        <v>11040</v>
      </c>
      <c r="FX56" s="25">
        <v>3.1775700934579398</v>
      </c>
      <c r="FY56" s="20">
        <v>9480</v>
      </c>
      <c r="FZ56" s="25">
        <v>4.6357615894039697</v>
      </c>
      <c r="GA56" s="20">
        <v>4460</v>
      </c>
      <c r="GB56" s="25">
        <v>7.7294685990338197</v>
      </c>
      <c r="GC56" s="20">
        <v>31350</v>
      </c>
      <c r="GD56" s="25">
        <v>8.8163832002776807</v>
      </c>
      <c r="GE56" s="20">
        <v>34520</v>
      </c>
      <c r="GF56" s="25">
        <v>11.0324863300097</v>
      </c>
      <c r="GG56" s="20">
        <v>90700</v>
      </c>
      <c r="GH56" s="25">
        <v>5.6493884682585902</v>
      </c>
      <c r="GI56" s="20">
        <v>49300</v>
      </c>
      <c r="GJ56" s="25">
        <v>9.8974587605884992</v>
      </c>
      <c r="GK56" s="20">
        <v>38780</v>
      </c>
      <c r="GL56" s="25">
        <v>10.1078932424759</v>
      </c>
      <c r="GM56" s="20">
        <v>44550</v>
      </c>
      <c r="GN56" s="25">
        <v>2.3432115782219198</v>
      </c>
      <c r="GO56" s="20">
        <v>35860</v>
      </c>
      <c r="GP56" s="25">
        <v>-2.78784499581823E-2</v>
      </c>
      <c r="GQ56" s="20">
        <v>23270</v>
      </c>
      <c r="GR56" s="25">
        <v>2.69196822594881</v>
      </c>
      <c r="GS56" s="20">
        <v>100700</v>
      </c>
      <c r="GT56" s="25">
        <v>-0.15863573269879</v>
      </c>
      <c r="GU56" s="20">
        <v>4730</v>
      </c>
      <c r="GV56" s="25">
        <v>-9.3869731800766303</v>
      </c>
    </row>
    <row r="57" spans="1:204" ht="15" customHeight="1" x14ac:dyDescent="0.25">
      <c r="A57" s="6">
        <v>44228</v>
      </c>
      <c r="B57" s="26" t="s">
        <v>4</v>
      </c>
      <c r="C57" s="20">
        <v>8380</v>
      </c>
      <c r="D57" s="25">
        <v>7.29833546734955</v>
      </c>
      <c r="E57" s="20">
        <v>18660</v>
      </c>
      <c r="F57" s="25">
        <v>2.0229633679606298</v>
      </c>
      <c r="G57" s="20">
        <v>10580</v>
      </c>
      <c r="H57" s="25">
        <v>4.1338582677165396</v>
      </c>
      <c r="I57" s="20">
        <v>4730</v>
      </c>
      <c r="J57" s="25">
        <v>8.2379862700228799</v>
      </c>
      <c r="K57" s="20">
        <v>3410</v>
      </c>
      <c r="L57" s="25">
        <v>14.429530201342301</v>
      </c>
      <c r="M57" s="20">
        <v>26960</v>
      </c>
      <c r="N57" s="25">
        <v>13.947590870667799</v>
      </c>
      <c r="O57" s="20">
        <v>7290</v>
      </c>
      <c r="P57" s="25">
        <v>8</v>
      </c>
      <c r="Q57" s="20">
        <v>10730</v>
      </c>
      <c r="R57" s="25">
        <v>0.84586466165413499</v>
      </c>
      <c r="S57" s="20">
        <v>6830</v>
      </c>
      <c r="T57" s="25">
        <v>5.8914728682170496</v>
      </c>
      <c r="U57" s="20">
        <v>10050</v>
      </c>
      <c r="V57" s="25">
        <v>2.8659160696008201</v>
      </c>
      <c r="W57" s="20">
        <v>16800</v>
      </c>
      <c r="X57" s="25">
        <v>2.6267562614538802</v>
      </c>
      <c r="Y57" s="20">
        <v>4820</v>
      </c>
      <c r="Z57" s="25">
        <v>8.8036117381489802</v>
      </c>
      <c r="AA57" s="20">
        <v>82920</v>
      </c>
      <c r="AB57" s="25">
        <v>5.00189945548943</v>
      </c>
      <c r="AC57" s="20">
        <v>15240</v>
      </c>
      <c r="AD57" s="25">
        <v>3.5326086956521698</v>
      </c>
      <c r="AE57" s="20">
        <v>2330</v>
      </c>
      <c r="AF57" s="25">
        <v>1.3043478260869601</v>
      </c>
      <c r="AG57" s="20">
        <v>10730</v>
      </c>
      <c r="AH57" s="25">
        <v>0.65666041275797404</v>
      </c>
      <c r="AI57" s="20">
        <v>16930</v>
      </c>
      <c r="AJ57" s="25">
        <v>3.9287906691221601</v>
      </c>
      <c r="AK57" s="20">
        <v>9650</v>
      </c>
      <c r="AL57" s="25">
        <v>1.9007391763463599</v>
      </c>
      <c r="AM57" s="20">
        <v>3590</v>
      </c>
      <c r="AN57" s="25">
        <v>7.8078078078078104</v>
      </c>
      <c r="AO57" s="20">
        <v>2880</v>
      </c>
      <c r="AP57" s="25">
        <v>17.0731707317073</v>
      </c>
      <c r="AQ57" s="20">
        <v>4240</v>
      </c>
      <c r="AR57" s="25">
        <v>6</v>
      </c>
      <c r="AS57" s="20">
        <v>10580</v>
      </c>
      <c r="AT57" s="25">
        <v>5.2736318407960203</v>
      </c>
      <c r="AU57" s="20">
        <v>11750</v>
      </c>
      <c r="AV57" s="25">
        <v>5.3811659192825099</v>
      </c>
      <c r="AW57" s="20">
        <v>2810</v>
      </c>
      <c r="AX57" s="25">
        <v>4.85074626865672</v>
      </c>
      <c r="AY57" s="20">
        <v>11280</v>
      </c>
      <c r="AZ57" s="25">
        <v>4.7353760445682402</v>
      </c>
      <c r="BA57" s="20">
        <v>13050</v>
      </c>
      <c r="BB57" s="25">
        <v>7.0549630844954896</v>
      </c>
      <c r="BC57" s="20">
        <v>12290</v>
      </c>
      <c r="BD57" s="25">
        <v>2.2462562396006698</v>
      </c>
      <c r="BE57" s="20">
        <v>14230</v>
      </c>
      <c r="BF57" s="25">
        <v>5.0960118168389998</v>
      </c>
      <c r="BG57" s="20">
        <v>9230</v>
      </c>
      <c r="BH57" s="25">
        <v>6.4590542099192598</v>
      </c>
      <c r="BI57" s="20">
        <v>18520</v>
      </c>
      <c r="BJ57" s="25">
        <v>3.8116591928251098</v>
      </c>
      <c r="BK57" s="20">
        <v>32470</v>
      </c>
      <c r="BL57" s="25">
        <v>2.9812876625436102</v>
      </c>
      <c r="BM57" s="20">
        <v>39390</v>
      </c>
      <c r="BN57" s="25">
        <v>6.1153017241379297</v>
      </c>
      <c r="BO57" s="20">
        <v>4210</v>
      </c>
      <c r="BP57" s="25">
        <v>6.0453400503778303</v>
      </c>
      <c r="BQ57" s="20">
        <v>42870</v>
      </c>
      <c r="BR57" s="25">
        <v>3.7763253449528</v>
      </c>
      <c r="BS57" s="20">
        <v>44350</v>
      </c>
      <c r="BT57" s="25">
        <v>4.8215551878988396</v>
      </c>
      <c r="BU57" s="20">
        <v>19420</v>
      </c>
      <c r="BV57" s="25">
        <v>9.4084507042253502</v>
      </c>
      <c r="BW57" s="20">
        <v>5590</v>
      </c>
      <c r="BX57" s="25">
        <v>3.90334572490706</v>
      </c>
      <c r="BY57" s="20">
        <v>15000</v>
      </c>
      <c r="BZ57" s="25">
        <v>7.6812634601579299</v>
      </c>
      <c r="CA57" s="20">
        <v>24100</v>
      </c>
      <c r="CB57" s="25">
        <v>4.0587219343695997</v>
      </c>
      <c r="CC57" s="20">
        <v>4050</v>
      </c>
      <c r="CD57" s="25">
        <v>10.054347826087</v>
      </c>
      <c r="CE57" s="20">
        <v>9010</v>
      </c>
      <c r="CF57" s="25">
        <v>6.25</v>
      </c>
      <c r="CG57" s="20">
        <v>7650</v>
      </c>
      <c r="CH57" s="25">
        <v>5.3719008264462804</v>
      </c>
      <c r="CI57" s="20">
        <v>17980</v>
      </c>
      <c r="CJ57" s="25">
        <v>4.292343387471</v>
      </c>
      <c r="CK57" s="20">
        <v>3420</v>
      </c>
      <c r="CL57" s="25">
        <v>7.5471698113207504</v>
      </c>
      <c r="CM57" s="20">
        <v>32250</v>
      </c>
      <c r="CN57" s="25">
        <v>6.7527308838133102</v>
      </c>
      <c r="CO57" s="20">
        <v>17070</v>
      </c>
      <c r="CP57" s="25">
        <v>6.3551401869158903</v>
      </c>
      <c r="CQ57" s="20">
        <v>4480</v>
      </c>
      <c r="CR57" s="25">
        <v>7.4340527577937596</v>
      </c>
      <c r="CS57" s="20">
        <v>10160</v>
      </c>
      <c r="CT57" s="25">
        <v>2.6262626262626299</v>
      </c>
      <c r="CU57" s="20">
        <v>1420</v>
      </c>
      <c r="CV57" s="25">
        <v>6.7669172932330799</v>
      </c>
      <c r="CW57" s="20">
        <v>16540</v>
      </c>
      <c r="CX57" s="25">
        <v>3.9597737272155902</v>
      </c>
      <c r="CY57" s="20">
        <v>8120</v>
      </c>
      <c r="CZ57" s="25">
        <v>5.8670143415906102</v>
      </c>
      <c r="DA57" s="20">
        <v>15440</v>
      </c>
      <c r="DB57" s="25">
        <v>4.9626104690686601</v>
      </c>
      <c r="DC57" s="20">
        <v>4510</v>
      </c>
      <c r="DD57" s="25">
        <v>4.1570438799076204</v>
      </c>
      <c r="DE57" s="20">
        <v>4250</v>
      </c>
      <c r="DF57" s="25">
        <v>8.1424936386768394</v>
      </c>
      <c r="DG57" s="20">
        <v>22350</v>
      </c>
      <c r="DH57" s="25">
        <v>2.0082154267457799</v>
      </c>
      <c r="DI57" s="20">
        <v>5070</v>
      </c>
      <c r="DJ57" s="25">
        <v>1.4</v>
      </c>
      <c r="DK57" s="20">
        <v>14590</v>
      </c>
      <c r="DL57" s="25">
        <v>4.13990007137759</v>
      </c>
      <c r="DM57" s="20">
        <v>27250</v>
      </c>
      <c r="DN57" s="25">
        <v>0.47935103244837801</v>
      </c>
      <c r="DO57" s="20">
        <v>5990</v>
      </c>
      <c r="DP57" s="25">
        <v>3.9930555555555598</v>
      </c>
      <c r="DQ57" s="20">
        <v>108740</v>
      </c>
      <c r="DR57" s="25">
        <v>-0.14692378328742001</v>
      </c>
      <c r="DS57" s="20">
        <v>21590</v>
      </c>
      <c r="DT57" s="25">
        <v>5.0608272506082699</v>
      </c>
      <c r="DU57" s="20">
        <v>7430</v>
      </c>
      <c r="DV57" s="25">
        <v>4.7954866008462602</v>
      </c>
      <c r="DW57" s="20">
        <v>55830</v>
      </c>
      <c r="DX57" s="25">
        <v>-0.19663925634608501</v>
      </c>
      <c r="DY57" s="20">
        <v>16310</v>
      </c>
      <c r="DZ57" s="25">
        <v>2.1289918597370101</v>
      </c>
      <c r="EA57" s="20">
        <v>16020</v>
      </c>
      <c r="EB57" s="25">
        <v>6.6577896138482</v>
      </c>
      <c r="EC57" s="20">
        <v>5940</v>
      </c>
      <c r="ED57" s="25">
        <v>6.2611806797853298</v>
      </c>
      <c r="EE57" s="20">
        <v>24130</v>
      </c>
      <c r="EF57" s="25">
        <v>3.3404710920770899</v>
      </c>
      <c r="EG57" s="20">
        <v>29130</v>
      </c>
      <c r="EH57" s="25">
        <v>5.2764727141308301</v>
      </c>
      <c r="EI57" s="20">
        <v>16740</v>
      </c>
      <c r="EJ57" s="25">
        <v>8.0697224015493898</v>
      </c>
      <c r="EK57" s="20">
        <v>50790</v>
      </c>
      <c r="EL57" s="25">
        <v>6.6792690611216097</v>
      </c>
      <c r="EM57" s="20">
        <v>4370</v>
      </c>
      <c r="EN57" s="25">
        <v>3.3096926713947998</v>
      </c>
      <c r="EO57" s="20">
        <v>10980</v>
      </c>
      <c r="EP57" s="25">
        <v>4.0758293838862603</v>
      </c>
      <c r="EQ57" s="20">
        <v>13240</v>
      </c>
      <c r="ER57" s="25">
        <v>8.8815789473684195</v>
      </c>
      <c r="ES57" s="20">
        <v>6270</v>
      </c>
      <c r="ET57" s="25">
        <v>11.3676731793961</v>
      </c>
      <c r="EU57" s="20">
        <v>9980</v>
      </c>
      <c r="EV57" s="25">
        <v>18.1065088757396</v>
      </c>
      <c r="EW57" s="20">
        <v>70460</v>
      </c>
      <c r="EX57" s="25">
        <v>10.8210128971375</v>
      </c>
      <c r="EY57" s="20">
        <v>42630</v>
      </c>
      <c r="EZ57" s="25">
        <v>2.1567217828900098</v>
      </c>
      <c r="FA57" s="20">
        <v>32700</v>
      </c>
      <c r="FB57" s="25">
        <v>9.69473331096947</v>
      </c>
      <c r="FC57" s="20">
        <v>28000</v>
      </c>
      <c r="FD57" s="25">
        <v>13.960113960114001</v>
      </c>
      <c r="FE57" s="20">
        <v>6980</v>
      </c>
      <c r="FF57" s="25">
        <v>2.9498525073746298</v>
      </c>
      <c r="FG57" s="20">
        <v>19200</v>
      </c>
      <c r="FH57" s="25">
        <v>3.1703385276732901</v>
      </c>
      <c r="FI57" s="20">
        <v>11010</v>
      </c>
      <c r="FJ57" s="25">
        <v>1.6620498614958401</v>
      </c>
      <c r="FK57" s="20">
        <v>6840</v>
      </c>
      <c r="FL57" s="25">
        <v>3.3232628398791499</v>
      </c>
      <c r="FM57" s="20">
        <v>35120</v>
      </c>
      <c r="FN57" s="25">
        <v>8.9668011169717605</v>
      </c>
      <c r="FO57" s="20">
        <v>18990</v>
      </c>
      <c r="FP57" s="25">
        <v>6.2674874090654704</v>
      </c>
      <c r="FQ57" s="20">
        <v>7990</v>
      </c>
      <c r="FR57" s="25">
        <v>6.5333333333333297</v>
      </c>
      <c r="FS57" s="20">
        <v>12810</v>
      </c>
      <c r="FT57" s="25">
        <v>2.80898876404494</v>
      </c>
      <c r="FU57" s="20">
        <v>10470</v>
      </c>
      <c r="FV57" s="25">
        <v>4.38683948155533</v>
      </c>
      <c r="FW57" s="20">
        <v>10980</v>
      </c>
      <c r="FX57" s="25">
        <v>3.0985915492957701</v>
      </c>
      <c r="FY57" s="20">
        <v>9350</v>
      </c>
      <c r="FZ57" s="25">
        <v>2.6344676180022</v>
      </c>
      <c r="GA57" s="20">
        <v>4430</v>
      </c>
      <c r="GB57" s="25">
        <v>6.2350119904076697</v>
      </c>
      <c r="GC57" s="20">
        <v>31030</v>
      </c>
      <c r="GD57" s="25">
        <v>7.5563258232235704</v>
      </c>
      <c r="GE57" s="20">
        <v>34310</v>
      </c>
      <c r="GF57" s="25">
        <v>10.0032061558192</v>
      </c>
      <c r="GG57" s="20">
        <v>90010</v>
      </c>
      <c r="GH57" s="25">
        <v>4.5290906979444898</v>
      </c>
      <c r="GI57" s="20">
        <v>49000</v>
      </c>
      <c r="GJ57" s="25">
        <v>8.5752271216485703</v>
      </c>
      <c r="GK57" s="20">
        <v>38380</v>
      </c>
      <c r="GL57" s="25">
        <v>8.9721749006246494</v>
      </c>
      <c r="GM57" s="20">
        <v>44130</v>
      </c>
      <c r="GN57" s="25">
        <v>1.65860400829302</v>
      </c>
      <c r="GO57" s="20">
        <v>35420</v>
      </c>
      <c r="GP57" s="25">
        <v>-0.67302299495232798</v>
      </c>
      <c r="GQ57" s="20">
        <v>23120</v>
      </c>
      <c r="GR57" s="25">
        <v>2.6642984014209601</v>
      </c>
      <c r="GS57" s="20">
        <v>100040</v>
      </c>
      <c r="GT57" s="25">
        <v>-0.91125198098256699</v>
      </c>
      <c r="GU57" s="20">
        <v>4660</v>
      </c>
      <c r="GV57" s="25">
        <v>-9.3385214007782107</v>
      </c>
    </row>
    <row r="58" spans="1:204" ht="15" customHeight="1" x14ac:dyDescent="0.25">
      <c r="A58" s="6">
        <v>44256</v>
      </c>
      <c r="B58" s="26" t="s">
        <v>4</v>
      </c>
      <c r="C58" s="20">
        <v>8260</v>
      </c>
      <c r="D58" s="25">
        <v>3.37922403003755</v>
      </c>
      <c r="E58" s="20">
        <v>18570</v>
      </c>
      <c r="F58" s="25">
        <v>0.59588299024918701</v>
      </c>
      <c r="G58" s="20">
        <v>10500</v>
      </c>
      <c r="H58" s="25">
        <v>1.84287099903007</v>
      </c>
      <c r="I58" s="20">
        <v>4690</v>
      </c>
      <c r="J58" s="25">
        <v>5.3932584269662902</v>
      </c>
      <c r="K58" s="20">
        <v>3330</v>
      </c>
      <c r="L58" s="25">
        <v>10.631229235880401</v>
      </c>
      <c r="M58" s="20">
        <v>26400</v>
      </c>
      <c r="N58" s="25">
        <v>6.6666666666666696</v>
      </c>
      <c r="O58" s="20">
        <v>7230</v>
      </c>
      <c r="P58" s="25">
        <v>4.6309696092619399</v>
      </c>
      <c r="Q58" s="20">
        <v>10690</v>
      </c>
      <c r="R58" s="25">
        <v>0.37558685446009399</v>
      </c>
      <c r="S58" s="20">
        <v>6780</v>
      </c>
      <c r="T58" s="25">
        <v>4.3076923076923102</v>
      </c>
      <c r="U58" s="20">
        <v>9960</v>
      </c>
      <c r="V58" s="25">
        <v>-0.100300902708124</v>
      </c>
      <c r="W58" s="20">
        <v>16650</v>
      </c>
      <c r="X58" s="25">
        <v>1.1543134872417999</v>
      </c>
      <c r="Y58" s="20">
        <v>4790</v>
      </c>
      <c r="Z58" s="25">
        <v>6.2084257206208404</v>
      </c>
      <c r="AA58" s="20">
        <v>81950</v>
      </c>
      <c r="AB58" s="25">
        <v>2.0802192326856002</v>
      </c>
      <c r="AC58" s="20">
        <v>15130</v>
      </c>
      <c r="AD58" s="25">
        <v>1.4755197853789399</v>
      </c>
      <c r="AE58" s="20">
        <v>2310</v>
      </c>
      <c r="AF58" s="25">
        <v>-1.7021276595744701</v>
      </c>
      <c r="AG58" s="20">
        <v>10640</v>
      </c>
      <c r="AH58" s="25">
        <v>-1.39017608897127</v>
      </c>
      <c r="AI58" s="20">
        <v>16720</v>
      </c>
      <c r="AJ58" s="25">
        <v>1.4563106796116501</v>
      </c>
      <c r="AK58" s="20">
        <v>9580</v>
      </c>
      <c r="AL58" s="25">
        <v>0.73606729758149303</v>
      </c>
      <c r="AM58" s="20">
        <v>3510</v>
      </c>
      <c r="AN58" s="25">
        <v>2.6315789473684199</v>
      </c>
      <c r="AO58" s="20">
        <v>2840</v>
      </c>
      <c r="AP58" s="25">
        <v>12.698412698412699</v>
      </c>
      <c r="AQ58" s="20">
        <v>4210</v>
      </c>
      <c r="AR58" s="25">
        <v>3.4398034398034398</v>
      </c>
      <c r="AS58" s="20">
        <v>10470</v>
      </c>
      <c r="AT58" s="25">
        <v>2.9498525073746298</v>
      </c>
      <c r="AU58" s="20">
        <v>11610</v>
      </c>
      <c r="AV58" s="25">
        <v>2.4713150926743199</v>
      </c>
      <c r="AW58" s="20">
        <v>2800</v>
      </c>
      <c r="AX58" s="25">
        <v>3.7037037037037002</v>
      </c>
      <c r="AY58" s="20">
        <v>11170</v>
      </c>
      <c r="AZ58" s="25">
        <v>2.6654411764705901</v>
      </c>
      <c r="BA58" s="20">
        <v>12900</v>
      </c>
      <c r="BB58" s="25">
        <v>3.9484286865431102</v>
      </c>
      <c r="BC58" s="20">
        <v>12060</v>
      </c>
      <c r="BD58" s="25">
        <v>-0.41288191577208899</v>
      </c>
      <c r="BE58" s="20">
        <v>14070</v>
      </c>
      <c r="BF58" s="25">
        <v>2.9261155815654698</v>
      </c>
      <c r="BG58" s="20">
        <v>9180</v>
      </c>
      <c r="BH58" s="25">
        <v>4.5558086560364499</v>
      </c>
      <c r="BI58" s="20">
        <v>18400</v>
      </c>
      <c r="BJ58" s="25">
        <v>1.93905817174515</v>
      </c>
      <c r="BK58" s="20">
        <v>32090</v>
      </c>
      <c r="BL58" s="25">
        <v>1.00723953415172</v>
      </c>
      <c r="BM58" s="20">
        <v>39060</v>
      </c>
      <c r="BN58" s="25">
        <v>3.8829787234042601</v>
      </c>
      <c r="BO58" s="20">
        <v>4140</v>
      </c>
      <c r="BP58" s="25">
        <v>3.2418952618453898</v>
      </c>
      <c r="BQ58" s="20">
        <v>42380</v>
      </c>
      <c r="BR58" s="25">
        <v>1.02502979737783</v>
      </c>
      <c r="BS58" s="20">
        <v>43730</v>
      </c>
      <c r="BT58" s="25">
        <v>1.6740292955126701</v>
      </c>
      <c r="BU58" s="20">
        <v>19270</v>
      </c>
      <c r="BV58" s="25">
        <v>6.8181818181818201</v>
      </c>
      <c r="BW58" s="20">
        <v>5570</v>
      </c>
      <c r="BX58" s="25">
        <v>1.82815356489945</v>
      </c>
      <c r="BY58" s="20">
        <v>14860</v>
      </c>
      <c r="BZ58" s="25">
        <v>4.9435028248587596</v>
      </c>
      <c r="CA58" s="20">
        <v>23790</v>
      </c>
      <c r="CB58" s="25">
        <v>1.5798462852263</v>
      </c>
      <c r="CC58" s="20">
        <v>3980</v>
      </c>
      <c r="CD58" s="25">
        <v>6.4171122994652396</v>
      </c>
      <c r="CE58" s="20">
        <v>8930</v>
      </c>
      <c r="CF58" s="25">
        <v>3.5962877030162401</v>
      </c>
      <c r="CG58" s="20">
        <v>7580</v>
      </c>
      <c r="CH58" s="25">
        <v>2.9891304347826102</v>
      </c>
      <c r="CI58" s="20">
        <v>17800</v>
      </c>
      <c r="CJ58" s="25">
        <v>2.3576768257619301</v>
      </c>
      <c r="CK58" s="20">
        <v>3400</v>
      </c>
      <c r="CL58" s="25">
        <v>4.2944785276073603</v>
      </c>
      <c r="CM58" s="20">
        <v>31860</v>
      </c>
      <c r="CN58" s="25">
        <v>3.9477977161500801</v>
      </c>
      <c r="CO58" s="20">
        <v>16890</v>
      </c>
      <c r="CP58" s="25">
        <v>3.4926470588235299</v>
      </c>
      <c r="CQ58" s="20">
        <v>4460</v>
      </c>
      <c r="CR58" s="25">
        <v>5.68720379146919</v>
      </c>
      <c r="CS58" s="20">
        <v>10030</v>
      </c>
      <c r="CT58" s="25">
        <v>-0.49603174603174599</v>
      </c>
      <c r="CU58" s="20">
        <v>1410</v>
      </c>
      <c r="CV58" s="25">
        <v>5.2238805970149196</v>
      </c>
      <c r="CW58" s="20">
        <v>16340</v>
      </c>
      <c r="CX58" s="25">
        <v>1.9338739862757299</v>
      </c>
      <c r="CY58" s="20">
        <v>8070</v>
      </c>
      <c r="CZ58" s="25">
        <v>4.3984476067270402</v>
      </c>
      <c r="DA58" s="20">
        <v>15320</v>
      </c>
      <c r="DB58" s="25">
        <v>2.8187919463087199</v>
      </c>
      <c r="DC58" s="20">
        <v>4450</v>
      </c>
      <c r="DD58" s="25">
        <v>0.67873303167420795</v>
      </c>
      <c r="DE58" s="20">
        <v>4170</v>
      </c>
      <c r="DF58" s="25">
        <v>4.25</v>
      </c>
      <c r="DG58" s="20">
        <v>22170</v>
      </c>
      <c r="DH58" s="25">
        <v>0.27137042062415201</v>
      </c>
      <c r="DI58" s="20">
        <v>5010</v>
      </c>
      <c r="DJ58" s="25">
        <v>-0.79207920792079201</v>
      </c>
      <c r="DK58" s="20">
        <v>14480</v>
      </c>
      <c r="DL58" s="25">
        <v>1.9718309859154901</v>
      </c>
      <c r="DM58" s="20">
        <v>26850</v>
      </c>
      <c r="DN58" s="25">
        <v>-2.1501457725947501</v>
      </c>
      <c r="DO58" s="20">
        <v>5960</v>
      </c>
      <c r="DP58" s="25">
        <v>1.70648464163823</v>
      </c>
      <c r="DQ58" s="20">
        <v>107540</v>
      </c>
      <c r="DR58" s="25">
        <v>-1.90641247833622</v>
      </c>
      <c r="DS58" s="20">
        <v>21450</v>
      </c>
      <c r="DT58" s="25">
        <v>2.8283796740172602</v>
      </c>
      <c r="DU58" s="20">
        <v>7380</v>
      </c>
      <c r="DV58" s="25">
        <v>2.64255910987483</v>
      </c>
      <c r="DW58" s="20">
        <v>55180</v>
      </c>
      <c r="DX58" s="25">
        <v>-1.88477951635846</v>
      </c>
      <c r="DY58" s="20">
        <v>16210</v>
      </c>
      <c r="DZ58" s="25">
        <v>0.62073246430788298</v>
      </c>
      <c r="EA58" s="20">
        <v>15910</v>
      </c>
      <c r="EB58" s="25">
        <v>4.2595019659239801</v>
      </c>
      <c r="EC58" s="20">
        <v>5880</v>
      </c>
      <c r="ED58" s="25">
        <v>3.7037037037037002</v>
      </c>
      <c r="EE58" s="20">
        <v>23880</v>
      </c>
      <c r="EF58" s="25">
        <v>1.4012738853503199</v>
      </c>
      <c r="EG58" s="20">
        <v>28910</v>
      </c>
      <c r="EH58" s="25">
        <v>2.8825622775800701</v>
      </c>
      <c r="EI58" s="20">
        <v>16600</v>
      </c>
      <c r="EJ58" s="25">
        <v>3.23383084577114</v>
      </c>
      <c r="EK58" s="20">
        <v>50300</v>
      </c>
      <c r="EL58" s="25">
        <v>3.6472285184422</v>
      </c>
      <c r="EM58" s="20">
        <v>4370</v>
      </c>
      <c r="EN58" s="25">
        <v>1.8648018648018601</v>
      </c>
      <c r="EO58" s="20">
        <v>10860</v>
      </c>
      <c r="EP58" s="25">
        <v>2.2598870056497198</v>
      </c>
      <c r="EQ58" s="20">
        <v>13100</v>
      </c>
      <c r="ER58" s="25">
        <v>6.1588330632090802</v>
      </c>
      <c r="ES58" s="20">
        <v>6180</v>
      </c>
      <c r="ET58" s="25">
        <v>7.2916666666666696</v>
      </c>
      <c r="EU58" s="20">
        <v>9850</v>
      </c>
      <c r="EV58" s="25">
        <v>13.610149942329899</v>
      </c>
      <c r="EW58" s="20">
        <v>70050</v>
      </c>
      <c r="EX58" s="25">
        <v>8.1185368112363001</v>
      </c>
      <c r="EY58" s="20">
        <v>42240</v>
      </c>
      <c r="EZ58" s="25">
        <v>0.54748869316829296</v>
      </c>
      <c r="FA58" s="20">
        <v>32500</v>
      </c>
      <c r="FB58" s="25">
        <v>7.4380165289256199</v>
      </c>
      <c r="FC58" s="20">
        <v>27650</v>
      </c>
      <c r="FD58" s="25">
        <v>9.1590998815633604</v>
      </c>
      <c r="FE58" s="20">
        <v>6950</v>
      </c>
      <c r="FF58" s="25">
        <v>0.72463768115941996</v>
      </c>
      <c r="FG58" s="20">
        <v>19020</v>
      </c>
      <c r="FH58" s="25">
        <v>1.3319126265317001</v>
      </c>
      <c r="FI58" s="20">
        <v>10950</v>
      </c>
      <c r="FJ58" s="25">
        <v>0.36663611365719501</v>
      </c>
      <c r="FK58" s="20">
        <v>6810</v>
      </c>
      <c r="FL58" s="25">
        <v>1.6417910447761199</v>
      </c>
      <c r="FM58" s="20">
        <v>34710</v>
      </c>
      <c r="FN58" s="25">
        <v>5.9200488251449501</v>
      </c>
      <c r="FO58" s="20">
        <v>18830</v>
      </c>
      <c r="FP58" s="25">
        <v>4.2635658914728696</v>
      </c>
      <c r="FQ58" s="20">
        <v>7850</v>
      </c>
      <c r="FR58" s="25">
        <v>3.6988110964332899</v>
      </c>
      <c r="FS58" s="20">
        <v>12740</v>
      </c>
      <c r="FT58" s="25">
        <v>0.95087163232963601</v>
      </c>
      <c r="FU58" s="20">
        <v>10370</v>
      </c>
      <c r="FV58" s="25">
        <v>2.1674876847290601</v>
      </c>
      <c r="FW58" s="20">
        <v>10890</v>
      </c>
      <c r="FX58" s="25">
        <v>1.1142061281336999</v>
      </c>
      <c r="FY58" s="20">
        <v>9280</v>
      </c>
      <c r="FZ58" s="25">
        <v>0.65075921908893697</v>
      </c>
      <c r="GA58" s="20">
        <v>4390</v>
      </c>
      <c r="GB58" s="25">
        <v>3.0516431924882599</v>
      </c>
      <c r="GC58" s="20">
        <v>30780</v>
      </c>
      <c r="GD58" s="25">
        <v>5.0153531218014296</v>
      </c>
      <c r="GE58" s="20">
        <v>34080</v>
      </c>
      <c r="GF58" s="25">
        <v>8.1904761904761898</v>
      </c>
      <c r="GG58" s="20">
        <v>89480</v>
      </c>
      <c r="GH58" s="25">
        <v>2.8978840846366101</v>
      </c>
      <c r="GI58" s="20">
        <v>48670</v>
      </c>
      <c r="GJ58" s="25">
        <v>6.2663755458515302</v>
      </c>
      <c r="GK58" s="20">
        <v>38130</v>
      </c>
      <c r="GL58" s="25">
        <v>6.5381391450125701</v>
      </c>
      <c r="GM58" s="20">
        <v>43830</v>
      </c>
      <c r="GN58" s="25">
        <v>0.45840018336007299</v>
      </c>
      <c r="GO58" s="20">
        <v>35120</v>
      </c>
      <c r="GP58" s="25">
        <v>-1.98157968183087</v>
      </c>
      <c r="GQ58" s="20">
        <v>23090</v>
      </c>
      <c r="GR58" s="25">
        <v>2.8507795100222699</v>
      </c>
      <c r="GS58" s="20">
        <v>99590</v>
      </c>
      <c r="GT58" s="25">
        <v>-1.5909090909090899</v>
      </c>
      <c r="GU58" s="20">
        <v>4530</v>
      </c>
      <c r="GV58" s="25">
        <v>-11.695906432748499</v>
      </c>
    </row>
    <row r="59" spans="1:204" ht="15" customHeight="1" x14ac:dyDescent="0.25">
      <c r="A59" s="6">
        <v>44287</v>
      </c>
      <c r="B59" s="26" t="s">
        <v>4</v>
      </c>
      <c r="C59" s="20">
        <v>8110</v>
      </c>
      <c r="D59" s="25">
        <v>-1.3381995133819999</v>
      </c>
      <c r="E59" s="20">
        <v>18420</v>
      </c>
      <c r="F59" s="25">
        <v>-0.64724919093851097</v>
      </c>
      <c r="G59" s="20">
        <v>10450</v>
      </c>
      <c r="H59" s="25">
        <v>0.77145612343297998</v>
      </c>
      <c r="I59" s="20">
        <v>4650</v>
      </c>
      <c r="J59" s="25">
        <v>2.8761061946902702</v>
      </c>
      <c r="K59" s="20">
        <v>3340</v>
      </c>
      <c r="L59" s="25">
        <v>8.0906148867313892</v>
      </c>
      <c r="M59" s="20">
        <v>25850</v>
      </c>
      <c r="N59" s="25">
        <v>-0.23157082207641799</v>
      </c>
      <c r="O59" s="20">
        <v>7100</v>
      </c>
      <c r="P59" s="25">
        <v>1.8651362984218101</v>
      </c>
      <c r="Q59" s="20">
        <v>10540</v>
      </c>
      <c r="R59" s="25">
        <v>-1.1257035647279501</v>
      </c>
      <c r="S59" s="20">
        <v>6720</v>
      </c>
      <c r="T59" s="25">
        <v>1.8181818181818199</v>
      </c>
      <c r="U59" s="20">
        <v>9840</v>
      </c>
      <c r="V59" s="25">
        <v>-1.2048192771084301</v>
      </c>
      <c r="W59" s="20">
        <v>16490</v>
      </c>
      <c r="X59" s="25">
        <v>-0.60277275467148905</v>
      </c>
      <c r="Y59" s="20">
        <v>4730</v>
      </c>
      <c r="Z59" s="25">
        <v>3.5010940919037199</v>
      </c>
      <c r="AA59" s="20">
        <v>80530</v>
      </c>
      <c r="AB59" s="25">
        <v>-0.97147073290703401</v>
      </c>
      <c r="AC59" s="20">
        <v>14900</v>
      </c>
      <c r="AD59" s="25">
        <v>-1.1280690112806899</v>
      </c>
      <c r="AE59" s="20">
        <v>2260</v>
      </c>
      <c r="AF59" s="25">
        <v>-4.2372881355932197</v>
      </c>
      <c r="AG59" s="20">
        <v>10480</v>
      </c>
      <c r="AH59" s="25">
        <v>-3.6764705882352899</v>
      </c>
      <c r="AI59" s="20">
        <v>16470</v>
      </c>
      <c r="AJ59" s="25">
        <v>-1.6716417910447801</v>
      </c>
      <c r="AK59" s="20">
        <v>9470</v>
      </c>
      <c r="AL59" s="25">
        <v>-0.94142259414225904</v>
      </c>
      <c r="AM59" s="20">
        <v>3460</v>
      </c>
      <c r="AN59" s="25">
        <v>-1.1428571428571399</v>
      </c>
      <c r="AO59" s="20">
        <v>2780</v>
      </c>
      <c r="AP59" s="25">
        <v>7.75193798449612</v>
      </c>
      <c r="AQ59" s="20">
        <v>4160</v>
      </c>
      <c r="AR59" s="25">
        <v>0.48309178743961401</v>
      </c>
      <c r="AS59" s="20">
        <v>10380</v>
      </c>
      <c r="AT59" s="25">
        <v>1.16959064327485</v>
      </c>
      <c r="AU59" s="20">
        <v>11550</v>
      </c>
      <c r="AV59" s="25">
        <v>8.6655112651646396E-2</v>
      </c>
      <c r="AW59" s="20">
        <v>2770</v>
      </c>
      <c r="AX59" s="25">
        <v>0</v>
      </c>
      <c r="AY59" s="20">
        <v>11010</v>
      </c>
      <c r="AZ59" s="25">
        <v>0.36463081130355501</v>
      </c>
      <c r="BA59" s="20">
        <v>12770</v>
      </c>
      <c r="BB59" s="25">
        <v>0.86887835703001604</v>
      </c>
      <c r="BC59" s="20">
        <v>11880</v>
      </c>
      <c r="BD59" s="25">
        <v>-3.25732899022801</v>
      </c>
      <c r="BE59" s="20">
        <v>13940</v>
      </c>
      <c r="BF59" s="25">
        <v>1.4556040756914099</v>
      </c>
      <c r="BG59" s="20">
        <v>9120</v>
      </c>
      <c r="BH59" s="25">
        <v>2.2421524663677102</v>
      </c>
      <c r="BI59" s="20">
        <v>18170</v>
      </c>
      <c r="BJ59" s="25">
        <v>0</v>
      </c>
      <c r="BK59" s="20">
        <v>31760</v>
      </c>
      <c r="BL59" s="25">
        <v>-0.781005935645111</v>
      </c>
      <c r="BM59" s="20">
        <v>38550</v>
      </c>
      <c r="BN59" s="25">
        <v>1.0484927916120601</v>
      </c>
      <c r="BO59" s="20">
        <v>4140</v>
      </c>
      <c r="BP59" s="25">
        <v>0.97560975609756095</v>
      </c>
      <c r="BQ59" s="20">
        <v>41730</v>
      </c>
      <c r="BR59" s="25">
        <v>-1.9501879699248099</v>
      </c>
      <c r="BS59" s="20">
        <v>43070</v>
      </c>
      <c r="BT59" s="25">
        <v>-1.2608895002292499</v>
      </c>
      <c r="BU59" s="20">
        <v>19090</v>
      </c>
      <c r="BV59" s="25">
        <v>3.6373507057546099</v>
      </c>
      <c r="BW59" s="20">
        <v>5500</v>
      </c>
      <c r="BX59" s="25">
        <v>-0.72202166064981999</v>
      </c>
      <c r="BY59" s="20">
        <v>14660</v>
      </c>
      <c r="BZ59" s="25">
        <v>2.01809324982603</v>
      </c>
      <c r="CA59" s="20">
        <v>23510</v>
      </c>
      <c r="CB59" s="25">
        <v>-0.92709650231774099</v>
      </c>
      <c r="CC59" s="20">
        <v>3930</v>
      </c>
      <c r="CD59" s="25">
        <v>3.42105263157895</v>
      </c>
      <c r="CE59" s="20">
        <v>8800</v>
      </c>
      <c r="CF59" s="25">
        <v>0.342075256556442</v>
      </c>
      <c r="CG59" s="20">
        <v>7540</v>
      </c>
      <c r="CH59" s="25">
        <v>1.34408602150538</v>
      </c>
      <c r="CI59" s="20">
        <v>17700</v>
      </c>
      <c r="CJ59" s="25">
        <v>1.02739726027397</v>
      </c>
      <c r="CK59" s="20">
        <v>3330</v>
      </c>
      <c r="CL59" s="25">
        <v>1.21580547112462</v>
      </c>
      <c r="CM59" s="20">
        <v>31530</v>
      </c>
      <c r="CN59" s="25">
        <v>1.5786082474226799</v>
      </c>
      <c r="CO59" s="20">
        <v>16710</v>
      </c>
      <c r="CP59" s="25">
        <v>1.3956310679611701</v>
      </c>
      <c r="CQ59" s="20">
        <v>4380</v>
      </c>
      <c r="CR59" s="25">
        <v>2.3364485981308398</v>
      </c>
      <c r="CS59" s="20">
        <v>9910</v>
      </c>
      <c r="CT59" s="25">
        <v>-2.1717670286278401</v>
      </c>
      <c r="CU59" s="20">
        <v>1370</v>
      </c>
      <c r="CV59" s="25">
        <v>4.5801526717557204</v>
      </c>
      <c r="CW59" s="20">
        <v>16050</v>
      </c>
      <c r="CX59" s="25">
        <v>-0.61919504643962897</v>
      </c>
      <c r="CY59" s="20">
        <v>7960</v>
      </c>
      <c r="CZ59" s="25">
        <v>1.53061224489796</v>
      </c>
      <c r="DA59" s="20">
        <v>15180</v>
      </c>
      <c r="DB59" s="25">
        <v>0.46326935804103198</v>
      </c>
      <c r="DC59" s="20">
        <v>4450</v>
      </c>
      <c r="DD59" s="25">
        <v>-0.66964285714285698</v>
      </c>
      <c r="DE59" s="20">
        <v>4090</v>
      </c>
      <c r="DF59" s="25">
        <v>1.48883374689826</v>
      </c>
      <c r="DG59" s="20">
        <v>22000</v>
      </c>
      <c r="DH59" s="25">
        <v>-1.07913669064748</v>
      </c>
      <c r="DI59" s="20">
        <v>4990</v>
      </c>
      <c r="DJ59" s="25">
        <v>-1.7716535433070899</v>
      </c>
      <c r="DK59" s="20">
        <v>14360</v>
      </c>
      <c r="DL59" s="25">
        <v>-0.76019350380096795</v>
      </c>
      <c r="DM59" s="20">
        <v>26460</v>
      </c>
      <c r="DN59" s="25">
        <v>-3.8167938931297698</v>
      </c>
      <c r="DO59" s="20">
        <v>5890</v>
      </c>
      <c r="DP59" s="25">
        <v>-0.50675675675675702</v>
      </c>
      <c r="DQ59" s="20">
        <v>106310</v>
      </c>
      <c r="DR59" s="25">
        <v>-3.1873235588744202</v>
      </c>
      <c r="DS59" s="20">
        <v>21180</v>
      </c>
      <c r="DT59" s="25">
        <v>0.47438330170777998</v>
      </c>
      <c r="DU59" s="20">
        <v>7340</v>
      </c>
      <c r="DV59" s="25">
        <v>1.1019283746556501</v>
      </c>
      <c r="DW59" s="20">
        <v>54610</v>
      </c>
      <c r="DX59" s="25">
        <v>-3.31090651558074</v>
      </c>
      <c r="DY59" s="20">
        <v>16120</v>
      </c>
      <c r="DZ59" s="25">
        <v>-1.04358502148557</v>
      </c>
      <c r="EA59" s="20">
        <v>15720</v>
      </c>
      <c r="EB59" s="25">
        <v>1.94552529182879</v>
      </c>
      <c r="EC59" s="20">
        <v>5840</v>
      </c>
      <c r="ED59" s="25">
        <v>1.0380622837370199</v>
      </c>
      <c r="EE59" s="20">
        <v>23580</v>
      </c>
      <c r="EF59" s="25">
        <v>-0.21159542953872201</v>
      </c>
      <c r="EG59" s="20">
        <v>28570</v>
      </c>
      <c r="EH59" s="25">
        <v>0.14020329477742699</v>
      </c>
      <c r="EI59" s="20">
        <v>16380</v>
      </c>
      <c r="EJ59" s="25">
        <v>-0.72727272727272696</v>
      </c>
      <c r="EK59" s="20">
        <v>49780</v>
      </c>
      <c r="EL59" s="25">
        <v>0.89177138224564201</v>
      </c>
      <c r="EM59" s="20">
        <v>4290</v>
      </c>
      <c r="EN59" s="25">
        <v>-0.92378752886836002</v>
      </c>
      <c r="EO59" s="20">
        <v>10710</v>
      </c>
      <c r="EP59" s="25">
        <v>0.18709073900841899</v>
      </c>
      <c r="EQ59" s="20">
        <v>13030</v>
      </c>
      <c r="ER59" s="25">
        <v>4.1566746602717801</v>
      </c>
      <c r="ES59" s="20">
        <v>6080</v>
      </c>
      <c r="ET59" s="25">
        <v>2.5295109612141702</v>
      </c>
      <c r="EU59" s="20">
        <v>9640</v>
      </c>
      <c r="EV59" s="25">
        <v>7.58928571428571</v>
      </c>
      <c r="EW59" s="20">
        <v>69350</v>
      </c>
      <c r="EX59" s="25">
        <v>4.9485472154963697</v>
      </c>
      <c r="EY59" s="20">
        <v>41860</v>
      </c>
      <c r="EZ59" s="25">
        <v>-0.61728395061728403</v>
      </c>
      <c r="FA59" s="20">
        <v>32260</v>
      </c>
      <c r="FB59" s="25">
        <v>4.8764629388816596</v>
      </c>
      <c r="FC59" s="20">
        <v>27300</v>
      </c>
      <c r="FD59" s="25">
        <v>5.7319907048799399</v>
      </c>
      <c r="FE59" s="20">
        <v>6870</v>
      </c>
      <c r="FF59" s="25">
        <v>-1.4347202295552399</v>
      </c>
      <c r="FG59" s="20">
        <v>18770</v>
      </c>
      <c r="FH59" s="25">
        <v>-0.68783068783068801</v>
      </c>
      <c r="FI59" s="20">
        <v>10890</v>
      </c>
      <c r="FJ59" s="25">
        <v>-0.90991810737033696</v>
      </c>
      <c r="FK59" s="20">
        <v>6690</v>
      </c>
      <c r="FL59" s="25">
        <v>-1.1816838995568699</v>
      </c>
      <c r="FM59" s="20">
        <v>34190</v>
      </c>
      <c r="FN59" s="25">
        <v>2.6110444177671099</v>
      </c>
      <c r="FO59" s="20">
        <v>18580</v>
      </c>
      <c r="FP59" s="25">
        <v>1.36388434260775</v>
      </c>
      <c r="FQ59" s="20">
        <v>7680</v>
      </c>
      <c r="FR59" s="25">
        <v>-0.51813471502590702</v>
      </c>
      <c r="FS59" s="20">
        <v>12640</v>
      </c>
      <c r="FT59" s="25">
        <v>-0.62893081761006298</v>
      </c>
      <c r="FU59" s="20">
        <v>10290</v>
      </c>
      <c r="FV59" s="25">
        <v>1.0805500982318299</v>
      </c>
      <c r="FW59" s="20">
        <v>10770</v>
      </c>
      <c r="FX59" s="25">
        <v>-0.73732718894009197</v>
      </c>
      <c r="FY59" s="20">
        <v>9180</v>
      </c>
      <c r="FZ59" s="25">
        <v>-0.75675675675675702</v>
      </c>
      <c r="GA59" s="20">
        <v>4340</v>
      </c>
      <c r="GB59" s="25">
        <v>0.46296296296296302</v>
      </c>
      <c r="GC59" s="20">
        <v>30450</v>
      </c>
      <c r="GD59" s="25">
        <v>2.4907438572871099</v>
      </c>
      <c r="GE59" s="20">
        <v>33620</v>
      </c>
      <c r="GF59" s="25">
        <v>4.9640961598501399</v>
      </c>
      <c r="GG59" s="20">
        <v>88860</v>
      </c>
      <c r="GH59" s="25">
        <v>1.2303485987696501</v>
      </c>
      <c r="GI59" s="20">
        <v>48300</v>
      </c>
      <c r="GJ59" s="25">
        <v>3.9380245319561</v>
      </c>
      <c r="GK59" s="20">
        <v>37780</v>
      </c>
      <c r="GL59" s="25">
        <v>3.2240437158469901</v>
      </c>
      <c r="GM59" s="20">
        <v>43630</v>
      </c>
      <c r="GN59" s="25">
        <v>-0.479014598540146</v>
      </c>
      <c r="GO59" s="20">
        <v>34790</v>
      </c>
      <c r="GP59" s="25">
        <v>-3.17283607013638</v>
      </c>
      <c r="GQ59" s="20">
        <v>23070</v>
      </c>
      <c r="GR59" s="25">
        <v>2.3513753327417901</v>
      </c>
      <c r="GS59" s="20">
        <v>98770</v>
      </c>
      <c r="GT59" s="25">
        <v>-2.3625939106366198</v>
      </c>
      <c r="GU59" s="20">
        <v>4410</v>
      </c>
      <c r="GV59" s="25">
        <v>-14.5348837209302</v>
      </c>
    </row>
    <row r="60" spans="1:204" ht="15" customHeight="1" x14ac:dyDescent="0.25">
      <c r="A60" s="6">
        <v>44317</v>
      </c>
      <c r="B60" s="26" t="s">
        <v>4</v>
      </c>
      <c r="C60" s="20">
        <v>7930</v>
      </c>
      <c r="D60" s="25">
        <v>-4.9160671462829697</v>
      </c>
      <c r="E60" s="20">
        <v>18230</v>
      </c>
      <c r="F60" s="25">
        <v>-1.9892473118279601</v>
      </c>
      <c r="G60" s="20">
        <v>10380</v>
      </c>
      <c r="H60" s="25">
        <v>-0.57471264367816099</v>
      </c>
      <c r="I60" s="20">
        <v>4580</v>
      </c>
      <c r="J60" s="25">
        <v>0.21881838074398199</v>
      </c>
      <c r="K60" s="20">
        <v>3300</v>
      </c>
      <c r="L60" s="25">
        <v>4.1009463722397497</v>
      </c>
      <c r="M60" s="20">
        <v>25160</v>
      </c>
      <c r="N60" s="25">
        <v>-4.9130763416477699</v>
      </c>
      <c r="O60" s="20">
        <v>6980</v>
      </c>
      <c r="P60" s="25">
        <v>-0.71123755334281602</v>
      </c>
      <c r="Q60" s="20">
        <v>10430</v>
      </c>
      <c r="R60" s="25">
        <v>-2.9767441860465098</v>
      </c>
      <c r="S60" s="20">
        <v>6670</v>
      </c>
      <c r="T60" s="25">
        <v>0.30075187969924799</v>
      </c>
      <c r="U60" s="20">
        <v>9750</v>
      </c>
      <c r="V60" s="25">
        <v>-2.7916251246261199</v>
      </c>
      <c r="W60" s="20">
        <v>16330</v>
      </c>
      <c r="X60" s="25">
        <v>-2.0395920815836801</v>
      </c>
      <c r="Y60" s="20">
        <v>4690</v>
      </c>
      <c r="Z60" s="25">
        <v>0.42826552462526801</v>
      </c>
      <c r="AA60" s="20">
        <v>79680</v>
      </c>
      <c r="AB60" s="25">
        <v>-2.9594446474241898</v>
      </c>
      <c r="AC60" s="20">
        <v>14720</v>
      </c>
      <c r="AD60" s="25">
        <v>-3.0941408821593201</v>
      </c>
      <c r="AE60" s="20">
        <v>2230</v>
      </c>
      <c r="AF60" s="25">
        <v>-5.5084745762711904</v>
      </c>
      <c r="AG60" s="20">
        <v>10350</v>
      </c>
      <c r="AH60" s="25">
        <v>-5.3930530164533801</v>
      </c>
      <c r="AI60" s="20">
        <v>16300</v>
      </c>
      <c r="AJ60" s="25">
        <v>-3.0915576694411402</v>
      </c>
      <c r="AK60" s="20">
        <v>9420</v>
      </c>
      <c r="AL60" s="25">
        <v>-1.7726798748696599</v>
      </c>
      <c r="AM60" s="20">
        <v>3390</v>
      </c>
      <c r="AN60" s="25">
        <v>-5.0420168067226898</v>
      </c>
      <c r="AO60" s="20">
        <v>2700</v>
      </c>
      <c r="AP60" s="25">
        <v>4.6511627906976702</v>
      </c>
      <c r="AQ60" s="20">
        <v>4110</v>
      </c>
      <c r="AR60" s="25">
        <v>-0.72463768115941996</v>
      </c>
      <c r="AS60" s="20">
        <v>10250</v>
      </c>
      <c r="AT60" s="25">
        <v>-1.2524084778419999</v>
      </c>
      <c r="AU60" s="20">
        <v>11430</v>
      </c>
      <c r="AV60" s="25">
        <v>-1.8884120171673799</v>
      </c>
      <c r="AW60" s="20">
        <v>2770</v>
      </c>
      <c r="AX60" s="25">
        <v>-0.35971223021582699</v>
      </c>
      <c r="AY60" s="20">
        <v>10890</v>
      </c>
      <c r="AZ60" s="25">
        <v>-1</v>
      </c>
      <c r="BA60" s="20">
        <v>12680</v>
      </c>
      <c r="BB60" s="25">
        <v>-1.16913484021824</v>
      </c>
      <c r="BC60" s="20">
        <v>11720</v>
      </c>
      <c r="BD60" s="25">
        <v>-5.1012145748987896</v>
      </c>
      <c r="BE60" s="20">
        <v>13840</v>
      </c>
      <c r="BF60" s="25">
        <v>-0.21629416005767799</v>
      </c>
      <c r="BG60" s="20">
        <v>8990</v>
      </c>
      <c r="BH60" s="25">
        <v>-0.99118942731277504</v>
      </c>
      <c r="BI60" s="20">
        <v>17950</v>
      </c>
      <c r="BJ60" s="25">
        <v>-1.5899122807017501</v>
      </c>
      <c r="BK60" s="20">
        <v>31490</v>
      </c>
      <c r="BL60" s="25">
        <v>-1.9919078742608201</v>
      </c>
      <c r="BM60" s="20">
        <v>38160</v>
      </c>
      <c r="BN60" s="25">
        <v>-0.98598858329008798</v>
      </c>
      <c r="BO60" s="20">
        <v>4100</v>
      </c>
      <c r="BP60" s="25">
        <v>-1.4423076923076901</v>
      </c>
      <c r="BQ60" s="20">
        <v>41240</v>
      </c>
      <c r="BR60" s="25">
        <v>-2.7358490566037701</v>
      </c>
      <c r="BS60" s="20">
        <v>42520</v>
      </c>
      <c r="BT60" s="25">
        <v>-3.5390199637023598</v>
      </c>
      <c r="BU60" s="20">
        <v>18890</v>
      </c>
      <c r="BV60" s="25">
        <v>1.1241970021413299</v>
      </c>
      <c r="BW60" s="20">
        <v>5450</v>
      </c>
      <c r="BX60" s="25">
        <v>-2.5044722719141301</v>
      </c>
      <c r="BY60" s="20">
        <v>14470</v>
      </c>
      <c r="BZ60" s="25">
        <v>-6.9060773480663001E-2</v>
      </c>
      <c r="CA60" s="20">
        <v>23240</v>
      </c>
      <c r="CB60" s="25">
        <v>-3.0859049207673102</v>
      </c>
      <c r="CC60" s="20">
        <v>3890</v>
      </c>
      <c r="CD60" s="25">
        <v>0.77720207253885998</v>
      </c>
      <c r="CE60" s="20">
        <v>8710</v>
      </c>
      <c r="CF60" s="25">
        <v>-1.47058823529412</v>
      </c>
      <c r="CG60" s="20">
        <v>7450</v>
      </c>
      <c r="CH60" s="25">
        <v>-0.53404539385847805</v>
      </c>
      <c r="CI60" s="20">
        <v>17490</v>
      </c>
      <c r="CJ60" s="25">
        <v>-0.85034013605442205</v>
      </c>
      <c r="CK60" s="20">
        <v>3260</v>
      </c>
      <c r="CL60" s="25">
        <v>-1.80722891566265</v>
      </c>
      <c r="CM60" s="20">
        <v>31070</v>
      </c>
      <c r="CN60" s="25">
        <v>-0.98789037603569196</v>
      </c>
      <c r="CO60" s="20">
        <v>16500</v>
      </c>
      <c r="CP60" s="25">
        <v>-0.66225165562913901</v>
      </c>
      <c r="CQ60" s="20">
        <v>4310</v>
      </c>
      <c r="CR60" s="25">
        <v>-0.91954022988505701</v>
      </c>
      <c r="CS60" s="20">
        <v>9850</v>
      </c>
      <c r="CT60" s="25">
        <v>-2.95566502463054</v>
      </c>
      <c r="CU60" s="20">
        <v>1350</v>
      </c>
      <c r="CV60" s="25">
        <v>0</v>
      </c>
      <c r="CW60" s="20">
        <v>15800</v>
      </c>
      <c r="CX60" s="25">
        <v>-2.9484029484029501</v>
      </c>
      <c r="CY60" s="20">
        <v>7950</v>
      </c>
      <c r="CZ60" s="25">
        <v>0.25220680958385899</v>
      </c>
      <c r="DA60" s="20">
        <v>15040</v>
      </c>
      <c r="DB60" s="25">
        <v>-1.11768573307035</v>
      </c>
      <c r="DC60" s="20">
        <v>4410</v>
      </c>
      <c r="DD60" s="25">
        <v>-2.4336283185840699</v>
      </c>
      <c r="DE60" s="20">
        <v>4030</v>
      </c>
      <c r="DF60" s="25">
        <v>-0.49382716049382702</v>
      </c>
      <c r="DG60" s="20">
        <v>21880</v>
      </c>
      <c r="DH60" s="25">
        <v>-2.23413762287757</v>
      </c>
      <c r="DI60" s="20">
        <v>4950</v>
      </c>
      <c r="DJ60" s="25">
        <v>-2.7504911591355601</v>
      </c>
      <c r="DK60" s="20">
        <v>14190</v>
      </c>
      <c r="DL60" s="25">
        <v>-3.20600272851296</v>
      </c>
      <c r="DM60" s="20">
        <v>26160</v>
      </c>
      <c r="DN60" s="25">
        <v>-5.2173913043478297</v>
      </c>
      <c r="DO60" s="20">
        <v>5840</v>
      </c>
      <c r="DP60" s="25">
        <v>-2.17755443886097</v>
      </c>
      <c r="DQ60" s="20">
        <v>105610</v>
      </c>
      <c r="DR60" s="25">
        <v>-4.23467537178092</v>
      </c>
      <c r="DS60" s="20">
        <v>20990</v>
      </c>
      <c r="DT60" s="25">
        <v>-1.22352941176471</v>
      </c>
      <c r="DU60" s="20">
        <v>7320</v>
      </c>
      <c r="DV60" s="25">
        <v>0.13679890560875499</v>
      </c>
      <c r="DW60" s="20">
        <v>54010</v>
      </c>
      <c r="DX60" s="25">
        <v>-4.9788881069669202</v>
      </c>
      <c r="DY60" s="20">
        <v>15950</v>
      </c>
      <c r="DZ60" s="25">
        <v>-2.50611246943765</v>
      </c>
      <c r="EA60" s="20">
        <v>15550</v>
      </c>
      <c r="EB60" s="25">
        <v>-0.70242656449552998</v>
      </c>
      <c r="EC60" s="20">
        <v>5750</v>
      </c>
      <c r="ED60" s="25">
        <v>-1.54109589041096</v>
      </c>
      <c r="EE60" s="20">
        <v>23320</v>
      </c>
      <c r="EF60" s="25">
        <v>-1.6033755274261601</v>
      </c>
      <c r="EG60" s="20">
        <v>28140</v>
      </c>
      <c r="EH60" s="25">
        <v>-2.3933402705515099</v>
      </c>
      <c r="EI60" s="20">
        <v>16180</v>
      </c>
      <c r="EJ60" s="25">
        <v>-3.0557219892151002</v>
      </c>
      <c r="EK60" s="20">
        <v>49390</v>
      </c>
      <c r="EL60" s="25">
        <v>-1.0815141197676701</v>
      </c>
      <c r="EM60" s="20">
        <v>4280</v>
      </c>
      <c r="EN60" s="25">
        <v>-2.05949656750572</v>
      </c>
      <c r="EO60" s="20">
        <v>10590</v>
      </c>
      <c r="EP60" s="25">
        <v>-1.8535681186283599</v>
      </c>
      <c r="EQ60" s="20">
        <v>12910</v>
      </c>
      <c r="ER60" s="25">
        <v>2.37906423473434</v>
      </c>
      <c r="ES60" s="20">
        <v>6010</v>
      </c>
      <c r="ET60" s="25">
        <v>-1.1513157894736801</v>
      </c>
      <c r="EU60" s="20">
        <v>9410</v>
      </c>
      <c r="EV60" s="25">
        <v>3.1798245614035099</v>
      </c>
      <c r="EW60" s="20">
        <v>68670</v>
      </c>
      <c r="EX60" s="25">
        <v>2.0811654526534902</v>
      </c>
      <c r="EY60" s="20">
        <v>41560</v>
      </c>
      <c r="EZ60" s="25">
        <v>-1.8190408693597899</v>
      </c>
      <c r="FA60" s="20">
        <v>31970</v>
      </c>
      <c r="FB60" s="25">
        <v>2.8635778635778601</v>
      </c>
      <c r="FC60" s="20">
        <v>27040</v>
      </c>
      <c r="FD60" s="25">
        <v>3.0095238095238099</v>
      </c>
      <c r="FE60" s="20">
        <v>6780</v>
      </c>
      <c r="FF60" s="25">
        <v>-3.9660056657223799</v>
      </c>
      <c r="FG60" s="20">
        <v>18550</v>
      </c>
      <c r="FH60" s="25">
        <v>-2.00739566825145</v>
      </c>
      <c r="FI60" s="20">
        <v>10730</v>
      </c>
      <c r="FJ60" s="25">
        <v>-3.1588447653429599</v>
      </c>
      <c r="FK60" s="20">
        <v>6560</v>
      </c>
      <c r="FL60" s="25">
        <v>-3.8123167155425199</v>
      </c>
      <c r="FM60" s="20">
        <v>33720</v>
      </c>
      <c r="FN60" s="25">
        <v>2.9664787896766499E-2</v>
      </c>
      <c r="FO60" s="20">
        <v>18280</v>
      </c>
      <c r="FP60" s="25">
        <v>-1.5616585891222401</v>
      </c>
      <c r="FQ60" s="20">
        <v>7520</v>
      </c>
      <c r="FR60" s="25">
        <v>-3.5897435897435899</v>
      </c>
      <c r="FS60" s="20">
        <v>12590</v>
      </c>
      <c r="FT60" s="25">
        <v>-1.640625</v>
      </c>
      <c r="FU60" s="20">
        <v>10260</v>
      </c>
      <c r="FV60" s="25">
        <v>0.58823529411764697</v>
      </c>
      <c r="FW60" s="20">
        <v>10660</v>
      </c>
      <c r="FX60" s="25">
        <v>-2.47026532479414</v>
      </c>
      <c r="FY60" s="20">
        <v>9080</v>
      </c>
      <c r="FZ60" s="25">
        <v>-2.57510729613734</v>
      </c>
      <c r="GA60" s="20">
        <v>4300</v>
      </c>
      <c r="GB60" s="25">
        <v>-1.3761467889908301</v>
      </c>
      <c r="GC60" s="20">
        <v>30200</v>
      </c>
      <c r="GD60" s="25">
        <v>0.80106809078771701</v>
      </c>
      <c r="GE60" s="20">
        <v>33390</v>
      </c>
      <c r="GF60" s="25">
        <v>2.4547407180116601</v>
      </c>
      <c r="GG60" s="20">
        <v>88370</v>
      </c>
      <c r="GH60" s="25">
        <v>-0.19200361418567899</v>
      </c>
      <c r="GI60" s="20">
        <v>48070</v>
      </c>
      <c r="GJ60" s="25">
        <v>2.60405549626467</v>
      </c>
      <c r="GK60" s="20">
        <v>37460</v>
      </c>
      <c r="GL60" s="25">
        <v>0.75309306078536897</v>
      </c>
      <c r="GM60" s="20">
        <v>43500</v>
      </c>
      <c r="GN60" s="25">
        <v>-1.3829063704375399</v>
      </c>
      <c r="GO60" s="20">
        <v>34720</v>
      </c>
      <c r="GP60" s="25">
        <v>-3.6091060521932299</v>
      </c>
      <c r="GQ60" s="20">
        <v>23110</v>
      </c>
      <c r="GR60" s="25">
        <v>1.4931927975406201</v>
      </c>
      <c r="GS60" s="20">
        <v>98020</v>
      </c>
      <c r="GT60" s="25">
        <v>-3.1422924901185798</v>
      </c>
      <c r="GU60" s="20">
        <v>4400</v>
      </c>
      <c r="GV60" s="25">
        <v>-15.0579150579151</v>
      </c>
    </row>
    <row r="61" spans="1:204" ht="15" customHeight="1" x14ac:dyDescent="0.25">
      <c r="A61" s="6">
        <v>44348</v>
      </c>
      <c r="B61" s="26" t="s">
        <v>4</v>
      </c>
      <c r="C61" s="20">
        <v>7880</v>
      </c>
      <c r="D61" s="25">
        <v>-7.4030552291421898</v>
      </c>
      <c r="E61" s="20">
        <v>18050</v>
      </c>
      <c r="F61" s="25">
        <v>-4.5478582760444199</v>
      </c>
      <c r="G61" s="20">
        <v>10280</v>
      </c>
      <c r="H61" s="25">
        <v>-3.0188679245282999</v>
      </c>
      <c r="I61" s="20">
        <v>4470</v>
      </c>
      <c r="J61" s="25">
        <v>-3.0368763557483698</v>
      </c>
      <c r="K61" s="20">
        <v>3230</v>
      </c>
      <c r="L61" s="25">
        <v>-1.5243902439024399</v>
      </c>
      <c r="M61" s="20">
        <v>24460</v>
      </c>
      <c r="N61" s="25">
        <v>-9.1719272187151901</v>
      </c>
      <c r="O61" s="20">
        <v>6920</v>
      </c>
      <c r="P61" s="25">
        <v>-3.0812324929971999</v>
      </c>
      <c r="Q61" s="20">
        <v>10360</v>
      </c>
      <c r="R61" s="25">
        <v>-4.9541284403669703</v>
      </c>
      <c r="S61" s="20">
        <v>6660</v>
      </c>
      <c r="T61" s="25">
        <v>-1.04011887072808</v>
      </c>
      <c r="U61" s="20">
        <v>9660</v>
      </c>
      <c r="V61" s="25">
        <v>-5.3868756121449604</v>
      </c>
      <c r="W61" s="20">
        <v>16090</v>
      </c>
      <c r="X61" s="25">
        <v>-4.7365304914150403</v>
      </c>
      <c r="Y61" s="20">
        <v>4600</v>
      </c>
      <c r="Z61" s="25">
        <v>-3.5639412997903599</v>
      </c>
      <c r="AA61" s="20">
        <v>79030</v>
      </c>
      <c r="AB61" s="25">
        <v>-5.2284446576328101</v>
      </c>
      <c r="AC61" s="20">
        <v>14520</v>
      </c>
      <c r="AD61" s="25">
        <v>-5.71428571428571</v>
      </c>
      <c r="AE61" s="20">
        <v>2180</v>
      </c>
      <c r="AF61" s="25">
        <v>-9.5435684647302903</v>
      </c>
      <c r="AG61" s="20">
        <v>10250</v>
      </c>
      <c r="AH61" s="25">
        <v>-8.0717488789237706</v>
      </c>
      <c r="AI61" s="20">
        <v>16050</v>
      </c>
      <c r="AJ61" s="25">
        <v>-6.1952074810052604</v>
      </c>
      <c r="AK61" s="20">
        <v>9390</v>
      </c>
      <c r="AL61" s="25">
        <v>-3.9877300613496902</v>
      </c>
      <c r="AM61" s="20">
        <v>3360</v>
      </c>
      <c r="AN61" s="25">
        <v>-7.9452054794520599</v>
      </c>
      <c r="AO61" s="20">
        <v>2680</v>
      </c>
      <c r="AP61" s="25">
        <v>2.6819923371647501</v>
      </c>
      <c r="AQ61" s="20">
        <v>4050</v>
      </c>
      <c r="AR61" s="25">
        <v>-2.8776978417266199</v>
      </c>
      <c r="AS61" s="20">
        <v>10120</v>
      </c>
      <c r="AT61" s="25">
        <v>-4.70809792843691</v>
      </c>
      <c r="AU61" s="20">
        <v>11320</v>
      </c>
      <c r="AV61" s="25">
        <v>-4.2301184433164103</v>
      </c>
      <c r="AW61" s="20">
        <v>2730</v>
      </c>
      <c r="AX61" s="25">
        <v>-2.8469750889679699</v>
      </c>
      <c r="AY61" s="20">
        <v>10780</v>
      </c>
      <c r="AZ61" s="25">
        <v>-4.2628774422735303</v>
      </c>
      <c r="BA61" s="20">
        <v>12610</v>
      </c>
      <c r="BB61" s="25">
        <v>-3.88719512195122</v>
      </c>
      <c r="BC61" s="20">
        <v>11550</v>
      </c>
      <c r="BD61" s="25">
        <v>-7.8212290502793298</v>
      </c>
      <c r="BE61" s="20">
        <v>13620</v>
      </c>
      <c r="BF61" s="25">
        <v>-3.3356990773598301</v>
      </c>
      <c r="BG61" s="20">
        <v>8870</v>
      </c>
      <c r="BH61" s="25">
        <v>-4.2116630669546398</v>
      </c>
      <c r="BI61" s="20">
        <v>17660</v>
      </c>
      <c r="BJ61" s="25">
        <v>-4.8491379310344804</v>
      </c>
      <c r="BK61" s="20">
        <v>31230</v>
      </c>
      <c r="BL61" s="25">
        <v>-4.4661976139492197</v>
      </c>
      <c r="BM61" s="20">
        <v>37880</v>
      </c>
      <c r="BN61" s="25">
        <v>-3.4412439459597199</v>
      </c>
      <c r="BO61" s="20">
        <v>4060</v>
      </c>
      <c r="BP61" s="25">
        <v>-3.1026252983293601</v>
      </c>
      <c r="BQ61" s="20">
        <v>40690</v>
      </c>
      <c r="BR61" s="25">
        <v>-6.3952150908672696</v>
      </c>
      <c r="BS61" s="20">
        <v>42000</v>
      </c>
      <c r="BT61" s="25">
        <v>-6.9767441860465098</v>
      </c>
      <c r="BU61" s="20">
        <v>18710</v>
      </c>
      <c r="BV61" s="25">
        <v>-2.5520833333333299</v>
      </c>
      <c r="BW61" s="20">
        <v>5350</v>
      </c>
      <c r="BX61" s="25">
        <v>-4.9733570159857896</v>
      </c>
      <c r="BY61" s="20">
        <v>14390</v>
      </c>
      <c r="BZ61" s="25">
        <v>-2.6387009472259799</v>
      </c>
      <c r="CA61" s="20">
        <v>22920</v>
      </c>
      <c r="CB61" s="25">
        <v>-6.4107799101674097</v>
      </c>
      <c r="CC61" s="20">
        <v>3830</v>
      </c>
      <c r="CD61" s="25">
        <v>-3.5264483627204002</v>
      </c>
      <c r="CE61" s="20">
        <v>8560</v>
      </c>
      <c r="CF61" s="25">
        <v>-4.7830923248053399</v>
      </c>
      <c r="CG61" s="20">
        <v>7350</v>
      </c>
      <c r="CH61" s="25">
        <v>-3.9215686274509798</v>
      </c>
      <c r="CI61" s="20">
        <v>17370</v>
      </c>
      <c r="CJ61" s="25">
        <v>-3.44635908838243</v>
      </c>
      <c r="CK61" s="20">
        <v>3230</v>
      </c>
      <c r="CL61" s="25">
        <v>-4.1543026706231396</v>
      </c>
      <c r="CM61" s="20">
        <v>30760</v>
      </c>
      <c r="CN61" s="25">
        <v>-3.9650327817670901</v>
      </c>
      <c r="CO61" s="20">
        <v>16330</v>
      </c>
      <c r="CP61" s="25">
        <v>-4.27901524032825</v>
      </c>
      <c r="CQ61" s="20">
        <v>4280</v>
      </c>
      <c r="CR61" s="25">
        <v>-3.1674208144796401</v>
      </c>
      <c r="CS61" s="20">
        <v>9720</v>
      </c>
      <c r="CT61" s="25">
        <v>-5.4474708171206201</v>
      </c>
      <c r="CU61" s="20">
        <v>1330</v>
      </c>
      <c r="CV61" s="25">
        <v>-4.3165467625899296</v>
      </c>
      <c r="CW61" s="20">
        <v>15560</v>
      </c>
      <c r="CX61" s="25">
        <v>-6.7705212702216899</v>
      </c>
      <c r="CY61" s="20">
        <v>7920</v>
      </c>
      <c r="CZ61" s="25">
        <v>-2.2222222222222201</v>
      </c>
      <c r="DA61" s="20">
        <v>14880</v>
      </c>
      <c r="DB61" s="25">
        <v>-4.1237113402061896</v>
      </c>
      <c r="DC61" s="20">
        <v>4330</v>
      </c>
      <c r="DD61" s="25">
        <v>-5.6644880174291901</v>
      </c>
      <c r="DE61" s="20">
        <v>3970</v>
      </c>
      <c r="DF61" s="25">
        <v>-5.2505966587112196</v>
      </c>
      <c r="DG61" s="20">
        <v>21770</v>
      </c>
      <c r="DH61" s="25">
        <v>-3.8427561837455801</v>
      </c>
      <c r="DI61" s="20">
        <v>4920</v>
      </c>
      <c r="DJ61" s="25">
        <v>-4.0935672514619901</v>
      </c>
      <c r="DK61" s="20">
        <v>13910</v>
      </c>
      <c r="DL61" s="25">
        <v>-7.1428571428571397</v>
      </c>
      <c r="DM61" s="20">
        <v>25770</v>
      </c>
      <c r="DN61" s="25">
        <v>-7.50179468772434</v>
      </c>
      <c r="DO61" s="20">
        <v>5770</v>
      </c>
      <c r="DP61" s="25">
        <v>-4.4701986754966896</v>
      </c>
      <c r="DQ61" s="20">
        <v>104860</v>
      </c>
      <c r="DR61" s="25">
        <v>-6.1319487959896204</v>
      </c>
      <c r="DS61" s="20">
        <v>20680</v>
      </c>
      <c r="DT61" s="25">
        <v>-4.3035631652013002</v>
      </c>
      <c r="DU61" s="20">
        <v>7210</v>
      </c>
      <c r="DV61" s="25">
        <v>-2.6990553306342799</v>
      </c>
      <c r="DW61" s="20">
        <v>53580</v>
      </c>
      <c r="DX61" s="25">
        <v>-7.0759625390218499</v>
      </c>
      <c r="DY61" s="20">
        <v>15810</v>
      </c>
      <c r="DZ61" s="25">
        <v>-4.7590361445783103</v>
      </c>
      <c r="EA61" s="20">
        <v>15350</v>
      </c>
      <c r="EB61" s="25">
        <v>-4.0625</v>
      </c>
      <c r="EC61" s="20">
        <v>5710</v>
      </c>
      <c r="ED61" s="25">
        <v>-5.1495016611295696</v>
      </c>
      <c r="EE61" s="20">
        <v>23090</v>
      </c>
      <c r="EF61" s="25">
        <v>-4.4683491932147303</v>
      </c>
      <c r="EG61" s="20">
        <v>27790</v>
      </c>
      <c r="EH61" s="25">
        <v>-5.2828902522154104</v>
      </c>
      <c r="EI61" s="20">
        <v>15900</v>
      </c>
      <c r="EJ61" s="25">
        <v>-6.7448680351906196</v>
      </c>
      <c r="EK61" s="20">
        <v>48850</v>
      </c>
      <c r="EL61" s="25">
        <v>-3.8953373991737199</v>
      </c>
      <c r="EM61" s="20">
        <v>4210</v>
      </c>
      <c r="EN61" s="25">
        <v>-6.4444444444444402</v>
      </c>
      <c r="EO61" s="20">
        <v>10490</v>
      </c>
      <c r="EP61" s="25">
        <v>-4.3755697356426602</v>
      </c>
      <c r="EQ61" s="20">
        <v>12790</v>
      </c>
      <c r="ER61" s="25">
        <v>-0.62160062160062202</v>
      </c>
      <c r="ES61" s="20">
        <v>5920</v>
      </c>
      <c r="ET61" s="25">
        <v>-5.28</v>
      </c>
      <c r="EU61" s="20">
        <v>9260</v>
      </c>
      <c r="EV61" s="25">
        <v>-1.9067796610169501</v>
      </c>
      <c r="EW61" s="20">
        <v>68370</v>
      </c>
      <c r="EX61" s="25">
        <v>-0.24803034724248599</v>
      </c>
      <c r="EY61" s="20">
        <v>41250</v>
      </c>
      <c r="EZ61" s="25">
        <v>-4.6463245492371703</v>
      </c>
      <c r="FA61" s="20">
        <v>31750</v>
      </c>
      <c r="FB61" s="25">
        <v>-0.87418045582266601</v>
      </c>
      <c r="FC61" s="20">
        <v>26800</v>
      </c>
      <c r="FD61" s="25">
        <v>7.4682598954443596E-2</v>
      </c>
      <c r="FE61" s="20">
        <v>6690</v>
      </c>
      <c r="FF61" s="25">
        <v>-7.0833333333333304</v>
      </c>
      <c r="FG61" s="20">
        <v>18330</v>
      </c>
      <c r="FH61" s="25">
        <v>-4.9273858921161802</v>
      </c>
      <c r="FI61" s="20">
        <v>10660</v>
      </c>
      <c r="FJ61" s="25">
        <v>-5.4964539007092199</v>
      </c>
      <c r="FK61" s="20">
        <v>6500</v>
      </c>
      <c r="FL61" s="25">
        <v>-6.7431850789096099</v>
      </c>
      <c r="FM61" s="20">
        <v>33090</v>
      </c>
      <c r="FN61" s="25">
        <v>-3.4995625546806699</v>
      </c>
      <c r="FO61" s="20">
        <v>17980</v>
      </c>
      <c r="FP61" s="25">
        <v>-5.0184891706286301</v>
      </c>
      <c r="FQ61" s="20">
        <v>7340</v>
      </c>
      <c r="FR61" s="25">
        <v>-8.3645443196004994</v>
      </c>
      <c r="FS61" s="20">
        <v>12420</v>
      </c>
      <c r="FT61" s="25">
        <v>-4.2405551272166502</v>
      </c>
      <c r="FU61" s="20">
        <v>10120</v>
      </c>
      <c r="FV61" s="25">
        <v>-2.6923076923076898</v>
      </c>
      <c r="FW61" s="20">
        <v>10550</v>
      </c>
      <c r="FX61" s="25">
        <v>-4.6112115732368899</v>
      </c>
      <c r="FY61" s="20">
        <v>9010</v>
      </c>
      <c r="FZ61" s="25">
        <v>-4.6560846560846603</v>
      </c>
      <c r="GA61" s="20">
        <v>4250</v>
      </c>
      <c r="GB61" s="25">
        <v>-4.0632054176072199</v>
      </c>
      <c r="GC61" s="20">
        <v>30000</v>
      </c>
      <c r="GD61" s="25">
        <v>-1.51017728168089</v>
      </c>
      <c r="GE61" s="20">
        <v>33170</v>
      </c>
      <c r="GF61" s="25">
        <v>-0.50989802039592103</v>
      </c>
      <c r="GG61" s="20">
        <v>87880</v>
      </c>
      <c r="GH61" s="25">
        <v>-0.96912328149650695</v>
      </c>
      <c r="GI61" s="20">
        <v>47700</v>
      </c>
      <c r="GJ61" s="25">
        <v>-0.29264214046822701</v>
      </c>
      <c r="GK61" s="20">
        <v>37210</v>
      </c>
      <c r="GL61" s="25">
        <v>-1.06354692900824</v>
      </c>
      <c r="GM61" s="20">
        <v>43480</v>
      </c>
      <c r="GN61" s="25">
        <v>-1.74011299435028</v>
      </c>
      <c r="GO61" s="20">
        <v>34680</v>
      </c>
      <c r="GP61" s="25">
        <v>-3.8802660753880298</v>
      </c>
      <c r="GQ61" s="20">
        <v>23060</v>
      </c>
      <c r="GR61" s="25">
        <v>1.90013256738842</v>
      </c>
      <c r="GS61" s="20">
        <v>97300</v>
      </c>
      <c r="GT61" s="25">
        <v>-4.1284855650803003</v>
      </c>
      <c r="GU61" s="20">
        <v>4440</v>
      </c>
      <c r="GV61" s="25">
        <v>-12.5984251968504</v>
      </c>
    </row>
    <row r="62" spans="1:204" ht="15" customHeight="1" x14ac:dyDescent="0.25">
      <c r="A62" s="6">
        <v>44378</v>
      </c>
      <c r="B62" s="26" t="s">
        <v>4</v>
      </c>
      <c r="C62" s="20">
        <v>8030</v>
      </c>
      <c r="D62" s="25">
        <v>-6.8445475638051096</v>
      </c>
      <c r="E62" s="20">
        <v>18410</v>
      </c>
      <c r="F62" s="25">
        <v>-3.8642297650130502</v>
      </c>
      <c r="G62" s="20">
        <v>10380</v>
      </c>
      <c r="H62" s="25">
        <v>-3.1716417910447801</v>
      </c>
      <c r="I62" s="20">
        <v>4480</v>
      </c>
      <c r="J62" s="25">
        <v>-3.65591397849462</v>
      </c>
      <c r="K62" s="20">
        <v>3240</v>
      </c>
      <c r="L62" s="25">
        <v>-2.4096385542168699</v>
      </c>
      <c r="M62" s="20">
        <v>24420</v>
      </c>
      <c r="N62" s="25">
        <v>-9.15178571428571</v>
      </c>
      <c r="O62" s="20">
        <v>6870</v>
      </c>
      <c r="P62" s="25">
        <v>-4.5833333333333304</v>
      </c>
      <c r="Q62" s="20">
        <v>10460</v>
      </c>
      <c r="R62" s="25">
        <v>-4.5620437956204398</v>
      </c>
      <c r="S62" s="20">
        <v>6720</v>
      </c>
      <c r="T62" s="25">
        <v>-1.0309278350515501</v>
      </c>
      <c r="U62" s="20">
        <v>9790</v>
      </c>
      <c r="V62" s="25">
        <v>-5.2274927395934201</v>
      </c>
      <c r="W62" s="20">
        <v>16210</v>
      </c>
      <c r="X62" s="25">
        <v>-4.6470588235294104</v>
      </c>
      <c r="Y62" s="20">
        <v>4650</v>
      </c>
      <c r="Z62" s="25">
        <v>-3.125</v>
      </c>
      <c r="AA62" s="20">
        <v>80220</v>
      </c>
      <c r="AB62" s="25">
        <v>-5.2668871043930103</v>
      </c>
      <c r="AC62" s="20">
        <v>14630</v>
      </c>
      <c r="AD62" s="25">
        <v>-6.2780269058296003</v>
      </c>
      <c r="AE62" s="20">
        <v>2180</v>
      </c>
      <c r="AF62" s="25">
        <v>-10.2880658436214</v>
      </c>
      <c r="AG62" s="20">
        <v>10430</v>
      </c>
      <c r="AH62" s="25">
        <v>-7.2064056939501802</v>
      </c>
      <c r="AI62" s="20">
        <v>16190</v>
      </c>
      <c r="AJ62" s="25">
        <v>-6.19930475086906</v>
      </c>
      <c r="AK62" s="20">
        <v>9550</v>
      </c>
      <c r="AL62" s="25">
        <v>-3.34008097165992</v>
      </c>
      <c r="AM62" s="20">
        <v>3370</v>
      </c>
      <c r="AN62" s="25">
        <v>-8.4239130434782599</v>
      </c>
      <c r="AO62" s="20">
        <v>2670</v>
      </c>
      <c r="AP62" s="25">
        <v>1.13636363636364</v>
      </c>
      <c r="AQ62" s="20">
        <v>4040</v>
      </c>
      <c r="AR62" s="25">
        <v>-3.8095238095238102</v>
      </c>
      <c r="AS62" s="20">
        <v>10180</v>
      </c>
      <c r="AT62" s="25">
        <v>-6.00184672206833</v>
      </c>
      <c r="AU62" s="20">
        <v>11440</v>
      </c>
      <c r="AV62" s="25">
        <v>-3.9462636439966401</v>
      </c>
      <c r="AW62" s="20">
        <v>2750</v>
      </c>
      <c r="AX62" s="25">
        <v>-2.1352313167259802</v>
      </c>
      <c r="AY62" s="20">
        <v>10990</v>
      </c>
      <c r="AZ62" s="25">
        <v>-3.76532399299475</v>
      </c>
      <c r="BA62" s="20">
        <v>12920</v>
      </c>
      <c r="BB62" s="25">
        <v>-2.7108433734939799</v>
      </c>
      <c r="BC62" s="20">
        <v>11680</v>
      </c>
      <c r="BD62" s="25">
        <v>-7.74091627172196</v>
      </c>
      <c r="BE62" s="20">
        <v>13790</v>
      </c>
      <c r="BF62" s="25">
        <v>-4.3025676613462904</v>
      </c>
      <c r="BG62" s="20">
        <v>9050</v>
      </c>
      <c r="BH62" s="25">
        <v>-3.10492505353319</v>
      </c>
      <c r="BI62" s="20">
        <v>17760</v>
      </c>
      <c r="BJ62" s="25">
        <v>-5.5319148936170199</v>
      </c>
      <c r="BK62" s="20">
        <v>31580</v>
      </c>
      <c r="BL62" s="25">
        <v>-4.2159538974825601</v>
      </c>
      <c r="BM62" s="20">
        <v>38610</v>
      </c>
      <c r="BN62" s="25">
        <v>-3.32999499248873</v>
      </c>
      <c r="BO62" s="20">
        <v>4130</v>
      </c>
      <c r="BP62" s="25">
        <v>-3.27868852459016</v>
      </c>
      <c r="BQ62" s="20">
        <v>41290</v>
      </c>
      <c r="BR62" s="25">
        <v>-6.0095606646938302</v>
      </c>
      <c r="BS62" s="20">
        <v>42700</v>
      </c>
      <c r="BT62" s="25">
        <v>-5.8641975308641996</v>
      </c>
      <c r="BU62" s="20">
        <v>19110</v>
      </c>
      <c r="BV62" s="25">
        <v>-2.3006134969325198</v>
      </c>
      <c r="BW62" s="20">
        <v>5490</v>
      </c>
      <c r="BX62" s="25">
        <v>-4.0209790209790199</v>
      </c>
      <c r="BY62" s="20">
        <v>14510</v>
      </c>
      <c r="BZ62" s="25">
        <v>-3.5239361702127701</v>
      </c>
      <c r="CA62" s="20">
        <v>23230</v>
      </c>
      <c r="CB62" s="25">
        <v>-6.5567176186645204</v>
      </c>
      <c r="CC62" s="20">
        <v>3890</v>
      </c>
      <c r="CD62" s="25">
        <v>-2.5062656641604</v>
      </c>
      <c r="CE62" s="20">
        <v>8520</v>
      </c>
      <c r="CF62" s="25">
        <v>-5.5432372505543199</v>
      </c>
      <c r="CG62" s="20">
        <v>7460</v>
      </c>
      <c r="CH62" s="25">
        <v>-2.7379400260756199</v>
      </c>
      <c r="CI62" s="20">
        <v>17690</v>
      </c>
      <c r="CJ62" s="25">
        <v>-3.3333333333333299</v>
      </c>
      <c r="CK62" s="20">
        <v>3280</v>
      </c>
      <c r="CL62" s="25">
        <v>-4.0935672514619901</v>
      </c>
      <c r="CM62" s="20">
        <v>31210</v>
      </c>
      <c r="CN62" s="25">
        <v>-4.3811274509803901</v>
      </c>
      <c r="CO62" s="20">
        <v>16590</v>
      </c>
      <c r="CP62" s="25">
        <v>-4.4354838709677402</v>
      </c>
      <c r="CQ62" s="20">
        <v>4320</v>
      </c>
      <c r="CR62" s="25">
        <v>-2.9213483146067398</v>
      </c>
      <c r="CS62" s="20">
        <v>9890</v>
      </c>
      <c r="CT62" s="25">
        <v>-3.9805825242718398</v>
      </c>
      <c r="CU62" s="20">
        <v>1350</v>
      </c>
      <c r="CV62" s="25">
        <v>-4.2553191489361701</v>
      </c>
      <c r="CW62" s="20">
        <v>15830</v>
      </c>
      <c r="CX62" s="25">
        <v>-6.7726737338044796</v>
      </c>
      <c r="CY62" s="20">
        <v>8010</v>
      </c>
      <c r="CZ62" s="25">
        <v>-2.4360535931790501</v>
      </c>
      <c r="DA62" s="20">
        <v>15080</v>
      </c>
      <c r="DB62" s="25">
        <v>-4.2539682539682504</v>
      </c>
      <c r="DC62" s="20">
        <v>4390</v>
      </c>
      <c r="DD62" s="25">
        <v>-4.7722342733188698</v>
      </c>
      <c r="DE62" s="20">
        <v>4040</v>
      </c>
      <c r="DF62" s="25">
        <v>-6.0465116279069804</v>
      </c>
      <c r="DG62" s="20">
        <v>22030</v>
      </c>
      <c r="DH62" s="25">
        <v>-3.7570991699432099</v>
      </c>
      <c r="DI62" s="20">
        <v>5010</v>
      </c>
      <c r="DJ62" s="25">
        <v>-3.4682080924855501</v>
      </c>
      <c r="DK62" s="20">
        <v>14020</v>
      </c>
      <c r="DL62" s="25">
        <v>-7.0907886017230002</v>
      </c>
      <c r="DM62" s="20">
        <v>26260</v>
      </c>
      <c r="DN62" s="25">
        <v>-6.7802626908058201</v>
      </c>
      <c r="DO62" s="20">
        <v>5820</v>
      </c>
      <c r="DP62" s="25">
        <v>-4.9019607843137303</v>
      </c>
      <c r="DQ62" s="20">
        <v>106520</v>
      </c>
      <c r="DR62" s="25">
        <v>-5.7345132743362797</v>
      </c>
      <c r="DS62" s="20">
        <v>21020</v>
      </c>
      <c r="DT62" s="25">
        <v>-4.10583941605839</v>
      </c>
      <c r="DU62" s="20">
        <v>7270</v>
      </c>
      <c r="DV62" s="25">
        <v>-2.8074866310160398</v>
      </c>
      <c r="DW62" s="20">
        <v>54210</v>
      </c>
      <c r="DX62" s="25">
        <v>-6.8556701030927796</v>
      </c>
      <c r="DY62" s="20">
        <v>15930</v>
      </c>
      <c r="DZ62" s="25">
        <v>-4.3817527010804298</v>
      </c>
      <c r="EA62" s="20">
        <v>15370</v>
      </c>
      <c r="EB62" s="25">
        <v>-5.0061804697156997</v>
      </c>
      <c r="EC62" s="20">
        <v>5830</v>
      </c>
      <c r="ED62" s="25">
        <v>-4.5826513911620301</v>
      </c>
      <c r="EE62" s="20">
        <v>23350</v>
      </c>
      <c r="EF62" s="25">
        <v>-3.39263549855192</v>
      </c>
      <c r="EG62" s="20">
        <v>28160</v>
      </c>
      <c r="EH62" s="25">
        <v>-5.6300268096514703</v>
      </c>
      <c r="EI62" s="20">
        <v>16230</v>
      </c>
      <c r="EJ62" s="25">
        <v>-6.0763888888888902</v>
      </c>
      <c r="EK62" s="20">
        <v>49790</v>
      </c>
      <c r="EL62" s="25">
        <v>-4.1209320238783</v>
      </c>
      <c r="EM62" s="20">
        <v>4320</v>
      </c>
      <c r="EN62" s="25">
        <v>-5.2631578947368398</v>
      </c>
      <c r="EO62" s="20">
        <v>10640</v>
      </c>
      <c r="EP62" s="25">
        <v>-4.2304230423042304</v>
      </c>
      <c r="EQ62" s="20">
        <v>12940</v>
      </c>
      <c r="ER62" s="25">
        <v>-1.3719512195121999</v>
      </c>
      <c r="ES62" s="20">
        <v>6020</v>
      </c>
      <c r="ET62" s="25">
        <v>-4.7468354430379804</v>
      </c>
      <c r="EU62" s="20">
        <v>9400</v>
      </c>
      <c r="EV62" s="25">
        <v>-3.7871033776868002</v>
      </c>
      <c r="EW62" s="20">
        <v>69260</v>
      </c>
      <c r="EX62" s="25">
        <v>-1.01472059454052</v>
      </c>
      <c r="EY62" s="20">
        <v>41970</v>
      </c>
      <c r="EZ62" s="25">
        <v>-4.2218165221360104</v>
      </c>
      <c r="FA62" s="20">
        <v>32280</v>
      </c>
      <c r="FB62" s="25">
        <v>-1.34474327628362</v>
      </c>
      <c r="FC62" s="20">
        <v>27340</v>
      </c>
      <c r="FD62" s="25">
        <v>-0.14609203798393</v>
      </c>
      <c r="FE62" s="20">
        <v>6790</v>
      </c>
      <c r="FF62" s="25">
        <v>-6.2154696132596703</v>
      </c>
      <c r="FG62" s="20">
        <v>18580</v>
      </c>
      <c r="FH62" s="25">
        <v>-4.4730077120822598</v>
      </c>
      <c r="FI62" s="20">
        <v>10800</v>
      </c>
      <c r="FJ62" s="25">
        <v>-5.2631578947368398</v>
      </c>
      <c r="FK62" s="20">
        <v>6570</v>
      </c>
      <c r="FL62" s="25">
        <v>-7.0721357850070703</v>
      </c>
      <c r="FM62" s="20">
        <v>33250</v>
      </c>
      <c r="FN62" s="25">
        <v>-3.7069215175210002</v>
      </c>
      <c r="FO62" s="20">
        <v>18170</v>
      </c>
      <c r="FP62" s="25">
        <v>-4.6194225721784798</v>
      </c>
      <c r="FQ62" s="20">
        <v>7310</v>
      </c>
      <c r="FR62" s="25">
        <v>-10.3067484662577</v>
      </c>
      <c r="FS62" s="20">
        <v>12680</v>
      </c>
      <c r="FT62" s="25">
        <v>-2.8352490421455898</v>
      </c>
      <c r="FU62" s="20">
        <v>10350</v>
      </c>
      <c r="FV62" s="25">
        <v>-2.0813623462630102</v>
      </c>
      <c r="FW62" s="20">
        <v>10680</v>
      </c>
      <c r="FX62" s="25">
        <v>-4.3867502238137899</v>
      </c>
      <c r="FY62" s="20">
        <v>9150</v>
      </c>
      <c r="FZ62" s="25">
        <v>-4.1884816753926701</v>
      </c>
      <c r="GA62" s="20">
        <v>4400</v>
      </c>
      <c r="GB62" s="25">
        <v>-2.65486725663717</v>
      </c>
      <c r="GC62" s="20">
        <v>30570</v>
      </c>
      <c r="GD62" s="25">
        <v>-0.93972780298120495</v>
      </c>
      <c r="GE62" s="20">
        <v>33720</v>
      </c>
      <c r="GF62" s="25">
        <v>-0.88183421516754801</v>
      </c>
      <c r="GG62" s="20">
        <v>88700</v>
      </c>
      <c r="GH62" s="25">
        <v>-1.9022340190223399</v>
      </c>
      <c r="GI62" s="20">
        <v>48270</v>
      </c>
      <c r="GJ62" s="25">
        <v>-0.92364532019704404</v>
      </c>
      <c r="GK62" s="20">
        <v>37690</v>
      </c>
      <c r="GL62" s="25">
        <v>-1.7722178785509499</v>
      </c>
      <c r="GM62" s="20">
        <v>44080</v>
      </c>
      <c r="GN62" s="25">
        <v>-1.89183173825951</v>
      </c>
      <c r="GO62" s="20">
        <v>35220</v>
      </c>
      <c r="GP62" s="25">
        <v>-3.3479692645444601</v>
      </c>
      <c r="GQ62" s="20">
        <v>23220</v>
      </c>
      <c r="GR62" s="25">
        <v>1.1324041811846699</v>
      </c>
      <c r="GS62" s="20">
        <v>99180</v>
      </c>
      <c r="GT62" s="25">
        <v>-3.1634446397188101</v>
      </c>
      <c r="GU62" s="20">
        <v>4390</v>
      </c>
      <c r="GV62" s="25">
        <v>-13.582677165354299</v>
      </c>
    </row>
    <row r="63" spans="1:204" ht="15" customHeight="1" x14ac:dyDescent="0.25">
      <c r="A63" s="6">
        <v>44409</v>
      </c>
      <c r="B63" s="26" t="s">
        <v>4</v>
      </c>
      <c r="C63" s="20">
        <v>8010</v>
      </c>
      <c r="D63" s="25">
        <v>-8.0367393800229596</v>
      </c>
      <c r="E63" s="20">
        <v>18340</v>
      </c>
      <c r="F63" s="25">
        <v>-4.4791666666666696</v>
      </c>
      <c r="G63" s="20">
        <v>10360</v>
      </c>
      <c r="H63" s="25">
        <v>-3.8068709377901602</v>
      </c>
      <c r="I63" s="20">
        <v>4450</v>
      </c>
      <c r="J63" s="25">
        <v>-5.5201698513800403</v>
      </c>
      <c r="K63" s="20">
        <v>3230</v>
      </c>
      <c r="L63" s="25">
        <v>-3.86904761904762</v>
      </c>
      <c r="M63" s="20">
        <v>23780</v>
      </c>
      <c r="N63" s="25">
        <v>-11.268656716417899</v>
      </c>
      <c r="O63" s="20">
        <v>6720</v>
      </c>
      <c r="P63" s="25">
        <v>-7.31034482758621</v>
      </c>
      <c r="Q63" s="20">
        <v>10350</v>
      </c>
      <c r="R63" s="25">
        <v>-5.9945504087193502</v>
      </c>
      <c r="S63" s="20">
        <v>6720</v>
      </c>
      <c r="T63" s="25">
        <v>-1.4662756598240501</v>
      </c>
      <c r="U63" s="20">
        <v>9750</v>
      </c>
      <c r="V63" s="25">
        <v>-5.8880308880308903</v>
      </c>
      <c r="W63" s="20">
        <v>16100</v>
      </c>
      <c r="X63" s="25">
        <v>-5.5164319248826299</v>
      </c>
      <c r="Y63" s="20">
        <v>4630</v>
      </c>
      <c r="Z63" s="25">
        <v>-3.1380753138075299</v>
      </c>
      <c r="AA63" s="20">
        <v>79510</v>
      </c>
      <c r="AB63" s="25">
        <v>-6.6126380079868499</v>
      </c>
      <c r="AC63" s="20">
        <v>14500</v>
      </c>
      <c r="AD63" s="25">
        <v>-7.3482428115016001</v>
      </c>
      <c r="AE63" s="20">
        <v>2160</v>
      </c>
      <c r="AF63" s="25">
        <v>-10.7438016528926</v>
      </c>
      <c r="AG63" s="20">
        <v>10390</v>
      </c>
      <c r="AH63" s="25">
        <v>-7.3148974130240898</v>
      </c>
      <c r="AI63" s="20">
        <v>15960</v>
      </c>
      <c r="AJ63" s="25">
        <v>-8.0115273775216096</v>
      </c>
      <c r="AK63" s="20">
        <v>9570</v>
      </c>
      <c r="AL63" s="25">
        <v>-3.1376518218623501</v>
      </c>
      <c r="AM63" s="20">
        <v>3370</v>
      </c>
      <c r="AN63" s="25">
        <v>-8.4239130434782599</v>
      </c>
      <c r="AO63" s="20">
        <v>2600</v>
      </c>
      <c r="AP63" s="25">
        <v>-2.62172284644195</v>
      </c>
      <c r="AQ63" s="20">
        <v>3980</v>
      </c>
      <c r="AR63" s="25">
        <v>-4.5563549160671499</v>
      </c>
      <c r="AS63" s="20">
        <v>10210</v>
      </c>
      <c r="AT63" s="25">
        <v>-6.4161319890009203</v>
      </c>
      <c r="AU63" s="20">
        <v>11360</v>
      </c>
      <c r="AV63" s="25">
        <v>-4.6179680940386199</v>
      </c>
      <c r="AW63" s="20">
        <v>2740</v>
      </c>
      <c r="AX63" s="25">
        <v>-2.4911032028469799</v>
      </c>
      <c r="AY63" s="20">
        <v>10850</v>
      </c>
      <c r="AZ63" s="25">
        <v>-5.1573426573426602</v>
      </c>
      <c r="BA63" s="20">
        <v>12900</v>
      </c>
      <c r="BB63" s="25">
        <v>-3.8748137108792799</v>
      </c>
      <c r="BC63" s="20">
        <v>11550</v>
      </c>
      <c r="BD63" s="25">
        <v>-8.6234177215189902</v>
      </c>
      <c r="BE63" s="20">
        <v>13780</v>
      </c>
      <c r="BF63" s="25">
        <v>-4.8342541436464099</v>
      </c>
      <c r="BG63" s="20">
        <v>9030</v>
      </c>
      <c r="BH63" s="25">
        <v>-4.1401273885350296</v>
      </c>
      <c r="BI63" s="20">
        <v>17600</v>
      </c>
      <c r="BJ63" s="25">
        <v>-6.3829787234042596</v>
      </c>
      <c r="BK63" s="20">
        <v>31470</v>
      </c>
      <c r="BL63" s="25">
        <v>-4.4626593806921697</v>
      </c>
      <c r="BM63" s="20">
        <v>38560</v>
      </c>
      <c r="BN63" s="25">
        <v>-3.8883349950149602</v>
      </c>
      <c r="BO63" s="20">
        <v>4100</v>
      </c>
      <c r="BP63" s="25">
        <v>-4.2056074766355103</v>
      </c>
      <c r="BQ63" s="20">
        <v>40970</v>
      </c>
      <c r="BR63" s="25">
        <v>-6.5465328467153299</v>
      </c>
      <c r="BS63" s="20">
        <v>42310</v>
      </c>
      <c r="BT63" s="25">
        <v>-6.4145100641450998</v>
      </c>
      <c r="BU63" s="20">
        <v>18970</v>
      </c>
      <c r="BV63" s="25">
        <v>-4.38508064516129</v>
      </c>
      <c r="BW63" s="20">
        <v>5460</v>
      </c>
      <c r="BX63" s="25">
        <v>-5.0434782608695699</v>
      </c>
      <c r="BY63" s="20">
        <v>14440</v>
      </c>
      <c r="BZ63" s="25">
        <v>-4.6235138705416103</v>
      </c>
      <c r="CA63" s="20">
        <v>23000</v>
      </c>
      <c r="CB63" s="25">
        <v>-7.7046548956661303</v>
      </c>
      <c r="CC63" s="20">
        <v>3830</v>
      </c>
      <c r="CD63" s="25">
        <v>-5.8968058968059003</v>
      </c>
      <c r="CE63" s="20">
        <v>8390</v>
      </c>
      <c r="CF63" s="25">
        <v>-6.6740823136818701</v>
      </c>
      <c r="CG63" s="20">
        <v>7440</v>
      </c>
      <c r="CH63" s="25">
        <v>-3.5019455252918301</v>
      </c>
      <c r="CI63" s="20">
        <v>17580</v>
      </c>
      <c r="CJ63" s="25">
        <v>-4.7670639219934996</v>
      </c>
      <c r="CK63" s="20">
        <v>3230</v>
      </c>
      <c r="CL63" s="25">
        <v>-5.2785923753665704</v>
      </c>
      <c r="CM63" s="20">
        <v>31240</v>
      </c>
      <c r="CN63" s="25">
        <v>-4.95892911469425</v>
      </c>
      <c r="CO63" s="20">
        <v>16530</v>
      </c>
      <c r="CP63" s="25">
        <v>-5.7045065601825398</v>
      </c>
      <c r="CQ63" s="20">
        <v>4330</v>
      </c>
      <c r="CR63" s="25">
        <v>-3.1319910514541398</v>
      </c>
      <c r="CS63" s="20">
        <v>9800</v>
      </c>
      <c r="CT63" s="25">
        <v>-4.8543689320388301</v>
      </c>
      <c r="CU63" s="20">
        <v>1350</v>
      </c>
      <c r="CV63" s="25">
        <v>-4.2553191489361701</v>
      </c>
      <c r="CW63" s="20">
        <v>15700</v>
      </c>
      <c r="CX63" s="25">
        <v>-7.9178885630498499</v>
      </c>
      <c r="CY63" s="20">
        <v>7940</v>
      </c>
      <c r="CZ63" s="25">
        <v>-3.75757575757576</v>
      </c>
      <c r="DA63" s="20">
        <v>15060</v>
      </c>
      <c r="DB63" s="25">
        <v>-4.9242424242424203</v>
      </c>
      <c r="DC63" s="20">
        <v>4350</v>
      </c>
      <c r="DD63" s="25">
        <v>-5.8441558441558401</v>
      </c>
      <c r="DE63" s="20">
        <v>3990</v>
      </c>
      <c r="DF63" s="25">
        <v>-8.6956521739130395</v>
      </c>
      <c r="DG63" s="20">
        <v>21930</v>
      </c>
      <c r="DH63" s="25">
        <v>-4.31937172774869</v>
      </c>
      <c r="DI63" s="20">
        <v>4980</v>
      </c>
      <c r="DJ63" s="25">
        <v>-4.7801147227533498</v>
      </c>
      <c r="DK63" s="20">
        <v>13920</v>
      </c>
      <c r="DL63" s="25">
        <v>-8.3003952569169996</v>
      </c>
      <c r="DM63" s="20">
        <v>26120</v>
      </c>
      <c r="DN63" s="25">
        <v>-7.7031802120141304</v>
      </c>
      <c r="DO63" s="20">
        <v>5800</v>
      </c>
      <c r="DP63" s="25">
        <v>-4.2904290429042904</v>
      </c>
      <c r="DQ63" s="20">
        <v>105930</v>
      </c>
      <c r="DR63" s="25">
        <v>-6.43052733857433</v>
      </c>
      <c r="DS63" s="20">
        <v>20910</v>
      </c>
      <c r="DT63" s="25">
        <v>-5.0408719346049002</v>
      </c>
      <c r="DU63" s="20">
        <v>7250</v>
      </c>
      <c r="DV63" s="25">
        <v>-3.7184594953519299</v>
      </c>
      <c r="DW63" s="20">
        <v>53790</v>
      </c>
      <c r="DX63" s="25">
        <v>-7.5931970451812401</v>
      </c>
      <c r="DY63" s="20">
        <v>15890</v>
      </c>
      <c r="DZ63" s="25">
        <v>-4.6790641871625702</v>
      </c>
      <c r="EA63" s="20">
        <v>15160</v>
      </c>
      <c r="EB63" s="25">
        <v>-6.24613481756339</v>
      </c>
      <c r="EC63" s="20">
        <v>5790</v>
      </c>
      <c r="ED63" s="25">
        <v>-4.9261083743842402</v>
      </c>
      <c r="EE63" s="20">
        <v>23190</v>
      </c>
      <c r="EF63" s="25">
        <v>-3.4554537885095802</v>
      </c>
      <c r="EG63" s="20">
        <v>27880</v>
      </c>
      <c r="EH63" s="25">
        <v>-6.9425901201602098</v>
      </c>
      <c r="EI63" s="20">
        <v>16070</v>
      </c>
      <c r="EJ63" s="25">
        <v>-7.7497129735935699</v>
      </c>
      <c r="EK63" s="20">
        <v>49780</v>
      </c>
      <c r="EL63" s="25">
        <v>-4.90926456542502</v>
      </c>
      <c r="EM63" s="20">
        <v>4280</v>
      </c>
      <c r="EN63" s="25">
        <v>-5.9340659340659299</v>
      </c>
      <c r="EO63" s="20">
        <v>10550</v>
      </c>
      <c r="EP63" s="25">
        <v>-5.3811659192825099</v>
      </c>
      <c r="EQ63" s="20">
        <v>12900</v>
      </c>
      <c r="ER63" s="25">
        <v>-2.71493212669683</v>
      </c>
      <c r="ES63" s="20">
        <v>5970</v>
      </c>
      <c r="ET63" s="25">
        <v>-5.5379746835442996</v>
      </c>
      <c r="EU63" s="20">
        <v>9300</v>
      </c>
      <c r="EV63" s="25">
        <v>-5.7750759878419498</v>
      </c>
      <c r="EW63" s="20">
        <v>69380</v>
      </c>
      <c r="EX63" s="25">
        <v>-1.8114916501556699</v>
      </c>
      <c r="EY63" s="20">
        <v>41760</v>
      </c>
      <c r="EZ63" s="25">
        <v>-5.0261541960427598</v>
      </c>
      <c r="FA63" s="20">
        <v>32380</v>
      </c>
      <c r="FB63" s="25">
        <v>-2.0864832174175998</v>
      </c>
      <c r="FC63" s="20">
        <v>27460</v>
      </c>
      <c r="FD63" s="25">
        <v>-0.90220137134608402</v>
      </c>
      <c r="FE63" s="20">
        <v>6730</v>
      </c>
      <c r="FF63" s="25">
        <v>-8.1855388813096894</v>
      </c>
      <c r="FG63" s="20">
        <v>18490</v>
      </c>
      <c r="FH63" s="25">
        <v>-5.4703476482617601</v>
      </c>
      <c r="FI63" s="20">
        <v>10760</v>
      </c>
      <c r="FJ63" s="25">
        <v>-5.6967572304995597</v>
      </c>
      <c r="FK63" s="20">
        <v>6560</v>
      </c>
      <c r="FL63" s="25">
        <v>-7.6056338028169002</v>
      </c>
      <c r="FM63" s="20">
        <v>33090</v>
      </c>
      <c r="FN63" s="25">
        <v>-4.4194107452339697</v>
      </c>
      <c r="FO63" s="20">
        <v>18080</v>
      </c>
      <c r="FP63" s="25">
        <v>-5.24109014675052</v>
      </c>
      <c r="FQ63" s="20">
        <v>7160</v>
      </c>
      <c r="FR63" s="25">
        <v>-12.469437652811701</v>
      </c>
      <c r="FS63" s="20">
        <v>12570</v>
      </c>
      <c r="FT63" s="25">
        <v>-3.8990825688073398</v>
      </c>
      <c r="FU63" s="20">
        <v>10300</v>
      </c>
      <c r="FV63" s="25">
        <v>-2.92177191328935</v>
      </c>
      <c r="FW63" s="20">
        <v>10660</v>
      </c>
      <c r="FX63" s="25">
        <v>-5.4964539007092199</v>
      </c>
      <c r="FY63" s="20">
        <v>9110</v>
      </c>
      <c r="FZ63" s="25">
        <v>-4.2060988433228204</v>
      </c>
      <c r="GA63" s="20">
        <v>4410</v>
      </c>
      <c r="GB63" s="25">
        <v>-2.4336283185840699</v>
      </c>
      <c r="GC63" s="20">
        <v>30610</v>
      </c>
      <c r="GD63" s="25">
        <v>-2.3915816326530601</v>
      </c>
      <c r="GE63" s="20">
        <v>33650</v>
      </c>
      <c r="GF63" s="25">
        <v>-2.0948501600232801</v>
      </c>
      <c r="GG63" s="20">
        <v>88700</v>
      </c>
      <c r="GH63" s="25">
        <v>-2.62377868042595</v>
      </c>
      <c r="GI63" s="20">
        <v>48180</v>
      </c>
      <c r="GJ63" s="25">
        <v>-1.8337408312958401</v>
      </c>
      <c r="GK63" s="20">
        <v>37740</v>
      </c>
      <c r="GL63" s="25">
        <v>-2.5561580170410498</v>
      </c>
      <c r="GM63" s="20">
        <v>44170</v>
      </c>
      <c r="GN63" s="25">
        <v>-2.3651635720601201</v>
      </c>
      <c r="GO63" s="20">
        <v>35230</v>
      </c>
      <c r="GP63" s="25">
        <v>-3.9792859089670198</v>
      </c>
      <c r="GQ63" s="20">
        <v>23220</v>
      </c>
      <c r="GR63" s="25">
        <v>0.21579628830384101</v>
      </c>
      <c r="GS63" s="20">
        <v>99380</v>
      </c>
      <c r="GT63" s="25">
        <v>-3.3738454059309699</v>
      </c>
      <c r="GU63" s="20">
        <v>4430</v>
      </c>
      <c r="GV63" s="25">
        <v>-12.795275590551199</v>
      </c>
    </row>
    <row r="64" spans="1:204" ht="15" customHeight="1" x14ac:dyDescent="0.25">
      <c r="A64" s="6">
        <v>44440</v>
      </c>
      <c r="B64" s="26" t="s">
        <v>4</v>
      </c>
      <c r="C64" s="20">
        <v>8060</v>
      </c>
      <c r="D64" s="25">
        <v>-7.7803203661327203</v>
      </c>
      <c r="E64" s="20">
        <v>18270</v>
      </c>
      <c r="F64" s="25">
        <v>-4.7941636268890004</v>
      </c>
      <c r="G64" s="20">
        <v>10390</v>
      </c>
      <c r="H64" s="25">
        <v>-3.2588454376163898</v>
      </c>
      <c r="I64" s="20">
        <v>4430</v>
      </c>
      <c r="J64" s="25">
        <v>-5.9447983014862</v>
      </c>
      <c r="K64" s="20">
        <v>3240</v>
      </c>
      <c r="L64" s="25">
        <v>-3.2835820895522398</v>
      </c>
      <c r="M64" s="20">
        <v>23320</v>
      </c>
      <c r="N64" s="25">
        <v>-13.2117603275028</v>
      </c>
      <c r="O64" s="20">
        <v>6620</v>
      </c>
      <c r="P64" s="25">
        <v>-8.0555555555555607</v>
      </c>
      <c r="Q64" s="20">
        <v>10180</v>
      </c>
      <c r="R64" s="25">
        <v>-7.0319634703196296</v>
      </c>
      <c r="S64" s="20">
        <v>6720</v>
      </c>
      <c r="T64" s="25">
        <v>-2.0408163265306101</v>
      </c>
      <c r="U64" s="20">
        <v>9710</v>
      </c>
      <c r="V64" s="25">
        <v>-6.1835748792270504</v>
      </c>
      <c r="W64" s="20">
        <v>16020</v>
      </c>
      <c r="X64" s="25">
        <v>-5.8754406580493503</v>
      </c>
      <c r="Y64" s="20">
        <v>4610</v>
      </c>
      <c r="Z64" s="25">
        <v>-4.15800415800416</v>
      </c>
      <c r="AA64" s="20">
        <v>79070</v>
      </c>
      <c r="AB64" s="25">
        <v>-7.2818949343339598</v>
      </c>
      <c r="AC64" s="20">
        <v>14150</v>
      </c>
      <c r="AD64" s="25">
        <v>-9.3529788597053205</v>
      </c>
      <c r="AE64" s="20">
        <v>2150</v>
      </c>
      <c r="AF64" s="25">
        <v>-10.0418410041841</v>
      </c>
      <c r="AG64" s="20">
        <v>10320</v>
      </c>
      <c r="AH64" s="25">
        <v>-7.9393398751115098</v>
      </c>
      <c r="AI64" s="20">
        <v>15870</v>
      </c>
      <c r="AJ64" s="25">
        <v>-8.2128397917871592</v>
      </c>
      <c r="AK64" s="20">
        <v>9510</v>
      </c>
      <c r="AL64" s="25">
        <v>-3.8422649140546001</v>
      </c>
      <c r="AM64" s="20">
        <v>3300</v>
      </c>
      <c r="AN64" s="25">
        <v>-10.0817438692098</v>
      </c>
      <c r="AO64" s="20">
        <v>2590</v>
      </c>
      <c r="AP64" s="25">
        <v>-3.71747211895911</v>
      </c>
      <c r="AQ64" s="20">
        <v>3920</v>
      </c>
      <c r="AR64" s="25">
        <v>-5.7692307692307701</v>
      </c>
      <c r="AS64" s="20">
        <v>10060</v>
      </c>
      <c r="AT64" s="25">
        <v>-8.1278538812785399</v>
      </c>
      <c r="AU64" s="20">
        <v>11300</v>
      </c>
      <c r="AV64" s="25">
        <v>-5.2013422818792003</v>
      </c>
      <c r="AW64" s="20">
        <v>2720</v>
      </c>
      <c r="AX64" s="25">
        <v>-2.5089605734767</v>
      </c>
      <c r="AY64" s="20">
        <v>10690</v>
      </c>
      <c r="AZ64" s="25">
        <v>-6.0632688927943796</v>
      </c>
      <c r="BA64" s="20">
        <v>12920</v>
      </c>
      <c r="BB64" s="25">
        <v>-3.4379671150971598</v>
      </c>
      <c r="BC64" s="20">
        <v>11520</v>
      </c>
      <c r="BD64" s="25">
        <v>-8.7885985748218491</v>
      </c>
      <c r="BE64" s="20">
        <v>13760</v>
      </c>
      <c r="BF64" s="25">
        <v>-5.6241426611797003</v>
      </c>
      <c r="BG64" s="20">
        <v>8980</v>
      </c>
      <c r="BH64" s="25">
        <v>-4.8728813559321997</v>
      </c>
      <c r="BI64" s="20">
        <v>17450</v>
      </c>
      <c r="BJ64" s="25">
        <v>-7.5741525423728797</v>
      </c>
      <c r="BK64" s="20">
        <v>31360</v>
      </c>
      <c r="BL64" s="25">
        <v>-5.2567975830815703</v>
      </c>
      <c r="BM64" s="20">
        <v>38450</v>
      </c>
      <c r="BN64" s="25">
        <v>-4.77959385834572</v>
      </c>
      <c r="BO64" s="20">
        <v>4120</v>
      </c>
      <c r="BP64" s="25">
        <v>-4.8498845265588901</v>
      </c>
      <c r="BQ64" s="20">
        <v>40840</v>
      </c>
      <c r="BR64" s="25">
        <v>-6.8005476951163804</v>
      </c>
      <c r="BS64" s="20">
        <v>42060</v>
      </c>
      <c r="BT64" s="25">
        <v>-6.6992014196983103</v>
      </c>
      <c r="BU64" s="20">
        <v>18820</v>
      </c>
      <c r="BV64" s="25">
        <v>-5.2843482637141399</v>
      </c>
      <c r="BW64" s="20">
        <v>5450</v>
      </c>
      <c r="BX64" s="25">
        <v>-5.5459272097053702</v>
      </c>
      <c r="BY64" s="20">
        <v>14340</v>
      </c>
      <c r="BZ64" s="25">
        <v>-5.5957867017774898</v>
      </c>
      <c r="CA64" s="20">
        <v>22900</v>
      </c>
      <c r="CB64" s="25">
        <v>-8.5463258785942493</v>
      </c>
      <c r="CC64" s="20">
        <v>3800</v>
      </c>
      <c r="CD64" s="25">
        <v>-6.6339066339066299</v>
      </c>
      <c r="CE64" s="20">
        <v>8270</v>
      </c>
      <c r="CF64" s="25">
        <v>-7.4944071588366903</v>
      </c>
      <c r="CG64" s="20">
        <v>7410</v>
      </c>
      <c r="CH64" s="25">
        <v>-4.0155440414507799</v>
      </c>
      <c r="CI64" s="20">
        <v>17520</v>
      </c>
      <c r="CJ64" s="25">
        <v>-5.2972972972973</v>
      </c>
      <c r="CK64" s="20">
        <v>3240</v>
      </c>
      <c r="CL64" s="25">
        <v>-6.0869565217391299</v>
      </c>
      <c r="CM64" s="20">
        <v>31060</v>
      </c>
      <c r="CN64" s="25">
        <v>-6.0496067755595897</v>
      </c>
      <c r="CO64" s="20">
        <v>16520</v>
      </c>
      <c r="CP64" s="25">
        <v>-6.2960862166761196</v>
      </c>
      <c r="CQ64" s="20">
        <v>4240</v>
      </c>
      <c r="CR64" s="25">
        <v>-4.9327354260089704</v>
      </c>
      <c r="CS64" s="20">
        <v>9770</v>
      </c>
      <c r="CT64" s="25">
        <v>-5.4211035818005797</v>
      </c>
      <c r="CU64" s="20">
        <v>1320</v>
      </c>
      <c r="CV64" s="25">
        <v>-7.0422535211267601</v>
      </c>
      <c r="CW64" s="20">
        <v>15570</v>
      </c>
      <c r="CX64" s="25">
        <v>-8.8940901111761299</v>
      </c>
      <c r="CY64" s="20">
        <v>7790</v>
      </c>
      <c r="CZ64" s="25">
        <v>-5</v>
      </c>
      <c r="DA64" s="20">
        <v>14970</v>
      </c>
      <c r="DB64" s="25">
        <v>-4.7709923664122096</v>
      </c>
      <c r="DC64" s="20">
        <v>4320</v>
      </c>
      <c r="DD64" s="25">
        <v>-6.4935064935064899</v>
      </c>
      <c r="DE64" s="20">
        <v>3940</v>
      </c>
      <c r="DF64" s="25">
        <v>-11.060948081264099</v>
      </c>
      <c r="DG64" s="20">
        <v>21870</v>
      </c>
      <c r="DH64" s="25">
        <v>-4.8302872062663198</v>
      </c>
      <c r="DI64" s="20">
        <v>4920</v>
      </c>
      <c r="DJ64" s="25">
        <v>-6.1068702290076304</v>
      </c>
      <c r="DK64" s="20">
        <v>13750</v>
      </c>
      <c r="DL64" s="25">
        <v>-9.06084656084656</v>
      </c>
      <c r="DM64" s="20">
        <v>26020</v>
      </c>
      <c r="DN64" s="25">
        <v>-7.8938053097345096</v>
      </c>
      <c r="DO64" s="20">
        <v>5720</v>
      </c>
      <c r="DP64" s="25">
        <v>-5.2980132450331103</v>
      </c>
      <c r="DQ64" s="20">
        <v>104510</v>
      </c>
      <c r="DR64" s="25">
        <v>-7.2670807453416204</v>
      </c>
      <c r="DS64" s="20">
        <v>20900</v>
      </c>
      <c r="DT64" s="25">
        <v>-5.0862851952770196</v>
      </c>
      <c r="DU64" s="20">
        <v>7220</v>
      </c>
      <c r="DV64" s="25">
        <v>-3.0872483221476501</v>
      </c>
      <c r="DW64" s="20">
        <v>53480</v>
      </c>
      <c r="DX64" s="25">
        <v>-8.0151358789129699</v>
      </c>
      <c r="DY64" s="20">
        <v>15840</v>
      </c>
      <c r="DZ64" s="25">
        <v>-5.2631578947368398</v>
      </c>
      <c r="EA64" s="20">
        <v>15040</v>
      </c>
      <c r="EB64" s="25">
        <v>-6.7575945443273397</v>
      </c>
      <c r="EC64" s="20">
        <v>5760</v>
      </c>
      <c r="ED64" s="25">
        <v>-6.3414634146341502</v>
      </c>
      <c r="EE64" s="20">
        <v>23200</v>
      </c>
      <c r="EF64" s="25">
        <v>-3.3735943356934599</v>
      </c>
      <c r="EG64" s="20">
        <v>27690</v>
      </c>
      <c r="EH64" s="25">
        <v>-7.8842315369261504</v>
      </c>
      <c r="EI64" s="20">
        <v>15980</v>
      </c>
      <c r="EJ64" s="25">
        <v>-8.0023028209556699</v>
      </c>
      <c r="EK64" s="20">
        <v>49750</v>
      </c>
      <c r="EL64" s="25">
        <v>-5.3282588011417698</v>
      </c>
      <c r="EM64" s="20">
        <v>4240</v>
      </c>
      <c r="EN64" s="25">
        <v>-7.0175438596491198</v>
      </c>
      <c r="EO64" s="20">
        <v>10500</v>
      </c>
      <c r="EP64" s="25">
        <v>-5.9982094897045704</v>
      </c>
      <c r="EQ64" s="20">
        <v>12840</v>
      </c>
      <c r="ER64" s="25">
        <v>-4.1075429424944003</v>
      </c>
      <c r="ES64" s="20">
        <v>5930</v>
      </c>
      <c r="ET64" s="25">
        <v>-6.61417322834646</v>
      </c>
      <c r="EU64" s="20">
        <v>9310</v>
      </c>
      <c r="EV64" s="25">
        <v>-5.8645096056622901</v>
      </c>
      <c r="EW64" s="20">
        <v>69310</v>
      </c>
      <c r="EX64" s="25">
        <v>-3.1442146450531001</v>
      </c>
      <c r="EY64" s="20">
        <v>41590</v>
      </c>
      <c r="EZ64" s="25">
        <v>-5.6059918293236501</v>
      </c>
      <c r="FA64" s="20">
        <v>32570</v>
      </c>
      <c r="FB64" s="25">
        <v>-2.0745640408899599</v>
      </c>
      <c r="FC64" s="20">
        <v>27470</v>
      </c>
      <c r="FD64" s="25">
        <v>-2.20719117123532</v>
      </c>
      <c r="FE64" s="20">
        <v>6720</v>
      </c>
      <c r="FF64" s="25">
        <v>-7.9452054794520599</v>
      </c>
      <c r="FG64" s="20">
        <v>18310</v>
      </c>
      <c r="FH64" s="25">
        <v>-6.3427109974424596</v>
      </c>
      <c r="FI64" s="20">
        <v>10720</v>
      </c>
      <c r="FJ64" s="25">
        <v>-6.1295971978984198</v>
      </c>
      <c r="FK64" s="20">
        <v>6530</v>
      </c>
      <c r="FL64" s="25">
        <v>-7.2443181818181799</v>
      </c>
      <c r="FM64" s="20">
        <v>32810</v>
      </c>
      <c r="FN64" s="25">
        <v>-5.3921568627451002</v>
      </c>
      <c r="FO64" s="20">
        <v>17960</v>
      </c>
      <c r="FP64" s="25">
        <v>-5.6722689075630299</v>
      </c>
      <c r="FQ64" s="20">
        <v>7020</v>
      </c>
      <c r="FR64" s="25">
        <v>-13.7592137592138</v>
      </c>
      <c r="FS64" s="20">
        <v>12530</v>
      </c>
      <c r="FT64" s="25">
        <v>-4.3511450381679397</v>
      </c>
      <c r="FU64" s="20">
        <v>10240</v>
      </c>
      <c r="FV64" s="25">
        <v>-3.6688617121354699</v>
      </c>
      <c r="FW64" s="20">
        <v>10540</v>
      </c>
      <c r="FX64" s="25">
        <v>-6.0606060606060597</v>
      </c>
      <c r="FY64" s="20">
        <v>9100</v>
      </c>
      <c r="FZ64" s="25">
        <v>-4.7120418848167498</v>
      </c>
      <c r="GA64" s="20">
        <v>4420</v>
      </c>
      <c r="GB64" s="25">
        <v>-3.4934497816593901</v>
      </c>
      <c r="GC64" s="20">
        <v>30590</v>
      </c>
      <c r="GD64" s="25">
        <v>-3.1655587211142802</v>
      </c>
      <c r="GE64" s="20">
        <v>33660</v>
      </c>
      <c r="GF64" s="25">
        <v>-2.88517022504328</v>
      </c>
      <c r="GG64" s="20">
        <v>88840</v>
      </c>
      <c r="GH64" s="25">
        <v>-3.07658738817369</v>
      </c>
      <c r="GI64" s="20">
        <v>48280</v>
      </c>
      <c r="GJ64" s="25">
        <v>-2.5433992733144901</v>
      </c>
      <c r="GK64" s="20">
        <v>37730</v>
      </c>
      <c r="GL64" s="25">
        <v>-3.3307712016397599</v>
      </c>
      <c r="GM64" s="20">
        <v>44080</v>
      </c>
      <c r="GN64" s="25">
        <v>-2.6501766784452299</v>
      </c>
      <c r="GO64" s="20">
        <v>35190</v>
      </c>
      <c r="GP64" s="25">
        <v>-4.0883074407195403</v>
      </c>
      <c r="GQ64" s="20">
        <v>23390</v>
      </c>
      <c r="GR64" s="25">
        <v>0.25717959708529797</v>
      </c>
      <c r="GS64" s="20">
        <v>99160</v>
      </c>
      <c r="GT64" s="25">
        <v>-3.8308602463388599</v>
      </c>
      <c r="GU64" s="20">
        <v>4480</v>
      </c>
      <c r="GV64" s="25">
        <v>-13.0097087378641</v>
      </c>
    </row>
    <row r="65" spans="1:204" ht="15" customHeight="1" x14ac:dyDescent="0.25">
      <c r="A65" s="6">
        <v>44470</v>
      </c>
      <c r="B65" s="26" t="s">
        <v>4</v>
      </c>
      <c r="C65" s="20">
        <v>8080</v>
      </c>
      <c r="D65" s="25">
        <v>-7.8677309007981799</v>
      </c>
      <c r="E65" s="20">
        <v>18180</v>
      </c>
      <c r="F65" s="25">
        <v>-5.4110301768990601</v>
      </c>
      <c r="G65" s="20">
        <v>10320</v>
      </c>
      <c r="H65" s="25">
        <v>-4.1782729805013901</v>
      </c>
      <c r="I65" s="20">
        <v>4380</v>
      </c>
      <c r="J65" s="25">
        <v>-7.2033898305084696</v>
      </c>
      <c r="K65" s="20">
        <v>3250</v>
      </c>
      <c r="L65" s="25">
        <v>-3.8461538461538498</v>
      </c>
      <c r="M65" s="20">
        <v>23010</v>
      </c>
      <c r="N65" s="25">
        <v>-15.4044117647059</v>
      </c>
      <c r="O65" s="20">
        <v>6560</v>
      </c>
      <c r="P65" s="25">
        <v>-8.8888888888888893</v>
      </c>
      <c r="Q65" s="20">
        <v>10120</v>
      </c>
      <c r="R65" s="25">
        <v>-7.4107959743824301</v>
      </c>
      <c r="S65" s="20">
        <v>6700</v>
      </c>
      <c r="T65" s="25">
        <v>-2.4745269286754001</v>
      </c>
      <c r="U65" s="20">
        <v>9650</v>
      </c>
      <c r="V65" s="25">
        <v>-7.0327552986512503</v>
      </c>
      <c r="W65" s="20">
        <v>15990</v>
      </c>
      <c r="X65" s="25">
        <v>-6.3268892794376104</v>
      </c>
      <c r="Y65" s="20">
        <v>4570</v>
      </c>
      <c r="Z65" s="25">
        <v>-5.9670781893004099</v>
      </c>
      <c r="AA65" s="20">
        <v>78390</v>
      </c>
      <c r="AB65" s="25">
        <v>-8.3800841514726496</v>
      </c>
      <c r="AC65" s="20">
        <v>14080</v>
      </c>
      <c r="AD65" s="25">
        <v>-9.7435897435897392</v>
      </c>
      <c r="AE65" s="20">
        <v>2120</v>
      </c>
      <c r="AF65" s="25">
        <v>-11.297071129707099</v>
      </c>
      <c r="AG65" s="20">
        <v>10270</v>
      </c>
      <c r="AH65" s="25">
        <v>-8.7111111111111104</v>
      </c>
      <c r="AI65" s="20">
        <v>15760</v>
      </c>
      <c r="AJ65" s="25">
        <v>-8.9017341040462394</v>
      </c>
      <c r="AK65" s="20">
        <v>9480</v>
      </c>
      <c r="AL65" s="25">
        <v>-3.9513677811550201</v>
      </c>
      <c r="AM65" s="20">
        <v>3300</v>
      </c>
      <c r="AN65" s="25">
        <v>-11.051212938005399</v>
      </c>
      <c r="AO65" s="20">
        <v>2570</v>
      </c>
      <c r="AP65" s="25">
        <v>-6.2043795620438003</v>
      </c>
      <c r="AQ65" s="20">
        <v>3910</v>
      </c>
      <c r="AR65" s="25">
        <v>-7.3459715639810401</v>
      </c>
      <c r="AS65" s="20">
        <v>10030</v>
      </c>
      <c r="AT65" s="25">
        <v>-8.4018264840182706</v>
      </c>
      <c r="AU65" s="20">
        <v>11260</v>
      </c>
      <c r="AV65" s="25">
        <v>-5.6951423785594599</v>
      </c>
      <c r="AW65" s="20">
        <v>2660</v>
      </c>
      <c r="AX65" s="25">
        <v>-4.3165467625899296</v>
      </c>
      <c r="AY65" s="20">
        <v>10570</v>
      </c>
      <c r="AZ65" s="25">
        <v>-7.6855895196506596</v>
      </c>
      <c r="BA65" s="20">
        <v>12910</v>
      </c>
      <c r="BB65" s="25">
        <v>-4.15738678544915</v>
      </c>
      <c r="BC65" s="20">
        <v>11360</v>
      </c>
      <c r="BD65" s="25">
        <v>-10.2685624012638</v>
      </c>
      <c r="BE65" s="20">
        <v>13780</v>
      </c>
      <c r="BF65" s="25">
        <v>-5.8099794941900198</v>
      </c>
      <c r="BG65" s="20">
        <v>8890</v>
      </c>
      <c r="BH65" s="25">
        <v>-6.4210526315789496</v>
      </c>
      <c r="BI65" s="20">
        <v>17360</v>
      </c>
      <c r="BJ65" s="25">
        <v>-8.4870848708487099</v>
      </c>
      <c r="BK65" s="20">
        <v>31240</v>
      </c>
      <c r="BL65" s="25">
        <v>-5.8752636336245896</v>
      </c>
      <c r="BM65" s="20">
        <v>38320</v>
      </c>
      <c r="BN65" s="25">
        <v>-5.8476658476658496</v>
      </c>
      <c r="BO65" s="20">
        <v>4110</v>
      </c>
      <c r="BP65" s="25">
        <v>-4.4186046511627897</v>
      </c>
      <c r="BQ65" s="20">
        <v>40800</v>
      </c>
      <c r="BR65" s="25">
        <v>-7.0191431175934396</v>
      </c>
      <c r="BS65" s="20">
        <v>41990</v>
      </c>
      <c r="BT65" s="25">
        <v>-7.2454163905456204</v>
      </c>
      <c r="BU65" s="20">
        <v>18820</v>
      </c>
      <c r="BV65" s="25">
        <v>-5.6168505516549603</v>
      </c>
      <c r="BW65" s="20">
        <v>5380</v>
      </c>
      <c r="BX65" s="25">
        <v>-6.5972222222222197</v>
      </c>
      <c r="BY65" s="20">
        <v>14310</v>
      </c>
      <c r="BZ65" s="25">
        <v>-6.4705882352941204</v>
      </c>
      <c r="CA65" s="20">
        <v>22780</v>
      </c>
      <c r="CB65" s="25">
        <v>-9.6031746031745993</v>
      </c>
      <c r="CC65" s="20">
        <v>3760</v>
      </c>
      <c r="CD65" s="25">
        <v>-8.0684596577017107</v>
      </c>
      <c r="CE65" s="20">
        <v>8230</v>
      </c>
      <c r="CF65" s="25">
        <v>-7.83874580067189</v>
      </c>
      <c r="CG65" s="20">
        <v>7390</v>
      </c>
      <c r="CH65" s="25">
        <v>-4.2746113989637298</v>
      </c>
      <c r="CI65" s="20">
        <v>17450</v>
      </c>
      <c r="CJ65" s="25">
        <v>-5.8791801510248103</v>
      </c>
      <c r="CK65" s="20">
        <v>3210</v>
      </c>
      <c r="CL65" s="25">
        <v>-8.5470085470085504</v>
      </c>
      <c r="CM65" s="20">
        <v>30970</v>
      </c>
      <c r="CN65" s="25">
        <v>-6.8571428571428603</v>
      </c>
      <c r="CO65" s="20">
        <v>16460</v>
      </c>
      <c r="CP65" s="25">
        <v>-6.7422096317280404</v>
      </c>
      <c r="CQ65" s="20">
        <v>4200</v>
      </c>
      <c r="CR65" s="25">
        <v>-6.6666666666666696</v>
      </c>
      <c r="CS65" s="20">
        <v>9780</v>
      </c>
      <c r="CT65" s="25">
        <v>-5.6894889103182296</v>
      </c>
      <c r="CU65" s="20">
        <v>1310</v>
      </c>
      <c r="CV65" s="25">
        <v>-7.7464788732394396</v>
      </c>
      <c r="CW65" s="20">
        <v>15520</v>
      </c>
      <c r="CX65" s="25">
        <v>-9.3987157034442497</v>
      </c>
      <c r="CY65" s="20">
        <v>7790</v>
      </c>
      <c r="CZ65" s="25">
        <v>-5.8041112454655401</v>
      </c>
      <c r="DA65" s="20">
        <v>14880</v>
      </c>
      <c r="DB65" s="25">
        <v>-5.2229299363057304</v>
      </c>
      <c r="DC65" s="20">
        <v>4300</v>
      </c>
      <c r="DD65" s="25">
        <v>-6.9264069264069299</v>
      </c>
      <c r="DE65" s="20">
        <v>3930</v>
      </c>
      <c r="DF65" s="25">
        <v>-11.2866817155756</v>
      </c>
      <c r="DG65" s="20">
        <v>21790</v>
      </c>
      <c r="DH65" s="25">
        <v>-5.5073720728534301</v>
      </c>
      <c r="DI65" s="20">
        <v>4890</v>
      </c>
      <c r="DJ65" s="25">
        <v>-6.1420345489443404</v>
      </c>
      <c r="DK65" s="20">
        <v>13660</v>
      </c>
      <c r="DL65" s="25">
        <v>-9.0545938748335608</v>
      </c>
      <c r="DM65" s="20">
        <v>25810</v>
      </c>
      <c r="DN65" s="25">
        <v>-8.3451704545454604</v>
      </c>
      <c r="DO65" s="20">
        <v>5710</v>
      </c>
      <c r="DP65" s="25">
        <v>-6.2397372742200297</v>
      </c>
      <c r="DQ65" s="20">
        <v>104130</v>
      </c>
      <c r="DR65" s="25">
        <v>-7.7352472089314199</v>
      </c>
      <c r="DS65" s="20">
        <v>20910</v>
      </c>
      <c r="DT65" s="25">
        <v>-5.5128784455490303</v>
      </c>
      <c r="DU65" s="20">
        <v>7130</v>
      </c>
      <c r="DV65" s="25">
        <v>-5.05992010652463</v>
      </c>
      <c r="DW65" s="20">
        <v>53040</v>
      </c>
      <c r="DX65" s="25">
        <v>-8.5043988269794699</v>
      </c>
      <c r="DY65" s="20">
        <v>15760</v>
      </c>
      <c r="DZ65" s="25">
        <v>-6.1904761904761898</v>
      </c>
      <c r="EA65" s="20">
        <v>15000</v>
      </c>
      <c r="EB65" s="25">
        <v>-7.4074074074074101</v>
      </c>
      <c r="EC65" s="20">
        <v>5690</v>
      </c>
      <c r="ED65" s="25">
        <v>-7.1778140293637804</v>
      </c>
      <c r="EE65" s="20">
        <v>23280</v>
      </c>
      <c r="EF65" s="25">
        <v>-3.8413878562577399</v>
      </c>
      <c r="EG65" s="20">
        <v>27480</v>
      </c>
      <c r="EH65" s="25">
        <v>-8.7346396545997997</v>
      </c>
      <c r="EI65" s="20">
        <v>15810</v>
      </c>
      <c r="EJ65" s="25">
        <v>-9.5020034344590698</v>
      </c>
      <c r="EK65" s="20">
        <v>49760</v>
      </c>
      <c r="EL65" s="25">
        <v>-5.4890788224121598</v>
      </c>
      <c r="EM65" s="20">
        <v>4190</v>
      </c>
      <c r="EN65" s="25">
        <v>-8.31509846827133</v>
      </c>
      <c r="EO65" s="20">
        <v>10480</v>
      </c>
      <c r="EP65" s="25">
        <v>-6.5120428189116897</v>
      </c>
      <c r="EQ65" s="20">
        <v>12770</v>
      </c>
      <c r="ER65" s="25">
        <v>-5.4074074074074101</v>
      </c>
      <c r="ES65" s="20">
        <v>5840</v>
      </c>
      <c r="ET65" s="25">
        <v>-8.4639498432601901</v>
      </c>
      <c r="EU65" s="20">
        <v>9210</v>
      </c>
      <c r="EV65" s="25">
        <v>-7.9920079920079896</v>
      </c>
      <c r="EW65" s="20">
        <v>69210</v>
      </c>
      <c r="EX65" s="25">
        <v>-4.5379310344827601</v>
      </c>
      <c r="EY65" s="20">
        <v>41370</v>
      </c>
      <c r="EZ65" s="25">
        <v>-6.2754870865428201</v>
      </c>
      <c r="FA65" s="20">
        <v>32720</v>
      </c>
      <c r="FB65" s="25">
        <v>-2.38663484486873</v>
      </c>
      <c r="FC65" s="20">
        <v>27420</v>
      </c>
      <c r="FD65" s="25">
        <v>-4.1258741258741303</v>
      </c>
      <c r="FE65" s="20">
        <v>6720</v>
      </c>
      <c r="FF65" s="25">
        <v>-8.0711354309165504</v>
      </c>
      <c r="FG65" s="20">
        <v>18140</v>
      </c>
      <c r="FH65" s="25">
        <v>-7.0220399794976904</v>
      </c>
      <c r="FI65" s="20">
        <v>10660</v>
      </c>
      <c r="FJ65" s="25">
        <v>-6.8995633187772896</v>
      </c>
      <c r="FK65" s="20">
        <v>6460</v>
      </c>
      <c r="FL65" s="25">
        <v>-7.44985673352436</v>
      </c>
      <c r="FM65" s="20">
        <v>32890</v>
      </c>
      <c r="FN65" s="25">
        <v>-6.0554127392173704</v>
      </c>
      <c r="FO65" s="20">
        <v>17810</v>
      </c>
      <c r="FP65" s="25">
        <v>-6.94879832810867</v>
      </c>
      <c r="FQ65" s="20">
        <v>6910</v>
      </c>
      <c r="FR65" s="25">
        <v>-14.585908529048201</v>
      </c>
      <c r="FS65" s="20">
        <v>12530</v>
      </c>
      <c r="FT65" s="25">
        <v>-4.3511450381679397</v>
      </c>
      <c r="FU65" s="20">
        <v>10180</v>
      </c>
      <c r="FV65" s="25">
        <v>-4.94864612511671</v>
      </c>
      <c r="FW65" s="20">
        <v>10460</v>
      </c>
      <c r="FX65" s="25">
        <v>-6.8566340160285</v>
      </c>
      <c r="FY65" s="20">
        <v>9060</v>
      </c>
      <c r="FZ65" s="25">
        <v>-5.2301255230125498</v>
      </c>
      <c r="GA65" s="20">
        <v>4440</v>
      </c>
      <c r="GB65" s="25">
        <v>-2.8446389496717699</v>
      </c>
      <c r="GC65" s="20">
        <v>30470</v>
      </c>
      <c r="GD65" s="25">
        <v>-4.4528065224208202</v>
      </c>
      <c r="GE65" s="20">
        <v>33630</v>
      </c>
      <c r="GF65" s="25">
        <v>-4.1334093500570104</v>
      </c>
      <c r="GG65" s="20">
        <v>88630</v>
      </c>
      <c r="GH65" s="25">
        <v>-3.7676438653637399</v>
      </c>
      <c r="GI65" s="20">
        <v>48080</v>
      </c>
      <c r="GJ65" s="25">
        <v>-3.6086607858861299</v>
      </c>
      <c r="GK65" s="20">
        <v>37590</v>
      </c>
      <c r="GL65" s="25">
        <v>-4.32680071264953</v>
      </c>
      <c r="GM65" s="20">
        <v>43950</v>
      </c>
      <c r="GN65" s="25">
        <v>-2.9587105321262999</v>
      </c>
      <c r="GO65" s="20">
        <v>35200</v>
      </c>
      <c r="GP65" s="25">
        <v>-4.1133206210841697</v>
      </c>
      <c r="GQ65" s="20">
        <v>23340</v>
      </c>
      <c r="GR65" s="25">
        <v>-0.426621160409556</v>
      </c>
      <c r="GS65" s="20">
        <v>98660</v>
      </c>
      <c r="GT65" s="25">
        <v>-4.2135922330097104</v>
      </c>
      <c r="GU65" s="20">
        <v>4440</v>
      </c>
      <c r="GV65" s="25">
        <v>-12.4260355029586</v>
      </c>
    </row>
    <row r="66" spans="1:204" ht="15" customHeight="1" x14ac:dyDescent="0.25">
      <c r="A66" s="6">
        <v>44501</v>
      </c>
      <c r="B66" s="26" t="s">
        <v>4</v>
      </c>
      <c r="C66" s="20">
        <v>8030</v>
      </c>
      <c r="D66" s="25">
        <v>-8.5421412300683404</v>
      </c>
      <c r="E66" s="20">
        <v>18160</v>
      </c>
      <c r="F66" s="25">
        <v>-5.5642225689027596</v>
      </c>
      <c r="G66" s="20">
        <v>10310</v>
      </c>
      <c r="H66" s="25">
        <v>-4.35992578849722</v>
      </c>
      <c r="I66" s="20">
        <v>4410</v>
      </c>
      <c r="J66" s="25">
        <v>-7.3529411764705896</v>
      </c>
      <c r="K66" s="20">
        <v>3260</v>
      </c>
      <c r="L66" s="25">
        <v>-4.6783625730994096</v>
      </c>
      <c r="M66" s="20">
        <v>22960</v>
      </c>
      <c r="N66" s="25">
        <v>-18.058529621698799</v>
      </c>
      <c r="O66" s="20">
        <v>6650</v>
      </c>
      <c r="P66" s="25">
        <v>-9.1530054644808807</v>
      </c>
      <c r="Q66" s="20">
        <v>10070</v>
      </c>
      <c r="R66" s="25">
        <v>-7.7838827838827802</v>
      </c>
      <c r="S66" s="20">
        <v>6700</v>
      </c>
      <c r="T66" s="25">
        <v>-2.8985507246376798</v>
      </c>
      <c r="U66" s="20">
        <v>9690</v>
      </c>
      <c r="V66" s="25">
        <v>-5.8309037900874596</v>
      </c>
      <c r="W66" s="20">
        <v>16040</v>
      </c>
      <c r="X66" s="25">
        <v>-5.9237536656891496</v>
      </c>
      <c r="Y66" s="20">
        <v>4640</v>
      </c>
      <c r="Z66" s="25">
        <v>-4.1322314049586799</v>
      </c>
      <c r="AA66" s="20">
        <v>78510</v>
      </c>
      <c r="AB66" s="25">
        <v>-8.4324702589223204</v>
      </c>
      <c r="AC66" s="20">
        <v>14060</v>
      </c>
      <c r="AD66" s="25">
        <v>-10.1597444089457</v>
      </c>
      <c r="AE66" s="20">
        <v>2120</v>
      </c>
      <c r="AF66" s="25">
        <v>-11.6666666666667</v>
      </c>
      <c r="AG66" s="20">
        <v>10320</v>
      </c>
      <c r="AH66" s="25">
        <v>-7.77479892761394</v>
      </c>
      <c r="AI66" s="20">
        <v>15900</v>
      </c>
      <c r="AJ66" s="25">
        <v>-8.4101382488479306</v>
      </c>
      <c r="AK66" s="20">
        <v>9460</v>
      </c>
      <c r="AL66" s="25">
        <v>-4.25101214574899</v>
      </c>
      <c r="AM66" s="20">
        <v>3300</v>
      </c>
      <c r="AN66" s="25">
        <v>-12</v>
      </c>
      <c r="AO66" s="20">
        <v>2650</v>
      </c>
      <c r="AP66" s="25">
        <v>-6.0283687943262398</v>
      </c>
      <c r="AQ66" s="20">
        <v>3970</v>
      </c>
      <c r="AR66" s="25">
        <v>-7.0257611241217797</v>
      </c>
      <c r="AS66" s="20">
        <v>10080</v>
      </c>
      <c r="AT66" s="25">
        <v>-7.86106032906764</v>
      </c>
      <c r="AU66" s="20">
        <v>11360</v>
      </c>
      <c r="AV66" s="25">
        <v>-5.2543786488740603</v>
      </c>
      <c r="AW66" s="20">
        <v>2670</v>
      </c>
      <c r="AX66" s="25">
        <v>-4.6428571428571397</v>
      </c>
      <c r="AY66" s="20">
        <v>10610</v>
      </c>
      <c r="AZ66" s="25">
        <v>-7.8192875760208498</v>
      </c>
      <c r="BA66" s="20">
        <v>12910</v>
      </c>
      <c r="BB66" s="25">
        <v>-4.4411547002220599</v>
      </c>
      <c r="BC66" s="20">
        <v>11470</v>
      </c>
      <c r="BD66" s="25">
        <v>-9.9686028257456805</v>
      </c>
      <c r="BE66" s="20">
        <v>13770</v>
      </c>
      <c r="BF66" s="25">
        <v>-5.62028786840302</v>
      </c>
      <c r="BG66" s="20">
        <v>8870</v>
      </c>
      <c r="BH66" s="25">
        <v>-6.5331928345627004</v>
      </c>
      <c r="BI66" s="20">
        <v>17370</v>
      </c>
      <c r="BJ66" s="25">
        <v>-8.7230688386757809</v>
      </c>
      <c r="BK66" s="20">
        <v>31410</v>
      </c>
      <c r="BL66" s="25">
        <v>-5.6189903846153904</v>
      </c>
      <c r="BM66" s="20">
        <v>38370</v>
      </c>
      <c r="BN66" s="25">
        <v>-6.1399217221134998</v>
      </c>
      <c r="BO66" s="20">
        <v>4070</v>
      </c>
      <c r="BP66" s="25">
        <v>-6.4367816091953998</v>
      </c>
      <c r="BQ66" s="20">
        <v>40890</v>
      </c>
      <c r="BR66" s="25">
        <v>-7.4886877828054299</v>
      </c>
      <c r="BS66" s="20">
        <v>42350</v>
      </c>
      <c r="BT66" s="25">
        <v>-6.9639718804920898</v>
      </c>
      <c r="BU66" s="20">
        <v>18910</v>
      </c>
      <c r="BV66" s="25">
        <v>-5.2130325814536302</v>
      </c>
      <c r="BW66" s="20">
        <v>5350</v>
      </c>
      <c r="BX66" s="25">
        <v>-7.2790294627382996</v>
      </c>
      <c r="BY66" s="20">
        <v>14350</v>
      </c>
      <c r="BZ66" s="25">
        <v>-6.2704114957544101</v>
      </c>
      <c r="CA66" s="20">
        <v>22910</v>
      </c>
      <c r="CB66" s="25">
        <v>-9.0873015873015905</v>
      </c>
      <c r="CC66" s="20">
        <v>3770</v>
      </c>
      <c r="CD66" s="25">
        <v>-8.4951456310679596</v>
      </c>
      <c r="CE66" s="20">
        <v>8280</v>
      </c>
      <c r="CF66" s="25">
        <v>-7.6923076923076898</v>
      </c>
      <c r="CG66" s="20">
        <v>7420</v>
      </c>
      <c r="CH66" s="25">
        <v>-4.6272493573264804</v>
      </c>
      <c r="CI66" s="20">
        <v>17410</v>
      </c>
      <c r="CJ66" s="25">
        <v>-6.2466343564889604</v>
      </c>
      <c r="CK66" s="20">
        <v>3230</v>
      </c>
      <c r="CL66" s="25">
        <v>-7.9772079772079802</v>
      </c>
      <c r="CM66" s="20">
        <v>31030</v>
      </c>
      <c r="CN66" s="25">
        <v>-7.1791803769069702</v>
      </c>
      <c r="CO66" s="20">
        <v>16510</v>
      </c>
      <c r="CP66" s="25">
        <v>-6.6176470588235299</v>
      </c>
      <c r="CQ66" s="20">
        <v>4240</v>
      </c>
      <c r="CR66" s="25">
        <v>-6.19469026548673</v>
      </c>
      <c r="CS66" s="20">
        <v>9820</v>
      </c>
      <c r="CT66" s="25">
        <v>-6.1185468451242802</v>
      </c>
      <c r="CU66" s="20">
        <v>1330</v>
      </c>
      <c r="CV66" s="25">
        <v>-8.2758620689655196</v>
      </c>
      <c r="CW66" s="20">
        <v>15550</v>
      </c>
      <c r="CX66" s="25">
        <v>-9.1705607476635507</v>
      </c>
      <c r="CY66" s="20">
        <v>7760</v>
      </c>
      <c r="CZ66" s="25">
        <v>-6.3932448733413798</v>
      </c>
      <c r="DA66" s="20">
        <v>14870</v>
      </c>
      <c r="DB66" s="25">
        <v>-5.7070386810399496</v>
      </c>
      <c r="DC66" s="20">
        <v>4320</v>
      </c>
      <c r="DD66" s="25">
        <v>-6.8965517241379297</v>
      </c>
      <c r="DE66" s="20">
        <v>3920</v>
      </c>
      <c r="DF66" s="25">
        <v>-12.5</v>
      </c>
      <c r="DG66" s="20">
        <v>21770</v>
      </c>
      <c r="DH66" s="25">
        <v>-5.4711246200607899</v>
      </c>
      <c r="DI66" s="20">
        <v>4890</v>
      </c>
      <c r="DJ66" s="25">
        <v>-6.1420345489443404</v>
      </c>
      <c r="DK66" s="20">
        <v>13630</v>
      </c>
      <c r="DL66" s="25">
        <v>-9.2543275632489994</v>
      </c>
      <c r="DM66" s="20">
        <v>25740</v>
      </c>
      <c r="DN66" s="25">
        <v>-8.3659665361338593</v>
      </c>
      <c r="DO66" s="20">
        <v>5760</v>
      </c>
      <c r="DP66" s="25">
        <v>-5.7283142389525397</v>
      </c>
      <c r="DQ66" s="20">
        <v>104130</v>
      </c>
      <c r="DR66" s="25">
        <v>-7.6779856370245598</v>
      </c>
      <c r="DS66" s="20">
        <v>20830</v>
      </c>
      <c r="DT66" s="25">
        <v>-6.1288868859846799</v>
      </c>
      <c r="DU66" s="20">
        <v>7110</v>
      </c>
      <c r="DV66" s="25">
        <v>-6.5703022339027601</v>
      </c>
      <c r="DW66" s="20">
        <v>52840</v>
      </c>
      <c r="DX66" s="25">
        <v>-8.2160847663713703</v>
      </c>
      <c r="DY66" s="20">
        <v>15740</v>
      </c>
      <c r="DZ66" s="25">
        <v>-6.3652587745389697</v>
      </c>
      <c r="EA66" s="20">
        <v>15110</v>
      </c>
      <c r="EB66" s="25">
        <v>-7.3574494175352498</v>
      </c>
      <c r="EC66" s="20">
        <v>5680</v>
      </c>
      <c r="ED66" s="25">
        <v>-6.8852459016393404</v>
      </c>
      <c r="EE66" s="20">
        <v>23410</v>
      </c>
      <c r="EF66" s="25">
        <v>-4.3709150326797399</v>
      </c>
      <c r="EG66" s="20">
        <v>27310</v>
      </c>
      <c r="EH66" s="25">
        <v>-9.4496021220159196</v>
      </c>
      <c r="EI66" s="20">
        <v>15920</v>
      </c>
      <c r="EJ66" s="25">
        <v>-8.8201603665521198</v>
      </c>
      <c r="EK66" s="20">
        <v>49690</v>
      </c>
      <c r="EL66" s="25">
        <v>-5.8901515151515103</v>
      </c>
      <c r="EM66" s="20">
        <v>4170</v>
      </c>
      <c r="EN66" s="25">
        <v>-8.3516483516483504</v>
      </c>
      <c r="EO66" s="20">
        <v>10460</v>
      </c>
      <c r="EP66" s="25">
        <v>-7.1047957371225596</v>
      </c>
      <c r="EQ66" s="20">
        <v>12840</v>
      </c>
      <c r="ER66" s="25">
        <v>-5.0295857988165702</v>
      </c>
      <c r="ES66" s="20">
        <v>5830</v>
      </c>
      <c r="ET66" s="25">
        <v>-9.3312597200622101</v>
      </c>
      <c r="EU66" s="20">
        <v>9330</v>
      </c>
      <c r="EV66" s="25">
        <v>-8.3497053045186593</v>
      </c>
      <c r="EW66" s="20">
        <v>69030</v>
      </c>
      <c r="EX66" s="25">
        <v>-5.3735435229609303</v>
      </c>
      <c r="EY66" s="20">
        <v>41320</v>
      </c>
      <c r="EZ66" s="25">
        <v>-6.0909090909090899</v>
      </c>
      <c r="FA66" s="20">
        <v>32920</v>
      </c>
      <c r="FB66" s="25">
        <v>-2.5458851391355801</v>
      </c>
      <c r="FC66" s="20">
        <v>27500</v>
      </c>
      <c r="FD66" s="25">
        <v>-4.9100968188105103</v>
      </c>
      <c r="FE66" s="20">
        <v>6770</v>
      </c>
      <c r="FF66" s="25">
        <v>-7.0054945054945099</v>
      </c>
      <c r="FG66" s="20">
        <v>18170</v>
      </c>
      <c r="FH66" s="25">
        <v>-6.8682726806765801</v>
      </c>
      <c r="FI66" s="20">
        <v>10650</v>
      </c>
      <c r="FJ66" s="25">
        <v>-6.6608238387379499</v>
      </c>
      <c r="FK66" s="20">
        <v>6510</v>
      </c>
      <c r="FL66" s="25">
        <v>-7.3968705547652904</v>
      </c>
      <c r="FM66" s="20">
        <v>33260</v>
      </c>
      <c r="FN66" s="25">
        <v>-6.1777150916784196</v>
      </c>
      <c r="FO66" s="20">
        <v>17920</v>
      </c>
      <c r="FP66" s="25">
        <v>-7.0057083549558898</v>
      </c>
      <c r="FQ66" s="20">
        <v>6910</v>
      </c>
      <c r="FR66" s="25">
        <v>-15.318627450980401</v>
      </c>
      <c r="FS66" s="20">
        <v>12560</v>
      </c>
      <c r="FT66" s="25">
        <v>-4.0488922841864001</v>
      </c>
      <c r="FU66" s="20">
        <v>10190</v>
      </c>
      <c r="FV66" s="25">
        <v>-4.6772684752104796</v>
      </c>
      <c r="FW66" s="20">
        <v>10430</v>
      </c>
      <c r="FX66" s="25">
        <v>-7.2064056939501802</v>
      </c>
      <c r="FY66" s="20">
        <v>9050</v>
      </c>
      <c r="FZ66" s="25">
        <v>-5.8272632674297604</v>
      </c>
      <c r="GA66" s="20">
        <v>4460</v>
      </c>
      <c r="GB66" s="25">
        <v>-2.62008733624454</v>
      </c>
      <c r="GC66" s="20">
        <v>30350</v>
      </c>
      <c r="GD66" s="25">
        <v>-4.8589341692790002</v>
      </c>
      <c r="GE66" s="20">
        <v>33690</v>
      </c>
      <c r="GF66" s="25">
        <v>-4.5879354290569196</v>
      </c>
      <c r="GG66" s="20">
        <v>88420</v>
      </c>
      <c r="GH66" s="25">
        <v>-4.26591598094413</v>
      </c>
      <c r="GI66" s="20">
        <v>47900</v>
      </c>
      <c r="GJ66" s="25">
        <v>-4.2765787370103903</v>
      </c>
      <c r="GK66" s="20">
        <v>37570</v>
      </c>
      <c r="GL66" s="25">
        <v>-4.8860759493670898</v>
      </c>
      <c r="GM66" s="20">
        <v>43970</v>
      </c>
      <c r="GN66" s="25">
        <v>-2.7427560274275602</v>
      </c>
      <c r="GO66" s="20">
        <v>35190</v>
      </c>
      <c r="GP66" s="25">
        <v>-3.8787216607484298</v>
      </c>
      <c r="GQ66" s="20">
        <v>23290</v>
      </c>
      <c r="GR66" s="25">
        <v>-1.22985581000848</v>
      </c>
      <c r="GS66" s="20">
        <v>98360</v>
      </c>
      <c r="GT66" s="25">
        <v>-3.9453125</v>
      </c>
      <c r="GU66" s="20">
        <v>4410</v>
      </c>
      <c r="GV66" s="25">
        <v>-11.445783132530099</v>
      </c>
    </row>
    <row r="67" spans="1:204" ht="15" customHeight="1" x14ac:dyDescent="0.25">
      <c r="A67" s="6">
        <v>44531</v>
      </c>
      <c r="B67" s="26" t="s">
        <v>4</v>
      </c>
      <c r="C67" s="20">
        <v>7990</v>
      </c>
      <c r="D67" s="25">
        <v>-7.6300578034682101</v>
      </c>
      <c r="E67" s="20">
        <v>18170</v>
      </c>
      <c r="F67" s="25">
        <v>-4.5693277310924403</v>
      </c>
      <c r="G67" s="20">
        <v>10220</v>
      </c>
      <c r="H67" s="25">
        <v>-4.8417132216014904</v>
      </c>
      <c r="I67" s="20">
        <v>4360</v>
      </c>
      <c r="J67" s="25">
        <v>-8.2105263157894708</v>
      </c>
      <c r="K67" s="20">
        <v>3230</v>
      </c>
      <c r="L67" s="25">
        <v>-5.2785923753665704</v>
      </c>
      <c r="M67" s="20">
        <v>22680</v>
      </c>
      <c r="N67" s="25">
        <v>-18.738803296309602</v>
      </c>
      <c r="O67" s="20">
        <v>6730</v>
      </c>
      <c r="P67" s="25">
        <v>-8.6838534599728607</v>
      </c>
      <c r="Q67" s="20">
        <v>10000</v>
      </c>
      <c r="R67" s="25">
        <v>-7.8341013824884804</v>
      </c>
      <c r="S67" s="20">
        <v>6670</v>
      </c>
      <c r="T67" s="25">
        <v>-3.1930333817126302</v>
      </c>
      <c r="U67" s="20">
        <v>9630</v>
      </c>
      <c r="V67" s="25">
        <v>-5.7729941291585103</v>
      </c>
      <c r="W67" s="20">
        <v>16070</v>
      </c>
      <c r="X67" s="25">
        <v>-5.2476415094339597</v>
      </c>
      <c r="Y67" s="20">
        <v>4620</v>
      </c>
      <c r="Z67" s="25">
        <v>-4.5454545454545503</v>
      </c>
      <c r="AA67" s="20">
        <v>77910</v>
      </c>
      <c r="AB67" s="25">
        <v>-8.5241282141599193</v>
      </c>
      <c r="AC67" s="20">
        <v>14040</v>
      </c>
      <c r="AD67" s="25">
        <v>-9.8265895953757205</v>
      </c>
      <c r="AE67" s="20">
        <v>2110</v>
      </c>
      <c r="AF67" s="25">
        <v>-12.0833333333333</v>
      </c>
      <c r="AG67" s="20">
        <v>10240</v>
      </c>
      <c r="AH67" s="25">
        <v>-7.3303167420814503</v>
      </c>
      <c r="AI67" s="20">
        <v>15910</v>
      </c>
      <c r="AJ67" s="25">
        <v>-7.6074332171893104</v>
      </c>
      <c r="AK67" s="20">
        <v>9430</v>
      </c>
      <c r="AL67" s="25">
        <v>-3.8735983690112099</v>
      </c>
      <c r="AM67" s="20">
        <v>3300</v>
      </c>
      <c r="AN67" s="25">
        <v>-10.326086956521699</v>
      </c>
      <c r="AO67" s="20">
        <v>2670</v>
      </c>
      <c r="AP67" s="25">
        <v>-6.3157894736842097</v>
      </c>
      <c r="AQ67" s="20">
        <v>4010</v>
      </c>
      <c r="AR67" s="25">
        <v>-5.8685446009389697</v>
      </c>
      <c r="AS67" s="20">
        <v>10050</v>
      </c>
      <c r="AT67" s="25">
        <v>-7.3732718894009199</v>
      </c>
      <c r="AU67" s="20">
        <v>11350</v>
      </c>
      <c r="AV67" s="25">
        <v>-4.9413735343383598</v>
      </c>
      <c r="AW67" s="20">
        <v>2700</v>
      </c>
      <c r="AX67" s="25">
        <v>-5.2631578947368398</v>
      </c>
      <c r="AY67" s="20">
        <v>10630</v>
      </c>
      <c r="AZ67" s="25">
        <v>-7.2425828970331603</v>
      </c>
      <c r="BA67" s="20">
        <v>12910</v>
      </c>
      <c r="BB67" s="25">
        <v>-4.0148698884758396</v>
      </c>
      <c r="BC67" s="20">
        <v>11390</v>
      </c>
      <c r="BD67" s="25">
        <v>-10.1735015772871</v>
      </c>
      <c r="BE67" s="20">
        <v>13750</v>
      </c>
      <c r="BF67" s="25">
        <v>-5.1724137931034502</v>
      </c>
      <c r="BG67" s="20">
        <v>8830</v>
      </c>
      <c r="BH67" s="25">
        <v>-6.3626723223754</v>
      </c>
      <c r="BI67" s="20">
        <v>17210</v>
      </c>
      <c r="BJ67" s="25">
        <v>-9.13410770855333</v>
      </c>
      <c r="BK67" s="20">
        <v>31430</v>
      </c>
      <c r="BL67" s="25">
        <v>-5.2171290711700804</v>
      </c>
      <c r="BM67" s="20">
        <v>37980</v>
      </c>
      <c r="BN67" s="25">
        <v>-6.1990614966658404</v>
      </c>
      <c r="BO67" s="20">
        <v>4100</v>
      </c>
      <c r="BP67" s="25">
        <v>-4.6511627906976702</v>
      </c>
      <c r="BQ67" s="20">
        <v>40700</v>
      </c>
      <c r="BR67" s="25">
        <v>-7.2892938496583097</v>
      </c>
      <c r="BS67" s="20">
        <v>42160</v>
      </c>
      <c r="BT67" s="25">
        <v>-6.7050232352290298</v>
      </c>
      <c r="BU67" s="20">
        <v>18860</v>
      </c>
      <c r="BV67" s="25">
        <v>-4.6511627906976702</v>
      </c>
      <c r="BW67" s="20">
        <v>5340</v>
      </c>
      <c r="BX67" s="25">
        <v>-6.6433566433566398</v>
      </c>
      <c r="BY67" s="20">
        <v>14280</v>
      </c>
      <c r="BZ67" s="25">
        <v>-5.99078341013825</v>
      </c>
      <c r="CA67" s="20">
        <v>22760</v>
      </c>
      <c r="CB67" s="25">
        <v>-8.2258064516129004</v>
      </c>
      <c r="CC67" s="20">
        <v>3740</v>
      </c>
      <c r="CD67" s="25">
        <v>-8.7804878048780495</v>
      </c>
      <c r="CE67" s="20">
        <v>8260</v>
      </c>
      <c r="CF67" s="25">
        <v>-8.2222222222222197</v>
      </c>
      <c r="CG67" s="20">
        <v>7410</v>
      </c>
      <c r="CH67" s="25">
        <v>-4.6332046332046302</v>
      </c>
      <c r="CI67" s="20">
        <v>17380</v>
      </c>
      <c r="CJ67" s="25">
        <v>-5.4406964091403696</v>
      </c>
      <c r="CK67" s="20">
        <v>3210</v>
      </c>
      <c r="CL67" s="25">
        <v>-8.5470085470085504</v>
      </c>
      <c r="CM67" s="20">
        <v>30810</v>
      </c>
      <c r="CN67" s="25">
        <v>-7.0588235294117601</v>
      </c>
      <c r="CO67" s="20">
        <v>16450</v>
      </c>
      <c r="CP67" s="25">
        <v>-6.3745019920318704</v>
      </c>
      <c r="CQ67" s="20">
        <v>4260</v>
      </c>
      <c r="CR67" s="25">
        <v>-5.9602649006622501</v>
      </c>
      <c r="CS67" s="20">
        <v>9800</v>
      </c>
      <c r="CT67" s="25">
        <v>-5.6785370548604401</v>
      </c>
      <c r="CU67" s="20">
        <v>1360</v>
      </c>
      <c r="CV67" s="25">
        <v>-5.5555555555555598</v>
      </c>
      <c r="CW67" s="20">
        <v>15420</v>
      </c>
      <c r="CX67" s="25">
        <v>-8.9728453364817007</v>
      </c>
      <c r="CY67" s="20">
        <v>7760</v>
      </c>
      <c r="CZ67" s="25">
        <v>-5.5961070559610704</v>
      </c>
      <c r="DA67" s="20">
        <v>14800</v>
      </c>
      <c r="DB67" s="25">
        <v>-5.49169859514687</v>
      </c>
      <c r="DC67" s="20">
        <v>4330</v>
      </c>
      <c r="DD67" s="25">
        <v>-6.6810344827586201</v>
      </c>
      <c r="DE67" s="20">
        <v>3920</v>
      </c>
      <c r="DF67" s="25">
        <v>-10.0917431192661</v>
      </c>
      <c r="DG67" s="20">
        <v>21640</v>
      </c>
      <c r="DH67" s="25">
        <v>-4.9209138840070299</v>
      </c>
      <c r="DI67" s="20">
        <v>4910</v>
      </c>
      <c r="DJ67" s="25">
        <v>-4.8449612403100799</v>
      </c>
      <c r="DK67" s="20">
        <v>13620</v>
      </c>
      <c r="DL67" s="25">
        <v>-8.3445491251682409</v>
      </c>
      <c r="DM67" s="20">
        <v>25480</v>
      </c>
      <c r="DN67" s="25">
        <v>-8.3123425692695196</v>
      </c>
      <c r="DO67" s="20">
        <v>5780</v>
      </c>
      <c r="DP67" s="25">
        <v>-4.6204620462046204</v>
      </c>
      <c r="DQ67" s="20">
        <v>103670</v>
      </c>
      <c r="DR67" s="25">
        <v>-7.2719141323792504</v>
      </c>
      <c r="DS67" s="20">
        <v>20740</v>
      </c>
      <c r="DT67" s="25">
        <v>-5.8128973660308798</v>
      </c>
      <c r="DU67" s="20">
        <v>7100</v>
      </c>
      <c r="DV67" s="25">
        <v>-6.0846560846560802</v>
      </c>
      <c r="DW67" s="20">
        <v>52330</v>
      </c>
      <c r="DX67" s="25">
        <v>-8.0639494026704206</v>
      </c>
      <c r="DY67" s="20">
        <v>15660</v>
      </c>
      <c r="DZ67" s="25">
        <v>-6.1713600958657899</v>
      </c>
      <c r="EA67" s="20">
        <v>15150</v>
      </c>
      <c r="EB67" s="25">
        <v>-6.7118226600985196</v>
      </c>
      <c r="EC67" s="20">
        <v>5650</v>
      </c>
      <c r="ED67" s="25">
        <v>-7.0723684210526301</v>
      </c>
      <c r="EE67" s="20">
        <v>23420</v>
      </c>
      <c r="EF67" s="25">
        <v>-4.0950040950040902</v>
      </c>
      <c r="EG67" s="20">
        <v>27060</v>
      </c>
      <c r="EH67" s="25">
        <v>-9.4074322062269804</v>
      </c>
      <c r="EI67" s="20">
        <v>15860</v>
      </c>
      <c r="EJ67" s="25">
        <v>-7.7370564281559</v>
      </c>
      <c r="EK67" s="20">
        <v>49290</v>
      </c>
      <c r="EL67" s="25">
        <v>-5.5023006134969297</v>
      </c>
      <c r="EM67" s="20">
        <v>4190</v>
      </c>
      <c r="EN67" s="25">
        <v>-6.8888888888888902</v>
      </c>
      <c r="EO67" s="20">
        <v>10310</v>
      </c>
      <c r="EP67" s="25">
        <v>-7.8641644325290398</v>
      </c>
      <c r="EQ67" s="20">
        <v>12720</v>
      </c>
      <c r="ER67" s="25">
        <v>-5.6379821958456997</v>
      </c>
      <c r="ES67" s="20">
        <v>5790</v>
      </c>
      <c r="ET67" s="25">
        <v>-9.53125</v>
      </c>
      <c r="EU67" s="20">
        <v>9280</v>
      </c>
      <c r="EV67" s="25">
        <v>-8.3909180651530093</v>
      </c>
      <c r="EW67" s="20">
        <v>68210</v>
      </c>
      <c r="EX67" s="25">
        <v>-5.4346319145986399</v>
      </c>
      <c r="EY67" s="20">
        <v>41060</v>
      </c>
      <c r="EZ67" s="25">
        <v>-5.7824690224873798</v>
      </c>
      <c r="FA67" s="20">
        <v>32720</v>
      </c>
      <c r="FB67" s="25">
        <v>-2.5029797377830798</v>
      </c>
      <c r="FC67" s="20">
        <v>27240</v>
      </c>
      <c r="FD67" s="25">
        <v>-5.1862164984336898</v>
      </c>
      <c r="FE67" s="20">
        <v>6730</v>
      </c>
      <c r="FF67" s="25">
        <v>-6.5277777777777803</v>
      </c>
      <c r="FG67" s="20">
        <v>18150</v>
      </c>
      <c r="FH67" s="25">
        <v>-6.3467492260061897</v>
      </c>
      <c r="FI67" s="20">
        <v>10640</v>
      </c>
      <c r="FJ67" s="25">
        <v>-5.3380782918149503</v>
      </c>
      <c r="FK67" s="20">
        <v>6450</v>
      </c>
      <c r="FL67" s="25">
        <v>-7.0605187319884699</v>
      </c>
      <c r="FM67" s="20">
        <v>33230</v>
      </c>
      <c r="FN67" s="25">
        <v>-6.6310761449845499</v>
      </c>
      <c r="FO67" s="20">
        <v>17830</v>
      </c>
      <c r="FP67" s="25">
        <v>-7.4247144340602302</v>
      </c>
      <c r="FQ67" s="20">
        <v>6920</v>
      </c>
      <c r="FR67" s="25">
        <v>-14.6732429099877</v>
      </c>
      <c r="FS67" s="20">
        <v>12510</v>
      </c>
      <c r="FT67" s="25">
        <v>-3.8431975403535699</v>
      </c>
      <c r="FU67" s="20">
        <v>10230</v>
      </c>
      <c r="FV67" s="25">
        <v>-3.8533834586466198</v>
      </c>
      <c r="FW67" s="20">
        <v>10360</v>
      </c>
      <c r="FX67" s="25">
        <v>-7.0017953321364503</v>
      </c>
      <c r="FY67" s="20">
        <v>8980</v>
      </c>
      <c r="FZ67" s="25">
        <v>-5.9685863874345602</v>
      </c>
      <c r="GA67" s="20">
        <v>4430</v>
      </c>
      <c r="GB67" s="25">
        <v>-2.8508771929824599</v>
      </c>
      <c r="GC67" s="20">
        <v>30160</v>
      </c>
      <c r="GD67" s="25">
        <v>-4.97794580970384</v>
      </c>
      <c r="GE67" s="20">
        <v>33320</v>
      </c>
      <c r="GF67" s="25">
        <v>-4.5819014891179801</v>
      </c>
      <c r="GG67" s="20">
        <v>87690</v>
      </c>
      <c r="GH67" s="25">
        <v>-4.4042298048620996</v>
      </c>
      <c r="GI67" s="20">
        <v>47520</v>
      </c>
      <c r="GJ67" s="25">
        <v>-4.3863179074446697</v>
      </c>
      <c r="GK67" s="20">
        <v>37240</v>
      </c>
      <c r="GL67" s="25">
        <v>-5.0484446710861803</v>
      </c>
      <c r="GM67" s="20">
        <v>43960</v>
      </c>
      <c r="GN67" s="25">
        <v>-2.1589138660137999</v>
      </c>
      <c r="GO67" s="20">
        <v>35070</v>
      </c>
      <c r="GP67" s="25">
        <v>-3.22847682119205</v>
      </c>
      <c r="GQ67" s="20">
        <v>23150</v>
      </c>
      <c r="GR67" s="25">
        <v>-1.0260795211628899</v>
      </c>
      <c r="GS67" s="20">
        <v>97770</v>
      </c>
      <c r="GT67" s="25">
        <v>-3.7602126193522998</v>
      </c>
      <c r="GU67" s="20">
        <v>4400</v>
      </c>
      <c r="GV67" s="25">
        <v>-9.4650205761316908</v>
      </c>
    </row>
    <row r="68" spans="1:204" ht="15" customHeight="1" x14ac:dyDescent="0.25">
      <c r="A68" s="6">
        <v>44562</v>
      </c>
      <c r="B68" s="26" t="s">
        <v>4</v>
      </c>
      <c r="C68" s="20">
        <v>7840</v>
      </c>
      <c r="D68" s="25">
        <v>-7.5471698113207504</v>
      </c>
      <c r="E68" s="20">
        <v>18020</v>
      </c>
      <c r="F68" s="25">
        <v>-4.4031830238726801</v>
      </c>
      <c r="G68" s="20">
        <v>10140</v>
      </c>
      <c r="H68" s="25">
        <v>-4.6992481203007497</v>
      </c>
      <c r="I68" s="20">
        <v>4370</v>
      </c>
      <c r="J68" s="25">
        <v>-7.6109936575052899</v>
      </c>
      <c r="K68" s="20">
        <v>3200</v>
      </c>
      <c r="L68" s="25">
        <v>-6.9767441860465098</v>
      </c>
      <c r="M68" s="20">
        <v>22450</v>
      </c>
      <c r="N68" s="25">
        <v>-18.185131195335298</v>
      </c>
      <c r="O68" s="20">
        <v>6780</v>
      </c>
      <c r="P68" s="25">
        <v>-8.0054274084124799</v>
      </c>
      <c r="Q68" s="20">
        <v>9930</v>
      </c>
      <c r="R68" s="25">
        <v>-8.1406105457909295</v>
      </c>
      <c r="S68" s="20">
        <v>6620</v>
      </c>
      <c r="T68" s="25">
        <v>-3.2163742690058501</v>
      </c>
      <c r="U68" s="20">
        <v>9560</v>
      </c>
      <c r="V68" s="25">
        <v>-5.9055118110236204</v>
      </c>
      <c r="W68" s="20">
        <v>16060</v>
      </c>
      <c r="X68" s="25">
        <v>-4.9704142011834298</v>
      </c>
      <c r="Y68" s="20">
        <v>4600</v>
      </c>
      <c r="Z68" s="25">
        <v>-4.3659043659043704</v>
      </c>
      <c r="AA68" s="20">
        <v>76670</v>
      </c>
      <c r="AB68" s="25">
        <v>-8.7913395193909096</v>
      </c>
      <c r="AC68" s="20">
        <v>13910</v>
      </c>
      <c r="AD68" s="25">
        <v>-9.6166341780376907</v>
      </c>
      <c r="AE68" s="20">
        <v>2090</v>
      </c>
      <c r="AF68" s="25">
        <v>-11.814345991561201</v>
      </c>
      <c r="AG68" s="20">
        <v>10190</v>
      </c>
      <c r="AH68" s="25">
        <v>-6.3419117647058796</v>
      </c>
      <c r="AI68" s="20">
        <v>15840</v>
      </c>
      <c r="AJ68" s="25">
        <v>-7.5306479859894901</v>
      </c>
      <c r="AK68" s="20">
        <v>9350</v>
      </c>
      <c r="AL68" s="25">
        <v>-4.0041067761807003</v>
      </c>
      <c r="AM68" s="20">
        <v>3280</v>
      </c>
      <c r="AN68" s="25">
        <v>-9.6418732782369094</v>
      </c>
      <c r="AO68" s="20">
        <v>2660</v>
      </c>
      <c r="AP68" s="25">
        <v>-7.3170731707317103</v>
      </c>
      <c r="AQ68" s="20">
        <v>3990</v>
      </c>
      <c r="AR68" s="25">
        <v>-5.8962264150943398</v>
      </c>
      <c r="AS68" s="20">
        <v>9970</v>
      </c>
      <c r="AT68" s="25">
        <v>-6.9962686567164196</v>
      </c>
      <c r="AU68" s="20">
        <v>11350</v>
      </c>
      <c r="AV68" s="25">
        <v>-3.89500423370025</v>
      </c>
      <c r="AW68" s="20">
        <v>2680</v>
      </c>
      <c r="AX68" s="25">
        <v>-5.3003533568904597</v>
      </c>
      <c r="AY68" s="20">
        <v>10510</v>
      </c>
      <c r="AZ68" s="25">
        <v>-7.64499121265378</v>
      </c>
      <c r="BA68" s="20">
        <v>12730</v>
      </c>
      <c r="BB68" s="25">
        <v>-3.4142640364188201</v>
      </c>
      <c r="BC68" s="20">
        <v>11350</v>
      </c>
      <c r="BD68" s="25">
        <v>-9.1273018414731801</v>
      </c>
      <c r="BE68" s="20">
        <v>13570</v>
      </c>
      <c r="BF68" s="25">
        <v>-5.5013927576601702</v>
      </c>
      <c r="BG68" s="20">
        <v>8750</v>
      </c>
      <c r="BH68" s="25">
        <v>-6.2165058949624896</v>
      </c>
      <c r="BI68" s="20">
        <v>17180</v>
      </c>
      <c r="BJ68" s="25">
        <v>-8.4709643047416101</v>
      </c>
      <c r="BK68" s="20">
        <v>31230</v>
      </c>
      <c r="BL68" s="25">
        <v>-4.9893519926985102</v>
      </c>
      <c r="BM68" s="20">
        <v>37440</v>
      </c>
      <c r="BN68" s="25">
        <v>-6.1183550651955896</v>
      </c>
      <c r="BO68" s="20">
        <v>4030</v>
      </c>
      <c r="BP68" s="25">
        <v>-4.72813238770686</v>
      </c>
      <c r="BQ68" s="20">
        <v>40270</v>
      </c>
      <c r="BR68" s="25">
        <v>-7.2547213265776103</v>
      </c>
      <c r="BS68" s="20">
        <v>41840</v>
      </c>
      <c r="BT68" s="25">
        <v>-6.7320552831029898</v>
      </c>
      <c r="BU68" s="20">
        <v>18730</v>
      </c>
      <c r="BV68" s="25">
        <v>-4.5848191543555803</v>
      </c>
      <c r="BW68" s="20">
        <v>5290</v>
      </c>
      <c r="BX68" s="25">
        <v>-6.3716814159292001</v>
      </c>
      <c r="BY68" s="20">
        <v>14230</v>
      </c>
      <c r="BZ68" s="25">
        <v>-5.8862433862433896</v>
      </c>
      <c r="CA68" s="20">
        <v>22380</v>
      </c>
      <c r="CB68" s="25">
        <v>-8.4288052373158795</v>
      </c>
      <c r="CC68" s="20">
        <v>3720</v>
      </c>
      <c r="CD68" s="25">
        <v>-9.2682926829268304</v>
      </c>
      <c r="CE68" s="20">
        <v>8320</v>
      </c>
      <c r="CF68" s="25">
        <v>-7.3496659242761702</v>
      </c>
      <c r="CG68" s="20">
        <v>7380</v>
      </c>
      <c r="CH68" s="25">
        <v>-4.4041450777202096</v>
      </c>
      <c r="CI68" s="20">
        <v>17180</v>
      </c>
      <c r="CJ68" s="25">
        <v>-5.2921719955898601</v>
      </c>
      <c r="CK68" s="20">
        <v>3150</v>
      </c>
      <c r="CL68" s="25">
        <v>-8.6956521739130395</v>
      </c>
      <c r="CM68" s="20">
        <v>30370</v>
      </c>
      <c r="CN68" s="25">
        <v>-7.2671755725190801</v>
      </c>
      <c r="CO68" s="20">
        <v>16330</v>
      </c>
      <c r="CP68" s="25">
        <v>-5.5523423944476598</v>
      </c>
      <c r="CQ68" s="20">
        <v>4220</v>
      </c>
      <c r="CR68" s="25">
        <v>-6.01336302895323</v>
      </c>
      <c r="CS68" s="20">
        <v>9740</v>
      </c>
      <c r="CT68" s="25">
        <v>-5.4368932038834998</v>
      </c>
      <c r="CU68" s="20">
        <v>1350</v>
      </c>
      <c r="CV68" s="25">
        <v>-6.25</v>
      </c>
      <c r="CW68" s="20">
        <v>15150</v>
      </c>
      <c r="CX68" s="25">
        <v>-9.5522388059701502</v>
      </c>
      <c r="CY68" s="20">
        <v>7690</v>
      </c>
      <c r="CZ68" s="25">
        <v>-6.3337393422655301</v>
      </c>
      <c r="DA68" s="20">
        <v>14730</v>
      </c>
      <c r="DB68" s="25">
        <v>-5.5163566388710699</v>
      </c>
      <c r="DC68" s="20">
        <v>4300</v>
      </c>
      <c r="DD68" s="25">
        <v>-6.3180827886710196</v>
      </c>
      <c r="DE68" s="20">
        <v>3830</v>
      </c>
      <c r="DF68" s="25">
        <v>-10.514018691588801</v>
      </c>
      <c r="DG68" s="20">
        <v>21470</v>
      </c>
      <c r="DH68" s="25">
        <v>-4.74711623779947</v>
      </c>
      <c r="DI68" s="20">
        <v>4820</v>
      </c>
      <c r="DJ68" s="25">
        <v>-5.4901960784313699</v>
      </c>
      <c r="DK68" s="20">
        <v>13470</v>
      </c>
      <c r="DL68" s="25">
        <v>-8.4296397008837491</v>
      </c>
      <c r="DM68" s="20">
        <v>25250</v>
      </c>
      <c r="DN68" s="25">
        <v>-8.3151779230210607</v>
      </c>
      <c r="DO68" s="20">
        <v>5750</v>
      </c>
      <c r="DP68" s="25">
        <v>-4.4850498338870404</v>
      </c>
      <c r="DQ68" s="20">
        <v>102230</v>
      </c>
      <c r="DR68" s="25">
        <v>-7.2911943411626003</v>
      </c>
      <c r="DS68" s="20">
        <v>20460</v>
      </c>
      <c r="DT68" s="25">
        <v>-6.2757672927164503</v>
      </c>
      <c r="DU68" s="20">
        <v>7050</v>
      </c>
      <c r="DV68" s="25">
        <v>-6</v>
      </c>
      <c r="DW68" s="20">
        <v>51920</v>
      </c>
      <c r="DX68" s="25">
        <v>-7.8942700017739904</v>
      </c>
      <c r="DY68" s="20">
        <v>15530</v>
      </c>
      <c r="DZ68" s="25">
        <v>-5.9927360774818403</v>
      </c>
      <c r="EA68" s="20">
        <v>15030</v>
      </c>
      <c r="EB68" s="25">
        <v>-6.7039106145251397</v>
      </c>
      <c r="EC68" s="20">
        <v>5630</v>
      </c>
      <c r="ED68" s="25">
        <v>-5.6951423785594599</v>
      </c>
      <c r="EE68" s="20">
        <v>23340</v>
      </c>
      <c r="EF68" s="25">
        <v>-4.1871921182265996</v>
      </c>
      <c r="EG68" s="20">
        <v>26670</v>
      </c>
      <c r="EH68" s="25">
        <v>-9.6544715447154505</v>
      </c>
      <c r="EI68" s="20">
        <v>15730</v>
      </c>
      <c r="EJ68" s="25">
        <v>-6.7022538552787703</v>
      </c>
      <c r="EK68" s="20">
        <v>48660</v>
      </c>
      <c r="EL68" s="25">
        <v>-5.38596150106941</v>
      </c>
      <c r="EM68" s="20">
        <v>4160</v>
      </c>
      <c r="EN68" s="25">
        <v>-6.5168539325842696</v>
      </c>
      <c r="EO68" s="20">
        <v>10160</v>
      </c>
      <c r="EP68" s="25">
        <v>-8.6330935251798593</v>
      </c>
      <c r="EQ68" s="20">
        <v>12610</v>
      </c>
      <c r="ER68" s="25">
        <v>-5.0451807228915699</v>
      </c>
      <c r="ES68" s="20">
        <v>5720</v>
      </c>
      <c r="ET68" s="25">
        <v>-9.6366508688783608</v>
      </c>
      <c r="EU68" s="20">
        <v>9150</v>
      </c>
      <c r="EV68" s="25">
        <v>-9.1360476663356494</v>
      </c>
      <c r="EW68" s="20">
        <v>67020</v>
      </c>
      <c r="EX68" s="25">
        <v>-5.7516523695682702</v>
      </c>
      <c r="EY68" s="20">
        <v>40750</v>
      </c>
      <c r="EZ68" s="25">
        <v>-5.3865799860691901</v>
      </c>
      <c r="FA68" s="20">
        <v>32260</v>
      </c>
      <c r="FB68" s="25">
        <v>-2.3607748184019401</v>
      </c>
      <c r="FC68" s="20">
        <v>26690</v>
      </c>
      <c r="FD68" s="25">
        <v>-5.8221594918842596</v>
      </c>
      <c r="FE68" s="20">
        <v>6650</v>
      </c>
      <c r="FF68" s="25">
        <v>-6.3380281690140796</v>
      </c>
      <c r="FG68" s="20">
        <v>18100</v>
      </c>
      <c r="FH68" s="25">
        <v>-6.2661833247022303</v>
      </c>
      <c r="FI68" s="20">
        <v>10580</v>
      </c>
      <c r="FJ68" s="25">
        <v>-4.7704770477047704</v>
      </c>
      <c r="FK68" s="20">
        <v>6380</v>
      </c>
      <c r="FL68" s="25">
        <v>-6.9970845481049597</v>
      </c>
      <c r="FM68" s="20">
        <v>33080</v>
      </c>
      <c r="FN68" s="25">
        <v>-6.6327970646344898</v>
      </c>
      <c r="FO68" s="20">
        <v>17650</v>
      </c>
      <c r="FP68" s="25">
        <v>-7.7847439916405401</v>
      </c>
      <c r="FQ68" s="20">
        <v>6880</v>
      </c>
      <c r="FR68" s="25">
        <v>-14.7459727385378</v>
      </c>
      <c r="FS68" s="20">
        <v>12430</v>
      </c>
      <c r="FT68" s="25">
        <v>-3.49378881987578</v>
      </c>
      <c r="FU68" s="20">
        <v>10130</v>
      </c>
      <c r="FV68" s="25">
        <v>-3.9810426540284398</v>
      </c>
      <c r="FW68" s="20">
        <v>10320</v>
      </c>
      <c r="FX68" s="25">
        <v>-6.5217391304347796</v>
      </c>
      <c r="FY68" s="20">
        <v>8900</v>
      </c>
      <c r="FZ68" s="25">
        <v>-6.1181434599156104</v>
      </c>
      <c r="GA68" s="20">
        <v>4390</v>
      </c>
      <c r="GB68" s="25">
        <v>-1.5695067264574001</v>
      </c>
      <c r="GC68" s="20">
        <v>29670</v>
      </c>
      <c r="GD68" s="25">
        <v>-5.3588516746411496</v>
      </c>
      <c r="GE68" s="20">
        <v>32690</v>
      </c>
      <c r="GF68" s="25">
        <v>-5.3012746234067203</v>
      </c>
      <c r="GG68" s="20">
        <v>86850</v>
      </c>
      <c r="GH68" s="25">
        <v>-4.2447629547960304</v>
      </c>
      <c r="GI68" s="20">
        <v>46880</v>
      </c>
      <c r="GJ68" s="25">
        <v>-4.9087221095334703</v>
      </c>
      <c r="GK68" s="20">
        <v>36830</v>
      </c>
      <c r="GL68" s="25">
        <v>-5.0283651366683904</v>
      </c>
      <c r="GM68" s="20">
        <v>43720</v>
      </c>
      <c r="GN68" s="25">
        <v>-1.8630751964085299</v>
      </c>
      <c r="GO68" s="20">
        <v>34800</v>
      </c>
      <c r="GP68" s="25">
        <v>-2.95593976575572</v>
      </c>
      <c r="GQ68" s="20">
        <v>22960</v>
      </c>
      <c r="GR68" s="25">
        <v>-1.3321873657069201</v>
      </c>
      <c r="GS68" s="20">
        <v>97100</v>
      </c>
      <c r="GT68" s="25">
        <v>-3.5749751737835198</v>
      </c>
      <c r="GU68" s="20">
        <v>4330</v>
      </c>
      <c r="GV68" s="25">
        <v>-8.4566596194503205</v>
      </c>
    </row>
    <row r="69" spans="1:204" ht="15" customHeight="1" x14ac:dyDescent="0.25">
      <c r="A69" s="6">
        <v>44593</v>
      </c>
      <c r="B69" s="26" t="s">
        <v>4</v>
      </c>
      <c r="C69" s="20">
        <v>7720</v>
      </c>
      <c r="D69" s="25">
        <v>-7.8758949880668299</v>
      </c>
      <c r="E69" s="20">
        <v>17910</v>
      </c>
      <c r="F69" s="25">
        <v>-4.0192926045016097</v>
      </c>
      <c r="G69" s="20">
        <v>10130</v>
      </c>
      <c r="H69" s="25">
        <v>-4.2533081285444201</v>
      </c>
      <c r="I69" s="20">
        <v>4350</v>
      </c>
      <c r="J69" s="25">
        <v>-8.0338266384777999</v>
      </c>
      <c r="K69" s="20">
        <v>3180</v>
      </c>
      <c r="L69" s="25">
        <v>-6.7448680351906196</v>
      </c>
      <c r="M69" s="20">
        <v>22310</v>
      </c>
      <c r="N69" s="25">
        <v>-17.247774480712199</v>
      </c>
      <c r="O69" s="20">
        <v>6750</v>
      </c>
      <c r="P69" s="25">
        <v>-7.4074074074074101</v>
      </c>
      <c r="Q69" s="20">
        <v>9810</v>
      </c>
      <c r="R69" s="25">
        <v>-8.5740913327120207</v>
      </c>
      <c r="S69" s="20">
        <v>6570</v>
      </c>
      <c r="T69" s="25">
        <v>-3.8067349926793601</v>
      </c>
      <c r="U69" s="20">
        <v>9510</v>
      </c>
      <c r="V69" s="25">
        <v>-5.3731343283582103</v>
      </c>
      <c r="W69" s="20">
        <v>16100</v>
      </c>
      <c r="X69" s="25">
        <v>-4.1666666666666696</v>
      </c>
      <c r="Y69" s="20">
        <v>4570</v>
      </c>
      <c r="Z69" s="25">
        <v>-5.1867219917012504</v>
      </c>
      <c r="AA69" s="20">
        <v>75690</v>
      </c>
      <c r="AB69" s="25">
        <v>-8.7192474674384908</v>
      </c>
      <c r="AC69" s="20">
        <v>13790</v>
      </c>
      <c r="AD69" s="25">
        <v>-9.5144356955380598</v>
      </c>
      <c r="AE69" s="20">
        <v>2080</v>
      </c>
      <c r="AF69" s="25">
        <v>-10.7296137339056</v>
      </c>
      <c r="AG69" s="20">
        <v>10090</v>
      </c>
      <c r="AH69" s="25">
        <v>-5.9645852749300996</v>
      </c>
      <c r="AI69" s="20">
        <v>15720</v>
      </c>
      <c r="AJ69" s="25">
        <v>-7.1470761961015903</v>
      </c>
      <c r="AK69" s="20">
        <v>9310</v>
      </c>
      <c r="AL69" s="25">
        <v>-3.5233160621761699</v>
      </c>
      <c r="AM69" s="20">
        <v>3310</v>
      </c>
      <c r="AN69" s="25">
        <v>-7.79944289693593</v>
      </c>
      <c r="AO69" s="20">
        <v>2650</v>
      </c>
      <c r="AP69" s="25">
        <v>-7.9861111111111098</v>
      </c>
      <c r="AQ69" s="20">
        <v>3990</v>
      </c>
      <c r="AR69" s="25">
        <v>-5.8962264150943398</v>
      </c>
      <c r="AS69" s="20">
        <v>9930</v>
      </c>
      <c r="AT69" s="25">
        <v>-6.1436672967863899</v>
      </c>
      <c r="AU69" s="20">
        <v>11390</v>
      </c>
      <c r="AV69" s="25">
        <v>-3.0638297872340399</v>
      </c>
      <c r="AW69" s="20">
        <v>2660</v>
      </c>
      <c r="AX69" s="25">
        <v>-5.3380782918149503</v>
      </c>
      <c r="AY69" s="20">
        <v>10460</v>
      </c>
      <c r="AZ69" s="25">
        <v>-7.2695035460992896</v>
      </c>
      <c r="BA69" s="20">
        <v>12610</v>
      </c>
      <c r="BB69" s="25">
        <v>-3.3716475095785401</v>
      </c>
      <c r="BC69" s="20">
        <v>11280</v>
      </c>
      <c r="BD69" s="25">
        <v>-8.2180634662327101</v>
      </c>
      <c r="BE69" s="20">
        <v>13490</v>
      </c>
      <c r="BF69" s="25">
        <v>-5.2002810962754697</v>
      </c>
      <c r="BG69" s="20">
        <v>8660</v>
      </c>
      <c r="BH69" s="25">
        <v>-6.1755146262188498</v>
      </c>
      <c r="BI69" s="20">
        <v>17090</v>
      </c>
      <c r="BJ69" s="25">
        <v>-7.7213822894168498</v>
      </c>
      <c r="BK69" s="20">
        <v>30980</v>
      </c>
      <c r="BL69" s="25">
        <v>-4.5888512473052003</v>
      </c>
      <c r="BM69" s="20">
        <v>37170</v>
      </c>
      <c r="BN69" s="25">
        <v>-5.6359482102056404</v>
      </c>
      <c r="BO69" s="20">
        <v>3970</v>
      </c>
      <c r="BP69" s="25">
        <v>-5.7007125890736301</v>
      </c>
      <c r="BQ69" s="20">
        <v>40020</v>
      </c>
      <c r="BR69" s="25">
        <v>-6.6480055983205002</v>
      </c>
      <c r="BS69" s="20">
        <v>41550</v>
      </c>
      <c r="BT69" s="25">
        <v>-6.3134160090191704</v>
      </c>
      <c r="BU69" s="20">
        <v>18660</v>
      </c>
      <c r="BV69" s="25">
        <v>-3.9134912461379998</v>
      </c>
      <c r="BW69" s="20">
        <v>5260</v>
      </c>
      <c r="BX69" s="25">
        <v>-5.9033989266547398</v>
      </c>
      <c r="BY69" s="20">
        <v>14190</v>
      </c>
      <c r="BZ69" s="25">
        <v>-5.4</v>
      </c>
      <c r="CA69" s="20">
        <v>22140</v>
      </c>
      <c r="CB69" s="25">
        <v>-8.1327800829875496</v>
      </c>
      <c r="CC69" s="20">
        <v>3710</v>
      </c>
      <c r="CD69" s="25">
        <v>-8.3950617283950599</v>
      </c>
      <c r="CE69" s="20">
        <v>8340</v>
      </c>
      <c r="CF69" s="25">
        <v>-7.4361820199778004</v>
      </c>
      <c r="CG69" s="20">
        <v>7380</v>
      </c>
      <c r="CH69" s="25">
        <v>-3.52941176470588</v>
      </c>
      <c r="CI69" s="20">
        <v>17100</v>
      </c>
      <c r="CJ69" s="25">
        <v>-4.8943270300333701</v>
      </c>
      <c r="CK69" s="20">
        <v>3150</v>
      </c>
      <c r="CL69" s="25">
        <v>-7.8947368421052602</v>
      </c>
      <c r="CM69" s="20">
        <v>30240</v>
      </c>
      <c r="CN69" s="25">
        <v>-6.2325581395348797</v>
      </c>
      <c r="CO69" s="20">
        <v>16270</v>
      </c>
      <c r="CP69" s="25">
        <v>-4.68658465143527</v>
      </c>
      <c r="CQ69" s="20">
        <v>4240</v>
      </c>
      <c r="CR69" s="25">
        <v>-5.3571428571428603</v>
      </c>
      <c r="CS69" s="20">
        <v>9730</v>
      </c>
      <c r="CT69" s="25">
        <v>-4.2322834645669296</v>
      </c>
      <c r="CU69" s="20">
        <v>1360</v>
      </c>
      <c r="CV69" s="25">
        <v>-4.2253521126760596</v>
      </c>
      <c r="CW69" s="20">
        <v>14940</v>
      </c>
      <c r="CX69" s="25">
        <v>-9.6735187424425604</v>
      </c>
      <c r="CY69" s="20">
        <v>7680</v>
      </c>
      <c r="CZ69" s="25">
        <v>-5.4187192118226601</v>
      </c>
      <c r="DA69" s="20">
        <v>14710</v>
      </c>
      <c r="DB69" s="25">
        <v>-4.7279792746113998</v>
      </c>
      <c r="DC69" s="20">
        <v>4260</v>
      </c>
      <c r="DD69" s="25">
        <v>-5.5432372505543199</v>
      </c>
      <c r="DE69" s="20">
        <v>3780</v>
      </c>
      <c r="DF69" s="25">
        <v>-11.0588235294118</v>
      </c>
      <c r="DG69" s="20">
        <v>21250</v>
      </c>
      <c r="DH69" s="25">
        <v>-4.9217002237136498</v>
      </c>
      <c r="DI69" s="20">
        <v>4770</v>
      </c>
      <c r="DJ69" s="25">
        <v>-5.9171597633136104</v>
      </c>
      <c r="DK69" s="20">
        <v>13440</v>
      </c>
      <c r="DL69" s="25">
        <v>-7.8821110349554502</v>
      </c>
      <c r="DM69" s="20">
        <v>24920</v>
      </c>
      <c r="DN69" s="25">
        <v>-8.5504587155963296</v>
      </c>
      <c r="DO69" s="20">
        <v>5710</v>
      </c>
      <c r="DP69" s="25">
        <v>-4.6744574290484104</v>
      </c>
      <c r="DQ69" s="20">
        <v>101240</v>
      </c>
      <c r="DR69" s="25">
        <v>-6.8971859481331599</v>
      </c>
      <c r="DS69" s="20">
        <v>20400</v>
      </c>
      <c r="DT69" s="25">
        <v>-5.5118110236220499</v>
      </c>
      <c r="DU69" s="20">
        <v>6950</v>
      </c>
      <c r="DV69" s="25">
        <v>-6.4602960969044396</v>
      </c>
      <c r="DW69" s="20">
        <v>51480</v>
      </c>
      <c r="DX69" s="25">
        <v>-7.7915099408919897</v>
      </c>
      <c r="DY69" s="20">
        <v>15410</v>
      </c>
      <c r="DZ69" s="25">
        <v>-5.51808706315144</v>
      </c>
      <c r="EA69" s="20">
        <v>14990</v>
      </c>
      <c r="EB69" s="25">
        <v>-6.4294631710361996</v>
      </c>
      <c r="EC69" s="20">
        <v>5630</v>
      </c>
      <c r="ED69" s="25">
        <v>-5.2188552188552197</v>
      </c>
      <c r="EE69" s="20">
        <v>23270</v>
      </c>
      <c r="EF69" s="25">
        <v>-3.5640281806879401</v>
      </c>
      <c r="EG69" s="20">
        <v>20100</v>
      </c>
      <c r="EH69" s="25">
        <v>-30.998970133882601</v>
      </c>
      <c r="EI69" s="20">
        <v>15680</v>
      </c>
      <c r="EJ69" s="25">
        <v>-6.33213859020311</v>
      </c>
      <c r="EK69" s="20">
        <v>48190</v>
      </c>
      <c r="EL69" s="25">
        <v>-5.1191179366016897</v>
      </c>
      <c r="EM69" s="20">
        <v>4140</v>
      </c>
      <c r="EN69" s="25">
        <v>-5.2631578947368398</v>
      </c>
      <c r="EO69" s="20">
        <v>10120</v>
      </c>
      <c r="EP69" s="25">
        <v>-7.8324225865209502</v>
      </c>
      <c r="EQ69" s="20">
        <v>12570</v>
      </c>
      <c r="ER69" s="25">
        <v>-5.0604229607250799</v>
      </c>
      <c r="ES69" s="20">
        <v>5650</v>
      </c>
      <c r="ET69" s="25">
        <v>-9.8883572567783098</v>
      </c>
      <c r="EU69" s="20">
        <v>9040</v>
      </c>
      <c r="EV69" s="25">
        <v>-9.4188376753506997</v>
      </c>
      <c r="EW69" s="20">
        <v>66290</v>
      </c>
      <c r="EX69" s="25">
        <v>-5.9182514902072096</v>
      </c>
      <c r="EY69" s="20">
        <v>40450</v>
      </c>
      <c r="EZ69" s="25">
        <v>-5.1137696457893496</v>
      </c>
      <c r="FA69" s="20">
        <v>31990</v>
      </c>
      <c r="FB69" s="25">
        <v>-2.17125382262997</v>
      </c>
      <c r="FC69" s="20">
        <v>26340</v>
      </c>
      <c r="FD69" s="25">
        <v>-5.9285714285714297</v>
      </c>
      <c r="FE69" s="20">
        <v>6600</v>
      </c>
      <c r="FF69" s="25">
        <v>-5.4441260744985698</v>
      </c>
      <c r="FG69" s="20">
        <v>17880</v>
      </c>
      <c r="FH69" s="25">
        <v>-6.875</v>
      </c>
      <c r="FI69" s="20">
        <v>10490</v>
      </c>
      <c r="FJ69" s="25">
        <v>-4.7229791099000904</v>
      </c>
      <c r="FK69" s="20">
        <v>6360</v>
      </c>
      <c r="FL69" s="25">
        <v>-7.0175438596491198</v>
      </c>
      <c r="FM69" s="20">
        <v>32960</v>
      </c>
      <c r="FN69" s="25">
        <v>-6.1503416856491997</v>
      </c>
      <c r="FO69" s="20">
        <v>17400</v>
      </c>
      <c r="FP69" s="25">
        <v>-8.3728278041074304</v>
      </c>
      <c r="FQ69" s="20">
        <v>6830</v>
      </c>
      <c r="FR69" s="25">
        <v>-14.5181476846058</v>
      </c>
      <c r="FS69" s="20">
        <v>12360</v>
      </c>
      <c r="FT69" s="25">
        <v>-3.5128805620608898</v>
      </c>
      <c r="FU69" s="20">
        <v>10130</v>
      </c>
      <c r="FV69" s="25">
        <v>-3.2473734479465102</v>
      </c>
      <c r="FW69" s="20">
        <v>10230</v>
      </c>
      <c r="FX69" s="25">
        <v>-6.8306010928961802</v>
      </c>
      <c r="FY69" s="20">
        <v>8810</v>
      </c>
      <c r="FZ69" s="25">
        <v>-5.7754010695187201</v>
      </c>
      <c r="GA69" s="20">
        <v>4380</v>
      </c>
      <c r="GB69" s="25">
        <v>-1.1286681715575599</v>
      </c>
      <c r="GC69" s="20">
        <v>29300</v>
      </c>
      <c r="GD69" s="25">
        <v>-5.57524975829842</v>
      </c>
      <c r="GE69" s="20">
        <v>32260</v>
      </c>
      <c r="GF69" s="25">
        <v>-5.9749344214514704</v>
      </c>
      <c r="GG69" s="20">
        <v>86150</v>
      </c>
      <c r="GH69" s="25">
        <v>-4.2884123986223797</v>
      </c>
      <c r="GI69" s="20">
        <v>46440</v>
      </c>
      <c r="GJ69" s="25">
        <v>-5.2244897959183696</v>
      </c>
      <c r="GK69" s="20">
        <v>36510</v>
      </c>
      <c r="GL69" s="25">
        <v>-4.8723293381969803</v>
      </c>
      <c r="GM69" s="20">
        <v>43480</v>
      </c>
      <c r="GN69" s="25">
        <v>-1.472920915477</v>
      </c>
      <c r="GO69" s="20">
        <v>34630</v>
      </c>
      <c r="GP69" s="25">
        <v>-2.2303783173348402</v>
      </c>
      <c r="GQ69" s="20">
        <v>22910</v>
      </c>
      <c r="GR69" s="25">
        <v>-0.90830449826989601</v>
      </c>
      <c r="GS69" s="20">
        <v>96540</v>
      </c>
      <c r="GT69" s="25">
        <v>-3.4986005597760901</v>
      </c>
      <c r="GU69" s="20">
        <v>4250</v>
      </c>
      <c r="GV69" s="25">
        <v>-8.7982832618025792</v>
      </c>
    </row>
    <row r="70" spans="1:204" ht="15" customHeight="1" x14ac:dyDescent="0.25">
      <c r="A70" s="6">
        <v>44621</v>
      </c>
      <c r="B70" s="26" t="s">
        <v>4</v>
      </c>
      <c r="C70" s="20">
        <v>7680</v>
      </c>
      <c r="D70" s="25">
        <v>-7.0217917675544799</v>
      </c>
      <c r="E70" s="20">
        <v>17880</v>
      </c>
      <c r="F70" s="25">
        <v>-3.7156704361873998</v>
      </c>
      <c r="G70" s="20">
        <v>10120</v>
      </c>
      <c r="H70" s="25">
        <v>-3.61904761904762</v>
      </c>
      <c r="I70" s="20">
        <v>4380</v>
      </c>
      <c r="J70" s="25">
        <v>-6.6098081023454203</v>
      </c>
      <c r="K70" s="20">
        <v>3140</v>
      </c>
      <c r="L70" s="25">
        <v>-5.7057057057057099</v>
      </c>
      <c r="M70" s="20">
        <v>22270</v>
      </c>
      <c r="N70" s="25">
        <v>-15.6439393939394</v>
      </c>
      <c r="O70" s="20">
        <v>6750</v>
      </c>
      <c r="P70" s="25">
        <v>-6.6390041493775902</v>
      </c>
      <c r="Q70" s="20">
        <v>9820</v>
      </c>
      <c r="R70" s="25">
        <v>-8.1384471468662305</v>
      </c>
      <c r="S70" s="20">
        <v>6520</v>
      </c>
      <c r="T70" s="25">
        <v>-3.8348082595870201</v>
      </c>
      <c r="U70" s="20">
        <v>9560</v>
      </c>
      <c r="V70" s="25">
        <v>-4.01606425702811</v>
      </c>
      <c r="W70" s="20">
        <v>16120</v>
      </c>
      <c r="X70" s="25">
        <v>-3.1831831831831798</v>
      </c>
      <c r="Y70" s="20">
        <v>4570</v>
      </c>
      <c r="Z70" s="25">
        <v>-4.5929018789144003</v>
      </c>
      <c r="AA70" s="20">
        <v>75470</v>
      </c>
      <c r="AB70" s="25">
        <v>-7.9072605247101899</v>
      </c>
      <c r="AC70" s="20">
        <v>13880</v>
      </c>
      <c r="AD70" s="25">
        <v>-8.2617316589557195</v>
      </c>
      <c r="AE70" s="20">
        <v>2090</v>
      </c>
      <c r="AF70" s="25">
        <v>-9.5238095238095202</v>
      </c>
      <c r="AG70" s="20">
        <v>10100</v>
      </c>
      <c r="AH70" s="25">
        <v>-5.0751879699248104</v>
      </c>
      <c r="AI70" s="20">
        <v>15680</v>
      </c>
      <c r="AJ70" s="25">
        <v>-6.2200956937798999</v>
      </c>
      <c r="AK70" s="20">
        <v>9380</v>
      </c>
      <c r="AL70" s="25">
        <v>-2.0876826722338202</v>
      </c>
      <c r="AM70" s="20">
        <v>3320</v>
      </c>
      <c r="AN70" s="25">
        <v>-5.4131054131054102</v>
      </c>
      <c r="AO70" s="20">
        <v>2640</v>
      </c>
      <c r="AP70" s="25">
        <v>-7.0422535211267601</v>
      </c>
      <c r="AQ70" s="20">
        <v>4020</v>
      </c>
      <c r="AR70" s="25">
        <v>-4.5130641330166297</v>
      </c>
      <c r="AS70" s="20">
        <v>9960</v>
      </c>
      <c r="AT70" s="25">
        <v>-4.8710601719197699</v>
      </c>
      <c r="AU70" s="20">
        <v>11410</v>
      </c>
      <c r="AV70" s="25">
        <v>-1.7226528854435801</v>
      </c>
      <c r="AW70" s="20">
        <v>2690</v>
      </c>
      <c r="AX70" s="25">
        <v>-3.9285714285714302</v>
      </c>
      <c r="AY70" s="20">
        <v>10490</v>
      </c>
      <c r="AZ70" s="25">
        <v>-6.0877350044762801</v>
      </c>
      <c r="BA70" s="20">
        <v>12620</v>
      </c>
      <c r="BB70" s="25">
        <v>-2.1705426356589101</v>
      </c>
      <c r="BC70" s="20">
        <v>11270</v>
      </c>
      <c r="BD70" s="25">
        <v>-6.5505804311774503</v>
      </c>
      <c r="BE70" s="20">
        <v>13440</v>
      </c>
      <c r="BF70" s="25">
        <v>-4.4776119402985097</v>
      </c>
      <c r="BG70" s="20">
        <v>8670</v>
      </c>
      <c r="BH70" s="25">
        <v>-5.5555555555555598</v>
      </c>
      <c r="BI70" s="20">
        <v>17090</v>
      </c>
      <c r="BJ70" s="25">
        <v>-7.1195652173913002</v>
      </c>
      <c r="BK70" s="20">
        <v>30940</v>
      </c>
      <c r="BL70" s="25">
        <v>-3.5836709255219699</v>
      </c>
      <c r="BM70" s="20">
        <v>37240</v>
      </c>
      <c r="BN70" s="25">
        <v>-4.6594982078853002</v>
      </c>
      <c r="BO70" s="20">
        <v>3960</v>
      </c>
      <c r="BP70" s="25">
        <v>-4.3478260869565197</v>
      </c>
      <c r="BQ70" s="20">
        <v>40100</v>
      </c>
      <c r="BR70" s="25">
        <v>-5.3798961774421903</v>
      </c>
      <c r="BS70" s="20">
        <v>41630</v>
      </c>
      <c r="BT70" s="25">
        <v>-4.8021952892751001</v>
      </c>
      <c r="BU70" s="20">
        <v>18780</v>
      </c>
      <c r="BV70" s="25">
        <v>-2.54281266216918</v>
      </c>
      <c r="BW70" s="20">
        <v>5300</v>
      </c>
      <c r="BX70" s="25">
        <v>-4.8473967684021497</v>
      </c>
      <c r="BY70" s="20">
        <v>14290</v>
      </c>
      <c r="BZ70" s="25">
        <v>-3.83580080753701</v>
      </c>
      <c r="CA70" s="20">
        <v>22160</v>
      </c>
      <c r="CB70" s="25">
        <v>-6.8516183270281603</v>
      </c>
      <c r="CC70" s="20">
        <v>3680</v>
      </c>
      <c r="CD70" s="25">
        <v>-7.5376884422110502</v>
      </c>
      <c r="CE70" s="20">
        <v>8400</v>
      </c>
      <c r="CF70" s="25">
        <v>-5.9350503919372901</v>
      </c>
      <c r="CG70" s="20">
        <v>7400</v>
      </c>
      <c r="CH70" s="25">
        <v>-2.3746701846965701</v>
      </c>
      <c r="CI70" s="20">
        <v>17010</v>
      </c>
      <c r="CJ70" s="25">
        <v>-4.4382022471910103</v>
      </c>
      <c r="CK70" s="20">
        <v>3130</v>
      </c>
      <c r="CL70" s="25">
        <v>-7.9411764705882302</v>
      </c>
      <c r="CM70" s="20">
        <v>30320</v>
      </c>
      <c r="CN70" s="25">
        <v>-4.8336472065285596</v>
      </c>
      <c r="CO70" s="20">
        <v>16340</v>
      </c>
      <c r="CP70" s="25">
        <v>-3.2563647128478399</v>
      </c>
      <c r="CQ70" s="20">
        <v>4250</v>
      </c>
      <c r="CR70" s="25">
        <v>-4.7085201793721998</v>
      </c>
      <c r="CS70" s="20">
        <v>9710</v>
      </c>
      <c r="CT70" s="25">
        <v>-3.1904287138584202</v>
      </c>
      <c r="CU70" s="20">
        <v>1360</v>
      </c>
      <c r="CV70" s="25">
        <v>-3.5460992907801399</v>
      </c>
      <c r="CW70" s="20">
        <v>14870</v>
      </c>
      <c r="CX70" s="25">
        <v>-8.9963280293757606</v>
      </c>
      <c r="CY70" s="20">
        <v>7690</v>
      </c>
      <c r="CZ70" s="25">
        <v>-4.7087980173482</v>
      </c>
      <c r="DA70" s="20">
        <v>14850</v>
      </c>
      <c r="DB70" s="25">
        <v>-3.06788511749347</v>
      </c>
      <c r="DC70" s="20">
        <v>4270</v>
      </c>
      <c r="DD70" s="25">
        <v>-4.0449438202247201</v>
      </c>
      <c r="DE70" s="20">
        <v>3750</v>
      </c>
      <c r="DF70" s="25">
        <v>-10.071942446043201</v>
      </c>
      <c r="DG70" s="20">
        <v>21220</v>
      </c>
      <c r="DH70" s="25">
        <v>-4.2850699142986004</v>
      </c>
      <c r="DI70" s="20">
        <v>4740</v>
      </c>
      <c r="DJ70" s="25">
        <v>-5.3892215568862296</v>
      </c>
      <c r="DK70" s="20">
        <v>13480</v>
      </c>
      <c r="DL70" s="25">
        <v>-6.9060773480663</v>
      </c>
      <c r="DM70" s="20">
        <v>24960</v>
      </c>
      <c r="DN70" s="25">
        <v>-7.0391061452513997</v>
      </c>
      <c r="DO70" s="20">
        <v>5720</v>
      </c>
      <c r="DP70" s="25">
        <v>-4.0268456375838904</v>
      </c>
      <c r="DQ70" s="20">
        <v>101140</v>
      </c>
      <c r="DR70" s="25">
        <v>-5.9512739445787597</v>
      </c>
      <c r="DS70" s="20">
        <v>20490</v>
      </c>
      <c r="DT70" s="25">
        <v>-4.4755244755244803</v>
      </c>
      <c r="DU70" s="20">
        <v>6970</v>
      </c>
      <c r="DV70" s="25">
        <v>-5.5555555555555598</v>
      </c>
      <c r="DW70" s="20">
        <v>51490</v>
      </c>
      <c r="DX70" s="25">
        <v>-6.6872055092424798</v>
      </c>
      <c r="DY70" s="20">
        <v>15420</v>
      </c>
      <c r="DZ70" s="25">
        <v>-4.87353485502776</v>
      </c>
      <c r="EA70" s="20">
        <v>15060</v>
      </c>
      <c r="EB70" s="25">
        <v>-5.3425518541797601</v>
      </c>
      <c r="EC70" s="20">
        <v>5630</v>
      </c>
      <c r="ED70" s="25">
        <v>-4.2517006802721102</v>
      </c>
      <c r="EE70" s="20">
        <v>23990</v>
      </c>
      <c r="EF70" s="25">
        <v>0.460636515912898</v>
      </c>
      <c r="EG70" s="20">
        <v>26360</v>
      </c>
      <c r="EH70" s="25">
        <v>-8.8204773434797605</v>
      </c>
      <c r="EI70" s="20">
        <v>15650</v>
      </c>
      <c r="EJ70" s="25">
        <v>-5.7228915662650603</v>
      </c>
      <c r="EK70" s="20">
        <v>48170</v>
      </c>
      <c r="EL70" s="25">
        <v>-4.2345924453280297</v>
      </c>
      <c r="EM70" s="20">
        <v>4120</v>
      </c>
      <c r="EN70" s="25">
        <v>-5.7208237986270003</v>
      </c>
      <c r="EO70" s="20">
        <v>10160</v>
      </c>
      <c r="EP70" s="25">
        <v>-6.4456721915285504</v>
      </c>
      <c r="EQ70" s="20">
        <v>12610</v>
      </c>
      <c r="ER70" s="25">
        <v>-3.7404580152671798</v>
      </c>
      <c r="ES70" s="20">
        <v>5660</v>
      </c>
      <c r="ET70" s="25">
        <v>-8.4142394822006494</v>
      </c>
      <c r="EU70" s="20">
        <v>9010</v>
      </c>
      <c r="EV70" s="25">
        <v>-8.5279187817258908</v>
      </c>
      <c r="EW70" s="20">
        <v>66290</v>
      </c>
      <c r="EX70" s="25">
        <v>-5.3675945753033503</v>
      </c>
      <c r="EY70" s="20">
        <v>40450</v>
      </c>
      <c r="EZ70" s="25">
        <v>-4.23768939393939</v>
      </c>
      <c r="FA70" s="20">
        <v>32030</v>
      </c>
      <c r="FB70" s="25">
        <v>-1.4461538461538499</v>
      </c>
      <c r="FC70" s="20">
        <v>26370</v>
      </c>
      <c r="FD70" s="25">
        <v>-4.6292947558770301</v>
      </c>
      <c r="FE70" s="20">
        <v>6630</v>
      </c>
      <c r="FF70" s="25">
        <v>-4.6043165467625897</v>
      </c>
      <c r="FG70" s="20">
        <v>17980</v>
      </c>
      <c r="FH70" s="25">
        <v>-5.4679284963196597</v>
      </c>
      <c r="FI70" s="20">
        <v>10450</v>
      </c>
      <c r="FJ70" s="25">
        <v>-4.5662100456620998</v>
      </c>
      <c r="FK70" s="20">
        <v>6380</v>
      </c>
      <c r="FL70" s="25">
        <v>-6.3142437591776801</v>
      </c>
      <c r="FM70" s="20">
        <v>33060</v>
      </c>
      <c r="FN70" s="25">
        <v>-4.7536732929991397</v>
      </c>
      <c r="FO70" s="20">
        <v>17430</v>
      </c>
      <c r="FP70" s="25">
        <v>-7.43494423791822</v>
      </c>
      <c r="FQ70" s="20">
        <v>6890</v>
      </c>
      <c r="FR70" s="25">
        <v>-12.229299363057301</v>
      </c>
      <c r="FS70" s="20">
        <v>12380</v>
      </c>
      <c r="FT70" s="25">
        <v>-2.8257456828885399</v>
      </c>
      <c r="FU70" s="20">
        <v>10150</v>
      </c>
      <c r="FV70" s="25">
        <v>-2.1215043394406901</v>
      </c>
      <c r="FW70" s="20">
        <v>10250</v>
      </c>
      <c r="FX70" s="25">
        <v>-5.8769513314967901</v>
      </c>
      <c r="FY70" s="20">
        <v>8800</v>
      </c>
      <c r="FZ70" s="25">
        <v>-5.1724137931034502</v>
      </c>
      <c r="GA70" s="20">
        <v>4390</v>
      </c>
      <c r="GB70" s="25">
        <v>0</v>
      </c>
      <c r="GC70" s="20">
        <v>29510</v>
      </c>
      <c r="GD70" s="25">
        <v>-4.1260558804418404</v>
      </c>
      <c r="GE70" s="20">
        <v>32270</v>
      </c>
      <c r="GF70" s="25">
        <v>-5.3110328638497704</v>
      </c>
      <c r="GG70" s="20">
        <v>86270</v>
      </c>
      <c r="GH70" s="25">
        <v>-3.5873938310236899</v>
      </c>
      <c r="GI70" s="20">
        <v>46580</v>
      </c>
      <c r="GJ70" s="25">
        <v>-4.2942264228477498</v>
      </c>
      <c r="GK70" s="20">
        <v>36610</v>
      </c>
      <c r="GL70" s="25">
        <v>-3.9863624442696</v>
      </c>
      <c r="GM70" s="20">
        <v>43520</v>
      </c>
      <c r="GN70" s="25">
        <v>-0.70727812000912604</v>
      </c>
      <c r="GO70" s="20">
        <v>34580</v>
      </c>
      <c r="GP70" s="25">
        <v>-1.5375854214122999</v>
      </c>
      <c r="GQ70" s="20">
        <v>23080</v>
      </c>
      <c r="GR70" s="25">
        <v>-4.3308791684712002E-2</v>
      </c>
      <c r="GS70" s="20">
        <v>96940</v>
      </c>
      <c r="GT70" s="25">
        <v>-2.6609097298925599</v>
      </c>
      <c r="GU70" s="20">
        <v>4260</v>
      </c>
      <c r="GV70" s="25">
        <v>-5.9602649006622501</v>
      </c>
    </row>
    <row r="71" spans="1:204" ht="15" customHeight="1" x14ac:dyDescent="0.25">
      <c r="A71" s="6">
        <v>44652</v>
      </c>
      <c r="B71" s="26" t="s">
        <v>4</v>
      </c>
      <c r="C71" s="20">
        <v>7710</v>
      </c>
      <c r="D71" s="25">
        <v>-4.9321824907521599</v>
      </c>
      <c r="E71" s="20">
        <v>17890</v>
      </c>
      <c r="F71" s="25">
        <v>-2.8773072747014101</v>
      </c>
      <c r="G71" s="20">
        <v>10110</v>
      </c>
      <c r="H71" s="25">
        <v>-3.2535885167464098</v>
      </c>
      <c r="I71" s="20">
        <v>4390</v>
      </c>
      <c r="J71" s="25">
        <v>-5.5913978494623704</v>
      </c>
      <c r="K71" s="20">
        <v>3170</v>
      </c>
      <c r="L71" s="25">
        <v>-5.0898203592814397</v>
      </c>
      <c r="M71" s="20">
        <v>21850</v>
      </c>
      <c r="N71" s="25">
        <v>-15.473887814313301</v>
      </c>
      <c r="O71" s="20">
        <v>6740</v>
      </c>
      <c r="P71" s="25">
        <v>-5.0704225352112697</v>
      </c>
      <c r="Q71" s="20">
        <v>9760</v>
      </c>
      <c r="R71" s="25">
        <v>-7.4003795066413698</v>
      </c>
      <c r="S71" s="20">
        <v>6520</v>
      </c>
      <c r="T71" s="25">
        <v>-2.9761904761904798</v>
      </c>
      <c r="U71" s="20">
        <v>9600</v>
      </c>
      <c r="V71" s="25">
        <v>-2.4390243902439002</v>
      </c>
      <c r="W71" s="20">
        <v>16150</v>
      </c>
      <c r="X71" s="25">
        <v>-2.0618556701030899</v>
      </c>
      <c r="Y71" s="20">
        <v>4580</v>
      </c>
      <c r="Z71" s="25">
        <v>-3.1712473572938702</v>
      </c>
      <c r="AA71" s="20">
        <v>75480</v>
      </c>
      <c r="AB71" s="25">
        <v>-6.2709549236309403</v>
      </c>
      <c r="AC71" s="20">
        <v>13870</v>
      </c>
      <c r="AD71" s="25">
        <v>-6.9127516778523503</v>
      </c>
      <c r="AE71" s="20">
        <v>2080</v>
      </c>
      <c r="AF71" s="25">
        <v>-7.9646017699114999</v>
      </c>
      <c r="AG71" s="20">
        <v>10100</v>
      </c>
      <c r="AH71" s="25">
        <v>-3.6259541984732802</v>
      </c>
      <c r="AI71" s="20">
        <v>15670</v>
      </c>
      <c r="AJ71" s="25">
        <v>-4.8573163327261701</v>
      </c>
      <c r="AK71" s="20">
        <v>9390</v>
      </c>
      <c r="AL71" s="25">
        <v>-0.84477296726504703</v>
      </c>
      <c r="AM71" s="20">
        <v>3300</v>
      </c>
      <c r="AN71" s="25">
        <v>-4.6242774566474001</v>
      </c>
      <c r="AO71" s="20">
        <v>2620</v>
      </c>
      <c r="AP71" s="25">
        <v>-5.7553956834532398</v>
      </c>
      <c r="AQ71" s="20">
        <v>3980</v>
      </c>
      <c r="AR71" s="25">
        <v>-4.3269230769230802</v>
      </c>
      <c r="AS71" s="20">
        <v>9890</v>
      </c>
      <c r="AT71" s="25">
        <v>-4.7206165703275502</v>
      </c>
      <c r="AU71" s="20">
        <v>11360</v>
      </c>
      <c r="AV71" s="25">
        <v>-1.6450216450216499</v>
      </c>
      <c r="AW71" s="20">
        <v>2710</v>
      </c>
      <c r="AX71" s="25">
        <v>-2.16606498194946</v>
      </c>
      <c r="AY71" s="20">
        <v>10450</v>
      </c>
      <c r="AZ71" s="25">
        <v>-5.0862851952770196</v>
      </c>
      <c r="BA71" s="20">
        <v>12600</v>
      </c>
      <c r="BB71" s="25">
        <v>-1.33124510571652</v>
      </c>
      <c r="BC71" s="20">
        <v>11140</v>
      </c>
      <c r="BD71" s="25">
        <v>-6.2289562289562301</v>
      </c>
      <c r="BE71" s="20">
        <v>13450</v>
      </c>
      <c r="BF71" s="25">
        <v>-3.5150645624103301</v>
      </c>
      <c r="BG71" s="20">
        <v>8650</v>
      </c>
      <c r="BH71" s="25">
        <v>-5.15350877192982</v>
      </c>
      <c r="BI71" s="20">
        <v>17020</v>
      </c>
      <c r="BJ71" s="25">
        <v>-6.3291139240506302</v>
      </c>
      <c r="BK71" s="20">
        <v>30850</v>
      </c>
      <c r="BL71" s="25">
        <v>-2.8652392947103298</v>
      </c>
      <c r="BM71" s="20">
        <v>37380</v>
      </c>
      <c r="BN71" s="25">
        <v>-3.0350194552529199</v>
      </c>
      <c r="BO71" s="20">
        <v>3990</v>
      </c>
      <c r="BP71" s="25">
        <v>-3.6231884057971002</v>
      </c>
      <c r="BQ71" s="20">
        <v>40110</v>
      </c>
      <c r="BR71" s="25">
        <v>-3.8820992092020101</v>
      </c>
      <c r="BS71" s="20">
        <v>41520</v>
      </c>
      <c r="BT71" s="25">
        <v>-3.5987926631065701</v>
      </c>
      <c r="BU71" s="20">
        <v>18730</v>
      </c>
      <c r="BV71" s="25">
        <v>-1.8858040859088501</v>
      </c>
      <c r="BW71" s="20">
        <v>5270</v>
      </c>
      <c r="BX71" s="25">
        <v>-4.1818181818181799</v>
      </c>
      <c r="BY71" s="20">
        <v>14250</v>
      </c>
      <c r="BZ71" s="25">
        <v>-2.7967257844474802</v>
      </c>
      <c r="CA71" s="20">
        <v>22200</v>
      </c>
      <c r="CB71" s="25">
        <v>-5.5720969800085101</v>
      </c>
      <c r="CC71" s="20">
        <v>3680</v>
      </c>
      <c r="CD71" s="25">
        <v>-6.3613231552162803</v>
      </c>
      <c r="CE71" s="20">
        <v>8430</v>
      </c>
      <c r="CF71" s="25">
        <v>-4.2045454545454497</v>
      </c>
      <c r="CG71" s="20">
        <v>7430</v>
      </c>
      <c r="CH71" s="25">
        <v>-1.4588859416445601</v>
      </c>
      <c r="CI71" s="20">
        <v>17020</v>
      </c>
      <c r="CJ71" s="25">
        <v>-3.8418079096045199</v>
      </c>
      <c r="CK71" s="20">
        <v>3080</v>
      </c>
      <c r="CL71" s="25">
        <v>-7.5075075075075102</v>
      </c>
      <c r="CM71" s="20">
        <v>30290</v>
      </c>
      <c r="CN71" s="25">
        <v>-3.93276244846178</v>
      </c>
      <c r="CO71" s="20">
        <v>16290</v>
      </c>
      <c r="CP71" s="25">
        <v>-2.5134649910233402</v>
      </c>
      <c r="CQ71" s="20">
        <v>4260</v>
      </c>
      <c r="CR71" s="25">
        <v>-2.7397260273972601</v>
      </c>
      <c r="CS71" s="20">
        <v>9740</v>
      </c>
      <c r="CT71" s="25">
        <v>-1.7154389505549901</v>
      </c>
      <c r="CU71" s="20">
        <v>1350</v>
      </c>
      <c r="CV71" s="25">
        <v>-1.4598540145985399</v>
      </c>
      <c r="CW71" s="20">
        <v>14850</v>
      </c>
      <c r="CX71" s="25">
        <v>-7.4766355140186898</v>
      </c>
      <c r="CY71" s="20">
        <v>7720</v>
      </c>
      <c r="CZ71" s="25">
        <v>-3.0150753768844201</v>
      </c>
      <c r="DA71" s="20">
        <v>14880</v>
      </c>
      <c r="DB71" s="25">
        <v>-1.97628458498024</v>
      </c>
      <c r="DC71" s="20">
        <v>4260</v>
      </c>
      <c r="DD71" s="25">
        <v>-4.2696629213483099</v>
      </c>
      <c r="DE71" s="20">
        <v>3780</v>
      </c>
      <c r="DF71" s="25">
        <v>-7.5794621026894902</v>
      </c>
      <c r="DG71" s="20">
        <v>21230</v>
      </c>
      <c r="DH71" s="25">
        <v>-3.5</v>
      </c>
      <c r="DI71" s="20">
        <v>4750</v>
      </c>
      <c r="DJ71" s="25">
        <v>-4.8096192384769498</v>
      </c>
      <c r="DK71" s="20">
        <v>13450</v>
      </c>
      <c r="DL71" s="25">
        <v>-6.3370473537604504</v>
      </c>
      <c r="DM71" s="20">
        <v>24840</v>
      </c>
      <c r="DN71" s="25">
        <v>-6.12244897959184</v>
      </c>
      <c r="DO71" s="20">
        <v>5710</v>
      </c>
      <c r="DP71" s="25">
        <v>-3.0560271646859101</v>
      </c>
      <c r="DQ71" s="20">
        <v>101080</v>
      </c>
      <c r="DR71" s="25">
        <v>-4.91957482833224</v>
      </c>
      <c r="DS71" s="20">
        <v>20480</v>
      </c>
      <c r="DT71" s="25">
        <v>-3.3050047214353202</v>
      </c>
      <c r="DU71" s="20">
        <v>6980</v>
      </c>
      <c r="DV71" s="25">
        <v>-4.9046321525885599</v>
      </c>
      <c r="DW71" s="20">
        <v>51300</v>
      </c>
      <c r="DX71" s="25">
        <v>-6.0611609595312199</v>
      </c>
      <c r="DY71" s="20">
        <v>15490</v>
      </c>
      <c r="DZ71" s="25">
        <v>-3.9081885856079399</v>
      </c>
      <c r="EA71" s="20">
        <v>15060</v>
      </c>
      <c r="EB71" s="25">
        <v>-4.19847328244275</v>
      </c>
      <c r="EC71" s="20">
        <v>5630</v>
      </c>
      <c r="ED71" s="25">
        <v>-3.5958904109589001</v>
      </c>
      <c r="EE71" s="20">
        <v>24140</v>
      </c>
      <c r="EF71" s="25">
        <v>2.3748939779474099</v>
      </c>
      <c r="EG71" s="20">
        <v>26370</v>
      </c>
      <c r="EH71" s="25">
        <v>-7.7003850192509598</v>
      </c>
      <c r="EI71" s="20">
        <v>15540</v>
      </c>
      <c r="EJ71" s="25">
        <v>-5.1282051282051304</v>
      </c>
      <c r="EK71" s="20">
        <v>48330</v>
      </c>
      <c r="EL71" s="25">
        <v>-2.9128163921253498</v>
      </c>
      <c r="EM71" s="20">
        <v>4130</v>
      </c>
      <c r="EN71" s="25">
        <v>-3.7296037296037299</v>
      </c>
      <c r="EO71" s="20">
        <v>10090</v>
      </c>
      <c r="EP71" s="25">
        <v>-5.7889822595704903</v>
      </c>
      <c r="EQ71" s="20">
        <v>12620</v>
      </c>
      <c r="ER71" s="25">
        <v>-3.14658480429777</v>
      </c>
      <c r="ES71" s="20">
        <v>5660</v>
      </c>
      <c r="ET71" s="25">
        <v>-6.9078947368421098</v>
      </c>
      <c r="EU71" s="20">
        <v>8960</v>
      </c>
      <c r="EV71" s="25">
        <v>-7.0539419087136901</v>
      </c>
      <c r="EW71" s="20">
        <v>65810</v>
      </c>
      <c r="EX71" s="25">
        <v>-5.1045421773612096</v>
      </c>
      <c r="EY71" s="20">
        <v>40360</v>
      </c>
      <c r="EZ71" s="25">
        <v>-3.5833731485905398</v>
      </c>
      <c r="FA71" s="20">
        <v>32090</v>
      </c>
      <c r="FB71" s="25">
        <v>-0.52696838189708595</v>
      </c>
      <c r="FC71" s="20">
        <v>26380</v>
      </c>
      <c r="FD71" s="25">
        <v>-3.36996336996337</v>
      </c>
      <c r="FE71" s="20">
        <v>6620</v>
      </c>
      <c r="FF71" s="25">
        <v>-3.63901018922853</v>
      </c>
      <c r="FG71" s="20">
        <v>17920</v>
      </c>
      <c r="FH71" s="25">
        <v>-4.5285029302077797</v>
      </c>
      <c r="FI71" s="20">
        <v>10530</v>
      </c>
      <c r="FJ71" s="25">
        <v>-3.30578512396694</v>
      </c>
      <c r="FK71" s="20">
        <v>6370</v>
      </c>
      <c r="FL71" s="25">
        <v>-4.7832585949177897</v>
      </c>
      <c r="FM71" s="20">
        <v>32960</v>
      </c>
      <c r="FN71" s="25">
        <v>-3.5975431412693801</v>
      </c>
      <c r="FO71" s="20">
        <v>17060</v>
      </c>
      <c r="FP71" s="25">
        <v>-8.1808396124865403</v>
      </c>
      <c r="FQ71" s="20">
        <v>6820</v>
      </c>
      <c r="FR71" s="25">
        <v>-11.1979166666667</v>
      </c>
      <c r="FS71" s="20">
        <v>12380</v>
      </c>
      <c r="FT71" s="25">
        <v>-2.05696202531646</v>
      </c>
      <c r="FU71" s="20">
        <v>10140</v>
      </c>
      <c r="FV71" s="25">
        <v>-1.45772594752187</v>
      </c>
      <c r="FW71" s="20">
        <v>10270</v>
      </c>
      <c r="FX71" s="25">
        <v>-4.6425255338904403</v>
      </c>
      <c r="FY71" s="20">
        <v>8830</v>
      </c>
      <c r="FZ71" s="25">
        <v>-3.8126361655773402</v>
      </c>
      <c r="GA71" s="20">
        <v>4360</v>
      </c>
      <c r="GB71" s="25">
        <v>0.460829493087558</v>
      </c>
      <c r="GC71" s="20">
        <v>29700</v>
      </c>
      <c r="GD71" s="25">
        <v>-2.4630541871921201</v>
      </c>
      <c r="GE71" s="20">
        <v>32140</v>
      </c>
      <c r="GF71" s="25">
        <v>-4.4021415823914296</v>
      </c>
      <c r="GG71" s="20">
        <v>86240</v>
      </c>
      <c r="GH71" s="25">
        <v>-2.9484582489308999</v>
      </c>
      <c r="GI71" s="20">
        <v>46490</v>
      </c>
      <c r="GJ71" s="25">
        <v>-3.7474120082815698</v>
      </c>
      <c r="GK71" s="20">
        <v>36460</v>
      </c>
      <c r="GL71" s="25">
        <v>-3.4939121228163001</v>
      </c>
      <c r="GM71" s="20">
        <v>43310</v>
      </c>
      <c r="GN71" s="25">
        <v>-0.73344029337611705</v>
      </c>
      <c r="GO71" s="20">
        <v>34510</v>
      </c>
      <c r="GP71" s="25">
        <v>-0.80482897384305796</v>
      </c>
      <c r="GQ71" s="20">
        <v>23180</v>
      </c>
      <c r="GR71" s="25">
        <v>0.47680970957954</v>
      </c>
      <c r="GS71" s="20">
        <v>96900</v>
      </c>
      <c r="GT71" s="25">
        <v>-1.89328743545611</v>
      </c>
      <c r="GU71" s="20">
        <v>4130</v>
      </c>
      <c r="GV71" s="25">
        <v>-6.3492063492063497</v>
      </c>
    </row>
    <row r="72" spans="1:204" ht="15" customHeight="1" x14ac:dyDescent="0.25">
      <c r="A72" s="6">
        <v>44682</v>
      </c>
      <c r="B72" s="26" t="s">
        <v>4</v>
      </c>
      <c r="C72" s="20">
        <v>7750</v>
      </c>
      <c r="D72" s="25">
        <v>-2.2698612862547298</v>
      </c>
      <c r="E72" s="20">
        <v>17910</v>
      </c>
      <c r="F72" s="25">
        <v>-1.7553483269336301</v>
      </c>
      <c r="G72" s="20">
        <v>10100</v>
      </c>
      <c r="H72" s="25">
        <v>-2.6974951830443201</v>
      </c>
      <c r="I72" s="20">
        <v>4370</v>
      </c>
      <c r="J72" s="25">
        <v>-4.5851528384279501</v>
      </c>
      <c r="K72" s="20">
        <v>3180</v>
      </c>
      <c r="L72" s="25">
        <v>-3.6363636363636398</v>
      </c>
      <c r="M72" s="20">
        <v>21600</v>
      </c>
      <c r="N72" s="25">
        <v>-14.149443561208299</v>
      </c>
      <c r="O72" s="20">
        <v>6680</v>
      </c>
      <c r="P72" s="25">
        <v>-4.2979942693409701</v>
      </c>
      <c r="Q72" s="20">
        <v>9710</v>
      </c>
      <c r="R72" s="25">
        <v>-6.9031639501438198</v>
      </c>
      <c r="S72" s="20">
        <v>6530</v>
      </c>
      <c r="T72" s="25">
        <v>-2.0989505247376301</v>
      </c>
      <c r="U72" s="20">
        <v>9550</v>
      </c>
      <c r="V72" s="25">
        <v>-2.0512820512820502</v>
      </c>
      <c r="W72" s="20">
        <v>16150</v>
      </c>
      <c r="X72" s="25">
        <v>-1.1022657685241899</v>
      </c>
      <c r="Y72" s="20">
        <v>4580</v>
      </c>
      <c r="Z72" s="25">
        <v>-2.3454157782516001</v>
      </c>
      <c r="AA72" s="20">
        <v>75130</v>
      </c>
      <c r="AB72" s="25">
        <v>-5.7103413654618498</v>
      </c>
      <c r="AC72" s="20">
        <v>13850</v>
      </c>
      <c r="AD72" s="25">
        <v>-5.9103260869565197</v>
      </c>
      <c r="AE72" s="20">
        <v>2060</v>
      </c>
      <c r="AF72" s="25">
        <v>-7.6233183856502196</v>
      </c>
      <c r="AG72" s="20">
        <v>10090</v>
      </c>
      <c r="AH72" s="25">
        <v>-2.5120772946859899</v>
      </c>
      <c r="AI72" s="20">
        <v>15680</v>
      </c>
      <c r="AJ72" s="25">
        <v>-3.80368098159509</v>
      </c>
      <c r="AK72" s="20">
        <v>9390</v>
      </c>
      <c r="AL72" s="25">
        <v>-0.31847133757961799</v>
      </c>
      <c r="AM72" s="20">
        <v>3270</v>
      </c>
      <c r="AN72" s="25">
        <v>-3.5398230088495599</v>
      </c>
      <c r="AO72" s="20">
        <v>2570</v>
      </c>
      <c r="AP72" s="25">
        <v>-4.8148148148148104</v>
      </c>
      <c r="AQ72" s="20">
        <v>3880</v>
      </c>
      <c r="AR72" s="25">
        <v>-5.5961070559610704</v>
      </c>
      <c r="AS72" s="20">
        <v>9890</v>
      </c>
      <c r="AT72" s="25">
        <v>-3.51219512195122</v>
      </c>
      <c r="AU72" s="20">
        <v>11330</v>
      </c>
      <c r="AV72" s="25">
        <v>-0.87489063867016603</v>
      </c>
      <c r="AW72" s="20">
        <v>2720</v>
      </c>
      <c r="AX72" s="25">
        <v>-1.80505415162455</v>
      </c>
      <c r="AY72" s="20">
        <v>10440</v>
      </c>
      <c r="AZ72" s="25">
        <v>-4.1322314049586799</v>
      </c>
      <c r="BA72" s="20">
        <v>12570</v>
      </c>
      <c r="BB72" s="25">
        <v>-0.86750788643533105</v>
      </c>
      <c r="BC72" s="20">
        <v>11090</v>
      </c>
      <c r="BD72" s="25">
        <v>-5.3754266211604103</v>
      </c>
      <c r="BE72" s="20">
        <v>13410</v>
      </c>
      <c r="BF72" s="25">
        <v>-3.1069364161849702</v>
      </c>
      <c r="BG72" s="20">
        <v>8670</v>
      </c>
      <c r="BH72" s="25">
        <v>-3.559510567297</v>
      </c>
      <c r="BI72" s="20">
        <v>16910</v>
      </c>
      <c r="BJ72" s="25">
        <v>-5.7938718662952597</v>
      </c>
      <c r="BK72" s="20">
        <v>30760</v>
      </c>
      <c r="BL72" s="25">
        <v>-2.3181962527786601</v>
      </c>
      <c r="BM72" s="20">
        <v>37460</v>
      </c>
      <c r="BN72" s="25">
        <v>-1.83438155136268</v>
      </c>
      <c r="BO72" s="20">
        <v>3980</v>
      </c>
      <c r="BP72" s="25">
        <v>-2.9268292682926802</v>
      </c>
      <c r="BQ72" s="20">
        <v>40080</v>
      </c>
      <c r="BR72" s="25">
        <v>-2.8128031037827399</v>
      </c>
      <c r="BS72" s="20">
        <v>41370</v>
      </c>
      <c r="BT72" s="25">
        <v>-2.70460959548448</v>
      </c>
      <c r="BU72" s="20">
        <v>18790</v>
      </c>
      <c r="BV72" s="25">
        <v>-0.52938062466913705</v>
      </c>
      <c r="BW72" s="20">
        <v>5300</v>
      </c>
      <c r="BX72" s="25">
        <v>-2.75229357798165</v>
      </c>
      <c r="BY72" s="20">
        <v>14220</v>
      </c>
      <c r="BZ72" s="25">
        <v>-1.7277125086385601</v>
      </c>
      <c r="CA72" s="20">
        <v>22240</v>
      </c>
      <c r="CB72" s="25">
        <v>-4.3029259896729801</v>
      </c>
      <c r="CC72" s="20">
        <v>3660</v>
      </c>
      <c r="CD72" s="25">
        <v>-5.9125964010282797</v>
      </c>
      <c r="CE72" s="20">
        <v>8440</v>
      </c>
      <c r="CF72" s="25">
        <v>-3.0998851894374302</v>
      </c>
      <c r="CG72" s="20">
        <v>7430</v>
      </c>
      <c r="CH72" s="25">
        <v>-0.26845637583892601</v>
      </c>
      <c r="CI72" s="20">
        <v>17070</v>
      </c>
      <c r="CJ72" s="25">
        <v>-2.4013722126929702</v>
      </c>
      <c r="CK72" s="20">
        <v>3100</v>
      </c>
      <c r="CL72" s="25">
        <v>-4.9079754601227004</v>
      </c>
      <c r="CM72" s="20">
        <v>30310</v>
      </c>
      <c r="CN72" s="25">
        <v>-2.4460894753781801</v>
      </c>
      <c r="CO72" s="20">
        <v>16330</v>
      </c>
      <c r="CP72" s="25">
        <v>-1.0303030303030301</v>
      </c>
      <c r="CQ72" s="20">
        <v>4260</v>
      </c>
      <c r="CR72" s="25">
        <v>-1.16009280742459</v>
      </c>
      <c r="CS72" s="20">
        <v>9700</v>
      </c>
      <c r="CT72" s="25">
        <v>-1.5228426395939101</v>
      </c>
      <c r="CU72" s="20">
        <v>1360</v>
      </c>
      <c r="CV72" s="25">
        <v>0.74074074074074103</v>
      </c>
      <c r="CW72" s="20">
        <v>14830</v>
      </c>
      <c r="CX72" s="25">
        <v>-6.1392405063291102</v>
      </c>
      <c r="CY72" s="20">
        <v>7710</v>
      </c>
      <c r="CZ72" s="25">
        <v>-3.0188679245282999</v>
      </c>
      <c r="DA72" s="20">
        <v>14920</v>
      </c>
      <c r="DB72" s="25">
        <v>-0.79787234042553201</v>
      </c>
      <c r="DC72" s="20">
        <v>4240</v>
      </c>
      <c r="DD72" s="25">
        <v>-3.8548752834467099</v>
      </c>
      <c r="DE72" s="20">
        <v>3830</v>
      </c>
      <c r="DF72" s="25">
        <v>-4.9627791563275396</v>
      </c>
      <c r="DG72" s="20">
        <v>21180</v>
      </c>
      <c r="DH72" s="25">
        <v>-3.1992687385740401</v>
      </c>
      <c r="DI72" s="20">
        <v>4710</v>
      </c>
      <c r="DJ72" s="25">
        <v>-4.8484848484848504</v>
      </c>
      <c r="DK72" s="20">
        <v>13410</v>
      </c>
      <c r="DL72" s="25">
        <v>-5.4968287526427098</v>
      </c>
      <c r="DM72" s="20">
        <v>24860</v>
      </c>
      <c r="DN72" s="25">
        <v>-4.9694189602446501</v>
      </c>
      <c r="DO72" s="20">
        <v>5720</v>
      </c>
      <c r="DP72" s="25">
        <v>-2.0547945205479401</v>
      </c>
      <c r="DQ72" s="20">
        <v>101340</v>
      </c>
      <c r="DR72" s="25">
        <v>-4.0431777293816902</v>
      </c>
      <c r="DS72" s="20">
        <v>20580</v>
      </c>
      <c r="DT72" s="25">
        <v>-1.95331110052406</v>
      </c>
      <c r="DU72" s="20">
        <v>6970</v>
      </c>
      <c r="DV72" s="25">
        <v>-4.7814207650273204</v>
      </c>
      <c r="DW72" s="20">
        <v>51370</v>
      </c>
      <c r="DX72" s="25">
        <v>-4.8879837067209797</v>
      </c>
      <c r="DY72" s="20">
        <v>15450</v>
      </c>
      <c r="DZ72" s="25">
        <v>-3.13479623824451</v>
      </c>
      <c r="EA72" s="20">
        <v>15110</v>
      </c>
      <c r="EB72" s="25">
        <v>-2.8295819935691302</v>
      </c>
      <c r="EC72" s="20">
        <v>5680</v>
      </c>
      <c r="ED72" s="25">
        <v>-1.2173913043478299</v>
      </c>
      <c r="EE72" s="20">
        <v>24250</v>
      </c>
      <c r="EF72" s="25">
        <v>3.9879931389365399</v>
      </c>
      <c r="EG72" s="20">
        <v>26260</v>
      </c>
      <c r="EH72" s="25">
        <v>-6.6808813077469802</v>
      </c>
      <c r="EI72" s="20">
        <v>15510</v>
      </c>
      <c r="EJ72" s="25">
        <v>-4.1409147095179204</v>
      </c>
      <c r="EK72" s="20">
        <v>48330</v>
      </c>
      <c r="EL72" s="25">
        <v>-2.1461834379428999</v>
      </c>
      <c r="EM72" s="20">
        <v>4100</v>
      </c>
      <c r="EN72" s="25">
        <v>-4.2056074766355103</v>
      </c>
      <c r="EO72" s="20">
        <v>10080</v>
      </c>
      <c r="EP72" s="25">
        <v>-4.8158640226628897</v>
      </c>
      <c r="EQ72" s="20">
        <v>12610</v>
      </c>
      <c r="ER72" s="25">
        <v>-2.3237800154918702</v>
      </c>
      <c r="ES72" s="20">
        <v>5650</v>
      </c>
      <c r="ET72" s="25">
        <v>-5.9900166389351099</v>
      </c>
      <c r="EU72" s="20">
        <v>8900</v>
      </c>
      <c r="EV72" s="25">
        <v>-5.4197662061636596</v>
      </c>
      <c r="EW72" s="20">
        <v>65790</v>
      </c>
      <c r="EX72" s="25">
        <v>-4.1939711664482298</v>
      </c>
      <c r="EY72" s="20">
        <v>40460</v>
      </c>
      <c r="EZ72" s="25">
        <v>-2.64677574590953</v>
      </c>
      <c r="FA72" s="20">
        <v>32290</v>
      </c>
      <c r="FB72" s="25">
        <v>1.0009383797310001</v>
      </c>
      <c r="FC72" s="20">
        <v>26380</v>
      </c>
      <c r="FD72" s="25">
        <v>-2.4408284023668601</v>
      </c>
      <c r="FE72" s="20">
        <v>6650</v>
      </c>
      <c r="FF72" s="25">
        <v>-1.91740412979351</v>
      </c>
      <c r="FG72" s="20">
        <v>17940</v>
      </c>
      <c r="FH72" s="25">
        <v>-3.28840970350404</v>
      </c>
      <c r="FI72" s="20">
        <v>10580</v>
      </c>
      <c r="FJ72" s="25">
        <v>-1.3979496738117401</v>
      </c>
      <c r="FK72" s="20">
        <v>6400</v>
      </c>
      <c r="FL72" s="25">
        <v>-2.4390243902439002</v>
      </c>
      <c r="FM72" s="20">
        <v>32820</v>
      </c>
      <c r="FN72" s="25">
        <v>-2.6690391459074698</v>
      </c>
      <c r="FO72" s="20">
        <v>16810</v>
      </c>
      <c r="FP72" s="25">
        <v>-8.0415754923413605</v>
      </c>
      <c r="FQ72" s="20">
        <v>6750</v>
      </c>
      <c r="FR72" s="25">
        <v>-10.239361702127701</v>
      </c>
      <c r="FS72" s="20">
        <v>12400</v>
      </c>
      <c r="FT72" s="25">
        <v>-1.5091342335186699</v>
      </c>
      <c r="FU72" s="20">
        <v>10190</v>
      </c>
      <c r="FV72" s="25">
        <v>-0.68226120857699801</v>
      </c>
      <c r="FW72" s="20">
        <v>10230</v>
      </c>
      <c r="FX72" s="25">
        <v>-4.03377110694184</v>
      </c>
      <c r="FY72" s="20">
        <v>8870</v>
      </c>
      <c r="FZ72" s="25">
        <v>-2.3127753303964802</v>
      </c>
      <c r="GA72" s="20">
        <v>4320</v>
      </c>
      <c r="GB72" s="25">
        <v>0.46511627906976699</v>
      </c>
      <c r="GC72" s="20">
        <v>29890</v>
      </c>
      <c r="GD72" s="25">
        <v>-1.0264900662251699</v>
      </c>
      <c r="GE72" s="20">
        <v>32080</v>
      </c>
      <c r="GF72" s="25">
        <v>-3.9233303384246798</v>
      </c>
      <c r="GG72" s="20">
        <v>86180</v>
      </c>
      <c r="GH72" s="25">
        <v>-2.4782165893402701</v>
      </c>
      <c r="GI72" s="20">
        <v>46390</v>
      </c>
      <c r="GJ72" s="25">
        <v>-3.4949032660703101</v>
      </c>
      <c r="GK72" s="20">
        <v>36570</v>
      </c>
      <c r="GL72" s="25">
        <v>-2.3758675920982402</v>
      </c>
      <c r="GM72" s="20">
        <v>43330</v>
      </c>
      <c r="GN72" s="25">
        <v>-0.390804597701149</v>
      </c>
      <c r="GO72" s="20">
        <v>34580</v>
      </c>
      <c r="GP72" s="25">
        <v>-0.40322580645161299</v>
      </c>
      <c r="GQ72" s="20">
        <v>23330</v>
      </c>
      <c r="GR72" s="25">
        <v>0.95196884465599296</v>
      </c>
      <c r="GS72" s="20">
        <v>96710</v>
      </c>
      <c r="GT72" s="25">
        <v>-1.33646194654152</v>
      </c>
      <c r="GU72" s="20">
        <v>4050</v>
      </c>
      <c r="GV72" s="25">
        <v>-7.9545454545454497</v>
      </c>
    </row>
    <row r="73" spans="1:204" ht="15" customHeight="1" x14ac:dyDescent="0.25">
      <c r="A73" s="6">
        <v>44713</v>
      </c>
      <c r="B73" s="26" t="s">
        <v>4</v>
      </c>
      <c r="C73" s="20">
        <v>7710</v>
      </c>
      <c r="D73" s="25">
        <v>-2.15736040609137</v>
      </c>
      <c r="E73" s="20">
        <v>17860</v>
      </c>
      <c r="F73" s="25">
        <v>-1.0526315789473699</v>
      </c>
      <c r="G73" s="20">
        <v>10090</v>
      </c>
      <c r="H73" s="25">
        <v>-1.84824902723735</v>
      </c>
      <c r="I73" s="20">
        <v>4330</v>
      </c>
      <c r="J73" s="25">
        <v>-3.1319910514541398</v>
      </c>
      <c r="K73" s="20">
        <v>3130</v>
      </c>
      <c r="L73" s="25">
        <v>-3.09597523219814</v>
      </c>
      <c r="M73" s="20">
        <v>21030</v>
      </c>
      <c r="N73" s="25">
        <v>-14.022894521668</v>
      </c>
      <c r="O73" s="20">
        <v>6610</v>
      </c>
      <c r="P73" s="25">
        <v>-4.4797687861271704</v>
      </c>
      <c r="Q73" s="20">
        <v>9650</v>
      </c>
      <c r="R73" s="25">
        <v>-6.8532818532818496</v>
      </c>
      <c r="S73" s="20">
        <v>6550</v>
      </c>
      <c r="T73" s="25">
        <v>-1.65165165165165</v>
      </c>
      <c r="U73" s="20">
        <v>9470</v>
      </c>
      <c r="V73" s="25">
        <v>-1.9668737060041399</v>
      </c>
      <c r="W73" s="20">
        <v>16100</v>
      </c>
      <c r="X73" s="25">
        <v>6.21504039776258E-2</v>
      </c>
      <c r="Y73" s="20">
        <v>4560</v>
      </c>
      <c r="Z73" s="25">
        <v>-0.86956521739130399</v>
      </c>
      <c r="AA73" s="20">
        <v>75010</v>
      </c>
      <c r="AB73" s="25">
        <v>-5.0866759458433499</v>
      </c>
      <c r="AC73" s="20">
        <v>13770</v>
      </c>
      <c r="AD73" s="25">
        <v>-5.1652892561983501</v>
      </c>
      <c r="AE73" s="20">
        <v>2050</v>
      </c>
      <c r="AF73" s="25">
        <v>-5.96330275229358</v>
      </c>
      <c r="AG73" s="20">
        <v>10080</v>
      </c>
      <c r="AH73" s="25">
        <v>-1.65853658536585</v>
      </c>
      <c r="AI73" s="20">
        <v>15510</v>
      </c>
      <c r="AJ73" s="25">
        <v>-3.3644859813084098</v>
      </c>
      <c r="AK73" s="20">
        <v>9390</v>
      </c>
      <c r="AL73" s="25">
        <v>0</v>
      </c>
      <c r="AM73" s="20">
        <v>3260</v>
      </c>
      <c r="AN73" s="25">
        <v>-2.9761904761904798</v>
      </c>
      <c r="AO73" s="20">
        <v>2490</v>
      </c>
      <c r="AP73" s="25">
        <v>-7.08955223880597</v>
      </c>
      <c r="AQ73" s="20">
        <v>3780</v>
      </c>
      <c r="AR73" s="25">
        <v>-6.6666666666666696</v>
      </c>
      <c r="AS73" s="20">
        <v>9830</v>
      </c>
      <c r="AT73" s="25">
        <v>-2.8656126482213402</v>
      </c>
      <c r="AU73" s="20">
        <v>11200</v>
      </c>
      <c r="AV73" s="25">
        <v>-1.0600706713780901</v>
      </c>
      <c r="AW73" s="20">
        <v>2690</v>
      </c>
      <c r="AX73" s="25">
        <v>-1.46520146520147</v>
      </c>
      <c r="AY73" s="20">
        <v>10340</v>
      </c>
      <c r="AZ73" s="25">
        <v>-4.0816326530612201</v>
      </c>
      <c r="BA73" s="20">
        <v>12550</v>
      </c>
      <c r="BB73" s="25">
        <v>-0.47581284694686798</v>
      </c>
      <c r="BC73" s="20">
        <v>10900</v>
      </c>
      <c r="BD73" s="25">
        <v>-5.6277056277056303</v>
      </c>
      <c r="BE73" s="20">
        <v>13380</v>
      </c>
      <c r="BF73" s="25">
        <v>-1.7621145374449301</v>
      </c>
      <c r="BG73" s="20">
        <v>8650</v>
      </c>
      <c r="BH73" s="25">
        <v>-2.4802705749718199</v>
      </c>
      <c r="BI73" s="20">
        <v>16730</v>
      </c>
      <c r="BJ73" s="25">
        <v>-5.26613816534541</v>
      </c>
      <c r="BK73" s="20">
        <v>30710</v>
      </c>
      <c r="BL73" s="25">
        <v>-1.66506564201089</v>
      </c>
      <c r="BM73" s="20">
        <v>37470</v>
      </c>
      <c r="BN73" s="25">
        <v>-1.08236536430834</v>
      </c>
      <c r="BO73" s="20">
        <v>4000</v>
      </c>
      <c r="BP73" s="25">
        <v>-1.47783251231527</v>
      </c>
      <c r="BQ73" s="20">
        <v>39850</v>
      </c>
      <c r="BR73" s="25">
        <v>-2.0643892848365701</v>
      </c>
      <c r="BS73" s="20">
        <v>40990</v>
      </c>
      <c r="BT73" s="25">
        <v>-2.4047619047619002</v>
      </c>
      <c r="BU73" s="20">
        <v>18680</v>
      </c>
      <c r="BV73" s="25">
        <v>-0.16034206306787799</v>
      </c>
      <c r="BW73" s="20">
        <v>5270</v>
      </c>
      <c r="BX73" s="25">
        <v>-1.49532710280374</v>
      </c>
      <c r="BY73" s="20">
        <v>14170</v>
      </c>
      <c r="BZ73" s="25">
        <v>-1.5288394718554601</v>
      </c>
      <c r="CA73" s="20">
        <v>22170</v>
      </c>
      <c r="CB73" s="25">
        <v>-3.2722513089005201</v>
      </c>
      <c r="CC73" s="20">
        <v>3630</v>
      </c>
      <c r="CD73" s="25">
        <v>-5.2219321148825104</v>
      </c>
      <c r="CE73" s="20">
        <v>8400</v>
      </c>
      <c r="CF73" s="25">
        <v>-1.86915887850467</v>
      </c>
      <c r="CG73" s="20">
        <v>7390</v>
      </c>
      <c r="CH73" s="25">
        <v>0.54421768707482998</v>
      </c>
      <c r="CI73" s="20">
        <v>17100</v>
      </c>
      <c r="CJ73" s="25">
        <v>-1.55440414507772</v>
      </c>
      <c r="CK73" s="20">
        <v>3100</v>
      </c>
      <c r="CL73" s="25">
        <v>-4.0247678018575899</v>
      </c>
      <c r="CM73" s="20">
        <v>30190</v>
      </c>
      <c r="CN73" s="25">
        <v>-1.85305591677503</v>
      </c>
      <c r="CO73" s="20">
        <v>16380</v>
      </c>
      <c r="CP73" s="25">
        <v>0.30618493570116401</v>
      </c>
      <c r="CQ73" s="20">
        <v>4220</v>
      </c>
      <c r="CR73" s="25">
        <v>-1.4018691588784999</v>
      </c>
      <c r="CS73" s="20">
        <v>9660</v>
      </c>
      <c r="CT73" s="25">
        <v>-0.61728395061728403</v>
      </c>
      <c r="CU73" s="20">
        <v>1330</v>
      </c>
      <c r="CV73" s="25">
        <v>0</v>
      </c>
      <c r="CW73" s="20">
        <v>14690</v>
      </c>
      <c r="CX73" s="25">
        <v>-5.5912596401028303</v>
      </c>
      <c r="CY73" s="20">
        <v>7640</v>
      </c>
      <c r="CZ73" s="25">
        <v>-3.5353535353535399</v>
      </c>
      <c r="DA73" s="20">
        <v>14880</v>
      </c>
      <c r="DB73" s="25">
        <v>0</v>
      </c>
      <c r="DC73" s="20">
        <v>4220</v>
      </c>
      <c r="DD73" s="25">
        <v>-2.54041570438799</v>
      </c>
      <c r="DE73" s="20">
        <v>3810</v>
      </c>
      <c r="DF73" s="25">
        <v>-4.0302267002518901</v>
      </c>
      <c r="DG73" s="20">
        <v>21150</v>
      </c>
      <c r="DH73" s="25">
        <v>-2.8479559026182799</v>
      </c>
      <c r="DI73" s="20">
        <v>4700</v>
      </c>
      <c r="DJ73" s="25">
        <v>-4.4715447154471502</v>
      </c>
      <c r="DK73" s="20">
        <v>13310</v>
      </c>
      <c r="DL73" s="25">
        <v>-4.3134435657800099</v>
      </c>
      <c r="DM73" s="20">
        <v>24680</v>
      </c>
      <c r="DN73" s="25">
        <v>-4.2297244858362397</v>
      </c>
      <c r="DO73" s="20">
        <v>5690</v>
      </c>
      <c r="DP73" s="25">
        <v>-1.3864818024263399</v>
      </c>
      <c r="DQ73" s="20">
        <v>101140</v>
      </c>
      <c r="DR73" s="25">
        <v>-3.54758725920275</v>
      </c>
      <c r="DS73" s="20">
        <v>20610</v>
      </c>
      <c r="DT73" s="25">
        <v>-0.33849129593810401</v>
      </c>
      <c r="DU73" s="20">
        <v>6990</v>
      </c>
      <c r="DV73" s="25">
        <v>-3.0513176144244101</v>
      </c>
      <c r="DW73" s="20">
        <v>51340</v>
      </c>
      <c r="DX73" s="25">
        <v>-4.1806644270250102</v>
      </c>
      <c r="DY73" s="20">
        <v>15370</v>
      </c>
      <c r="DZ73" s="25">
        <v>-2.7830487033523101</v>
      </c>
      <c r="EA73" s="20">
        <v>14990</v>
      </c>
      <c r="EB73" s="25">
        <v>-2.34527687296417</v>
      </c>
      <c r="EC73" s="20">
        <v>5660</v>
      </c>
      <c r="ED73" s="25">
        <v>-0.87565674255691806</v>
      </c>
      <c r="EE73" s="20">
        <v>24180</v>
      </c>
      <c r="EF73" s="25">
        <v>4.7206582936336101</v>
      </c>
      <c r="EG73" s="20">
        <v>26190</v>
      </c>
      <c r="EH73" s="25">
        <v>-5.7574667146455596</v>
      </c>
      <c r="EI73" s="20">
        <v>15470</v>
      </c>
      <c r="EJ73" s="25">
        <v>-2.7044025157232698</v>
      </c>
      <c r="EK73" s="20">
        <v>48200</v>
      </c>
      <c r="EL73" s="25">
        <v>-1.3306038894575201</v>
      </c>
      <c r="EM73" s="20">
        <v>4090</v>
      </c>
      <c r="EN73" s="25">
        <v>-2.8503562945368199</v>
      </c>
      <c r="EO73" s="20">
        <v>10090</v>
      </c>
      <c r="EP73" s="25">
        <v>-3.8131553860819798</v>
      </c>
      <c r="EQ73" s="20">
        <v>12570</v>
      </c>
      <c r="ER73" s="25">
        <v>-1.72009382329945</v>
      </c>
      <c r="ES73" s="20">
        <v>5650</v>
      </c>
      <c r="ET73" s="25">
        <v>-4.5608108108108096</v>
      </c>
      <c r="EU73" s="20">
        <v>8810</v>
      </c>
      <c r="EV73" s="25">
        <v>-4.8596112311015096</v>
      </c>
      <c r="EW73" s="20">
        <v>65380</v>
      </c>
      <c r="EX73" s="25">
        <v>-4.37326312710253</v>
      </c>
      <c r="EY73" s="20">
        <v>40410</v>
      </c>
      <c r="EZ73" s="25">
        <v>-2.0363636363636402</v>
      </c>
      <c r="FA73" s="20">
        <v>32210</v>
      </c>
      <c r="FB73" s="25">
        <v>1.4488188976378</v>
      </c>
      <c r="FC73" s="20">
        <v>26420</v>
      </c>
      <c r="FD73" s="25">
        <v>-1.4179104477611899</v>
      </c>
      <c r="FE73" s="20">
        <v>6610</v>
      </c>
      <c r="FF73" s="25">
        <v>-1.1958146487294501</v>
      </c>
      <c r="FG73" s="20">
        <v>17910</v>
      </c>
      <c r="FH73" s="25">
        <v>-2.2913256955810102</v>
      </c>
      <c r="FI73" s="20">
        <v>10500</v>
      </c>
      <c r="FJ73" s="25">
        <v>-1.5009380863039401</v>
      </c>
      <c r="FK73" s="20">
        <v>6390</v>
      </c>
      <c r="FL73" s="25">
        <v>-1.6923076923076901</v>
      </c>
      <c r="FM73" s="20">
        <v>32550</v>
      </c>
      <c r="FN73" s="25">
        <v>-1.63191296464189</v>
      </c>
      <c r="FO73" s="20">
        <v>16550</v>
      </c>
      <c r="FP73" s="25">
        <v>-7.9532814238042304</v>
      </c>
      <c r="FQ73" s="20">
        <v>6640</v>
      </c>
      <c r="FR73" s="25">
        <v>-9.5367847411444107</v>
      </c>
      <c r="FS73" s="20">
        <v>12420</v>
      </c>
      <c r="FT73" s="25">
        <v>0</v>
      </c>
      <c r="FU73" s="20">
        <v>10160</v>
      </c>
      <c r="FV73" s="25">
        <v>0.39525691699604698</v>
      </c>
      <c r="FW73" s="20">
        <v>10190</v>
      </c>
      <c r="FX73" s="25">
        <v>-3.4123222748815198</v>
      </c>
      <c r="FY73" s="20">
        <v>8860</v>
      </c>
      <c r="FZ73" s="25">
        <v>-1.66481687014428</v>
      </c>
      <c r="GA73" s="20">
        <v>4310</v>
      </c>
      <c r="GB73" s="25">
        <v>1.4117647058823499</v>
      </c>
      <c r="GC73" s="20">
        <v>29760</v>
      </c>
      <c r="GD73" s="25">
        <v>-0.8</v>
      </c>
      <c r="GE73" s="20">
        <v>31940</v>
      </c>
      <c r="GF73" s="25">
        <v>-3.7081700331624998</v>
      </c>
      <c r="GG73" s="20">
        <v>85590</v>
      </c>
      <c r="GH73" s="25">
        <v>-2.6058261265361899</v>
      </c>
      <c r="GI73" s="20">
        <v>46290</v>
      </c>
      <c r="GJ73" s="25">
        <v>-2.9559748427672998</v>
      </c>
      <c r="GK73" s="20">
        <v>36520</v>
      </c>
      <c r="GL73" s="25">
        <v>-1.85434023112067</v>
      </c>
      <c r="GM73" s="20">
        <v>43200</v>
      </c>
      <c r="GN73" s="25">
        <v>-0.64397424103035905</v>
      </c>
      <c r="GO73" s="20">
        <v>34540</v>
      </c>
      <c r="GP73" s="25">
        <v>-0.40369088811995402</v>
      </c>
      <c r="GQ73" s="20">
        <v>23340</v>
      </c>
      <c r="GR73" s="25">
        <v>1.2142237640936699</v>
      </c>
      <c r="GS73" s="20">
        <v>96590</v>
      </c>
      <c r="GT73" s="25">
        <v>-0.729701952723535</v>
      </c>
      <c r="GU73" s="20">
        <v>4140</v>
      </c>
      <c r="GV73" s="25">
        <v>-6.7567567567567597</v>
      </c>
    </row>
    <row r="74" spans="1:204" ht="15" customHeight="1" x14ac:dyDescent="0.25">
      <c r="A74" s="6">
        <v>44743</v>
      </c>
      <c r="B74" s="26" t="s">
        <v>4</v>
      </c>
      <c r="C74" s="20">
        <v>7670</v>
      </c>
      <c r="D74" s="25">
        <v>-4.4831880448318797</v>
      </c>
      <c r="E74" s="20">
        <v>17740</v>
      </c>
      <c r="F74" s="25">
        <v>-3.6393264530146698</v>
      </c>
      <c r="G74" s="20">
        <v>10060</v>
      </c>
      <c r="H74" s="25">
        <v>-3.08285163776493</v>
      </c>
      <c r="I74" s="20">
        <v>4330</v>
      </c>
      <c r="J74" s="25">
        <v>-3.34821428571429</v>
      </c>
      <c r="K74" s="20">
        <v>3110</v>
      </c>
      <c r="L74" s="25">
        <v>-4.0123456790123502</v>
      </c>
      <c r="M74" s="20">
        <v>20380</v>
      </c>
      <c r="N74" s="25">
        <v>-16.543816543816501</v>
      </c>
      <c r="O74" s="20">
        <v>6460</v>
      </c>
      <c r="P74" s="25">
        <v>-5.9679767103347903</v>
      </c>
      <c r="Q74" s="20">
        <v>9590</v>
      </c>
      <c r="R74" s="25">
        <v>-8.3173996175908194</v>
      </c>
      <c r="S74" s="20">
        <v>6600</v>
      </c>
      <c r="T74" s="25">
        <v>-1.78571428571429</v>
      </c>
      <c r="U74" s="20">
        <v>9400</v>
      </c>
      <c r="V74" s="25">
        <v>-3.9836567926455602</v>
      </c>
      <c r="W74" s="20">
        <v>15940</v>
      </c>
      <c r="X74" s="25">
        <v>-1.6656384947563201</v>
      </c>
      <c r="Y74" s="20">
        <v>4540</v>
      </c>
      <c r="Z74" s="25">
        <v>-2.3655913978494598</v>
      </c>
      <c r="AA74" s="20">
        <v>74500</v>
      </c>
      <c r="AB74" s="25">
        <v>-7.1303914235851398</v>
      </c>
      <c r="AC74" s="20">
        <v>13590</v>
      </c>
      <c r="AD74" s="25">
        <v>-7.1086807928913203</v>
      </c>
      <c r="AE74" s="20">
        <v>2030</v>
      </c>
      <c r="AF74" s="25">
        <v>-6.8807339449541303</v>
      </c>
      <c r="AG74" s="20">
        <v>10050</v>
      </c>
      <c r="AH74" s="25">
        <v>-3.6433365292425699</v>
      </c>
      <c r="AI74" s="20">
        <v>15300</v>
      </c>
      <c r="AJ74" s="25">
        <v>-5.4972205064854904</v>
      </c>
      <c r="AK74" s="20">
        <v>9360</v>
      </c>
      <c r="AL74" s="25">
        <v>-1.98952879581152</v>
      </c>
      <c r="AM74" s="20">
        <v>3210</v>
      </c>
      <c r="AN74" s="25">
        <v>-4.7477744807121702</v>
      </c>
      <c r="AO74" s="20">
        <v>2420</v>
      </c>
      <c r="AP74" s="25">
        <v>-9.3632958801498098</v>
      </c>
      <c r="AQ74" s="20">
        <v>3700</v>
      </c>
      <c r="AR74" s="25">
        <v>-8.4158415841584198</v>
      </c>
      <c r="AS74" s="20">
        <v>9840</v>
      </c>
      <c r="AT74" s="25">
        <v>-3.3398821218074701</v>
      </c>
      <c r="AU74" s="20">
        <v>11090</v>
      </c>
      <c r="AV74" s="25">
        <v>-3.05944055944056</v>
      </c>
      <c r="AW74" s="20">
        <v>2660</v>
      </c>
      <c r="AX74" s="25">
        <v>-3.2727272727272698</v>
      </c>
      <c r="AY74" s="20">
        <v>10320</v>
      </c>
      <c r="AZ74" s="25">
        <v>-6.0964513193812602</v>
      </c>
      <c r="BA74" s="20">
        <v>12540</v>
      </c>
      <c r="BB74" s="25">
        <v>-2.9411764705882399</v>
      </c>
      <c r="BC74" s="20">
        <v>10870</v>
      </c>
      <c r="BD74" s="25">
        <v>-6.9349315068493196</v>
      </c>
      <c r="BE74" s="20">
        <v>13300</v>
      </c>
      <c r="BF74" s="25">
        <v>-3.5532994923857899</v>
      </c>
      <c r="BG74" s="20">
        <v>8640</v>
      </c>
      <c r="BH74" s="25">
        <v>-4.5303867403314904</v>
      </c>
      <c r="BI74" s="20">
        <v>16600</v>
      </c>
      <c r="BJ74" s="25">
        <v>-6.5315315315315301</v>
      </c>
      <c r="BK74" s="20">
        <v>30460</v>
      </c>
      <c r="BL74" s="25">
        <v>-3.54654844838505</v>
      </c>
      <c r="BM74" s="20">
        <v>37400</v>
      </c>
      <c r="BN74" s="25">
        <v>-3.13390313390313</v>
      </c>
      <c r="BO74" s="20">
        <v>4020</v>
      </c>
      <c r="BP74" s="25">
        <v>-2.6634382566585999</v>
      </c>
      <c r="BQ74" s="20">
        <v>39630</v>
      </c>
      <c r="BR74" s="25">
        <v>-4.0203439089367903</v>
      </c>
      <c r="BS74" s="20">
        <v>40550</v>
      </c>
      <c r="BT74" s="25">
        <v>-5.0351288056206096</v>
      </c>
      <c r="BU74" s="20">
        <v>18730</v>
      </c>
      <c r="BV74" s="25">
        <v>-1.98848770277342</v>
      </c>
      <c r="BW74" s="20">
        <v>5190</v>
      </c>
      <c r="BX74" s="25">
        <v>-5.4644808743169397</v>
      </c>
      <c r="BY74" s="20">
        <v>14050</v>
      </c>
      <c r="BZ74" s="25">
        <v>-3.17022742935906</v>
      </c>
      <c r="CA74" s="20">
        <v>22090</v>
      </c>
      <c r="CB74" s="25">
        <v>-4.9074472664657796</v>
      </c>
      <c r="CC74" s="20">
        <v>3570</v>
      </c>
      <c r="CD74" s="25">
        <v>-8.2262210796915198</v>
      </c>
      <c r="CE74" s="20">
        <v>8220</v>
      </c>
      <c r="CF74" s="25">
        <v>-3.52112676056338</v>
      </c>
      <c r="CG74" s="20">
        <v>7410</v>
      </c>
      <c r="CH74" s="25">
        <v>-0.670241286863271</v>
      </c>
      <c r="CI74" s="20">
        <v>17110</v>
      </c>
      <c r="CJ74" s="25">
        <v>-3.27868852459016</v>
      </c>
      <c r="CK74" s="20">
        <v>3100</v>
      </c>
      <c r="CL74" s="25">
        <v>-5.48780487804878</v>
      </c>
      <c r="CM74" s="20">
        <v>30030</v>
      </c>
      <c r="CN74" s="25">
        <v>-3.7808394745273901</v>
      </c>
      <c r="CO74" s="20">
        <v>16410</v>
      </c>
      <c r="CP74" s="25">
        <v>-1.0849909584086801</v>
      </c>
      <c r="CQ74" s="20">
        <v>4200</v>
      </c>
      <c r="CR74" s="25">
        <v>-2.7777777777777799</v>
      </c>
      <c r="CS74" s="20">
        <v>9660</v>
      </c>
      <c r="CT74" s="25">
        <v>-2.32558139534884</v>
      </c>
      <c r="CU74" s="20">
        <v>1310</v>
      </c>
      <c r="CV74" s="25">
        <v>-2.9629629629629601</v>
      </c>
      <c r="CW74" s="20">
        <v>14550</v>
      </c>
      <c r="CX74" s="25">
        <v>-8.0859128237523699</v>
      </c>
      <c r="CY74" s="20">
        <v>7550</v>
      </c>
      <c r="CZ74" s="25">
        <v>-5.7428214731585498</v>
      </c>
      <c r="DA74" s="20">
        <v>14750</v>
      </c>
      <c r="DB74" s="25">
        <v>-2.1883289124668401</v>
      </c>
      <c r="DC74" s="20">
        <v>4190</v>
      </c>
      <c r="DD74" s="25">
        <v>-4.5558086560364499</v>
      </c>
      <c r="DE74" s="20">
        <v>3760</v>
      </c>
      <c r="DF74" s="25">
        <v>-6.9306930693069297</v>
      </c>
      <c r="DG74" s="20">
        <v>21080</v>
      </c>
      <c r="DH74" s="25">
        <v>-4.3123014071720398</v>
      </c>
      <c r="DI74" s="20">
        <v>4680</v>
      </c>
      <c r="DJ74" s="25">
        <v>-6.5868263473053901</v>
      </c>
      <c r="DK74" s="20">
        <v>13120</v>
      </c>
      <c r="DL74" s="25">
        <v>-6.4194008559201103</v>
      </c>
      <c r="DM74" s="20">
        <v>24720</v>
      </c>
      <c r="DN74" s="25">
        <v>-5.8644325971058704</v>
      </c>
      <c r="DO74" s="20">
        <v>5680</v>
      </c>
      <c r="DP74" s="25">
        <v>-2.4054982817869401</v>
      </c>
      <c r="DQ74" s="20">
        <v>100840</v>
      </c>
      <c r="DR74" s="25">
        <v>-5.3323319564401102</v>
      </c>
      <c r="DS74" s="20">
        <v>20540</v>
      </c>
      <c r="DT74" s="25">
        <v>-2.2835394862036198</v>
      </c>
      <c r="DU74" s="20">
        <v>6920</v>
      </c>
      <c r="DV74" s="25">
        <v>-4.8143053645116902</v>
      </c>
      <c r="DW74" s="20">
        <v>51080</v>
      </c>
      <c r="DX74" s="25">
        <v>-5.7738424644899498</v>
      </c>
      <c r="DY74" s="20">
        <v>15290</v>
      </c>
      <c r="DZ74" s="25">
        <v>-4.0175768989328304</v>
      </c>
      <c r="EA74" s="20">
        <v>14830</v>
      </c>
      <c r="EB74" s="25">
        <v>-3.5133376707872501</v>
      </c>
      <c r="EC74" s="20">
        <v>5640</v>
      </c>
      <c r="ED74" s="25">
        <v>-3.2590051457975999</v>
      </c>
      <c r="EE74" s="20">
        <v>24090</v>
      </c>
      <c r="EF74" s="25">
        <v>3.1691648822269798</v>
      </c>
      <c r="EG74" s="20">
        <v>25970</v>
      </c>
      <c r="EH74" s="25">
        <v>-7.7769886363636402</v>
      </c>
      <c r="EI74" s="20">
        <v>15400</v>
      </c>
      <c r="EJ74" s="25">
        <v>-5.1139864448552101</v>
      </c>
      <c r="EK74" s="20">
        <v>47970</v>
      </c>
      <c r="EL74" s="25">
        <v>-3.6553524804177502</v>
      </c>
      <c r="EM74" s="20">
        <v>4060</v>
      </c>
      <c r="EN74" s="25">
        <v>-6.0185185185185199</v>
      </c>
      <c r="EO74" s="20">
        <v>10070</v>
      </c>
      <c r="EP74" s="25">
        <v>-5.3571428571428603</v>
      </c>
      <c r="EQ74" s="20">
        <v>12480</v>
      </c>
      <c r="ER74" s="25">
        <v>-3.5548686244204002</v>
      </c>
      <c r="ES74" s="20">
        <v>5620</v>
      </c>
      <c r="ET74" s="25">
        <v>-6.6445182724252501</v>
      </c>
      <c r="EU74" s="20">
        <v>8710</v>
      </c>
      <c r="EV74" s="25">
        <v>-7.3404255319148897</v>
      </c>
      <c r="EW74" s="20">
        <v>65140</v>
      </c>
      <c r="EX74" s="25">
        <v>-5.9485994802194604</v>
      </c>
      <c r="EY74" s="20">
        <v>40220</v>
      </c>
      <c r="EZ74" s="25">
        <v>-4.1696449845127503</v>
      </c>
      <c r="FA74" s="20">
        <v>32250</v>
      </c>
      <c r="FB74" s="25">
        <v>-9.2936802973977703E-2</v>
      </c>
      <c r="FC74" s="20">
        <v>26400</v>
      </c>
      <c r="FD74" s="25">
        <v>-3.4381858083394299</v>
      </c>
      <c r="FE74" s="20">
        <v>6600</v>
      </c>
      <c r="FF74" s="25">
        <v>-2.7982326951399101</v>
      </c>
      <c r="FG74" s="20">
        <v>17780</v>
      </c>
      <c r="FH74" s="25">
        <v>-4.30570505920344</v>
      </c>
      <c r="FI74" s="20">
        <v>10490</v>
      </c>
      <c r="FJ74" s="25">
        <v>-2.8703703703703698</v>
      </c>
      <c r="FK74" s="20">
        <v>6360</v>
      </c>
      <c r="FL74" s="25">
        <v>-3.1963470319634699</v>
      </c>
      <c r="FM74" s="20">
        <v>32230</v>
      </c>
      <c r="FN74" s="25">
        <v>-3.0676691729323302</v>
      </c>
      <c r="FO74" s="20">
        <v>16340</v>
      </c>
      <c r="FP74" s="25">
        <v>-10.071546505228399</v>
      </c>
      <c r="FQ74" s="20">
        <v>6500</v>
      </c>
      <c r="FR74" s="25">
        <v>-11.0807113543092</v>
      </c>
      <c r="FS74" s="20">
        <v>12380</v>
      </c>
      <c r="FT74" s="25">
        <v>-2.36593059936909</v>
      </c>
      <c r="FU74" s="20">
        <v>10260</v>
      </c>
      <c r="FV74" s="25">
        <v>-0.86956521739130399</v>
      </c>
      <c r="FW74" s="20">
        <v>10180</v>
      </c>
      <c r="FX74" s="25">
        <v>-4.6816479400749103</v>
      </c>
      <c r="FY74" s="20">
        <v>8840</v>
      </c>
      <c r="FZ74" s="25">
        <v>-3.3879781420764998</v>
      </c>
      <c r="GA74" s="20">
        <v>4290</v>
      </c>
      <c r="GB74" s="25">
        <v>-2.5</v>
      </c>
      <c r="GC74" s="20">
        <v>29800</v>
      </c>
      <c r="GD74" s="25">
        <v>-2.51880929015375</v>
      </c>
      <c r="GE74" s="20">
        <v>31840</v>
      </c>
      <c r="GF74" s="25">
        <v>-5.5753262158956103</v>
      </c>
      <c r="GG74" s="20">
        <v>85280</v>
      </c>
      <c r="GH74" s="25">
        <v>-3.8556933483652802</v>
      </c>
      <c r="GI74" s="20">
        <v>46040</v>
      </c>
      <c r="GJ74" s="25">
        <v>-4.6198466956701898</v>
      </c>
      <c r="GK74" s="20">
        <v>36320</v>
      </c>
      <c r="GL74" s="25">
        <v>-3.6349164234544999</v>
      </c>
      <c r="GM74" s="20">
        <v>43070</v>
      </c>
      <c r="GN74" s="25">
        <v>-2.2912885662431899</v>
      </c>
      <c r="GO74" s="20">
        <v>34590</v>
      </c>
      <c r="GP74" s="25">
        <v>-1.7887563884156701</v>
      </c>
      <c r="GQ74" s="20">
        <v>23290</v>
      </c>
      <c r="GR74" s="25">
        <v>0.30146425495262702</v>
      </c>
      <c r="GS74" s="20">
        <v>96420</v>
      </c>
      <c r="GT74" s="25">
        <v>-2.7828191167574099</v>
      </c>
      <c r="GU74" s="20">
        <v>4150</v>
      </c>
      <c r="GV74" s="25">
        <v>-5.4669703872437401</v>
      </c>
    </row>
    <row r="75" spans="1:204" ht="15" customHeight="1" x14ac:dyDescent="0.25">
      <c r="A75" s="6">
        <v>44774</v>
      </c>
      <c r="B75" s="26" t="s">
        <v>4</v>
      </c>
      <c r="C75" s="20">
        <v>7650</v>
      </c>
      <c r="D75" s="25">
        <v>-4.4943820224719104</v>
      </c>
      <c r="E75" s="20">
        <v>17710</v>
      </c>
      <c r="F75" s="25">
        <v>-3.4351145038167901</v>
      </c>
      <c r="G75" s="20">
        <v>10030</v>
      </c>
      <c r="H75" s="25">
        <v>-3.1853281853281898</v>
      </c>
      <c r="I75" s="20">
        <v>4260</v>
      </c>
      <c r="J75" s="25">
        <v>-4.2696629213483099</v>
      </c>
      <c r="K75" s="20">
        <v>3060</v>
      </c>
      <c r="L75" s="25">
        <v>-5.2631578947368398</v>
      </c>
      <c r="M75" s="20">
        <v>19940</v>
      </c>
      <c r="N75" s="25">
        <v>-16.148023549201</v>
      </c>
      <c r="O75" s="20">
        <v>6400</v>
      </c>
      <c r="P75" s="25">
        <v>-4.7619047619047601</v>
      </c>
      <c r="Q75" s="20">
        <v>9520</v>
      </c>
      <c r="R75" s="25">
        <v>-8.0193236714975793</v>
      </c>
      <c r="S75" s="20">
        <v>6590</v>
      </c>
      <c r="T75" s="25">
        <v>-1.93452380952381</v>
      </c>
      <c r="U75" s="20">
        <v>9320</v>
      </c>
      <c r="V75" s="25">
        <v>-4.4102564102564097</v>
      </c>
      <c r="W75" s="20">
        <v>15830</v>
      </c>
      <c r="X75" s="25">
        <v>-1.6770186335403701</v>
      </c>
      <c r="Y75" s="20">
        <v>4520</v>
      </c>
      <c r="Z75" s="25">
        <v>-2.3758099352051798</v>
      </c>
      <c r="AA75" s="20">
        <v>74400</v>
      </c>
      <c r="AB75" s="25">
        <v>-6.4268645453402096</v>
      </c>
      <c r="AC75" s="20">
        <v>13540</v>
      </c>
      <c r="AD75" s="25">
        <v>-6.6206896551724101</v>
      </c>
      <c r="AE75" s="20">
        <v>2020</v>
      </c>
      <c r="AF75" s="25">
        <v>-6.4814814814814801</v>
      </c>
      <c r="AG75" s="20">
        <v>10100</v>
      </c>
      <c r="AH75" s="25">
        <v>-2.7911453320500499</v>
      </c>
      <c r="AI75" s="20">
        <v>15250</v>
      </c>
      <c r="AJ75" s="25">
        <v>-4.4486215538847098</v>
      </c>
      <c r="AK75" s="20">
        <v>9280</v>
      </c>
      <c r="AL75" s="25">
        <v>-3.0303030303030298</v>
      </c>
      <c r="AM75" s="20">
        <v>3200</v>
      </c>
      <c r="AN75" s="25">
        <v>-5.0445103857566798</v>
      </c>
      <c r="AO75" s="20">
        <v>2360</v>
      </c>
      <c r="AP75" s="25">
        <v>-9.2307692307692299</v>
      </c>
      <c r="AQ75" s="20">
        <v>3660</v>
      </c>
      <c r="AR75" s="25">
        <v>-8.0402010050251196</v>
      </c>
      <c r="AS75" s="20">
        <v>9780</v>
      </c>
      <c r="AT75" s="25">
        <v>-4.2115572967678698</v>
      </c>
      <c r="AU75" s="20">
        <v>11020</v>
      </c>
      <c r="AV75" s="25">
        <v>-2.9929577464788699</v>
      </c>
      <c r="AW75" s="20">
        <v>2630</v>
      </c>
      <c r="AX75" s="25">
        <v>-4.0145985401459896</v>
      </c>
      <c r="AY75" s="20">
        <v>10280</v>
      </c>
      <c r="AZ75" s="25">
        <v>-5.2534562211981601</v>
      </c>
      <c r="BA75" s="20">
        <v>12510</v>
      </c>
      <c r="BB75" s="25">
        <v>-3.0232558139534902</v>
      </c>
      <c r="BC75" s="20">
        <v>10850</v>
      </c>
      <c r="BD75" s="25">
        <v>-6.0606060606060597</v>
      </c>
      <c r="BE75" s="20">
        <v>13210</v>
      </c>
      <c r="BF75" s="25">
        <v>-4.1364296081277203</v>
      </c>
      <c r="BG75" s="20">
        <v>8670</v>
      </c>
      <c r="BH75" s="25">
        <v>-3.9867109634551499</v>
      </c>
      <c r="BI75" s="20">
        <v>16530</v>
      </c>
      <c r="BJ75" s="25">
        <v>-6.0795454545454604</v>
      </c>
      <c r="BK75" s="20">
        <v>30360</v>
      </c>
      <c r="BL75" s="25">
        <v>-3.5271687321258298</v>
      </c>
      <c r="BM75" s="20">
        <v>37440</v>
      </c>
      <c r="BN75" s="25">
        <v>-2.9045643153527001</v>
      </c>
      <c r="BO75" s="20">
        <v>4020</v>
      </c>
      <c r="BP75" s="25">
        <v>-1.9512195121951199</v>
      </c>
      <c r="BQ75" s="20">
        <v>39460</v>
      </c>
      <c r="BR75" s="25">
        <v>-3.6856236270441798</v>
      </c>
      <c r="BS75" s="20">
        <v>40260</v>
      </c>
      <c r="BT75" s="25">
        <v>-4.8451902623493304</v>
      </c>
      <c r="BU75" s="20">
        <v>18790</v>
      </c>
      <c r="BV75" s="25">
        <v>-0.94886663152345796</v>
      </c>
      <c r="BW75" s="20">
        <v>5180</v>
      </c>
      <c r="BX75" s="25">
        <v>-5.1282051282051304</v>
      </c>
      <c r="BY75" s="20">
        <v>14030</v>
      </c>
      <c r="BZ75" s="25">
        <v>-2.8393351800554001</v>
      </c>
      <c r="CA75" s="20">
        <v>22030</v>
      </c>
      <c r="CB75" s="25">
        <v>-4.2173913043478297</v>
      </c>
      <c r="CC75" s="20">
        <v>3540</v>
      </c>
      <c r="CD75" s="25">
        <v>-7.5718015665796301</v>
      </c>
      <c r="CE75" s="20">
        <v>8130</v>
      </c>
      <c r="CF75" s="25">
        <v>-3.0989272943980901</v>
      </c>
      <c r="CG75" s="20">
        <v>7400</v>
      </c>
      <c r="CH75" s="25">
        <v>-0.53763440860215095</v>
      </c>
      <c r="CI75" s="20">
        <v>17140</v>
      </c>
      <c r="CJ75" s="25">
        <v>-2.5028441410693998</v>
      </c>
      <c r="CK75" s="20">
        <v>3090</v>
      </c>
      <c r="CL75" s="25">
        <v>-4.3343653250773997</v>
      </c>
      <c r="CM75" s="20">
        <v>30060</v>
      </c>
      <c r="CN75" s="25">
        <v>-3.7772087067861699</v>
      </c>
      <c r="CO75" s="20">
        <v>16400</v>
      </c>
      <c r="CP75" s="25">
        <v>-0.786448880822747</v>
      </c>
      <c r="CQ75" s="20">
        <v>4200</v>
      </c>
      <c r="CR75" s="25">
        <v>-3.0023094688221699</v>
      </c>
      <c r="CS75" s="20">
        <v>9590</v>
      </c>
      <c r="CT75" s="25">
        <v>-2.1428571428571401</v>
      </c>
      <c r="CU75" s="20">
        <v>1310</v>
      </c>
      <c r="CV75" s="25">
        <v>-2.9629629629629601</v>
      </c>
      <c r="CW75" s="20">
        <v>14500</v>
      </c>
      <c r="CX75" s="25">
        <v>-7.6433121019108299</v>
      </c>
      <c r="CY75" s="20">
        <v>7560</v>
      </c>
      <c r="CZ75" s="25">
        <v>-4.7858942065491199</v>
      </c>
      <c r="DA75" s="20">
        <v>14590</v>
      </c>
      <c r="DB75" s="25">
        <v>-3.1208499335989401</v>
      </c>
      <c r="DC75" s="20">
        <v>4170</v>
      </c>
      <c r="DD75" s="25">
        <v>-4.1379310344827598</v>
      </c>
      <c r="DE75" s="20">
        <v>3730</v>
      </c>
      <c r="DF75" s="25">
        <v>-6.51629072681704</v>
      </c>
      <c r="DG75" s="20">
        <v>21020</v>
      </c>
      <c r="DH75" s="25">
        <v>-4.1495668034655697</v>
      </c>
      <c r="DI75" s="20">
        <v>4680</v>
      </c>
      <c r="DJ75" s="25">
        <v>-6.0240963855421699</v>
      </c>
      <c r="DK75" s="20">
        <v>13160</v>
      </c>
      <c r="DL75" s="25">
        <v>-5.45977011494253</v>
      </c>
      <c r="DM75" s="20">
        <v>24730</v>
      </c>
      <c r="DN75" s="25">
        <v>-5.3215926493108698</v>
      </c>
      <c r="DO75" s="20">
        <v>5680</v>
      </c>
      <c r="DP75" s="25">
        <v>-2.0689655172413799</v>
      </c>
      <c r="DQ75" s="20">
        <v>100320</v>
      </c>
      <c r="DR75" s="25">
        <v>-5.29595015576324</v>
      </c>
      <c r="DS75" s="20">
        <v>20540</v>
      </c>
      <c r="DT75" s="25">
        <v>-1.76948828311813</v>
      </c>
      <c r="DU75" s="20">
        <v>6840</v>
      </c>
      <c r="DV75" s="25">
        <v>-5.6551724137930997</v>
      </c>
      <c r="DW75" s="20">
        <v>50910</v>
      </c>
      <c r="DX75" s="25">
        <v>-5.3541550474065804</v>
      </c>
      <c r="DY75" s="20">
        <v>15250</v>
      </c>
      <c r="DZ75" s="25">
        <v>-4.0276903713027101</v>
      </c>
      <c r="EA75" s="20">
        <v>14760</v>
      </c>
      <c r="EB75" s="25">
        <v>-2.63852242744063</v>
      </c>
      <c r="EC75" s="20">
        <v>5600</v>
      </c>
      <c r="ED75" s="25">
        <v>-3.28151986183074</v>
      </c>
      <c r="EE75" s="20">
        <v>23980</v>
      </c>
      <c r="EF75" s="25">
        <v>3.4066407934454501</v>
      </c>
      <c r="EG75" s="20">
        <v>26010</v>
      </c>
      <c r="EH75" s="25">
        <v>-6.7073170731707297</v>
      </c>
      <c r="EI75" s="20">
        <v>15240</v>
      </c>
      <c r="EJ75" s="25">
        <v>-5.1649035469819502</v>
      </c>
      <c r="EK75" s="20">
        <v>47800</v>
      </c>
      <c r="EL75" s="25">
        <v>-3.9775010044194499</v>
      </c>
      <c r="EM75" s="20">
        <v>4030</v>
      </c>
      <c r="EN75" s="25">
        <v>-5.8411214953270996</v>
      </c>
      <c r="EO75" s="20">
        <v>10060</v>
      </c>
      <c r="EP75" s="25">
        <v>-4.6445497630331802</v>
      </c>
      <c r="EQ75" s="20">
        <v>12440</v>
      </c>
      <c r="ER75" s="25">
        <v>-3.5658914728682198</v>
      </c>
      <c r="ES75" s="20">
        <v>5690</v>
      </c>
      <c r="ET75" s="25">
        <v>-4.6901172529313202</v>
      </c>
      <c r="EU75" s="20">
        <v>8670</v>
      </c>
      <c r="EV75" s="25">
        <v>-6.7741935483870996</v>
      </c>
      <c r="EW75" s="20">
        <v>64830</v>
      </c>
      <c r="EX75" s="25">
        <v>-6.5580859037186503</v>
      </c>
      <c r="EY75" s="20">
        <v>40070</v>
      </c>
      <c r="EZ75" s="25">
        <v>-4.0469348659003801</v>
      </c>
      <c r="FA75" s="20">
        <v>31990</v>
      </c>
      <c r="FB75" s="25">
        <v>-1.2044471896232201</v>
      </c>
      <c r="FC75" s="20">
        <v>26480</v>
      </c>
      <c r="FD75" s="25">
        <v>-3.5688273852876899</v>
      </c>
      <c r="FE75" s="20">
        <v>6530</v>
      </c>
      <c r="FF75" s="25">
        <v>-2.9717682020802401</v>
      </c>
      <c r="FG75" s="20">
        <v>17730</v>
      </c>
      <c r="FH75" s="25">
        <v>-4.1103299080584099</v>
      </c>
      <c r="FI75" s="20">
        <v>10470</v>
      </c>
      <c r="FJ75" s="25">
        <v>-2.6951672862453502</v>
      </c>
      <c r="FK75" s="20">
        <v>6330</v>
      </c>
      <c r="FL75" s="25">
        <v>-3.50609756097561</v>
      </c>
      <c r="FM75" s="20">
        <v>32140</v>
      </c>
      <c r="FN75" s="25">
        <v>-2.8709579933514702</v>
      </c>
      <c r="FO75" s="20">
        <v>16230</v>
      </c>
      <c r="FP75" s="25">
        <v>-10.2323008849558</v>
      </c>
      <c r="FQ75" s="20">
        <v>6360</v>
      </c>
      <c r="FR75" s="25">
        <v>-11.173184357541899</v>
      </c>
      <c r="FS75" s="20">
        <v>12340</v>
      </c>
      <c r="FT75" s="25">
        <v>-1.82975338106603</v>
      </c>
      <c r="FU75" s="20">
        <v>10260</v>
      </c>
      <c r="FV75" s="25">
        <v>-0.38834951456310701</v>
      </c>
      <c r="FW75" s="20">
        <v>10170</v>
      </c>
      <c r="FX75" s="25">
        <v>-4.5966228893058201</v>
      </c>
      <c r="FY75" s="20">
        <v>8800</v>
      </c>
      <c r="FZ75" s="25">
        <v>-3.4028540065861699</v>
      </c>
      <c r="GA75" s="20">
        <v>4260</v>
      </c>
      <c r="GB75" s="25">
        <v>-3.40136054421769</v>
      </c>
      <c r="GC75" s="20">
        <v>29790</v>
      </c>
      <c r="GD75" s="25">
        <v>-2.6788631166285501</v>
      </c>
      <c r="GE75" s="20">
        <v>31870</v>
      </c>
      <c r="GF75" s="25">
        <v>-5.2897473997028204</v>
      </c>
      <c r="GG75" s="20">
        <v>85240</v>
      </c>
      <c r="GH75" s="25">
        <v>-3.9007891770011298</v>
      </c>
      <c r="GI75" s="20">
        <v>46060</v>
      </c>
      <c r="GJ75" s="25">
        <v>-4.4001660440016597</v>
      </c>
      <c r="GK75" s="20">
        <v>36260</v>
      </c>
      <c r="GL75" s="25">
        <v>-3.9215686274509798</v>
      </c>
      <c r="GM75" s="20">
        <v>43080</v>
      </c>
      <c r="GN75" s="25">
        <v>-2.4677382839030999</v>
      </c>
      <c r="GO75" s="20">
        <v>34680</v>
      </c>
      <c r="GP75" s="25">
        <v>-1.5611694578484201</v>
      </c>
      <c r="GQ75" s="20">
        <v>23330</v>
      </c>
      <c r="GR75" s="25">
        <v>0.47372954349698498</v>
      </c>
      <c r="GS75" s="20">
        <v>96370</v>
      </c>
      <c r="GT75" s="25">
        <v>-3.0287784262427002</v>
      </c>
      <c r="GU75" s="20">
        <v>4230</v>
      </c>
      <c r="GV75" s="25">
        <v>-4.5146726862302504</v>
      </c>
    </row>
    <row r="76" spans="1:204" ht="15" customHeight="1" x14ac:dyDescent="0.25">
      <c r="A76" s="6">
        <v>44805</v>
      </c>
      <c r="B76" s="26" t="s">
        <v>4</v>
      </c>
      <c r="C76" s="20">
        <v>7680</v>
      </c>
      <c r="D76" s="25">
        <v>-4.7146401985111703</v>
      </c>
      <c r="E76" s="20">
        <v>17670</v>
      </c>
      <c r="F76" s="25">
        <v>-3.2840722495894901</v>
      </c>
      <c r="G76" s="20">
        <v>10030</v>
      </c>
      <c r="H76" s="25">
        <v>-3.4648700673724702</v>
      </c>
      <c r="I76" s="20">
        <v>4290</v>
      </c>
      <c r="J76" s="25">
        <v>-3.1602708803611699</v>
      </c>
      <c r="K76" s="20">
        <v>3110</v>
      </c>
      <c r="L76" s="25">
        <v>-4.0123456790123502</v>
      </c>
      <c r="M76" s="20">
        <v>19730</v>
      </c>
      <c r="N76" s="25">
        <v>-15.3945111492281</v>
      </c>
      <c r="O76" s="20">
        <v>6330</v>
      </c>
      <c r="P76" s="25">
        <v>-4.3806646525679804</v>
      </c>
      <c r="Q76" s="20">
        <v>9420</v>
      </c>
      <c r="R76" s="25">
        <v>-7.4656188605108103</v>
      </c>
      <c r="S76" s="20">
        <v>6630</v>
      </c>
      <c r="T76" s="25">
        <v>-1.33928571428571</v>
      </c>
      <c r="U76" s="20">
        <v>9330</v>
      </c>
      <c r="V76" s="25">
        <v>-3.9134912461379998</v>
      </c>
      <c r="W76" s="20">
        <v>15810</v>
      </c>
      <c r="X76" s="25">
        <v>-1.3108614232209701</v>
      </c>
      <c r="Y76" s="20">
        <v>4520</v>
      </c>
      <c r="Z76" s="25">
        <v>-1.9522776572668099</v>
      </c>
      <c r="AA76" s="20">
        <v>74340</v>
      </c>
      <c r="AB76" s="25">
        <v>-5.9820412292905001</v>
      </c>
      <c r="AC76" s="20">
        <v>13450</v>
      </c>
      <c r="AD76" s="25">
        <v>-4.9469964664311004</v>
      </c>
      <c r="AE76" s="20">
        <v>1980</v>
      </c>
      <c r="AF76" s="25">
        <v>-7.9069767441860499</v>
      </c>
      <c r="AG76" s="20">
        <v>10150</v>
      </c>
      <c r="AH76" s="25">
        <v>-1.6472868217054299</v>
      </c>
      <c r="AI76" s="20">
        <v>15250</v>
      </c>
      <c r="AJ76" s="25">
        <v>-3.9067422810334</v>
      </c>
      <c r="AK76" s="20">
        <v>9250</v>
      </c>
      <c r="AL76" s="25">
        <v>-2.7339642481598299</v>
      </c>
      <c r="AM76" s="20">
        <v>3240</v>
      </c>
      <c r="AN76" s="25">
        <v>-1.8181818181818199</v>
      </c>
      <c r="AO76" s="20">
        <v>2360</v>
      </c>
      <c r="AP76" s="25">
        <v>-8.8803088803088794</v>
      </c>
      <c r="AQ76" s="20">
        <v>3650</v>
      </c>
      <c r="AR76" s="25">
        <v>-6.8877551020408196</v>
      </c>
      <c r="AS76" s="20">
        <v>9830</v>
      </c>
      <c r="AT76" s="25">
        <v>-2.2862823061630202</v>
      </c>
      <c r="AU76" s="20">
        <v>11070</v>
      </c>
      <c r="AV76" s="25">
        <v>-2.0353982300885001</v>
      </c>
      <c r="AW76" s="20">
        <v>2620</v>
      </c>
      <c r="AX76" s="25">
        <v>-3.6764705882352899</v>
      </c>
      <c r="AY76" s="20">
        <v>10280</v>
      </c>
      <c r="AZ76" s="25">
        <v>-3.83536014967259</v>
      </c>
      <c r="BA76" s="20">
        <v>12600</v>
      </c>
      <c r="BB76" s="25">
        <v>-2.4767801857585101</v>
      </c>
      <c r="BC76" s="20">
        <v>10830</v>
      </c>
      <c r="BD76" s="25">
        <v>-5.9895833333333304</v>
      </c>
      <c r="BE76" s="20">
        <v>13310</v>
      </c>
      <c r="BF76" s="25">
        <v>-3.2703488372092999</v>
      </c>
      <c r="BG76" s="20">
        <v>8610</v>
      </c>
      <c r="BH76" s="25">
        <v>-4.1202672605790598</v>
      </c>
      <c r="BI76" s="20">
        <v>16520</v>
      </c>
      <c r="BJ76" s="25">
        <v>-5.3295128939828098</v>
      </c>
      <c r="BK76" s="20">
        <v>30510</v>
      </c>
      <c r="BL76" s="25">
        <v>-2.7104591836734699</v>
      </c>
      <c r="BM76" s="20">
        <v>37640</v>
      </c>
      <c r="BN76" s="25">
        <v>-2.1066319895968801</v>
      </c>
      <c r="BO76" s="20">
        <v>4040</v>
      </c>
      <c r="BP76" s="25">
        <v>-1.94174757281553</v>
      </c>
      <c r="BQ76" s="20">
        <v>39690</v>
      </c>
      <c r="BR76" s="25">
        <v>-2.8158667972575899</v>
      </c>
      <c r="BS76" s="20">
        <v>40520</v>
      </c>
      <c r="BT76" s="25">
        <v>-3.6614360437470301</v>
      </c>
      <c r="BU76" s="20">
        <v>18930</v>
      </c>
      <c r="BV76" s="25">
        <v>0.58448459086078597</v>
      </c>
      <c r="BW76" s="20">
        <v>5250</v>
      </c>
      <c r="BX76" s="25">
        <v>-3.6697247706421998</v>
      </c>
      <c r="BY76" s="20">
        <v>14070</v>
      </c>
      <c r="BZ76" s="25">
        <v>-1.8828451882845201</v>
      </c>
      <c r="CA76" s="20">
        <v>22120</v>
      </c>
      <c r="CB76" s="25">
        <v>-3.4061135371178999</v>
      </c>
      <c r="CC76" s="20">
        <v>3540</v>
      </c>
      <c r="CD76" s="25">
        <v>-6.8421052631579</v>
      </c>
      <c r="CE76" s="20">
        <v>8110</v>
      </c>
      <c r="CF76" s="25">
        <v>-1.9347037484885099</v>
      </c>
      <c r="CG76" s="20">
        <v>7370</v>
      </c>
      <c r="CH76" s="25">
        <v>-0.53981106612685603</v>
      </c>
      <c r="CI76" s="20">
        <v>17130</v>
      </c>
      <c r="CJ76" s="25">
        <v>-2.2260273972602702</v>
      </c>
      <c r="CK76" s="20">
        <v>3070</v>
      </c>
      <c r="CL76" s="25">
        <v>-5.2469135802469102</v>
      </c>
      <c r="CM76" s="20">
        <v>30290</v>
      </c>
      <c r="CN76" s="25">
        <v>-2.4790727623953601</v>
      </c>
      <c r="CO76" s="20">
        <v>16470</v>
      </c>
      <c r="CP76" s="25">
        <v>-0.30266343825665898</v>
      </c>
      <c r="CQ76" s="20">
        <v>4220</v>
      </c>
      <c r="CR76" s="25">
        <v>-0.47169811320754701</v>
      </c>
      <c r="CS76" s="20">
        <v>9620</v>
      </c>
      <c r="CT76" s="25">
        <v>-1.5353121801433001</v>
      </c>
      <c r="CU76" s="20">
        <v>1330</v>
      </c>
      <c r="CV76" s="25">
        <v>0.75757575757575801</v>
      </c>
      <c r="CW76" s="20">
        <v>14630</v>
      </c>
      <c r="CX76" s="25">
        <v>-6.03725112395633</v>
      </c>
      <c r="CY76" s="20">
        <v>7580</v>
      </c>
      <c r="CZ76" s="25">
        <v>-2.69576379974326</v>
      </c>
      <c r="DA76" s="20">
        <v>14620</v>
      </c>
      <c r="DB76" s="25">
        <v>-2.3380093520374099</v>
      </c>
      <c r="DC76" s="20">
        <v>4180</v>
      </c>
      <c r="DD76" s="25">
        <v>-3.24074074074074</v>
      </c>
      <c r="DE76" s="20">
        <v>3730</v>
      </c>
      <c r="DF76" s="25">
        <v>-5.3299492385786804</v>
      </c>
      <c r="DG76" s="20">
        <v>21020</v>
      </c>
      <c r="DH76" s="25">
        <v>-3.8866026520347501</v>
      </c>
      <c r="DI76" s="20">
        <v>4670</v>
      </c>
      <c r="DJ76" s="25">
        <v>-5.0813008130081299</v>
      </c>
      <c r="DK76" s="20">
        <v>13140</v>
      </c>
      <c r="DL76" s="25">
        <v>-4.4363636363636401</v>
      </c>
      <c r="DM76" s="20">
        <v>24670</v>
      </c>
      <c r="DN76" s="25">
        <v>-5.1883166794773201</v>
      </c>
      <c r="DO76" s="20">
        <v>5710</v>
      </c>
      <c r="DP76" s="25">
        <v>-0.17482517482517501</v>
      </c>
      <c r="DQ76" s="20">
        <v>100120</v>
      </c>
      <c r="DR76" s="25">
        <v>-4.2005549708161896</v>
      </c>
      <c r="DS76" s="20">
        <v>20570</v>
      </c>
      <c r="DT76" s="25">
        <v>-1.57894736842105</v>
      </c>
      <c r="DU76" s="20">
        <v>6830</v>
      </c>
      <c r="DV76" s="25">
        <v>-5.4016620498614998</v>
      </c>
      <c r="DW76" s="20">
        <v>50920</v>
      </c>
      <c r="DX76" s="25">
        <v>-4.7868362004487697</v>
      </c>
      <c r="DY76" s="20">
        <v>15160</v>
      </c>
      <c r="DZ76" s="25">
        <v>-4.2929292929292897</v>
      </c>
      <c r="EA76" s="20">
        <v>14710</v>
      </c>
      <c r="EB76" s="25">
        <v>-2.19414893617021</v>
      </c>
      <c r="EC76" s="20">
        <v>5610</v>
      </c>
      <c r="ED76" s="25">
        <v>-2.6041666666666701</v>
      </c>
      <c r="EE76" s="20">
        <v>24250</v>
      </c>
      <c r="EF76" s="25">
        <v>4.5258620689655196</v>
      </c>
      <c r="EG76" s="20">
        <v>26150</v>
      </c>
      <c r="EH76" s="25">
        <v>-5.5615745756590798</v>
      </c>
      <c r="EI76" s="20">
        <v>15240</v>
      </c>
      <c r="EJ76" s="25">
        <v>-4.6307884856070096</v>
      </c>
      <c r="EK76" s="20">
        <v>47890</v>
      </c>
      <c r="EL76" s="25">
        <v>-3.7386934673366801</v>
      </c>
      <c r="EM76" s="20">
        <v>4070</v>
      </c>
      <c r="EN76" s="25">
        <v>-4.0094339622641497</v>
      </c>
      <c r="EO76" s="20">
        <v>10100</v>
      </c>
      <c r="EP76" s="25">
        <v>-3.8095238095238102</v>
      </c>
      <c r="EQ76" s="20">
        <v>12460</v>
      </c>
      <c r="ER76" s="25">
        <v>-2.9595015576324002</v>
      </c>
      <c r="ES76" s="20">
        <v>5730</v>
      </c>
      <c r="ET76" s="25">
        <v>-3.37268128161889</v>
      </c>
      <c r="EU76" s="20">
        <v>8720</v>
      </c>
      <c r="EV76" s="25">
        <v>-6.3372717508055896</v>
      </c>
      <c r="EW76" s="20">
        <v>65180</v>
      </c>
      <c r="EX76" s="25">
        <v>-5.9587361131149903</v>
      </c>
      <c r="EY76" s="20">
        <v>40030</v>
      </c>
      <c r="EZ76" s="25">
        <v>-3.7509016590526598</v>
      </c>
      <c r="FA76" s="20">
        <v>32200</v>
      </c>
      <c r="FB76" s="25">
        <v>-1.1360147374884899</v>
      </c>
      <c r="FC76" s="20">
        <v>26680</v>
      </c>
      <c r="FD76" s="25">
        <v>-2.8758645795413198</v>
      </c>
      <c r="FE76" s="20">
        <v>6580</v>
      </c>
      <c r="FF76" s="25">
        <v>-2.0833333333333299</v>
      </c>
      <c r="FG76" s="20">
        <v>17680</v>
      </c>
      <c r="FH76" s="25">
        <v>-3.4407427635171999</v>
      </c>
      <c r="FI76" s="20">
        <v>10580</v>
      </c>
      <c r="FJ76" s="25">
        <v>-1.3059701492537299</v>
      </c>
      <c r="FK76" s="20">
        <v>6330</v>
      </c>
      <c r="FL76" s="25">
        <v>-3.06278713629403</v>
      </c>
      <c r="FM76" s="20">
        <v>32460</v>
      </c>
      <c r="FN76" s="25">
        <v>-1.0667479427004001</v>
      </c>
      <c r="FO76" s="20">
        <v>16300</v>
      </c>
      <c r="FP76" s="25">
        <v>-9.2427616926503298</v>
      </c>
      <c r="FQ76" s="20">
        <v>6260</v>
      </c>
      <c r="FR76" s="25">
        <v>-10.826210826210801</v>
      </c>
      <c r="FS76" s="20">
        <v>12350</v>
      </c>
      <c r="FT76" s="25">
        <v>-1.4365522745410999</v>
      </c>
      <c r="FU76" s="20">
        <v>10350</v>
      </c>
      <c r="FV76" s="25">
        <v>1.07421875</v>
      </c>
      <c r="FW76" s="20">
        <v>10180</v>
      </c>
      <c r="FX76" s="25">
        <v>-3.41555977229602</v>
      </c>
      <c r="FY76" s="20">
        <v>8840</v>
      </c>
      <c r="FZ76" s="25">
        <v>-2.8571428571428599</v>
      </c>
      <c r="GA76" s="20">
        <v>4250</v>
      </c>
      <c r="GB76" s="25">
        <v>-3.8461538461538498</v>
      </c>
      <c r="GC76" s="20">
        <v>30000</v>
      </c>
      <c r="GD76" s="25">
        <v>-1.92873488067996</v>
      </c>
      <c r="GE76" s="20">
        <v>32050</v>
      </c>
      <c r="GF76" s="25">
        <v>-4.7831253713606703</v>
      </c>
      <c r="GG76" s="20">
        <v>85660</v>
      </c>
      <c r="GH76" s="25">
        <v>-3.5794687077892799</v>
      </c>
      <c r="GI76" s="20">
        <v>46360</v>
      </c>
      <c r="GJ76" s="25">
        <v>-3.97680198840099</v>
      </c>
      <c r="GK76" s="20">
        <v>36460</v>
      </c>
      <c r="GL76" s="25">
        <v>-3.3660217333686702</v>
      </c>
      <c r="GM76" s="20">
        <v>43170</v>
      </c>
      <c r="GN76" s="25">
        <v>-2.06442831215971</v>
      </c>
      <c r="GO76" s="20">
        <v>34850</v>
      </c>
      <c r="GP76" s="25">
        <v>-0.96618357487922701</v>
      </c>
      <c r="GQ76" s="20">
        <v>23490</v>
      </c>
      <c r="GR76" s="25">
        <v>0.427533133817871</v>
      </c>
      <c r="GS76" s="20">
        <v>96400</v>
      </c>
      <c r="GT76" s="25">
        <v>-2.7833803953206901</v>
      </c>
      <c r="GU76" s="20">
        <v>4240</v>
      </c>
      <c r="GV76" s="25">
        <v>-5.3571428571428603</v>
      </c>
    </row>
    <row r="77" spans="1:204" ht="15" customHeight="1" x14ac:dyDescent="0.25">
      <c r="A77" s="6">
        <v>44835</v>
      </c>
      <c r="B77" s="26" t="s">
        <v>4</v>
      </c>
      <c r="C77" s="20">
        <v>7750</v>
      </c>
      <c r="D77" s="25">
        <v>-4.0841584158415802</v>
      </c>
      <c r="E77" s="20">
        <v>17720</v>
      </c>
      <c r="F77" s="25">
        <v>-2.5302530253025299</v>
      </c>
      <c r="G77" s="20">
        <v>9960</v>
      </c>
      <c r="H77" s="25">
        <v>-3.4883720930232598</v>
      </c>
      <c r="I77" s="20">
        <v>4280</v>
      </c>
      <c r="J77" s="25">
        <v>-2.2831050228310499</v>
      </c>
      <c r="K77" s="20">
        <v>3130</v>
      </c>
      <c r="L77" s="25">
        <v>-3.6923076923076898</v>
      </c>
      <c r="M77" s="20">
        <v>19870</v>
      </c>
      <c r="N77" s="25">
        <v>-13.6462407648848</v>
      </c>
      <c r="O77" s="20">
        <v>6390</v>
      </c>
      <c r="P77" s="25">
        <v>-2.5914634146341502</v>
      </c>
      <c r="Q77" s="20">
        <v>9460</v>
      </c>
      <c r="R77" s="25">
        <v>-6.5217391304347796</v>
      </c>
      <c r="S77" s="20">
        <v>6700</v>
      </c>
      <c r="T77" s="25">
        <v>0</v>
      </c>
      <c r="U77" s="20">
        <v>9420</v>
      </c>
      <c r="V77" s="25">
        <v>-2.3834196891191701</v>
      </c>
      <c r="W77" s="20">
        <v>15990</v>
      </c>
      <c r="X77" s="25">
        <v>0</v>
      </c>
      <c r="Y77" s="20">
        <v>4580</v>
      </c>
      <c r="Z77" s="25">
        <v>0.21881838074398199</v>
      </c>
      <c r="AA77" s="20">
        <v>74490</v>
      </c>
      <c r="AB77" s="25">
        <v>-4.9751243781094496</v>
      </c>
      <c r="AC77" s="20">
        <v>13430</v>
      </c>
      <c r="AD77" s="25">
        <v>-4.6164772727272698</v>
      </c>
      <c r="AE77" s="20">
        <v>1990</v>
      </c>
      <c r="AF77" s="25">
        <v>-6.1320754716981103</v>
      </c>
      <c r="AG77" s="20">
        <v>10260</v>
      </c>
      <c r="AH77" s="25">
        <v>-9.7370983446932804E-2</v>
      </c>
      <c r="AI77" s="20">
        <v>15380</v>
      </c>
      <c r="AJ77" s="25">
        <v>-2.4111675126903598</v>
      </c>
      <c r="AK77" s="20">
        <v>9220</v>
      </c>
      <c r="AL77" s="25">
        <v>-2.7426160337552701</v>
      </c>
      <c r="AM77" s="20">
        <v>3270</v>
      </c>
      <c r="AN77" s="25">
        <v>-0.90909090909090895</v>
      </c>
      <c r="AO77" s="20">
        <v>2450</v>
      </c>
      <c r="AP77" s="25">
        <v>-4.6692607003891098</v>
      </c>
      <c r="AQ77" s="20">
        <v>3650</v>
      </c>
      <c r="AR77" s="25">
        <v>-6.6496163682864502</v>
      </c>
      <c r="AS77" s="20">
        <v>9940</v>
      </c>
      <c r="AT77" s="25">
        <v>-0.89730807577268201</v>
      </c>
      <c r="AU77" s="20">
        <v>11150</v>
      </c>
      <c r="AV77" s="25">
        <v>-0.97690941385435204</v>
      </c>
      <c r="AW77" s="20">
        <v>2620</v>
      </c>
      <c r="AX77" s="25">
        <v>-1.5037593984962401</v>
      </c>
      <c r="AY77" s="20">
        <v>10340</v>
      </c>
      <c r="AZ77" s="25">
        <v>-2.1759697256386001</v>
      </c>
      <c r="BA77" s="20">
        <v>12540</v>
      </c>
      <c r="BB77" s="25">
        <v>-2.8659953524399699</v>
      </c>
      <c r="BC77" s="20">
        <v>10930</v>
      </c>
      <c r="BD77" s="25">
        <v>-3.78521126760563</v>
      </c>
      <c r="BE77" s="20">
        <v>13330</v>
      </c>
      <c r="BF77" s="25">
        <v>-3.2656023222060999</v>
      </c>
      <c r="BG77" s="20">
        <v>8660</v>
      </c>
      <c r="BH77" s="25">
        <v>-2.5871766029246301</v>
      </c>
      <c r="BI77" s="20">
        <v>16620</v>
      </c>
      <c r="BJ77" s="25">
        <v>-4.2626728110599101</v>
      </c>
      <c r="BK77" s="20">
        <v>30770</v>
      </c>
      <c r="BL77" s="25">
        <v>-1.5044814340588999</v>
      </c>
      <c r="BM77" s="20">
        <v>38060</v>
      </c>
      <c r="BN77" s="25">
        <v>-0.678496868475992</v>
      </c>
      <c r="BO77" s="20">
        <v>4090</v>
      </c>
      <c r="BP77" s="25">
        <v>-0.48661800486618001</v>
      </c>
      <c r="BQ77" s="20">
        <v>40160</v>
      </c>
      <c r="BR77" s="25">
        <v>-1.5686274509803899</v>
      </c>
      <c r="BS77" s="20">
        <v>41080</v>
      </c>
      <c r="BT77" s="25">
        <v>-2.1671826625386998</v>
      </c>
      <c r="BU77" s="20">
        <v>19160</v>
      </c>
      <c r="BV77" s="25">
        <v>1.80658873538789</v>
      </c>
      <c r="BW77" s="20">
        <v>5240</v>
      </c>
      <c r="BX77" s="25">
        <v>-2.6022304832713798</v>
      </c>
      <c r="BY77" s="20">
        <v>14220</v>
      </c>
      <c r="BZ77" s="25">
        <v>-0.62893081761006298</v>
      </c>
      <c r="CA77" s="20">
        <v>22250</v>
      </c>
      <c r="CB77" s="25">
        <v>-2.3266022827041302</v>
      </c>
      <c r="CC77" s="20">
        <v>3550</v>
      </c>
      <c r="CD77" s="25">
        <v>-5.5851063829787204</v>
      </c>
      <c r="CE77" s="20">
        <v>8230</v>
      </c>
      <c r="CF77" s="25">
        <v>0</v>
      </c>
      <c r="CG77" s="20">
        <v>7440</v>
      </c>
      <c r="CH77" s="25">
        <v>0.67658998646820001</v>
      </c>
      <c r="CI77" s="20">
        <v>17110</v>
      </c>
      <c r="CJ77" s="25">
        <v>-1.94842406876791</v>
      </c>
      <c r="CK77" s="20">
        <v>3070</v>
      </c>
      <c r="CL77" s="25">
        <v>-4.3613707165109004</v>
      </c>
      <c r="CM77" s="20">
        <v>30510</v>
      </c>
      <c r="CN77" s="25">
        <v>-1.48530836293187</v>
      </c>
      <c r="CO77" s="20">
        <v>16550</v>
      </c>
      <c r="CP77" s="25">
        <v>0.54678007290400998</v>
      </c>
      <c r="CQ77" s="20">
        <v>4200</v>
      </c>
      <c r="CR77" s="25">
        <v>0</v>
      </c>
      <c r="CS77" s="20">
        <v>9680</v>
      </c>
      <c r="CT77" s="25">
        <v>-1.0224948875255599</v>
      </c>
      <c r="CU77" s="20">
        <v>1340</v>
      </c>
      <c r="CV77" s="25">
        <v>2.2900763358778602</v>
      </c>
      <c r="CW77" s="20">
        <v>14760</v>
      </c>
      <c r="CX77" s="25">
        <v>-4.8969072164948502</v>
      </c>
      <c r="CY77" s="20">
        <v>7570</v>
      </c>
      <c r="CZ77" s="25">
        <v>-2.8241335044929401</v>
      </c>
      <c r="DA77" s="20">
        <v>14720</v>
      </c>
      <c r="DB77" s="25">
        <v>-1.0752688172042999</v>
      </c>
      <c r="DC77" s="20">
        <v>4150</v>
      </c>
      <c r="DD77" s="25">
        <v>-3.4883720930232598</v>
      </c>
      <c r="DE77" s="20">
        <v>3800</v>
      </c>
      <c r="DF77" s="25">
        <v>-3.30788804071247</v>
      </c>
      <c r="DG77" s="20">
        <v>21150</v>
      </c>
      <c r="DH77" s="25">
        <v>-2.93712712253327</v>
      </c>
      <c r="DI77" s="20">
        <v>4660</v>
      </c>
      <c r="DJ77" s="25">
        <v>-4.7034764826175897</v>
      </c>
      <c r="DK77" s="20">
        <v>13230</v>
      </c>
      <c r="DL77" s="25">
        <v>-3.1478770131771601</v>
      </c>
      <c r="DM77" s="20">
        <v>24650</v>
      </c>
      <c r="DN77" s="25">
        <v>-4.4943820224719104</v>
      </c>
      <c r="DO77" s="20">
        <v>5730</v>
      </c>
      <c r="DP77" s="25">
        <v>0.35026269702276702</v>
      </c>
      <c r="DQ77" s="20">
        <v>100690</v>
      </c>
      <c r="DR77" s="25">
        <v>-3.30356285412465</v>
      </c>
      <c r="DS77" s="20">
        <v>20640</v>
      </c>
      <c r="DT77" s="25">
        <v>-1.29124820659971</v>
      </c>
      <c r="DU77" s="20">
        <v>6890</v>
      </c>
      <c r="DV77" s="25">
        <v>-3.3660589060308599</v>
      </c>
      <c r="DW77" s="20">
        <v>51140</v>
      </c>
      <c r="DX77" s="25">
        <v>-3.58220211161388</v>
      </c>
      <c r="DY77" s="20">
        <v>15240</v>
      </c>
      <c r="DZ77" s="25">
        <v>-3.2994923857868002</v>
      </c>
      <c r="EA77" s="20">
        <v>14810</v>
      </c>
      <c r="EB77" s="25">
        <v>-1.2666666666666699</v>
      </c>
      <c r="EC77" s="20">
        <v>5650</v>
      </c>
      <c r="ED77" s="25">
        <v>-0.70298769771529002</v>
      </c>
      <c r="EE77" s="20">
        <v>24660</v>
      </c>
      <c r="EF77" s="25">
        <v>5.9278350515463902</v>
      </c>
      <c r="EG77" s="20">
        <v>26260</v>
      </c>
      <c r="EH77" s="25">
        <v>-4.4395924308588102</v>
      </c>
      <c r="EI77" s="20">
        <v>15290</v>
      </c>
      <c r="EJ77" s="25">
        <v>-3.2890575585072699</v>
      </c>
      <c r="EK77" s="20">
        <v>48360</v>
      </c>
      <c r="EL77" s="25">
        <v>-2.8135048231511299</v>
      </c>
      <c r="EM77" s="20">
        <v>4080</v>
      </c>
      <c r="EN77" s="25">
        <v>-2.6252983293556098</v>
      </c>
      <c r="EO77" s="20">
        <v>10230</v>
      </c>
      <c r="EP77" s="25">
        <v>-2.3854961832061101</v>
      </c>
      <c r="EQ77" s="20">
        <v>12460</v>
      </c>
      <c r="ER77" s="25">
        <v>-2.4275646045418999</v>
      </c>
      <c r="ES77" s="20">
        <v>5760</v>
      </c>
      <c r="ET77" s="25">
        <v>-1.3698630136986301</v>
      </c>
      <c r="EU77" s="20">
        <v>8770</v>
      </c>
      <c r="EV77" s="25">
        <v>-4.7774158523344203</v>
      </c>
      <c r="EW77" s="20">
        <v>65540</v>
      </c>
      <c r="EX77" s="25">
        <v>-5.3027019216876203</v>
      </c>
      <c r="EY77" s="20">
        <v>40050</v>
      </c>
      <c r="EZ77" s="25">
        <v>-3.1907179115300899</v>
      </c>
      <c r="FA77" s="20">
        <v>32570</v>
      </c>
      <c r="FB77" s="25">
        <v>-0.45843520782396102</v>
      </c>
      <c r="FC77" s="20">
        <v>26940</v>
      </c>
      <c r="FD77" s="25">
        <v>-1.7505470459518599</v>
      </c>
      <c r="FE77" s="20">
        <v>6600</v>
      </c>
      <c r="FF77" s="25">
        <v>-1.78571428571429</v>
      </c>
      <c r="FG77" s="20">
        <v>17710</v>
      </c>
      <c r="FH77" s="25">
        <v>-2.37045203969129</v>
      </c>
      <c r="FI77" s="20">
        <v>10710</v>
      </c>
      <c r="FJ77" s="25">
        <v>0.46904315196998098</v>
      </c>
      <c r="FK77" s="20">
        <v>6390</v>
      </c>
      <c r="FL77" s="25">
        <v>-1.0835913312693499</v>
      </c>
      <c r="FM77" s="20">
        <v>32890</v>
      </c>
      <c r="FN77" s="25">
        <v>0</v>
      </c>
      <c r="FO77" s="20">
        <v>16470</v>
      </c>
      <c r="FP77" s="25">
        <v>-7.5238629983155496</v>
      </c>
      <c r="FQ77" s="20">
        <v>6310</v>
      </c>
      <c r="FR77" s="25">
        <v>-8.6830680173661392</v>
      </c>
      <c r="FS77" s="20">
        <v>12430</v>
      </c>
      <c r="FT77" s="25">
        <v>-0.79808459696727896</v>
      </c>
      <c r="FU77" s="20">
        <v>10390</v>
      </c>
      <c r="FV77" s="25">
        <v>2.0628683693516701</v>
      </c>
      <c r="FW77" s="20">
        <v>10190</v>
      </c>
      <c r="FX77" s="25">
        <v>-2.5812619502868102</v>
      </c>
      <c r="FY77" s="20">
        <v>8880</v>
      </c>
      <c r="FZ77" s="25">
        <v>-1.98675496688742</v>
      </c>
      <c r="GA77" s="20">
        <v>4300</v>
      </c>
      <c r="GB77" s="25">
        <v>-3.1531531531531498</v>
      </c>
      <c r="GC77" s="20">
        <v>30340</v>
      </c>
      <c r="GD77" s="25">
        <v>-0.426649163111257</v>
      </c>
      <c r="GE77" s="20">
        <v>32310</v>
      </c>
      <c r="GF77" s="25">
        <v>-3.9250669045495101</v>
      </c>
      <c r="GG77" s="20">
        <v>86210</v>
      </c>
      <c r="GH77" s="25">
        <v>-2.7304524427394798</v>
      </c>
      <c r="GI77" s="20">
        <v>46660</v>
      </c>
      <c r="GJ77" s="25">
        <v>-2.9534109816971701</v>
      </c>
      <c r="GK77" s="20">
        <v>36800</v>
      </c>
      <c r="GL77" s="25">
        <v>-2.1016227720138301</v>
      </c>
      <c r="GM77" s="20">
        <v>43240</v>
      </c>
      <c r="GN77" s="25">
        <v>-1.6154721274175201</v>
      </c>
      <c r="GO77" s="20">
        <v>34920</v>
      </c>
      <c r="GP77" s="25">
        <v>-0.79545454545454497</v>
      </c>
      <c r="GQ77" s="20">
        <v>23650</v>
      </c>
      <c r="GR77" s="25">
        <v>1.32819194515853</v>
      </c>
      <c r="GS77" s="20">
        <v>96360</v>
      </c>
      <c r="GT77" s="25">
        <v>-2.33123859720251</v>
      </c>
      <c r="GU77" s="20">
        <v>4270</v>
      </c>
      <c r="GV77" s="25">
        <v>-3.8288288288288301</v>
      </c>
    </row>
    <row r="78" spans="1:204" ht="15" customHeight="1" x14ac:dyDescent="0.25">
      <c r="A78" s="6">
        <v>44866</v>
      </c>
      <c r="B78" s="26" t="s">
        <v>4</v>
      </c>
      <c r="C78" s="20">
        <v>7800</v>
      </c>
      <c r="D78" s="25">
        <v>-2.8642590286425902</v>
      </c>
      <c r="E78" s="20">
        <v>17710</v>
      </c>
      <c r="F78" s="25">
        <v>-2.4779735682819402</v>
      </c>
      <c r="G78" s="20">
        <v>9950</v>
      </c>
      <c r="H78" s="25">
        <v>-3.4917555771096001</v>
      </c>
      <c r="I78" s="20">
        <v>4320</v>
      </c>
      <c r="J78" s="25">
        <v>-2.0408163265306101</v>
      </c>
      <c r="K78" s="20">
        <v>3170</v>
      </c>
      <c r="L78" s="25">
        <v>-2.7607361963190198</v>
      </c>
      <c r="M78" s="20">
        <v>20150</v>
      </c>
      <c r="N78" s="25">
        <v>-12.2386759581882</v>
      </c>
      <c r="O78" s="20">
        <v>6410</v>
      </c>
      <c r="P78" s="25">
        <v>-3.6090225563909799</v>
      </c>
      <c r="Q78" s="20">
        <v>9470</v>
      </c>
      <c r="R78" s="25">
        <v>-5.9582919563058603</v>
      </c>
      <c r="S78" s="20">
        <v>6730</v>
      </c>
      <c r="T78" s="25">
        <v>0.44776119402985098</v>
      </c>
      <c r="U78" s="20">
        <v>9470</v>
      </c>
      <c r="V78" s="25">
        <v>-2.2703818369453002</v>
      </c>
      <c r="W78" s="20">
        <v>16070</v>
      </c>
      <c r="X78" s="25">
        <v>0.18703241895261799</v>
      </c>
      <c r="Y78" s="20">
        <v>4630</v>
      </c>
      <c r="Z78" s="25">
        <v>-0.21551724137931</v>
      </c>
      <c r="AA78" s="20">
        <v>74800</v>
      </c>
      <c r="AB78" s="25">
        <v>-4.7255126735447703</v>
      </c>
      <c r="AC78" s="20">
        <v>13500</v>
      </c>
      <c r="AD78" s="25">
        <v>-3.9829302987197699</v>
      </c>
      <c r="AE78" s="20">
        <v>2000</v>
      </c>
      <c r="AF78" s="25">
        <v>-5.6603773584905701</v>
      </c>
      <c r="AG78" s="20">
        <v>10340</v>
      </c>
      <c r="AH78" s="25">
        <v>0.193798449612403</v>
      </c>
      <c r="AI78" s="20">
        <v>15480</v>
      </c>
      <c r="AJ78" s="25">
        <v>-2.64150943396226</v>
      </c>
      <c r="AK78" s="20">
        <v>9260</v>
      </c>
      <c r="AL78" s="25">
        <v>-2.1141649048625801</v>
      </c>
      <c r="AM78" s="20">
        <v>3320</v>
      </c>
      <c r="AN78" s="25">
        <v>0.60606060606060597</v>
      </c>
      <c r="AO78" s="20">
        <v>2560</v>
      </c>
      <c r="AP78" s="25">
        <v>-3.3962264150943402</v>
      </c>
      <c r="AQ78" s="20">
        <v>3750</v>
      </c>
      <c r="AR78" s="25">
        <v>-5.5415617128463497</v>
      </c>
      <c r="AS78" s="20">
        <v>9960</v>
      </c>
      <c r="AT78" s="25">
        <v>-1.19047619047619</v>
      </c>
      <c r="AU78" s="20">
        <v>11200</v>
      </c>
      <c r="AV78" s="25">
        <v>-1.40845070422535</v>
      </c>
      <c r="AW78" s="20">
        <v>2620</v>
      </c>
      <c r="AX78" s="25">
        <v>-1.87265917602996</v>
      </c>
      <c r="AY78" s="20">
        <v>10510</v>
      </c>
      <c r="AZ78" s="25">
        <v>-0.94250706880301605</v>
      </c>
      <c r="BA78" s="20">
        <v>12570</v>
      </c>
      <c r="BB78" s="25">
        <v>-2.6336173508907801</v>
      </c>
      <c r="BC78" s="20">
        <v>10970</v>
      </c>
      <c r="BD78" s="25">
        <v>-4.359197907585</v>
      </c>
      <c r="BE78" s="20">
        <v>13460</v>
      </c>
      <c r="BF78" s="25">
        <v>-2.25127087872186</v>
      </c>
      <c r="BG78" s="20">
        <v>8620</v>
      </c>
      <c r="BH78" s="25">
        <v>-2.8184892897406999</v>
      </c>
      <c r="BI78" s="20">
        <v>16740</v>
      </c>
      <c r="BJ78" s="25">
        <v>-3.6269430051813498</v>
      </c>
      <c r="BK78" s="20">
        <v>30940</v>
      </c>
      <c r="BL78" s="25">
        <v>-1.49633874562241</v>
      </c>
      <c r="BM78" s="20">
        <v>38220</v>
      </c>
      <c r="BN78" s="25">
        <v>-0.39093041438623899</v>
      </c>
      <c r="BO78" s="20">
        <v>4100</v>
      </c>
      <c r="BP78" s="25">
        <v>0.73710073710073698</v>
      </c>
      <c r="BQ78" s="20">
        <v>40510</v>
      </c>
      <c r="BR78" s="25">
        <v>-0.92932257275617502</v>
      </c>
      <c r="BS78" s="20">
        <v>41260</v>
      </c>
      <c r="BT78" s="25">
        <v>-2.5737898465171201</v>
      </c>
      <c r="BU78" s="20">
        <v>19360</v>
      </c>
      <c r="BV78" s="25">
        <v>2.3796932839767302</v>
      </c>
      <c r="BW78" s="20">
        <v>5190</v>
      </c>
      <c r="BX78" s="25">
        <v>-2.9906542056074801</v>
      </c>
      <c r="BY78" s="20">
        <v>14280</v>
      </c>
      <c r="BZ78" s="25">
        <v>-0.48780487804877998</v>
      </c>
      <c r="CA78" s="20">
        <v>22440</v>
      </c>
      <c r="CB78" s="25">
        <v>-2.0515058926233101</v>
      </c>
      <c r="CC78" s="20">
        <v>3570</v>
      </c>
      <c r="CD78" s="25">
        <v>-5.3050397877984103</v>
      </c>
      <c r="CE78" s="20">
        <v>8270</v>
      </c>
      <c r="CF78" s="25">
        <v>-0.120772946859903</v>
      </c>
      <c r="CG78" s="20">
        <v>7470</v>
      </c>
      <c r="CH78" s="25">
        <v>0.67385444743935297</v>
      </c>
      <c r="CI78" s="20">
        <v>17210</v>
      </c>
      <c r="CJ78" s="25">
        <v>-1.14876507754164</v>
      </c>
      <c r="CK78" s="20">
        <v>3070</v>
      </c>
      <c r="CL78" s="25">
        <v>-4.95356037151703</v>
      </c>
      <c r="CM78" s="20">
        <v>30520</v>
      </c>
      <c r="CN78" s="25">
        <v>-1.64357073799549</v>
      </c>
      <c r="CO78" s="20">
        <v>16630</v>
      </c>
      <c r="CP78" s="25">
        <v>0.72683222289521499</v>
      </c>
      <c r="CQ78" s="20">
        <v>4210</v>
      </c>
      <c r="CR78" s="25">
        <v>-0.70754716981132104</v>
      </c>
      <c r="CS78" s="20">
        <v>9780</v>
      </c>
      <c r="CT78" s="25">
        <v>-0.40733197556008099</v>
      </c>
      <c r="CU78" s="20">
        <v>1360</v>
      </c>
      <c r="CV78" s="25">
        <v>2.2556390977443601</v>
      </c>
      <c r="CW78" s="20">
        <v>14850</v>
      </c>
      <c r="CX78" s="25">
        <v>-4.5016077170418001</v>
      </c>
      <c r="CY78" s="20">
        <v>7640</v>
      </c>
      <c r="CZ78" s="25">
        <v>-1.5463917525773201</v>
      </c>
      <c r="DA78" s="20">
        <v>14740</v>
      </c>
      <c r="DB78" s="25">
        <v>-0.87424344317417602</v>
      </c>
      <c r="DC78" s="20">
        <v>4210</v>
      </c>
      <c r="DD78" s="25">
        <v>-2.5462962962962998</v>
      </c>
      <c r="DE78" s="20">
        <v>3800</v>
      </c>
      <c r="DF78" s="25">
        <v>-3.06122448979592</v>
      </c>
      <c r="DG78" s="20">
        <v>21200</v>
      </c>
      <c r="DH78" s="25">
        <v>-2.6182820395038999</v>
      </c>
      <c r="DI78" s="20">
        <v>4670</v>
      </c>
      <c r="DJ78" s="25">
        <v>-4.4989775051124701</v>
      </c>
      <c r="DK78" s="20">
        <v>13340</v>
      </c>
      <c r="DL78" s="25">
        <v>-2.12765957446809</v>
      </c>
      <c r="DM78" s="20">
        <v>24750</v>
      </c>
      <c r="DN78" s="25">
        <v>-3.8461538461538498</v>
      </c>
      <c r="DO78" s="20">
        <v>5740</v>
      </c>
      <c r="DP78" s="25">
        <v>-0.34722222222222199</v>
      </c>
      <c r="DQ78" s="20">
        <v>100850</v>
      </c>
      <c r="DR78" s="25">
        <v>-3.1499087678862998</v>
      </c>
      <c r="DS78" s="20">
        <v>20650</v>
      </c>
      <c r="DT78" s="25">
        <v>-0.864138262121939</v>
      </c>
      <c r="DU78" s="20">
        <v>6890</v>
      </c>
      <c r="DV78" s="25">
        <v>-3.0942334739803101</v>
      </c>
      <c r="DW78" s="20">
        <v>51180</v>
      </c>
      <c r="DX78" s="25">
        <v>-3.1415594246782699</v>
      </c>
      <c r="DY78" s="20">
        <v>15310</v>
      </c>
      <c r="DZ78" s="25">
        <v>-2.7318932655654402</v>
      </c>
      <c r="EA78" s="20">
        <v>14960</v>
      </c>
      <c r="EB78" s="25">
        <v>-0.99272005294507004</v>
      </c>
      <c r="EC78" s="20">
        <v>5720</v>
      </c>
      <c r="ED78" s="25">
        <v>0.70422535211267601</v>
      </c>
      <c r="EE78" s="20">
        <v>24970</v>
      </c>
      <c r="EF78" s="25">
        <v>6.6638188808201599</v>
      </c>
      <c r="EG78" s="20">
        <v>26290</v>
      </c>
      <c r="EH78" s="25">
        <v>-3.7348956426217499</v>
      </c>
      <c r="EI78" s="20">
        <v>15340</v>
      </c>
      <c r="EJ78" s="25">
        <v>-3.6432160804020102</v>
      </c>
      <c r="EK78" s="20">
        <v>48460</v>
      </c>
      <c r="EL78" s="25">
        <v>-2.4753471523445398</v>
      </c>
      <c r="EM78" s="20">
        <v>4050</v>
      </c>
      <c r="EN78" s="25">
        <v>-2.8776978417266199</v>
      </c>
      <c r="EO78" s="20">
        <v>10330</v>
      </c>
      <c r="EP78" s="25">
        <v>-1.24282982791587</v>
      </c>
      <c r="EQ78" s="20">
        <v>12490</v>
      </c>
      <c r="ER78" s="25">
        <v>-2.7258566978193102</v>
      </c>
      <c r="ES78" s="20">
        <v>5740</v>
      </c>
      <c r="ET78" s="25">
        <v>-1.54373927958834</v>
      </c>
      <c r="EU78" s="20">
        <v>8840</v>
      </c>
      <c r="EV78" s="25">
        <v>-5.2518756698821001</v>
      </c>
      <c r="EW78" s="20">
        <v>65770</v>
      </c>
      <c r="EX78" s="25">
        <v>-4.7225843836013297</v>
      </c>
      <c r="EY78" s="20">
        <v>40170</v>
      </c>
      <c r="EZ78" s="25">
        <v>-2.7831558567279799</v>
      </c>
      <c r="FA78" s="20">
        <v>32690</v>
      </c>
      <c r="FB78" s="25">
        <v>-0.69866342648845703</v>
      </c>
      <c r="FC78" s="20">
        <v>26900</v>
      </c>
      <c r="FD78" s="25">
        <v>-2.1818181818181799</v>
      </c>
      <c r="FE78" s="20">
        <v>6660</v>
      </c>
      <c r="FF78" s="25">
        <v>-1.62481536189069</v>
      </c>
      <c r="FG78" s="20">
        <v>17700</v>
      </c>
      <c r="FH78" s="25">
        <v>-2.5866813428728701</v>
      </c>
      <c r="FI78" s="20">
        <v>10770</v>
      </c>
      <c r="FJ78" s="25">
        <v>1.12676056338028</v>
      </c>
      <c r="FK78" s="20">
        <v>6440</v>
      </c>
      <c r="FL78" s="25">
        <v>-1.0752688172042999</v>
      </c>
      <c r="FM78" s="20">
        <v>33340</v>
      </c>
      <c r="FN78" s="25">
        <v>0.240529164161155</v>
      </c>
      <c r="FO78" s="20">
        <v>16630</v>
      </c>
      <c r="FP78" s="25">
        <v>-7.19866071428571</v>
      </c>
      <c r="FQ78" s="20">
        <v>6390</v>
      </c>
      <c r="FR78" s="25">
        <v>-7.52532561505065</v>
      </c>
      <c r="FS78" s="20">
        <v>12540</v>
      </c>
      <c r="FT78" s="25">
        <v>-0.15923566878980899</v>
      </c>
      <c r="FU78" s="20">
        <v>10370</v>
      </c>
      <c r="FV78" s="25">
        <v>1.76643768400393</v>
      </c>
      <c r="FW78" s="20">
        <v>10190</v>
      </c>
      <c r="FX78" s="25">
        <v>-2.3010546500479401</v>
      </c>
      <c r="FY78" s="20">
        <v>8870</v>
      </c>
      <c r="FZ78" s="25">
        <v>-1.98895027624309</v>
      </c>
      <c r="GA78" s="20">
        <v>4320</v>
      </c>
      <c r="GB78" s="25">
        <v>-3.1390134529148002</v>
      </c>
      <c r="GC78" s="20">
        <v>30620</v>
      </c>
      <c r="GD78" s="25">
        <v>0.88962108731466205</v>
      </c>
      <c r="GE78" s="20">
        <v>32350</v>
      </c>
      <c r="GF78" s="25">
        <v>-3.97744137726328</v>
      </c>
      <c r="GG78" s="20">
        <v>86390</v>
      </c>
      <c r="GH78" s="25">
        <v>-2.2958606650079201</v>
      </c>
      <c r="GI78" s="20">
        <v>46820</v>
      </c>
      <c r="GJ78" s="25">
        <v>-2.2546972860125298</v>
      </c>
      <c r="GK78" s="20">
        <v>36940</v>
      </c>
      <c r="GL78" s="25">
        <v>-1.6768698429598099</v>
      </c>
      <c r="GM78" s="20">
        <v>43230</v>
      </c>
      <c r="GN78" s="25">
        <v>-1.68296565840346</v>
      </c>
      <c r="GO78" s="20">
        <v>34950</v>
      </c>
      <c r="GP78" s="25">
        <v>-0.68201193520886605</v>
      </c>
      <c r="GQ78" s="20">
        <v>23760</v>
      </c>
      <c r="GR78" s="25">
        <v>2.0180334907685702</v>
      </c>
      <c r="GS78" s="20">
        <v>96150</v>
      </c>
      <c r="GT78" s="25">
        <v>-2.2468483123220802</v>
      </c>
      <c r="GU78" s="20">
        <v>4220</v>
      </c>
      <c r="GV78" s="25">
        <v>-4.3083900226757397</v>
      </c>
    </row>
    <row r="79" spans="1:204" ht="15" customHeight="1" x14ac:dyDescent="0.25">
      <c r="A79" s="6">
        <v>44896</v>
      </c>
      <c r="B79" s="26" t="s">
        <v>4</v>
      </c>
      <c r="C79" s="20">
        <v>7780</v>
      </c>
      <c r="D79" s="25">
        <v>-2.6282853566958702</v>
      </c>
      <c r="E79" s="20">
        <v>17580</v>
      </c>
      <c r="F79" s="25">
        <v>-3.2471106219042398</v>
      </c>
      <c r="G79" s="20">
        <v>9940</v>
      </c>
      <c r="H79" s="25">
        <v>-2.7397260273972601</v>
      </c>
      <c r="I79" s="20">
        <v>4340</v>
      </c>
      <c r="J79" s="25">
        <v>-0.45871559633027498</v>
      </c>
      <c r="K79" s="20">
        <v>3170</v>
      </c>
      <c r="L79" s="25">
        <v>-1.85758513931889</v>
      </c>
      <c r="M79" s="20">
        <v>19740</v>
      </c>
      <c r="N79" s="25">
        <v>-12.962962962962999</v>
      </c>
      <c r="O79" s="20">
        <v>6450</v>
      </c>
      <c r="P79" s="25">
        <v>-4.1604754829123296</v>
      </c>
      <c r="Q79" s="20">
        <v>9350</v>
      </c>
      <c r="R79" s="25">
        <v>-6.5</v>
      </c>
      <c r="S79" s="20">
        <v>6680</v>
      </c>
      <c r="T79" s="25">
        <v>0.14992503748125899</v>
      </c>
      <c r="U79" s="20">
        <v>9390</v>
      </c>
      <c r="V79" s="25">
        <v>-2.4922118380062299</v>
      </c>
      <c r="W79" s="20">
        <v>16010</v>
      </c>
      <c r="X79" s="25">
        <v>-0.37336652146857502</v>
      </c>
      <c r="Y79" s="20">
        <v>4640</v>
      </c>
      <c r="Z79" s="25">
        <v>0.43290043290043301</v>
      </c>
      <c r="AA79" s="20">
        <v>74210</v>
      </c>
      <c r="AB79" s="25">
        <v>-4.7490694390963899</v>
      </c>
      <c r="AC79" s="20">
        <v>13450</v>
      </c>
      <c r="AD79" s="25">
        <v>-4.2022792022792004</v>
      </c>
      <c r="AE79" s="20">
        <v>2000</v>
      </c>
      <c r="AF79" s="25">
        <v>-5.2132701421800904</v>
      </c>
      <c r="AG79" s="20">
        <v>10250</v>
      </c>
      <c r="AH79" s="25">
        <v>9.765625E-2</v>
      </c>
      <c r="AI79" s="20">
        <v>15500</v>
      </c>
      <c r="AJ79" s="25">
        <v>-2.5769956002514101</v>
      </c>
      <c r="AK79" s="20">
        <v>9230</v>
      </c>
      <c r="AL79" s="25">
        <v>-2.1208907741251299</v>
      </c>
      <c r="AM79" s="20">
        <v>3260</v>
      </c>
      <c r="AN79" s="25">
        <v>-1.2121212121212099</v>
      </c>
      <c r="AO79" s="20">
        <v>2580</v>
      </c>
      <c r="AP79" s="25">
        <v>-3.3707865168539302</v>
      </c>
      <c r="AQ79" s="20">
        <v>3750</v>
      </c>
      <c r="AR79" s="25">
        <v>-6.4837905236907698</v>
      </c>
      <c r="AS79" s="20">
        <v>9890</v>
      </c>
      <c r="AT79" s="25">
        <v>-1.5920398009950201</v>
      </c>
      <c r="AU79" s="20">
        <v>11120</v>
      </c>
      <c r="AV79" s="25">
        <v>-2.0264317180616702</v>
      </c>
      <c r="AW79" s="20">
        <v>2610</v>
      </c>
      <c r="AX79" s="25">
        <v>-3.3333333333333299</v>
      </c>
      <c r="AY79" s="20">
        <v>10430</v>
      </c>
      <c r="AZ79" s="25">
        <v>-1.8814675446848499</v>
      </c>
      <c r="BA79" s="20">
        <v>12470</v>
      </c>
      <c r="BB79" s="25">
        <v>-3.4082106893880701</v>
      </c>
      <c r="BC79" s="20">
        <v>11000</v>
      </c>
      <c r="BD79" s="25">
        <v>-3.4240561896400399</v>
      </c>
      <c r="BE79" s="20">
        <v>13420</v>
      </c>
      <c r="BF79" s="25">
        <v>-2.4</v>
      </c>
      <c r="BG79" s="20">
        <v>8550</v>
      </c>
      <c r="BH79" s="25">
        <v>-3.17100792751982</v>
      </c>
      <c r="BI79" s="20">
        <v>16750</v>
      </c>
      <c r="BJ79" s="25">
        <v>-2.67286461359675</v>
      </c>
      <c r="BK79" s="20">
        <v>30790</v>
      </c>
      <c r="BL79" s="25">
        <v>-2.0362710785873399</v>
      </c>
      <c r="BM79" s="20">
        <v>37840</v>
      </c>
      <c r="BN79" s="25">
        <v>-0.36861506055818799</v>
      </c>
      <c r="BO79" s="20">
        <v>4110</v>
      </c>
      <c r="BP79" s="25">
        <v>0.24390243902438999</v>
      </c>
      <c r="BQ79" s="20">
        <v>40130</v>
      </c>
      <c r="BR79" s="25">
        <v>-1.4004914004914</v>
      </c>
      <c r="BS79" s="20">
        <v>41170</v>
      </c>
      <c r="BT79" s="25">
        <v>-2.3481973434535099</v>
      </c>
      <c r="BU79" s="20">
        <v>19310</v>
      </c>
      <c r="BV79" s="25">
        <v>2.3860021208907698</v>
      </c>
      <c r="BW79" s="20">
        <v>5150</v>
      </c>
      <c r="BX79" s="25">
        <v>-3.55805243445693</v>
      </c>
      <c r="BY79" s="20">
        <v>14210</v>
      </c>
      <c r="BZ79" s="25">
        <v>-0.49019607843137297</v>
      </c>
      <c r="CA79" s="20">
        <v>22250</v>
      </c>
      <c r="CB79" s="25">
        <v>-2.2407732864674901</v>
      </c>
      <c r="CC79" s="20">
        <v>3550</v>
      </c>
      <c r="CD79" s="25">
        <v>-5.0802139037433198</v>
      </c>
      <c r="CE79" s="20">
        <v>8310</v>
      </c>
      <c r="CF79" s="25">
        <v>0.60532687651331696</v>
      </c>
      <c r="CG79" s="20">
        <v>7460</v>
      </c>
      <c r="CH79" s="25">
        <v>0.67476383265856998</v>
      </c>
      <c r="CI79" s="20">
        <v>17150</v>
      </c>
      <c r="CJ79" s="25">
        <v>-1.32336018411968</v>
      </c>
      <c r="CK79" s="20">
        <v>3060</v>
      </c>
      <c r="CL79" s="25">
        <v>-4.6728971962616797</v>
      </c>
      <c r="CM79" s="20">
        <v>30320</v>
      </c>
      <c r="CN79" s="25">
        <v>-1.5903927296332401</v>
      </c>
      <c r="CO79" s="20">
        <v>16440</v>
      </c>
      <c r="CP79" s="25">
        <v>-6.0790273556230998E-2</v>
      </c>
      <c r="CQ79" s="20">
        <v>4270</v>
      </c>
      <c r="CR79" s="25">
        <v>0.23474178403755899</v>
      </c>
      <c r="CS79" s="20">
        <v>9750</v>
      </c>
      <c r="CT79" s="25">
        <v>-0.51020408163265296</v>
      </c>
      <c r="CU79" s="20">
        <v>1340</v>
      </c>
      <c r="CV79" s="25">
        <v>-1.47058823529412</v>
      </c>
      <c r="CW79" s="20">
        <v>14780</v>
      </c>
      <c r="CX79" s="25">
        <v>-4.1504539559014297</v>
      </c>
      <c r="CY79" s="20">
        <v>7620</v>
      </c>
      <c r="CZ79" s="25">
        <v>-1.80412371134021</v>
      </c>
      <c r="DA79" s="20">
        <v>14640</v>
      </c>
      <c r="DB79" s="25">
        <v>-1.08108108108108</v>
      </c>
      <c r="DC79" s="20">
        <v>4210</v>
      </c>
      <c r="DD79" s="25">
        <v>-2.7713625866050799</v>
      </c>
      <c r="DE79" s="20">
        <v>3770</v>
      </c>
      <c r="DF79" s="25">
        <v>-3.8265306122449001</v>
      </c>
      <c r="DG79" s="20">
        <v>21060</v>
      </c>
      <c r="DH79" s="25">
        <v>-2.6802218114602598</v>
      </c>
      <c r="DI79" s="20">
        <v>4630</v>
      </c>
      <c r="DJ79" s="25">
        <v>-5.7026476578411396</v>
      </c>
      <c r="DK79" s="20">
        <v>13370</v>
      </c>
      <c r="DL79" s="25">
        <v>-1.83553597650514</v>
      </c>
      <c r="DM79" s="20">
        <v>24640</v>
      </c>
      <c r="DN79" s="25">
        <v>-3.2967032967033001</v>
      </c>
      <c r="DO79" s="20">
        <v>5710</v>
      </c>
      <c r="DP79" s="25">
        <v>-1.2110726643598599</v>
      </c>
      <c r="DQ79" s="20">
        <v>100170</v>
      </c>
      <c r="DR79" s="25">
        <v>-3.3760972316002702</v>
      </c>
      <c r="DS79" s="20">
        <v>20600</v>
      </c>
      <c r="DT79" s="25">
        <v>-0.67502410800385704</v>
      </c>
      <c r="DU79" s="20">
        <v>6870</v>
      </c>
      <c r="DV79" s="25">
        <v>-3.23943661971831</v>
      </c>
      <c r="DW79" s="20">
        <v>51020</v>
      </c>
      <c r="DX79" s="25">
        <v>-2.5033441620485402</v>
      </c>
      <c r="DY79" s="20">
        <v>15260</v>
      </c>
      <c r="DZ79" s="25">
        <v>-2.5542784163473802</v>
      </c>
      <c r="EA79" s="20">
        <v>14950</v>
      </c>
      <c r="EB79" s="25">
        <v>-1.3201320132013199</v>
      </c>
      <c r="EC79" s="20">
        <v>5730</v>
      </c>
      <c r="ED79" s="25">
        <v>1.4159292035398201</v>
      </c>
      <c r="EE79" s="20">
        <v>24960</v>
      </c>
      <c r="EF79" s="25">
        <v>6.5755764304013704</v>
      </c>
      <c r="EG79" s="20">
        <v>26020</v>
      </c>
      <c r="EH79" s="25">
        <v>-3.8433111603843302</v>
      </c>
      <c r="EI79" s="20">
        <v>15250</v>
      </c>
      <c r="EJ79" s="25">
        <v>-3.8461538461538498</v>
      </c>
      <c r="EK79" s="20">
        <v>48190</v>
      </c>
      <c r="EL79" s="25">
        <v>-2.2316899979711899</v>
      </c>
      <c r="EM79" s="20">
        <v>4000</v>
      </c>
      <c r="EN79" s="25">
        <v>-4.5346062052505998</v>
      </c>
      <c r="EO79" s="20">
        <v>10270</v>
      </c>
      <c r="EP79" s="25">
        <v>-0.38797284190106701</v>
      </c>
      <c r="EQ79" s="20">
        <v>12400</v>
      </c>
      <c r="ER79" s="25">
        <v>-2.5157232704402501</v>
      </c>
      <c r="ES79" s="20">
        <v>5710</v>
      </c>
      <c r="ET79" s="25">
        <v>-1.3816925734024199</v>
      </c>
      <c r="EU79" s="20">
        <v>8710</v>
      </c>
      <c r="EV79" s="25">
        <v>-6.1422413793103399</v>
      </c>
      <c r="EW79" s="20">
        <v>65140</v>
      </c>
      <c r="EX79" s="25">
        <v>-4.5008063333821999</v>
      </c>
      <c r="EY79" s="20">
        <v>40000</v>
      </c>
      <c r="EZ79" s="25">
        <v>-2.5815879201168999</v>
      </c>
      <c r="FA79" s="20">
        <v>32490</v>
      </c>
      <c r="FB79" s="25">
        <v>-0.70293398533007301</v>
      </c>
      <c r="FC79" s="20">
        <v>26470</v>
      </c>
      <c r="FD79" s="25">
        <v>-2.8267254038179099</v>
      </c>
      <c r="FE79" s="20">
        <v>6600</v>
      </c>
      <c r="FF79" s="25">
        <v>-1.9316493313521499</v>
      </c>
      <c r="FG79" s="20">
        <v>17640</v>
      </c>
      <c r="FH79" s="25">
        <v>-2.8099173553718999</v>
      </c>
      <c r="FI79" s="20">
        <v>10770</v>
      </c>
      <c r="FJ79" s="25">
        <v>1.2218045112781999</v>
      </c>
      <c r="FK79" s="20">
        <v>6390</v>
      </c>
      <c r="FL79" s="25">
        <v>-0.93023255813953498</v>
      </c>
      <c r="FM79" s="20">
        <v>33300</v>
      </c>
      <c r="FN79" s="25">
        <v>0.21065302437556399</v>
      </c>
      <c r="FO79" s="20">
        <v>16420</v>
      </c>
      <c r="FP79" s="25">
        <v>-7.9080201906898502</v>
      </c>
      <c r="FQ79" s="20">
        <v>6440</v>
      </c>
      <c r="FR79" s="25">
        <v>-6.9364161849711001</v>
      </c>
      <c r="FS79" s="20">
        <v>12470</v>
      </c>
      <c r="FT79" s="25">
        <v>-0.319744204636291</v>
      </c>
      <c r="FU79" s="20">
        <v>10300</v>
      </c>
      <c r="FV79" s="25">
        <v>0.68426197458455496</v>
      </c>
      <c r="FW79" s="20">
        <v>10170</v>
      </c>
      <c r="FX79" s="25">
        <v>-1.8339768339768301</v>
      </c>
      <c r="FY79" s="20">
        <v>8820</v>
      </c>
      <c r="FZ79" s="25">
        <v>-1.7817371937639199</v>
      </c>
      <c r="GA79" s="20">
        <v>4290</v>
      </c>
      <c r="GB79" s="25">
        <v>-3.1602708803611699</v>
      </c>
      <c r="GC79" s="20">
        <v>30340</v>
      </c>
      <c r="GD79" s="25">
        <v>0.59681697612732099</v>
      </c>
      <c r="GE79" s="20">
        <v>32010</v>
      </c>
      <c r="GF79" s="25">
        <v>-3.9315726290516202</v>
      </c>
      <c r="GG79" s="20">
        <v>85820</v>
      </c>
      <c r="GH79" s="25">
        <v>-2.1325122590945398</v>
      </c>
      <c r="GI79" s="20">
        <v>46440</v>
      </c>
      <c r="GJ79" s="25">
        <v>-2.2727272727272698</v>
      </c>
      <c r="GK79" s="20">
        <v>36610</v>
      </c>
      <c r="GL79" s="25">
        <v>-1.69172932330827</v>
      </c>
      <c r="GM79" s="20">
        <v>42920</v>
      </c>
      <c r="GN79" s="25">
        <v>-2.3657870791628799</v>
      </c>
      <c r="GO79" s="20">
        <v>34800</v>
      </c>
      <c r="GP79" s="25">
        <v>-0.76988879384089004</v>
      </c>
      <c r="GQ79" s="20">
        <v>23720</v>
      </c>
      <c r="GR79" s="25">
        <v>2.4622030237581001</v>
      </c>
      <c r="GS79" s="20">
        <v>95600</v>
      </c>
      <c r="GT79" s="25">
        <v>-2.2194947325355399</v>
      </c>
      <c r="GU79" s="20">
        <v>4200</v>
      </c>
      <c r="GV79" s="25">
        <v>-4.5454545454545503</v>
      </c>
    </row>
    <row r="80" spans="1:204" ht="15" customHeight="1" x14ac:dyDescent="0.25">
      <c r="A80" s="6">
        <v>44927</v>
      </c>
      <c r="B80" s="26" t="s">
        <v>4</v>
      </c>
      <c r="C80" s="20">
        <v>7750</v>
      </c>
      <c r="D80" s="25">
        <v>-1.1479591836734699</v>
      </c>
      <c r="E80" s="20">
        <v>17640</v>
      </c>
      <c r="F80" s="25">
        <v>-2.10876803551609</v>
      </c>
      <c r="G80" s="20">
        <v>9910</v>
      </c>
      <c r="H80" s="25">
        <v>-2.2682445759368801</v>
      </c>
      <c r="I80" s="20">
        <v>4320</v>
      </c>
      <c r="J80" s="25">
        <v>-1.1441647597254001</v>
      </c>
      <c r="K80" s="20">
        <v>3150</v>
      </c>
      <c r="L80" s="25">
        <v>-1.5625</v>
      </c>
      <c r="M80" s="20">
        <v>19870</v>
      </c>
      <c r="N80" s="25">
        <v>-11.492204899777301</v>
      </c>
      <c r="O80" s="20">
        <v>6440</v>
      </c>
      <c r="P80" s="25">
        <v>-5.0147492625368697</v>
      </c>
      <c r="Q80" s="20">
        <v>9320</v>
      </c>
      <c r="R80" s="25">
        <v>-6.1430010070493504</v>
      </c>
      <c r="S80" s="20">
        <v>6670</v>
      </c>
      <c r="T80" s="25">
        <v>0.75528700906344404</v>
      </c>
      <c r="U80" s="20">
        <v>9390</v>
      </c>
      <c r="V80" s="25">
        <v>-1.7782426778242699</v>
      </c>
      <c r="W80" s="20">
        <v>16010</v>
      </c>
      <c r="X80" s="25">
        <v>-0.311332503113325</v>
      </c>
      <c r="Y80" s="20">
        <v>4650</v>
      </c>
      <c r="Z80" s="25">
        <v>1.0869565217391299</v>
      </c>
      <c r="AA80" s="20">
        <v>72480</v>
      </c>
      <c r="AB80" s="25">
        <v>-5.4649797834876699</v>
      </c>
      <c r="AC80" s="20">
        <v>13500</v>
      </c>
      <c r="AD80" s="25">
        <v>-2.9475197699496798</v>
      </c>
      <c r="AE80" s="20">
        <v>1960</v>
      </c>
      <c r="AF80" s="25">
        <v>-6.2200956937798999</v>
      </c>
      <c r="AG80" s="20">
        <v>10220</v>
      </c>
      <c r="AH80" s="25">
        <v>0.294406280667321</v>
      </c>
      <c r="AI80" s="20">
        <v>15570</v>
      </c>
      <c r="AJ80" s="25">
        <v>-1.7045454545454499</v>
      </c>
      <c r="AK80" s="20">
        <v>9190</v>
      </c>
      <c r="AL80" s="25">
        <v>-1.7112299465240599</v>
      </c>
      <c r="AM80" s="20">
        <v>3280</v>
      </c>
      <c r="AN80" s="25">
        <v>0</v>
      </c>
      <c r="AO80" s="20">
        <v>2610</v>
      </c>
      <c r="AP80" s="25">
        <v>-1.8796992481203001</v>
      </c>
      <c r="AQ80" s="20">
        <v>3790</v>
      </c>
      <c r="AR80" s="25">
        <v>-5.0125313283208</v>
      </c>
      <c r="AS80" s="20">
        <v>9860</v>
      </c>
      <c r="AT80" s="25">
        <v>-1.10330992978937</v>
      </c>
      <c r="AU80" s="20">
        <v>11140</v>
      </c>
      <c r="AV80" s="25">
        <v>-1.8502202643171799</v>
      </c>
      <c r="AW80" s="20">
        <v>2590</v>
      </c>
      <c r="AX80" s="25">
        <v>-3.3582089552238799</v>
      </c>
      <c r="AY80" s="20">
        <v>10440</v>
      </c>
      <c r="AZ80" s="25">
        <v>-0.666032350142721</v>
      </c>
      <c r="BA80" s="20">
        <v>12400</v>
      </c>
      <c r="BB80" s="25">
        <v>-2.5923016496465001</v>
      </c>
      <c r="BC80" s="20">
        <v>11010</v>
      </c>
      <c r="BD80" s="25">
        <v>-2.9955947136563901</v>
      </c>
      <c r="BE80" s="20">
        <v>13360</v>
      </c>
      <c r="BF80" s="25">
        <v>-1.5475313190862201</v>
      </c>
      <c r="BG80" s="20">
        <v>8460</v>
      </c>
      <c r="BH80" s="25">
        <v>-3.3142857142857101</v>
      </c>
      <c r="BI80" s="20">
        <v>16820</v>
      </c>
      <c r="BJ80" s="25">
        <v>-2.0954598370197899</v>
      </c>
      <c r="BK80" s="20">
        <v>30590</v>
      </c>
      <c r="BL80" s="25">
        <v>-2.04931155939801</v>
      </c>
      <c r="BM80" s="20">
        <v>37510</v>
      </c>
      <c r="BN80" s="25">
        <v>0.186965811965812</v>
      </c>
      <c r="BO80" s="20">
        <v>4130</v>
      </c>
      <c r="BP80" s="25">
        <v>2.4813895781637698</v>
      </c>
      <c r="BQ80" s="20">
        <v>39970</v>
      </c>
      <c r="BR80" s="25">
        <v>-0.74497144276136096</v>
      </c>
      <c r="BS80" s="20">
        <v>41210</v>
      </c>
      <c r="BT80" s="25">
        <v>-1.5057361376673</v>
      </c>
      <c r="BU80" s="20">
        <v>19300</v>
      </c>
      <c r="BV80" s="25">
        <v>3.0432461292044799</v>
      </c>
      <c r="BW80" s="20">
        <v>5190</v>
      </c>
      <c r="BX80" s="25">
        <v>-1.89035916824197</v>
      </c>
      <c r="BY80" s="20">
        <v>14200</v>
      </c>
      <c r="BZ80" s="25">
        <v>-0.21082220660576201</v>
      </c>
      <c r="CA80" s="20">
        <v>22020</v>
      </c>
      <c r="CB80" s="25">
        <v>-1.60857908847185</v>
      </c>
      <c r="CC80" s="20">
        <v>3530</v>
      </c>
      <c r="CD80" s="25">
        <v>-5.10752688172043</v>
      </c>
      <c r="CE80" s="20">
        <v>8420</v>
      </c>
      <c r="CF80" s="25">
        <v>1.20192307692308</v>
      </c>
      <c r="CG80" s="20">
        <v>7430</v>
      </c>
      <c r="CH80" s="25">
        <v>0.67750677506775103</v>
      </c>
      <c r="CI80" s="20">
        <v>17130</v>
      </c>
      <c r="CJ80" s="25">
        <v>-0.29103608847497098</v>
      </c>
      <c r="CK80" s="20">
        <v>3070</v>
      </c>
      <c r="CL80" s="25">
        <v>-2.53968253968254</v>
      </c>
      <c r="CM80" s="20">
        <v>30120</v>
      </c>
      <c r="CN80" s="25">
        <v>-0.82318077049720095</v>
      </c>
      <c r="CO80" s="20">
        <v>16290</v>
      </c>
      <c r="CP80" s="25">
        <v>-0.24494794856093099</v>
      </c>
      <c r="CQ80" s="20">
        <v>4330</v>
      </c>
      <c r="CR80" s="25">
        <v>2.6066350710900501</v>
      </c>
      <c r="CS80" s="20">
        <v>9660</v>
      </c>
      <c r="CT80" s="25">
        <v>-0.82135523613963002</v>
      </c>
      <c r="CU80" s="20">
        <v>1320</v>
      </c>
      <c r="CV80" s="25">
        <v>-2.2222222222222201</v>
      </c>
      <c r="CW80" s="20">
        <v>14670</v>
      </c>
      <c r="CX80" s="25">
        <v>-3.1683168316831698</v>
      </c>
      <c r="CY80" s="20">
        <v>7590</v>
      </c>
      <c r="CZ80" s="25">
        <v>-1.30039011703511</v>
      </c>
      <c r="DA80" s="20">
        <v>14610</v>
      </c>
      <c r="DB80" s="25">
        <v>-0.81466395112016299</v>
      </c>
      <c r="DC80" s="20">
        <v>4210</v>
      </c>
      <c r="DD80" s="25">
        <v>-2.0930232558139501</v>
      </c>
      <c r="DE80" s="20">
        <v>3740</v>
      </c>
      <c r="DF80" s="25">
        <v>-2.3498694516971299</v>
      </c>
      <c r="DG80" s="20">
        <v>20910</v>
      </c>
      <c r="DH80" s="25">
        <v>-2.6082906380996702</v>
      </c>
      <c r="DI80" s="20">
        <v>4600</v>
      </c>
      <c r="DJ80" s="25">
        <v>-4.5643153526970996</v>
      </c>
      <c r="DK80" s="20">
        <v>13300</v>
      </c>
      <c r="DL80" s="25">
        <v>-1.26206384558278</v>
      </c>
      <c r="DM80" s="20">
        <v>24580</v>
      </c>
      <c r="DN80" s="25">
        <v>-2.65346534653465</v>
      </c>
      <c r="DO80" s="20">
        <v>5710</v>
      </c>
      <c r="DP80" s="25">
        <v>-0.69565217391304301</v>
      </c>
      <c r="DQ80" s="20">
        <v>99930</v>
      </c>
      <c r="DR80" s="25">
        <v>-2.24982881737259</v>
      </c>
      <c r="DS80" s="20">
        <v>20520</v>
      </c>
      <c r="DT80" s="25">
        <v>0.29325513196480901</v>
      </c>
      <c r="DU80" s="20">
        <v>6890</v>
      </c>
      <c r="DV80" s="25">
        <v>-2.2695035460992901</v>
      </c>
      <c r="DW80" s="20">
        <v>50890</v>
      </c>
      <c r="DX80" s="25">
        <v>-1.9838212634822801</v>
      </c>
      <c r="DY80" s="20">
        <v>15120</v>
      </c>
      <c r="DZ80" s="25">
        <v>-2.6400515132002602</v>
      </c>
      <c r="EA80" s="20">
        <v>15000</v>
      </c>
      <c r="EB80" s="25">
        <v>-0.199600798403194</v>
      </c>
      <c r="EC80" s="20">
        <v>5780</v>
      </c>
      <c r="ED80" s="25">
        <v>2.6642984014209601</v>
      </c>
      <c r="EE80" s="20">
        <v>25050</v>
      </c>
      <c r="EF80" s="25">
        <v>7.32647814910026</v>
      </c>
      <c r="EG80" s="20">
        <v>25890</v>
      </c>
      <c r="EH80" s="25">
        <v>-2.92463442069741</v>
      </c>
      <c r="EI80" s="20">
        <v>15200</v>
      </c>
      <c r="EJ80" s="25">
        <v>-3.3693579148124599</v>
      </c>
      <c r="EK80" s="20">
        <v>47680</v>
      </c>
      <c r="EL80" s="25">
        <v>-2.0139745170571302</v>
      </c>
      <c r="EM80" s="20">
        <v>3980</v>
      </c>
      <c r="EN80" s="25">
        <v>-4.3269230769230802</v>
      </c>
      <c r="EO80" s="20">
        <v>10250</v>
      </c>
      <c r="EP80" s="25">
        <v>0.88582677165354295</v>
      </c>
      <c r="EQ80" s="20">
        <v>12310</v>
      </c>
      <c r="ER80" s="25">
        <v>-2.37906423473434</v>
      </c>
      <c r="ES80" s="20">
        <v>5720</v>
      </c>
      <c r="ET80" s="25">
        <v>0</v>
      </c>
      <c r="EU80" s="20">
        <v>8660</v>
      </c>
      <c r="EV80" s="25">
        <v>-5.3551912568305999</v>
      </c>
      <c r="EW80" s="20">
        <v>64520</v>
      </c>
      <c r="EX80" s="25">
        <v>-3.7302297821545798</v>
      </c>
      <c r="EY80" s="20">
        <v>39870</v>
      </c>
      <c r="EZ80" s="25">
        <v>-2.1595092024539899</v>
      </c>
      <c r="FA80" s="20">
        <v>32440</v>
      </c>
      <c r="FB80" s="25">
        <v>0.55796652200867902</v>
      </c>
      <c r="FC80" s="20">
        <v>26200</v>
      </c>
      <c r="FD80" s="25">
        <v>-1.8358935931060301</v>
      </c>
      <c r="FE80" s="20">
        <v>6540</v>
      </c>
      <c r="FF80" s="25">
        <v>-1.6541353383458599</v>
      </c>
      <c r="FG80" s="20">
        <v>17640</v>
      </c>
      <c r="FH80" s="25">
        <v>-2.5414364640884002</v>
      </c>
      <c r="FI80" s="20">
        <v>10760</v>
      </c>
      <c r="FJ80" s="25">
        <v>1.7013232514177701</v>
      </c>
      <c r="FK80" s="20">
        <v>6470</v>
      </c>
      <c r="FL80" s="25">
        <v>1.41065830721003</v>
      </c>
      <c r="FM80" s="20">
        <v>33310</v>
      </c>
      <c r="FN80" s="25">
        <v>0.69528415961305901</v>
      </c>
      <c r="FO80" s="20">
        <v>16350</v>
      </c>
      <c r="FP80" s="25">
        <v>-7.3654390934844196</v>
      </c>
      <c r="FQ80" s="20">
        <v>6510</v>
      </c>
      <c r="FR80" s="25">
        <v>-5.3779069767441898</v>
      </c>
      <c r="FS80" s="20">
        <v>12410</v>
      </c>
      <c r="FT80" s="25">
        <v>-0.16090104585679799</v>
      </c>
      <c r="FU80" s="20">
        <v>10220</v>
      </c>
      <c r="FV80" s="25">
        <v>0.88845014807502498</v>
      </c>
      <c r="FW80" s="20">
        <v>10150</v>
      </c>
      <c r="FX80" s="25">
        <v>-1.6472868217054299</v>
      </c>
      <c r="FY80" s="20">
        <v>8800</v>
      </c>
      <c r="FZ80" s="25">
        <v>-1.1235955056179801</v>
      </c>
      <c r="GA80" s="20">
        <v>4300</v>
      </c>
      <c r="GB80" s="25">
        <v>-2.0501138952164002</v>
      </c>
      <c r="GC80" s="20">
        <v>30200</v>
      </c>
      <c r="GD80" s="25">
        <v>1.7863161442534501</v>
      </c>
      <c r="GE80" s="20">
        <v>31580</v>
      </c>
      <c r="GF80" s="25">
        <v>-3.39553380238605</v>
      </c>
      <c r="GG80" s="20">
        <v>85380</v>
      </c>
      <c r="GH80" s="25">
        <v>-1.6925734024179599</v>
      </c>
      <c r="GI80" s="20">
        <v>46170</v>
      </c>
      <c r="GJ80" s="25">
        <v>-1.5145051194539201</v>
      </c>
      <c r="GK80" s="20">
        <v>36340</v>
      </c>
      <c r="GL80" s="25">
        <v>-1.3304371436329101</v>
      </c>
      <c r="GM80" s="20">
        <v>42550</v>
      </c>
      <c r="GN80" s="25">
        <v>-2.6761207685269901</v>
      </c>
      <c r="GO80" s="20">
        <v>34660</v>
      </c>
      <c r="GP80" s="25">
        <v>-0.40229885057471299</v>
      </c>
      <c r="GQ80" s="20">
        <v>23700</v>
      </c>
      <c r="GR80" s="25">
        <v>3.2229965156794398</v>
      </c>
      <c r="GS80" s="20">
        <v>95120</v>
      </c>
      <c r="GT80" s="25">
        <v>-2.03913491246138</v>
      </c>
      <c r="GU80" s="20">
        <v>4130</v>
      </c>
      <c r="GV80" s="25">
        <v>-4.6189376443418002</v>
      </c>
    </row>
    <row r="81" spans="1:204" ht="15" customHeight="1" x14ac:dyDescent="0.25">
      <c r="A81" s="6">
        <v>44958</v>
      </c>
      <c r="B81" s="26" t="s">
        <v>4</v>
      </c>
      <c r="C81" s="20">
        <v>7710</v>
      </c>
      <c r="D81" s="25">
        <v>-0.12953367875647701</v>
      </c>
      <c r="E81" s="20">
        <v>17470</v>
      </c>
      <c r="F81" s="25">
        <v>-2.4567280848687898</v>
      </c>
      <c r="G81" s="20">
        <v>9840</v>
      </c>
      <c r="H81" s="25">
        <v>-2.86278381046397</v>
      </c>
      <c r="I81" s="20">
        <v>4330</v>
      </c>
      <c r="J81" s="25">
        <v>-0.45977011494252901</v>
      </c>
      <c r="K81" s="20">
        <v>3100</v>
      </c>
      <c r="L81" s="25">
        <v>-2.5157232704402501</v>
      </c>
      <c r="M81" s="20">
        <v>19850</v>
      </c>
      <c r="N81" s="25">
        <v>-11.0264455401165</v>
      </c>
      <c r="O81" s="20">
        <v>6480</v>
      </c>
      <c r="P81" s="25">
        <v>-4</v>
      </c>
      <c r="Q81" s="20">
        <v>9270</v>
      </c>
      <c r="R81" s="25">
        <v>-5.5045871559632999</v>
      </c>
      <c r="S81" s="20">
        <v>6680</v>
      </c>
      <c r="T81" s="25">
        <v>1.6742770167427701</v>
      </c>
      <c r="U81" s="20">
        <v>9340</v>
      </c>
      <c r="V81" s="25">
        <v>-1.7875920084121999</v>
      </c>
      <c r="W81" s="20">
        <v>15980</v>
      </c>
      <c r="X81" s="25">
        <v>-0.74534161490683204</v>
      </c>
      <c r="Y81" s="20">
        <v>4610</v>
      </c>
      <c r="Z81" s="25">
        <v>0.87527352297592997</v>
      </c>
      <c r="AA81" s="20">
        <v>72050</v>
      </c>
      <c r="AB81" s="25">
        <v>-4.8090897080195498</v>
      </c>
      <c r="AC81" s="20">
        <v>13480</v>
      </c>
      <c r="AD81" s="25">
        <v>-2.2480058013052902</v>
      </c>
      <c r="AE81" s="20">
        <v>1970</v>
      </c>
      <c r="AF81" s="25">
        <v>-5.2884615384615401</v>
      </c>
      <c r="AG81" s="20">
        <v>10150</v>
      </c>
      <c r="AH81" s="25">
        <v>0.594648166501487</v>
      </c>
      <c r="AI81" s="20">
        <v>15510</v>
      </c>
      <c r="AJ81" s="25">
        <v>-1.33587786259542</v>
      </c>
      <c r="AK81" s="20">
        <v>9150</v>
      </c>
      <c r="AL81" s="25">
        <v>-1.7185821697099899</v>
      </c>
      <c r="AM81" s="20">
        <v>3320</v>
      </c>
      <c r="AN81" s="25">
        <v>0.30211480362537801</v>
      </c>
      <c r="AO81" s="20">
        <v>2580</v>
      </c>
      <c r="AP81" s="25">
        <v>-2.64150943396226</v>
      </c>
      <c r="AQ81" s="20">
        <v>3780</v>
      </c>
      <c r="AR81" s="25">
        <v>-5.2631578947368398</v>
      </c>
      <c r="AS81" s="20">
        <v>9770</v>
      </c>
      <c r="AT81" s="25">
        <v>-1.6112789526686799</v>
      </c>
      <c r="AU81" s="20">
        <v>11090</v>
      </c>
      <c r="AV81" s="25">
        <v>-2.6338893766461799</v>
      </c>
      <c r="AW81" s="20">
        <v>2580</v>
      </c>
      <c r="AX81" s="25">
        <v>-3.0075187969924801</v>
      </c>
      <c r="AY81" s="20">
        <v>10380</v>
      </c>
      <c r="AZ81" s="25">
        <v>-0.76481835564053502</v>
      </c>
      <c r="BA81" s="20">
        <v>12320</v>
      </c>
      <c r="BB81" s="25">
        <v>-2.2997620935765299</v>
      </c>
      <c r="BC81" s="20">
        <v>10960</v>
      </c>
      <c r="BD81" s="25">
        <v>-2.83687943262411</v>
      </c>
      <c r="BE81" s="20">
        <v>13280</v>
      </c>
      <c r="BF81" s="25">
        <v>-1.5567086730911801</v>
      </c>
      <c r="BG81" s="20">
        <v>8480</v>
      </c>
      <c r="BH81" s="25">
        <v>-2.0785219399538102</v>
      </c>
      <c r="BI81" s="20">
        <v>16840</v>
      </c>
      <c r="BJ81" s="25">
        <v>-1.46284376828555</v>
      </c>
      <c r="BK81" s="20">
        <v>30350</v>
      </c>
      <c r="BL81" s="25">
        <v>-2.0335700451904501</v>
      </c>
      <c r="BM81" s="20">
        <v>37170</v>
      </c>
      <c r="BN81" s="25">
        <v>0</v>
      </c>
      <c r="BO81" s="20">
        <v>4100</v>
      </c>
      <c r="BP81" s="25">
        <v>3.2745591939546599</v>
      </c>
      <c r="BQ81" s="20">
        <v>39780</v>
      </c>
      <c r="BR81" s="25">
        <v>-0.59970014992503795</v>
      </c>
      <c r="BS81" s="20">
        <v>40960</v>
      </c>
      <c r="BT81" s="25">
        <v>-1.4199759326113099</v>
      </c>
      <c r="BU81" s="20">
        <v>19220</v>
      </c>
      <c r="BV81" s="25">
        <v>3.0010718113612</v>
      </c>
      <c r="BW81" s="20">
        <v>5210</v>
      </c>
      <c r="BX81" s="25">
        <v>-0.95057034220532299</v>
      </c>
      <c r="BY81" s="20">
        <v>14150</v>
      </c>
      <c r="BZ81" s="25">
        <v>-0.28188865398167701</v>
      </c>
      <c r="CA81" s="20">
        <v>21760</v>
      </c>
      <c r="CB81" s="25">
        <v>-1.7163504968383001</v>
      </c>
      <c r="CC81" s="20">
        <v>3540</v>
      </c>
      <c r="CD81" s="25">
        <v>-4.5822102425875997</v>
      </c>
      <c r="CE81" s="20">
        <v>8500</v>
      </c>
      <c r="CF81" s="25">
        <v>1.9184652278177501</v>
      </c>
      <c r="CG81" s="20">
        <v>7490</v>
      </c>
      <c r="CH81" s="25">
        <v>1.4905149051490501</v>
      </c>
      <c r="CI81" s="20">
        <v>17130</v>
      </c>
      <c r="CJ81" s="25">
        <v>0.175438596491228</v>
      </c>
      <c r="CK81" s="20">
        <v>3060</v>
      </c>
      <c r="CL81" s="25">
        <v>-2.8571428571428599</v>
      </c>
      <c r="CM81" s="20">
        <v>29940</v>
      </c>
      <c r="CN81" s="25">
        <v>-0.99206349206349198</v>
      </c>
      <c r="CO81" s="20">
        <v>16130</v>
      </c>
      <c r="CP81" s="25">
        <v>-0.86047940995697603</v>
      </c>
      <c r="CQ81" s="20">
        <v>4340</v>
      </c>
      <c r="CR81" s="25">
        <v>2.35849056603774</v>
      </c>
      <c r="CS81" s="20">
        <v>9640</v>
      </c>
      <c r="CT81" s="25">
        <v>-0.92497430626927002</v>
      </c>
      <c r="CU81" s="20">
        <v>1340</v>
      </c>
      <c r="CV81" s="25">
        <v>-1.47058823529412</v>
      </c>
      <c r="CW81" s="20">
        <v>14610</v>
      </c>
      <c r="CX81" s="25">
        <v>-2.20883534136546</v>
      </c>
      <c r="CY81" s="20">
        <v>7570</v>
      </c>
      <c r="CZ81" s="25">
        <v>-1.4322916666666701</v>
      </c>
      <c r="DA81" s="20">
        <v>14570</v>
      </c>
      <c r="DB81" s="25">
        <v>-0.95173351461590805</v>
      </c>
      <c r="DC81" s="20">
        <v>4180</v>
      </c>
      <c r="DD81" s="25">
        <v>-1.8779342723004699</v>
      </c>
      <c r="DE81" s="20">
        <v>3700</v>
      </c>
      <c r="DF81" s="25">
        <v>-2.1164021164021198</v>
      </c>
      <c r="DG81" s="20">
        <v>20710</v>
      </c>
      <c r="DH81" s="25">
        <v>-2.54117647058824</v>
      </c>
      <c r="DI81" s="20">
        <v>4570</v>
      </c>
      <c r="DJ81" s="25">
        <v>-4.1928721174004204</v>
      </c>
      <c r="DK81" s="20">
        <v>13190</v>
      </c>
      <c r="DL81" s="25">
        <v>-1.8601190476190499</v>
      </c>
      <c r="DM81" s="20">
        <v>24480</v>
      </c>
      <c r="DN81" s="25">
        <v>-1.76565008025682</v>
      </c>
      <c r="DO81" s="20">
        <v>5680</v>
      </c>
      <c r="DP81" s="25">
        <v>-0.52539404553415103</v>
      </c>
      <c r="DQ81" s="20">
        <v>99310</v>
      </c>
      <c r="DR81" s="25">
        <v>-1.9063611220861301</v>
      </c>
      <c r="DS81" s="20">
        <v>20420</v>
      </c>
      <c r="DT81" s="25">
        <v>9.8039215686274495E-2</v>
      </c>
      <c r="DU81" s="20">
        <v>6880</v>
      </c>
      <c r="DV81" s="25">
        <v>-1.0071942446043201</v>
      </c>
      <c r="DW81" s="20">
        <v>50700</v>
      </c>
      <c r="DX81" s="25">
        <v>-1.51515151515152</v>
      </c>
      <c r="DY81" s="20">
        <v>15110</v>
      </c>
      <c r="DZ81" s="25">
        <v>-1.94678780012979</v>
      </c>
      <c r="EA81" s="20">
        <v>14950</v>
      </c>
      <c r="EB81" s="25">
        <v>-0.26684456304202803</v>
      </c>
      <c r="EC81" s="20">
        <v>5730</v>
      </c>
      <c r="ED81" s="25">
        <v>1.7761989342806399</v>
      </c>
      <c r="EE81" s="20">
        <v>24950</v>
      </c>
      <c r="EF81" s="25">
        <v>7.2195960464116897</v>
      </c>
      <c r="EG81" s="20">
        <v>25730</v>
      </c>
      <c r="EH81" s="25">
        <v>28.009950248756201</v>
      </c>
      <c r="EI81" s="20">
        <v>15150</v>
      </c>
      <c r="EJ81" s="25">
        <v>-3.3801020408163298</v>
      </c>
      <c r="EK81" s="20">
        <v>47310</v>
      </c>
      <c r="EL81" s="25">
        <v>-1.8261050010375599</v>
      </c>
      <c r="EM81" s="20">
        <v>3970</v>
      </c>
      <c r="EN81" s="25">
        <v>-4.1062801932367199</v>
      </c>
      <c r="EO81" s="20">
        <v>10140</v>
      </c>
      <c r="EP81" s="25">
        <v>0.19762845849802399</v>
      </c>
      <c r="EQ81" s="20">
        <v>12210</v>
      </c>
      <c r="ER81" s="25">
        <v>-2.8639618138424798</v>
      </c>
      <c r="ES81" s="20">
        <v>5650</v>
      </c>
      <c r="ET81" s="25">
        <v>0</v>
      </c>
      <c r="EU81" s="20">
        <v>8590</v>
      </c>
      <c r="EV81" s="25">
        <v>-4.9778761061946897</v>
      </c>
      <c r="EW81" s="20">
        <v>63810</v>
      </c>
      <c r="EX81" s="25">
        <v>-3.7411374264594999</v>
      </c>
      <c r="EY81" s="20">
        <v>39630</v>
      </c>
      <c r="EZ81" s="25">
        <v>-2.02719406674907</v>
      </c>
      <c r="FA81" s="20">
        <v>32240</v>
      </c>
      <c r="FB81" s="25">
        <v>0.78149421694279497</v>
      </c>
      <c r="FC81" s="20">
        <v>26010</v>
      </c>
      <c r="FD81" s="25">
        <v>-1.25284738041002</v>
      </c>
      <c r="FE81" s="20">
        <v>6530</v>
      </c>
      <c r="FF81" s="25">
        <v>-1.0606060606060601</v>
      </c>
      <c r="FG81" s="20">
        <v>17570</v>
      </c>
      <c r="FH81" s="25">
        <v>-1.7337807606264</v>
      </c>
      <c r="FI81" s="20">
        <v>10710</v>
      </c>
      <c r="FJ81" s="25">
        <v>2.0972354623450902</v>
      </c>
      <c r="FK81" s="20">
        <v>6480</v>
      </c>
      <c r="FL81" s="25">
        <v>1.88679245283019</v>
      </c>
      <c r="FM81" s="20">
        <v>33110</v>
      </c>
      <c r="FN81" s="25">
        <v>0.45509708737864102</v>
      </c>
      <c r="FO81" s="20">
        <v>16160</v>
      </c>
      <c r="FP81" s="25">
        <v>-7.1264367816091996</v>
      </c>
      <c r="FQ81" s="20">
        <v>6500</v>
      </c>
      <c r="FR81" s="25">
        <v>-4.8316251830161097</v>
      </c>
      <c r="FS81" s="20">
        <v>12320</v>
      </c>
      <c r="FT81" s="25">
        <v>-0.32362459546925598</v>
      </c>
      <c r="FU81" s="20">
        <v>10240</v>
      </c>
      <c r="FV81" s="25">
        <v>1.0858835143139201</v>
      </c>
      <c r="FW81" s="20">
        <v>10120</v>
      </c>
      <c r="FX81" s="25">
        <v>-1.0752688172042999</v>
      </c>
      <c r="FY81" s="20">
        <v>8730</v>
      </c>
      <c r="FZ81" s="25">
        <v>-0.90805902383654902</v>
      </c>
      <c r="GA81" s="20">
        <v>4250</v>
      </c>
      <c r="GB81" s="25">
        <v>-2.9680365296803699</v>
      </c>
      <c r="GC81" s="20">
        <v>29830</v>
      </c>
      <c r="GD81" s="25">
        <v>1.8088737201365199</v>
      </c>
      <c r="GE81" s="20">
        <v>31230</v>
      </c>
      <c r="GF81" s="25">
        <v>-3.1928084314941101</v>
      </c>
      <c r="GG81" s="20">
        <v>84880</v>
      </c>
      <c r="GH81" s="25">
        <v>-1.4741729541497399</v>
      </c>
      <c r="GI81" s="20">
        <v>45830</v>
      </c>
      <c r="GJ81" s="25">
        <v>-1.31352282515073</v>
      </c>
      <c r="GK81" s="20">
        <v>36080</v>
      </c>
      <c r="GL81" s="25">
        <v>-1.17775951794029</v>
      </c>
      <c r="GM81" s="20">
        <v>42180</v>
      </c>
      <c r="GN81" s="25">
        <v>-2.9898804047838099</v>
      </c>
      <c r="GO81" s="20">
        <v>34290</v>
      </c>
      <c r="GP81" s="25">
        <v>-0.98180768120127104</v>
      </c>
      <c r="GQ81" s="20">
        <v>23590</v>
      </c>
      <c r="GR81" s="25">
        <v>2.9681361850720198</v>
      </c>
      <c r="GS81" s="20">
        <v>94710</v>
      </c>
      <c r="GT81" s="25">
        <v>-1.89558732131759</v>
      </c>
      <c r="GU81" s="20">
        <v>4090</v>
      </c>
      <c r="GV81" s="25">
        <v>-3.7647058823529398</v>
      </c>
    </row>
    <row r="82" spans="1:204" ht="15" customHeight="1" x14ac:dyDescent="0.25">
      <c r="A82" s="6">
        <v>44986</v>
      </c>
      <c r="B82" s="26" t="s">
        <v>4</v>
      </c>
      <c r="C82" s="20">
        <v>7630</v>
      </c>
      <c r="D82" s="25">
        <v>-0.65104166666666696</v>
      </c>
      <c r="E82" s="20">
        <v>17600</v>
      </c>
      <c r="F82" s="25">
        <v>-1.5659955257270699</v>
      </c>
      <c r="G82" s="20">
        <v>9880</v>
      </c>
      <c r="H82" s="25">
        <v>-2.3715415019762802</v>
      </c>
      <c r="I82" s="20">
        <v>4320</v>
      </c>
      <c r="J82" s="25">
        <v>-1.3698630136986301</v>
      </c>
      <c r="K82" s="20">
        <v>3050</v>
      </c>
      <c r="L82" s="25">
        <v>-2.8662420382165599</v>
      </c>
      <c r="M82" s="20">
        <v>19840</v>
      </c>
      <c r="N82" s="25">
        <v>-10.9115401885945</v>
      </c>
      <c r="O82" s="20">
        <v>6500</v>
      </c>
      <c r="P82" s="25">
        <v>-3.7037037037037002</v>
      </c>
      <c r="Q82" s="20">
        <v>9240</v>
      </c>
      <c r="R82" s="25">
        <v>-5.9063136456211804</v>
      </c>
      <c r="S82" s="20">
        <v>6660</v>
      </c>
      <c r="T82" s="25">
        <v>2.1472392638036801</v>
      </c>
      <c r="U82" s="20">
        <v>9400</v>
      </c>
      <c r="V82" s="25">
        <v>-1.67364016736402</v>
      </c>
      <c r="W82" s="20">
        <v>16030</v>
      </c>
      <c r="X82" s="25">
        <v>-0.55831265508684902</v>
      </c>
      <c r="Y82" s="20">
        <v>4580</v>
      </c>
      <c r="Z82" s="25">
        <v>0.21881838074398199</v>
      </c>
      <c r="AA82" s="20">
        <v>72140</v>
      </c>
      <c r="AB82" s="25">
        <v>-4.4123492778587501</v>
      </c>
      <c r="AC82" s="20">
        <v>13490</v>
      </c>
      <c r="AD82" s="25">
        <v>-2.8097982708933702</v>
      </c>
      <c r="AE82" s="20">
        <v>1980</v>
      </c>
      <c r="AF82" s="25">
        <v>-5.2631578947368398</v>
      </c>
      <c r="AG82" s="20">
        <v>10100</v>
      </c>
      <c r="AH82" s="25">
        <v>0</v>
      </c>
      <c r="AI82" s="20">
        <v>15490</v>
      </c>
      <c r="AJ82" s="25">
        <v>-1.21173469387755</v>
      </c>
      <c r="AK82" s="20">
        <v>9190</v>
      </c>
      <c r="AL82" s="25">
        <v>-2.02558635394456</v>
      </c>
      <c r="AM82" s="20">
        <v>3310</v>
      </c>
      <c r="AN82" s="25">
        <v>-0.30120481927710802</v>
      </c>
      <c r="AO82" s="20">
        <v>2550</v>
      </c>
      <c r="AP82" s="25">
        <v>-3.4090909090909101</v>
      </c>
      <c r="AQ82" s="20">
        <v>3780</v>
      </c>
      <c r="AR82" s="25">
        <v>-5.9701492537313401</v>
      </c>
      <c r="AS82" s="20">
        <v>9730</v>
      </c>
      <c r="AT82" s="25">
        <v>-2.3092369477911601</v>
      </c>
      <c r="AU82" s="20">
        <v>11020</v>
      </c>
      <c r="AV82" s="25">
        <v>-3.4180543382997399</v>
      </c>
      <c r="AW82" s="20">
        <v>2590</v>
      </c>
      <c r="AX82" s="25">
        <v>-3.71747211895911</v>
      </c>
      <c r="AY82" s="20">
        <v>10300</v>
      </c>
      <c r="AZ82" s="25">
        <v>-1.81124880838894</v>
      </c>
      <c r="BA82" s="20">
        <v>12400</v>
      </c>
      <c r="BB82" s="25">
        <v>-1.7432646592709999</v>
      </c>
      <c r="BC82" s="20">
        <v>10970</v>
      </c>
      <c r="BD82" s="25">
        <v>-2.6619343389529702</v>
      </c>
      <c r="BE82" s="20">
        <v>13250</v>
      </c>
      <c r="BF82" s="25">
        <v>-1.41369047619048</v>
      </c>
      <c r="BG82" s="20">
        <v>8480</v>
      </c>
      <c r="BH82" s="25">
        <v>-2.1914648212226102</v>
      </c>
      <c r="BI82" s="20">
        <v>16840</v>
      </c>
      <c r="BJ82" s="25">
        <v>-1.46284376828555</v>
      </c>
      <c r="BK82" s="20">
        <v>30250</v>
      </c>
      <c r="BL82" s="25">
        <v>-2.2301228183581099</v>
      </c>
      <c r="BM82" s="20">
        <v>37100</v>
      </c>
      <c r="BN82" s="25">
        <v>-0.37593984962406002</v>
      </c>
      <c r="BO82" s="20">
        <v>4090</v>
      </c>
      <c r="BP82" s="25">
        <v>3.2828282828282802</v>
      </c>
      <c r="BQ82" s="20">
        <v>39890</v>
      </c>
      <c r="BR82" s="25">
        <v>-0.52369077306733203</v>
      </c>
      <c r="BS82" s="20">
        <v>40950</v>
      </c>
      <c r="BT82" s="25">
        <v>-1.6334374249339401</v>
      </c>
      <c r="BU82" s="20">
        <v>19400</v>
      </c>
      <c r="BV82" s="25">
        <v>3.3013844515441999</v>
      </c>
      <c r="BW82" s="20">
        <v>5220</v>
      </c>
      <c r="BX82" s="25">
        <v>-1.5094339622641499</v>
      </c>
      <c r="BY82" s="20">
        <v>14220</v>
      </c>
      <c r="BZ82" s="25">
        <v>-0.48985304408677399</v>
      </c>
      <c r="CA82" s="20">
        <v>21700</v>
      </c>
      <c r="CB82" s="25">
        <v>-2.0758122743682299</v>
      </c>
      <c r="CC82" s="20">
        <v>3540</v>
      </c>
      <c r="CD82" s="25">
        <v>-3.8043478260869601</v>
      </c>
      <c r="CE82" s="20">
        <v>8520</v>
      </c>
      <c r="CF82" s="25">
        <v>1.4285714285714299</v>
      </c>
      <c r="CG82" s="20">
        <v>7490</v>
      </c>
      <c r="CH82" s="25">
        <v>1.21621621621622</v>
      </c>
      <c r="CI82" s="20">
        <v>17170</v>
      </c>
      <c r="CJ82" s="25">
        <v>0.94062316284538505</v>
      </c>
      <c r="CK82" s="20">
        <v>3050</v>
      </c>
      <c r="CL82" s="25">
        <v>-2.5559105431309899</v>
      </c>
      <c r="CM82" s="20">
        <v>29890</v>
      </c>
      <c r="CN82" s="25">
        <v>-1.41820580474934</v>
      </c>
      <c r="CO82" s="20">
        <v>16190</v>
      </c>
      <c r="CP82" s="25">
        <v>-0.91799265605875202</v>
      </c>
      <c r="CQ82" s="20">
        <v>4330</v>
      </c>
      <c r="CR82" s="25">
        <v>1.8823529411764699</v>
      </c>
      <c r="CS82" s="20">
        <v>9630</v>
      </c>
      <c r="CT82" s="25">
        <v>-0.82389289392378995</v>
      </c>
      <c r="CU82" s="20">
        <v>1360</v>
      </c>
      <c r="CV82" s="25">
        <v>0</v>
      </c>
      <c r="CW82" s="20">
        <v>14590</v>
      </c>
      <c r="CX82" s="25">
        <v>-1.8829858776059201</v>
      </c>
      <c r="CY82" s="20">
        <v>7630</v>
      </c>
      <c r="CZ82" s="25">
        <v>-0.78023407022106595</v>
      </c>
      <c r="DA82" s="20">
        <v>14620</v>
      </c>
      <c r="DB82" s="25">
        <v>-1.54882154882155</v>
      </c>
      <c r="DC82" s="20">
        <v>4230</v>
      </c>
      <c r="DD82" s="25">
        <v>-0.93676814988290402</v>
      </c>
      <c r="DE82" s="20">
        <v>3710</v>
      </c>
      <c r="DF82" s="25">
        <v>-1.06666666666667</v>
      </c>
      <c r="DG82" s="20">
        <v>20720</v>
      </c>
      <c r="DH82" s="25">
        <v>-2.3562676720075402</v>
      </c>
      <c r="DI82" s="20">
        <v>4540</v>
      </c>
      <c r="DJ82" s="25">
        <v>-4.2194092827004201</v>
      </c>
      <c r="DK82" s="20">
        <v>13240</v>
      </c>
      <c r="DL82" s="25">
        <v>-1.7804154302670601</v>
      </c>
      <c r="DM82" s="20">
        <v>24430</v>
      </c>
      <c r="DN82" s="25">
        <v>-2.1233974358974401</v>
      </c>
      <c r="DO82" s="20">
        <v>5670</v>
      </c>
      <c r="DP82" s="25">
        <v>-0.87412587412587395</v>
      </c>
      <c r="DQ82" s="20">
        <v>99340</v>
      </c>
      <c r="DR82" s="25">
        <v>-1.77971129127941</v>
      </c>
      <c r="DS82" s="20">
        <v>20460</v>
      </c>
      <c r="DT82" s="25">
        <v>-0.14641288433382099</v>
      </c>
      <c r="DU82" s="20">
        <v>6930</v>
      </c>
      <c r="DV82" s="25">
        <v>-0.57388809182209499</v>
      </c>
      <c r="DW82" s="20">
        <v>50730</v>
      </c>
      <c r="DX82" s="25">
        <v>-1.4760147601475999</v>
      </c>
      <c r="DY82" s="20">
        <v>15130</v>
      </c>
      <c r="DZ82" s="25">
        <v>-1.88067444876783</v>
      </c>
      <c r="EA82" s="20">
        <v>14960</v>
      </c>
      <c r="EB82" s="25">
        <v>-0.66401062416998702</v>
      </c>
      <c r="EC82" s="20">
        <v>5700</v>
      </c>
      <c r="ED82" s="25">
        <v>1.2433392539964501</v>
      </c>
      <c r="EE82" s="20">
        <v>24970</v>
      </c>
      <c r="EF82" s="25">
        <v>4.0850354314297599</v>
      </c>
      <c r="EG82" s="20">
        <v>25750</v>
      </c>
      <c r="EH82" s="25">
        <v>-2.3141122913505301</v>
      </c>
      <c r="EI82" s="20">
        <v>15240</v>
      </c>
      <c r="EJ82" s="25">
        <v>-2.6198083067092699</v>
      </c>
      <c r="EK82" s="20">
        <v>47160</v>
      </c>
      <c r="EL82" s="25">
        <v>-2.09674070998547</v>
      </c>
      <c r="EM82" s="20">
        <v>3980</v>
      </c>
      <c r="EN82" s="25">
        <v>-3.3980582524271798</v>
      </c>
      <c r="EO82" s="20">
        <v>10190</v>
      </c>
      <c r="EP82" s="25">
        <v>0.29527559055118102</v>
      </c>
      <c r="EQ82" s="20">
        <v>12190</v>
      </c>
      <c r="ER82" s="25">
        <v>-3.33068992862807</v>
      </c>
      <c r="ES82" s="20">
        <v>5580</v>
      </c>
      <c r="ET82" s="25">
        <v>-1.4134275618374601</v>
      </c>
      <c r="EU82" s="20">
        <v>8580</v>
      </c>
      <c r="EV82" s="25">
        <v>-4.7724750277469496</v>
      </c>
      <c r="EW82" s="20">
        <v>63910</v>
      </c>
      <c r="EX82" s="25">
        <v>-3.59028511087645</v>
      </c>
      <c r="EY82" s="20">
        <v>39560</v>
      </c>
      <c r="EZ82" s="25">
        <v>-2.2002472187886299</v>
      </c>
      <c r="FA82" s="20">
        <v>32220</v>
      </c>
      <c r="FB82" s="25">
        <v>0.59319388073680901</v>
      </c>
      <c r="FC82" s="20">
        <v>26150</v>
      </c>
      <c r="FD82" s="25">
        <v>-0.83428138035646604</v>
      </c>
      <c r="FE82" s="20">
        <v>6550</v>
      </c>
      <c r="FF82" s="25">
        <v>-1.20663650075415</v>
      </c>
      <c r="FG82" s="20">
        <v>17610</v>
      </c>
      <c r="FH82" s="25">
        <v>-2.0578420467185801</v>
      </c>
      <c r="FI82" s="20">
        <v>10680</v>
      </c>
      <c r="FJ82" s="25">
        <v>2.2009569377990399</v>
      </c>
      <c r="FK82" s="20">
        <v>6530</v>
      </c>
      <c r="FL82" s="25">
        <v>2.3510971786833901</v>
      </c>
      <c r="FM82" s="20">
        <v>32980</v>
      </c>
      <c r="FN82" s="25">
        <v>-0.24198427102238401</v>
      </c>
      <c r="FO82" s="20">
        <v>16190</v>
      </c>
      <c r="FP82" s="25">
        <v>-7.11417096959266</v>
      </c>
      <c r="FQ82" s="20">
        <v>6450</v>
      </c>
      <c r="FR82" s="25">
        <v>-6.3860667634252497</v>
      </c>
      <c r="FS82" s="20">
        <v>12340</v>
      </c>
      <c r="FT82" s="25">
        <v>-0.323101777059774</v>
      </c>
      <c r="FU82" s="20">
        <v>10180</v>
      </c>
      <c r="FV82" s="25">
        <v>0.29556650246305399</v>
      </c>
      <c r="FW82" s="20">
        <v>10100</v>
      </c>
      <c r="FX82" s="25">
        <v>-1.4634146341463401</v>
      </c>
      <c r="FY82" s="20">
        <v>8730</v>
      </c>
      <c r="FZ82" s="25">
        <v>-0.79545454545454497</v>
      </c>
      <c r="GA82" s="20">
        <v>4260</v>
      </c>
      <c r="GB82" s="25">
        <v>-2.9612756264236899</v>
      </c>
      <c r="GC82" s="20">
        <v>29750</v>
      </c>
      <c r="GD82" s="25">
        <v>0.81328363266689296</v>
      </c>
      <c r="GE82" s="20">
        <v>31200</v>
      </c>
      <c r="GF82" s="25">
        <v>-3.3157731639293502</v>
      </c>
      <c r="GG82" s="20">
        <v>84870</v>
      </c>
      <c r="GH82" s="25">
        <v>-1.6228121015416701</v>
      </c>
      <c r="GI82" s="20">
        <v>45810</v>
      </c>
      <c r="GJ82" s="25">
        <v>-1.65306998711894</v>
      </c>
      <c r="GK82" s="20">
        <v>36290</v>
      </c>
      <c r="GL82" s="25">
        <v>-0.87407812073204005</v>
      </c>
      <c r="GM82" s="20">
        <v>42010</v>
      </c>
      <c r="GN82" s="25">
        <v>-3.4696691176470602</v>
      </c>
      <c r="GO82" s="20">
        <v>34080</v>
      </c>
      <c r="GP82" s="25">
        <v>-1.4459224985540799</v>
      </c>
      <c r="GQ82" s="20">
        <v>23690</v>
      </c>
      <c r="GR82" s="25">
        <v>2.6429809358752201</v>
      </c>
      <c r="GS82" s="20">
        <v>94610</v>
      </c>
      <c r="GT82" s="25">
        <v>-2.40354858675469</v>
      </c>
      <c r="GU82" s="20">
        <v>4090</v>
      </c>
      <c r="GV82" s="25">
        <v>-3.9906103286385002</v>
      </c>
    </row>
    <row r="83" spans="1:204" ht="15" customHeight="1" x14ac:dyDescent="0.25">
      <c r="A83" s="6">
        <v>45017</v>
      </c>
      <c r="B83" s="26" t="s">
        <v>4</v>
      </c>
      <c r="C83" s="20">
        <v>7590</v>
      </c>
      <c r="D83" s="25">
        <v>-1.5564202334630399</v>
      </c>
      <c r="E83" s="20">
        <v>17610</v>
      </c>
      <c r="F83" s="25">
        <v>-1.56512017887088</v>
      </c>
      <c r="G83" s="20">
        <v>9860</v>
      </c>
      <c r="H83" s="25">
        <v>-2.4727992087042501</v>
      </c>
      <c r="I83" s="20">
        <v>4290</v>
      </c>
      <c r="J83" s="25">
        <v>-2.2779043280182201</v>
      </c>
      <c r="K83" s="20">
        <v>3060</v>
      </c>
      <c r="L83" s="25">
        <v>-3.4700315457413198</v>
      </c>
      <c r="M83" s="20">
        <v>19630</v>
      </c>
      <c r="N83" s="25">
        <v>-10.160183066361601</v>
      </c>
      <c r="O83" s="20">
        <v>6440</v>
      </c>
      <c r="P83" s="25">
        <v>-4.4510385756676598</v>
      </c>
      <c r="Q83" s="20">
        <v>9200</v>
      </c>
      <c r="R83" s="25">
        <v>-5.7377049180327901</v>
      </c>
      <c r="S83" s="20">
        <v>6670</v>
      </c>
      <c r="T83" s="25">
        <v>2.3006134969325198</v>
      </c>
      <c r="U83" s="20">
        <v>9370</v>
      </c>
      <c r="V83" s="25">
        <v>-2.3958333333333299</v>
      </c>
      <c r="W83" s="20">
        <v>15970</v>
      </c>
      <c r="X83" s="25">
        <v>-1.1145510835913299</v>
      </c>
      <c r="Y83" s="20">
        <v>4580</v>
      </c>
      <c r="Z83" s="25">
        <v>0</v>
      </c>
      <c r="AA83" s="20">
        <v>71680</v>
      </c>
      <c r="AB83" s="25">
        <v>-5.0344462109167996</v>
      </c>
      <c r="AC83" s="20">
        <v>13440</v>
      </c>
      <c r="AD83" s="25">
        <v>-3.1002162941600599</v>
      </c>
      <c r="AE83" s="20">
        <v>1960</v>
      </c>
      <c r="AF83" s="25">
        <v>-5.7692307692307701</v>
      </c>
      <c r="AG83" s="20">
        <v>10050</v>
      </c>
      <c r="AH83" s="25">
        <v>-0.49504950495049499</v>
      </c>
      <c r="AI83" s="20">
        <v>15390</v>
      </c>
      <c r="AJ83" s="25">
        <v>-1.7868538608806599</v>
      </c>
      <c r="AK83" s="20">
        <v>9190</v>
      </c>
      <c r="AL83" s="25">
        <v>-2.12992545260916</v>
      </c>
      <c r="AM83" s="20">
        <v>3330</v>
      </c>
      <c r="AN83" s="25">
        <v>0.90909090909090895</v>
      </c>
      <c r="AO83" s="20">
        <v>2540</v>
      </c>
      <c r="AP83" s="25">
        <v>-3.0534351145038201</v>
      </c>
      <c r="AQ83" s="20">
        <v>3710</v>
      </c>
      <c r="AR83" s="25">
        <v>-6.78391959798995</v>
      </c>
      <c r="AS83" s="20">
        <v>9730</v>
      </c>
      <c r="AT83" s="25">
        <v>-1.61779575328615</v>
      </c>
      <c r="AU83" s="20">
        <v>11060</v>
      </c>
      <c r="AV83" s="25">
        <v>-2.6408450704225399</v>
      </c>
      <c r="AW83" s="20">
        <v>2590</v>
      </c>
      <c r="AX83" s="25">
        <v>-4.4280442804428004</v>
      </c>
      <c r="AY83" s="20">
        <v>10240</v>
      </c>
      <c r="AZ83" s="25">
        <v>-2.00956937799043</v>
      </c>
      <c r="BA83" s="20">
        <v>12410</v>
      </c>
      <c r="BB83" s="25">
        <v>-1.5079365079365099</v>
      </c>
      <c r="BC83" s="20">
        <v>11000</v>
      </c>
      <c r="BD83" s="25">
        <v>-1.2567324955116701</v>
      </c>
      <c r="BE83" s="20">
        <v>13330</v>
      </c>
      <c r="BF83" s="25">
        <v>-0.89219330855018597</v>
      </c>
      <c r="BG83" s="20">
        <v>8540</v>
      </c>
      <c r="BH83" s="25">
        <v>-1.27167630057803</v>
      </c>
      <c r="BI83" s="20">
        <v>16840</v>
      </c>
      <c r="BJ83" s="25">
        <v>-1.05757931844888</v>
      </c>
      <c r="BK83" s="20">
        <v>30170</v>
      </c>
      <c r="BL83" s="25">
        <v>-2.2042139384116699</v>
      </c>
      <c r="BM83" s="20">
        <v>37150</v>
      </c>
      <c r="BN83" s="25">
        <v>-0.61530230069555902</v>
      </c>
      <c r="BO83" s="20">
        <v>4060</v>
      </c>
      <c r="BP83" s="25">
        <v>1.7543859649122799</v>
      </c>
      <c r="BQ83" s="20">
        <v>39750</v>
      </c>
      <c r="BR83" s="25">
        <v>-0.89753178758414398</v>
      </c>
      <c r="BS83" s="20">
        <v>40750</v>
      </c>
      <c r="BT83" s="25">
        <v>-1.85452793834297</v>
      </c>
      <c r="BU83" s="20">
        <v>19480</v>
      </c>
      <c r="BV83" s="25">
        <v>4.0042712226374801</v>
      </c>
      <c r="BW83" s="20">
        <v>5210</v>
      </c>
      <c r="BX83" s="25">
        <v>-1.1385199240986701</v>
      </c>
      <c r="BY83" s="20">
        <v>14190</v>
      </c>
      <c r="BZ83" s="25">
        <v>-0.42105263157894701</v>
      </c>
      <c r="CA83" s="20">
        <v>21650</v>
      </c>
      <c r="CB83" s="25">
        <v>-2.4774774774774802</v>
      </c>
      <c r="CC83" s="20">
        <v>3520</v>
      </c>
      <c r="CD83" s="25">
        <v>-4.3478260869565197</v>
      </c>
      <c r="CE83" s="20">
        <v>8500</v>
      </c>
      <c r="CF83" s="25">
        <v>0.83036773428232502</v>
      </c>
      <c r="CG83" s="20">
        <v>7470</v>
      </c>
      <c r="CH83" s="25">
        <v>0.53835800807537004</v>
      </c>
      <c r="CI83" s="20">
        <v>17220</v>
      </c>
      <c r="CJ83" s="25">
        <v>1.17508813160987</v>
      </c>
      <c r="CK83" s="20">
        <v>3080</v>
      </c>
      <c r="CL83" s="25">
        <v>0</v>
      </c>
      <c r="CM83" s="20">
        <v>29790</v>
      </c>
      <c r="CN83" s="25">
        <v>-1.6507098052162399</v>
      </c>
      <c r="CO83" s="20">
        <v>16200</v>
      </c>
      <c r="CP83" s="25">
        <v>-0.55248618784530401</v>
      </c>
      <c r="CQ83" s="20">
        <v>4300</v>
      </c>
      <c r="CR83" s="25">
        <v>0.93896713615023497</v>
      </c>
      <c r="CS83" s="20">
        <v>9630</v>
      </c>
      <c r="CT83" s="25">
        <v>-1.12936344969199</v>
      </c>
      <c r="CU83" s="20">
        <v>1350</v>
      </c>
      <c r="CV83" s="25">
        <v>0</v>
      </c>
      <c r="CW83" s="20">
        <v>14460</v>
      </c>
      <c r="CX83" s="25">
        <v>-2.6262626262626299</v>
      </c>
      <c r="CY83" s="20">
        <v>7690</v>
      </c>
      <c r="CZ83" s="25">
        <v>-0.38860103626942999</v>
      </c>
      <c r="DA83" s="20">
        <v>14550</v>
      </c>
      <c r="DB83" s="25">
        <v>-2.2177419354838701</v>
      </c>
      <c r="DC83" s="20">
        <v>4170</v>
      </c>
      <c r="DD83" s="25">
        <v>-2.1126760563380298</v>
      </c>
      <c r="DE83" s="20">
        <v>3740</v>
      </c>
      <c r="DF83" s="25">
        <v>-1.0582010582010599</v>
      </c>
      <c r="DG83" s="20">
        <v>20760</v>
      </c>
      <c r="DH83" s="25">
        <v>-2.2138483278379701</v>
      </c>
      <c r="DI83" s="20">
        <v>4530</v>
      </c>
      <c r="DJ83" s="25">
        <v>-4.6315789473684204</v>
      </c>
      <c r="DK83" s="20">
        <v>13210</v>
      </c>
      <c r="DL83" s="25">
        <v>-1.7843866171003699</v>
      </c>
      <c r="DM83" s="20">
        <v>24480</v>
      </c>
      <c r="DN83" s="25">
        <v>-1.4492753623188399</v>
      </c>
      <c r="DO83" s="20">
        <v>5680</v>
      </c>
      <c r="DP83" s="25">
        <v>-0.52539404553415103</v>
      </c>
      <c r="DQ83" s="20">
        <v>98460</v>
      </c>
      <c r="DR83" s="25">
        <v>-2.5920063316185198</v>
      </c>
      <c r="DS83" s="20">
        <v>20460</v>
      </c>
      <c r="DT83" s="25">
        <v>-9.765625E-2</v>
      </c>
      <c r="DU83" s="20">
        <v>6930</v>
      </c>
      <c r="DV83" s="25">
        <v>-0.71633237822349605</v>
      </c>
      <c r="DW83" s="20">
        <v>50680</v>
      </c>
      <c r="DX83" s="25">
        <v>-1.20857699805068</v>
      </c>
      <c r="DY83" s="20">
        <v>15230</v>
      </c>
      <c r="DZ83" s="25">
        <v>-1.6785022595222701</v>
      </c>
      <c r="EA83" s="20">
        <v>14940</v>
      </c>
      <c r="EB83" s="25">
        <v>-0.79681274900398402</v>
      </c>
      <c r="EC83" s="20">
        <v>5700</v>
      </c>
      <c r="ED83" s="25">
        <v>1.2433392539964501</v>
      </c>
      <c r="EE83" s="20">
        <v>24960</v>
      </c>
      <c r="EF83" s="25">
        <v>3.3968516984258499</v>
      </c>
      <c r="EG83" s="20">
        <v>25850</v>
      </c>
      <c r="EH83" s="25">
        <v>-1.9719378081152801</v>
      </c>
      <c r="EI83" s="20">
        <v>15270</v>
      </c>
      <c r="EJ83" s="25">
        <v>-1.73745173745174</v>
      </c>
      <c r="EK83" s="20">
        <v>47140</v>
      </c>
      <c r="EL83" s="25">
        <v>-2.4622387750879402</v>
      </c>
      <c r="EM83" s="20">
        <v>4000</v>
      </c>
      <c r="EN83" s="25">
        <v>-3.1476997578692498</v>
      </c>
      <c r="EO83" s="20">
        <v>10140</v>
      </c>
      <c r="EP83" s="25">
        <v>0.49554013875123898</v>
      </c>
      <c r="EQ83" s="20">
        <v>12190</v>
      </c>
      <c r="ER83" s="25">
        <v>-3.4072900158478601</v>
      </c>
      <c r="ES83" s="20">
        <v>5590</v>
      </c>
      <c r="ET83" s="25">
        <v>-1.23674911660777</v>
      </c>
      <c r="EU83" s="20">
        <v>8590</v>
      </c>
      <c r="EV83" s="25">
        <v>-4.12946428571429</v>
      </c>
      <c r="EW83" s="20">
        <v>63910</v>
      </c>
      <c r="EX83" s="25">
        <v>-2.8870992250417902</v>
      </c>
      <c r="EY83" s="20">
        <v>39570</v>
      </c>
      <c r="EZ83" s="25">
        <v>-1.95738354806739</v>
      </c>
      <c r="FA83" s="20">
        <v>32170</v>
      </c>
      <c r="FB83" s="25">
        <v>0.249298846992833</v>
      </c>
      <c r="FC83" s="20">
        <v>26100</v>
      </c>
      <c r="FD83" s="25">
        <v>-1.0614101592115199</v>
      </c>
      <c r="FE83" s="20">
        <v>6560</v>
      </c>
      <c r="FF83" s="25">
        <v>-0.90634441087613304</v>
      </c>
      <c r="FG83" s="20">
        <v>17500</v>
      </c>
      <c r="FH83" s="25">
        <v>-2.34375</v>
      </c>
      <c r="FI83" s="20">
        <v>10690</v>
      </c>
      <c r="FJ83" s="25">
        <v>1.51946818613485</v>
      </c>
      <c r="FK83" s="20">
        <v>6560</v>
      </c>
      <c r="FL83" s="25">
        <v>2.98273155416013</v>
      </c>
      <c r="FM83" s="20">
        <v>32980</v>
      </c>
      <c r="FN83" s="25">
        <v>6.0679611650485403E-2</v>
      </c>
      <c r="FO83" s="20">
        <v>16140</v>
      </c>
      <c r="FP83" s="25">
        <v>-5.3927315357561501</v>
      </c>
      <c r="FQ83" s="20">
        <v>6410</v>
      </c>
      <c r="FR83" s="25">
        <v>-6.0117302052785897</v>
      </c>
      <c r="FS83" s="20">
        <v>12360</v>
      </c>
      <c r="FT83" s="25">
        <v>-0.161550888529887</v>
      </c>
      <c r="FU83" s="20">
        <v>10170</v>
      </c>
      <c r="FV83" s="25">
        <v>0.29585798816567999</v>
      </c>
      <c r="FW83" s="20">
        <v>10100</v>
      </c>
      <c r="FX83" s="25">
        <v>-1.65530671859786</v>
      </c>
      <c r="FY83" s="20">
        <v>8700</v>
      </c>
      <c r="FZ83" s="25">
        <v>-1.4722536806341999</v>
      </c>
      <c r="GA83" s="20">
        <v>4250</v>
      </c>
      <c r="GB83" s="25">
        <v>-2.52293577981651</v>
      </c>
      <c r="GC83" s="20">
        <v>29820</v>
      </c>
      <c r="GD83" s="25">
        <v>0.40404040404040398</v>
      </c>
      <c r="GE83" s="20">
        <v>31090</v>
      </c>
      <c r="GF83" s="25">
        <v>-3.2669570628500302</v>
      </c>
      <c r="GG83" s="20">
        <v>84740</v>
      </c>
      <c r="GH83" s="25">
        <v>-1.7393320964749499</v>
      </c>
      <c r="GI83" s="20">
        <v>45880</v>
      </c>
      <c r="GJ83" s="25">
        <v>-1.3121101312110099</v>
      </c>
      <c r="GK83" s="20">
        <v>36290</v>
      </c>
      <c r="GL83" s="25">
        <v>-0.46626439934174402</v>
      </c>
      <c r="GM83" s="20">
        <v>42060</v>
      </c>
      <c r="GN83" s="25">
        <v>-2.8861694758716201</v>
      </c>
      <c r="GO83" s="20">
        <v>33910</v>
      </c>
      <c r="GP83" s="25">
        <v>-1.7386264850767901</v>
      </c>
      <c r="GQ83" s="20">
        <v>23640</v>
      </c>
      <c r="GR83" s="25">
        <v>1.98446937014668</v>
      </c>
      <c r="GS83" s="20">
        <v>94760</v>
      </c>
      <c r="GT83" s="25">
        <v>-2.2084623323013401</v>
      </c>
      <c r="GU83" s="20">
        <v>4090</v>
      </c>
      <c r="GV83" s="25">
        <v>-0.96852300242130795</v>
      </c>
    </row>
    <row r="84" spans="1:204" ht="15" customHeight="1" x14ac:dyDescent="0.25">
      <c r="A84" s="6">
        <v>45047</v>
      </c>
      <c r="B84" s="26" t="s">
        <v>4</v>
      </c>
      <c r="C84" s="20">
        <v>7620</v>
      </c>
      <c r="D84" s="25">
        <v>-1.67741935483871</v>
      </c>
      <c r="E84" s="20">
        <v>17650</v>
      </c>
      <c r="F84" s="25">
        <v>-1.4517029592406501</v>
      </c>
      <c r="G84" s="20">
        <v>9870</v>
      </c>
      <c r="H84" s="25">
        <v>-2.2772277227722801</v>
      </c>
      <c r="I84" s="20">
        <v>4300</v>
      </c>
      <c r="J84" s="25">
        <v>-1.6018306636155599</v>
      </c>
      <c r="K84" s="20">
        <v>3090</v>
      </c>
      <c r="L84" s="25">
        <v>-2.8301886792452802</v>
      </c>
      <c r="M84" s="20">
        <v>19480</v>
      </c>
      <c r="N84" s="25">
        <v>-9.8148148148148096</v>
      </c>
      <c r="O84" s="20">
        <v>6480</v>
      </c>
      <c r="P84" s="25">
        <v>-2.9940119760478998</v>
      </c>
      <c r="Q84" s="20">
        <v>9210</v>
      </c>
      <c r="R84" s="25">
        <v>-5.1493305870236901</v>
      </c>
      <c r="S84" s="20">
        <v>6630</v>
      </c>
      <c r="T84" s="25">
        <v>1.5313935681470101</v>
      </c>
      <c r="U84" s="20">
        <v>9360</v>
      </c>
      <c r="V84" s="25">
        <v>-1.98952879581152</v>
      </c>
      <c r="W84" s="20">
        <v>15910</v>
      </c>
      <c r="X84" s="25">
        <v>-1.48606811145511</v>
      </c>
      <c r="Y84" s="20">
        <v>4510</v>
      </c>
      <c r="Z84" s="25">
        <v>-1.5283842794759801</v>
      </c>
      <c r="AA84" s="20">
        <v>71860</v>
      </c>
      <c r="AB84" s="25">
        <v>-4.3524557433781403</v>
      </c>
      <c r="AC84" s="20">
        <v>13400</v>
      </c>
      <c r="AD84" s="25">
        <v>-3.2490974729241899</v>
      </c>
      <c r="AE84" s="20">
        <v>1950</v>
      </c>
      <c r="AF84" s="25">
        <v>-5.3398058252427196</v>
      </c>
      <c r="AG84" s="20">
        <v>9970</v>
      </c>
      <c r="AH84" s="25">
        <v>-1.18929633300297</v>
      </c>
      <c r="AI84" s="20">
        <v>15340</v>
      </c>
      <c r="AJ84" s="25">
        <v>-2.1683673469387799</v>
      </c>
      <c r="AK84" s="20">
        <v>9120</v>
      </c>
      <c r="AL84" s="25">
        <v>-2.8753993610223598</v>
      </c>
      <c r="AM84" s="20">
        <v>3380</v>
      </c>
      <c r="AN84" s="25">
        <v>3.3639143730886798</v>
      </c>
      <c r="AO84" s="20">
        <v>2510</v>
      </c>
      <c r="AP84" s="25">
        <v>-2.33463035019455</v>
      </c>
      <c r="AQ84" s="20">
        <v>3680</v>
      </c>
      <c r="AR84" s="25">
        <v>-5.1546391752577296</v>
      </c>
      <c r="AS84" s="20">
        <v>9720</v>
      </c>
      <c r="AT84" s="25">
        <v>-1.7189079878665301</v>
      </c>
      <c r="AU84" s="20">
        <v>11050</v>
      </c>
      <c r="AV84" s="25">
        <v>-2.4713150926743199</v>
      </c>
      <c r="AW84" s="20">
        <v>2590</v>
      </c>
      <c r="AX84" s="25">
        <v>-4.7794117647058796</v>
      </c>
      <c r="AY84" s="20">
        <v>10130</v>
      </c>
      <c r="AZ84" s="25">
        <v>-2.9693486590038298</v>
      </c>
      <c r="BA84" s="20">
        <v>12410</v>
      </c>
      <c r="BB84" s="25">
        <v>-1.27287191726333</v>
      </c>
      <c r="BC84" s="20">
        <v>11040</v>
      </c>
      <c r="BD84" s="25">
        <v>-0.45085662759242601</v>
      </c>
      <c r="BE84" s="20">
        <v>13260</v>
      </c>
      <c r="BF84" s="25">
        <v>-1.11856823266219</v>
      </c>
      <c r="BG84" s="20">
        <v>8570</v>
      </c>
      <c r="BH84" s="25">
        <v>-1.1534025374855801</v>
      </c>
      <c r="BI84" s="20">
        <v>16800</v>
      </c>
      <c r="BJ84" s="25">
        <v>-0.65050266114724997</v>
      </c>
      <c r="BK84" s="20">
        <v>30060</v>
      </c>
      <c r="BL84" s="25">
        <v>-2.2756827048114401</v>
      </c>
      <c r="BM84" s="20">
        <v>37150</v>
      </c>
      <c r="BN84" s="25">
        <v>-0.82754938601174599</v>
      </c>
      <c r="BO84" s="20">
        <v>4050</v>
      </c>
      <c r="BP84" s="25">
        <v>1.7587939698492501</v>
      </c>
      <c r="BQ84" s="20">
        <v>39850</v>
      </c>
      <c r="BR84" s="25">
        <v>-0.57385229540918203</v>
      </c>
      <c r="BS84" s="20">
        <v>40700</v>
      </c>
      <c r="BT84" s="25">
        <v>-1.6195310611554301</v>
      </c>
      <c r="BU84" s="20">
        <v>19520</v>
      </c>
      <c r="BV84" s="25">
        <v>3.8850452368281001</v>
      </c>
      <c r="BW84" s="20">
        <v>5210</v>
      </c>
      <c r="BX84" s="25">
        <v>-1.6981132075471701</v>
      </c>
      <c r="BY84" s="20">
        <v>14200</v>
      </c>
      <c r="BZ84" s="25">
        <v>-0.140646976090014</v>
      </c>
      <c r="CA84" s="20">
        <v>21730</v>
      </c>
      <c r="CB84" s="25">
        <v>-2.2931654676258999</v>
      </c>
      <c r="CC84" s="20">
        <v>3530</v>
      </c>
      <c r="CD84" s="25">
        <v>-3.55191256830601</v>
      </c>
      <c r="CE84" s="20">
        <v>8460</v>
      </c>
      <c r="CF84" s="25">
        <v>0.23696682464454999</v>
      </c>
      <c r="CG84" s="20">
        <v>7470</v>
      </c>
      <c r="CH84" s="25">
        <v>0.53835800807537004</v>
      </c>
      <c r="CI84" s="20">
        <v>17250</v>
      </c>
      <c r="CJ84" s="25">
        <v>1.05448154657293</v>
      </c>
      <c r="CK84" s="20">
        <v>3080</v>
      </c>
      <c r="CL84" s="25">
        <v>-0.64516129032258096</v>
      </c>
      <c r="CM84" s="20">
        <v>29830</v>
      </c>
      <c r="CN84" s="25">
        <v>-1.5836357637743299</v>
      </c>
      <c r="CO84" s="20">
        <v>16180</v>
      </c>
      <c r="CP84" s="25">
        <v>-0.91855480710349102</v>
      </c>
      <c r="CQ84" s="20">
        <v>4290</v>
      </c>
      <c r="CR84" s="25">
        <v>0.70422535211267601</v>
      </c>
      <c r="CS84" s="20">
        <v>9610</v>
      </c>
      <c r="CT84" s="25">
        <v>-0.92783505154639201</v>
      </c>
      <c r="CU84" s="20">
        <v>1350</v>
      </c>
      <c r="CV84" s="25">
        <v>-0.73529411764705899</v>
      </c>
      <c r="CW84" s="20">
        <v>14500</v>
      </c>
      <c r="CX84" s="25">
        <v>-2.22521915037087</v>
      </c>
      <c r="CY84" s="20">
        <v>7670</v>
      </c>
      <c r="CZ84" s="25">
        <v>-0.51880674448767805</v>
      </c>
      <c r="DA84" s="20">
        <v>14630</v>
      </c>
      <c r="DB84" s="25">
        <v>-1.9436997319034901</v>
      </c>
      <c r="DC84" s="20">
        <v>4160</v>
      </c>
      <c r="DD84" s="25">
        <v>-1.88679245283019</v>
      </c>
      <c r="DE84" s="20">
        <v>3730</v>
      </c>
      <c r="DF84" s="25">
        <v>-2.6109660574412499</v>
      </c>
      <c r="DG84" s="20">
        <v>20820</v>
      </c>
      <c r="DH84" s="25">
        <v>-1.6997167138810201</v>
      </c>
      <c r="DI84" s="20">
        <v>4540</v>
      </c>
      <c r="DJ84" s="25">
        <v>-3.60934182590234</v>
      </c>
      <c r="DK84" s="20">
        <v>13160</v>
      </c>
      <c r="DL84" s="25">
        <v>-1.86428038777032</v>
      </c>
      <c r="DM84" s="20">
        <v>24400</v>
      </c>
      <c r="DN84" s="25">
        <v>-1.85036202735318</v>
      </c>
      <c r="DO84" s="20">
        <v>5650</v>
      </c>
      <c r="DP84" s="25">
        <v>-1.22377622377622</v>
      </c>
      <c r="DQ84" s="20">
        <v>98320</v>
      </c>
      <c r="DR84" s="25">
        <v>-2.9800671008486299</v>
      </c>
      <c r="DS84" s="20">
        <v>20460</v>
      </c>
      <c r="DT84" s="25">
        <v>-0.58309037900874605</v>
      </c>
      <c r="DU84" s="20">
        <v>6920</v>
      </c>
      <c r="DV84" s="25">
        <v>-0.71736011477761796</v>
      </c>
      <c r="DW84" s="20">
        <v>50620</v>
      </c>
      <c r="DX84" s="25">
        <v>-1.4599961066770499</v>
      </c>
      <c r="DY84" s="20">
        <v>15220</v>
      </c>
      <c r="DZ84" s="25">
        <v>-1.4886731391585799</v>
      </c>
      <c r="EA84" s="20">
        <v>14920</v>
      </c>
      <c r="EB84" s="25">
        <v>-1.2574454003970901</v>
      </c>
      <c r="EC84" s="20">
        <v>5680</v>
      </c>
      <c r="ED84" s="25">
        <v>0</v>
      </c>
      <c r="EE84" s="20">
        <v>24910</v>
      </c>
      <c r="EF84" s="25">
        <v>2.7216494845360799</v>
      </c>
      <c r="EG84" s="20">
        <v>25820</v>
      </c>
      <c r="EH84" s="25">
        <v>-1.67555217060168</v>
      </c>
      <c r="EI84" s="20">
        <v>15370</v>
      </c>
      <c r="EJ84" s="25">
        <v>-0.90264345583494499</v>
      </c>
      <c r="EK84" s="20">
        <v>47230</v>
      </c>
      <c r="EL84" s="25">
        <v>-2.2760190357955699</v>
      </c>
      <c r="EM84" s="20">
        <v>3990</v>
      </c>
      <c r="EN84" s="25">
        <v>-2.6829268292682902</v>
      </c>
      <c r="EO84" s="20">
        <v>10120</v>
      </c>
      <c r="EP84" s="25">
        <v>0.39682539682539703</v>
      </c>
      <c r="EQ84" s="20">
        <v>12170</v>
      </c>
      <c r="ER84" s="25">
        <v>-3.4892942109437</v>
      </c>
      <c r="ES84" s="20">
        <v>5590</v>
      </c>
      <c r="ET84" s="25">
        <v>-1.06194690265487</v>
      </c>
      <c r="EU84" s="20">
        <v>8580</v>
      </c>
      <c r="EV84" s="25">
        <v>-3.5955056179775302</v>
      </c>
      <c r="EW84" s="20">
        <v>64150</v>
      </c>
      <c r="EX84" s="25">
        <v>-2.49278005775954</v>
      </c>
      <c r="EY84" s="20">
        <v>39490</v>
      </c>
      <c r="EZ84" s="25">
        <v>-2.3974295600593201</v>
      </c>
      <c r="FA84" s="20">
        <v>32280</v>
      </c>
      <c r="FB84" s="25">
        <v>-3.09693403530505E-2</v>
      </c>
      <c r="FC84" s="20">
        <v>26080</v>
      </c>
      <c r="FD84" s="25">
        <v>-1.1372251705837799</v>
      </c>
      <c r="FE84" s="20">
        <v>6520</v>
      </c>
      <c r="FF84" s="25">
        <v>-1.95488721804511</v>
      </c>
      <c r="FG84" s="20">
        <v>17470</v>
      </c>
      <c r="FH84" s="25">
        <v>-2.6198439241917502</v>
      </c>
      <c r="FI84" s="20">
        <v>10750</v>
      </c>
      <c r="FJ84" s="25">
        <v>1.60680529300567</v>
      </c>
      <c r="FK84" s="20">
        <v>6490</v>
      </c>
      <c r="FL84" s="25">
        <v>1.40625</v>
      </c>
      <c r="FM84" s="20">
        <v>32720</v>
      </c>
      <c r="FN84" s="25">
        <v>-0.30469226081657502</v>
      </c>
      <c r="FO84" s="20">
        <v>16060</v>
      </c>
      <c r="FP84" s="25">
        <v>-4.4616299821534797</v>
      </c>
      <c r="FQ84" s="20">
        <v>6370</v>
      </c>
      <c r="FR84" s="25">
        <v>-5.6296296296296298</v>
      </c>
      <c r="FS84" s="20">
        <v>12390</v>
      </c>
      <c r="FT84" s="25">
        <v>-8.0645161290322606E-2</v>
      </c>
      <c r="FU84" s="20">
        <v>10230</v>
      </c>
      <c r="FV84" s="25">
        <v>0.39254170755642798</v>
      </c>
      <c r="FW84" s="20">
        <v>10080</v>
      </c>
      <c r="FX84" s="25">
        <v>-1.4662756598240501</v>
      </c>
      <c r="FY84" s="20">
        <v>8770</v>
      </c>
      <c r="FZ84" s="25">
        <v>-1.12739571589628</v>
      </c>
      <c r="GA84" s="20">
        <v>4250</v>
      </c>
      <c r="GB84" s="25">
        <v>-1.62037037037037</v>
      </c>
      <c r="GC84" s="20">
        <v>29960</v>
      </c>
      <c r="GD84" s="25">
        <v>0.23419203747072601</v>
      </c>
      <c r="GE84" s="20">
        <v>31150</v>
      </c>
      <c r="GF84" s="25">
        <v>-2.89900249376559</v>
      </c>
      <c r="GG84" s="20">
        <v>84920</v>
      </c>
      <c r="GH84" s="25">
        <v>-1.4620561615223999</v>
      </c>
      <c r="GI84" s="20">
        <v>45970</v>
      </c>
      <c r="GJ84" s="25">
        <v>-0.90536753610692</v>
      </c>
      <c r="GK84" s="20">
        <v>36390</v>
      </c>
      <c r="GL84" s="25">
        <v>-0.492206726825267</v>
      </c>
      <c r="GM84" s="20">
        <v>42040</v>
      </c>
      <c r="GN84" s="25">
        <v>-2.9771520886222</v>
      </c>
      <c r="GO84" s="20">
        <v>33860</v>
      </c>
      <c r="GP84" s="25">
        <v>-2.0821283979178702</v>
      </c>
      <c r="GQ84" s="20">
        <v>23770</v>
      </c>
      <c r="GR84" s="25">
        <v>1.8859837119588501</v>
      </c>
      <c r="GS84" s="20">
        <v>94770</v>
      </c>
      <c r="GT84" s="25">
        <v>-2.0059973115499901</v>
      </c>
      <c r="GU84" s="20">
        <v>4120</v>
      </c>
      <c r="GV84" s="25">
        <v>1.7283950617283901</v>
      </c>
    </row>
    <row r="85" spans="1:204" ht="15" customHeight="1" x14ac:dyDescent="0.25">
      <c r="A85" s="6">
        <v>45078</v>
      </c>
      <c r="B85" s="26" t="s">
        <v>4</v>
      </c>
      <c r="C85" s="20">
        <v>7630</v>
      </c>
      <c r="D85" s="25">
        <v>-1.0376134889753601</v>
      </c>
      <c r="E85" s="20">
        <v>17640</v>
      </c>
      <c r="F85" s="25">
        <v>-1.23180291153415</v>
      </c>
      <c r="G85" s="20">
        <v>9770</v>
      </c>
      <c r="H85" s="25">
        <v>-3.1714568880079299</v>
      </c>
      <c r="I85" s="20">
        <v>4240</v>
      </c>
      <c r="J85" s="25">
        <v>-2.0785219399538102</v>
      </c>
      <c r="K85" s="20">
        <v>3110</v>
      </c>
      <c r="L85" s="25">
        <v>-0.63897763578274802</v>
      </c>
      <c r="M85" s="20">
        <v>19160</v>
      </c>
      <c r="N85" s="25">
        <v>-8.8920589633856402</v>
      </c>
      <c r="O85" s="20">
        <v>6390</v>
      </c>
      <c r="P85" s="25">
        <v>-3.3282904689863799</v>
      </c>
      <c r="Q85" s="20">
        <v>9230</v>
      </c>
      <c r="R85" s="25">
        <v>-4.3523316062176196</v>
      </c>
      <c r="S85" s="20">
        <v>6640</v>
      </c>
      <c r="T85" s="25">
        <v>1.3740458015267201</v>
      </c>
      <c r="U85" s="20">
        <v>9290</v>
      </c>
      <c r="V85" s="25">
        <v>-1.9007391763463599</v>
      </c>
      <c r="W85" s="20">
        <v>15780</v>
      </c>
      <c r="X85" s="25">
        <v>-1.9875776397515501</v>
      </c>
      <c r="Y85" s="20">
        <v>4490</v>
      </c>
      <c r="Z85" s="25">
        <v>-1.5350877192982499</v>
      </c>
      <c r="AA85" s="20">
        <v>71430</v>
      </c>
      <c r="AB85" s="25">
        <v>-4.7726969737368297</v>
      </c>
      <c r="AC85" s="20">
        <v>13340</v>
      </c>
      <c r="AD85" s="25">
        <v>-3.1227305737109701</v>
      </c>
      <c r="AE85" s="20">
        <v>1960</v>
      </c>
      <c r="AF85" s="25">
        <v>-4.3902439024390203</v>
      </c>
      <c r="AG85" s="20">
        <v>9950</v>
      </c>
      <c r="AH85" s="25">
        <v>-1.28968253968254</v>
      </c>
      <c r="AI85" s="20">
        <v>15150</v>
      </c>
      <c r="AJ85" s="25">
        <v>-2.321083172147</v>
      </c>
      <c r="AK85" s="20">
        <v>9080</v>
      </c>
      <c r="AL85" s="25">
        <v>-3.3013844515441999</v>
      </c>
      <c r="AM85" s="20">
        <v>3370</v>
      </c>
      <c r="AN85" s="25">
        <v>3.3742331288343599</v>
      </c>
      <c r="AO85" s="20">
        <v>2480</v>
      </c>
      <c r="AP85" s="25">
        <v>-0.40160642570281102</v>
      </c>
      <c r="AQ85" s="20">
        <v>3630</v>
      </c>
      <c r="AR85" s="25">
        <v>-3.9682539682539701</v>
      </c>
      <c r="AS85" s="20">
        <v>9680</v>
      </c>
      <c r="AT85" s="25">
        <v>-1.5259409969481199</v>
      </c>
      <c r="AU85" s="20">
        <v>10960</v>
      </c>
      <c r="AV85" s="25">
        <v>-2.1428571428571401</v>
      </c>
      <c r="AW85" s="20">
        <v>2540</v>
      </c>
      <c r="AX85" s="25">
        <v>-5.5762081784386597</v>
      </c>
      <c r="AY85" s="20">
        <v>10030</v>
      </c>
      <c r="AZ85" s="25">
        <v>-2.99806576402321</v>
      </c>
      <c r="BA85" s="20">
        <v>12400</v>
      </c>
      <c r="BB85" s="25">
        <v>-1.1952191235059799</v>
      </c>
      <c r="BC85" s="20">
        <v>10900</v>
      </c>
      <c r="BD85" s="25">
        <v>0</v>
      </c>
      <c r="BE85" s="20">
        <v>13250</v>
      </c>
      <c r="BF85" s="25">
        <v>-0.97159940209267603</v>
      </c>
      <c r="BG85" s="20">
        <v>8530</v>
      </c>
      <c r="BH85" s="25">
        <v>-1.3872832369942201</v>
      </c>
      <c r="BI85" s="20">
        <v>16620</v>
      </c>
      <c r="BJ85" s="25">
        <v>-0.65750149432157801</v>
      </c>
      <c r="BK85" s="20">
        <v>29920</v>
      </c>
      <c r="BL85" s="25">
        <v>-2.5724519700423301</v>
      </c>
      <c r="BM85" s="20">
        <v>37190</v>
      </c>
      <c r="BN85" s="25">
        <v>-0.74726447824926601</v>
      </c>
      <c r="BO85" s="20">
        <v>4030</v>
      </c>
      <c r="BP85" s="25">
        <v>0.75</v>
      </c>
      <c r="BQ85" s="20">
        <v>39630</v>
      </c>
      <c r="BR85" s="25">
        <v>-0.55207026348807997</v>
      </c>
      <c r="BS85" s="20">
        <v>40410</v>
      </c>
      <c r="BT85" s="25">
        <v>-1.4149792632349401</v>
      </c>
      <c r="BU85" s="20">
        <v>19450</v>
      </c>
      <c r="BV85" s="25">
        <v>4.1220556745182</v>
      </c>
      <c r="BW85" s="20">
        <v>5180</v>
      </c>
      <c r="BX85" s="25">
        <v>-1.70777988614801</v>
      </c>
      <c r="BY85" s="20">
        <v>14150</v>
      </c>
      <c r="BZ85" s="25">
        <v>-0.14114326040931499</v>
      </c>
      <c r="CA85" s="20">
        <v>21710</v>
      </c>
      <c r="CB85" s="25">
        <v>-2.0748759585024801</v>
      </c>
      <c r="CC85" s="20">
        <v>3520</v>
      </c>
      <c r="CD85" s="25">
        <v>-3.0303030303030298</v>
      </c>
      <c r="CE85" s="20">
        <v>8410</v>
      </c>
      <c r="CF85" s="25">
        <v>0.119047619047619</v>
      </c>
      <c r="CG85" s="20">
        <v>7440</v>
      </c>
      <c r="CH85" s="25">
        <v>0.67658998646820001</v>
      </c>
      <c r="CI85" s="20">
        <v>17220</v>
      </c>
      <c r="CJ85" s="25">
        <v>0.70175438596491202</v>
      </c>
      <c r="CK85" s="20">
        <v>3090</v>
      </c>
      <c r="CL85" s="25">
        <v>-0.32258064516128998</v>
      </c>
      <c r="CM85" s="20">
        <v>29730</v>
      </c>
      <c r="CN85" s="25">
        <v>-1.5236833388539299</v>
      </c>
      <c r="CO85" s="20">
        <v>16230</v>
      </c>
      <c r="CP85" s="25">
        <v>-0.91575091575091605</v>
      </c>
      <c r="CQ85" s="20">
        <v>4220</v>
      </c>
      <c r="CR85" s="25">
        <v>0</v>
      </c>
      <c r="CS85" s="20">
        <v>9510</v>
      </c>
      <c r="CT85" s="25">
        <v>-1.5527950310559</v>
      </c>
      <c r="CU85" s="20">
        <v>1320</v>
      </c>
      <c r="CV85" s="25">
        <v>-0.75187969924812004</v>
      </c>
      <c r="CW85" s="20">
        <v>14450</v>
      </c>
      <c r="CX85" s="25">
        <v>-1.63376446562287</v>
      </c>
      <c r="CY85" s="20">
        <v>7570</v>
      </c>
      <c r="CZ85" s="25">
        <v>-0.91623036649214695</v>
      </c>
      <c r="DA85" s="20">
        <v>14550</v>
      </c>
      <c r="DB85" s="25">
        <v>-2.2177419354838701</v>
      </c>
      <c r="DC85" s="20">
        <v>4130</v>
      </c>
      <c r="DD85" s="25">
        <v>-2.1327014218009501</v>
      </c>
      <c r="DE85" s="20">
        <v>3720</v>
      </c>
      <c r="DF85" s="25">
        <v>-2.36220472440945</v>
      </c>
      <c r="DG85" s="20">
        <v>20780</v>
      </c>
      <c r="DH85" s="25">
        <v>-1.7494089834515401</v>
      </c>
      <c r="DI85" s="20">
        <v>4540</v>
      </c>
      <c r="DJ85" s="25">
        <v>-3.4042553191489402</v>
      </c>
      <c r="DK85" s="20">
        <v>13050</v>
      </c>
      <c r="DL85" s="25">
        <v>-1.9534184823441001</v>
      </c>
      <c r="DM85" s="20">
        <v>24300</v>
      </c>
      <c r="DN85" s="25">
        <v>-1.53970826580227</v>
      </c>
      <c r="DO85" s="20">
        <v>5640</v>
      </c>
      <c r="DP85" s="25">
        <v>-0.87873462214411302</v>
      </c>
      <c r="DQ85" s="20">
        <v>98010</v>
      </c>
      <c r="DR85" s="25">
        <v>-3.0947201898358698</v>
      </c>
      <c r="DS85" s="20">
        <v>20450</v>
      </c>
      <c r="DT85" s="25">
        <v>-0.776322173702086</v>
      </c>
      <c r="DU85" s="20">
        <v>6890</v>
      </c>
      <c r="DV85" s="25">
        <v>-1.4306151645207399</v>
      </c>
      <c r="DW85" s="20">
        <v>50390</v>
      </c>
      <c r="DX85" s="25">
        <v>-1.8504090377872999</v>
      </c>
      <c r="DY85" s="20">
        <v>15190</v>
      </c>
      <c r="DZ85" s="25">
        <v>-1.1711125569290799</v>
      </c>
      <c r="EA85" s="20">
        <v>14740</v>
      </c>
      <c r="EB85" s="25">
        <v>-1.6677785190126799</v>
      </c>
      <c r="EC85" s="20">
        <v>5630</v>
      </c>
      <c r="ED85" s="25">
        <v>-0.53003533568904604</v>
      </c>
      <c r="EE85" s="20">
        <v>24900</v>
      </c>
      <c r="EF85" s="25">
        <v>2.9776674937965302</v>
      </c>
      <c r="EG85" s="20">
        <v>25750</v>
      </c>
      <c r="EH85" s="25">
        <v>-1.6800305460099301</v>
      </c>
      <c r="EI85" s="20">
        <v>15260</v>
      </c>
      <c r="EJ85" s="25">
        <v>-1.3574660633484199</v>
      </c>
      <c r="EK85" s="20">
        <v>47230</v>
      </c>
      <c r="EL85" s="25">
        <v>-2.0124481327800798</v>
      </c>
      <c r="EM85" s="20">
        <v>3950</v>
      </c>
      <c r="EN85" s="25">
        <v>-3.4229828850855699</v>
      </c>
      <c r="EO85" s="20">
        <v>10110</v>
      </c>
      <c r="EP85" s="25">
        <v>0.19821605550049601</v>
      </c>
      <c r="EQ85" s="20">
        <v>12090</v>
      </c>
      <c r="ER85" s="25">
        <v>-3.8186157517899799</v>
      </c>
      <c r="ES85" s="20">
        <v>5600</v>
      </c>
      <c r="ET85" s="25">
        <v>-0.88495575221238898</v>
      </c>
      <c r="EU85" s="20">
        <v>8500</v>
      </c>
      <c r="EV85" s="25">
        <v>-3.51872871736663</v>
      </c>
      <c r="EW85" s="20">
        <v>63970</v>
      </c>
      <c r="EX85" s="25">
        <v>-2.15662282043438</v>
      </c>
      <c r="EY85" s="20">
        <v>39320</v>
      </c>
      <c r="EZ85" s="25">
        <v>-2.69735214055927</v>
      </c>
      <c r="FA85" s="20">
        <v>32360</v>
      </c>
      <c r="FB85" s="25">
        <v>0.46569388388699201</v>
      </c>
      <c r="FC85" s="20">
        <v>26160</v>
      </c>
      <c r="FD85" s="25">
        <v>-0.98410295230885703</v>
      </c>
      <c r="FE85" s="20">
        <v>6500</v>
      </c>
      <c r="FF85" s="25">
        <v>-1.66414523449319</v>
      </c>
      <c r="FG85" s="20">
        <v>17400</v>
      </c>
      <c r="FH85" s="25">
        <v>-2.84757118927973</v>
      </c>
      <c r="FI85" s="20">
        <v>10710</v>
      </c>
      <c r="FJ85" s="25">
        <v>2</v>
      </c>
      <c r="FK85" s="20">
        <v>6450</v>
      </c>
      <c r="FL85" s="25">
        <v>0.93896713615023497</v>
      </c>
      <c r="FM85" s="20">
        <v>32400</v>
      </c>
      <c r="FN85" s="25">
        <v>-0.460829493087558</v>
      </c>
      <c r="FO85" s="20">
        <v>15980</v>
      </c>
      <c r="FP85" s="25">
        <v>-3.4441087613293</v>
      </c>
      <c r="FQ85" s="20">
        <v>6300</v>
      </c>
      <c r="FR85" s="25">
        <v>-5.1204819277108404</v>
      </c>
      <c r="FS85" s="20">
        <v>12380</v>
      </c>
      <c r="FT85" s="25">
        <v>-0.322061191626409</v>
      </c>
      <c r="FU85" s="20">
        <v>10290</v>
      </c>
      <c r="FV85" s="25">
        <v>1.2795275590551201</v>
      </c>
      <c r="FW85" s="20">
        <v>10070</v>
      </c>
      <c r="FX85" s="25">
        <v>-1.17762512266928</v>
      </c>
      <c r="FY85" s="20">
        <v>8730</v>
      </c>
      <c r="FZ85" s="25">
        <v>-1.46726862302483</v>
      </c>
      <c r="GA85" s="20">
        <v>4250</v>
      </c>
      <c r="GB85" s="25">
        <v>-1.3921113689095099</v>
      </c>
      <c r="GC85" s="20">
        <v>29950</v>
      </c>
      <c r="GD85" s="25">
        <v>0.63844086021505397</v>
      </c>
      <c r="GE85" s="20">
        <v>30950</v>
      </c>
      <c r="GF85" s="25">
        <v>-3.0995616781465198</v>
      </c>
      <c r="GG85" s="20">
        <v>84660</v>
      </c>
      <c r="GH85" s="25">
        <v>-1.0865755345250601</v>
      </c>
      <c r="GI85" s="20">
        <v>46030</v>
      </c>
      <c r="GJ85" s="25">
        <v>-0.56167638798876696</v>
      </c>
      <c r="GK85" s="20">
        <v>36240</v>
      </c>
      <c r="GL85" s="25">
        <v>-0.76670317634173102</v>
      </c>
      <c r="GM85" s="20">
        <v>41970</v>
      </c>
      <c r="GN85" s="25">
        <v>-2.8472222222222201</v>
      </c>
      <c r="GO85" s="20">
        <v>33760</v>
      </c>
      <c r="GP85" s="25">
        <v>-2.2582513028372899</v>
      </c>
      <c r="GQ85" s="20">
        <v>23820</v>
      </c>
      <c r="GR85" s="25">
        <v>2.05655526992288</v>
      </c>
      <c r="GS85" s="20">
        <v>94950</v>
      </c>
      <c r="GT85" s="25">
        <v>-1.69789833316078</v>
      </c>
      <c r="GU85" s="20">
        <v>4160</v>
      </c>
      <c r="GV85" s="25">
        <v>0.48309178743961401</v>
      </c>
    </row>
    <row r="86" spans="1:204" ht="15" customHeight="1" x14ac:dyDescent="0.25">
      <c r="A86" s="6">
        <v>45108</v>
      </c>
      <c r="B86" s="26" t="s">
        <v>4</v>
      </c>
      <c r="C86" s="20">
        <v>7610</v>
      </c>
      <c r="D86" s="25">
        <v>-0.78226857887874801</v>
      </c>
      <c r="E86" s="20">
        <v>17500</v>
      </c>
      <c r="F86" s="25">
        <v>-1.3528748590755399</v>
      </c>
      <c r="G86" s="20">
        <v>9710</v>
      </c>
      <c r="H86" s="25">
        <v>-3.4791252485089501</v>
      </c>
      <c r="I86" s="20">
        <v>4190</v>
      </c>
      <c r="J86" s="25">
        <v>-3.2332563510392598</v>
      </c>
      <c r="K86" s="20">
        <v>3030</v>
      </c>
      <c r="L86" s="25">
        <v>-2.5723472668810299</v>
      </c>
      <c r="M86" s="20">
        <v>18580</v>
      </c>
      <c r="N86" s="25">
        <v>-8.8321884200196301</v>
      </c>
      <c r="O86" s="20">
        <v>6250</v>
      </c>
      <c r="P86" s="25">
        <v>-3.2507739938080502</v>
      </c>
      <c r="Q86" s="20">
        <v>9120</v>
      </c>
      <c r="R86" s="25">
        <v>-4.9009384775808096</v>
      </c>
      <c r="S86" s="20">
        <v>6580</v>
      </c>
      <c r="T86" s="25">
        <v>-0.30303030303030298</v>
      </c>
      <c r="U86" s="20">
        <v>9210</v>
      </c>
      <c r="V86" s="25">
        <v>-2.0212765957446801</v>
      </c>
      <c r="W86" s="20">
        <v>15580</v>
      </c>
      <c r="X86" s="25">
        <v>-2.25846925972396</v>
      </c>
      <c r="Y86" s="20">
        <v>4410</v>
      </c>
      <c r="Z86" s="25">
        <v>-2.8634361233480199</v>
      </c>
      <c r="AA86" s="20">
        <v>70790</v>
      </c>
      <c r="AB86" s="25">
        <v>-4.9798657718120802</v>
      </c>
      <c r="AC86" s="20">
        <v>13240</v>
      </c>
      <c r="AD86" s="25">
        <v>-2.5754231052244299</v>
      </c>
      <c r="AE86" s="20">
        <v>1910</v>
      </c>
      <c r="AF86" s="25">
        <v>-5.9113300492610801</v>
      </c>
      <c r="AG86" s="20">
        <v>9940</v>
      </c>
      <c r="AH86" s="25">
        <v>-1.0945273631840799</v>
      </c>
      <c r="AI86" s="20">
        <v>14880</v>
      </c>
      <c r="AJ86" s="25">
        <v>-2.7450980392156898</v>
      </c>
      <c r="AK86" s="20">
        <v>9040</v>
      </c>
      <c r="AL86" s="25">
        <v>-3.41880341880342</v>
      </c>
      <c r="AM86" s="20">
        <v>3320</v>
      </c>
      <c r="AN86" s="25">
        <v>3.42679127725857</v>
      </c>
      <c r="AO86" s="20">
        <v>2410</v>
      </c>
      <c r="AP86" s="25">
        <v>-0.413223140495868</v>
      </c>
      <c r="AQ86" s="20">
        <v>3520</v>
      </c>
      <c r="AR86" s="25">
        <v>-4.8648648648648596</v>
      </c>
      <c r="AS86" s="20">
        <v>9630</v>
      </c>
      <c r="AT86" s="25">
        <v>-2.1341463414634099</v>
      </c>
      <c r="AU86" s="20">
        <v>10860</v>
      </c>
      <c r="AV86" s="25">
        <v>-2.0739404869251601</v>
      </c>
      <c r="AW86" s="20">
        <v>2510</v>
      </c>
      <c r="AX86" s="25">
        <v>-5.6390977443608996</v>
      </c>
      <c r="AY86" s="20">
        <v>9930</v>
      </c>
      <c r="AZ86" s="25">
        <v>-3.7790697674418601</v>
      </c>
      <c r="BA86" s="20">
        <v>12400</v>
      </c>
      <c r="BB86" s="25">
        <v>-1.1164274322169101</v>
      </c>
      <c r="BC86" s="20">
        <v>10780</v>
      </c>
      <c r="BD86" s="25">
        <v>-0.82796688132474705</v>
      </c>
      <c r="BE86" s="20">
        <v>13120</v>
      </c>
      <c r="BF86" s="25">
        <v>-1.35338345864662</v>
      </c>
      <c r="BG86" s="20">
        <v>8450</v>
      </c>
      <c r="BH86" s="25">
        <v>-2.19907407407407</v>
      </c>
      <c r="BI86" s="20">
        <v>16420</v>
      </c>
      <c r="BJ86" s="25">
        <v>-1.0843373493975901</v>
      </c>
      <c r="BK86" s="20">
        <v>29670</v>
      </c>
      <c r="BL86" s="25">
        <v>-2.5935653315824001</v>
      </c>
      <c r="BM86" s="20">
        <v>37100</v>
      </c>
      <c r="BN86" s="25">
        <v>-0.80213903743315496</v>
      </c>
      <c r="BO86" s="20">
        <v>4030</v>
      </c>
      <c r="BP86" s="25">
        <v>0.248756218905473</v>
      </c>
      <c r="BQ86" s="20">
        <v>39660</v>
      </c>
      <c r="BR86" s="25">
        <v>7.5700227100681305E-2</v>
      </c>
      <c r="BS86" s="20">
        <v>40180</v>
      </c>
      <c r="BT86" s="25">
        <v>-0.91245376078914897</v>
      </c>
      <c r="BU86" s="20">
        <v>19400</v>
      </c>
      <c r="BV86" s="25">
        <v>3.57714895888948</v>
      </c>
      <c r="BW86" s="20">
        <v>5120</v>
      </c>
      <c r="BX86" s="25">
        <v>-1.3487475915221601</v>
      </c>
      <c r="BY86" s="20">
        <v>14110</v>
      </c>
      <c r="BZ86" s="25">
        <v>0.42704626334519602</v>
      </c>
      <c r="CA86" s="20">
        <v>21650</v>
      </c>
      <c r="CB86" s="25">
        <v>-1.9918515165233099</v>
      </c>
      <c r="CC86" s="20">
        <v>3470</v>
      </c>
      <c r="CD86" s="25">
        <v>-2.8011204481792702</v>
      </c>
      <c r="CE86" s="20">
        <v>8230</v>
      </c>
      <c r="CF86" s="25">
        <v>0.121654501216545</v>
      </c>
      <c r="CG86" s="20">
        <v>7390</v>
      </c>
      <c r="CH86" s="25">
        <v>-0.26990553306342802</v>
      </c>
      <c r="CI86" s="20">
        <v>17200</v>
      </c>
      <c r="CJ86" s="25">
        <v>0.52600818234950297</v>
      </c>
      <c r="CK86" s="20">
        <v>3070</v>
      </c>
      <c r="CL86" s="25">
        <v>-0.967741935483871</v>
      </c>
      <c r="CM86" s="20">
        <v>29590</v>
      </c>
      <c r="CN86" s="25">
        <v>-1.46520146520147</v>
      </c>
      <c r="CO86" s="20">
        <v>16140</v>
      </c>
      <c r="CP86" s="25">
        <v>-1.6453382084095101</v>
      </c>
      <c r="CQ86" s="20">
        <v>4210</v>
      </c>
      <c r="CR86" s="25">
        <v>0.238095238095238</v>
      </c>
      <c r="CS86" s="20">
        <v>9410</v>
      </c>
      <c r="CT86" s="25">
        <v>-2.5879917184265002</v>
      </c>
      <c r="CU86" s="20">
        <v>1310</v>
      </c>
      <c r="CV86" s="25">
        <v>0</v>
      </c>
      <c r="CW86" s="20">
        <v>14370</v>
      </c>
      <c r="CX86" s="25">
        <v>-1.2371134020618599</v>
      </c>
      <c r="CY86" s="20">
        <v>7510</v>
      </c>
      <c r="CZ86" s="25">
        <v>-0.52980132450331097</v>
      </c>
      <c r="DA86" s="20">
        <v>14390</v>
      </c>
      <c r="DB86" s="25">
        <v>-2.4406779661017</v>
      </c>
      <c r="DC86" s="20">
        <v>4120</v>
      </c>
      <c r="DD86" s="25">
        <v>-1.6706443914081099</v>
      </c>
      <c r="DE86" s="20">
        <v>3690</v>
      </c>
      <c r="DF86" s="25">
        <v>-1.86170212765957</v>
      </c>
      <c r="DG86" s="20">
        <v>20690</v>
      </c>
      <c r="DH86" s="25">
        <v>-1.85009487666034</v>
      </c>
      <c r="DI86" s="20">
        <v>4530</v>
      </c>
      <c r="DJ86" s="25">
        <v>-3.2051282051282</v>
      </c>
      <c r="DK86" s="20">
        <v>12920</v>
      </c>
      <c r="DL86" s="25">
        <v>-1.5243902439024399</v>
      </c>
      <c r="DM86" s="20">
        <v>24270</v>
      </c>
      <c r="DN86" s="25">
        <v>-1.8203883495145601</v>
      </c>
      <c r="DO86" s="20">
        <v>5640</v>
      </c>
      <c r="DP86" s="25">
        <v>-0.70422535211267601</v>
      </c>
      <c r="DQ86" s="20">
        <v>97810</v>
      </c>
      <c r="DR86" s="25">
        <v>-3.00476001586672</v>
      </c>
      <c r="DS86" s="20">
        <v>20340</v>
      </c>
      <c r="DT86" s="25">
        <v>-0.97370983446932802</v>
      </c>
      <c r="DU86" s="20">
        <v>6820</v>
      </c>
      <c r="DV86" s="25">
        <v>-1.44508670520231</v>
      </c>
      <c r="DW86" s="20">
        <v>49970</v>
      </c>
      <c r="DX86" s="25">
        <v>-2.17306186374315</v>
      </c>
      <c r="DY86" s="20">
        <v>15050</v>
      </c>
      <c r="DZ86" s="25">
        <v>-1.56965336821452</v>
      </c>
      <c r="EA86" s="20">
        <v>14610</v>
      </c>
      <c r="EB86" s="25">
        <v>-1.4834794335805801</v>
      </c>
      <c r="EC86" s="20">
        <v>5570</v>
      </c>
      <c r="ED86" s="25">
        <v>-1.24113475177305</v>
      </c>
      <c r="EE86" s="20">
        <v>24750</v>
      </c>
      <c r="EF86" s="25">
        <v>2.7397260273972601</v>
      </c>
      <c r="EG86" s="20">
        <v>25590</v>
      </c>
      <c r="EH86" s="25">
        <v>-1.4632268001540201</v>
      </c>
      <c r="EI86" s="20">
        <v>15150</v>
      </c>
      <c r="EJ86" s="25">
        <v>-1.62337662337662</v>
      </c>
      <c r="EK86" s="20">
        <v>47250</v>
      </c>
      <c r="EL86" s="25">
        <v>-1.5009380863039401</v>
      </c>
      <c r="EM86" s="20">
        <v>3920</v>
      </c>
      <c r="EN86" s="25">
        <v>-3.4482758620689702</v>
      </c>
      <c r="EO86" s="20">
        <v>10020</v>
      </c>
      <c r="EP86" s="25">
        <v>-0.49652432969215499</v>
      </c>
      <c r="EQ86" s="20">
        <v>12000</v>
      </c>
      <c r="ER86" s="25">
        <v>-3.8461538461538498</v>
      </c>
      <c r="ES86" s="20">
        <v>5580</v>
      </c>
      <c r="ET86" s="25">
        <v>-0.71174377224199303</v>
      </c>
      <c r="EU86" s="20">
        <v>8360</v>
      </c>
      <c r="EV86" s="25">
        <v>-4.0183696900114798</v>
      </c>
      <c r="EW86" s="20">
        <v>63660</v>
      </c>
      <c r="EX86" s="25">
        <v>-2.2720294749769701</v>
      </c>
      <c r="EY86" s="20">
        <v>39290</v>
      </c>
      <c r="EZ86" s="25">
        <v>-2.3122824465440099</v>
      </c>
      <c r="FA86" s="20">
        <v>32290</v>
      </c>
      <c r="FB86" s="25">
        <v>0.124031007751938</v>
      </c>
      <c r="FC86" s="20">
        <v>26050</v>
      </c>
      <c r="FD86" s="25">
        <v>-1.3257575757575799</v>
      </c>
      <c r="FE86" s="20">
        <v>6450</v>
      </c>
      <c r="FF86" s="25">
        <v>-2.2727272727272698</v>
      </c>
      <c r="FG86" s="20">
        <v>17220</v>
      </c>
      <c r="FH86" s="25">
        <v>-3.1496062992125999</v>
      </c>
      <c r="FI86" s="20">
        <v>10590</v>
      </c>
      <c r="FJ86" s="25">
        <v>0.95328884652049595</v>
      </c>
      <c r="FK86" s="20">
        <v>6300</v>
      </c>
      <c r="FL86" s="25">
        <v>-0.94339622641509402</v>
      </c>
      <c r="FM86" s="20">
        <v>32130</v>
      </c>
      <c r="FN86" s="25">
        <v>-0.310269934843314</v>
      </c>
      <c r="FO86" s="20">
        <v>15690</v>
      </c>
      <c r="FP86" s="25">
        <v>-3.9779681762545902</v>
      </c>
      <c r="FQ86" s="20">
        <v>6200</v>
      </c>
      <c r="FR86" s="25">
        <v>-4.6153846153846203</v>
      </c>
      <c r="FS86" s="20">
        <v>12400</v>
      </c>
      <c r="FT86" s="25">
        <v>0.161550888529887</v>
      </c>
      <c r="FU86" s="20">
        <v>10270</v>
      </c>
      <c r="FV86" s="25">
        <v>9.7465886939571103E-2</v>
      </c>
      <c r="FW86" s="20">
        <v>10110</v>
      </c>
      <c r="FX86" s="25">
        <v>-0.68762278978389002</v>
      </c>
      <c r="FY86" s="20">
        <v>8720</v>
      </c>
      <c r="FZ86" s="25">
        <v>-1.3574660633484199</v>
      </c>
      <c r="GA86" s="20">
        <v>4230</v>
      </c>
      <c r="GB86" s="25">
        <v>-1.3986013986014001</v>
      </c>
      <c r="GC86" s="20">
        <v>29810</v>
      </c>
      <c r="GD86" s="25">
        <v>3.35570469798658E-2</v>
      </c>
      <c r="GE86" s="20">
        <v>30740</v>
      </c>
      <c r="GF86" s="25">
        <v>-3.45477386934673</v>
      </c>
      <c r="GG86" s="20">
        <v>84430</v>
      </c>
      <c r="GH86" s="25">
        <v>-0.99671669793620998</v>
      </c>
      <c r="GI86" s="20">
        <v>45820</v>
      </c>
      <c r="GJ86" s="25">
        <v>-0.47784535186794103</v>
      </c>
      <c r="GK86" s="20">
        <v>35890</v>
      </c>
      <c r="GL86" s="25">
        <v>-1.18392070484581</v>
      </c>
      <c r="GM86" s="20">
        <v>41850</v>
      </c>
      <c r="GN86" s="25">
        <v>-2.8325980961225898</v>
      </c>
      <c r="GO86" s="20">
        <v>33730</v>
      </c>
      <c r="GP86" s="25">
        <v>-2.48626770742989</v>
      </c>
      <c r="GQ86" s="20">
        <v>23880</v>
      </c>
      <c r="GR86" s="25">
        <v>2.5332760841562898</v>
      </c>
      <c r="GS86" s="20">
        <v>94990</v>
      </c>
      <c r="GT86" s="25">
        <v>-1.4830947936112799</v>
      </c>
      <c r="GU86" s="20">
        <v>4130</v>
      </c>
      <c r="GV86" s="25">
        <v>-0.48192771084337399</v>
      </c>
    </row>
    <row r="87" spans="1:204" ht="15" customHeight="1" x14ac:dyDescent="0.25">
      <c r="A87" s="6">
        <v>45139</v>
      </c>
      <c r="B87" s="26" t="s">
        <v>4</v>
      </c>
      <c r="C87" s="20">
        <v>7590</v>
      </c>
      <c r="D87" s="25">
        <v>-0.78431372549019596</v>
      </c>
      <c r="E87" s="20">
        <v>17280</v>
      </c>
      <c r="F87" s="25">
        <v>-2.4280067758328601</v>
      </c>
      <c r="G87" s="20">
        <v>9610</v>
      </c>
      <c r="H87" s="25">
        <v>-4.1874376869391803</v>
      </c>
      <c r="I87" s="20">
        <v>4140</v>
      </c>
      <c r="J87" s="25">
        <v>-2.8169014084507</v>
      </c>
      <c r="K87" s="20">
        <v>2970</v>
      </c>
      <c r="L87" s="25">
        <v>-2.9411764705882399</v>
      </c>
      <c r="M87" s="20">
        <v>18030</v>
      </c>
      <c r="N87" s="25">
        <v>-9.5787362086258803</v>
      </c>
      <c r="O87" s="20">
        <v>6080</v>
      </c>
      <c r="P87" s="25">
        <v>-5</v>
      </c>
      <c r="Q87" s="20">
        <v>9010</v>
      </c>
      <c r="R87" s="25">
        <v>-5.3571428571428603</v>
      </c>
      <c r="S87" s="20">
        <v>6530</v>
      </c>
      <c r="T87" s="25">
        <v>-0.91047040971168403</v>
      </c>
      <c r="U87" s="20">
        <v>9170</v>
      </c>
      <c r="V87" s="25">
        <v>-1.6094420600858399</v>
      </c>
      <c r="W87" s="20">
        <v>15420</v>
      </c>
      <c r="X87" s="25">
        <v>-2.5900189513581799</v>
      </c>
      <c r="Y87" s="20">
        <v>4320</v>
      </c>
      <c r="Z87" s="25">
        <v>-4.4247787610619502</v>
      </c>
      <c r="AA87" s="20">
        <v>69950</v>
      </c>
      <c r="AB87" s="25">
        <v>-5.9811827956989196</v>
      </c>
      <c r="AC87" s="20">
        <v>13180</v>
      </c>
      <c r="AD87" s="25">
        <v>-2.6587887740029501</v>
      </c>
      <c r="AE87" s="20">
        <v>1890</v>
      </c>
      <c r="AF87" s="25">
        <v>-6.4356435643564396</v>
      </c>
      <c r="AG87" s="20">
        <v>9870</v>
      </c>
      <c r="AH87" s="25">
        <v>-2.2772277227722801</v>
      </c>
      <c r="AI87" s="20">
        <v>14650</v>
      </c>
      <c r="AJ87" s="25">
        <v>-3.9344262295082002</v>
      </c>
      <c r="AK87" s="20">
        <v>9020</v>
      </c>
      <c r="AL87" s="25">
        <v>-2.8017241379310298</v>
      </c>
      <c r="AM87" s="20">
        <v>3350</v>
      </c>
      <c r="AN87" s="25">
        <v>4.6875</v>
      </c>
      <c r="AO87" s="20">
        <v>2380</v>
      </c>
      <c r="AP87" s="25">
        <v>0.84745762711864403</v>
      </c>
      <c r="AQ87" s="20">
        <v>3430</v>
      </c>
      <c r="AR87" s="25">
        <v>-6.2841530054644803</v>
      </c>
      <c r="AS87" s="20">
        <v>9520</v>
      </c>
      <c r="AT87" s="25">
        <v>-2.65848670756646</v>
      </c>
      <c r="AU87" s="20">
        <v>10740</v>
      </c>
      <c r="AV87" s="25">
        <v>-2.5408348457350298</v>
      </c>
      <c r="AW87" s="20">
        <v>2470</v>
      </c>
      <c r="AX87" s="25">
        <v>-6.0836501901140698</v>
      </c>
      <c r="AY87" s="20">
        <v>9830</v>
      </c>
      <c r="AZ87" s="25">
        <v>-4.37743190661479</v>
      </c>
      <c r="BA87" s="20">
        <v>12360</v>
      </c>
      <c r="BB87" s="25">
        <v>-1.1990407673860899</v>
      </c>
      <c r="BC87" s="20">
        <v>10620</v>
      </c>
      <c r="BD87" s="25">
        <v>-2.1198156682027598</v>
      </c>
      <c r="BE87" s="20">
        <v>12970</v>
      </c>
      <c r="BF87" s="25">
        <v>-1.81680545041635</v>
      </c>
      <c r="BG87" s="20">
        <v>8490</v>
      </c>
      <c r="BH87" s="25">
        <v>-2.0761245674740501</v>
      </c>
      <c r="BI87" s="20">
        <v>16200</v>
      </c>
      <c r="BJ87" s="25">
        <v>-1.99637023593466</v>
      </c>
      <c r="BK87" s="20">
        <v>29460</v>
      </c>
      <c r="BL87" s="25">
        <v>-2.9644268774703599</v>
      </c>
      <c r="BM87" s="20">
        <v>36980</v>
      </c>
      <c r="BN87" s="25">
        <v>-1.22863247863248</v>
      </c>
      <c r="BO87" s="20">
        <v>4010</v>
      </c>
      <c r="BP87" s="25">
        <v>-0.248756218905473</v>
      </c>
      <c r="BQ87" s="20">
        <v>39320</v>
      </c>
      <c r="BR87" s="25">
        <v>-0.354789660415611</v>
      </c>
      <c r="BS87" s="20">
        <v>39730</v>
      </c>
      <c r="BT87" s="25">
        <v>-1.3164431197218101</v>
      </c>
      <c r="BU87" s="20">
        <v>19360</v>
      </c>
      <c r="BV87" s="25">
        <v>3.0335284725917999</v>
      </c>
      <c r="BW87" s="20">
        <v>5150</v>
      </c>
      <c r="BX87" s="25">
        <v>-0.57915057915057899</v>
      </c>
      <c r="BY87" s="20">
        <v>14040</v>
      </c>
      <c r="BZ87" s="25">
        <v>7.1275837491090496E-2</v>
      </c>
      <c r="CA87" s="20">
        <v>21530</v>
      </c>
      <c r="CB87" s="25">
        <v>-2.2696323195642298</v>
      </c>
      <c r="CC87" s="20">
        <v>3430</v>
      </c>
      <c r="CD87" s="25">
        <v>-3.1073446327683598</v>
      </c>
      <c r="CE87" s="20">
        <v>8140</v>
      </c>
      <c r="CF87" s="25">
        <v>0.1230012300123</v>
      </c>
      <c r="CG87" s="20">
        <v>7340</v>
      </c>
      <c r="CH87" s="25">
        <v>-0.81081081081081097</v>
      </c>
      <c r="CI87" s="20">
        <v>17100</v>
      </c>
      <c r="CJ87" s="25">
        <v>-0.233372228704784</v>
      </c>
      <c r="CK87" s="20">
        <v>3030</v>
      </c>
      <c r="CL87" s="25">
        <v>-1.94174757281553</v>
      </c>
      <c r="CM87" s="20">
        <v>29470</v>
      </c>
      <c r="CN87" s="25">
        <v>-1.96274118429807</v>
      </c>
      <c r="CO87" s="20">
        <v>16070</v>
      </c>
      <c r="CP87" s="25">
        <v>-2.01219512195122</v>
      </c>
      <c r="CQ87" s="20">
        <v>4150</v>
      </c>
      <c r="CR87" s="25">
        <v>-1.19047619047619</v>
      </c>
      <c r="CS87" s="20">
        <v>9330</v>
      </c>
      <c r="CT87" s="25">
        <v>-2.7111574556829998</v>
      </c>
      <c r="CU87" s="20">
        <v>1280</v>
      </c>
      <c r="CV87" s="25">
        <v>-2.2900763358778602</v>
      </c>
      <c r="CW87" s="20">
        <v>14280</v>
      </c>
      <c r="CX87" s="25">
        <v>-1.5172413793103401</v>
      </c>
      <c r="CY87" s="20">
        <v>7400</v>
      </c>
      <c r="CZ87" s="25">
        <v>-2.1164021164021198</v>
      </c>
      <c r="DA87" s="20">
        <v>14290</v>
      </c>
      <c r="DB87" s="25">
        <v>-2.0562028786840298</v>
      </c>
      <c r="DC87" s="20">
        <v>4080</v>
      </c>
      <c r="DD87" s="25">
        <v>-2.1582733812949599</v>
      </c>
      <c r="DE87" s="20">
        <v>3700</v>
      </c>
      <c r="DF87" s="25">
        <v>-0.80428954423592502</v>
      </c>
      <c r="DG87" s="20">
        <v>20610</v>
      </c>
      <c r="DH87" s="25">
        <v>-1.95052331113225</v>
      </c>
      <c r="DI87" s="20">
        <v>4500</v>
      </c>
      <c r="DJ87" s="25">
        <v>-3.8461538461538498</v>
      </c>
      <c r="DK87" s="20">
        <v>12730</v>
      </c>
      <c r="DL87" s="25">
        <v>-3.2674772036474198</v>
      </c>
      <c r="DM87" s="20">
        <v>24250</v>
      </c>
      <c r="DN87" s="25">
        <v>-1.94096239385362</v>
      </c>
      <c r="DO87" s="20">
        <v>5630</v>
      </c>
      <c r="DP87" s="25">
        <v>-0.88028169014084501</v>
      </c>
      <c r="DQ87" s="20">
        <v>97040</v>
      </c>
      <c r="DR87" s="25">
        <v>-3.2695374800638</v>
      </c>
      <c r="DS87" s="20">
        <v>20270</v>
      </c>
      <c r="DT87" s="25">
        <v>-1.31450827653359</v>
      </c>
      <c r="DU87" s="20">
        <v>6790</v>
      </c>
      <c r="DV87" s="25">
        <v>-0.73099415204678397</v>
      </c>
      <c r="DW87" s="20">
        <v>49510</v>
      </c>
      <c r="DX87" s="25">
        <v>-2.7499508937340398</v>
      </c>
      <c r="DY87" s="20">
        <v>15020</v>
      </c>
      <c r="DZ87" s="25">
        <v>-1.50819672131148</v>
      </c>
      <c r="EA87" s="20">
        <v>14490</v>
      </c>
      <c r="EB87" s="25">
        <v>-1.82926829268293</v>
      </c>
      <c r="EC87" s="20">
        <v>5540</v>
      </c>
      <c r="ED87" s="25">
        <v>-1.0714285714285701</v>
      </c>
      <c r="EE87" s="20">
        <v>24530</v>
      </c>
      <c r="EF87" s="25">
        <v>2.2935779816513802</v>
      </c>
      <c r="EG87" s="20">
        <v>25410</v>
      </c>
      <c r="EH87" s="25">
        <v>-2.3068050749711699</v>
      </c>
      <c r="EI87" s="20">
        <v>15070</v>
      </c>
      <c r="EJ87" s="25">
        <v>-1.1154855643044601</v>
      </c>
      <c r="EK87" s="20">
        <v>47030</v>
      </c>
      <c r="EL87" s="25">
        <v>-1.61087866108787</v>
      </c>
      <c r="EM87" s="20">
        <v>3900</v>
      </c>
      <c r="EN87" s="25">
        <v>-3.2258064516128999</v>
      </c>
      <c r="EO87" s="20">
        <v>9940</v>
      </c>
      <c r="EP87" s="25">
        <v>-1.1928429423459199</v>
      </c>
      <c r="EQ87" s="20">
        <v>11840</v>
      </c>
      <c r="ER87" s="25">
        <v>-4.8231511254019299</v>
      </c>
      <c r="ES87" s="20">
        <v>5540</v>
      </c>
      <c r="ET87" s="25">
        <v>-2.6362038664323402</v>
      </c>
      <c r="EU87" s="20">
        <v>8230</v>
      </c>
      <c r="EV87" s="25">
        <v>-5.0749711649365601</v>
      </c>
      <c r="EW87" s="20">
        <v>63400</v>
      </c>
      <c r="EX87" s="25">
        <v>-2.2057689341354298</v>
      </c>
      <c r="EY87" s="20">
        <v>39030</v>
      </c>
      <c r="EZ87" s="25">
        <v>-2.5954579485899698</v>
      </c>
      <c r="FA87" s="20">
        <v>32060</v>
      </c>
      <c r="FB87" s="25">
        <v>0.21881838074398199</v>
      </c>
      <c r="FC87" s="20">
        <v>25980</v>
      </c>
      <c r="FD87" s="25">
        <v>-1.88821752265861</v>
      </c>
      <c r="FE87" s="20">
        <v>6390</v>
      </c>
      <c r="FF87" s="25">
        <v>-2.1439509954058198</v>
      </c>
      <c r="FG87" s="20">
        <v>17030</v>
      </c>
      <c r="FH87" s="25">
        <v>-3.9481105470953199</v>
      </c>
      <c r="FI87" s="20">
        <v>10540</v>
      </c>
      <c r="FJ87" s="25">
        <v>0.66857688634192902</v>
      </c>
      <c r="FK87" s="20">
        <v>6270</v>
      </c>
      <c r="FL87" s="25">
        <v>-0.94786729857819896</v>
      </c>
      <c r="FM87" s="20">
        <v>31830</v>
      </c>
      <c r="FN87" s="25">
        <v>-0.964530180460485</v>
      </c>
      <c r="FO87" s="20">
        <v>15410</v>
      </c>
      <c r="FP87" s="25">
        <v>-5.0523721503388801</v>
      </c>
      <c r="FQ87" s="20">
        <v>6160</v>
      </c>
      <c r="FR87" s="25">
        <v>-3.1446540880503102</v>
      </c>
      <c r="FS87" s="20">
        <v>12330</v>
      </c>
      <c r="FT87" s="25">
        <v>-8.1037277147487805E-2</v>
      </c>
      <c r="FU87" s="20">
        <v>10200</v>
      </c>
      <c r="FV87" s="25">
        <v>-0.58479532163742698</v>
      </c>
      <c r="FW87" s="20">
        <v>10100</v>
      </c>
      <c r="FX87" s="25">
        <v>-0.68829891838741397</v>
      </c>
      <c r="FY87" s="20">
        <v>8680</v>
      </c>
      <c r="FZ87" s="25">
        <v>-1.36363636363636</v>
      </c>
      <c r="GA87" s="20">
        <v>4210</v>
      </c>
      <c r="GB87" s="25">
        <v>-1.1737089201877899</v>
      </c>
      <c r="GC87" s="20">
        <v>29690</v>
      </c>
      <c r="GD87" s="25">
        <v>-0.33568311513930799</v>
      </c>
      <c r="GE87" s="20">
        <v>30620</v>
      </c>
      <c r="GF87" s="25">
        <v>-3.9221838719799198</v>
      </c>
      <c r="GG87" s="20">
        <v>84160</v>
      </c>
      <c r="GH87" s="25">
        <v>-1.2670107930548999</v>
      </c>
      <c r="GI87" s="20">
        <v>45690</v>
      </c>
      <c r="GJ87" s="25">
        <v>-0.80330004342162398</v>
      </c>
      <c r="GK87" s="20">
        <v>35560</v>
      </c>
      <c r="GL87" s="25">
        <v>-1.93050193050193</v>
      </c>
      <c r="GM87" s="20">
        <v>41690</v>
      </c>
      <c r="GN87" s="25">
        <v>-3.22655524605385</v>
      </c>
      <c r="GO87" s="20">
        <v>33700</v>
      </c>
      <c r="GP87" s="25">
        <v>-2.8258362168396798</v>
      </c>
      <c r="GQ87" s="20">
        <v>23950</v>
      </c>
      <c r="GR87" s="25">
        <v>2.6575225032147398</v>
      </c>
      <c r="GS87" s="20">
        <v>95060</v>
      </c>
      <c r="GT87" s="25">
        <v>-1.35934419425132</v>
      </c>
      <c r="GU87" s="20">
        <v>4190</v>
      </c>
      <c r="GV87" s="25">
        <v>-0.94562647754137097</v>
      </c>
    </row>
    <row r="88" spans="1:204" ht="15" customHeight="1" x14ac:dyDescent="0.25">
      <c r="A88" s="6">
        <v>45170</v>
      </c>
      <c r="B88" s="26" t="s">
        <v>4</v>
      </c>
      <c r="C88" s="20">
        <v>7600</v>
      </c>
      <c r="D88" s="25">
        <v>-1.0416666666666701</v>
      </c>
      <c r="E88" s="20">
        <v>17150</v>
      </c>
      <c r="F88" s="25">
        <v>-2.9428409734012502</v>
      </c>
      <c r="G88" s="20">
        <v>9630</v>
      </c>
      <c r="H88" s="25">
        <v>-3.9880358923230301</v>
      </c>
      <c r="I88" s="20">
        <v>4120</v>
      </c>
      <c r="J88" s="25">
        <v>-3.96270396270396</v>
      </c>
      <c r="K88" s="20">
        <v>2990</v>
      </c>
      <c r="L88" s="25">
        <v>-3.8585209003215399</v>
      </c>
      <c r="M88" s="20">
        <v>17950</v>
      </c>
      <c r="N88" s="25">
        <v>-9.0217942219969594</v>
      </c>
      <c r="O88" s="20">
        <v>6010</v>
      </c>
      <c r="P88" s="25">
        <v>-5.0552922590837301</v>
      </c>
      <c r="Q88" s="20">
        <v>8960</v>
      </c>
      <c r="R88" s="25">
        <v>-4.8832271762208102</v>
      </c>
      <c r="S88" s="20">
        <v>6550</v>
      </c>
      <c r="T88" s="25">
        <v>-1.20663650075415</v>
      </c>
      <c r="U88" s="20">
        <v>9160</v>
      </c>
      <c r="V88" s="25">
        <v>-1.8220793140407301</v>
      </c>
      <c r="W88" s="20">
        <v>15390</v>
      </c>
      <c r="X88" s="25">
        <v>-2.6565464895635702</v>
      </c>
      <c r="Y88" s="20">
        <v>4340</v>
      </c>
      <c r="Z88" s="25">
        <v>-3.98230088495575</v>
      </c>
      <c r="AA88" s="20">
        <v>69630</v>
      </c>
      <c r="AB88" s="25">
        <v>-6.3357546408393901</v>
      </c>
      <c r="AC88" s="20">
        <v>13150</v>
      </c>
      <c r="AD88" s="25">
        <v>-2.2304832713754599</v>
      </c>
      <c r="AE88" s="20">
        <v>1870</v>
      </c>
      <c r="AF88" s="25">
        <v>-5.5555555555555598</v>
      </c>
      <c r="AG88" s="20">
        <v>9890</v>
      </c>
      <c r="AH88" s="25">
        <v>-2.5615763546797998</v>
      </c>
      <c r="AI88" s="20">
        <v>14620</v>
      </c>
      <c r="AJ88" s="25">
        <v>-4.1311475409836103</v>
      </c>
      <c r="AK88" s="20">
        <v>9010</v>
      </c>
      <c r="AL88" s="25">
        <v>-2.5945945945945899</v>
      </c>
      <c r="AM88" s="20">
        <v>3330</v>
      </c>
      <c r="AN88" s="25">
        <v>2.7777777777777799</v>
      </c>
      <c r="AO88" s="20">
        <v>2350</v>
      </c>
      <c r="AP88" s="25">
        <v>-0.42372881355932202</v>
      </c>
      <c r="AQ88" s="20">
        <v>3420</v>
      </c>
      <c r="AR88" s="25">
        <v>-6.3013698630136998</v>
      </c>
      <c r="AS88" s="20">
        <v>9450</v>
      </c>
      <c r="AT88" s="25">
        <v>-3.86571719226857</v>
      </c>
      <c r="AU88" s="20">
        <v>10720</v>
      </c>
      <c r="AV88" s="25">
        <v>-3.1616982836494998</v>
      </c>
      <c r="AW88" s="20">
        <v>2450</v>
      </c>
      <c r="AX88" s="25">
        <v>-6.4885496183206097</v>
      </c>
      <c r="AY88" s="20">
        <v>9840</v>
      </c>
      <c r="AZ88" s="25">
        <v>-4.2801556420233497</v>
      </c>
      <c r="BA88" s="20">
        <v>12350</v>
      </c>
      <c r="BB88" s="25">
        <v>-1.98412698412698</v>
      </c>
      <c r="BC88" s="20">
        <v>10690</v>
      </c>
      <c r="BD88" s="25">
        <v>-1.2927054478301001</v>
      </c>
      <c r="BE88" s="20">
        <v>12960</v>
      </c>
      <c r="BF88" s="25">
        <v>-2.6296018031555199</v>
      </c>
      <c r="BG88" s="20">
        <v>8410</v>
      </c>
      <c r="BH88" s="25">
        <v>-2.3228803716608599</v>
      </c>
      <c r="BI88" s="20">
        <v>16240</v>
      </c>
      <c r="BJ88" s="25">
        <v>-1.6949152542372901</v>
      </c>
      <c r="BK88" s="20">
        <v>29520</v>
      </c>
      <c r="BL88" s="25">
        <v>-3.24483775811209</v>
      </c>
      <c r="BM88" s="20">
        <v>37090</v>
      </c>
      <c r="BN88" s="25">
        <v>-1.46121147715197</v>
      </c>
      <c r="BO88" s="20">
        <v>4020</v>
      </c>
      <c r="BP88" s="25">
        <v>-0.49504950495049499</v>
      </c>
      <c r="BQ88" s="20">
        <v>39600</v>
      </c>
      <c r="BR88" s="25">
        <v>-0.22675736961451201</v>
      </c>
      <c r="BS88" s="20">
        <v>39950</v>
      </c>
      <c r="BT88" s="25">
        <v>-1.40671273445212</v>
      </c>
      <c r="BU88" s="20">
        <v>19580</v>
      </c>
      <c r="BV88" s="25">
        <v>3.4337031167459098</v>
      </c>
      <c r="BW88" s="20">
        <v>5170</v>
      </c>
      <c r="BX88" s="25">
        <v>-1.52380952380952</v>
      </c>
      <c r="BY88" s="20">
        <v>14010</v>
      </c>
      <c r="BZ88" s="25">
        <v>-0.42643923240938197</v>
      </c>
      <c r="CA88" s="20">
        <v>21680</v>
      </c>
      <c r="CB88" s="25">
        <v>-1.9891500904159101</v>
      </c>
      <c r="CC88" s="20">
        <v>3390</v>
      </c>
      <c r="CD88" s="25">
        <v>-4.2372881355932197</v>
      </c>
      <c r="CE88" s="20">
        <v>8070</v>
      </c>
      <c r="CF88" s="25">
        <v>-0.493218249075216</v>
      </c>
      <c r="CG88" s="20">
        <v>7310</v>
      </c>
      <c r="CH88" s="25">
        <v>-0.81411126187245597</v>
      </c>
      <c r="CI88" s="20">
        <v>17190</v>
      </c>
      <c r="CJ88" s="25">
        <v>0.35026269702276702</v>
      </c>
      <c r="CK88" s="20">
        <v>3020</v>
      </c>
      <c r="CL88" s="25">
        <v>-1.6286644951140099</v>
      </c>
      <c r="CM88" s="20">
        <v>29630</v>
      </c>
      <c r="CN88" s="25">
        <v>-2.1789369428854402</v>
      </c>
      <c r="CO88" s="20">
        <v>16040</v>
      </c>
      <c r="CP88" s="25">
        <v>-2.6108075288403199</v>
      </c>
      <c r="CQ88" s="20">
        <v>4120</v>
      </c>
      <c r="CR88" s="25">
        <v>-2.3696682464454999</v>
      </c>
      <c r="CS88" s="20">
        <v>9320</v>
      </c>
      <c r="CT88" s="25">
        <v>-3.1185031185031198</v>
      </c>
      <c r="CU88" s="20">
        <v>1270</v>
      </c>
      <c r="CV88" s="25">
        <v>-4.5112781954887202</v>
      </c>
      <c r="CW88" s="20">
        <v>14220</v>
      </c>
      <c r="CX88" s="25">
        <v>-2.8024606971975401</v>
      </c>
      <c r="CY88" s="20">
        <v>7330</v>
      </c>
      <c r="CZ88" s="25">
        <v>-3.2981530343007899</v>
      </c>
      <c r="DA88" s="20">
        <v>14210</v>
      </c>
      <c r="DB88" s="25">
        <v>-2.8043775649794802</v>
      </c>
      <c r="DC88" s="20">
        <v>4060</v>
      </c>
      <c r="DD88" s="25">
        <v>-2.87081339712919</v>
      </c>
      <c r="DE88" s="20">
        <v>3690</v>
      </c>
      <c r="DF88" s="25">
        <v>-1.07238605898123</v>
      </c>
      <c r="DG88" s="20">
        <v>20620</v>
      </c>
      <c r="DH88" s="25">
        <v>-1.9029495718363501</v>
      </c>
      <c r="DI88" s="20">
        <v>4440</v>
      </c>
      <c r="DJ88" s="25">
        <v>-4.9250535331905798</v>
      </c>
      <c r="DK88" s="20">
        <v>12680</v>
      </c>
      <c r="DL88" s="25">
        <v>-3.5007610350076099</v>
      </c>
      <c r="DM88" s="20">
        <v>24240</v>
      </c>
      <c r="DN88" s="25">
        <v>-1.7430077016619401</v>
      </c>
      <c r="DO88" s="20">
        <v>5660</v>
      </c>
      <c r="DP88" s="25">
        <v>-0.87565674255691806</v>
      </c>
      <c r="DQ88" s="20">
        <v>96530</v>
      </c>
      <c r="DR88" s="25">
        <v>-3.5856971634039199</v>
      </c>
      <c r="DS88" s="20">
        <v>20280</v>
      </c>
      <c r="DT88" s="25">
        <v>-1.40982012639767</v>
      </c>
      <c r="DU88" s="20">
        <v>6810</v>
      </c>
      <c r="DV88" s="25">
        <v>-0.29282576866764298</v>
      </c>
      <c r="DW88" s="20">
        <v>49420</v>
      </c>
      <c r="DX88" s="25">
        <v>-2.94579732914376</v>
      </c>
      <c r="DY88" s="20">
        <v>14990</v>
      </c>
      <c r="DZ88" s="25">
        <v>-1.12137203166227</v>
      </c>
      <c r="EA88" s="20">
        <v>14480</v>
      </c>
      <c r="EB88" s="25">
        <v>-1.56356220258328</v>
      </c>
      <c r="EC88" s="20">
        <v>5510</v>
      </c>
      <c r="ED88" s="25">
        <v>-1.7825311942958999</v>
      </c>
      <c r="EE88" s="20">
        <v>24610</v>
      </c>
      <c r="EF88" s="25">
        <v>1.48453608247423</v>
      </c>
      <c r="EG88" s="20">
        <v>25380</v>
      </c>
      <c r="EH88" s="25">
        <v>-2.9445506692160599</v>
      </c>
      <c r="EI88" s="20">
        <v>15070</v>
      </c>
      <c r="EJ88" s="25">
        <v>-1.1154855643044601</v>
      </c>
      <c r="EK88" s="20">
        <v>47140</v>
      </c>
      <c r="EL88" s="25">
        <v>-1.56608895385258</v>
      </c>
      <c r="EM88" s="20">
        <v>3880</v>
      </c>
      <c r="EN88" s="25">
        <v>-4.6683046683046703</v>
      </c>
      <c r="EO88" s="20">
        <v>9720</v>
      </c>
      <c r="EP88" s="25">
        <v>-3.7623762376237599</v>
      </c>
      <c r="EQ88" s="20">
        <v>11740</v>
      </c>
      <c r="ER88" s="25">
        <v>-5.7784911717496001</v>
      </c>
      <c r="ES88" s="20">
        <v>5600</v>
      </c>
      <c r="ET88" s="25">
        <v>-2.26876090750436</v>
      </c>
      <c r="EU88" s="20">
        <v>8330</v>
      </c>
      <c r="EV88" s="25">
        <v>-4.4724770642201799</v>
      </c>
      <c r="EW88" s="20">
        <v>63480</v>
      </c>
      <c r="EX88" s="25">
        <v>-2.6081620128873899</v>
      </c>
      <c r="EY88" s="20">
        <v>39090</v>
      </c>
      <c r="EZ88" s="25">
        <v>-2.3482388208843399</v>
      </c>
      <c r="FA88" s="20">
        <v>32230</v>
      </c>
      <c r="FB88" s="25">
        <v>9.3167701863354005E-2</v>
      </c>
      <c r="FC88" s="20">
        <v>26120</v>
      </c>
      <c r="FD88" s="25">
        <v>-2.0989505247376301</v>
      </c>
      <c r="FE88" s="20">
        <v>6310</v>
      </c>
      <c r="FF88" s="25">
        <v>-4.1033434650455902</v>
      </c>
      <c r="FG88" s="20">
        <v>16890</v>
      </c>
      <c r="FH88" s="25">
        <v>-4.4683257918552002</v>
      </c>
      <c r="FI88" s="20">
        <v>10550</v>
      </c>
      <c r="FJ88" s="25">
        <v>-0.28355387523629499</v>
      </c>
      <c r="FK88" s="20">
        <v>6260</v>
      </c>
      <c r="FL88" s="25">
        <v>-1.10584518167457</v>
      </c>
      <c r="FM88" s="20">
        <v>31850</v>
      </c>
      <c r="FN88" s="25">
        <v>-1.8792359827480001</v>
      </c>
      <c r="FO88" s="20">
        <v>15410</v>
      </c>
      <c r="FP88" s="25">
        <v>-5.4601226993865</v>
      </c>
      <c r="FQ88" s="20">
        <v>6110</v>
      </c>
      <c r="FR88" s="25">
        <v>-2.3961661341852998</v>
      </c>
      <c r="FS88" s="20">
        <v>12330</v>
      </c>
      <c r="FT88" s="25">
        <v>-0.16194331983805699</v>
      </c>
      <c r="FU88" s="20">
        <v>10250</v>
      </c>
      <c r="FV88" s="25">
        <v>-0.96618357487922701</v>
      </c>
      <c r="FW88" s="20">
        <v>10030</v>
      </c>
      <c r="FX88" s="25">
        <v>-1.47347740667976</v>
      </c>
      <c r="FY88" s="20">
        <v>8630</v>
      </c>
      <c r="FZ88" s="25">
        <v>-2.3755656108597298</v>
      </c>
      <c r="GA88" s="20">
        <v>4200</v>
      </c>
      <c r="GB88" s="25">
        <v>-1.1764705882352899</v>
      </c>
      <c r="GC88" s="20">
        <v>29720</v>
      </c>
      <c r="GD88" s="25">
        <v>-0.93333333333333302</v>
      </c>
      <c r="GE88" s="20">
        <v>30710</v>
      </c>
      <c r="GF88" s="25">
        <v>-4.1809672386895498</v>
      </c>
      <c r="GG88" s="20">
        <v>84110</v>
      </c>
      <c r="GH88" s="25">
        <v>-1.8094793369133799</v>
      </c>
      <c r="GI88" s="20">
        <v>45750</v>
      </c>
      <c r="GJ88" s="25">
        <v>-1.31578947368421</v>
      </c>
      <c r="GK88" s="20">
        <v>35630</v>
      </c>
      <c r="GL88" s="25">
        <v>-2.2764673614920499</v>
      </c>
      <c r="GM88" s="20">
        <v>41740</v>
      </c>
      <c r="GN88" s="25">
        <v>-3.3124855223534899</v>
      </c>
      <c r="GO88" s="20">
        <v>33670</v>
      </c>
      <c r="GP88" s="25">
        <v>-3.3859397417503598</v>
      </c>
      <c r="GQ88" s="20">
        <v>24060</v>
      </c>
      <c r="GR88" s="25">
        <v>2.4265644955300099</v>
      </c>
      <c r="GS88" s="20">
        <v>94890</v>
      </c>
      <c r="GT88" s="25">
        <v>-1.5663900414937799</v>
      </c>
      <c r="GU88" s="20">
        <v>4190</v>
      </c>
      <c r="GV88" s="25">
        <v>-1.17924528301887</v>
      </c>
    </row>
    <row r="89" spans="1:204" ht="15" customHeight="1" x14ac:dyDescent="0.25">
      <c r="A89" s="6">
        <v>45200</v>
      </c>
      <c r="B89" s="26" t="s">
        <v>4</v>
      </c>
      <c r="C89" s="20">
        <v>7640</v>
      </c>
      <c r="D89" s="25">
        <v>-1.4193548387096799</v>
      </c>
      <c r="E89" s="20">
        <v>17120</v>
      </c>
      <c r="F89" s="25">
        <v>-3.38600451467269</v>
      </c>
      <c r="G89" s="20">
        <v>9640</v>
      </c>
      <c r="H89" s="25">
        <v>-3.2128514056224899</v>
      </c>
      <c r="I89" s="20">
        <v>4120</v>
      </c>
      <c r="J89" s="25">
        <v>-3.7383177570093502</v>
      </c>
      <c r="K89" s="20">
        <v>3000</v>
      </c>
      <c r="L89" s="25">
        <v>-4.1533546325878596</v>
      </c>
      <c r="M89" s="20">
        <v>18230</v>
      </c>
      <c r="N89" s="25">
        <v>-8.2536487166582795</v>
      </c>
      <c r="O89" s="20">
        <v>6060</v>
      </c>
      <c r="P89" s="25">
        <v>-5.1643192488262901</v>
      </c>
      <c r="Q89" s="20">
        <v>8970</v>
      </c>
      <c r="R89" s="25">
        <v>-5.1797040169133197</v>
      </c>
      <c r="S89" s="20">
        <v>6520</v>
      </c>
      <c r="T89" s="25">
        <v>-2.6865671641790998</v>
      </c>
      <c r="U89" s="20">
        <v>9220</v>
      </c>
      <c r="V89" s="25">
        <v>-2.12314225053079</v>
      </c>
      <c r="W89" s="20">
        <v>15520</v>
      </c>
      <c r="X89" s="25">
        <v>-2.9393370856785501</v>
      </c>
      <c r="Y89" s="20">
        <v>4320</v>
      </c>
      <c r="Z89" s="25">
        <v>-5.6768558951965096</v>
      </c>
      <c r="AA89" s="20">
        <v>69910</v>
      </c>
      <c r="AB89" s="25">
        <v>-6.1484763055443699</v>
      </c>
      <c r="AC89" s="20">
        <v>13090</v>
      </c>
      <c r="AD89" s="25">
        <v>-2.5316455696202498</v>
      </c>
      <c r="AE89" s="20">
        <v>1850</v>
      </c>
      <c r="AF89" s="25">
        <v>-7.0351758793969896</v>
      </c>
      <c r="AG89" s="20">
        <v>9940</v>
      </c>
      <c r="AH89" s="25">
        <v>-3.1189083820662802</v>
      </c>
      <c r="AI89" s="20">
        <v>14780</v>
      </c>
      <c r="AJ89" s="25">
        <v>-3.9011703511053302</v>
      </c>
      <c r="AK89" s="20">
        <v>9050</v>
      </c>
      <c r="AL89" s="25">
        <v>-1.8438177874186501</v>
      </c>
      <c r="AM89" s="20">
        <v>3350</v>
      </c>
      <c r="AN89" s="25">
        <v>2.44648318042813</v>
      </c>
      <c r="AO89" s="20">
        <v>2420</v>
      </c>
      <c r="AP89" s="25">
        <v>-1.22448979591837</v>
      </c>
      <c r="AQ89" s="20">
        <v>3450</v>
      </c>
      <c r="AR89" s="25">
        <v>-5.4794520547945202</v>
      </c>
      <c r="AS89" s="20">
        <v>9530</v>
      </c>
      <c r="AT89" s="25">
        <v>-4.1247484909456702</v>
      </c>
      <c r="AU89" s="20">
        <v>10770</v>
      </c>
      <c r="AV89" s="25">
        <v>-3.4080717488789198</v>
      </c>
      <c r="AW89" s="20">
        <v>2460</v>
      </c>
      <c r="AX89" s="25">
        <v>-6.1068702290076304</v>
      </c>
      <c r="AY89" s="20">
        <v>9900</v>
      </c>
      <c r="AZ89" s="25">
        <v>-4.2553191489361701</v>
      </c>
      <c r="BA89" s="20">
        <v>12380</v>
      </c>
      <c r="BB89" s="25">
        <v>-1.2759170653907499</v>
      </c>
      <c r="BC89" s="20">
        <v>10750</v>
      </c>
      <c r="BD89" s="25">
        <v>-1.64684354986276</v>
      </c>
      <c r="BE89" s="20">
        <v>13020</v>
      </c>
      <c r="BF89" s="25">
        <v>-2.32558139534884</v>
      </c>
      <c r="BG89" s="20">
        <v>8460</v>
      </c>
      <c r="BH89" s="25">
        <v>-2.3094688221709001</v>
      </c>
      <c r="BI89" s="20">
        <v>16300</v>
      </c>
      <c r="BJ89" s="25">
        <v>-1.9253910950661901</v>
      </c>
      <c r="BK89" s="20">
        <v>29670</v>
      </c>
      <c r="BL89" s="25">
        <v>-3.5749106272343201</v>
      </c>
      <c r="BM89" s="20">
        <v>37450</v>
      </c>
      <c r="BN89" s="25">
        <v>-1.60273252758802</v>
      </c>
      <c r="BO89" s="20">
        <v>4040</v>
      </c>
      <c r="BP89" s="25">
        <v>-1.22249388753056</v>
      </c>
      <c r="BQ89" s="20">
        <v>40040</v>
      </c>
      <c r="BR89" s="25">
        <v>-0.29880478087649398</v>
      </c>
      <c r="BS89" s="20">
        <v>40440</v>
      </c>
      <c r="BT89" s="25">
        <v>-1.55793573515093</v>
      </c>
      <c r="BU89" s="20">
        <v>19880</v>
      </c>
      <c r="BV89" s="25">
        <v>3.7578288100208801</v>
      </c>
      <c r="BW89" s="20">
        <v>5180</v>
      </c>
      <c r="BX89" s="25">
        <v>-1.1450381679389301</v>
      </c>
      <c r="BY89" s="20">
        <v>14140</v>
      </c>
      <c r="BZ89" s="25">
        <v>-0.56258790436005601</v>
      </c>
      <c r="CA89" s="20">
        <v>21810</v>
      </c>
      <c r="CB89" s="25">
        <v>-1.97752808988764</v>
      </c>
      <c r="CC89" s="20">
        <v>3380</v>
      </c>
      <c r="CD89" s="25">
        <v>-4.7887323943661997</v>
      </c>
      <c r="CE89" s="20">
        <v>8110</v>
      </c>
      <c r="CF89" s="25">
        <v>-1.45808019441069</v>
      </c>
      <c r="CG89" s="20">
        <v>7310</v>
      </c>
      <c r="CH89" s="25">
        <v>-1.7473118279569899</v>
      </c>
      <c r="CI89" s="20">
        <v>17350</v>
      </c>
      <c r="CJ89" s="25">
        <v>1.4026884862653399</v>
      </c>
      <c r="CK89" s="20">
        <v>3030</v>
      </c>
      <c r="CL89" s="25">
        <v>-1.30293159609121</v>
      </c>
      <c r="CM89" s="20">
        <v>29960</v>
      </c>
      <c r="CN89" s="25">
        <v>-1.8026876433956101</v>
      </c>
      <c r="CO89" s="20">
        <v>16150</v>
      </c>
      <c r="CP89" s="25">
        <v>-2.4169184290030201</v>
      </c>
      <c r="CQ89" s="20">
        <v>4120</v>
      </c>
      <c r="CR89" s="25">
        <v>-1.9047619047619</v>
      </c>
      <c r="CS89" s="20">
        <v>9360</v>
      </c>
      <c r="CT89" s="25">
        <v>-3.30578512396694</v>
      </c>
      <c r="CU89" s="20">
        <v>1280</v>
      </c>
      <c r="CV89" s="25">
        <v>-4.4776119402985097</v>
      </c>
      <c r="CW89" s="20">
        <v>14250</v>
      </c>
      <c r="CX89" s="25">
        <v>-3.45528455284553</v>
      </c>
      <c r="CY89" s="20">
        <v>7350</v>
      </c>
      <c r="CZ89" s="25">
        <v>-2.9062087186261598</v>
      </c>
      <c r="DA89" s="20">
        <v>14250</v>
      </c>
      <c r="DB89" s="25">
        <v>-3.1929347826086998</v>
      </c>
      <c r="DC89" s="20">
        <v>4090</v>
      </c>
      <c r="DD89" s="25">
        <v>-1.44578313253012</v>
      </c>
      <c r="DE89" s="20">
        <v>3720</v>
      </c>
      <c r="DF89" s="25">
        <v>-2.1052631578947398</v>
      </c>
      <c r="DG89" s="20">
        <v>20630</v>
      </c>
      <c r="DH89" s="25">
        <v>-2.4586288416075699</v>
      </c>
      <c r="DI89" s="20">
        <v>4420</v>
      </c>
      <c r="DJ89" s="25">
        <v>-5.15021459227468</v>
      </c>
      <c r="DK89" s="20">
        <v>12720</v>
      </c>
      <c r="DL89" s="25">
        <v>-3.8548752834467099</v>
      </c>
      <c r="DM89" s="20">
        <v>24280</v>
      </c>
      <c r="DN89" s="25">
        <v>-1.5010141987829599</v>
      </c>
      <c r="DO89" s="20">
        <v>5680</v>
      </c>
      <c r="DP89" s="25">
        <v>-0.87260034904014006</v>
      </c>
      <c r="DQ89" s="20">
        <v>96730</v>
      </c>
      <c r="DR89" s="25">
        <v>-3.9328632436190301</v>
      </c>
      <c r="DS89" s="20">
        <v>20390</v>
      </c>
      <c r="DT89" s="25">
        <v>-1.21124031007752</v>
      </c>
      <c r="DU89" s="20">
        <v>6890</v>
      </c>
      <c r="DV89" s="25">
        <v>0</v>
      </c>
      <c r="DW89" s="20">
        <v>49410</v>
      </c>
      <c r="DX89" s="25">
        <v>-3.38287055142745</v>
      </c>
      <c r="DY89" s="20">
        <v>15040</v>
      </c>
      <c r="DZ89" s="25">
        <v>-1.31233595800525</v>
      </c>
      <c r="EA89" s="20">
        <v>14580</v>
      </c>
      <c r="EB89" s="25">
        <v>-1.55300472653612</v>
      </c>
      <c r="EC89" s="20">
        <v>5520</v>
      </c>
      <c r="ED89" s="25">
        <v>-2.3008849557522102</v>
      </c>
      <c r="EE89" s="20">
        <v>24950</v>
      </c>
      <c r="EF89" s="25">
        <v>1.17599351175994</v>
      </c>
      <c r="EG89" s="20">
        <v>25480</v>
      </c>
      <c r="EH89" s="25">
        <v>-2.9702970297029698</v>
      </c>
      <c r="EI89" s="20">
        <v>15080</v>
      </c>
      <c r="EJ89" s="25">
        <v>-1.3734466971877</v>
      </c>
      <c r="EK89" s="20">
        <v>47400</v>
      </c>
      <c r="EL89" s="25">
        <v>-1.9851116625310199</v>
      </c>
      <c r="EM89" s="20">
        <v>3900</v>
      </c>
      <c r="EN89" s="25">
        <v>-4.4117647058823497</v>
      </c>
      <c r="EO89" s="20">
        <v>9610</v>
      </c>
      <c r="EP89" s="25">
        <v>-6.0606060606060597</v>
      </c>
      <c r="EQ89" s="20">
        <v>11740</v>
      </c>
      <c r="ER89" s="25">
        <v>-5.7784911717496001</v>
      </c>
      <c r="ES89" s="20">
        <v>5610</v>
      </c>
      <c r="ET89" s="25">
        <v>-2.6041666666666701</v>
      </c>
      <c r="EU89" s="20">
        <v>8350</v>
      </c>
      <c r="EV89" s="25">
        <v>-4.7890535917901902</v>
      </c>
      <c r="EW89" s="20">
        <v>63890</v>
      </c>
      <c r="EX89" s="25">
        <v>-2.5175465364662801</v>
      </c>
      <c r="EY89" s="20">
        <v>39130</v>
      </c>
      <c r="EZ89" s="25">
        <v>-2.2971285892634201</v>
      </c>
      <c r="FA89" s="20">
        <v>32270</v>
      </c>
      <c r="FB89" s="25">
        <v>-0.92109303039607004</v>
      </c>
      <c r="FC89" s="20">
        <v>26280</v>
      </c>
      <c r="FD89" s="25">
        <v>-2.4498886414253902</v>
      </c>
      <c r="FE89" s="20">
        <v>6280</v>
      </c>
      <c r="FF89" s="25">
        <v>-4.8484848484848504</v>
      </c>
      <c r="FG89" s="20">
        <v>16880</v>
      </c>
      <c r="FH89" s="25">
        <v>-4.6866177300959899</v>
      </c>
      <c r="FI89" s="20">
        <v>10580</v>
      </c>
      <c r="FJ89" s="25">
        <v>-1.2138188608776801</v>
      </c>
      <c r="FK89" s="20">
        <v>6280</v>
      </c>
      <c r="FL89" s="25">
        <v>-1.7214397496087599</v>
      </c>
      <c r="FM89" s="20">
        <v>32360</v>
      </c>
      <c r="FN89" s="25">
        <v>-1.6114320462146501</v>
      </c>
      <c r="FO89" s="20">
        <v>15490</v>
      </c>
      <c r="FP89" s="25">
        <v>-5.9502125075895602</v>
      </c>
      <c r="FQ89" s="20">
        <v>6140</v>
      </c>
      <c r="FR89" s="25">
        <v>-2.6941362916006302</v>
      </c>
      <c r="FS89" s="20">
        <v>12340</v>
      </c>
      <c r="FT89" s="25">
        <v>-0.72405470635559099</v>
      </c>
      <c r="FU89" s="20">
        <v>10230</v>
      </c>
      <c r="FV89" s="25">
        <v>-1.5399422521655399</v>
      </c>
      <c r="FW89" s="20">
        <v>10100</v>
      </c>
      <c r="FX89" s="25">
        <v>-0.88321884200196299</v>
      </c>
      <c r="FY89" s="20">
        <v>8660</v>
      </c>
      <c r="FZ89" s="25">
        <v>-2.4774774774774802</v>
      </c>
      <c r="GA89" s="20">
        <v>4180</v>
      </c>
      <c r="GB89" s="25">
        <v>-2.7906976744185998</v>
      </c>
      <c r="GC89" s="20">
        <v>29860</v>
      </c>
      <c r="GD89" s="25">
        <v>-1.5820698747527999</v>
      </c>
      <c r="GE89" s="20">
        <v>30810</v>
      </c>
      <c r="GF89" s="25">
        <v>-4.6425255338904403</v>
      </c>
      <c r="GG89" s="20">
        <v>84480</v>
      </c>
      <c r="GH89" s="25">
        <v>-2.0067277578007201</v>
      </c>
      <c r="GI89" s="20">
        <v>45870</v>
      </c>
      <c r="GJ89" s="25">
        <v>-1.6930990141448801</v>
      </c>
      <c r="GK89" s="20">
        <v>35700</v>
      </c>
      <c r="GL89" s="25">
        <v>-2.9891304347826102</v>
      </c>
      <c r="GM89" s="20">
        <v>41610</v>
      </c>
      <c r="GN89" s="25">
        <v>-3.7696577243293201</v>
      </c>
      <c r="GO89" s="20">
        <v>33540</v>
      </c>
      <c r="GP89" s="25">
        <v>-3.95189003436426</v>
      </c>
      <c r="GQ89" s="20">
        <v>24030</v>
      </c>
      <c r="GR89" s="25">
        <v>1.60676532769556</v>
      </c>
      <c r="GS89" s="20">
        <v>94700</v>
      </c>
      <c r="GT89" s="25">
        <v>-1.7227065172270699</v>
      </c>
      <c r="GU89" s="20">
        <v>4270</v>
      </c>
      <c r="GV89" s="25">
        <v>0</v>
      </c>
    </row>
    <row r="90" spans="1:204" ht="15" customHeight="1" x14ac:dyDescent="0.25">
      <c r="A90" s="6">
        <v>45231</v>
      </c>
      <c r="B90" s="26" t="s">
        <v>4</v>
      </c>
      <c r="C90" s="20">
        <v>7780</v>
      </c>
      <c r="D90" s="25">
        <v>-0.256410256410256</v>
      </c>
      <c r="E90" s="20">
        <v>17250</v>
      </c>
      <c r="F90" s="25">
        <v>-2.5974025974026</v>
      </c>
      <c r="G90" s="20">
        <v>9710</v>
      </c>
      <c r="H90" s="25">
        <v>-2.4120603015075401</v>
      </c>
      <c r="I90" s="20">
        <v>4140</v>
      </c>
      <c r="J90" s="25">
        <v>-4.1666666666666696</v>
      </c>
      <c r="K90" s="20">
        <v>2990</v>
      </c>
      <c r="L90" s="25">
        <v>-5.6782334384858002</v>
      </c>
      <c r="M90" s="20">
        <v>18600</v>
      </c>
      <c r="N90" s="25">
        <v>-7.6923076923076898</v>
      </c>
      <c r="O90" s="20">
        <v>6130</v>
      </c>
      <c r="P90" s="25">
        <v>-4.3681747269890803</v>
      </c>
      <c r="Q90" s="20">
        <v>8960</v>
      </c>
      <c r="R90" s="25">
        <v>-5.3854276663146798</v>
      </c>
      <c r="S90" s="20">
        <v>6580</v>
      </c>
      <c r="T90" s="25">
        <v>-2.2288261515601802</v>
      </c>
      <c r="U90" s="20">
        <v>9280</v>
      </c>
      <c r="V90" s="25">
        <v>-2.00633579725449</v>
      </c>
      <c r="W90" s="20">
        <v>15620</v>
      </c>
      <c r="X90" s="25">
        <v>-2.8002489110143101</v>
      </c>
      <c r="Y90" s="20">
        <v>4370</v>
      </c>
      <c r="Z90" s="25">
        <v>-5.6155507559395303</v>
      </c>
      <c r="AA90" s="20">
        <v>70340</v>
      </c>
      <c r="AB90" s="25">
        <v>-5.9625668449197899</v>
      </c>
      <c r="AC90" s="20">
        <v>13240</v>
      </c>
      <c r="AD90" s="25">
        <v>-1.92592592592593</v>
      </c>
      <c r="AE90" s="20">
        <v>1880</v>
      </c>
      <c r="AF90" s="25">
        <v>-6</v>
      </c>
      <c r="AG90" s="20">
        <v>10020</v>
      </c>
      <c r="AH90" s="25">
        <v>-3.0947775628626699</v>
      </c>
      <c r="AI90" s="20">
        <v>14980</v>
      </c>
      <c r="AJ90" s="25">
        <v>-3.2299741602067198</v>
      </c>
      <c r="AK90" s="20">
        <v>9040</v>
      </c>
      <c r="AL90" s="25">
        <v>-2.3758099352051798</v>
      </c>
      <c r="AM90" s="20">
        <v>3370</v>
      </c>
      <c r="AN90" s="25">
        <v>1.50602409638554</v>
      </c>
      <c r="AO90" s="20">
        <v>2530</v>
      </c>
      <c r="AP90" s="25">
        <v>-1.171875</v>
      </c>
      <c r="AQ90" s="20">
        <v>3510</v>
      </c>
      <c r="AR90" s="25">
        <v>-6.4</v>
      </c>
      <c r="AS90" s="20">
        <v>9580</v>
      </c>
      <c r="AT90" s="25">
        <v>-3.8152610441767099</v>
      </c>
      <c r="AU90" s="20">
        <v>10910</v>
      </c>
      <c r="AV90" s="25">
        <v>-2.58928571428571</v>
      </c>
      <c r="AW90" s="20">
        <v>2460</v>
      </c>
      <c r="AX90" s="25">
        <v>-6.1068702290076304</v>
      </c>
      <c r="AY90" s="20">
        <v>10010</v>
      </c>
      <c r="AZ90" s="25">
        <v>-4.7573739295908704</v>
      </c>
      <c r="BA90" s="20">
        <v>12420</v>
      </c>
      <c r="BB90" s="25">
        <v>-1.1933174224343699</v>
      </c>
      <c r="BC90" s="20">
        <v>10890</v>
      </c>
      <c r="BD90" s="25">
        <v>-0.72926162260711003</v>
      </c>
      <c r="BE90" s="20">
        <v>13080</v>
      </c>
      <c r="BF90" s="25">
        <v>-2.82317979197623</v>
      </c>
      <c r="BG90" s="20">
        <v>8480</v>
      </c>
      <c r="BH90" s="25">
        <v>-1.6241299303944301</v>
      </c>
      <c r="BI90" s="20">
        <v>16450</v>
      </c>
      <c r="BJ90" s="25">
        <v>-1.73237753882915</v>
      </c>
      <c r="BK90" s="20">
        <v>29850</v>
      </c>
      <c r="BL90" s="25">
        <v>-3.5229476405946998</v>
      </c>
      <c r="BM90" s="20">
        <v>37780</v>
      </c>
      <c r="BN90" s="25">
        <v>-1.1512297226582899</v>
      </c>
      <c r="BO90" s="20">
        <v>4050</v>
      </c>
      <c r="BP90" s="25">
        <v>-1.2195121951219501</v>
      </c>
      <c r="BQ90" s="20">
        <v>40530</v>
      </c>
      <c r="BR90" s="25">
        <v>4.9370525796099698E-2</v>
      </c>
      <c r="BS90" s="20">
        <v>40920</v>
      </c>
      <c r="BT90" s="25">
        <v>-0.82404265632573903</v>
      </c>
      <c r="BU90" s="20">
        <v>20110</v>
      </c>
      <c r="BV90" s="25">
        <v>3.8739669421487601</v>
      </c>
      <c r="BW90" s="20">
        <v>5170</v>
      </c>
      <c r="BX90" s="25">
        <v>-0.38535645472061703</v>
      </c>
      <c r="BY90" s="20">
        <v>14220</v>
      </c>
      <c r="BZ90" s="25">
        <v>-0.42016806722689098</v>
      </c>
      <c r="CA90" s="20">
        <v>21950</v>
      </c>
      <c r="CB90" s="25">
        <v>-2.1836007130124799</v>
      </c>
      <c r="CC90" s="20">
        <v>3390</v>
      </c>
      <c r="CD90" s="25">
        <v>-5.0420168067226898</v>
      </c>
      <c r="CE90" s="20">
        <v>8250</v>
      </c>
      <c r="CF90" s="25">
        <v>-0.24183796856106399</v>
      </c>
      <c r="CG90" s="20">
        <v>7390</v>
      </c>
      <c r="CH90" s="25">
        <v>-1.07095046854083</v>
      </c>
      <c r="CI90" s="20">
        <v>17460</v>
      </c>
      <c r="CJ90" s="25">
        <v>1.4526438117373599</v>
      </c>
      <c r="CK90" s="20">
        <v>3030</v>
      </c>
      <c r="CL90" s="25">
        <v>-1.30293159609121</v>
      </c>
      <c r="CM90" s="20">
        <v>30310</v>
      </c>
      <c r="CN90" s="25">
        <v>-0.68807339449541305</v>
      </c>
      <c r="CO90" s="20">
        <v>16210</v>
      </c>
      <c r="CP90" s="25">
        <v>-2.5255562236921199</v>
      </c>
      <c r="CQ90" s="20">
        <v>4150</v>
      </c>
      <c r="CR90" s="25">
        <v>-1.42517814726841</v>
      </c>
      <c r="CS90" s="20">
        <v>9410</v>
      </c>
      <c r="CT90" s="25">
        <v>-3.78323108384458</v>
      </c>
      <c r="CU90" s="20">
        <v>1280</v>
      </c>
      <c r="CV90" s="25">
        <v>-5.8823529411764701</v>
      </c>
      <c r="CW90" s="20">
        <v>14280</v>
      </c>
      <c r="CX90" s="25">
        <v>-3.83838383838384</v>
      </c>
      <c r="CY90" s="20">
        <v>7420</v>
      </c>
      <c r="CZ90" s="25">
        <v>-2.8795811518324599</v>
      </c>
      <c r="DA90" s="20">
        <v>14380</v>
      </c>
      <c r="DB90" s="25">
        <v>-2.4423337856173699</v>
      </c>
      <c r="DC90" s="20">
        <v>4120</v>
      </c>
      <c r="DD90" s="25">
        <v>-2.1377672209026102</v>
      </c>
      <c r="DE90" s="20">
        <v>3720</v>
      </c>
      <c r="DF90" s="25">
        <v>-2.1052631578947398</v>
      </c>
      <c r="DG90" s="20">
        <v>20740</v>
      </c>
      <c r="DH90" s="25">
        <v>-2.1698113207547198</v>
      </c>
      <c r="DI90" s="20">
        <v>4440</v>
      </c>
      <c r="DJ90" s="25">
        <v>-4.9250535331905798</v>
      </c>
      <c r="DK90" s="20">
        <v>12800</v>
      </c>
      <c r="DL90" s="25">
        <v>-4.0479760119939998</v>
      </c>
      <c r="DM90" s="20">
        <v>24290</v>
      </c>
      <c r="DN90" s="25">
        <v>-1.8585858585858599</v>
      </c>
      <c r="DO90" s="20">
        <v>5710</v>
      </c>
      <c r="DP90" s="25">
        <v>-0.52264808362369297</v>
      </c>
      <c r="DQ90" s="20">
        <v>96890</v>
      </c>
      <c r="DR90" s="25">
        <v>-3.9266236985622198</v>
      </c>
      <c r="DS90" s="20">
        <v>20420</v>
      </c>
      <c r="DT90" s="25">
        <v>-1.1138014527844999</v>
      </c>
      <c r="DU90" s="20">
        <v>6990</v>
      </c>
      <c r="DV90" s="25">
        <v>1.4513788098693801</v>
      </c>
      <c r="DW90" s="20">
        <v>49400</v>
      </c>
      <c r="DX90" s="25">
        <v>-3.4779210629152</v>
      </c>
      <c r="DY90" s="20">
        <v>15070</v>
      </c>
      <c r="DZ90" s="25">
        <v>-1.5676028739386001</v>
      </c>
      <c r="EA90" s="20">
        <v>14660</v>
      </c>
      <c r="EB90" s="25">
        <v>-2.0053475935828899</v>
      </c>
      <c r="EC90" s="20">
        <v>5620</v>
      </c>
      <c r="ED90" s="25">
        <v>-1.7482517482517499</v>
      </c>
      <c r="EE90" s="20">
        <v>25240</v>
      </c>
      <c r="EF90" s="25">
        <v>1.08129755706848</v>
      </c>
      <c r="EG90" s="20">
        <v>25480</v>
      </c>
      <c r="EH90" s="25">
        <v>-3.0810193990110299</v>
      </c>
      <c r="EI90" s="20">
        <v>15220</v>
      </c>
      <c r="EJ90" s="25">
        <v>-0.78226857887874801</v>
      </c>
      <c r="EK90" s="20">
        <v>47720</v>
      </c>
      <c r="EL90" s="25">
        <v>-1.52703260420966</v>
      </c>
      <c r="EM90" s="20">
        <v>3980</v>
      </c>
      <c r="EN90" s="25">
        <v>-1.7283950617283901</v>
      </c>
      <c r="EO90" s="20">
        <v>9650</v>
      </c>
      <c r="EP90" s="25">
        <v>-6.5827686350435597</v>
      </c>
      <c r="EQ90" s="20">
        <v>11740</v>
      </c>
      <c r="ER90" s="25">
        <v>-6.0048038430744599</v>
      </c>
      <c r="ES90" s="20">
        <v>5640</v>
      </c>
      <c r="ET90" s="25">
        <v>-1.7421602787456401</v>
      </c>
      <c r="EU90" s="20">
        <v>8490</v>
      </c>
      <c r="EV90" s="25">
        <v>-3.9592760180995499</v>
      </c>
      <c r="EW90" s="20">
        <v>64300</v>
      </c>
      <c r="EX90" s="25">
        <v>-2.2350615782271599</v>
      </c>
      <c r="EY90" s="20">
        <v>39280</v>
      </c>
      <c r="EZ90" s="25">
        <v>-2.2155837689818298</v>
      </c>
      <c r="FA90" s="20">
        <v>32220</v>
      </c>
      <c r="FB90" s="25">
        <v>-1.4377485469562601</v>
      </c>
      <c r="FC90" s="20">
        <v>26330</v>
      </c>
      <c r="FD90" s="25">
        <v>-2.1189591078066901</v>
      </c>
      <c r="FE90" s="20">
        <v>6330</v>
      </c>
      <c r="FF90" s="25">
        <v>-4.9549549549549496</v>
      </c>
      <c r="FG90" s="20">
        <v>16920</v>
      </c>
      <c r="FH90" s="25">
        <v>-4.4067796610169498</v>
      </c>
      <c r="FI90" s="20">
        <v>10600</v>
      </c>
      <c r="FJ90" s="25">
        <v>-1.5784586815227499</v>
      </c>
      <c r="FK90" s="20">
        <v>6380</v>
      </c>
      <c r="FL90" s="25">
        <v>-0.93167701863354002</v>
      </c>
      <c r="FM90" s="20">
        <v>32750</v>
      </c>
      <c r="FN90" s="25">
        <v>-1.7696460707858399</v>
      </c>
      <c r="FO90" s="20">
        <v>15650</v>
      </c>
      <c r="FP90" s="25">
        <v>-5.89296452194829</v>
      </c>
      <c r="FQ90" s="20">
        <v>6170</v>
      </c>
      <c r="FR90" s="25">
        <v>-3.44287949921753</v>
      </c>
      <c r="FS90" s="20">
        <v>12370</v>
      </c>
      <c r="FT90" s="25">
        <v>-1.35566188197767</v>
      </c>
      <c r="FU90" s="20">
        <v>10240</v>
      </c>
      <c r="FV90" s="25">
        <v>-1.25361620057859</v>
      </c>
      <c r="FW90" s="20">
        <v>10170</v>
      </c>
      <c r="FX90" s="25">
        <v>-0.19627085377821399</v>
      </c>
      <c r="FY90" s="20">
        <v>8730</v>
      </c>
      <c r="FZ90" s="25">
        <v>-1.5783540022547899</v>
      </c>
      <c r="GA90" s="20">
        <v>4140</v>
      </c>
      <c r="GB90" s="25">
        <v>-4.1666666666666696</v>
      </c>
      <c r="GC90" s="20">
        <v>29890</v>
      </c>
      <c r="GD90" s="25">
        <v>-2.3840627041149598</v>
      </c>
      <c r="GE90" s="20">
        <v>31010</v>
      </c>
      <c r="GF90" s="25">
        <v>-4.1421947449768197</v>
      </c>
      <c r="GG90" s="20">
        <v>84840</v>
      </c>
      <c r="GH90" s="25">
        <v>-1.7941891422618399</v>
      </c>
      <c r="GI90" s="20">
        <v>46060</v>
      </c>
      <c r="GJ90" s="25">
        <v>-1.6232379325074799</v>
      </c>
      <c r="GK90" s="20">
        <v>36050</v>
      </c>
      <c r="GL90" s="25">
        <v>-2.4093123984840301</v>
      </c>
      <c r="GM90" s="20">
        <v>41540</v>
      </c>
      <c r="GN90" s="25">
        <v>-3.9093222299329198</v>
      </c>
      <c r="GO90" s="20">
        <v>33420</v>
      </c>
      <c r="GP90" s="25">
        <v>-4.3776824034334796</v>
      </c>
      <c r="GQ90" s="20">
        <v>24020</v>
      </c>
      <c r="GR90" s="25">
        <v>1.0942760942760901</v>
      </c>
      <c r="GS90" s="20">
        <v>94430</v>
      </c>
      <c r="GT90" s="25">
        <v>-1.7888715548621901</v>
      </c>
      <c r="GU90" s="20">
        <v>4320</v>
      </c>
      <c r="GV90" s="25">
        <v>2.3696682464454999</v>
      </c>
    </row>
    <row r="91" spans="1:204" ht="15" customHeight="1" x14ac:dyDescent="0.25">
      <c r="A91" s="6">
        <v>45261</v>
      </c>
      <c r="B91" s="26" t="s">
        <v>4</v>
      </c>
      <c r="C91" s="20">
        <v>7790</v>
      </c>
      <c r="D91" s="25">
        <v>0.12853470437018</v>
      </c>
      <c r="E91" s="20">
        <v>17260</v>
      </c>
      <c r="F91" s="25">
        <v>-1.82025028441411</v>
      </c>
      <c r="G91" s="20">
        <v>9700</v>
      </c>
      <c r="H91" s="25">
        <v>-2.41448692152917</v>
      </c>
      <c r="I91" s="20">
        <v>4140</v>
      </c>
      <c r="J91" s="25">
        <v>-4.6082949308755801</v>
      </c>
      <c r="K91" s="20">
        <v>2950</v>
      </c>
      <c r="L91" s="25">
        <v>-6.9400630914826502</v>
      </c>
      <c r="M91" s="20">
        <v>18470</v>
      </c>
      <c r="N91" s="25">
        <v>-6.4336372847011098</v>
      </c>
      <c r="O91" s="20">
        <v>6150</v>
      </c>
      <c r="P91" s="25">
        <v>-4.6511627906976702</v>
      </c>
      <c r="Q91" s="20">
        <v>8970</v>
      </c>
      <c r="R91" s="25">
        <v>-4.06417112299465</v>
      </c>
      <c r="S91" s="20">
        <v>6580</v>
      </c>
      <c r="T91" s="25">
        <v>-1.4970059880239499</v>
      </c>
      <c r="U91" s="20">
        <v>9200</v>
      </c>
      <c r="V91" s="25">
        <v>-2.0234291799787001</v>
      </c>
      <c r="W91" s="20">
        <v>15610</v>
      </c>
      <c r="X91" s="25">
        <v>-2.49843847595253</v>
      </c>
      <c r="Y91" s="20">
        <v>4360</v>
      </c>
      <c r="Z91" s="25">
        <v>-6.0344827586206904</v>
      </c>
      <c r="AA91" s="20">
        <v>70520</v>
      </c>
      <c r="AB91" s="25">
        <v>-4.9723756906077297</v>
      </c>
      <c r="AC91" s="20">
        <v>13280</v>
      </c>
      <c r="AD91" s="25">
        <v>-1.2639405204461001</v>
      </c>
      <c r="AE91" s="20">
        <v>1900</v>
      </c>
      <c r="AF91" s="25">
        <v>-5</v>
      </c>
      <c r="AG91" s="20">
        <v>9980</v>
      </c>
      <c r="AH91" s="25">
        <v>-2.6341463414634099</v>
      </c>
      <c r="AI91" s="20">
        <v>14990</v>
      </c>
      <c r="AJ91" s="25">
        <v>-3.2903225806451601</v>
      </c>
      <c r="AK91" s="20">
        <v>9050</v>
      </c>
      <c r="AL91" s="25">
        <v>-1.9501625135428</v>
      </c>
      <c r="AM91" s="20">
        <v>3400</v>
      </c>
      <c r="AN91" s="25">
        <v>4.2944785276073603</v>
      </c>
      <c r="AO91" s="20">
        <v>2560</v>
      </c>
      <c r="AP91" s="25">
        <v>-0.775193798449612</v>
      </c>
      <c r="AQ91" s="20">
        <v>3510</v>
      </c>
      <c r="AR91" s="25">
        <v>-6.4</v>
      </c>
      <c r="AS91" s="20">
        <v>9560</v>
      </c>
      <c r="AT91" s="25">
        <v>-3.3367037411526801</v>
      </c>
      <c r="AU91" s="20">
        <v>10890</v>
      </c>
      <c r="AV91" s="25">
        <v>-2.0683453237410099</v>
      </c>
      <c r="AW91" s="20">
        <v>2470</v>
      </c>
      <c r="AX91" s="25">
        <v>-5.3639846743295001</v>
      </c>
      <c r="AY91" s="20">
        <v>10070</v>
      </c>
      <c r="AZ91" s="25">
        <v>-3.4515819750719099</v>
      </c>
      <c r="BA91" s="20">
        <v>12390</v>
      </c>
      <c r="BB91" s="25">
        <v>-0.64153969526864496</v>
      </c>
      <c r="BC91" s="20">
        <v>10950</v>
      </c>
      <c r="BD91" s="25">
        <v>-0.45454545454545497</v>
      </c>
      <c r="BE91" s="20">
        <v>13040</v>
      </c>
      <c r="BF91" s="25">
        <v>-2.8315946348733201</v>
      </c>
      <c r="BG91" s="20">
        <v>8480</v>
      </c>
      <c r="BH91" s="25">
        <v>-0.81871345029239795</v>
      </c>
      <c r="BI91" s="20">
        <v>16550</v>
      </c>
      <c r="BJ91" s="25">
        <v>-1.1940298507462701</v>
      </c>
      <c r="BK91" s="20">
        <v>29980</v>
      </c>
      <c r="BL91" s="25">
        <v>-2.6307242611237398</v>
      </c>
      <c r="BM91" s="20">
        <v>37590</v>
      </c>
      <c r="BN91" s="25">
        <v>-0.66067653276955596</v>
      </c>
      <c r="BO91" s="20">
        <v>4060</v>
      </c>
      <c r="BP91" s="25">
        <v>-1.21654501216545</v>
      </c>
      <c r="BQ91" s="20">
        <v>40560</v>
      </c>
      <c r="BR91" s="25">
        <v>1.0715175679043101</v>
      </c>
      <c r="BS91" s="20">
        <v>41000</v>
      </c>
      <c r="BT91" s="25">
        <v>-0.41292203060480898</v>
      </c>
      <c r="BU91" s="20">
        <v>20090</v>
      </c>
      <c r="BV91" s="25">
        <v>4.0393578456758199</v>
      </c>
      <c r="BW91" s="20">
        <v>5180</v>
      </c>
      <c r="BX91" s="25">
        <v>0.58252427184466005</v>
      </c>
      <c r="BY91" s="20">
        <v>14270</v>
      </c>
      <c r="BZ91" s="25">
        <v>0.42223786066150598</v>
      </c>
      <c r="CA91" s="20">
        <v>21930</v>
      </c>
      <c r="CB91" s="25">
        <v>-1.4382022471910101</v>
      </c>
      <c r="CC91" s="20">
        <v>3400</v>
      </c>
      <c r="CD91" s="25">
        <v>-4.2253521126760596</v>
      </c>
      <c r="CE91" s="20">
        <v>8320</v>
      </c>
      <c r="CF91" s="25">
        <v>0.12033694344163701</v>
      </c>
      <c r="CG91" s="20">
        <v>7380</v>
      </c>
      <c r="CH91" s="25">
        <v>-1.07238605898123</v>
      </c>
      <c r="CI91" s="20">
        <v>17440</v>
      </c>
      <c r="CJ91" s="25">
        <v>1.69096209912536</v>
      </c>
      <c r="CK91" s="20">
        <v>3020</v>
      </c>
      <c r="CL91" s="25">
        <v>-1.3071895424836599</v>
      </c>
      <c r="CM91" s="20">
        <v>30250</v>
      </c>
      <c r="CN91" s="25">
        <v>-0.230870712401055</v>
      </c>
      <c r="CO91" s="20">
        <v>16120</v>
      </c>
      <c r="CP91" s="25">
        <v>-1.94647201946472</v>
      </c>
      <c r="CQ91" s="20">
        <v>4220</v>
      </c>
      <c r="CR91" s="25">
        <v>-1.1709601873536299</v>
      </c>
      <c r="CS91" s="20">
        <v>9420</v>
      </c>
      <c r="CT91" s="25">
        <v>-3.3846153846153801</v>
      </c>
      <c r="CU91" s="20">
        <v>1280</v>
      </c>
      <c r="CV91" s="25">
        <v>-4.4776119402985097</v>
      </c>
      <c r="CW91" s="20">
        <v>14320</v>
      </c>
      <c r="CX91" s="25">
        <v>-3.1123139377537199</v>
      </c>
      <c r="CY91" s="20">
        <v>7410</v>
      </c>
      <c r="CZ91" s="25">
        <v>-2.7559055118110201</v>
      </c>
      <c r="DA91" s="20">
        <v>14330</v>
      </c>
      <c r="DB91" s="25">
        <v>-2.1174863387978098</v>
      </c>
      <c r="DC91" s="20">
        <v>4110</v>
      </c>
      <c r="DD91" s="25">
        <v>-2.3752969121140102</v>
      </c>
      <c r="DE91" s="20">
        <v>3680</v>
      </c>
      <c r="DF91" s="25">
        <v>-2.3872679045092799</v>
      </c>
      <c r="DG91" s="20">
        <v>20670</v>
      </c>
      <c r="DH91" s="25">
        <v>-1.8518518518518501</v>
      </c>
      <c r="DI91" s="20">
        <v>4410</v>
      </c>
      <c r="DJ91" s="25">
        <v>-4.7516198704103703</v>
      </c>
      <c r="DK91" s="20">
        <v>12930</v>
      </c>
      <c r="DL91" s="25">
        <v>-3.2909498878085301</v>
      </c>
      <c r="DM91" s="20">
        <v>24190</v>
      </c>
      <c r="DN91" s="25">
        <v>-1.8262987012987</v>
      </c>
      <c r="DO91" s="20">
        <v>5700</v>
      </c>
      <c r="DP91" s="25">
        <v>-0.17513134851138401</v>
      </c>
      <c r="DQ91" s="20">
        <v>96800</v>
      </c>
      <c r="DR91" s="25">
        <v>-3.3642807227712899</v>
      </c>
      <c r="DS91" s="20">
        <v>20260</v>
      </c>
      <c r="DT91" s="25">
        <v>-1.6504854368932</v>
      </c>
      <c r="DU91" s="20">
        <v>6940</v>
      </c>
      <c r="DV91" s="25">
        <v>1.01892285298399</v>
      </c>
      <c r="DW91" s="20">
        <v>49440</v>
      </c>
      <c r="DX91" s="25">
        <v>-3.0968247745982</v>
      </c>
      <c r="DY91" s="20">
        <v>14970</v>
      </c>
      <c r="DZ91" s="25">
        <v>-1.90039318479685</v>
      </c>
      <c r="EA91" s="20">
        <v>14670</v>
      </c>
      <c r="EB91" s="25">
        <v>-1.87290969899666</v>
      </c>
      <c r="EC91" s="20">
        <v>5660</v>
      </c>
      <c r="ED91" s="25">
        <v>-1.2216404886562</v>
      </c>
      <c r="EE91" s="20">
        <v>25350</v>
      </c>
      <c r="EF91" s="25">
        <v>1.5625</v>
      </c>
      <c r="EG91" s="20">
        <v>25220</v>
      </c>
      <c r="EH91" s="25">
        <v>-3.0745580322828601</v>
      </c>
      <c r="EI91" s="20">
        <v>15220</v>
      </c>
      <c r="EJ91" s="25">
        <v>-0.19672131147541</v>
      </c>
      <c r="EK91" s="20">
        <v>47520</v>
      </c>
      <c r="EL91" s="25">
        <v>-1.39032994397178</v>
      </c>
      <c r="EM91" s="20">
        <v>4000</v>
      </c>
      <c r="EN91" s="25">
        <v>0</v>
      </c>
      <c r="EO91" s="20">
        <v>9620</v>
      </c>
      <c r="EP91" s="25">
        <v>-6.3291139240506302</v>
      </c>
      <c r="EQ91" s="20">
        <v>11690</v>
      </c>
      <c r="ER91" s="25">
        <v>-5.7258064516129004</v>
      </c>
      <c r="ES91" s="20">
        <v>5610</v>
      </c>
      <c r="ET91" s="25">
        <v>-1.7513134851138401</v>
      </c>
      <c r="EU91" s="20">
        <v>8470</v>
      </c>
      <c r="EV91" s="25">
        <v>-2.75545350172216</v>
      </c>
      <c r="EW91" s="20">
        <v>63970</v>
      </c>
      <c r="EX91" s="25">
        <v>-1.7961314092723399</v>
      </c>
      <c r="EY91" s="20">
        <v>39290</v>
      </c>
      <c r="EZ91" s="25">
        <v>-1.7749999999999999</v>
      </c>
      <c r="FA91" s="20">
        <v>32070</v>
      </c>
      <c r="FB91" s="25">
        <v>-1.2927054478301001</v>
      </c>
      <c r="FC91" s="20">
        <v>26190</v>
      </c>
      <c r="FD91" s="25">
        <v>-1.05780128447299</v>
      </c>
      <c r="FE91" s="20">
        <v>6350</v>
      </c>
      <c r="FF91" s="25">
        <v>-3.7878787878787898</v>
      </c>
      <c r="FG91" s="20">
        <v>16800</v>
      </c>
      <c r="FH91" s="25">
        <v>-4.7619047619047601</v>
      </c>
      <c r="FI91" s="20">
        <v>10590</v>
      </c>
      <c r="FJ91" s="25">
        <v>-1.6713091922005601</v>
      </c>
      <c r="FK91" s="20">
        <v>6480</v>
      </c>
      <c r="FL91" s="25">
        <v>1.40845070422535</v>
      </c>
      <c r="FM91" s="20">
        <v>32750</v>
      </c>
      <c r="FN91" s="25">
        <v>-1.65165165165165</v>
      </c>
      <c r="FO91" s="20">
        <v>15700</v>
      </c>
      <c r="FP91" s="25">
        <v>-4.3848964677222897</v>
      </c>
      <c r="FQ91" s="20">
        <v>6210</v>
      </c>
      <c r="FR91" s="25">
        <v>-3.5714285714285698</v>
      </c>
      <c r="FS91" s="20">
        <v>12380</v>
      </c>
      <c r="FT91" s="25">
        <v>-0.72173215717722505</v>
      </c>
      <c r="FU91" s="20">
        <v>10250</v>
      </c>
      <c r="FV91" s="25">
        <v>-0.485436893203883</v>
      </c>
      <c r="FW91" s="20">
        <v>10140</v>
      </c>
      <c r="FX91" s="25">
        <v>-0.29498525073746301</v>
      </c>
      <c r="FY91" s="20">
        <v>8780</v>
      </c>
      <c r="FZ91" s="25">
        <v>-0.45351473922902502</v>
      </c>
      <c r="GA91" s="20">
        <v>4150</v>
      </c>
      <c r="GB91" s="25">
        <v>-3.2634032634032599</v>
      </c>
      <c r="GC91" s="20">
        <v>29770</v>
      </c>
      <c r="GD91" s="25">
        <v>-1.87870797626895</v>
      </c>
      <c r="GE91" s="20">
        <v>30820</v>
      </c>
      <c r="GF91" s="25">
        <v>-3.7175882536707299</v>
      </c>
      <c r="GG91" s="20">
        <v>84510</v>
      </c>
      <c r="GH91" s="25">
        <v>-1.52645071079003</v>
      </c>
      <c r="GI91" s="20">
        <v>45900</v>
      </c>
      <c r="GJ91" s="25">
        <v>-1.16279069767442</v>
      </c>
      <c r="GK91" s="20">
        <v>36100</v>
      </c>
      <c r="GL91" s="25">
        <v>-1.39306200491669</v>
      </c>
      <c r="GM91" s="20">
        <v>41420</v>
      </c>
      <c r="GN91" s="25">
        <v>-3.4948741845293601</v>
      </c>
      <c r="GO91" s="20">
        <v>33200</v>
      </c>
      <c r="GP91" s="25">
        <v>-4.5977011494252897</v>
      </c>
      <c r="GQ91" s="20">
        <v>23990</v>
      </c>
      <c r="GR91" s="25">
        <v>1.1382799325463699</v>
      </c>
      <c r="GS91" s="20">
        <v>94070</v>
      </c>
      <c r="GT91" s="25">
        <v>-1.6004184100418399</v>
      </c>
      <c r="GU91" s="20">
        <v>4370</v>
      </c>
      <c r="GV91" s="25">
        <v>4.0476190476190501</v>
      </c>
    </row>
    <row r="92" spans="1:204" ht="15" customHeight="1" x14ac:dyDescent="0.25">
      <c r="A92" s="6">
        <v>45292</v>
      </c>
      <c r="B92" s="26" t="s">
        <v>4</v>
      </c>
      <c r="C92" s="20">
        <v>7740</v>
      </c>
      <c r="D92" s="25">
        <v>-0.12903225806451599</v>
      </c>
      <c r="E92" s="20">
        <v>17420</v>
      </c>
      <c r="F92" s="25">
        <v>-1.2471655328798199</v>
      </c>
      <c r="G92" s="20">
        <v>9710</v>
      </c>
      <c r="H92" s="25">
        <v>-2.01816347124117</v>
      </c>
      <c r="I92" s="20">
        <v>4130</v>
      </c>
      <c r="J92" s="25">
        <v>-4.3981481481481497</v>
      </c>
      <c r="K92" s="20">
        <v>2920</v>
      </c>
      <c r="L92" s="25">
        <v>-7.3015873015872996</v>
      </c>
      <c r="M92" s="20">
        <v>18710</v>
      </c>
      <c r="N92" s="25">
        <v>-5.8379466532461004</v>
      </c>
      <c r="O92" s="20">
        <v>6240</v>
      </c>
      <c r="P92" s="25">
        <v>-3.1055900621118</v>
      </c>
      <c r="Q92" s="20">
        <v>9010</v>
      </c>
      <c r="R92" s="25">
        <v>-3.32618025751073</v>
      </c>
      <c r="S92" s="20">
        <v>6620</v>
      </c>
      <c r="T92" s="25">
        <v>-0.74962518740629702</v>
      </c>
      <c r="U92" s="20">
        <v>9230</v>
      </c>
      <c r="V92" s="25">
        <v>-1.7039403620873299</v>
      </c>
      <c r="W92" s="20">
        <v>15720</v>
      </c>
      <c r="X92" s="25">
        <v>-1.81136789506558</v>
      </c>
      <c r="Y92" s="20">
        <v>4360</v>
      </c>
      <c r="Z92" s="25">
        <v>-6.2365591397849496</v>
      </c>
      <c r="AA92" s="20">
        <v>70180</v>
      </c>
      <c r="AB92" s="25">
        <v>-3.1732891832229599</v>
      </c>
      <c r="AC92" s="20">
        <v>13400</v>
      </c>
      <c r="AD92" s="25">
        <v>-0.74074074074074103</v>
      </c>
      <c r="AE92" s="20">
        <v>1920</v>
      </c>
      <c r="AF92" s="25">
        <v>-2.0408163265306101</v>
      </c>
      <c r="AG92" s="20">
        <v>9970</v>
      </c>
      <c r="AH92" s="25">
        <v>-2.4461839530332701</v>
      </c>
      <c r="AI92" s="20">
        <v>15060</v>
      </c>
      <c r="AJ92" s="25">
        <v>-3.27552986512524</v>
      </c>
      <c r="AK92" s="20">
        <v>9060</v>
      </c>
      <c r="AL92" s="25">
        <v>-1.4145810663764999</v>
      </c>
      <c r="AM92" s="20">
        <v>3410</v>
      </c>
      <c r="AN92" s="25">
        <v>3.9634146341463401</v>
      </c>
      <c r="AO92" s="20">
        <v>2560</v>
      </c>
      <c r="AP92" s="25">
        <v>-1.9157088122605399</v>
      </c>
      <c r="AQ92" s="20">
        <v>3510</v>
      </c>
      <c r="AR92" s="25">
        <v>-7.3878627968337698</v>
      </c>
      <c r="AS92" s="20">
        <v>9530</v>
      </c>
      <c r="AT92" s="25">
        <v>-3.3468559837728198</v>
      </c>
      <c r="AU92" s="20">
        <v>10980</v>
      </c>
      <c r="AV92" s="25">
        <v>-1.4362657091561899</v>
      </c>
      <c r="AW92" s="20">
        <v>2460</v>
      </c>
      <c r="AX92" s="25">
        <v>-5.0193050193050199</v>
      </c>
      <c r="AY92" s="20">
        <v>10070</v>
      </c>
      <c r="AZ92" s="25">
        <v>-3.5440613026819898</v>
      </c>
      <c r="BA92" s="20">
        <v>12380</v>
      </c>
      <c r="BB92" s="25">
        <v>-0.16129032258064499</v>
      </c>
      <c r="BC92" s="20">
        <v>10970</v>
      </c>
      <c r="BD92" s="25">
        <v>-0.36330608537692999</v>
      </c>
      <c r="BE92" s="20">
        <v>13060</v>
      </c>
      <c r="BF92" s="25">
        <v>-2.24550898203593</v>
      </c>
      <c r="BG92" s="20">
        <v>8480</v>
      </c>
      <c r="BH92" s="25">
        <v>0.23640661938534299</v>
      </c>
      <c r="BI92" s="20">
        <v>16600</v>
      </c>
      <c r="BJ92" s="25">
        <v>-1.3079667063020199</v>
      </c>
      <c r="BK92" s="20">
        <v>29920</v>
      </c>
      <c r="BL92" s="25">
        <v>-2.1902582543314799</v>
      </c>
      <c r="BM92" s="20">
        <v>37420</v>
      </c>
      <c r="BN92" s="25">
        <v>-0.23993601706211701</v>
      </c>
      <c r="BO92" s="20">
        <v>4040</v>
      </c>
      <c r="BP92" s="25">
        <v>-2.1791767554479402</v>
      </c>
      <c r="BQ92" s="20">
        <v>40450</v>
      </c>
      <c r="BR92" s="25">
        <v>1.20090067550663</v>
      </c>
      <c r="BS92" s="20">
        <v>41150</v>
      </c>
      <c r="BT92" s="25">
        <v>-0.145595729191944</v>
      </c>
      <c r="BU92" s="20">
        <v>20040</v>
      </c>
      <c r="BV92" s="25">
        <v>3.8341968911917101</v>
      </c>
      <c r="BW92" s="20">
        <v>5180</v>
      </c>
      <c r="BX92" s="25">
        <v>-0.19267822736030801</v>
      </c>
      <c r="BY92" s="20">
        <v>14220</v>
      </c>
      <c r="BZ92" s="25">
        <v>0.140845070422535</v>
      </c>
      <c r="CA92" s="20">
        <v>21750</v>
      </c>
      <c r="CB92" s="25">
        <v>-1.22615803814714</v>
      </c>
      <c r="CC92" s="20">
        <v>3370</v>
      </c>
      <c r="CD92" s="25">
        <v>-4.5325779036827196</v>
      </c>
      <c r="CE92" s="20">
        <v>8410</v>
      </c>
      <c r="CF92" s="25">
        <v>-0.118764845605701</v>
      </c>
      <c r="CG92" s="20">
        <v>7370</v>
      </c>
      <c r="CH92" s="25">
        <v>-0.80753701211305495</v>
      </c>
      <c r="CI92" s="20">
        <v>17390</v>
      </c>
      <c r="CJ92" s="25">
        <v>1.5178050204319899</v>
      </c>
      <c r="CK92" s="20">
        <v>3010</v>
      </c>
      <c r="CL92" s="25">
        <v>-1.95439739413681</v>
      </c>
      <c r="CM92" s="20">
        <v>30130</v>
      </c>
      <c r="CN92" s="25">
        <v>3.32005312084993E-2</v>
      </c>
      <c r="CO92" s="20">
        <v>16040</v>
      </c>
      <c r="CP92" s="25">
        <v>-1.5346838551258399</v>
      </c>
      <c r="CQ92" s="20">
        <v>4250</v>
      </c>
      <c r="CR92" s="25">
        <v>-1.84757505773672</v>
      </c>
      <c r="CS92" s="20">
        <v>9350</v>
      </c>
      <c r="CT92" s="25">
        <v>-3.2091097308488599</v>
      </c>
      <c r="CU92" s="20">
        <v>1280</v>
      </c>
      <c r="CV92" s="25">
        <v>-3.0303030303030298</v>
      </c>
      <c r="CW92" s="20">
        <v>14210</v>
      </c>
      <c r="CX92" s="25">
        <v>-3.1356509884117201</v>
      </c>
      <c r="CY92" s="20">
        <v>7430</v>
      </c>
      <c r="CZ92" s="25">
        <v>-2.10803689064559</v>
      </c>
      <c r="DA92" s="20">
        <v>14290</v>
      </c>
      <c r="DB92" s="25">
        <v>-2.19028062970568</v>
      </c>
      <c r="DC92" s="20">
        <v>4150</v>
      </c>
      <c r="DD92" s="25">
        <v>-1.42517814726841</v>
      </c>
      <c r="DE92" s="20">
        <v>3680</v>
      </c>
      <c r="DF92" s="25">
        <v>-1.6042780748663099</v>
      </c>
      <c r="DG92" s="20">
        <v>20600</v>
      </c>
      <c r="DH92" s="25">
        <v>-1.4825442372070801</v>
      </c>
      <c r="DI92" s="20">
        <v>4390</v>
      </c>
      <c r="DJ92" s="25">
        <v>-4.5652173913043503</v>
      </c>
      <c r="DK92" s="20">
        <v>12960</v>
      </c>
      <c r="DL92" s="25">
        <v>-2.55639097744361</v>
      </c>
      <c r="DM92" s="20">
        <v>23970</v>
      </c>
      <c r="DN92" s="25">
        <v>-2.4816924328722498</v>
      </c>
      <c r="DO92" s="20">
        <v>5740</v>
      </c>
      <c r="DP92" s="25">
        <v>0.52539404553415103</v>
      </c>
      <c r="DQ92" s="20">
        <v>96560</v>
      </c>
      <c r="DR92" s="25">
        <v>-3.3723606524567198</v>
      </c>
      <c r="DS92" s="20">
        <v>20200</v>
      </c>
      <c r="DT92" s="25">
        <v>-1.5594541910331401</v>
      </c>
      <c r="DU92" s="20">
        <v>6900</v>
      </c>
      <c r="DV92" s="25">
        <v>0.145137880986938</v>
      </c>
      <c r="DW92" s="20">
        <v>49340</v>
      </c>
      <c r="DX92" s="25">
        <v>-3.0457850265278101</v>
      </c>
      <c r="DY92" s="20">
        <v>14960</v>
      </c>
      <c r="DZ92" s="25">
        <v>-1.0582010582010599</v>
      </c>
      <c r="EA92" s="20">
        <v>14700</v>
      </c>
      <c r="EB92" s="25">
        <v>-2</v>
      </c>
      <c r="EC92" s="20">
        <v>5640</v>
      </c>
      <c r="ED92" s="25">
        <v>-2.4221453287197199</v>
      </c>
      <c r="EE92" s="20">
        <v>25500</v>
      </c>
      <c r="EF92" s="25">
        <v>1.79640718562874</v>
      </c>
      <c r="EG92" s="20">
        <v>25100</v>
      </c>
      <c r="EH92" s="25">
        <v>-3.05137118578602</v>
      </c>
      <c r="EI92" s="20">
        <v>15270</v>
      </c>
      <c r="EJ92" s="25">
        <v>0.46052631578947401</v>
      </c>
      <c r="EK92" s="20">
        <v>47120</v>
      </c>
      <c r="EL92" s="25">
        <v>-1.1744966442953</v>
      </c>
      <c r="EM92" s="20">
        <v>3940</v>
      </c>
      <c r="EN92" s="25">
        <v>-1.0050251256281399</v>
      </c>
      <c r="EO92" s="20">
        <v>9620</v>
      </c>
      <c r="EP92" s="25">
        <v>-6.1463414634146298</v>
      </c>
      <c r="EQ92" s="20">
        <v>11700</v>
      </c>
      <c r="ER92" s="25">
        <v>-4.9553208773354998</v>
      </c>
      <c r="ES92" s="20">
        <v>5600</v>
      </c>
      <c r="ET92" s="25">
        <v>-2.0979020979021001</v>
      </c>
      <c r="EU92" s="20">
        <v>8420</v>
      </c>
      <c r="EV92" s="25">
        <v>-2.7713625866050799</v>
      </c>
      <c r="EW92" s="20">
        <v>63440</v>
      </c>
      <c r="EX92" s="25">
        <v>-1.6738995660260401</v>
      </c>
      <c r="EY92" s="20">
        <v>39240</v>
      </c>
      <c r="EZ92" s="25">
        <v>-1.58013544018059</v>
      </c>
      <c r="FA92" s="20">
        <v>32060</v>
      </c>
      <c r="FB92" s="25">
        <v>-1.1713933415536399</v>
      </c>
      <c r="FC92" s="20">
        <v>25960</v>
      </c>
      <c r="FD92" s="25">
        <v>-0.91603053435114501</v>
      </c>
      <c r="FE92" s="20">
        <v>6370</v>
      </c>
      <c r="FF92" s="25">
        <v>-2.59938837920489</v>
      </c>
      <c r="FG92" s="20">
        <v>16820</v>
      </c>
      <c r="FH92" s="25">
        <v>-4.6485260770975101</v>
      </c>
      <c r="FI92" s="20">
        <v>10620</v>
      </c>
      <c r="FJ92" s="25">
        <v>-1.3011152416356899</v>
      </c>
      <c r="FK92" s="20">
        <v>6560</v>
      </c>
      <c r="FL92" s="25">
        <v>1.39103554868624</v>
      </c>
      <c r="FM92" s="20">
        <v>32780</v>
      </c>
      <c r="FN92" s="25">
        <v>-1.59111377964575</v>
      </c>
      <c r="FO92" s="20">
        <v>15470</v>
      </c>
      <c r="FP92" s="25">
        <v>-5.3822629969418996</v>
      </c>
      <c r="FQ92" s="20">
        <v>6290</v>
      </c>
      <c r="FR92" s="25">
        <v>-3.3794162826420902</v>
      </c>
      <c r="FS92" s="20">
        <v>12350</v>
      </c>
      <c r="FT92" s="25">
        <v>-0.48348106365833998</v>
      </c>
      <c r="FU92" s="20">
        <v>10230</v>
      </c>
      <c r="FV92" s="25">
        <v>9.7847358121330705E-2</v>
      </c>
      <c r="FW92" s="20">
        <v>10130</v>
      </c>
      <c r="FX92" s="25">
        <v>-0.197044334975369</v>
      </c>
      <c r="FY92" s="20">
        <v>8780</v>
      </c>
      <c r="FZ92" s="25">
        <v>-0.22727272727272699</v>
      </c>
      <c r="GA92" s="20">
        <v>4110</v>
      </c>
      <c r="GB92" s="25">
        <v>-4.4186046511627897</v>
      </c>
      <c r="GC92" s="20">
        <v>29530</v>
      </c>
      <c r="GD92" s="25">
        <v>-2.2185430463576199</v>
      </c>
      <c r="GE92" s="20">
        <v>30590</v>
      </c>
      <c r="GF92" s="25">
        <v>-3.1348955034832202</v>
      </c>
      <c r="GG92" s="20">
        <v>84020</v>
      </c>
      <c r="GH92" s="25">
        <v>-1.5928788943546499</v>
      </c>
      <c r="GI92" s="20">
        <v>45550</v>
      </c>
      <c r="GJ92" s="25">
        <v>-1.3428633311674201</v>
      </c>
      <c r="GK92" s="20">
        <v>35950</v>
      </c>
      <c r="GL92" s="25">
        <v>-1.07319757842598</v>
      </c>
      <c r="GM92" s="20">
        <v>41250</v>
      </c>
      <c r="GN92" s="25">
        <v>-3.0552291421856599</v>
      </c>
      <c r="GO92" s="20">
        <v>32910</v>
      </c>
      <c r="GP92" s="25">
        <v>-5.0490478938257404</v>
      </c>
      <c r="GQ92" s="20">
        <v>23910</v>
      </c>
      <c r="GR92" s="25">
        <v>0.886075949367089</v>
      </c>
      <c r="GS92" s="20">
        <v>93720</v>
      </c>
      <c r="GT92" s="25">
        <v>-1.4718250630782199</v>
      </c>
      <c r="GU92" s="20">
        <v>4420</v>
      </c>
      <c r="GV92" s="25">
        <v>7.0217917675544799</v>
      </c>
    </row>
    <row r="93" spans="1:204" ht="15" customHeight="1" x14ac:dyDescent="0.25">
      <c r="A93" s="6">
        <v>45323</v>
      </c>
      <c r="B93" s="26" t="s">
        <v>4</v>
      </c>
      <c r="C93" s="20">
        <v>7700</v>
      </c>
      <c r="D93" s="25">
        <v>-0.12970168612192001</v>
      </c>
      <c r="E93" s="20">
        <v>17410</v>
      </c>
      <c r="F93" s="25">
        <v>-0.343445907269605</v>
      </c>
      <c r="G93" s="20">
        <v>9650</v>
      </c>
      <c r="H93" s="25">
        <v>-1.9308943089430901</v>
      </c>
      <c r="I93" s="20">
        <v>4130</v>
      </c>
      <c r="J93" s="25">
        <v>-4.6189376443418002</v>
      </c>
      <c r="K93" s="20">
        <v>2870</v>
      </c>
      <c r="L93" s="25">
        <v>-7.4193548387096797</v>
      </c>
      <c r="M93" s="20">
        <v>18710</v>
      </c>
      <c r="N93" s="25">
        <v>-5.7430730478589398</v>
      </c>
      <c r="O93" s="20">
        <v>6270</v>
      </c>
      <c r="P93" s="25">
        <v>-3.24074074074074</v>
      </c>
      <c r="Q93" s="20">
        <v>8960</v>
      </c>
      <c r="R93" s="25">
        <v>-3.34412081984898</v>
      </c>
      <c r="S93" s="20">
        <v>6620</v>
      </c>
      <c r="T93" s="25">
        <v>-0.89820359281437101</v>
      </c>
      <c r="U93" s="20">
        <v>9210</v>
      </c>
      <c r="V93" s="25">
        <v>-1.39186295503212</v>
      </c>
      <c r="W93" s="20">
        <v>15760</v>
      </c>
      <c r="X93" s="25">
        <v>-1.3767209011264101</v>
      </c>
      <c r="Y93" s="20">
        <v>4340</v>
      </c>
      <c r="Z93" s="25">
        <v>-5.8568329718004302</v>
      </c>
      <c r="AA93" s="20">
        <v>69850</v>
      </c>
      <c r="AB93" s="25">
        <v>-3.0534351145038201</v>
      </c>
      <c r="AC93" s="20">
        <v>13340</v>
      </c>
      <c r="AD93" s="25">
        <v>-1.03857566765579</v>
      </c>
      <c r="AE93" s="20">
        <v>1930</v>
      </c>
      <c r="AF93" s="25">
        <v>-2.0304568527918798</v>
      </c>
      <c r="AG93" s="20">
        <v>9870</v>
      </c>
      <c r="AH93" s="25">
        <v>-2.7586206896551699</v>
      </c>
      <c r="AI93" s="20">
        <v>15040</v>
      </c>
      <c r="AJ93" s="25">
        <v>-3.0303030303030298</v>
      </c>
      <c r="AK93" s="20">
        <v>9040</v>
      </c>
      <c r="AL93" s="25">
        <v>-1.2021857923497301</v>
      </c>
      <c r="AM93" s="20">
        <v>3390</v>
      </c>
      <c r="AN93" s="25">
        <v>2.1084337349397599</v>
      </c>
      <c r="AO93" s="20">
        <v>2580</v>
      </c>
      <c r="AP93" s="25">
        <v>0</v>
      </c>
      <c r="AQ93" s="20">
        <v>3460</v>
      </c>
      <c r="AR93" s="25">
        <v>-8.4656084656084705</v>
      </c>
      <c r="AS93" s="20">
        <v>9580</v>
      </c>
      <c r="AT93" s="25">
        <v>-1.9447287615148401</v>
      </c>
      <c r="AU93" s="20">
        <v>10970</v>
      </c>
      <c r="AV93" s="25">
        <v>-1.08205590622182</v>
      </c>
      <c r="AW93" s="20">
        <v>2450</v>
      </c>
      <c r="AX93" s="25">
        <v>-5.0387596899224798</v>
      </c>
      <c r="AY93" s="20">
        <v>10100</v>
      </c>
      <c r="AZ93" s="25">
        <v>-2.6974951830443201</v>
      </c>
      <c r="BA93" s="20">
        <v>12390</v>
      </c>
      <c r="BB93" s="25">
        <v>0.56818181818181801</v>
      </c>
      <c r="BC93" s="20">
        <v>10950</v>
      </c>
      <c r="BD93" s="25">
        <v>-9.12408759124088E-2</v>
      </c>
      <c r="BE93" s="20">
        <v>13080</v>
      </c>
      <c r="BF93" s="25">
        <v>-1.50602409638554</v>
      </c>
      <c r="BG93" s="20">
        <v>8510</v>
      </c>
      <c r="BH93" s="25">
        <v>0.35377358490566002</v>
      </c>
      <c r="BI93" s="20">
        <v>16490</v>
      </c>
      <c r="BJ93" s="25">
        <v>-2.0783847980997598</v>
      </c>
      <c r="BK93" s="20">
        <v>29870</v>
      </c>
      <c r="BL93" s="25">
        <v>-1.5815485996705101</v>
      </c>
      <c r="BM93" s="20">
        <v>37300</v>
      </c>
      <c r="BN93" s="25">
        <v>0.34974441754102797</v>
      </c>
      <c r="BO93" s="20">
        <v>4030</v>
      </c>
      <c r="BP93" s="25">
        <v>-1.7073170731707299</v>
      </c>
      <c r="BQ93" s="20">
        <v>40390</v>
      </c>
      <c r="BR93" s="25">
        <v>1.5334338863750601</v>
      </c>
      <c r="BS93" s="20">
        <v>41150</v>
      </c>
      <c r="BT93" s="25">
        <v>0.4638671875</v>
      </c>
      <c r="BU93" s="20">
        <v>20030</v>
      </c>
      <c r="BV93" s="25">
        <v>4.2143600416233102</v>
      </c>
      <c r="BW93" s="20">
        <v>5180</v>
      </c>
      <c r="BX93" s="25">
        <v>-0.575815738963532</v>
      </c>
      <c r="BY93" s="20">
        <v>14250</v>
      </c>
      <c r="BZ93" s="25">
        <v>0.70671378091872805</v>
      </c>
      <c r="CA93" s="20">
        <v>21720</v>
      </c>
      <c r="CB93" s="25">
        <v>-0.183823529411765</v>
      </c>
      <c r="CC93" s="20">
        <v>3320</v>
      </c>
      <c r="CD93" s="25">
        <v>-6.2146892655367196</v>
      </c>
      <c r="CE93" s="20">
        <v>8450</v>
      </c>
      <c r="CF93" s="25">
        <v>-0.58823529411764697</v>
      </c>
      <c r="CG93" s="20">
        <v>7340</v>
      </c>
      <c r="CH93" s="25">
        <v>-2.0026702269692902</v>
      </c>
      <c r="CI93" s="20">
        <v>17380</v>
      </c>
      <c r="CJ93" s="25">
        <v>1.4594279042615299</v>
      </c>
      <c r="CK93" s="20">
        <v>3020</v>
      </c>
      <c r="CL93" s="25">
        <v>-1.3071895424836599</v>
      </c>
      <c r="CM93" s="20">
        <v>30010</v>
      </c>
      <c r="CN93" s="25">
        <v>0.23380093520374101</v>
      </c>
      <c r="CO93" s="20">
        <v>16020</v>
      </c>
      <c r="CP93" s="25">
        <v>-0.68195908245505299</v>
      </c>
      <c r="CQ93" s="20">
        <v>4250</v>
      </c>
      <c r="CR93" s="25">
        <v>-2.0737327188940098</v>
      </c>
      <c r="CS93" s="20">
        <v>9340</v>
      </c>
      <c r="CT93" s="25">
        <v>-3.11203319502075</v>
      </c>
      <c r="CU93" s="20">
        <v>1300</v>
      </c>
      <c r="CV93" s="25">
        <v>-2.98507462686567</v>
      </c>
      <c r="CW93" s="20">
        <v>14160</v>
      </c>
      <c r="CX93" s="25">
        <v>-3.0800821355236101</v>
      </c>
      <c r="CY93" s="20">
        <v>7300</v>
      </c>
      <c r="CZ93" s="25">
        <v>-3.5667107001320999</v>
      </c>
      <c r="DA93" s="20">
        <v>14280</v>
      </c>
      <c r="DB93" s="25">
        <v>-1.99039121482498</v>
      </c>
      <c r="DC93" s="20">
        <v>4160</v>
      </c>
      <c r="DD93" s="25">
        <v>-0.47846889952153099</v>
      </c>
      <c r="DE93" s="20">
        <v>3630</v>
      </c>
      <c r="DF93" s="25">
        <v>-1.8918918918918901</v>
      </c>
      <c r="DG93" s="20">
        <v>20530</v>
      </c>
      <c r="DH93" s="25">
        <v>-0.86914534041525804</v>
      </c>
      <c r="DI93" s="20">
        <v>4380</v>
      </c>
      <c r="DJ93" s="25">
        <v>-4.1575492341356703</v>
      </c>
      <c r="DK93" s="20">
        <v>13000</v>
      </c>
      <c r="DL93" s="25">
        <v>-1.4404852160727799</v>
      </c>
      <c r="DM93" s="20">
        <v>23960</v>
      </c>
      <c r="DN93" s="25">
        <v>-2.1241830065359499</v>
      </c>
      <c r="DO93" s="20">
        <v>5710</v>
      </c>
      <c r="DP93" s="25">
        <v>0.528169014084507</v>
      </c>
      <c r="DQ93" s="20">
        <v>96030</v>
      </c>
      <c r="DR93" s="25">
        <v>-3.30278924579599</v>
      </c>
      <c r="DS93" s="20">
        <v>20130</v>
      </c>
      <c r="DT93" s="25">
        <v>-1.42017629774731</v>
      </c>
      <c r="DU93" s="20">
        <v>6910</v>
      </c>
      <c r="DV93" s="25">
        <v>0.43604651162790697</v>
      </c>
      <c r="DW93" s="20">
        <v>49320</v>
      </c>
      <c r="DX93" s="25">
        <v>-2.72189349112426</v>
      </c>
      <c r="DY93" s="20">
        <v>14960</v>
      </c>
      <c r="DZ93" s="25">
        <v>-0.99272005294507004</v>
      </c>
      <c r="EA93" s="20">
        <v>14750</v>
      </c>
      <c r="EB93" s="25">
        <v>-1.33779264214047</v>
      </c>
      <c r="EC93" s="20">
        <v>5650</v>
      </c>
      <c r="ED93" s="25">
        <v>-1.39616055846422</v>
      </c>
      <c r="EE93" s="20">
        <v>25550</v>
      </c>
      <c r="EF93" s="25">
        <v>2.4048096192384798</v>
      </c>
      <c r="EG93" s="20">
        <v>24930</v>
      </c>
      <c r="EH93" s="25">
        <v>-3.1092110376991799</v>
      </c>
      <c r="EI93" s="20">
        <v>15280</v>
      </c>
      <c r="EJ93" s="25">
        <v>0.85808580858085803</v>
      </c>
      <c r="EK93" s="20">
        <v>46800</v>
      </c>
      <c r="EL93" s="25">
        <v>-1.0779961953075501</v>
      </c>
      <c r="EM93" s="20">
        <v>3910</v>
      </c>
      <c r="EN93" s="25">
        <v>-1.51133501259446</v>
      </c>
      <c r="EO93" s="20">
        <v>9560</v>
      </c>
      <c r="EP93" s="25">
        <v>-5.7199211045364899</v>
      </c>
      <c r="EQ93" s="20">
        <v>11680</v>
      </c>
      <c r="ER93" s="25">
        <v>-4.34070434070434</v>
      </c>
      <c r="ES93" s="20">
        <v>5600</v>
      </c>
      <c r="ET93" s="25">
        <v>-0.88495575221238898</v>
      </c>
      <c r="EU93" s="20">
        <v>8450</v>
      </c>
      <c r="EV93" s="25">
        <v>-1.62980209545984</v>
      </c>
      <c r="EW93" s="20">
        <v>62850</v>
      </c>
      <c r="EX93" s="25">
        <v>-1.5044663845792201</v>
      </c>
      <c r="EY93" s="20">
        <v>39210</v>
      </c>
      <c r="EZ93" s="25">
        <v>-1.0598031794095399</v>
      </c>
      <c r="FA93" s="20">
        <v>31990</v>
      </c>
      <c r="FB93" s="25">
        <v>-0.77543424317617904</v>
      </c>
      <c r="FC93" s="20">
        <v>25740</v>
      </c>
      <c r="FD93" s="25">
        <v>-1.0380622837370199</v>
      </c>
      <c r="FE93" s="20">
        <v>6320</v>
      </c>
      <c r="FF93" s="25">
        <v>-3.2159264931087299</v>
      </c>
      <c r="FG93" s="20">
        <v>16800</v>
      </c>
      <c r="FH93" s="25">
        <v>-4.3824701195219102</v>
      </c>
      <c r="FI93" s="20">
        <v>10520</v>
      </c>
      <c r="FJ93" s="25">
        <v>-1.77404295051354</v>
      </c>
      <c r="FK93" s="20">
        <v>6600</v>
      </c>
      <c r="FL93" s="25">
        <v>1.8518518518518501</v>
      </c>
      <c r="FM93" s="20">
        <v>32600</v>
      </c>
      <c r="FN93" s="25">
        <v>-1.54032014497131</v>
      </c>
      <c r="FO93" s="20">
        <v>15250</v>
      </c>
      <c r="FP93" s="25">
        <v>-5.6311881188118802</v>
      </c>
      <c r="FQ93" s="20">
        <v>6350</v>
      </c>
      <c r="FR93" s="25">
        <v>-2.3076923076923102</v>
      </c>
      <c r="FS93" s="20">
        <v>12290</v>
      </c>
      <c r="FT93" s="25">
        <v>-0.243506493506494</v>
      </c>
      <c r="FU93" s="20">
        <v>10210</v>
      </c>
      <c r="FV93" s="25">
        <v>-0.29296875</v>
      </c>
      <c r="FW93" s="20">
        <v>10110</v>
      </c>
      <c r="FX93" s="25">
        <v>-9.8814229249011898E-2</v>
      </c>
      <c r="FY93" s="20">
        <v>8780</v>
      </c>
      <c r="FZ93" s="25">
        <v>0.57273768613974796</v>
      </c>
      <c r="GA93" s="20">
        <v>4060</v>
      </c>
      <c r="GB93" s="25">
        <v>-4.4705882352941204</v>
      </c>
      <c r="GC93" s="20">
        <v>29450</v>
      </c>
      <c r="GD93" s="25">
        <v>-1.2738853503184699</v>
      </c>
      <c r="GE93" s="20">
        <v>30300</v>
      </c>
      <c r="GF93" s="25">
        <v>-2.9779058597502401</v>
      </c>
      <c r="GG93" s="20">
        <v>83630</v>
      </c>
      <c r="GH93" s="25">
        <v>-1.4726672950047099</v>
      </c>
      <c r="GI93" s="20">
        <v>45300</v>
      </c>
      <c r="GJ93" s="25">
        <v>-1.15644774165394</v>
      </c>
      <c r="GK93" s="20">
        <v>35800</v>
      </c>
      <c r="GL93" s="25">
        <v>-0.77605321507760505</v>
      </c>
      <c r="GM93" s="20">
        <v>40920</v>
      </c>
      <c r="GN93" s="25">
        <v>-2.98719772403983</v>
      </c>
      <c r="GO93" s="20">
        <v>32520</v>
      </c>
      <c r="GP93" s="25">
        <v>-5.1618547681539804</v>
      </c>
      <c r="GQ93" s="20">
        <v>23810</v>
      </c>
      <c r="GR93" s="25">
        <v>0.93259855871131803</v>
      </c>
      <c r="GS93" s="20">
        <v>93580</v>
      </c>
      <c r="GT93" s="25">
        <v>-1.19311582726217</v>
      </c>
      <c r="GU93" s="20">
        <v>4470</v>
      </c>
      <c r="GV93" s="25">
        <v>9.29095354523227</v>
      </c>
    </row>
    <row r="94" spans="1:204" ht="15" customHeight="1" x14ac:dyDescent="0.25">
      <c r="A94" s="6">
        <v>45352</v>
      </c>
      <c r="B94" s="26" t="s">
        <v>4</v>
      </c>
      <c r="C94" s="20">
        <v>7730</v>
      </c>
      <c r="D94" s="25">
        <v>1.31061598951507</v>
      </c>
      <c r="E94" s="20">
        <v>17320</v>
      </c>
      <c r="F94" s="25">
        <v>-1.5909090909090899</v>
      </c>
      <c r="G94" s="20">
        <v>9610</v>
      </c>
      <c r="H94" s="25">
        <v>-2.73279352226721</v>
      </c>
      <c r="I94" s="20">
        <v>4130</v>
      </c>
      <c r="J94" s="25">
        <v>-4.3981481481481497</v>
      </c>
      <c r="K94" s="20">
        <v>2820</v>
      </c>
      <c r="L94" s="25">
        <v>-7.5409836065573801</v>
      </c>
      <c r="M94" s="20">
        <v>18480</v>
      </c>
      <c r="N94" s="25">
        <v>-6.8548387096774199</v>
      </c>
      <c r="O94" s="20">
        <v>6240</v>
      </c>
      <c r="P94" s="25">
        <v>-4</v>
      </c>
      <c r="Q94" s="20">
        <v>8920</v>
      </c>
      <c r="R94" s="25">
        <v>-3.4632034632034601</v>
      </c>
      <c r="S94" s="20">
        <v>6580</v>
      </c>
      <c r="T94" s="25">
        <v>-1.2012012012012001</v>
      </c>
      <c r="U94" s="20">
        <v>9260</v>
      </c>
      <c r="V94" s="25">
        <v>-1.4893617021276599</v>
      </c>
      <c r="W94" s="20">
        <v>15650</v>
      </c>
      <c r="X94" s="25">
        <v>-2.3705552089831601</v>
      </c>
      <c r="Y94" s="20">
        <v>4300</v>
      </c>
      <c r="Z94" s="25">
        <v>-6.1135371179039302</v>
      </c>
      <c r="AA94" s="20">
        <v>69580</v>
      </c>
      <c r="AB94" s="25">
        <v>-3.5486553922927602</v>
      </c>
      <c r="AC94" s="20">
        <v>13220</v>
      </c>
      <c r="AD94" s="25">
        <v>-2.0014825796886599</v>
      </c>
      <c r="AE94" s="20">
        <v>1920</v>
      </c>
      <c r="AF94" s="25">
        <v>-3.0303030303030298</v>
      </c>
      <c r="AG94" s="20">
        <v>9800</v>
      </c>
      <c r="AH94" s="25">
        <v>-2.9702970297029698</v>
      </c>
      <c r="AI94" s="20">
        <v>14940</v>
      </c>
      <c r="AJ94" s="25">
        <v>-3.5506778566817299</v>
      </c>
      <c r="AK94" s="20">
        <v>9000</v>
      </c>
      <c r="AL94" s="25">
        <v>-2.0674646354733399</v>
      </c>
      <c r="AM94" s="20">
        <v>3390</v>
      </c>
      <c r="AN94" s="25">
        <v>2.4169184290030201</v>
      </c>
      <c r="AO94" s="20">
        <v>2590</v>
      </c>
      <c r="AP94" s="25">
        <v>1.5686274509803899</v>
      </c>
      <c r="AQ94" s="20">
        <v>3420</v>
      </c>
      <c r="AR94" s="25">
        <v>-9.5238095238095202</v>
      </c>
      <c r="AS94" s="20">
        <v>9640</v>
      </c>
      <c r="AT94" s="25">
        <v>-0.92497430626927002</v>
      </c>
      <c r="AU94" s="20">
        <v>11020</v>
      </c>
      <c r="AV94" s="25">
        <v>0</v>
      </c>
      <c r="AW94" s="20">
        <v>2470</v>
      </c>
      <c r="AX94" s="25">
        <v>-4.6332046332046302</v>
      </c>
      <c r="AY94" s="20">
        <v>10070</v>
      </c>
      <c r="AZ94" s="25">
        <v>-2.23300970873786</v>
      </c>
      <c r="BA94" s="20">
        <v>12380</v>
      </c>
      <c r="BB94" s="25">
        <v>-0.16129032258064499</v>
      </c>
      <c r="BC94" s="20">
        <v>10880</v>
      </c>
      <c r="BD94" s="25">
        <v>-0.820419325432999</v>
      </c>
      <c r="BE94" s="20">
        <v>13020</v>
      </c>
      <c r="BF94" s="25">
        <v>-1.7358490566037701</v>
      </c>
      <c r="BG94" s="20">
        <v>8580</v>
      </c>
      <c r="BH94" s="25">
        <v>1.17924528301887</v>
      </c>
      <c r="BI94" s="20">
        <v>16300</v>
      </c>
      <c r="BJ94" s="25">
        <v>-3.2066508313539202</v>
      </c>
      <c r="BK94" s="20">
        <v>29710</v>
      </c>
      <c r="BL94" s="25">
        <v>-1.7851239669421499</v>
      </c>
      <c r="BM94" s="20">
        <v>37280</v>
      </c>
      <c r="BN94" s="25">
        <v>0.48517520215633397</v>
      </c>
      <c r="BO94" s="20">
        <v>4040</v>
      </c>
      <c r="BP94" s="25">
        <v>-1.22249388753056</v>
      </c>
      <c r="BQ94" s="20">
        <v>40290</v>
      </c>
      <c r="BR94" s="25">
        <v>1.0027575833542199</v>
      </c>
      <c r="BS94" s="20">
        <v>41180</v>
      </c>
      <c r="BT94" s="25">
        <v>0.561660561660562</v>
      </c>
      <c r="BU94" s="20">
        <v>19980</v>
      </c>
      <c r="BV94" s="25">
        <v>2.9896907216494801</v>
      </c>
      <c r="BW94" s="20">
        <v>5140</v>
      </c>
      <c r="BX94" s="25">
        <v>-1.5325670498084301</v>
      </c>
      <c r="BY94" s="20">
        <v>14250</v>
      </c>
      <c r="BZ94" s="25">
        <v>0.21097046413502099</v>
      </c>
      <c r="CA94" s="20">
        <v>21620</v>
      </c>
      <c r="CB94" s="25">
        <v>-0.36866359447004599</v>
      </c>
      <c r="CC94" s="20">
        <v>3350</v>
      </c>
      <c r="CD94" s="25">
        <v>-5.3672316384180796</v>
      </c>
      <c r="CE94" s="20">
        <v>8520</v>
      </c>
      <c r="CF94" s="25">
        <v>0</v>
      </c>
      <c r="CG94" s="20">
        <v>7330</v>
      </c>
      <c r="CH94" s="25">
        <v>-2.13618157543391</v>
      </c>
      <c r="CI94" s="20">
        <v>17400</v>
      </c>
      <c r="CJ94" s="25">
        <v>1.33954571927781</v>
      </c>
      <c r="CK94" s="20">
        <v>3020</v>
      </c>
      <c r="CL94" s="25">
        <v>-0.98360655737704905</v>
      </c>
      <c r="CM94" s="20">
        <v>29910</v>
      </c>
      <c r="CN94" s="25">
        <v>6.6912010705921704E-2</v>
      </c>
      <c r="CO94" s="20">
        <v>16060</v>
      </c>
      <c r="CP94" s="25">
        <v>-0.80296479308214996</v>
      </c>
      <c r="CQ94" s="20">
        <v>4250</v>
      </c>
      <c r="CR94" s="25">
        <v>-1.84757505773672</v>
      </c>
      <c r="CS94" s="20">
        <v>9370</v>
      </c>
      <c r="CT94" s="25">
        <v>-2.69989615784008</v>
      </c>
      <c r="CU94" s="20">
        <v>1270</v>
      </c>
      <c r="CV94" s="25">
        <v>-6.6176470588235299</v>
      </c>
      <c r="CW94" s="20">
        <v>14160</v>
      </c>
      <c r="CX94" s="25">
        <v>-2.9472241261137802</v>
      </c>
      <c r="CY94" s="20">
        <v>7280</v>
      </c>
      <c r="CZ94" s="25">
        <v>-4.5871559633027497</v>
      </c>
      <c r="DA94" s="20">
        <v>14250</v>
      </c>
      <c r="DB94" s="25">
        <v>-2.5307797537619701</v>
      </c>
      <c r="DC94" s="20">
        <v>4160</v>
      </c>
      <c r="DD94" s="25">
        <v>-1.6548463356973999</v>
      </c>
      <c r="DE94" s="20">
        <v>3610</v>
      </c>
      <c r="DF94" s="25">
        <v>-2.6954177897574101</v>
      </c>
      <c r="DG94" s="20">
        <v>20480</v>
      </c>
      <c r="DH94" s="25">
        <v>-1.15830115830116</v>
      </c>
      <c r="DI94" s="20">
        <v>4390</v>
      </c>
      <c r="DJ94" s="25">
        <v>-3.3039647577092501</v>
      </c>
      <c r="DK94" s="20">
        <v>12890</v>
      </c>
      <c r="DL94" s="25">
        <v>-2.64350453172205</v>
      </c>
      <c r="DM94" s="20">
        <v>23970</v>
      </c>
      <c r="DN94" s="25">
        <v>-1.8829308227588999</v>
      </c>
      <c r="DO94" s="20">
        <v>5720</v>
      </c>
      <c r="DP94" s="25">
        <v>0.88183421516754801</v>
      </c>
      <c r="DQ94" s="20">
        <v>95650</v>
      </c>
      <c r="DR94" s="25">
        <v>-3.7145158043084399</v>
      </c>
      <c r="DS94" s="20">
        <v>20150</v>
      </c>
      <c r="DT94" s="25">
        <v>-1.51515151515152</v>
      </c>
      <c r="DU94" s="20">
        <v>6940</v>
      </c>
      <c r="DV94" s="25">
        <v>0.14430014430014401</v>
      </c>
      <c r="DW94" s="20">
        <v>49140</v>
      </c>
      <c r="DX94" s="25">
        <v>-3.13424009461857</v>
      </c>
      <c r="DY94" s="20">
        <v>14900</v>
      </c>
      <c r="DZ94" s="25">
        <v>-1.5201586252478501</v>
      </c>
      <c r="EA94" s="20">
        <v>14830</v>
      </c>
      <c r="EB94" s="25">
        <v>-0.86898395721925104</v>
      </c>
      <c r="EC94" s="20">
        <v>5640</v>
      </c>
      <c r="ED94" s="25">
        <v>-1.0526315789473699</v>
      </c>
      <c r="EE94" s="20">
        <v>25520</v>
      </c>
      <c r="EF94" s="25">
        <v>2.2026431718061699</v>
      </c>
      <c r="EG94" s="20">
        <v>24870</v>
      </c>
      <c r="EH94" s="25">
        <v>-3.4174757281553401</v>
      </c>
      <c r="EI94" s="20">
        <v>15270</v>
      </c>
      <c r="EJ94" s="25">
        <v>0.196850393700787</v>
      </c>
      <c r="EK94" s="20">
        <v>46690</v>
      </c>
      <c r="EL94" s="25">
        <v>-0.99660729431721795</v>
      </c>
      <c r="EM94" s="20">
        <v>3940</v>
      </c>
      <c r="EN94" s="25">
        <v>-1.0050251256281399</v>
      </c>
      <c r="EO94" s="20">
        <v>9540</v>
      </c>
      <c r="EP94" s="25">
        <v>-6.3788027477919496</v>
      </c>
      <c r="EQ94" s="20">
        <v>11640</v>
      </c>
      <c r="ER94" s="25">
        <v>-4.5118949958982801</v>
      </c>
      <c r="ES94" s="20">
        <v>5530</v>
      </c>
      <c r="ET94" s="25">
        <v>-0.89605734767025103</v>
      </c>
      <c r="EU94" s="20">
        <v>8410</v>
      </c>
      <c r="EV94" s="25">
        <v>-1.98135198135198</v>
      </c>
      <c r="EW94" s="20">
        <v>62460</v>
      </c>
      <c r="EX94" s="25">
        <v>-2.2688155218275701</v>
      </c>
      <c r="EY94" s="20">
        <v>39100</v>
      </c>
      <c r="EZ94" s="25">
        <v>-1.16279069767442</v>
      </c>
      <c r="FA94" s="20">
        <v>32090</v>
      </c>
      <c r="FB94" s="25">
        <v>-0.403476101800124</v>
      </c>
      <c r="FC94" s="20">
        <v>25730</v>
      </c>
      <c r="FD94" s="25">
        <v>-1.60611854684512</v>
      </c>
      <c r="FE94" s="20">
        <v>6300</v>
      </c>
      <c r="FF94" s="25">
        <v>-3.8167938931297698</v>
      </c>
      <c r="FG94" s="20">
        <v>16810</v>
      </c>
      <c r="FH94" s="25">
        <v>-4.54287336740488</v>
      </c>
      <c r="FI94" s="20">
        <v>10520</v>
      </c>
      <c r="FJ94" s="25">
        <v>-1.4981273408239699</v>
      </c>
      <c r="FK94" s="20">
        <v>6640</v>
      </c>
      <c r="FL94" s="25">
        <v>1.68453292496172</v>
      </c>
      <c r="FM94" s="20">
        <v>32370</v>
      </c>
      <c r="FN94" s="25">
        <v>-1.8496058217101301</v>
      </c>
      <c r="FO94" s="20">
        <v>14900</v>
      </c>
      <c r="FP94" s="25">
        <v>-7.9678814082767104</v>
      </c>
      <c r="FQ94" s="20">
        <v>6370</v>
      </c>
      <c r="FR94" s="25">
        <v>-1.24031007751938</v>
      </c>
      <c r="FS94" s="20">
        <v>12270</v>
      </c>
      <c r="FT94" s="25">
        <v>-0.56726094003241501</v>
      </c>
      <c r="FU94" s="20">
        <v>10160</v>
      </c>
      <c r="FV94" s="25">
        <v>-0.196463654223969</v>
      </c>
      <c r="FW94" s="20">
        <v>10080</v>
      </c>
      <c r="FX94" s="25">
        <v>-0.198019801980198</v>
      </c>
      <c r="FY94" s="20">
        <v>8670</v>
      </c>
      <c r="FZ94" s="25">
        <v>-0.68728522336769804</v>
      </c>
      <c r="GA94" s="20">
        <v>4070</v>
      </c>
      <c r="GB94" s="25">
        <v>-4.4600938967136203</v>
      </c>
      <c r="GC94" s="20">
        <v>29370</v>
      </c>
      <c r="GD94" s="25">
        <v>-1.27731092436975</v>
      </c>
      <c r="GE94" s="20">
        <v>30030</v>
      </c>
      <c r="GF94" s="25">
        <v>-3.75</v>
      </c>
      <c r="GG94" s="20">
        <v>83430</v>
      </c>
      <c r="GH94" s="25">
        <v>-1.6967126193001101</v>
      </c>
      <c r="GI94" s="20">
        <v>45200</v>
      </c>
      <c r="GJ94" s="25">
        <v>-1.3315869897402299</v>
      </c>
      <c r="GK94" s="20">
        <v>35620</v>
      </c>
      <c r="GL94" s="25">
        <v>-1.8462386332323</v>
      </c>
      <c r="GM94" s="20">
        <v>40470</v>
      </c>
      <c r="GN94" s="25">
        <v>-3.66579385860509</v>
      </c>
      <c r="GO94" s="20">
        <v>32310</v>
      </c>
      <c r="GP94" s="25">
        <v>-5.1936619718309904</v>
      </c>
      <c r="GQ94" s="20">
        <v>23780</v>
      </c>
      <c r="GR94" s="25">
        <v>0.37990713381173502</v>
      </c>
      <c r="GS94" s="20">
        <v>93440</v>
      </c>
      <c r="GT94" s="25">
        <v>-1.2366557446358699</v>
      </c>
      <c r="GU94" s="20">
        <v>4400</v>
      </c>
      <c r="GV94" s="25">
        <v>7.5794621026894902</v>
      </c>
    </row>
    <row r="95" spans="1:204" ht="15" customHeight="1" x14ac:dyDescent="0.25">
      <c r="A95" s="6">
        <v>45383</v>
      </c>
      <c r="B95" s="26" t="s">
        <v>4</v>
      </c>
      <c r="C95" s="20">
        <v>7750</v>
      </c>
      <c r="D95" s="25">
        <v>2.10803689064559</v>
      </c>
      <c r="E95" s="20">
        <v>17350</v>
      </c>
      <c r="F95" s="25">
        <v>-1.4764338444065901</v>
      </c>
      <c r="G95" s="20">
        <v>9630</v>
      </c>
      <c r="H95" s="25">
        <v>-2.3326572008113602</v>
      </c>
      <c r="I95" s="20">
        <v>4140</v>
      </c>
      <c r="J95" s="25">
        <v>-3.4965034965034998</v>
      </c>
      <c r="K95" s="20">
        <v>2850</v>
      </c>
      <c r="L95" s="25">
        <v>-6.8627450980392197</v>
      </c>
      <c r="M95" s="20">
        <v>18310</v>
      </c>
      <c r="N95" s="25">
        <v>-6.7244014263881802</v>
      </c>
      <c r="O95" s="20">
        <v>6180</v>
      </c>
      <c r="P95" s="25">
        <v>-4.0372670807453401</v>
      </c>
      <c r="Q95" s="20">
        <v>8890</v>
      </c>
      <c r="R95" s="25">
        <v>-3.3695652173913002</v>
      </c>
      <c r="S95" s="20">
        <v>6620</v>
      </c>
      <c r="T95" s="25">
        <v>-0.74962518740629702</v>
      </c>
      <c r="U95" s="20">
        <v>9230</v>
      </c>
      <c r="V95" s="25">
        <v>-1.49413020277481</v>
      </c>
      <c r="W95" s="20">
        <v>15600</v>
      </c>
      <c r="X95" s="25">
        <v>-2.3168440826549799</v>
      </c>
      <c r="Y95" s="20">
        <v>4280</v>
      </c>
      <c r="Z95" s="25">
        <v>-6.5502183406113499</v>
      </c>
      <c r="AA95" s="20">
        <v>69320</v>
      </c>
      <c r="AB95" s="25">
        <v>-3.29241071428571</v>
      </c>
      <c r="AC95" s="20">
        <v>13270</v>
      </c>
      <c r="AD95" s="25">
        <v>-1.2648809523809501</v>
      </c>
      <c r="AE95" s="20">
        <v>1940</v>
      </c>
      <c r="AF95" s="25">
        <v>-1.0204081632653099</v>
      </c>
      <c r="AG95" s="20">
        <v>9750</v>
      </c>
      <c r="AH95" s="25">
        <v>-2.98507462686567</v>
      </c>
      <c r="AI95" s="20">
        <v>14870</v>
      </c>
      <c r="AJ95" s="25">
        <v>-3.3788174139051299</v>
      </c>
      <c r="AK95" s="20">
        <v>8990</v>
      </c>
      <c r="AL95" s="25">
        <v>-2.1762785636561501</v>
      </c>
      <c r="AM95" s="20">
        <v>3410</v>
      </c>
      <c r="AN95" s="25">
        <v>2.4024024024024002</v>
      </c>
      <c r="AO95" s="20">
        <v>2560</v>
      </c>
      <c r="AP95" s="25">
        <v>0.78740157480314998</v>
      </c>
      <c r="AQ95" s="20">
        <v>3380</v>
      </c>
      <c r="AR95" s="25">
        <v>-8.8948787061994601</v>
      </c>
      <c r="AS95" s="20">
        <v>9650</v>
      </c>
      <c r="AT95" s="25">
        <v>-0.82219938335046205</v>
      </c>
      <c r="AU95" s="20">
        <v>11000</v>
      </c>
      <c r="AV95" s="25">
        <v>-0.54249547920434005</v>
      </c>
      <c r="AW95" s="20">
        <v>2480</v>
      </c>
      <c r="AX95" s="25">
        <v>-4.2471042471042502</v>
      </c>
      <c r="AY95" s="20">
        <v>9970</v>
      </c>
      <c r="AZ95" s="25">
        <v>-2.63671875</v>
      </c>
      <c r="BA95" s="20">
        <v>12330</v>
      </c>
      <c r="BB95" s="25">
        <v>-0.64464141821111998</v>
      </c>
      <c r="BC95" s="20">
        <v>10870</v>
      </c>
      <c r="BD95" s="25">
        <v>-1.1818181818181801</v>
      </c>
      <c r="BE95" s="20">
        <v>13010</v>
      </c>
      <c r="BF95" s="25">
        <v>-2.4006001500375098</v>
      </c>
      <c r="BG95" s="20">
        <v>8600</v>
      </c>
      <c r="BH95" s="25">
        <v>0.70257611241217799</v>
      </c>
      <c r="BI95" s="20">
        <v>16140</v>
      </c>
      <c r="BJ95" s="25">
        <v>-4.1567695961995303</v>
      </c>
      <c r="BK95" s="20">
        <v>29560</v>
      </c>
      <c r="BL95" s="25">
        <v>-2.0218760357971499</v>
      </c>
      <c r="BM95" s="20">
        <v>37300</v>
      </c>
      <c r="BN95" s="25">
        <v>0.40376850605652798</v>
      </c>
      <c r="BO95" s="20">
        <v>4040</v>
      </c>
      <c r="BP95" s="25">
        <v>-0.49261083743842399</v>
      </c>
      <c r="BQ95" s="20">
        <v>40160</v>
      </c>
      <c r="BR95" s="25">
        <v>1.0314465408805</v>
      </c>
      <c r="BS95" s="20">
        <v>41110</v>
      </c>
      <c r="BT95" s="25">
        <v>0.88343558282208601</v>
      </c>
      <c r="BU95" s="20">
        <v>20080</v>
      </c>
      <c r="BV95" s="25">
        <v>3.0800821355236101</v>
      </c>
      <c r="BW95" s="20">
        <v>5140</v>
      </c>
      <c r="BX95" s="25">
        <v>-1.3435700575815701</v>
      </c>
      <c r="BY95" s="20">
        <v>14200</v>
      </c>
      <c r="BZ95" s="25">
        <v>7.0472163495419293E-2</v>
      </c>
      <c r="CA95" s="20">
        <v>21590</v>
      </c>
      <c r="CB95" s="25">
        <v>-0.27713625866050801</v>
      </c>
      <c r="CC95" s="20">
        <v>3390</v>
      </c>
      <c r="CD95" s="25">
        <v>-3.6931818181818201</v>
      </c>
      <c r="CE95" s="20">
        <v>8460</v>
      </c>
      <c r="CF95" s="25">
        <v>-0.47058823529411797</v>
      </c>
      <c r="CG95" s="20">
        <v>7360</v>
      </c>
      <c r="CH95" s="25">
        <v>-1.47255689424364</v>
      </c>
      <c r="CI95" s="20">
        <v>17470</v>
      </c>
      <c r="CJ95" s="25">
        <v>1.4518002322880399</v>
      </c>
      <c r="CK95" s="20">
        <v>3030</v>
      </c>
      <c r="CL95" s="25">
        <v>-1.62337662337662</v>
      </c>
      <c r="CM95" s="20">
        <v>29730</v>
      </c>
      <c r="CN95" s="25">
        <v>-0.20140986908358499</v>
      </c>
      <c r="CO95" s="20">
        <v>16150</v>
      </c>
      <c r="CP95" s="25">
        <v>-0.30864197530864201</v>
      </c>
      <c r="CQ95" s="20">
        <v>4250</v>
      </c>
      <c r="CR95" s="25">
        <v>-1.16279069767442</v>
      </c>
      <c r="CS95" s="20">
        <v>9310</v>
      </c>
      <c r="CT95" s="25">
        <v>-3.3229491173416399</v>
      </c>
      <c r="CU95" s="20">
        <v>1230</v>
      </c>
      <c r="CV95" s="25">
        <v>-8.8888888888888893</v>
      </c>
      <c r="CW95" s="20">
        <v>14100</v>
      </c>
      <c r="CX95" s="25">
        <v>-2.4896265560166002</v>
      </c>
      <c r="CY95" s="20">
        <v>7270</v>
      </c>
      <c r="CZ95" s="25">
        <v>-5.4616384915474603</v>
      </c>
      <c r="DA95" s="20">
        <v>14240</v>
      </c>
      <c r="DB95" s="25">
        <v>-2.1305841924398599</v>
      </c>
      <c r="DC95" s="20">
        <v>4140</v>
      </c>
      <c r="DD95" s="25">
        <v>-0.71942446043165498</v>
      </c>
      <c r="DE95" s="20">
        <v>3610</v>
      </c>
      <c r="DF95" s="25">
        <v>-3.4759358288770099</v>
      </c>
      <c r="DG95" s="20">
        <v>20510</v>
      </c>
      <c r="DH95" s="25">
        <v>-1.20423892100193</v>
      </c>
      <c r="DI95" s="20">
        <v>4350</v>
      </c>
      <c r="DJ95" s="25">
        <v>-3.9735099337748299</v>
      </c>
      <c r="DK95" s="20">
        <v>12870</v>
      </c>
      <c r="DL95" s="25">
        <v>-2.5738077214231598</v>
      </c>
      <c r="DM95" s="20">
        <v>24000</v>
      </c>
      <c r="DN95" s="25">
        <v>-1.9607843137254899</v>
      </c>
      <c r="DO95" s="20">
        <v>5700</v>
      </c>
      <c r="DP95" s="25">
        <v>0.352112676056338</v>
      </c>
      <c r="DQ95" s="20">
        <v>95550</v>
      </c>
      <c r="DR95" s="25">
        <v>-2.9555149299207799</v>
      </c>
      <c r="DS95" s="20">
        <v>20240</v>
      </c>
      <c r="DT95" s="25">
        <v>-1.0752688172042999</v>
      </c>
      <c r="DU95" s="20">
        <v>6920</v>
      </c>
      <c r="DV95" s="25">
        <v>-0.14430014430014401</v>
      </c>
      <c r="DW95" s="20">
        <v>49140</v>
      </c>
      <c r="DX95" s="25">
        <v>-3.03867403314917</v>
      </c>
      <c r="DY95" s="20">
        <v>14860</v>
      </c>
      <c r="DZ95" s="25">
        <v>-2.4294156270518701</v>
      </c>
      <c r="EA95" s="20">
        <v>14830</v>
      </c>
      <c r="EB95" s="25">
        <v>-0.736278447121821</v>
      </c>
      <c r="EC95" s="20">
        <v>5660</v>
      </c>
      <c r="ED95" s="25">
        <v>-0.70175438596491202</v>
      </c>
      <c r="EE95" s="20">
        <v>25490</v>
      </c>
      <c r="EF95" s="25">
        <v>2.1233974358974401</v>
      </c>
      <c r="EG95" s="20">
        <v>24890</v>
      </c>
      <c r="EH95" s="25">
        <v>-3.7137330754351998</v>
      </c>
      <c r="EI95" s="20">
        <v>15380</v>
      </c>
      <c r="EJ95" s="25">
        <v>0.72036673215455105</v>
      </c>
      <c r="EK95" s="20">
        <v>46790</v>
      </c>
      <c r="EL95" s="25">
        <v>-0.74246924056003405</v>
      </c>
      <c r="EM95" s="20">
        <v>3950</v>
      </c>
      <c r="EN95" s="25">
        <v>-1.25</v>
      </c>
      <c r="EO95" s="20">
        <v>9490</v>
      </c>
      <c r="EP95" s="25">
        <v>-6.4102564102564097</v>
      </c>
      <c r="EQ95" s="20">
        <v>11670</v>
      </c>
      <c r="ER95" s="25">
        <v>-4.26579163248564</v>
      </c>
      <c r="ES95" s="20">
        <v>5600</v>
      </c>
      <c r="ET95" s="25">
        <v>0.17889087656529501</v>
      </c>
      <c r="EU95" s="20">
        <v>8430</v>
      </c>
      <c r="EV95" s="25">
        <v>-1.8626309662398099</v>
      </c>
      <c r="EW95" s="20">
        <v>62320</v>
      </c>
      <c r="EX95" s="25">
        <v>-2.48787357221092</v>
      </c>
      <c r="EY95" s="20">
        <v>39040</v>
      </c>
      <c r="EZ95" s="25">
        <v>-1.3393985342431101</v>
      </c>
      <c r="FA95" s="20">
        <v>32060</v>
      </c>
      <c r="FB95" s="25">
        <v>-0.34193347839602101</v>
      </c>
      <c r="FC95" s="20">
        <v>25650</v>
      </c>
      <c r="FD95" s="25">
        <v>-1.72413793103448</v>
      </c>
      <c r="FE95" s="20">
        <v>6330</v>
      </c>
      <c r="FF95" s="25">
        <v>-3.50609756097561</v>
      </c>
      <c r="FG95" s="20">
        <v>16740</v>
      </c>
      <c r="FH95" s="25">
        <v>-4.3428571428571399</v>
      </c>
      <c r="FI95" s="20">
        <v>10490</v>
      </c>
      <c r="FJ95" s="25">
        <v>-1.8709073900841899</v>
      </c>
      <c r="FK95" s="20">
        <v>6660</v>
      </c>
      <c r="FL95" s="25">
        <v>1.5243902439024399</v>
      </c>
      <c r="FM95" s="20">
        <v>32250</v>
      </c>
      <c r="FN95" s="25">
        <v>-2.2134627046694999</v>
      </c>
      <c r="FO95" s="20">
        <v>14720</v>
      </c>
      <c r="FP95" s="25">
        <v>-8.7980173482032207</v>
      </c>
      <c r="FQ95" s="20">
        <v>6380</v>
      </c>
      <c r="FR95" s="25">
        <v>-0.46801872074883</v>
      </c>
      <c r="FS95" s="20">
        <v>12230</v>
      </c>
      <c r="FT95" s="25">
        <v>-1.0517799352750801</v>
      </c>
      <c r="FU95" s="20">
        <v>10100</v>
      </c>
      <c r="FV95" s="25">
        <v>-0.68829891838741397</v>
      </c>
      <c r="FW95" s="20">
        <v>10050</v>
      </c>
      <c r="FX95" s="25">
        <v>-0.49504950495049499</v>
      </c>
      <c r="FY95" s="20">
        <v>8640</v>
      </c>
      <c r="FZ95" s="25">
        <v>-0.68965517241379304</v>
      </c>
      <c r="GA95" s="20">
        <v>4040</v>
      </c>
      <c r="GB95" s="25">
        <v>-4.9411764705882302</v>
      </c>
      <c r="GC95" s="20">
        <v>29360</v>
      </c>
      <c r="GD95" s="25">
        <v>-1.54258886653253</v>
      </c>
      <c r="GE95" s="20">
        <v>29950</v>
      </c>
      <c r="GF95" s="25">
        <v>-3.6667738822772602</v>
      </c>
      <c r="GG95" s="20">
        <v>83200</v>
      </c>
      <c r="GH95" s="25">
        <v>-1.8173235780032999</v>
      </c>
      <c r="GI95" s="20">
        <v>45120</v>
      </c>
      <c r="GJ95" s="25">
        <v>-1.6564952048823001</v>
      </c>
      <c r="GK95" s="20">
        <v>35500</v>
      </c>
      <c r="GL95" s="25">
        <v>-2.1769082391843502</v>
      </c>
      <c r="GM95" s="20">
        <v>40160</v>
      </c>
      <c r="GN95" s="25">
        <v>-4.5173561578697097</v>
      </c>
      <c r="GO95" s="20">
        <v>32080</v>
      </c>
      <c r="GP95" s="25">
        <v>-5.3966381598348603</v>
      </c>
      <c r="GQ95" s="20">
        <v>23700</v>
      </c>
      <c r="GR95" s="25">
        <v>0.25380710659898498</v>
      </c>
      <c r="GS95" s="20">
        <v>93290</v>
      </c>
      <c r="GT95" s="25">
        <v>-1.5512874630645801</v>
      </c>
      <c r="GU95" s="20">
        <v>4410</v>
      </c>
      <c r="GV95" s="25">
        <v>7.8239608801956004</v>
      </c>
    </row>
    <row r="96" spans="1:204" ht="15" customHeight="1" x14ac:dyDescent="0.25">
      <c r="A96" s="6">
        <v>45413</v>
      </c>
      <c r="B96" s="26" t="s">
        <v>4</v>
      </c>
      <c r="C96" s="20">
        <v>7760</v>
      </c>
      <c r="D96" s="25">
        <v>1.8372703412073501</v>
      </c>
      <c r="E96" s="20">
        <v>17350</v>
      </c>
      <c r="F96" s="25">
        <v>-1.6997167138810201</v>
      </c>
      <c r="G96" s="20">
        <v>9700</v>
      </c>
      <c r="H96" s="25">
        <v>-1.72239108409321</v>
      </c>
      <c r="I96" s="20">
        <v>4150</v>
      </c>
      <c r="J96" s="25">
        <v>-3.4883720930232598</v>
      </c>
      <c r="K96" s="20">
        <v>2860</v>
      </c>
      <c r="L96" s="25">
        <v>-7.4433656957928802</v>
      </c>
      <c r="M96" s="20">
        <v>18000</v>
      </c>
      <c r="N96" s="25">
        <v>-7.5975359342915798</v>
      </c>
      <c r="O96" s="20">
        <v>6210</v>
      </c>
      <c r="P96" s="25">
        <v>-4.1666666666666696</v>
      </c>
      <c r="Q96" s="20">
        <v>8930</v>
      </c>
      <c r="R96" s="25">
        <v>-3.04017372421281</v>
      </c>
      <c r="S96" s="20">
        <v>6620</v>
      </c>
      <c r="T96" s="25">
        <v>-0.150829562594268</v>
      </c>
      <c r="U96" s="20">
        <v>9250</v>
      </c>
      <c r="V96" s="25">
        <v>-1.1752136752136799</v>
      </c>
      <c r="W96" s="20">
        <v>15620</v>
      </c>
      <c r="X96" s="25">
        <v>-1.8227529855436799</v>
      </c>
      <c r="Y96" s="20">
        <v>4280</v>
      </c>
      <c r="Z96" s="25">
        <v>-5.0997782705099803</v>
      </c>
      <c r="AA96" s="20">
        <v>69320</v>
      </c>
      <c r="AB96" s="25">
        <v>-3.53465070971333</v>
      </c>
      <c r="AC96" s="20">
        <v>13310</v>
      </c>
      <c r="AD96" s="25">
        <v>-0.67164179104477595</v>
      </c>
      <c r="AE96" s="20">
        <v>1950</v>
      </c>
      <c r="AF96" s="25">
        <v>0</v>
      </c>
      <c r="AG96" s="20">
        <v>9850</v>
      </c>
      <c r="AH96" s="25">
        <v>-1.2036108324974899</v>
      </c>
      <c r="AI96" s="20">
        <v>14760</v>
      </c>
      <c r="AJ96" s="25">
        <v>-3.78096479791395</v>
      </c>
      <c r="AK96" s="20">
        <v>8970</v>
      </c>
      <c r="AL96" s="25">
        <v>-1.6447368421052599</v>
      </c>
      <c r="AM96" s="20">
        <v>3440</v>
      </c>
      <c r="AN96" s="25">
        <v>1.7751479289940799</v>
      </c>
      <c r="AO96" s="20">
        <v>2490</v>
      </c>
      <c r="AP96" s="25">
        <v>-0.79681274900398402</v>
      </c>
      <c r="AQ96" s="20">
        <v>3350</v>
      </c>
      <c r="AR96" s="25">
        <v>-8.9673913043478297</v>
      </c>
      <c r="AS96" s="20">
        <v>9650</v>
      </c>
      <c r="AT96" s="25">
        <v>-0.72016460905349799</v>
      </c>
      <c r="AU96" s="20">
        <v>10960</v>
      </c>
      <c r="AV96" s="25">
        <v>-0.81447963800904999</v>
      </c>
      <c r="AW96" s="20">
        <v>2510</v>
      </c>
      <c r="AX96" s="25">
        <v>-3.0888030888030902</v>
      </c>
      <c r="AY96" s="20">
        <v>9950</v>
      </c>
      <c r="AZ96" s="25">
        <v>-1.77690029615005</v>
      </c>
      <c r="BA96" s="20">
        <v>12390</v>
      </c>
      <c r="BB96" s="25">
        <v>-0.16116035455277999</v>
      </c>
      <c r="BC96" s="20">
        <v>10920</v>
      </c>
      <c r="BD96" s="25">
        <v>-1.0869565217391299</v>
      </c>
      <c r="BE96" s="20">
        <v>13040</v>
      </c>
      <c r="BF96" s="25">
        <v>-1.65912518853695</v>
      </c>
      <c r="BG96" s="20">
        <v>8650</v>
      </c>
      <c r="BH96" s="25">
        <v>0.93348891481913598</v>
      </c>
      <c r="BI96" s="20">
        <v>15900</v>
      </c>
      <c r="BJ96" s="25">
        <v>-5.3571428571428603</v>
      </c>
      <c r="BK96" s="20">
        <v>29560</v>
      </c>
      <c r="BL96" s="25">
        <v>-1.6633399866932801</v>
      </c>
      <c r="BM96" s="20">
        <v>37450</v>
      </c>
      <c r="BN96" s="25">
        <v>0.80753701211305495</v>
      </c>
      <c r="BO96" s="20">
        <v>4050</v>
      </c>
      <c r="BP96" s="25">
        <v>0</v>
      </c>
      <c r="BQ96" s="20">
        <v>40190</v>
      </c>
      <c r="BR96" s="25">
        <v>0.85319949811794205</v>
      </c>
      <c r="BS96" s="20">
        <v>41260</v>
      </c>
      <c r="BT96" s="25">
        <v>1.37592137592138</v>
      </c>
      <c r="BU96" s="20">
        <v>20190</v>
      </c>
      <c r="BV96" s="25">
        <v>3.4323770491803298</v>
      </c>
      <c r="BW96" s="20">
        <v>5140</v>
      </c>
      <c r="BX96" s="25">
        <v>-1.3435700575815701</v>
      </c>
      <c r="BY96" s="20">
        <v>14210</v>
      </c>
      <c r="BZ96" s="25">
        <v>7.0422535211267595E-2</v>
      </c>
      <c r="CA96" s="20">
        <v>21660</v>
      </c>
      <c r="CB96" s="25">
        <v>-0.32213529682466602</v>
      </c>
      <c r="CC96" s="20">
        <v>3450</v>
      </c>
      <c r="CD96" s="25">
        <v>-2.2662889518413598</v>
      </c>
      <c r="CE96" s="20">
        <v>8450</v>
      </c>
      <c r="CF96" s="25">
        <v>-0.118203309692671</v>
      </c>
      <c r="CG96" s="20">
        <v>7380</v>
      </c>
      <c r="CH96" s="25">
        <v>-1.2048192771084301</v>
      </c>
      <c r="CI96" s="20">
        <v>17580</v>
      </c>
      <c r="CJ96" s="25">
        <v>1.9130434782608701</v>
      </c>
      <c r="CK96" s="20">
        <v>3050</v>
      </c>
      <c r="CL96" s="25">
        <v>-0.97402597402597402</v>
      </c>
      <c r="CM96" s="20">
        <v>29790</v>
      </c>
      <c r="CN96" s="25">
        <v>-0.13409319477036499</v>
      </c>
      <c r="CO96" s="20">
        <v>16180</v>
      </c>
      <c r="CP96" s="25">
        <v>0</v>
      </c>
      <c r="CQ96" s="20">
        <v>4270</v>
      </c>
      <c r="CR96" s="25">
        <v>-0.46620046620046601</v>
      </c>
      <c r="CS96" s="20">
        <v>9270</v>
      </c>
      <c r="CT96" s="25">
        <v>-3.5379812695109298</v>
      </c>
      <c r="CU96" s="20">
        <v>1250</v>
      </c>
      <c r="CV96" s="25">
        <v>-7.4074074074074101</v>
      </c>
      <c r="CW96" s="20">
        <v>14100</v>
      </c>
      <c r="CX96" s="25">
        <v>-2.7586206896551699</v>
      </c>
      <c r="CY96" s="20">
        <v>7290</v>
      </c>
      <c r="CZ96" s="25">
        <v>-4.9543676662320699</v>
      </c>
      <c r="DA96" s="20">
        <v>14310</v>
      </c>
      <c r="DB96" s="25">
        <v>-2.1872863978127102</v>
      </c>
      <c r="DC96" s="20">
        <v>4150</v>
      </c>
      <c r="DD96" s="25">
        <v>-0.240384615384615</v>
      </c>
      <c r="DE96" s="20">
        <v>3670</v>
      </c>
      <c r="DF96" s="25">
        <v>-1.60857908847185</v>
      </c>
      <c r="DG96" s="20">
        <v>20600</v>
      </c>
      <c r="DH96" s="25">
        <v>-1.0566762728146</v>
      </c>
      <c r="DI96" s="20">
        <v>4320</v>
      </c>
      <c r="DJ96" s="25">
        <v>-4.8458149779735704</v>
      </c>
      <c r="DK96" s="20">
        <v>12840</v>
      </c>
      <c r="DL96" s="25">
        <v>-2.43161094224924</v>
      </c>
      <c r="DM96" s="20">
        <v>24020</v>
      </c>
      <c r="DN96" s="25">
        <v>-1.55737704918033</v>
      </c>
      <c r="DO96" s="20">
        <v>5670</v>
      </c>
      <c r="DP96" s="25">
        <v>0.35398230088495602</v>
      </c>
      <c r="DQ96" s="20">
        <v>95570</v>
      </c>
      <c r="DR96" s="25">
        <v>-2.7969894222945499</v>
      </c>
      <c r="DS96" s="20">
        <v>20310</v>
      </c>
      <c r="DT96" s="25">
        <v>-0.73313782991202303</v>
      </c>
      <c r="DU96" s="20">
        <v>6870</v>
      </c>
      <c r="DV96" s="25">
        <v>-0.72254335260115599</v>
      </c>
      <c r="DW96" s="20">
        <v>49130</v>
      </c>
      <c r="DX96" s="25">
        <v>-2.9435005926511302</v>
      </c>
      <c r="DY96" s="20">
        <v>14870</v>
      </c>
      <c r="DZ96" s="25">
        <v>-2.2996057818659699</v>
      </c>
      <c r="EA96" s="20">
        <v>14860</v>
      </c>
      <c r="EB96" s="25">
        <v>-0.40214477211796201</v>
      </c>
      <c r="EC96" s="20">
        <v>5650</v>
      </c>
      <c r="ED96" s="25">
        <v>-0.528169014084507</v>
      </c>
      <c r="EE96" s="20">
        <v>25520</v>
      </c>
      <c r="EF96" s="25">
        <v>2.4488157366519498</v>
      </c>
      <c r="EG96" s="20">
        <v>24960</v>
      </c>
      <c r="EH96" s="25">
        <v>-3.3307513555383399</v>
      </c>
      <c r="EI96" s="20">
        <v>15510</v>
      </c>
      <c r="EJ96" s="25">
        <v>0.91086532205595305</v>
      </c>
      <c r="EK96" s="20">
        <v>47060</v>
      </c>
      <c r="EL96" s="25">
        <v>-0.359940715646835</v>
      </c>
      <c r="EM96" s="20">
        <v>3960</v>
      </c>
      <c r="EN96" s="25">
        <v>-0.75187969924812004</v>
      </c>
      <c r="EO96" s="20">
        <v>9480</v>
      </c>
      <c r="EP96" s="25">
        <v>-6.3241106719367597</v>
      </c>
      <c r="EQ96" s="20">
        <v>11680</v>
      </c>
      <c r="ER96" s="25">
        <v>-4.0262941659819198</v>
      </c>
      <c r="ES96" s="20">
        <v>5630</v>
      </c>
      <c r="ET96" s="25">
        <v>0.71556350626118104</v>
      </c>
      <c r="EU96" s="20">
        <v>8430</v>
      </c>
      <c r="EV96" s="25">
        <v>-1.7482517482517499</v>
      </c>
      <c r="EW96" s="20">
        <v>62430</v>
      </c>
      <c r="EX96" s="25">
        <v>-2.6812159002338301</v>
      </c>
      <c r="EY96" s="20">
        <v>39130</v>
      </c>
      <c r="EZ96" s="25">
        <v>-0.91162319574575801</v>
      </c>
      <c r="FA96" s="20">
        <v>31780</v>
      </c>
      <c r="FB96" s="25">
        <v>-1.54894671623296</v>
      </c>
      <c r="FC96" s="20">
        <v>25670</v>
      </c>
      <c r="FD96" s="25">
        <v>-1.5720858895705501</v>
      </c>
      <c r="FE96" s="20">
        <v>6350</v>
      </c>
      <c r="FF96" s="25">
        <v>-2.6073619631901801</v>
      </c>
      <c r="FG96" s="20">
        <v>16710</v>
      </c>
      <c r="FH96" s="25">
        <v>-4.3503148254150004</v>
      </c>
      <c r="FI96" s="20">
        <v>10550</v>
      </c>
      <c r="FJ96" s="25">
        <v>-1.86046511627907</v>
      </c>
      <c r="FK96" s="20">
        <v>6650</v>
      </c>
      <c r="FL96" s="25">
        <v>2.4653312788905999</v>
      </c>
      <c r="FM96" s="20">
        <v>32150</v>
      </c>
      <c r="FN96" s="25">
        <v>-1.74205378973105</v>
      </c>
      <c r="FO96" s="20">
        <v>14400</v>
      </c>
      <c r="FP96" s="25">
        <v>-10.3362391033624</v>
      </c>
      <c r="FQ96" s="20">
        <v>6380</v>
      </c>
      <c r="FR96" s="25">
        <v>0.156985871271586</v>
      </c>
      <c r="FS96" s="20">
        <v>12230</v>
      </c>
      <c r="FT96" s="25">
        <v>-1.2913640032284099</v>
      </c>
      <c r="FU96" s="20">
        <v>10110</v>
      </c>
      <c r="FV96" s="25">
        <v>-1.17302052785924</v>
      </c>
      <c r="FW96" s="20">
        <v>10090</v>
      </c>
      <c r="FX96" s="25">
        <v>9.9206349206349201E-2</v>
      </c>
      <c r="FY96" s="20">
        <v>8660</v>
      </c>
      <c r="FZ96" s="25">
        <v>-1.2542759407069599</v>
      </c>
      <c r="GA96" s="20">
        <v>4080</v>
      </c>
      <c r="GB96" s="25">
        <v>-4</v>
      </c>
      <c r="GC96" s="20">
        <v>29350</v>
      </c>
      <c r="GD96" s="25">
        <v>-2.0360480640854499</v>
      </c>
      <c r="GE96" s="20">
        <v>29900</v>
      </c>
      <c r="GF96" s="25">
        <v>-4.0128410914927803</v>
      </c>
      <c r="GG96" s="20">
        <v>83380</v>
      </c>
      <c r="GH96" s="25">
        <v>-1.81347150259067</v>
      </c>
      <c r="GI96" s="20">
        <v>45170</v>
      </c>
      <c r="GJ96" s="25">
        <v>-1.74026539047205</v>
      </c>
      <c r="GK96" s="20">
        <v>35730</v>
      </c>
      <c r="GL96" s="25">
        <v>-1.8136850783182199</v>
      </c>
      <c r="GM96" s="20">
        <v>40040</v>
      </c>
      <c r="GN96" s="25">
        <v>-4.7573739295908704</v>
      </c>
      <c r="GO96" s="20">
        <v>32060</v>
      </c>
      <c r="GP96" s="25">
        <v>-5.3160070880094503</v>
      </c>
      <c r="GQ96" s="20">
        <v>23780</v>
      </c>
      <c r="GR96" s="25">
        <v>4.2069835927639902E-2</v>
      </c>
      <c r="GS96" s="20">
        <v>93100</v>
      </c>
      <c r="GT96" s="25">
        <v>-1.7621610214202801</v>
      </c>
      <c r="GU96" s="20">
        <v>4410</v>
      </c>
      <c r="GV96" s="25">
        <v>7.0388349514563098</v>
      </c>
    </row>
    <row r="97" spans="1:204" ht="15" customHeight="1" x14ac:dyDescent="0.25">
      <c r="A97" s="6">
        <v>45444</v>
      </c>
      <c r="B97" s="26" t="s">
        <v>4</v>
      </c>
      <c r="C97" s="20">
        <v>7770</v>
      </c>
      <c r="D97" s="25">
        <v>1.8348623853210999</v>
      </c>
      <c r="E97" s="20">
        <v>17260</v>
      </c>
      <c r="F97" s="25">
        <v>-2.1541950113378698</v>
      </c>
      <c r="G97" s="20">
        <v>9650</v>
      </c>
      <c r="H97" s="25">
        <v>-1.2282497441146401</v>
      </c>
      <c r="I97" s="20">
        <v>4140</v>
      </c>
      <c r="J97" s="25">
        <v>-2.35849056603774</v>
      </c>
      <c r="K97" s="20">
        <v>2880</v>
      </c>
      <c r="L97" s="25">
        <v>-7.3954983922829598</v>
      </c>
      <c r="M97" s="20">
        <v>17630</v>
      </c>
      <c r="N97" s="25">
        <v>-7.9853862212943598</v>
      </c>
      <c r="O97" s="20">
        <v>6150</v>
      </c>
      <c r="P97" s="25">
        <v>-3.7558685446009399</v>
      </c>
      <c r="Q97" s="20">
        <v>8990</v>
      </c>
      <c r="R97" s="25">
        <v>-2.6002166847237298</v>
      </c>
      <c r="S97" s="20">
        <v>6620</v>
      </c>
      <c r="T97" s="25">
        <v>-0.30120481927710802</v>
      </c>
      <c r="U97" s="20">
        <v>9270</v>
      </c>
      <c r="V97" s="25">
        <v>-0.21528525296017201</v>
      </c>
      <c r="W97" s="20">
        <v>15570</v>
      </c>
      <c r="X97" s="25">
        <v>-1.3307984790874501</v>
      </c>
      <c r="Y97" s="20">
        <v>4260</v>
      </c>
      <c r="Z97" s="25">
        <v>-5.12249443207127</v>
      </c>
      <c r="AA97" s="20">
        <v>69310</v>
      </c>
      <c r="AB97" s="25">
        <v>-2.9679406411871798</v>
      </c>
      <c r="AC97" s="20">
        <v>13360</v>
      </c>
      <c r="AD97" s="25">
        <v>0.14992503748125899</v>
      </c>
      <c r="AE97" s="20">
        <v>1970</v>
      </c>
      <c r="AF97" s="25">
        <v>0.51020408163265296</v>
      </c>
      <c r="AG97" s="20">
        <v>9880</v>
      </c>
      <c r="AH97" s="25">
        <v>-0.70351758793969899</v>
      </c>
      <c r="AI97" s="20">
        <v>14670</v>
      </c>
      <c r="AJ97" s="25">
        <v>-3.1683168316831698</v>
      </c>
      <c r="AK97" s="20">
        <v>8990</v>
      </c>
      <c r="AL97" s="25">
        <v>-0.99118942731277504</v>
      </c>
      <c r="AM97" s="20">
        <v>3430</v>
      </c>
      <c r="AN97" s="25">
        <v>1.7804154302670601</v>
      </c>
      <c r="AO97" s="20">
        <v>2410</v>
      </c>
      <c r="AP97" s="25">
        <v>-2.82258064516129</v>
      </c>
      <c r="AQ97" s="20">
        <v>3290</v>
      </c>
      <c r="AR97" s="25">
        <v>-9.3663911845730006</v>
      </c>
      <c r="AS97" s="20">
        <v>9660</v>
      </c>
      <c r="AT97" s="25">
        <v>-0.206611570247934</v>
      </c>
      <c r="AU97" s="20">
        <v>10950</v>
      </c>
      <c r="AV97" s="25">
        <v>-9.12408759124088E-2</v>
      </c>
      <c r="AW97" s="20">
        <v>2490</v>
      </c>
      <c r="AX97" s="25">
        <v>-1.9685039370078701</v>
      </c>
      <c r="AY97" s="20">
        <v>9900</v>
      </c>
      <c r="AZ97" s="25">
        <v>-1.29611166500499</v>
      </c>
      <c r="BA97" s="20">
        <v>12380</v>
      </c>
      <c r="BB97" s="25">
        <v>-0.16129032258064499</v>
      </c>
      <c r="BC97" s="20">
        <v>10980</v>
      </c>
      <c r="BD97" s="25">
        <v>0.73394495412843996</v>
      </c>
      <c r="BE97" s="20">
        <v>12990</v>
      </c>
      <c r="BF97" s="25">
        <v>-1.9622641509434</v>
      </c>
      <c r="BG97" s="20">
        <v>8720</v>
      </c>
      <c r="BH97" s="25">
        <v>2.2274325908558001</v>
      </c>
      <c r="BI97" s="20">
        <v>15270</v>
      </c>
      <c r="BJ97" s="25">
        <v>-8.1227436823104693</v>
      </c>
      <c r="BK97" s="20">
        <v>29480</v>
      </c>
      <c r="BL97" s="25">
        <v>-1.47058823529412</v>
      </c>
      <c r="BM97" s="20">
        <v>37580</v>
      </c>
      <c r="BN97" s="25">
        <v>1.0486689970422201</v>
      </c>
      <c r="BO97" s="20">
        <v>4080</v>
      </c>
      <c r="BP97" s="25">
        <v>1.24069478908189</v>
      </c>
      <c r="BQ97" s="20">
        <v>40120</v>
      </c>
      <c r="BR97" s="25">
        <v>1.23643704264446</v>
      </c>
      <c r="BS97" s="20">
        <v>41310</v>
      </c>
      <c r="BT97" s="25">
        <v>2.2271714922049002</v>
      </c>
      <c r="BU97" s="20">
        <v>20310</v>
      </c>
      <c r="BV97" s="25">
        <v>4.4215938303341904</v>
      </c>
      <c r="BW97" s="20">
        <v>5170</v>
      </c>
      <c r="BX97" s="25">
        <v>-0.193050193050193</v>
      </c>
      <c r="BY97" s="20">
        <v>14250</v>
      </c>
      <c r="BZ97" s="25">
        <v>0.70671378091872805</v>
      </c>
      <c r="CA97" s="20">
        <v>21800</v>
      </c>
      <c r="CB97" s="25">
        <v>0.41455550437586403</v>
      </c>
      <c r="CC97" s="20">
        <v>3450</v>
      </c>
      <c r="CD97" s="25">
        <v>-1.98863636363636</v>
      </c>
      <c r="CE97" s="20">
        <v>8440</v>
      </c>
      <c r="CF97" s="25">
        <v>0.356718192627824</v>
      </c>
      <c r="CG97" s="20">
        <v>7360</v>
      </c>
      <c r="CH97" s="25">
        <v>-1.0752688172042999</v>
      </c>
      <c r="CI97" s="20">
        <v>17670</v>
      </c>
      <c r="CJ97" s="25">
        <v>2.6132404181184699</v>
      </c>
      <c r="CK97" s="20">
        <v>3050</v>
      </c>
      <c r="CL97" s="25">
        <v>-1.2944983818770199</v>
      </c>
      <c r="CM97" s="20">
        <v>29880</v>
      </c>
      <c r="CN97" s="25">
        <v>0.50454086781029295</v>
      </c>
      <c r="CO97" s="20">
        <v>16160</v>
      </c>
      <c r="CP97" s="25">
        <v>-0.43130006161429402</v>
      </c>
      <c r="CQ97" s="20">
        <v>4230</v>
      </c>
      <c r="CR97" s="25">
        <v>0.23696682464454999</v>
      </c>
      <c r="CS97" s="20">
        <v>9260</v>
      </c>
      <c r="CT97" s="25">
        <v>-2.6288117770767601</v>
      </c>
      <c r="CU97" s="20">
        <v>1230</v>
      </c>
      <c r="CV97" s="25">
        <v>-6.8181818181818201</v>
      </c>
      <c r="CW97" s="20">
        <v>14150</v>
      </c>
      <c r="CX97" s="25">
        <v>-2.0761245674740501</v>
      </c>
      <c r="CY97" s="20">
        <v>7310</v>
      </c>
      <c r="CZ97" s="25">
        <v>-3.4346103038309099</v>
      </c>
      <c r="DA97" s="20">
        <v>14330</v>
      </c>
      <c r="DB97" s="25">
        <v>-1.51202749140893</v>
      </c>
      <c r="DC97" s="20">
        <v>4120</v>
      </c>
      <c r="DD97" s="25">
        <v>-0.24213075060532699</v>
      </c>
      <c r="DE97" s="20">
        <v>3700</v>
      </c>
      <c r="DF97" s="25">
        <v>-0.53763440860215095</v>
      </c>
      <c r="DG97" s="20">
        <v>20620</v>
      </c>
      <c r="DH97" s="25">
        <v>-0.76997112608277196</v>
      </c>
      <c r="DI97" s="20">
        <v>4290</v>
      </c>
      <c r="DJ97" s="25">
        <v>-5.50660792951542</v>
      </c>
      <c r="DK97" s="20">
        <v>12730</v>
      </c>
      <c r="DL97" s="25">
        <v>-2.45210727969349</v>
      </c>
      <c r="DM97" s="20">
        <v>24030</v>
      </c>
      <c r="DN97" s="25">
        <v>-1.1111111111111101</v>
      </c>
      <c r="DO97" s="20">
        <v>5680</v>
      </c>
      <c r="DP97" s="25">
        <v>0.70921985815602795</v>
      </c>
      <c r="DQ97" s="20">
        <v>95680</v>
      </c>
      <c r="DR97" s="25">
        <v>-2.3773084379145</v>
      </c>
      <c r="DS97" s="20">
        <v>20300</v>
      </c>
      <c r="DT97" s="25">
        <v>-0.73349633251833701</v>
      </c>
      <c r="DU97" s="20">
        <v>6880</v>
      </c>
      <c r="DV97" s="25">
        <v>-0.145137880986938</v>
      </c>
      <c r="DW97" s="20">
        <v>49160</v>
      </c>
      <c r="DX97" s="25">
        <v>-2.44096050803731</v>
      </c>
      <c r="DY97" s="20">
        <v>14840</v>
      </c>
      <c r="DZ97" s="25">
        <v>-2.30414746543779</v>
      </c>
      <c r="EA97" s="20">
        <v>14840</v>
      </c>
      <c r="EB97" s="25">
        <v>0.67842605156038005</v>
      </c>
      <c r="EC97" s="20">
        <v>5640</v>
      </c>
      <c r="ED97" s="25">
        <v>0.177619893428064</v>
      </c>
      <c r="EE97" s="20">
        <v>25620</v>
      </c>
      <c r="EF97" s="25">
        <v>2.8915662650602401</v>
      </c>
      <c r="EG97" s="20">
        <v>25010</v>
      </c>
      <c r="EH97" s="25">
        <v>-2.8737864077669899</v>
      </c>
      <c r="EI97" s="20">
        <v>15560</v>
      </c>
      <c r="EJ97" s="25">
        <v>1.9659239842726099</v>
      </c>
      <c r="EK97" s="20">
        <v>47300</v>
      </c>
      <c r="EL97" s="25">
        <v>0.14821088291340201</v>
      </c>
      <c r="EM97" s="20">
        <v>3930</v>
      </c>
      <c r="EN97" s="25">
        <v>-0.506329113924051</v>
      </c>
      <c r="EO97" s="20">
        <v>9490</v>
      </c>
      <c r="EP97" s="25">
        <v>-6.1325420375865498</v>
      </c>
      <c r="EQ97" s="20">
        <v>11720</v>
      </c>
      <c r="ER97" s="25">
        <v>-3.0603804797353198</v>
      </c>
      <c r="ES97" s="20">
        <v>5710</v>
      </c>
      <c r="ET97" s="25">
        <v>1.96428571428571</v>
      </c>
      <c r="EU97" s="20">
        <v>8430</v>
      </c>
      <c r="EV97" s="25">
        <v>-0.82352941176470595</v>
      </c>
      <c r="EW97" s="20">
        <v>62550</v>
      </c>
      <c r="EX97" s="25">
        <v>-2.2197905268094398</v>
      </c>
      <c r="EY97" s="20">
        <v>39190</v>
      </c>
      <c r="EZ97" s="25">
        <v>-0.33062054933875901</v>
      </c>
      <c r="FA97" s="20">
        <v>31870</v>
      </c>
      <c r="FB97" s="25">
        <v>-1.5142150803461101</v>
      </c>
      <c r="FC97" s="20">
        <v>25750</v>
      </c>
      <c r="FD97" s="25">
        <v>-1.5672782874617699</v>
      </c>
      <c r="FE97" s="20">
        <v>6340</v>
      </c>
      <c r="FF97" s="25">
        <v>-2.4615384615384599</v>
      </c>
      <c r="FG97" s="20">
        <v>16690</v>
      </c>
      <c r="FH97" s="25">
        <v>-4.0804597701149401</v>
      </c>
      <c r="FI97" s="20">
        <v>10510</v>
      </c>
      <c r="FJ97" s="25">
        <v>-1.8674136321195101</v>
      </c>
      <c r="FK97" s="20">
        <v>6610</v>
      </c>
      <c r="FL97" s="25">
        <v>2.4806201550387601</v>
      </c>
      <c r="FM97" s="20">
        <v>32050</v>
      </c>
      <c r="FN97" s="25">
        <v>-1.0802469135802499</v>
      </c>
      <c r="FO97" s="20">
        <v>14250</v>
      </c>
      <c r="FP97" s="25">
        <v>-10.826032540675801</v>
      </c>
      <c r="FQ97" s="20">
        <v>6330</v>
      </c>
      <c r="FR97" s="25">
        <v>0.476190476190476</v>
      </c>
      <c r="FS97" s="20">
        <v>12230</v>
      </c>
      <c r="FT97" s="25">
        <v>-1.21163166397415</v>
      </c>
      <c r="FU97" s="20">
        <v>10130</v>
      </c>
      <c r="FV97" s="25">
        <v>-1.5549076773566599</v>
      </c>
      <c r="FW97" s="20">
        <v>10120</v>
      </c>
      <c r="FX97" s="25">
        <v>0.49652432969215499</v>
      </c>
      <c r="FY97" s="20">
        <v>8660</v>
      </c>
      <c r="FZ97" s="25">
        <v>-0.80183276059564701</v>
      </c>
      <c r="GA97" s="20">
        <v>4070</v>
      </c>
      <c r="GB97" s="25">
        <v>-4.2352941176470598</v>
      </c>
      <c r="GC97" s="20">
        <v>29430</v>
      </c>
      <c r="GD97" s="25">
        <v>-1.73622704507513</v>
      </c>
      <c r="GE97" s="20">
        <v>29980</v>
      </c>
      <c r="GF97" s="25">
        <v>-3.1340872374798101</v>
      </c>
      <c r="GG97" s="20">
        <v>83500</v>
      </c>
      <c r="GH97" s="25">
        <v>-1.3701866288684099</v>
      </c>
      <c r="GI97" s="20">
        <v>45170</v>
      </c>
      <c r="GJ97" s="25">
        <v>-1.86834673039322</v>
      </c>
      <c r="GK97" s="20">
        <v>35800</v>
      </c>
      <c r="GL97" s="25">
        <v>-1.2141280353200901</v>
      </c>
      <c r="GM97" s="20">
        <v>40110</v>
      </c>
      <c r="GN97" s="25">
        <v>-4.43173695496783</v>
      </c>
      <c r="GO97" s="20">
        <v>32110</v>
      </c>
      <c r="GP97" s="25">
        <v>-4.8874407582938399</v>
      </c>
      <c r="GQ97" s="20">
        <v>23860</v>
      </c>
      <c r="GR97" s="25">
        <v>0.167926112510495</v>
      </c>
      <c r="GS97" s="20">
        <v>93300</v>
      </c>
      <c r="GT97" s="25">
        <v>-1.7377567140600301</v>
      </c>
      <c r="GU97" s="20">
        <v>4400</v>
      </c>
      <c r="GV97" s="25">
        <v>5.7692307692307701</v>
      </c>
    </row>
    <row r="98" spans="1:204" ht="15" customHeight="1" x14ac:dyDescent="0.25">
      <c r="A98" s="6">
        <v>45474</v>
      </c>
      <c r="B98" s="26" t="s">
        <v>4</v>
      </c>
      <c r="C98" s="20">
        <v>7840</v>
      </c>
      <c r="D98" s="25">
        <v>3.0223390275952702</v>
      </c>
      <c r="E98" s="20">
        <v>17220</v>
      </c>
      <c r="F98" s="25">
        <v>-1.6</v>
      </c>
      <c r="G98" s="20">
        <v>9630</v>
      </c>
      <c r="H98" s="25">
        <v>-0.82389289392378995</v>
      </c>
      <c r="I98" s="20">
        <v>4090</v>
      </c>
      <c r="J98" s="25">
        <v>-2.38663484486873</v>
      </c>
      <c r="K98" s="20">
        <v>2840</v>
      </c>
      <c r="L98" s="25">
        <v>-6.2706270627062697</v>
      </c>
      <c r="M98" s="20">
        <v>17260</v>
      </c>
      <c r="N98" s="25">
        <v>-7.1044133476856803</v>
      </c>
      <c r="O98" s="20">
        <v>6090</v>
      </c>
      <c r="P98" s="25">
        <v>-2.56</v>
      </c>
      <c r="Q98" s="20">
        <v>9030</v>
      </c>
      <c r="R98" s="25">
        <v>-0.98684210526315796</v>
      </c>
      <c r="S98" s="20">
        <v>6640</v>
      </c>
      <c r="T98" s="25">
        <v>0.91185410334346495</v>
      </c>
      <c r="U98" s="20">
        <v>9260</v>
      </c>
      <c r="V98" s="25">
        <v>0.54288816503800197</v>
      </c>
      <c r="W98" s="20">
        <v>15520</v>
      </c>
      <c r="X98" s="25">
        <v>-0.38510911424903699</v>
      </c>
      <c r="Y98" s="20">
        <v>4200</v>
      </c>
      <c r="Z98" s="25">
        <v>-4.7619047619047601</v>
      </c>
      <c r="AA98" s="20">
        <v>69370</v>
      </c>
      <c r="AB98" s="25">
        <v>-2.0059330413900298</v>
      </c>
      <c r="AC98" s="20">
        <v>13340</v>
      </c>
      <c r="AD98" s="25">
        <v>0.75528700906344404</v>
      </c>
      <c r="AE98" s="20">
        <v>1930</v>
      </c>
      <c r="AF98" s="25">
        <v>1.04712041884817</v>
      </c>
      <c r="AG98" s="20">
        <v>9870</v>
      </c>
      <c r="AH98" s="25">
        <v>-0.70422535211267601</v>
      </c>
      <c r="AI98" s="20">
        <v>14490</v>
      </c>
      <c r="AJ98" s="25">
        <v>-2.62096774193548</v>
      </c>
      <c r="AK98" s="20">
        <v>8940</v>
      </c>
      <c r="AL98" s="25">
        <v>-1.10619469026549</v>
      </c>
      <c r="AM98" s="20">
        <v>3400</v>
      </c>
      <c r="AN98" s="25">
        <v>2.4096385542168699</v>
      </c>
      <c r="AO98" s="20">
        <v>2380</v>
      </c>
      <c r="AP98" s="25">
        <v>-1.2448132780083001</v>
      </c>
      <c r="AQ98" s="20">
        <v>3230</v>
      </c>
      <c r="AR98" s="25">
        <v>-8.2386363636363598</v>
      </c>
      <c r="AS98" s="20">
        <v>9760</v>
      </c>
      <c r="AT98" s="25">
        <v>1.34994807892004</v>
      </c>
      <c r="AU98" s="20">
        <v>10860</v>
      </c>
      <c r="AV98" s="25">
        <v>0</v>
      </c>
      <c r="AW98" s="20">
        <v>2480</v>
      </c>
      <c r="AX98" s="25">
        <v>-1.1952191235059799</v>
      </c>
      <c r="AY98" s="20">
        <v>9920</v>
      </c>
      <c r="AZ98" s="25">
        <v>-0.100704934541793</v>
      </c>
      <c r="BA98" s="20">
        <v>12490</v>
      </c>
      <c r="BB98" s="25">
        <v>0.72580645161290303</v>
      </c>
      <c r="BC98" s="20">
        <v>10960</v>
      </c>
      <c r="BD98" s="25">
        <v>1.6697588126159599</v>
      </c>
      <c r="BE98" s="20">
        <v>13010</v>
      </c>
      <c r="BF98" s="25">
        <v>-0.83841463414634199</v>
      </c>
      <c r="BG98" s="20">
        <v>8750</v>
      </c>
      <c r="BH98" s="25">
        <v>3.55029585798817</v>
      </c>
      <c r="BI98" s="20">
        <v>14960</v>
      </c>
      <c r="BJ98" s="25">
        <v>-8.8915956151035296</v>
      </c>
      <c r="BK98" s="20">
        <v>29420</v>
      </c>
      <c r="BL98" s="25">
        <v>-0.84260195483653499</v>
      </c>
      <c r="BM98" s="20">
        <v>37750</v>
      </c>
      <c r="BN98" s="25">
        <v>1.75202156334232</v>
      </c>
      <c r="BO98" s="20">
        <v>4050</v>
      </c>
      <c r="BP98" s="25">
        <v>0.49627791563275397</v>
      </c>
      <c r="BQ98" s="20">
        <v>40160</v>
      </c>
      <c r="BR98" s="25">
        <v>1.26071608673727</v>
      </c>
      <c r="BS98" s="20">
        <v>41390</v>
      </c>
      <c r="BT98" s="25">
        <v>3.0114484818317599</v>
      </c>
      <c r="BU98" s="20">
        <v>20300</v>
      </c>
      <c r="BV98" s="25">
        <v>4.63917525773196</v>
      </c>
      <c r="BW98" s="20">
        <v>5230</v>
      </c>
      <c r="BX98" s="25">
        <v>2.1484375</v>
      </c>
      <c r="BY98" s="20">
        <v>14260</v>
      </c>
      <c r="BZ98" s="25">
        <v>1.0630758327427401</v>
      </c>
      <c r="CA98" s="20">
        <v>21920</v>
      </c>
      <c r="CB98" s="25">
        <v>1.2471131639722901</v>
      </c>
      <c r="CC98" s="20">
        <v>3430</v>
      </c>
      <c r="CD98" s="25">
        <v>-1.15273775216138</v>
      </c>
      <c r="CE98" s="20">
        <v>8320</v>
      </c>
      <c r="CF98" s="25">
        <v>1.09356014580802</v>
      </c>
      <c r="CG98" s="20">
        <v>7340</v>
      </c>
      <c r="CH98" s="25">
        <v>-0.67658998646820001</v>
      </c>
      <c r="CI98" s="20">
        <v>17780</v>
      </c>
      <c r="CJ98" s="25">
        <v>3.3720930232558102</v>
      </c>
      <c r="CK98" s="20">
        <v>3000</v>
      </c>
      <c r="CL98" s="25">
        <v>-2.2801302931596101</v>
      </c>
      <c r="CM98" s="20">
        <v>29980</v>
      </c>
      <c r="CN98" s="25">
        <v>1.3180128421764099</v>
      </c>
      <c r="CO98" s="20">
        <v>16240</v>
      </c>
      <c r="CP98" s="25">
        <v>0.61957868649318504</v>
      </c>
      <c r="CQ98" s="20">
        <v>4180</v>
      </c>
      <c r="CR98" s="25">
        <v>-0.71258907363420398</v>
      </c>
      <c r="CS98" s="20">
        <v>9270</v>
      </c>
      <c r="CT98" s="25">
        <v>-1.4877789585547301</v>
      </c>
      <c r="CU98" s="20">
        <v>1210</v>
      </c>
      <c r="CV98" s="25">
        <v>-7.6335877862595396</v>
      </c>
      <c r="CW98" s="20">
        <v>14210</v>
      </c>
      <c r="CX98" s="25">
        <v>-1.1134307585247001</v>
      </c>
      <c r="CY98" s="20">
        <v>7310</v>
      </c>
      <c r="CZ98" s="25">
        <v>-2.6631158455392798</v>
      </c>
      <c r="DA98" s="20">
        <v>14370</v>
      </c>
      <c r="DB98" s="25">
        <v>-0.138985406532314</v>
      </c>
      <c r="DC98" s="20">
        <v>4110</v>
      </c>
      <c r="DD98" s="25">
        <v>-0.242718446601942</v>
      </c>
      <c r="DE98" s="20">
        <v>3740</v>
      </c>
      <c r="DF98" s="25">
        <v>1.3550135501355001</v>
      </c>
      <c r="DG98" s="20">
        <v>20760</v>
      </c>
      <c r="DH98" s="25">
        <v>0.33832769453842398</v>
      </c>
      <c r="DI98" s="20">
        <v>4300</v>
      </c>
      <c r="DJ98" s="25">
        <v>-5.0772626931567304</v>
      </c>
      <c r="DK98" s="20">
        <v>12690</v>
      </c>
      <c r="DL98" s="25">
        <v>-1.78018575851393</v>
      </c>
      <c r="DM98" s="20">
        <v>24090</v>
      </c>
      <c r="DN98" s="25">
        <v>-0.74165636588380701</v>
      </c>
      <c r="DO98" s="20">
        <v>5630</v>
      </c>
      <c r="DP98" s="25">
        <v>-0.17730496453900699</v>
      </c>
      <c r="DQ98" s="20">
        <v>96110</v>
      </c>
      <c r="DR98" s="25">
        <v>-1.7380635926796899</v>
      </c>
      <c r="DS98" s="20">
        <v>20350</v>
      </c>
      <c r="DT98" s="25">
        <v>4.9164208456243898E-2</v>
      </c>
      <c r="DU98" s="20">
        <v>6880</v>
      </c>
      <c r="DV98" s="25">
        <v>0.87976539589442804</v>
      </c>
      <c r="DW98" s="20">
        <v>49070</v>
      </c>
      <c r="DX98" s="25">
        <v>-1.80108064838903</v>
      </c>
      <c r="DY98" s="20">
        <v>14840</v>
      </c>
      <c r="DZ98" s="25">
        <v>-1.3953488372092999</v>
      </c>
      <c r="EA98" s="20">
        <v>14890</v>
      </c>
      <c r="EB98" s="25">
        <v>1.9164955509924699</v>
      </c>
      <c r="EC98" s="20">
        <v>5610</v>
      </c>
      <c r="ED98" s="25">
        <v>0.71813285457809695</v>
      </c>
      <c r="EE98" s="20">
        <v>25480</v>
      </c>
      <c r="EF98" s="25">
        <v>2.9494949494949498</v>
      </c>
      <c r="EG98" s="20">
        <v>25250</v>
      </c>
      <c r="EH98" s="25">
        <v>-1.32864400156311</v>
      </c>
      <c r="EI98" s="20">
        <v>15590</v>
      </c>
      <c r="EJ98" s="25">
        <v>2.9042904290428999</v>
      </c>
      <c r="EK98" s="20">
        <v>47480</v>
      </c>
      <c r="EL98" s="25">
        <v>0.48677248677248702</v>
      </c>
      <c r="EM98" s="20">
        <v>3980</v>
      </c>
      <c r="EN98" s="25">
        <v>1.53061224489796</v>
      </c>
      <c r="EO98" s="20">
        <v>9420</v>
      </c>
      <c r="EP98" s="25">
        <v>-5.9880239520958103</v>
      </c>
      <c r="EQ98" s="20">
        <v>11700</v>
      </c>
      <c r="ER98" s="25">
        <v>-2.5</v>
      </c>
      <c r="ES98" s="20">
        <v>5780</v>
      </c>
      <c r="ET98" s="25">
        <v>3.5842293906810001</v>
      </c>
      <c r="EU98" s="20">
        <v>8490</v>
      </c>
      <c r="EV98" s="25">
        <v>1.5550239234449801</v>
      </c>
      <c r="EW98" s="20">
        <v>62520</v>
      </c>
      <c r="EX98" s="25">
        <v>-1.7907634307257301</v>
      </c>
      <c r="EY98" s="20">
        <v>39220</v>
      </c>
      <c r="EZ98" s="25">
        <v>-0.17816238228556899</v>
      </c>
      <c r="FA98" s="20">
        <v>31750</v>
      </c>
      <c r="FB98" s="25">
        <v>-1.6723443790647301</v>
      </c>
      <c r="FC98" s="20">
        <v>25800</v>
      </c>
      <c r="FD98" s="25">
        <v>-0.959692898272553</v>
      </c>
      <c r="FE98" s="20">
        <v>6360</v>
      </c>
      <c r="FF98" s="25">
        <v>-1.3953488372092999</v>
      </c>
      <c r="FG98" s="20">
        <v>16620</v>
      </c>
      <c r="FH98" s="25">
        <v>-3.4843205574912899</v>
      </c>
      <c r="FI98" s="20">
        <v>10610</v>
      </c>
      <c r="FJ98" s="25">
        <v>0.18885741265344699</v>
      </c>
      <c r="FK98" s="20">
        <v>6540</v>
      </c>
      <c r="FL98" s="25">
        <v>3.8095238095238102</v>
      </c>
      <c r="FM98" s="20">
        <v>31880</v>
      </c>
      <c r="FN98" s="25">
        <v>-0.77808901338313097</v>
      </c>
      <c r="FO98" s="20">
        <v>13960</v>
      </c>
      <c r="FP98" s="25">
        <v>-11.0261312938177</v>
      </c>
      <c r="FQ98" s="20">
        <v>6270</v>
      </c>
      <c r="FR98" s="25">
        <v>1.12903225806452</v>
      </c>
      <c r="FS98" s="20">
        <v>12280</v>
      </c>
      <c r="FT98" s="25">
        <v>-0.967741935483871</v>
      </c>
      <c r="FU98" s="20">
        <v>10220</v>
      </c>
      <c r="FV98" s="25">
        <v>-0.48685491723466401</v>
      </c>
      <c r="FW98" s="20">
        <v>10160</v>
      </c>
      <c r="FX98" s="25">
        <v>0.49455984174085099</v>
      </c>
      <c r="FY98" s="20">
        <v>8630</v>
      </c>
      <c r="FZ98" s="25">
        <v>-1.0321100917431201</v>
      </c>
      <c r="GA98" s="20">
        <v>4100</v>
      </c>
      <c r="GB98" s="25">
        <v>-3.0732860520094598</v>
      </c>
      <c r="GC98" s="20">
        <v>29510</v>
      </c>
      <c r="GD98" s="25">
        <v>-1.0063737001006401</v>
      </c>
      <c r="GE98" s="20">
        <v>29950</v>
      </c>
      <c r="GF98" s="25">
        <v>-2.5699414443721502</v>
      </c>
      <c r="GG98" s="20">
        <v>83750</v>
      </c>
      <c r="GH98" s="25">
        <v>-0.80540092384223605</v>
      </c>
      <c r="GI98" s="20">
        <v>45290</v>
      </c>
      <c r="GJ98" s="25">
        <v>-1.15670013094718</v>
      </c>
      <c r="GK98" s="20">
        <v>35880</v>
      </c>
      <c r="GL98" s="25">
        <v>-2.7862914460852602E-2</v>
      </c>
      <c r="GM98" s="20">
        <v>40220</v>
      </c>
      <c r="GN98" s="25">
        <v>-3.8948626045400201</v>
      </c>
      <c r="GO98" s="20">
        <v>32250</v>
      </c>
      <c r="GP98" s="25">
        <v>-4.3877853542840199</v>
      </c>
      <c r="GQ98" s="20">
        <v>23980</v>
      </c>
      <c r="GR98" s="25">
        <v>0.41876046901172498</v>
      </c>
      <c r="GS98" s="20">
        <v>93380</v>
      </c>
      <c r="GT98" s="25">
        <v>-1.6949152542372901</v>
      </c>
      <c r="GU98" s="20">
        <v>4410</v>
      </c>
      <c r="GV98" s="25">
        <v>6.7796610169491496</v>
      </c>
    </row>
    <row r="99" spans="1:204" ht="15" customHeight="1" x14ac:dyDescent="0.25">
      <c r="A99" s="6">
        <v>45505</v>
      </c>
      <c r="B99" s="26" t="s">
        <v>4</v>
      </c>
      <c r="C99" s="20">
        <v>7890</v>
      </c>
      <c r="D99" s="25">
        <v>3.9525691699604701</v>
      </c>
      <c r="E99" s="20">
        <v>17140</v>
      </c>
      <c r="F99" s="25">
        <v>-0.81018518518518501</v>
      </c>
      <c r="G99" s="20">
        <v>9620</v>
      </c>
      <c r="H99" s="25">
        <v>0.104058272632674</v>
      </c>
      <c r="I99" s="20">
        <v>4020</v>
      </c>
      <c r="J99" s="25">
        <v>-2.8985507246376798</v>
      </c>
      <c r="K99" s="20">
        <v>2790</v>
      </c>
      <c r="L99" s="25">
        <v>-6.0606060606060597</v>
      </c>
      <c r="M99" s="20">
        <v>17030</v>
      </c>
      <c r="N99" s="25">
        <v>-5.5463117027176896</v>
      </c>
      <c r="O99" s="20">
        <v>5990</v>
      </c>
      <c r="P99" s="25">
        <v>-1.4802631578947401</v>
      </c>
      <c r="Q99" s="20">
        <v>8920</v>
      </c>
      <c r="R99" s="25">
        <v>-0.99889012208657102</v>
      </c>
      <c r="S99" s="20">
        <v>6660</v>
      </c>
      <c r="T99" s="25">
        <v>1.9908116385911201</v>
      </c>
      <c r="U99" s="20">
        <v>9180</v>
      </c>
      <c r="V99" s="25">
        <v>0.109051254089422</v>
      </c>
      <c r="W99" s="20">
        <v>15490</v>
      </c>
      <c r="X99" s="25">
        <v>0.45395590142671899</v>
      </c>
      <c r="Y99" s="20">
        <v>4180</v>
      </c>
      <c r="Z99" s="25">
        <v>-3.24074074074074</v>
      </c>
      <c r="AA99" s="20">
        <v>68880</v>
      </c>
      <c r="AB99" s="25">
        <v>-1.5296640457469599</v>
      </c>
      <c r="AC99" s="20">
        <v>13350</v>
      </c>
      <c r="AD99" s="25">
        <v>1.2898330804248901</v>
      </c>
      <c r="AE99" s="20">
        <v>1860</v>
      </c>
      <c r="AF99" s="25">
        <v>-1.5873015873015901</v>
      </c>
      <c r="AG99" s="20">
        <v>9810</v>
      </c>
      <c r="AH99" s="25">
        <v>-0.60790273556231</v>
      </c>
      <c r="AI99" s="20">
        <v>14410</v>
      </c>
      <c r="AJ99" s="25">
        <v>-1.6382252559727</v>
      </c>
      <c r="AK99" s="20">
        <v>8910</v>
      </c>
      <c r="AL99" s="25">
        <v>-1.2195121951219501</v>
      </c>
      <c r="AM99" s="20">
        <v>3370</v>
      </c>
      <c r="AN99" s="25">
        <v>0.59701492537313405</v>
      </c>
      <c r="AO99" s="20">
        <v>2330</v>
      </c>
      <c r="AP99" s="25">
        <v>-2.1008403361344499</v>
      </c>
      <c r="AQ99" s="20">
        <v>3180</v>
      </c>
      <c r="AR99" s="25">
        <v>-7.2886297376093303</v>
      </c>
      <c r="AS99" s="20">
        <v>9720</v>
      </c>
      <c r="AT99" s="25">
        <v>2.1008403361344499</v>
      </c>
      <c r="AU99" s="20">
        <v>10810</v>
      </c>
      <c r="AV99" s="25">
        <v>0.651769087523277</v>
      </c>
      <c r="AW99" s="20">
        <v>2480</v>
      </c>
      <c r="AX99" s="25">
        <v>0.40485829959514202</v>
      </c>
      <c r="AY99" s="20">
        <v>9810</v>
      </c>
      <c r="AZ99" s="25">
        <v>-0.203458799593082</v>
      </c>
      <c r="BA99" s="20">
        <v>12500</v>
      </c>
      <c r="BB99" s="25">
        <v>1.13268608414239</v>
      </c>
      <c r="BC99" s="20">
        <v>10880</v>
      </c>
      <c r="BD99" s="25">
        <v>2.4482109227871902</v>
      </c>
      <c r="BE99" s="20">
        <v>12980</v>
      </c>
      <c r="BF99" s="25">
        <v>7.7101002313030104E-2</v>
      </c>
      <c r="BG99" s="20">
        <v>8710</v>
      </c>
      <c r="BH99" s="25">
        <v>2.5912838633686701</v>
      </c>
      <c r="BI99" s="20">
        <v>14830</v>
      </c>
      <c r="BJ99" s="25">
        <v>-8.4567901234567895</v>
      </c>
      <c r="BK99" s="20">
        <v>29300</v>
      </c>
      <c r="BL99" s="25">
        <v>-0.54310930074677499</v>
      </c>
      <c r="BM99" s="20">
        <v>37780</v>
      </c>
      <c r="BN99" s="25">
        <v>2.16333153055706</v>
      </c>
      <c r="BO99" s="20">
        <v>4030</v>
      </c>
      <c r="BP99" s="25">
        <v>0.49875311720698301</v>
      </c>
      <c r="BQ99" s="20">
        <v>40020</v>
      </c>
      <c r="BR99" s="25">
        <v>1.78026449643947</v>
      </c>
      <c r="BS99" s="20">
        <v>41340</v>
      </c>
      <c r="BT99" s="25">
        <v>4.05235338535112</v>
      </c>
      <c r="BU99" s="20">
        <v>20420</v>
      </c>
      <c r="BV99" s="25">
        <v>5.4752066115702496</v>
      </c>
      <c r="BW99" s="20">
        <v>5190</v>
      </c>
      <c r="BX99" s="25">
        <v>0.77669902912621402</v>
      </c>
      <c r="BY99" s="20">
        <v>14240</v>
      </c>
      <c r="BZ99" s="25">
        <v>1.42450142450142</v>
      </c>
      <c r="CA99" s="20">
        <v>21900</v>
      </c>
      <c r="CB99" s="25">
        <v>1.7185322805387799</v>
      </c>
      <c r="CC99" s="20">
        <v>3440</v>
      </c>
      <c r="CD99" s="25">
        <v>0.29154518950437303</v>
      </c>
      <c r="CE99" s="20">
        <v>8280</v>
      </c>
      <c r="CF99" s="25">
        <v>1.7199017199017199</v>
      </c>
      <c r="CG99" s="20">
        <v>7350</v>
      </c>
      <c r="CH99" s="25">
        <v>0.13623978201634901</v>
      </c>
      <c r="CI99" s="20">
        <v>17770</v>
      </c>
      <c r="CJ99" s="25">
        <v>3.9181286549707601</v>
      </c>
      <c r="CK99" s="20">
        <v>3000</v>
      </c>
      <c r="CL99" s="25">
        <v>-0.99009900990098998</v>
      </c>
      <c r="CM99" s="20">
        <v>29940</v>
      </c>
      <c r="CN99" s="25">
        <v>1.5948422124194099</v>
      </c>
      <c r="CO99" s="20">
        <v>16230</v>
      </c>
      <c r="CP99" s="25">
        <v>0.99564405724953298</v>
      </c>
      <c r="CQ99" s="20">
        <v>4140</v>
      </c>
      <c r="CR99" s="25">
        <v>-0.240963855421687</v>
      </c>
      <c r="CS99" s="20">
        <v>9220</v>
      </c>
      <c r="CT99" s="25">
        <v>-1.17899249732047</v>
      </c>
      <c r="CU99" s="20">
        <v>1190</v>
      </c>
      <c r="CV99" s="25">
        <v>-7.03125</v>
      </c>
      <c r="CW99" s="20">
        <v>14210</v>
      </c>
      <c r="CX99" s="25">
        <v>-0.49019607843137297</v>
      </c>
      <c r="CY99" s="20">
        <v>7220</v>
      </c>
      <c r="CZ99" s="25">
        <v>-2.4324324324324298</v>
      </c>
      <c r="DA99" s="20">
        <v>14310</v>
      </c>
      <c r="DB99" s="25">
        <v>0.13995801259622101</v>
      </c>
      <c r="DC99" s="20">
        <v>4120</v>
      </c>
      <c r="DD99" s="25">
        <v>0.98039215686274495</v>
      </c>
      <c r="DE99" s="20">
        <v>3740</v>
      </c>
      <c r="DF99" s="25">
        <v>1.08108108108108</v>
      </c>
      <c r="DG99" s="20">
        <v>20680</v>
      </c>
      <c r="DH99" s="25">
        <v>0.33964095099466302</v>
      </c>
      <c r="DI99" s="20">
        <v>4280</v>
      </c>
      <c r="DJ99" s="25">
        <v>-4.8888888888888902</v>
      </c>
      <c r="DK99" s="20">
        <v>12620</v>
      </c>
      <c r="DL99" s="25">
        <v>-0.864100549882168</v>
      </c>
      <c r="DM99" s="20">
        <v>24010</v>
      </c>
      <c r="DN99" s="25">
        <v>-0.98969072164948402</v>
      </c>
      <c r="DO99" s="20">
        <v>5600</v>
      </c>
      <c r="DP99" s="25">
        <v>-0.53285968028419195</v>
      </c>
      <c r="DQ99" s="20">
        <v>95470</v>
      </c>
      <c r="DR99" s="25">
        <v>-1.6178895300906799</v>
      </c>
      <c r="DS99" s="20">
        <v>20340</v>
      </c>
      <c r="DT99" s="25">
        <v>0.34533793783917099</v>
      </c>
      <c r="DU99" s="20">
        <v>6880</v>
      </c>
      <c r="DV99" s="25">
        <v>1.3254786450662699</v>
      </c>
      <c r="DW99" s="20">
        <v>48650</v>
      </c>
      <c r="DX99" s="25">
        <v>-1.73702282367199</v>
      </c>
      <c r="DY99" s="20">
        <v>14760</v>
      </c>
      <c r="DZ99" s="25">
        <v>-1.73102529960053</v>
      </c>
      <c r="EA99" s="20">
        <v>14900</v>
      </c>
      <c r="EB99" s="25">
        <v>2.8295376121463098</v>
      </c>
      <c r="EC99" s="20">
        <v>5600</v>
      </c>
      <c r="ED99" s="25">
        <v>1.08303249097473</v>
      </c>
      <c r="EE99" s="20">
        <v>25400</v>
      </c>
      <c r="EF99" s="25">
        <v>3.5466775377089301</v>
      </c>
      <c r="EG99" s="20">
        <v>25230</v>
      </c>
      <c r="EH99" s="25">
        <v>-0.70838252656434497</v>
      </c>
      <c r="EI99" s="20">
        <v>15580</v>
      </c>
      <c r="EJ99" s="25">
        <v>3.38420703384207</v>
      </c>
      <c r="EK99" s="20">
        <v>47360</v>
      </c>
      <c r="EL99" s="25">
        <v>0.70167977886455501</v>
      </c>
      <c r="EM99" s="20">
        <v>3990</v>
      </c>
      <c r="EN99" s="25">
        <v>2.3076923076923102</v>
      </c>
      <c r="EO99" s="20">
        <v>9350</v>
      </c>
      <c r="EP99" s="25">
        <v>-5.9356136820925496</v>
      </c>
      <c r="EQ99" s="20">
        <v>11610</v>
      </c>
      <c r="ER99" s="25">
        <v>-1.94256756756757</v>
      </c>
      <c r="ES99" s="20">
        <v>5850</v>
      </c>
      <c r="ET99" s="25">
        <v>5.5956678700360998</v>
      </c>
      <c r="EU99" s="20">
        <v>8450</v>
      </c>
      <c r="EV99" s="25">
        <v>2.6731470230862699</v>
      </c>
      <c r="EW99" s="20">
        <v>62210</v>
      </c>
      <c r="EX99" s="25">
        <v>-1.8769716088328099</v>
      </c>
      <c r="EY99" s="20">
        <v>39040</v>
      </c>
      <c r="EZ99" s="25">
        <v>2.5621316935690499E-2</v>
      </c>
      <c r="FA99" s="20">
        <v>31620</v>
      </c>
      <c r="FB99" s="25">
        <v>-1.37242669993762</v>
      </c>
      <c r="FC99" s="20">
        <v>25840</v>
      </c>
      <c r="FD99" s="25">
        <v>-0.53887605850654396</v>
      </c>
      <c r="FE99" s="20">
        <v>6360</v>
      </c>
      <c r="FF99" s="25">
        <v>-0.46948356807511699</v>
      </c>
      <c r="FG99" s="20">
        <v>16570</v>
      </c>
      <c r="FH99" s="25">
        <v>-2.7011156782149199</v>
      </c>
      <c r="FI99" s="20">
        <v>10570</v>
      </c>
      <c r="FJ99" s="25">
        <v>0.28462998102466802</v>
      </c>
      <c r="FK99" s="20">
        <v>6520</v>
      </c>
      <c r="FL99" s="25">
        <v>3.9872408293460899</v>
      </c>
      <c r="FM99" s="20">
        <v>31560</v>
      </c>
      <c r="FN99" s="25">
        <v>-0.84825636192271403</v>
      </c>
      <c r="FO99" s="20">
        <v>13640</v>
      </c>
      <c r="FP99" s="25">
        <v>-11.486048020765701</v>
      </c>
      <c r="FQ99" s="20">
        <v>6240</v>
      </c>
      <c r="FR99" s="25">
        <v>1.2987012987013</v>
      </c>
      <c r="FS99" s="20">
        <v>12250</v>
      </c>
      <c r="FT99" s="25">
        <v>-0.64882400648824001</v>
      </c>
      <c r="FU99" s="20">
        <v>10230</v>
      </c>
      <c r="FV99" s="25">
        <v>0.29411764705882398</v>
      </c>
      <c r="FW99" s="20">
        <v>10090</v>
      </c>
      <c r="FX99" s="25">
        <v>-9.9009900990099001E-2</v>
      </c>
      <c r="FY99" s="20">
        <v>8620</v>
      </c>
      <c r="FZ99" s="25">
        <v>-0.69124423963133597</v>
      </c>
      <c r="GA99" s="20">
        <v>4110</v>
      </c>
      <c r="GB99" s="25">
        <v>-2.3752969121140102</v>
      </c>
      <c r="GC99" s="20">
        <v>29510</v>
      </c>
      <c r="GD99" s="25">
        <v>-0.60626473560121297</v>
      </c>
      <c r="GE99" s="20">
        <v>29980</v>
      </c>
      <c r="GF99" s="25">
        <v>-2.0901371652514702</v>
      </c>
      <c r="GG99" s="20">
        <v>83600</v>
      </c>
      <c r="GH99" s="25">
        <v>-0.66539923954372604</v>
      </c>
      <c r="GI99" s="20">
        <v>45240</v>
      </c>
      <c r="GJ99" s="25">
        <v>-0.98489822718319098</v>
      </c>
      <c r="GK99" s="20">
        <v>35790</v>
      </c>
      <c r="GL99" s="25">
        <v>0.64679415073115898</v>
      </c>
      <c r="GM99" s="20">
        <v>40150</v>
      </c>
      <c r="GN99" s="25">
        <v>-3.6939313984168902</v>
      </c>
      <c r="GO99" s="20">
        <v>32240</v>
      </c>
      <c r="GP99" s="25">
        <v>-4.3323442136498498</v>
      </c>
      <c r="GQ99" s="20">
        <v>24060</v>
      </c>
      <c r="GR99" s="25">
        <v>0.45929018789143999</v>
      </c>
      <c r="GS99" s="20">
        <v>93190</v>
      </c>
      <c r="GT99" s="25">
        <v>-1.96717862402693</v>
      </c>
      <c r="GU99" s="20">
        <v>4460</v>
      </c>
      <c r="GV99" s="25">
        <v>6.4439140811455902</v>
      </c>
    </row>
    <row r="100" spans="1:204" ht="15" customHeight="1" x14ac:dyDescent="0.25">
      <c r="A100" s="6">
        <v>45536</v>
      </c>
      <c r="B100" s="26" t="s">
        <v>4</v>
      </c>
      <c r="C100" s="20">
        <v>7950</v>
      </c>
      <c r="D100" s="25">
        <v>4.6052631578947398</v>
      </c>
      <c r="E100" s="20">
        <v>17130</v>
      </c>
      <c r="F100" s="25">
        <v>-0.116618075801749</v>
      </c>
      <c r="G100" s="20">
        <v>9660</v>
      </c>
      <c r="H100" s="25">
        <v>0.31152647975077902</v>
      </c>
      <c r="I100" s="20">
        <v>4060</v>
      </c>
      <c r="J100" s="25">
        <v>-1.4563106796116501</v>
      </c>
      <c r="K100" s="20">
        <v>2770</v>
      </c>
      <c r="L100" s="25">
        <v>-7.3578595317725801</v>
      </c>
      <c r="M100" s="20">
        <v>16910</v>
      </c>
      <c r="N100" s="25">
        <v>-5.7938718662952597</v>
      </c>
      <c r="O100" s="20">
        <v>5940</v>
      </c>
      <c r="P100" s="25">
        <v>-1.16472545757072</v>
      </c>
      <c r="Q100" s="20">
        <v>8800</v>
      </c>
      <c r="R100" s="25">
        <v>-1.78571428571429</v>
      </c>
      <c r="S100" s="20">
        <v>6650</v>
      </c>
      <c r="T100" s="25">
        <v>1.5267175572519101</v>
      </c>
      <c r="U100" s="20">
        <v>9090</v>
      </c>
      <c r="V100" s="25">
        <v>-0.76419213973799105</v>
      </c>
      <c r="W100" s="20">
        <v>15510</v>
      </c>
      <c r="X100" s="25">
        <v>0.77972709551656905</v>
      </c>
      <c r="Y100" s="20">
        <v>4160</v>
      </c>
      <c r="Z100" s="25">
        <v>-4.1474654377880196</v>
      </c>
      <c r="AA100" s="20">
        <v>69240</v>
      </c>
      <c r="AB100" s="25">
        <v>-0.56010340370529899</v>
      </c>
      <c r="AC100" s="20">
        <v>13310</v>
      </c>
      <c r="AD100" s="25">
        <v>1.2167300380228101</v>
      </c>
      <c r="AE100" s="20">
        <v>1870</v>
      </c>
      <c r="AF100" s="25">
        <v>0</v>
      </c>
      <c r="AG100" s="20">
        <v>9860</v>
      </c>
      <c r="AH100" s="25">
        <v>-0.30333670374115301</v>
      </c>
      <c r="AI100" s="20">
        <v>14410</v>
      </c>
      <c r="AJ100" s="25">
        <v>-1.4363885088919299</v>
      </c>
      <c r="AK100" s="20">
        <v>8880</v>
      </c>
      <c r="AL100" s="25">
        <v>-1.44284128745838</v>
      </c>
      <c r="AM100" s="20">
        <v>3370</v>
      </c>
      <c r="AN100" s="25">
        <v>1.2012012012012001</v>
      </c>
      <c r="AO100" s="20">
        <v>2340</v>
      </c>
      <c r="AP100" s="25">
        <v>-0.42553191489361702</v>
      </c>
      <c r="AQ100" s="20">
        <v>3150</v>
      </c>
      <c r="AR100" s="25">
        <v>-7.8947368421052602</v>
      </c>
      <c r="AS100" s="20">
        <v>9830</v>
      </c>
      <c r="AT100" s="25">
        <v>4.0211640211640196</v>
      </c>
      <c r="AU100" s="20">
        <v>10870</v>
      </c>
      <c r="AV100" s="25">
        <v>1.39925373134328</v>
      </c>
      <c r="AW100" s="20">
        <v>2460</v>
      </c>
      <c r="AX100" s="25">
        <v>0.40816326530612201</v>
      </c>
      <c r="AY100" s="20">
        <v>9800</v>
      </c>
      <c r="AZ100" s="25">
        <v>-0.40650406504065001</v>
      </c>
      <c r="BA100" s="20">
        <v>12570</v>
      </c>
      <c r="BB100" s="25">
        <v>1.7813765182186201</v>
      </c>
      <c r="BC100" s="20">
        <v>10930</v>
      </c>
      <c r="BD100" s="25">
        <v>2.2450888681010301</v>
      </c>
      <c r="BE100" s="20">
        <v>12990</v>
      </c>
      <c r="BF100" s="25">
        <v>0.23148148148148101</v>
      </c>
      <c r="BG100" s="20">
        <v>8650</v>
      </c>
      <c r="BH100" s="25">
        <v>2.8537455410225898</v>
      </c>
      <c r="BI100" s="20">
        <v>14750</v>
      </c>
      <c r="BJ100" s="25">
        <v>-9.1748768472906406</v>
      </c>
      <c r="BK100" s="20">
        <v>29340</v>
      </c>
      <c r="BL100" s="25">
        <v>-0.60975609756097604</v>
      </c>
      <c r="BM100" s="20">
        <v>38080</v>
      </c>
      <c r="BN100" s="25">
        <v>2.66918306821246</v>
      </c>
      <c r="BO100" s="20">
        <v>4060</v>
      </c>
      <c r="BP100" s="25">
        <v>0.99502487562189101</v>
      </c>
      <c r="BQ100" s="20">
        <v>40240</v>
      </c>
      <c r="BR100" s="25">
        <v>1.6161616161616199</v>
      </c>
      <c r="BS100" s="20">
        <v>41420</v>
      </c>
      <c r="BT100" s="25">
        <v>3.6795994993742198</v>
      </c>
      <c r="BU100" s="20">
        <v>20630</v>
      </c>
      <c r="BV100" s="25">
        <v>5.36261491317671</v>
      </c>
      <c r="BW100" s="20">
        <v>5180</v>
      </c>
      <c r="BX100" s="25">
        <v>0.19342359767891701</v>
      </c>
      <c r="BY100" s="20">
        <v>14310</v>
      </c>
      <c r="BZ100" s="25">
        <v>2.1413276231263398</v>
      </c>
      <c r="CA100" s="20">
        <v>22010</v>
      </c>
      <c r="CB100" s="25">
        <v>1.5221402214022099</v>
      </c>
      <c r="CC100" s="20">
        <v>3450</v>
      </c>
      <c r="CD100" s="25">
        <v>1.76991150442478</v>
      </c>
      <c r="CE100" s="20">
        <v>8250</v>
      </c>
      <c r="CF100" s="25">
        <v>2.2304832713754599</v>
      </c>
      <c r="CG100" s="20">
        <v>7370</v>
      </c>
      <c r="CH100" s="25">
        <v>0.82079343365253099</v>
      </c>
      <c r="CI100" s="20">
        <v>17830</v>
      </c>
      <c r="CJ100" s="25">
        <v>3.7230948225712601</v>
      </c>
      <c r="CK100" s="20">
        <v>3000</v>
      </c>
      <c r="CL100" s="25">
        <v>-0.66225165562913901</v>
      </c>
      <c r="CM100" s="20">
        <v>30150</v>
      </c>
      <c r="CN100" s="25">
        <v>1.75497806277422</v>
      </c>
      <c r="CO100" s="20">
        <v>16310</v>
      </c>
      <c r="CP100" s="25">
        <v>1.6832917705735699</v>
      </c>
      <c r="CQ100" s="20">
        <v>4150</v>
      </c>
      <c r="CR100" s="25">
        <v>0.72815533980582503</v>
      </c>
      <c r="CS100" s="20">
        <v>9140</v>
      </c>
      <c r="CT100" s="25">
        <v>-1.931330472103</v>
      </c>
      <c r="CU100" s="20">
        <v>1190</v>
      </c>
      <c r="CV100" s="25">
        <v>-6.2992125984251999</v>
      </c>
      <c r="CW100" s="20">
        <v>14200</v>
      </c>
      <c r="CX100" s="25">
        <v>-0.140646976090014</v>
      </c>
      <c r="CY100" s="20">
        <v>7200</v>
      </c>
      <c r="CZ100" s="25">
        <v>-1.7735334242837699</v>
      </c>
      <c r="DA100" s="20">
        <v>14300</v>
      </c>
      <c r="DB100" s="25">
        <v>0.63335679099225894</v>
      </c>
      <c r="DC100" s="20">
        <v>4130</v>
      </c>
      <c r="DD100" s="25">
        <v>1.72413793103448</v>
      </c>
      <c r="DE100" s="20">
        <v>3720</v>
      </c>
      <c r="DF100" s="25">
        <v>0.81300813008130102</v>
      </c>
      <c r="DG100" s="20">
        <v>20760</v>
      </c>
      <c r="DH100" s="25">
        <v>0.67895247332686703</v>
      </c>
      <c r="DI100" s="20">
        <v>4260</v>
      </c>
      <c r="DJ100" s="25">
        <v>-4.0540540540540499</v>
      </c>
      <c r="DK100" s="20">
        <v>12610</v>
      </c>
      <c r="DL100" s="25">
        <v>-0.55205047318611999</v>
      </c>
      <c r="DM100" s="20">
        <v>24070</v>
      </c>
      <c r="DN100" s="25">
        <v>-0.70132013201320098</v>
      </c>
      <c r="DO100" s="20">
        <v>5620</v>
      </c>
      <c r="DP100" s="25">
        <v>-0.70671378091872805</v>
      </c>
      <c r="DQ100" s="20">
        <v>95620</v>
      </c>
      <c r="DR100" s="25">
        <v>-0.94271211022480095</v>
      </c>
      <c r="DS100" s="20">
        <v>20340</v>
      </c>
      <c r="DT100" s="25">
        <v>0.29585798816567999</v>
      </c>
      <c r="DU100" s="20">
        <v>6860</v>
      </c>
      <c r="DV100" s="25">
        <v>0.73421439060205596</v>
      </c>
      <c r="DW100" s="20">
        <v>48500</v>
      </c>
      <c r="DX100" s="25">
        <v>-1.8615944961554001</v>
      </c>
      <c r="DY100" s="20">
        <v>14760</v>
      </c>
      <c r="DZ100" s="25">
        <v>-1.5343562374916599</v>
      </c>
      <c r="EA100" s="20">
        <v>14940</v>
      </c>
      <c r="EB100" s="25">
        <v>3.1767955801104999</v>
      </c>
      <c r="EC100" s="20">
        <v>5570</v>
      </c>
      <c r="ED100" s="25">
        <v>1.0889292196007301</v>
      </c>
      <c r="EE100" s="20">
        <v>25570</v>
      </c>
      <c r="EF100" s="25">
        <v>3.9008533116619302</v>
      </c>
      <c r="EG100" s="20">
        <v>25170</v>
      </c>
      <c r="EH100" s="25">
        <v>-0.82742316784869996</v>
      </c>
      <c r="EI100" s="20">
        <v>15480</v>
      </c>
      <c r="EJ100" s="25">
        <v>2.72063702720637</v>
      </c>
      <c r="EK100" s="20">
        <v>47570</v>
      </c>
      <c r="EL100" s="25">
        <v>0.91217649554518498</v>
      </c>
      <c r="EM100" s="20">
        <v>4000</v>
      </c>
      <c r="EN100" s="25">
        <v>3.0927835051546402</v>
      </c>
      <c r="EO100" s="20">
        <v>9350</v>
      </c>
      <c r="EP100" s="25">
        <v>-3.8065843621399198</v>
      </c>
      <c r="EQ100" s="20">
        <v>11590</v>
      </c>
      <c r="ER100" s="25">
        <v>-1.2776831345826201</v>
      </c>
      <c r="ES100" s="20">
        <v>5830</v>
      </c>
      <c r="ET100" s="25">
        <v>4.1071428571428603</v>
      </c>
      <c r="EU100" s="20">
        <v>8550</v>
      </c>
      <c r="EV100" s="25">
        <v>2.6410564225690298</v>
      </c>
      <c r="EW100" s="20">
        <v>62710</v>
      </c>
      <c r="EX100" s="25">
        <v>-1.2129804662885899</v>
      </c>
      <c r="EY100" s="20">
        <v>38780</v>
      </c>
      <c r="EZ100" s="25">
        <v>-0.79304169864415497</v>
      </c>
      <c r="FA100" s="20">
        <v>31620</v>
      </c>
      <c r="FB100" s="25">
        <v>-1.8926466025442099</v>
      </c>
      <c r="FC100" s="20">
        <v>25990</v>
      </c>
      <c r="FD100" s="25">
        <v>-0.49770290964777902</v>
      </c>
      <c r="FE100" s="20">
        <v>6420</v>
      </c>
      <c r="FF100" s="25">
        <v>1.7432646592709999</v>
      </c>
      <c r="FG100" s="20">
        <v>16500</v>
      </c>
      <c r="FH100" s="25">
        <v>-2.30905861456483</v>
      </c>
      <c r="FI100" s="20">
        <v>10520</v>
      </c>
      <c r="FJ100" s="25">
        <v>-0.28436018957345999</v>
      </c>
      <c r="FK100" s="20">
        <v>6550</v>
      </c>
      <c r="FL100" s="25">
        <v>4.6325878594249197</v>
      </c>
      <c r="FM100" s="20">
        <v>31540</v>
      </c>
      <c r="FN100" s="25">
        <v>-0.97331240188383095</v>
      </c>
      <c r="FO100" s="20">
        <v>13450</v>
      </c>
      <c r="FP100" s="25">
        <v>-12.719013627514601</v>
      </c>
      <c r="FQ100" s="20">
        <v>6230</v>
      </c>
      <c r="FR100" s="25">
        <v>1.96399345335516</v>
      </c>
      <c r="FS100" s="20">
        <v>12280</v>
      </c>
      <c r="FT100" s="25">
        <v>-0.40551500405515001</v>
      </c>
      <c r="FU100" s="20">
        <v>10250</v>
      </c>
      <c r="FV100" s="25">
        <v>0</v>
      </c>
      <c r="FW100" s="20">
        <v>10060</v>
      </c>
      <c r="FX100" s="25">
        <v>0.299102691924227</v>
      </c>
      <c r="FY100" s="20">
        <v>8680</v>
      </c>
      <c r="FZ100" s="25">
        <v>0.57937427578215495</v>
      </c>
      <c r="GA100" s="20">
        <v>4160</v>
      </c>
      <c r="GB100" s="25">
        <v>-0.952380952380952</v>
      </c>
      <c r="GC100" s="20">
        <v>29680</v>
      </c>
      <c r="GD100" s="25">
        <v>-0.13458950201884301</v>
      </c>
      <c r="GE100" s="20">
        <v>30070</v>
      </c>
      <c r="GF100" s="25">
        <v>-2.0840117225659398</v>
      </c>
      <c r="GG100" s="20">
        <v>83950</v>
      </c>
      <c r="GH100" s="25">
        <v>-0.190227083581025</v>
      </c>
      <c r="GI100" s="20">
        <v>45580</v>
      </c>
      <c r="GJ100" s="25">
        <v>-0.37158469945355199</v>
      </c>
      <c r="GK100" s="20">
        <v>36030</v>
      </c>
      <c r="GL100" s="25">
        <v>1.1226494527083899</v>
      </c>
      <c r="GM100" s="20">
        <v>40010</v>
      </c>
      <c r="GN100" s="25">
        <v>-4.1447053186392004</v>
      </c>
      <c r="GO100" s="20">
        <v>32160</v>
      </c>
      <c r="GP100" s="25">
        <v>-4.4847044847044799</v>
      </c>
      <c r="GQ100" s="20">
        <v>23850</v>
      </c>
      <c r="GR100" s="25">
        <v>-0.87281795511221905</v>
      </c>
      <c r="GS100" s="20">
        <v>92980</v>
      </c>
      <c r="GT100" s="25">
        <v>-2.01285699230688</v>
      </c>
      <c r="GU100" s="20">
        <v>4480</v>
      </c>
      <c r="GV100" s="25">
        <v>6.9212410501193302</v>
      </c>
    </row>
    <row r="101" spans="1:204" ht="15" customHeight="1" x14ac:dyDescent="0.25">
      <c r="A101" s="6">
        <v>45566</v>
      </c>
      <c r="B101" s="26" t="s">
        <v>4</v>
      </c>
      <c r="C101" s="20">
        <v>8070</v>
      </c>
      <c r="D101" s="25">
        <v>5.6282722513088999</v>
      </c>
      <c r="E101" s="20">
        <v>17140</v>
      </c>
      <c r="F101" s="25">
        <v>0.116822429906542</v>
      </c>
      <c r="G101" s="20">
        <v>9680</v>
      </c>
      <c r="H101" s="25">
        <v>0.4149377593361</v>
      </c>
      <c r="I101" s="20">
        <v>4090</v>
      </c>
      <c r="J101" s="25">
        <v>-0.72815533980582503</v>
      </c>
      <c r="K101" s="20">
        <v>2730</v>
      </c>
      <c r="L101" s="25">
        <v>-9</v>
      </c>
      <c r="M101" s="20">
        <v>16790</v>
      </c>
      <c r="N101" s="25">
        <v>-7.8990674712013202</v>
      </c>
      <c r="O101" s="20">
        <v>5980</v>
      </c>
      <c r="P101" s="25">
        <v>-1.3201320132013199</v>
      </c>
      <c r="Q101" s="20">
        <v>8770</v>
      </c>
      <c r="R101" s="25">
        <v>-2.2296544035674501</v>
      </c>
      <c r="S101" s="20">
        <v>6620</v>
      </c>
      <c r="T101" s="25">
        <v>1.53374233128834</v>
      </c>
      <c r="U101" s="20">
        <v>9100</v>
      </c>
      <c r="V101" s="25">
        <v>-1.3015184381778699</v>
      </c>
      <c r="W101" s="20">
        <v>15520</v>
      </c>
      <c r="X101" s="25">
        <v>0</v>
      </c>
      <c r="Y101" s="20">
        <v>4180</v>
      </c>
      <c r="Z101" s="25">
        <v>-3.24074074074074</v>
      </c>
      <c r="AA101" s="20">
        <v>69660</v>
      </c>
      <c r="AB101" s="25">
        <v>-0.35760263195537101</v>
      </c>
      <c r="AC101" s="20">
        <v>13320</v>
      </c>
      <c r="AD101" s="25">
        <v>1.75706646294882</v>
      </c>
      <c r="AE101" s="20">
        <v>1860</v>
      </c>
      <c r="AF101" s="25">
        <v>0.54054054054054101</v>
      </c>
      <c r="AG101" s="20">
        <v>9940</v>
      </c>
      <c r="AH101" s="25">
        <v>0</v>
      </c>
      <c r="AI101" s="20">
        <v>14450</v>
      </c>
      <c r="AJ101" s="25">
        <v>-2.2327469553450601</v>
      </c>
      <c r="AK101" s="20">
        <v>8860</v>
      </c>
      <c r="AL101" s="25">
        <v>-2.0994475138121498</v>
      </c>
      <c r="AM101" s="20">
        <v>3400</v>
      </c>
      <c r="AN101" s="25">
        <v>1.4925373134328399</v>
      </c>
      <c r="AO101" s="20">
        <v>2410</v>
      </c>
      <c r="AP101" s="25">
        <v>-0.413223140495868</v>
      </c>
      <c r="AQ101" s="20">
        <v>3190</v>
      </c>
      <c r="AR101" s="25">
        <v>-7.5362318840579698</v>
      </c>
      <c r="AS101" s="20">
        <v>9920</v>
      </c>
      <c r="AT101" s="25">
        <v>4.0923399790136399</v>
      </c>
      <c r="AU101" s="20">
        <v>10850</v>
      </c>
      <c r="AV101" s="25">
        <v>0.74280408542247001</v>
      </c>
      <c r="AW101" s="20">
        <v>2480</v>
      </c>
      <c r="AX101" s="25">
        <v>0.81300813008130102</v>
      </c>
      <c r="AY101" s="20">
        <v>9830</v>
      </c>
      <c r="AZ101" s="25">
        <v>-0.70707070707070696</v>
      </c>
      <c r="BA101" s="20">
        <v>12620</v>
      </c>
      <c r="BB101" s="25">
        <v>1.9386106623586401</v>
      </c>
      <c r="BC101" s="20">
        <v>11020</v>
      </c>
      <c r="BD101" s="25">
        <v>2.5116279069767402</v>
      </c>
      <c r="BE101" s="20">
        <v>12950</v>
      </c>
      <c r="BF101" s="25">
        <v>-0.53763440860215095</v>
      </c>
      <c r="BG101" s="20">
        <v>8750</v>
      </c>
      <c r="BH101" s="25">
        <v>3.4278959810874698</v>
      </c>
      <c r="BI101" s="20">
        <v>14780</v>
      </c>
      <c r="BJ101" s="25">
        <v>-9.3251533742331301</v>
      </c>
      <c r="BK101" s="20">
        <v>29430</v>
      </c>
      <c r="BL101" s="25">
        <v>-0.808897876643074</v>
      </c>
      <c r="BM101" s="20">
        <v>38460</v>
      </c>
      <c r="BN101" s="25">
        <v>2.6969292389853101</v>
      </c>
      <c r="BO101" s="20">
        <v>4040</v>
      </c>
      <c r="BP101" s="25">
        <v>0</v>
      </c>
      <c r="BQ101" s="20">
        <v>40560</v>
      </c>
      <c r="BR101" s="25">
        <v>1.2987012987013</v>
      </c>
      <c r="BS101" s="20">
        <v>41660</v>
      </c>
      <c r="BT101" s="25">
        <v>3.01681503461919</v>
      </c>
      <c r="BU101" s="20">
        <v>20770</v>
      </c>
      <c r="BV101" s="25">
        <v>4.47686116700201</v>
      </c>
      <c r="BW101" s="20">
        <v>5160</v>
      </c>
      <c r="BX101" s="25">
        <v>-0.38610038610038599</v>
      </c>
      <c r="BY101" s="20">
        <v>14420</v>
      </c>
      <c r="BZ101" s="25">
        <v>1.98019801980198</v>
      </c>
      <c r="CA101" s="20">
        <v>22100</v>
      </c>
      <c r="CB101" s="25">
        <v>1.32966529115085</v>
      </c>
      <c r="CC101" s="20">
        <v>3510</v>
      </c>
      <c r="CD101" s="25">
        <v>3.8461538461538498</v>
      </c>
      <c r="CE101" s="20">
        <v>8180</v>
      </c>
      <c r="CF101" s="25">
        <v>0.86313193588162795</v>
      </c>
      <c r="CG101" s="20">
        <v>7400</v>
      </c>
      <c r="CH101" s="25">
        <v>1.2311901504788001</v>
      </c>
      <c r="CI101" s="20">
        <v>17950</v>
      </c>
      <c r="CJ101" s="25">
        <v>3.4582132564841501</v>
      </c>
      <c r="CK101" s="20">
        <v>3020</v>
      </c>
      <c r="CL101" s="25">
        <v>-0.33003300330032997</v>
      </c>
      <c r="CM101" s="20">
        <v>30300</v>
      </c>
      <c r="CN101" s="25">
        <v>1.13484646194927</v>
      </c>
      <c r="CO101" s="20">
        <v>16270</v>
      </c>
      <c r="CP101" s="25">
        <v>0.74303405572755399</v>
      </c>
      <c r="CQ101" s="20">
        <v>4140</v>
      </c>
      <c r="CR101" s="25">
        <v>0.485436893203883</v>
      </c>
      <c r="CS101" s="20">
        <v>9160</v>
      </c>
      <c r="CT101" s="25">
        <v>-2.1367521367521398</v>
      </c>
      <c r="CU101" s="20">
        <v>1190</v>
      </c>
      <c r="CV101" s="25">
        <v>-7.03125</v>
      </c>
      <c r="CW101" s="20">
        <v>14220</v>
      </c>
      <c r="CX101" s="25">
        <v>-0.21052631578947401</v>
      </c>
      <c r="CY101" s="20">
        <v>7330</v>
      </c>
      <c r="CZ101" s="25">
        <v>-0.27210884353741499</v>
      </c>
      <c r="DA101" s="20">
        <v>14340</v>
      </c>
      <c r="DB101" s="25">
        <v>0.63157894736842102</v>
      </c>
      <c r="DC101" s="20">
        <v>4060</v>
      </c>
      <c r="DD101" s="25">
        <v>-0.73349633251833701</v>
      </c>
      <c r="DE101" s="20">
        <v>3750</v>
      </c>
      <c r="DF101" s="25">
        <v>0.80645161290322598</v>
      </c>
      <c r="DG101" s="20">
        <v>20780</v>
      </c>
      <c r="DH101" s="25">
        <v>0.72709646146388796</v>
      </c>
      <c r="DI101" s="20">
        <v>4250</v>
      </c>
      <c r="DJ101" s="25">
        <v>-3.8461538461538498</v>
      </c>
      <c r="DK101" s="20">
        <v>12700</v>
      </c>
      <c r="DL101" s="25">
        <v>-0.15723270440251599</v>
      </c>
      <c r="DM101" s="20">
        <v>23970</v>
      </c>
      <c r="DN101" s="25">
        <v>-1.27677100494234</v>
      </c>
      <c r="DO101" s="20">
        <v>5640</v>
      </c>
      <c r="DP101" s="25">
        <v>-0.70422535211267601</v>
      </c>
      <c r="DQ101" s="20">
        <v>95840</v>
      </c>
      <c r="DR101" s="25">
        <v>-0.92008683965677696</v>
      </c>
      <c r="DS101" s="20">
        <v>20350</v>
      </c>
      <c r="DT101" s="25">
        <v>-0.19617459538989701</v>
      </c>
      <c r="DU101" s="20">
        <v>6870</v>
      </c>
      <c r="DV101" s="25">
        <v>-0.290275761973875</v>
      </c>
      <c r="DW101" s="20">
        <v>48320</v>
      </c>
      <c r="DX101" s="25">
        <v>-2.2060311677798001</v>
      </c>
      <c r="DY101" s="20">
        <v>14780</v>
      </c>
      <c r="DZ101" s="25">
        <v>-1.7287234042553199</v>
      </c>
      <c r="EA101" s="20">
        <v>14970</v>
      </c>
      <c r="EB101" s="25">
        <v>2.6748971193415598</v>
      </c>
      <c r="EC101" s="20">
        <v>5570</v>
      </c>
      <c r="ED101" s="25">
        <v>0.90579710144927505</v>
      </c>
      <c r="EE101" s="20">
        <v>25790</v>
      </c>
      <c r="EF101" s="25">
        <v>3.3667334669338702</v>
      </c>
      <c r="EG101" s="20">
        <v>25260</v>
      </c>
      <c r="EH101" s="25">
        <v>-0.86342229199372</v>
      </c>
      <c r="EI101" s="20">
        <v>15570</v>
      </c>
      <c r="EJ101" s="25">
        <v>3.2493368700265299</v>
      </c>
      <c r="EK101" s="20">
        <v>47940</v>
      </c>
      <c r="EL101" s="25">
        <v>1.13924050632911</v>
      </c>
      <c r="EM101" s="20">
        <v>3980</v>
      </c>
      <c r="EN101" s="25">
        <v>2.0512820512820502</v>
      </c>
      <c r="EO101" s="20">
        <v>9310</v>
      </c>
      <c r="EP101" s="25">
        <v>-3.1217481789802299</v>
      </c>
      <c r="EQ101" s="20">
        <v>11550</v>
      </c>
      <c r="ER101" s="25">
        <v>-1.6183986371379899</v>
      </c>
      <c r="ES101" s="20">
        <v>5890</v>
      </c>
      <c r="ET101" s="25">
        <v>4.9910873440285197</v>
      </c>
      <c r="EU101" s="20">
        <v>8740</v>
      </c>
      <c r="EV101" s="25">
        <v>4.6706586826347296</v>
      </c>
      <c r="EW101" s="20">
        <v>63510</v>
      </c>
      <c r="EX101" s="25">
        <v>-0.59477226483017698</v>
      </c>
      <c r="EY101" s="20">
        <v>38750</v>
      </c>
      <c r="EZ101" s="25">
        <v>-0.97112190135445897</v>
      </c>
      <c r="FA101" s="20">
        <v>31820</v>
      </c>
      <c r="FB101" s="25">
        <v>-1.39448404090487</v>
      </c>
      <c r="FC101" s="20">
        <v>26200</v>
      </c>
      <c r="FD101" s="25">
        <v>-0.30441400304414001</v>
      </c>
      <c r="FE101" s="20">
        <v>6500</v>
      </c>
      <c r="FF101" s="25">
        <v>3.5031847133757998</v>
      </c>
      <c r="FG101" s="20">
        <v>16450</v>
      </c>
      <c r="FH101" s="25">
        <v>-2.5473933649289102</v>
      </c>
      <c r="FI101" s="20">
        <v>10550</v>
      </c>
      <c r="FJ101" s="25">
        <v>-0.28355387523629499</v>
      </c>
      <c r="FK101" s="20">
        <v>6600</v>
      </c>
      <c r="FL101" s="25">
        <v>5.0955414012738904</v>
      </c>
      <c r="FM101" s="20">
        <v>31470</v>
      </c>
      <c r="FN101" s="25">
        <v>-2.7503090234857801</v>
      </c>
      <c r="FO101" s="20">
        <v>13640</v>
      </c>
      <c r="FP101" s="25">
        <v>-11.943189154293099</v>
      </c>
      <c r="FQ101" s="20">
        <v>6270</v>
      </c>
      <c r="FR101" s="25">
        <v>2.1172638436482099</v>
      </c>
      <c r="FS101" s="20">
        <v>12310</v>
      </c>
      <c r="FT101" s="25">
        <v>-0.24311183144246401</v>
      </c>
      <c r="FU101" s="20">
        <v>10330</v>
      </c>
      <c r="FV101" s="25">
        <v>0.97751710654936497</v>
      </c>
      <c r="FW101" s="20">
        <v>9980</v>
      </c>
      <c r="FX101" s="25">
        <v>-1.1881188118811901</v>
      </c>
      <c r="FY101" s="20">
        <v>8690</v>
      </c>
      <c r="FZ101" s="25">
        <v>0.34642032332563499</v>
      </c>
      <c r="GA101" s="20">
        <v>4170</v>
      </c>
      <c r="GB101" s="25">
        <v>-0.23923444976076599</v>
      </c>
      <c r="GC101" s="20">
        <v>29850</v>
      </c>
      <c r="GD101" s="25">
        <v>-3.34896182183523E-2</v>
      </c>
      <c r="GE101" s="20">
        <v>30350</v>
      </c>
      <c r="GF101" s="25">
        <v>-1.4930217461863</v>
      </c>
      <c r="GG101" s="20">
        <v>84450</v>
      </c>
      <c r="GH101" s="25">
        <v>-3.5511363636363598E-2</v>
      </c>
      <c r="GI101" s="20">
        <v>45960</v>
      </c>
      <c r="GJ101" s="25">
        <v>0.19620667102681499</v>
      </c>
      <c r="GK101" s="20">
        <v>36030</v>
      </c>
      <c r="GL101" s="25">
        <v>0.92436974789916004</v>
      </c>
      <c r="GM101" s="20">
        <v>39880</v>
      </c>
      <c r="GN101" s="25">
        <v>-4.1576544099976003</v>
      </c>
      <c r="GO101" s="20">
        <v>32100</v>
      </c>
      <c r="GP101" s="25">
        <v>-4.2933810375670802</v>
      </c>
      <c r="GQ101" s="20">
        <v>23750</v>
      </c>
      <c r="GR101" s="25">
        <v>-1.1652101539741999</v>
      </c>
      <c r="GS101" s="20">
        <v>92670</v>
      </c>
      <c r="GT101" s="25">
        <v>-2.14361140443506</v>
      </c>
      <c r="GU101" s="20">
        <v>4460</v>
      </c>
      <c r="GV101" s="25">
        <v>4.44964871194379</v>
      </c>
    </row>
    <row r="102" spans="1:204" ht="15" customHeight="1" x14ac:dyDescent="0.25">
      <c r="A102" s="6">
        <v>45597</v>
      </c>
      <c r="B102" s="26" t="s">
        <v>4</v>
      </c>
      <c r="C102" s="20">
        <v>8130</v>
      </c>
      <c r="D102" s="25">
        <v>4.4987146529563002</v>
      </c>
      <c r="E102" s="20">
        <v>17190</v>
      </c>
      <c r="F102" s="25">
        <v>-0.34782608695652201</v>
      </c>
      <c r="G102" s="20">
        <v>9720</v>
      </c>
      <c r="H102" s="25">
        <v>0.10298661174047399</v>
      </c>
      <c r="I102" s="20">
        <v>4070</v>
      </c>
      <c r="J102" s="25">
        <v>-1.69082125603865</v>
      </c>
      <c r="K102" s="20">
        <v>2710</v>
      </c>
      <c r="L102" s="25">
        <v>-9.3645484949832802</v>
      </c>
      <c r="M102" s="20">
        <v>16960</v>
      </c>
      <c r="N102" s="25">
        <v>-8.8172043010752699</v>
      </c>
      <c r="O102" s="20">
        <v>6030</v>
      </c>
      <c r="P102" s="25">
        <v>-1.6313213703099501</v>
      </c>
      <c r="Q102" s="20">
        <v>8800</v>
      </c>
      <c r="R102" s="25">
        <v>-1.78571428571429</v>
      </c>
      <c r="S102" s="20">
        <v>6630</v>
      </c>
      <c r="T102" s="25">
        <v>0.75987841945288803</v>
      </c>
      <c r="U102" s="20">
        <v>9150</v>
      </c>
      <c r="V102" s="25">
        <v>-1.40086206896552</v>
      </c>
      <c r="W102" s="20">
        <v>15530</v>
      </c>
      <c r="X102" s="25">
        <v>-0.57618437900127994</v>
      </c>
      <c r="Y102" s="20">
        <v>4180</v>
      </c>
      <c r="Z102" s="25">
        <v>-4.3478260869565197</v>
      </c>
      <c r="AA102" s="20">
        <v>70250</v>
      </c>
      <c r="AB102" s="25">
        <v>-0.12794995735001399</v>
      </c>
      <c r="AC102" s="20">
        <v>13430</v>
      </c>
      <c r="AD102" s="25">
        <v>1.43504531722054</v>
      </c>
      <c r="AE102" s="20">
        <v>1870</v>
      </c>
      <c r="AF102" s="25">
        <v>-0.53191489361702105</v>
      </c>
      <c r="AG102" s="20">
        <v>9960</v>
      </c>
      <c r="AH102" s="25">
        <v>-0.59880239520958101</v>
      </c>
      <c r="AI102" s="20">
        <v>14480</v>
      </c>
      <c r="AJ102" s="25">
        <v>-3.33778371161549</v>
      </c>
      <c r="AK102" s="20">
        <v>8830</v>
      </c>
      <c r="AL102" s="25">
        <v>-2.3230088495575201</v>
      </c>
      <c r="AM102" s="20">
        <v>3410</v>
      </c>
      <c r="AN102" s="25">
        <v>1.1869436201780399</v>
      </c>
      <c r="AO102" s="20">
        <v>2480</v>
      </c>
      <c r="AP102" s="25">
        <v>-1.97628458498024</v>
      </c>
      <c r="AQ102" s="20">
        <v>3190</v>
      </c>
      <c r="AR102" s="25">
        <v>-9.1168091168091205</v>
      </c>
      <c r="AS102" s="20">
        <v>10010</v>
      </c>
      <c r="AT102" s="25">
        <v>4.4885177453027101</v>
      </c>
      <c r="AU102" s="20">
        <v>10940</v>
      </c>
      <c r="AV102" s="25">
        <v>0.27497708524289599</v>
      </c>
      <c r="AW102" s="20">
        <v>2490</v>
      </c>
      <c r="AX102" s="25">
        <v>1.2195121951219501</v>
      </c>
      <c r="AY102" s="20">
        <v>9890</v>
      </c>
      <c r="AZ102" s="25">
        <v>-1.1988011988012</v>
      </c>
      <c r="BA102" s="20">
        <v>12640</v>
      </c>
      <c r="BB102" s="25">
        <v>1.7713365539452499</v>
      </c>
      <c r="BC102" s="20">
        <v>11140</v>
      </c>
      <c r="BD102" s="25">
        <v>2.2956841138659301</v>
      </c>
      <c r="BE102" s="20">
        <v>12920</v>
      </c>
      <c r="BF102" s="25">
        <v>-1.2232415902140701</v>
      </c>
      <c r="BG102" s="20">
        <v>8790</v>
      </c>
      <c r="BH102" s="25">
        <v>3.6556603773584899</v>
      </c>
      <c r="BI102" s="20">
        <v>14860</v>
      </c>
      <c r="BJ102" s="25">
        <v>-9.6656534954407292</v>
      </c>
      <c r="BK102" s="20">
        <v>29610</v>
      </c>
      <c r="BL102" s="25">
        <v>-0.80402010050251305</v>
      </c>
      <c r="BM102" s="20">
        <v>38660</v>
      </c>
      <c r="BN102" s="25">
        <v>2.3292747485441998</v>
      </c>
      <c r="BO102" s="20">
        <v>4050</v>
      </c>
      <c r="BP102" s="25">
        <v>0</v>
      </c>
      <c r="BQ102" s="20">
        <v>40810</v>
      </c>
      <c r="BR102" s="25">
        <v>0.69084628670120896</v>
      </c>
      <c r="BS102" s="20">
        <v>42120</v>
      </c>
      <c r="BT102" s="25">
        <v>2.9325513196480899</v>
      </c>
      <c r="BU102" s="20">
        <v>20810</v>
      </c>
      <c r="BV102" s="25">
        <v>3.4808552958727002</v>
      </c>
      <c r="BW102" s="20">
        <v>5190</v>
      </c>
      <c r="BX102" s="25">
        <v>0.38684719535783402</v>
      </c>
      <c r="BY102" s="20">
        <v>14510</v>
      </c>
      <c r="BZ102" s="25">
        <v>2.0393811533052002</v>
      </c>
      <c r="CA102" s="20">
        <v>22300</v>
      </c>
      <c r="CB102" s="25">
        <v>1.59453302961276</v>
      </c>
      <c r="CC102" s="20">
        <v>3550</v>
      </c>
      <c r="CD102" s="25">
        <v>4.71976401179941</v>
      </c>
      <c r="CE102" s="20">
        <v>8290</v>
      </c>
      <c r="CF102" s="25">
        <v>0.48484848484848497</v>
      </c>
      <c r="CG102" s="20">
        <v>7390</v>
      </c>
      <c r="CH102" s="25">
        <v>0</v>
      </c>
      <c r="CI102" s="20">
        <v>18170</v>
      </c>
      <c r="CJ102" s="25">
        <v>4.0664375715922096</v>
      </c>
      <c r="CK102" s="20">
        <v>3010</v>
      </c>
      <c r="CL102" s="25">
        <v>-0.66006600660065995</v>
      </c>
      <c r="CM102" s="20">
        <v>30370</v>
      </c>
      <c r="CN102" s="25">
        <v>0.19795447047179099</v>
      </c>
      <c r="CO102" s="20">
        <v>16200</v>
      </c>
      <c r="CP102" s="25">
        <v>-6.1690314620604599E-2</v>
      </c>
      <c r="CQ102" s="20">
        <v>4150</v>
      </c>
      <c r="CR102" s="25">
        <v>0</v>
      </c>
      <c r="CS102" s="20">
        <v>9150</v>
      </c>
      <c r="CT102" s="25">
        <v>-2.76301806588735</v>
      </c>
      <c r="CU102" s="20">
        <v>1230</v>
      </c>
      <c r="CV102" s="25">
        <v>-3.90625</v>
      </c>
      <c r="CW102" s="20">
        <v>14290</v>
      </c>
      <c r="CX102" s="25">
        <v>7.0028011204481794E-2</v>
      </c>
      <c r="CY102" s="20">
        <v>7400</v>
      </c>
      <c r="CZ102" s="25">
        <v>-0.269541778975741</v>
      </c>
      <c r="DA102" s="20">
        <v>14440</v>
      </c>
      <c r="DB102" s="25">
        <v>0.41724617524339402</v>
      </c>
      <c r="DC102" s="20">
        <v>4100</v>
      </c>
      <c r="DD102" s="25">
        <v>-0.485436893203883</v>
      </c>
      <c r="DE102" s="20">
        <v>3770</v>
      </c>
      <c r="DF102" s="25">
        <v>1.34408602150538</v>
      </c>
      <c r="DG102" s="20">
        <v>20860</v>
      </c>
      <c r="DH102" s="25">
        <v>0.57859209257473498</v>
      </c>
      <c r="DI102" s="20">
        <v>4250</v>
      </c>
      <c r="DJ102" s="25">
        <v>-4.2792792792792804</v>
      </c>
      <c r="DK102" s="20">
        <v>12770</v>
      </c>
      <c r="DL102" s="25">
        <v>-0.234375</v>
      </c>
      <c r="DM102" s="20">
        <v>24080</v>
      </c>
      <c r="DN102" s="25">
        <v>-0.86455331412103797</v>
      </c>
      <c r="DO102" s="20">
        <v>5680</v>
      </c>
      <c r="DP102" s="25">
        <v>-0.52539404553415103</v>
      </c>
      <c r="DQ102" s="20">
        <v>95480</v>
      </c>
      <c r="DR102" s="25">
        <v>-1.45525854061307</v>
      </c>
      <c r="DS102" s="20">
        <v>20300</v>
      </c>
      <c r="DT102" s="25">
        <v>-0.58765915768854105</v>
      </c>
      <c r="DU102" s="20">
        <v>6900</v>
      </c>
      <c r="DV102" s="25">
        <v>-1.28755364806867</v>
      </c>
      <c r="DW102" s="20">
        <v>48220</v>
      </c>
      <c r="DX102" s="25">
        <v>-2.3886639676113401</v>
      </c>
      <c r="DY102" s="20">
        <v>14780</v>
      </c>
      <c r="DZ102" s="25">
        <v>-1.9243530192435301</v>
      </c>
      <c r="EA102" s="20">
        <v>15080</v>
      </c>
      <c r="EB102" s="25">
        <v>2.8649386084583899</v>
      </c>
      <c r="EC102" s="20">
        <v>5550</v>
      </c>
      <c r="ED102" s="25">
        <v>-1.24555160142349</v>
      </c>
      <c r="EE102" s="20">
        <v>25860</v>
      </c>
      <c r="EF102" s="25">
        <v>2.4564183835182201</v>
      </c>
      <c r="EG102" s="20">
        <v>25330</v>
      </c>
      <c r="EH102" s="25">
        <v>-0.58869701726844603</v>
      </c>
      <c r="EI102" s="20">
        <v>15650</v>
      </c>
      <c r="EJ102" s="25">
        <v>2.8252299605781901</v>
      </c>
      <c r="EK102" s="20">
        <v>48290</v>
      </c>
      <c r="EL102" s="25">
        <v>1.1944677284157601</v>
      </c>
      <c r="EM102" s="20">
        <v>4000</v>
      </c>
      <c r="EN102" s="25">
        <v>0.50251256281406997</v>
      </c>
      <c r="EO102" s="20">
        <v>9410</v>
      </c>
      <c r="EP102" s="25">
        <v>-2.4870466321243501</v>
      </c>
      <c r="EQ102" s="20">
        <v>11640</v>
      </c>
      <c r="ER102" s="25">
        <v>-0.851788756388416</v>
      </c>
      <c r="ES102" s="20">
        <v>5910</v>
      </c>
      <c r="ET102" s="25">
        <v>4.7872340425531901</v>
      </c>
      <c r="EU102" s="20">
        <v>8880</v>
      </c>
      <c r="EV102" s="25">
        <v>4.5936395759717303</v>
      </c>
      <c r="EW102" s="20">
        <v>63880</v>
      </c>
      <c r="EX102" s="25">
        <v>-0.653188180404355</v>
      </c>
      <c r="EY102" s="20">
        <v>38660</v>
      </c>
      <c r="EZ102" s="25">
        <v>-1.57841140529532</v>
      </c>
      <c r="FA102" s="20">
        <v>32060</v>
      </c>
      <c r="FB102" s="25">
        <v>-0.49658597144630701</v>
      </c>
      <c r="FC102" s="20">
        <v>26200</v>
      </c>
      <c r="FD102" s="25">
        <v>-0.49373338397265498</v>
      </c>
      <c r="FE102" s="20">
        <v>6500</v>
      </c>
      <c r="FF102" s="25">
        <v>2.6856240126382298</v>
      </c>
      <c r="FG102" s="20">
        <v>16340</v>
      </c>
      <c r="FH102" s="25">
        <v>-3.4278959810874698</v>
      </c>
      <c r="FI102" s="20">
        <v>10500</v>
      </c>
      <c r="FJ102" s="25">
        <v>-0.94339622641509402</v>
      </c>
      <c r="FK102" s="20">
        <v>6690</v>
      </c>
      <c r="FL102" s="25">
        <v>4.8589341692790002</v>
      </c>
      <c r="FM102" s="20">
        <v>31620</v>
      </c>
      <c r="FN102" s="25">
        <v>-3.4503816793893098</v>
      </c>
      <c r="FO102" s="20">
        <v>13520</v>
      </c>
      <c r="FP102" s="25">
        <v>-13.6102236421725</v>
      </c>
      <c r="FQ102" s="20">
        <v>6410</v>
      </c>
      <c r="FR102" s="25">
        <v>3.8897893030794202</v>
      </c>
      <c r="FS102" s="20">
        <v>12370</v>
      </c>
      <c r="FT102" s="25">
        <v>0</v>
      </c>
      <c r="FU102" s="20">
        <v>10270</v>
      </c>
      <c r="FV102" s="25">
        <v>0.29296875</v>
      </c>
      <c r="FW102" s="20">
        <v>9920</v>
      </c>
      <c r="FX102" s="25">
        <v>-2.4582104228121899</v>
      </c>
      <c r="FY102" s="20">
        <v>8700</v>
      </c>
      <c r="FZ102" s="25">
        <v>-0.34364261168384902</v>
      </c>
      <c r="GA102" s="20">
        <v>4180</v>
      </c>
      <c r="GB102" s="25">
        <v>0.96618357487922701</v>
      </c>
      <c r="GC102" s="20">
        <v>30060</v>
      </c>
      <c r="GD102" s="25">
        <v>0.56875209100033497</v>
      </c>
      <c r="GE102" s="20">
        <v>30490</v>
      </c>
      <c r="GF102" s="25">
        <v>-1.6768784263140899</v>
      </c>
      <c r="GG102" s="20">
        <v>84770</v>
      </c>
      <c r="GH102" s="25">
        <v>-8.2508250825082494E-2</v>
      </c>
      <c r="GI102" s="20">
        <v>46110</v>
      </c>
      <c r="GJ102" s="25">
        <v>0.108554059921841</v>
      </c>
      <c r="GK102" s="20">
        <v>35840</v>
      </c>
      <c r="GL102" s="25">
        <v>-0.58252427184466005</v>
      </c>
      <c r="GM102" s="20">
        <v>39780</v>
      </c>
      <c r="GN102" s="25">
        <v>-4.2368801155512799</v>
      </c>
      <c r="GO102" s="20">
        <v>32020</v>
      </c>
      <c r="GP102" s="25">
        <v>-4.18910831837223</v>
      </c>
      <c r="GQ102" s="20">
        <v>23650</v>
      </c>
      <c r="GR102" s="25">
        <v>-1.54038301415487</v>
      </c>
      <c r="GS102" s="20">
        <v>92320</v>
      </c>
      <c r="GT102" s="25">
        <v>-2.2344593879063899</v>
      </c>
      <c r="GU102" s="20">
        <v>4520</v>
      </c>
      <c r="GV102" s="25">
        <v>4.6296296296296298</v>
      </c>
    </row>
    <row r="103" spans="1:204" ht="15" customHeight="1" x14ac:dyDescent="0.25">
      <c r="A103" s="6">
        <v>45627</v>
      </c>
      <c r="B103" s="26" t="s">
        <v>4</v>
      </c>
      <c r="C103" s="20">
        <v>8150</v>
      </c>
      <c r="D103" s="25">
        <v>4.6213093709884498</v>
      </c>
      <c r="E103" s="20">
        <v>17260</v>
      </c>
      <c r="F103" s="25">
        <v>0</v>
      </c>
      <c r="G103" s="20">
        <v>9780</v>
      </c>
      <c r="H103" s="25">
        <v>0.82474226804123696</v>
      </c>
      <c r="I103" s="20">
        <v>4140</v>
      </c>
      <c r="J103" s="25">
        <v>0</v>
      </c>
      <c r="K103" s="20">
        <v>2690</v>
      </c>
      <c r="L103" s="25">
        <v>-8.8135593220338997</v>
      </c>
      <c r="M103" s="20">
        <v>17220</v>
      </c>
      <c r="N103" s="25">
        <v>-6.7677314564158104</v>
      </c>
      <c r="O103" s="20">
        <v>6130</v>
      </c>
      <c r="P103" s="25">
        <v>-0.32520325203251998</v>
      </c>
      <c r="Q103" s="20">
        <v>8880</v>
      </c>
      <c r="R103" s="25">
        <v>-1.0033444816053501</v>
      </c>
      <c r="S103" s="20">
        <v>6570</v>
      </c>
      <c r="T103" s="25">
        <v>-0.151975683890578</v>
      </c>
      <c r="U103" s="20">
        <v>9230</v>
      </c>
      <c r="V103" s="25">
        <v>0.32608695652173902</v>
      </c>
      <c r="W103" s="20">
        <v>15570</v>
      </c>
      <c r="X103" s="25">
        <v>-0.25624599615631</v>
      </c>
      <c r="Y103" s="20">
        <v>4140</v>
      </c>
      <c r="Z103" s="25">
        <v>-5.0458715596330297</v>
      </c>
      <c r="AA103" s="20">
        <v>70290</v>
      </c>
      <c r="AB103" s="25">
        <v>-0.32614861032331299</v>
      </c>
      <c r="AC103" s="20">
        <v>13470</v>
      </c>
      <c r="AD103" s="25">
        <v>1.43072289156627</v>
      </c>
      <c r="AE103" s="20">
        <v>1890</v>
      </c>
      <c r="AF103" s="25">
        <v>-0.52631578947368396</v>
      </c>
      <c r="AG103" s="20">
        <v>10080</v>
      </c>
      <c r="AH103" s="25">
        <v>1.00200400801603</v>
      </c>
      <c r="AI103" s="20">
        <v>14540</v>
      </c>
      <c r="AJ103" s="25">
        <v>-3.00200133422282</v>
      </c>
      <c r="AK103" s="20">
        <v>8810</v>
      </c>
      <c r="AL103" s="25">
        <v>-2.6519337016574598</v>
      </c>
      <c r="AM103" s="20">
        <v>3370</v>
      </c>
      <c r="AN103" s="25">
        <v>-0.88235294117647101</v>
      </c>
      <c r="AO103" s="20">
        <v>2530</v>
      </c>
      <c r="AP103" s="25">
        <v>-1.171875</v>
      </c>
      <c r="AQ103" s="20">
        <v>3320</v>
      </c>
      <c r="AR103" s="25">
        <v>-5.4131054131054102</v>
      </c>
      <c r="AS103" s="20">
        <v>10010</v>
      </c>
      <c r="AT103" s="25">
        <v>4.7071129707113002</v>
      </c>
      <c r="AU103" s="20">
        <v>10990</v>
      </c>
      <c r="AV103" s="25">
        <v>0.91827364554637303</v>
      </c>
      <c r="AW103" s="20">
        <v>2500</v>
      </c>
      <c r="AX103" s="25">
        <v>1.2145748987854299</v>
      </c>
      <c r="AY103" s="20">
        <v>9880</v>
      </c>
      <c r="AZ103" s="25">
        <v>-1.88679245283019</v>
      </c>
      <c r="BA103" s="20">
        <v>12660</v>
      </c>
      <c r="BB103" s="25">
        <v>2.1791767554479402</v>
      </c>
      <c r="BC103" s="20">
        <v>11060</v>
      </c>
      <c r="BD103" s="25">
        <v>1.00456621004566</v>
      </c>
      <c r="BE103" s="20">
        <v>12870</v>
      </c>
      <c r="BF103" s="25">
        <v>-1.30368098159509</v>
      </c>
      <c r="BG103" s="20">
        <v>8760</v>
      </c>
      <c r="BH103" s="25">
        <v>3.3018867924528301</v>
      </c>
      <c r="BI103" s="20">
        <v>14920</v>
      </c>
      <c r="BJ103" s="25">
        <v>-9.8489425981873104</v>
      </c>
      <c r="BK103" s="20">
        <v>29730</v>
      </c>
      <c r="BL103" s="25">
        <v>-0.83388925950633797</v>
      </c>
      <c r="BM103" s="20">
        <v>38580</v>
      </c>
      <c r="BN103" s="25">
        <v>2.6336791699920199</v>
      </c>
      <c r="BO103" s="20">
        <v>4020</v>
      </c>
      <c r="BP103" s="25">
        <v>-0.98522167487684698</v>
      </c>
      <c r="BQ103" s="20">
        <v>40800</v>
      </c>
      <c r="BR103" s="25">
        <v>0.59171597633136097</v>
      </c>
      <c r="BS103" s="20">
        <v>42970</v>
      </c>
      <c r="BT103" s="25">
        <v>4.8048780487804903</v>
      </c>
      <c r="BU103" s="20">
        <v>20740</v>
      </c>
      <c r="BV103" s="25">
        <v>3.2354405176704799</v>
      </c>
      <c r="BW103" s="20">
        <v>5210</v>
      </c>
      <c r="BX103" s="25">
        <v>0.57915057915057899</v>
      </c>
      <c r="BY103" s="20">
        <v>14610</v>
      </c>
      <c r="BZ103" s="25">
        <v>2.3826208829712701</v>
      </c>
      <c r="CA103" s="20">
        <v>22410</v>
      </c>
      <c r="CB103" s="25">
        <v>2.1887824897400798</v>
      </c>
      <c r="CC103" s="20">
        <v>3600</v>
      </c>
      <c r="CD103" s="25">
        <v>5.8823529411764701</v>
      </c>
      <c r="CE103" s="20">
        <v>8460</v>
      </c>
      <c r="CF103" s="25">
        <v>1.6826923076923099</v>
      </c>
      <c r="CG103" s="20">
        <v>7460</v>
      </c>
      <c r="CH103" s="25">
        <v>1.0840108401084001</v>
      </c>
      <c r="CI103" s="20">
        <v>18120</v>
      </c>
      <c r="CJ103" s="25">
        <v>3.8990825688073398</v>
      </c>
      <c r="CK103" s="20">
        <v>3000</v>
      </c>
      <c r="CL103" s="25">
        <v>-0.66225165562913901</v>
      </c>
      <c r="CM103" s="20">
        <v>30370</v>
      </c>
      <c r="CN103" s="25">
        <v>0.39669421487603301</v>
      </c>
      <c r="CO103" s="20">
        <v>16210</v>
      </c>
      <c r="CP103" s="25">
        <v>0.55831265508684902</v>
      </c>
      <c r="CQ103" s="20">
        <v>4180</v>
      </c>
      <c r="CR103" s="25">
        <v>-0.94786729857819896</v>
      </c>
      <c r="CS103" s="20">
        <v>9080</v>
      </c>
      <c r="CT103" s="25">
        <v>-3.60934182590234</v>
      </c>
      <c r="CU103" s="20">
        <v>1310</v>
      </c>
      <c r="CV103" s="25">
        <v>2.34375</v>
      </c>
      <c r="CW103" s="20">
        <v>14340</v>
      </c>
      <c r="CX103" s="25">
        <v>0.13966480446927401</v>
      </c>
      <c r="CY103" s="20">
        <v>7430</v>
      </c>
      <c r="CZ103" s="25">
        <v>0.26990553306342802</v>
      </c>
      <c r="DA103" s="20">
        <v>14450</v>
      </c>
      <c r="DB103" s="25">
        <v>0.83740404745289598</v>
      </c>
      <c r="DC103" s="20">
        <v>4100</v>
      </c>
      <c r="DD103" s="25">
        <v>-0.24330900243309</v>
      </c>
      <c r="DE103" s="20">
        <v>3790</v>
      </c>
      <c r="DF103" s="25">
        <v>2.9891304347826102</v>
      </c>
      <c r="DG103" s="20">
        <v>20950</v>
      </c>
      <c r="DH103" s="25">
        <v>1.3546202225447499</v>
      </c>
      <c r="DI103" s="20">
        <v>4260</v>
      </c>
      <c r="DJ103" s="25">
        <v>-3.40136054421769</v>
      </c>
      <c r="DK103" s="20">
        <v>12910</v>
      </c>
      <c r="DL103" s="25">
        <v>-0.154679040989946</v>
      </c>
      <c r="DM103" s="20">
        <v>24060</v>
      </c>
      <c r="DN103" s="25">
        <v>-0.53741215378255502</v>
      </c>
      <c r="DO103" s="20">
        <v>5750</v>
      </c>
      <c r="DP103" s="25">
        <v>0.87719298245613997</v>
      </c>
      <c r="DQ103" s="20">
        <v>94730</v>
      </c>
      <c r="DR103" s="25">
        <v>-2.13842975206612</v>
      </c>
      <c r="DS103" s="20">
        <v>20260</v>
      </c>
      <c r="DT103" s="25">
        <v>0</v>
      </c>
      <c r="DU103" s="20">
        <v>6860</v>
      </c>
      <c r="DV103" s="25">
        <v>-1.15273775216138</v>
      </c>
      <c r="DW103" s="20">
        <v>48070</v>
      </c>
      <c r="DX103" s="25">
        <v>-2.7710355987055002</v>
      </c>
      <c r="DY103" s="20">
        <v>14720</v>
      </c>
      <c r="DZ103" s="25">
        <v>-1.6700066800267199</v>
      </c>
      <c r="EA103" s="20">
        <v>15340</v>
      </c>
      <c r="EB103" s="25">
        <v>4.5671438309475096</v>
      </c>
      <c r="EC103" s="20">
        <v>5520</v>
      </c>
      <c r="ED103" s="25">
        <v>-2.4734982332155502</v>
      </c>
      <c r="EE103" s="20">
        <v>25920</v>
      </c>
      <c r="EF103" s="25">
        <v>2.2485207100591702</v>
      </c>
      <c r="EG103" s="20">
        <v>25190</v>
      </c>
      <c r="EH103" s="25">
        <v>-0.118953211736717</v>
      </c>
      <c r="EI103" s="20">
        <v>15740</v>
      </c>
      <c r="EJ103" s="25">
        <v>3.4165571616294299</v>
      </c>
      <c r="EK103" s="20">
        <v>48330</v>
      </c>
      <c r="EL103" s="25">
        <v>1.7045454545454499</v>
      </c>
      <c r="EM103" s="20">
        <v>4040</v>
      </c>
      <c r="EN103" s="25">
        <v>1</v>
      </c>
      <c r="EO103" s="20">
        <v>9410</v>
      </c>
      <c r="EP103" s="25">
        <v>-2.1829521829521799</v>
      </c>
      <c r="EQ103" s="20">
        <v>11650</v>
      </c>
      <c r="ER103" s="25">
        <v>-0.34217279726261801</v>
      </c>
      <c r="ES103" s="20">
        <v>5970</v>
      </c>
      <c r="ET103" s="25">
        <v>6.4171122994652396</v>
      </c>
      <c r="EU103" s="20">
        <v>8890</v>
      </c>
      <c r="EV103" s="25">
        <v>4.95867768595041</v>
      </c>
      <c r="EW103" s="20">
        <v>63550</v>
      </c>
      <c r="EX103" s="25">
        <v>-0.65655776145068001</v>
      </c>
      <c r="EY103" s="20">
        <v>38530</v>
      </c>
      <c r="EZ103" s="25">
        <v>-1.9343344362433199</v>
      </c>
      <c r="FA103" s="20">
        <v>32090</v>
      </c>
      <c r="FB103" s="25">
        <v>6.2363579669473E-2</v>
      </c>
      <c r="FC103" s="20">
        <v>26040</v>
      </c>
      <c r="FD103" s="25">
        <v>-0.57273768613974796</v>
      </c>
      <c r="FE103" s="20">
        <v>6520</v>
      </c>
      <c r="FF103" s="25">
        <v>2.6771653543307101</v>
      </c>
      <c r="FG103" s="20">
        <v>16230</v>
      </c>
      <c r="FH103" s="25">
        <v>-3.3928571428571401</v>
      </c>
      <c r="FI103" s="20">
        <v>10430</v>
      </c>
      <c r="FJ103" s="25">
        <v>-1.51085930122757</v>
      </c>
      <c r="FK103" s="20">
        <v>6620</v>
      </c>
      <c r="FL103" s="25">
        <v>2.1604938271604901</v>
      </c>
      <c r="FM103" s="20">
        <v>31610</v>
      </c>
      <c r="FN103" s="25">
        <v>-3.4809160305343498</v>
      </c>
      <c r="FO103" s="20">
        <v>13400</v>
      </c>
      <c r="FP103" s="25">
        <v>-14.6496815286624</v>
      </c>
      <c r="FQ103" s="20">
        <v>6650</v>
      </c>
      <c r="FR103" s="25">
        <v>7.0853462157809997</v>
      </c>
      <c r="FS103" s="20">
        <v>12250</v>
      </c>
      <c r="FT103" s="25">
        <v>-1.05008077544426</v>
      </c>
      <c r="FU103" s="20">
        <v>10190</v>
      </c>
      <c r="FV103" s="25">
        <v>-0.58536585365853699</v>
      </c>
      <c r="FW103" s="20">
        <v>9970</v>
      </c>
      <c r="FX103" s="25">
        <v>-1.6765285996055199</v>
      </c>
      <c r="FY103" s="20">
        <v>8710</v>
      </c>
      <c r="FZ103" s="25">
        <v>-0.797266514806378</v>
      </c>
      <c r="GA103" s="20">
        <v>4160</v>
      </c>
      <c r="GB103" s="25">
        <v>0.240963855421687</v>
      </c>
      <c r="GC103" s="20">
        <v>30040</v>
      </c>
      <c r="GD103" s="25">
        <v>0.90695330870003399</v>
      </c>
      <c r="GE103" s="20">
        <v>30410</v>
      </c>
      <c r="GF103" s="25">
        <v>-1.33030499675535</v>
      </c>
      <c r="GG103" s="20">
        <v>84510</v>
      </c>
      <c r="GH103" s="25">
        <v>0</v>
      </c>
      <c r="GI103" s="20">
        <v>45780</v>
      </c>
      <c r="GJ103" s="25">
        <v>-0.26143790849673199</v>
      </c>
      <c r="GK103" s="20">
        <v>35750</v>
      </c>
      <c r="GL103" s="25">
        <v>-0.96952908587257602</v>
      </c>
      <c r="GM103" s="20">
        <v>39620</v>
      </c>
      <c r="GN103" s="25">
        <v>-4.3457267020762904</v>
      </c>
      <c r="GO103" s="20">
        <v>31740</v>
      </c>
      <c r="GP103" s="25">
        <v>-4.3975903614457801</v>
      </c>
      <c r="GQ103" s="20">
        <v>23710</v>
      </c>
      <c r="GR103" s="25">
        <v>-1.1671529804084999</v>
      </c>
      <c r="GS103" s="20">
        <v>91880</v>
      </c>
      <c r="GT103" s="25">
        <v>-2.3280535771234199</v>
      </c>
      <c r="GU103" s="20">
        <v>4610</v>
      </c>
      <c r="GV103" s="25">
        <v>5.4919908466819196</v>
      </c>
    </row>
    <row r="104" spans="1:204" ht="15" customHeight="1" x14ac:dyDescent="0.25">
      <c r="A104" s="6">
        <v>45658</v>
      </c>
      <c r="B104" s="26" t="s">
        <v>4</v>
      </c>
      <c r="C104" s="20">
        <v>8150</v>
      </c>
      <c r="D104" s="25">
        <v>5.2971576227390198</v>
      </c>
      <c r="E104" s="20">
        <v>17290</v>
      </c>
      <c r="F104" s="25">
        <v>-0.74626865671641796</v>
      </c>
      <c r="G104" s="20">
        <v>9820</v>
      </c>
      <c r="H104" s="25">
        <v>1.13285272914521</v>
      </c>
      <c r="I104" s="20">
        <v>4110</v>
      </c>
      <c r="J104" s="25">
        <v>-0.48426150121065398</v>
      </c>
      <c r="K104" s="20">
        <v>2700</v>
      </c>
      <c r="L104" s="25">
        <v>-7.5342465753424701</v>
      </c>
      <c r="M104" s="20">
        <v>17210</v>
      </c>
      <c r="N104" s="25">
        <v>-8.0171031533939097</v>
      </c>
      <c r="O104" s="20">
        <v>6130</v>
      </c>
      <c r="P104" s="25">
        <v>-1.7628205128205101</v>
      </c>
      <c r="Q104" s="20">
        <v>8780</v>
      </c>
      <c r="R104" s="25">
        <v>-2.5527192008878998</v>
      </c>
      <c r="S104" s="20">
        <v>6610</v>
      </c>
      <c r="T104" s="25">
        <v>-0.15105740181268901</v>
      </c>
      <c r="U104" s="20">
        <v>9100</v>
      </c>
      <c r="V104" s="25">
        <v>-1.40845070422535</v>
      </c>
      <c r="W104" s="20">
        <v>15560</v>
      </c>
      <c r="X104" s="25">
        <v>-1.01781170483461</v>
      </c>
      <c r="Y104" s="20">
        <v>4170</v>
      </c>
      <c r="Z104" s="25">
        <v>-4.3577981651376101</v>
      </c>
      <c r="AA104" s="20">
        <v>70580</v>
      </c>
      <c r="AB104" s="25">
        <v>0.56996295240809303</v>
      </c>
      <c r="AC104" s="20">
        <v>13590</v>
      </c>
      <c r="AD104" s="25">
        <v>1.4179104477611899</v>
      </c>
      <c r="AE104" s="20">
        <v>1890</v>
      </c>
      <c r="AF104" s="25">
        <v>-1.5625</v>
      </c>
      <c r="AG104" s="20">
        <v>10000</v>
      </c>
      <c r="AH104" s="25">
        <v>0.30090270812437298</v>
      </c>
      <c r="AI104" s="20">
        <v>14480</v>
      </c>
      <c r="AJ104" s="25">
        <v>-3.85126162018592</v>
      </c>
      <c r="AK104" s="20">
        <v>8790</v>
      </c>
      <c r="AL104" s="25">
        <v>-2.9801324503311299</v>
      </c>
      <c r="AM104" s="20">
        <v>3320</v>
      </c>
      <c r="AN104" s="25">
        <v>-2.6392961876832799</v>
      </c>
      <c r="AO104" s="20">
        <v>2590</v>
      </c>
      <c r="AP104" s="25">
        <v>1.171875</v>
      </c>
      <c r="AQ104" s="20">
        <v>3310</v>
      </c>
      <c r="AR104" s="25">
        <v>-5.6980056980056997</v>
      </c>
      <c r="AS104" s="20">
        <v>10010</v>
      </c>
      <c r="AT104" s="25">
        <v>5.0367261280167899</v>
      </c>
      <c r="AU104" s="20">
        <v>11020</v>
      </c>
      <c r="AV104" s="25">
        <v>0.36429872495446303</v>
      </c>
      <c r="AW104" s="20">
        <v>2500</v>
      </c>
      <c r="AX104" s="25">
        <v>1.6260162601626</v>
      </c>
      <c r="AY104" s="20">
        <v>9930</v>
      </c>
      <c r="AZ104" s="25">
        <v>-1.3902681231380301</v>
      </c>
      <c r="BA104" s="20">
        <v>12570</v>
      </c>
      <c r="BB104" s="25">
        <v>1.5347334410339299</v>
      </c>
      <c r="BC104" s="20">
        <v>11040</v>
      </c>
      <c r="BD104" s="25">
        <v>0.63810391978122105</v>
      </c>
      <c r="BE104" s="20">
        <v>12790</v>
      </c>
      <c r="BF104" s="25">
        <v>-2.0673813169984698</v>
      </c>
      <c r="BG104" s="20">
        <v>8680</v>
      </c>
      <c r="BH104" s="25">
        <v>2.35849056603774</v>
      </c>
      <c r="BI104" s="20">
        <v>14730</v>
      </c>
      <c r="BJ104" s="25">
        <v>-11.2650602409639</v>
      </c>
      <c r="BK104" s="20">
        <v>29500</v>
      </c>
      <c r="BL104" s="25">
        <v>-1.4037433155080199</v>
      </c>
      <c r="BM104" s="20">
        <v>38630</v>
      </c>
      <c r="BN104" s="25">
        <v>3.2335649385355398</v>
      </c>
      <c r="BO104" s="20">
        <v>4010</v>
      </c>
      <c r="BP104" s="25">
        <v>-0.74257425742574301</v>
      </c>
      <c r="BQ104" s="20">
        <v>40720</v>
      </c>
      <c r="BR104" s="25">
        <v>0.66749072929542697</v>
      </c>
      <c r="BS104" s="20">
        <v>42390</v>
      </c>
      <c r="BT104" s="25">
        <v>3.0133657351154302</v>
      </c>
      <c r="BU104" s="20">
        <v>20720</v>
      </c>
      <c r="BV104" s="25">
        <v>3.39321357285429</v>
      </c>
      <c r="BW104" s="20">
        <v>5230</v>
      </c>
      <c r="BX104" s="25">
        <v>0.96525096525096499</v>
      </c>
      <c r="BY104" s="20">
        <v>14550</v>
      </c>
      <c r="BZ104" s="25">
        <v>2.3206751054852299</v>
      </c>
      <c r="CA104" s="20">
        <v>22330</v>
      </c>
      <c r="CB104" s="25">
        <v>2.6666666666666701</v>
      </c>
      <c r="CC104" s="20">
        <v>3550</v>
      </c>
      <c r="CD104" s="25">
        <v>5.3412462908011902</v>
      </c>
      <c r="CE104" s="20">
        <v>8580</v>
      </c>
      <c r="CF104" s="25">
        <v>2.0214030915576702</v>
      </c>
      <c r="CG104" s="20">
        <v>7430</v>
      </c>
      <c r="CH104" s="25">
        <v>0.81411126187245597</v>
      </c>
      <c r="CI104" s="20">
        <v>18080</v>
      </c>
      <c r="CJ104" s="25">
        <v>3.96779758481886</v>
      </c>
      <c r="CK104" s="20">
        <v>3020</v>
      </c>
      <c r="CL104" s="25">
        <v>0.33222591362126203</v>
      </c>
      <c r="CM104" s="20">
        <v>30260</v>
      </c>
      <c r="CN104" s="25">
        <v>0.43146365748423499</v>
      </c>
      <c r="CO104" s="20">
        <v>16120</v>
      </c>
      <c r="CP104" s="25">
        <v>0.49875311720698301</v>
      </c>
      <c r="CQ104" s="20">
        <v>4270</v>
      </c>
      <c r="CR104" s="25">
        <v>0.47058823529411797</v>
      </c>
      <c r="CS104" s="20">
        <v>8950</v>
      </c>
      <c r="CT104" s="25">
        <v>-4.2780748663101598</v>
      </c>
      <c r="CU104" s="20">
        <v>1290</v>
      </c>
      <c r="CV104" s="25">
        <v>0.78125</v>
      </c>
      <c r="CW104" s="20">
        <v>14240</v>
      </c>
      <c r="CX104" s="25">
        <v>0.21111893033075299</v>
      </c>
      <c r="CY104" s="20">
        <v>7470</v>
      </c>
      <c r="CZ104" s="25">
        <v>0.53835800807537004</v>
      </c>
      <c r="DA104" s="20">
        <v>14450</v>
      </c>
      <c r="DB104" s="25">
        <v>1.1196641007697701</v>
      </c>
      <c r="DC104" s="20">
        <v>4070</v>
      </c>
      <c r="DD104" s="25">
        <v>-1.92771084337349</v>
      </c>
      <c r="DE104" s="20">
        <v>3800</v>
      </c>
      <c r="DF104" s="25">
        <v>3.2608695652173898</v>
      </c>
      <c r="DG104" s="20">
        <v>20910</v>
      </c>
      <c r="DH104" s="25">
        <v>1.5048543689320399</v>
      </c>
      <c r="DI104" s="20">
        <v>4230</v>
      </c>
      <c r="DJ104" s="25">
        <v>-3.6446469248291602</v>
      </c>
      <c r="DK104" s="20">
        <v>12820</v>
      </c>
      <c r="DL104" s="25">
        <v>-1.0802469135802499</v>
      </c>
      <c r="DM104" s="20">
        <v>24180</v>
      </c>
      <c r="DN104" s="25">
        <v>0.87609511889862302</v>
      </c>
      <c r="DO104" s="20">
        <v>5740</v>
      </c>
      <c r="DP104" s="25">
        <v>0</v>
      </c>
      <c r="DQ104" s="20">
        <v>94490</v>
      </c>
      <c r="DR104" s="25">
        <v>-2.14374482187241</v>
      </c>
      <c r="DS104" s="20">
        <v>20130</v>
      </c>
      <c r="DT104" s="25">
        <v>-0.34653465346534701</v>
      </c>
      <c r="DU104" s="20">
        <v>6830</v>
      </c>
      <c r="DV104" s="25">
        <v>-1.01449275362319</v>
      </c>
      <c r="DW104" s="20">
        <v>47700</v>
      </c>
      <c r="DX104" s="25">
        <v>-3.3238751520064902</v>
      </c>
      <c r="DY104" s="20">
        <v>14710</v>
      </c>
      <c r="DZ104" s="25">
        <v>-1.67112299465241</v>
      </c>
      <c r="EA104" s="20">
        <v>15200</v>
      </c>
      <c r="EB104" s="25">
        <v>3.40136054421769</v>
      </c>
      <c r="EC104" s="20">
        <v>5590</v>
      </c>
      <c r="ED104" s="25">
        <v>-0.88652482269503596</v>
      </c>
      <c r="EE104" s="20">
        <v>25970</v>
      </c>
      <c r="EF104" s="25">
        <v>1.84313725490196</v>
      </c>
      <c r="EG104" s="20">
        <v>25040</v>
      </c>
      <c r="EH104" s="25">
        <v>-0.23904382470119501</v>
      </c>
      <c r="EI104" s="20">
        <v>15730</v>
      </c>
      <c r="EJ104" s="25">
        <v>3.0124426981008501</v>
      </c>
      <c r="EK104" s="20">
        <v>48100</v>
      </c>
      <c r="EL104" s="25">
        <v>2.0797962648556898</v>
      </c>
      <c r="EM104" s="20">
        <v>3970</v>
      </c>
      <c r="EN104" s="25">
        <v>0.76142131979695404</v>
      </c>
      <c r="EO104" s="20">
        <v>9330</v>
      </c>
      <c r="EP104" s="25">
        <v>-3.0145530145530102</v>
      </c>
      <c r="EQ104" s="20">
        <v>11560</v>
      </c>
      <c r="ER104" s="25">
        <v>-1.1965811965812001</v>
      </c>
      <c r="ES104" s="20">
        <v>5960</v>
      </c>
      <c r="ET104" s="25">
        <v>6.4285714285714297</v>
      </c>
      <c r="EU104" s="20">
        <v>8920</v>
      </c>
      <c r="EV104" s="25">
        <v>5.9382422802850297</v>
      </c>
      <c r="EW104" s="20">
        <v>63340</v>
      </c>
      <c r="EX104" s="25">
        <v>-0.15762925598991201</v>
      </c>
      <c r="EY104" s="20">
        <v>38370</v>
      </c>
      <c r="EZ104" s="25">
        <v>-2.2171253822630002</v>
      </c>
      <c r="FA104" s="20">
        <v>32170</v>
      </c>
      <c r="FB104" s="25">
        <v>0.343106674984404</v>
      </c>
      <c r="FC104" s="20">
        <v>25860</v>
      </c>
      <c r="FD104" s="25">
        <v>-0.38520801232665602</v>
      </c>
      <c r="FE104" s="20">
        <v>6490</v>
      </c>
      <c r="FF104" s="25">
        <v>1.8838304552590299</v>
      </c>
      <c r="FG104" s="20">
        <v>16140</v>
      </c>
      <c r="FH104" s="25">
        <v>-4.0428061831153403</v>
      </c>
      <c r="FI104" s="20">
        <v>10480</v>
      </c>
      <c r="FJ104" s="25">
        <v>-1.3182674199623401</v>
      </c>
      <c r="FK104" s="20">
        <v>6640</v>
      </c>
      <c r="FL104" s="25">
        <v>1.2195121951219501</v>
      </c>
      <c r="FM104" s="20">
        <v>31760</v>
      </c>
      <c r="FN104" s="25">
        <v>-3.1116534472239201</v>
      </c>
      <c r="FO104" s="20">
        <v>13260</v>
      </c>
      <c r="FP104" s="25">
        <v>-14.285714285714301</v>
      </c>
      <c r="FQ104" s="20">
        <v>6720</v>
      </c>
      <c r="FR104" s="25">
        <v>6.8362480127185998</v>
      </c>
      <c r="FS104" s="20">
        <v>12150</v>
      </c>
      <c r="FT104" s="25">
        <v>-1.6194331983805701</v>
      </c>
      <c r="FU104" s="20">
        <v>10050</v>
      </c>
      <c r="FV104" s="25">
        <v>-1.7595307917888601</v>
      </c>
      <c r="FW104" s="20">
        <v>9870</v>
      </c>
      <c r="FX104" s="25">
        <v>-2.56663376110563</v>
      </c>
      <c r="FY104" s="20">
        <v>8650</v>
      </c>
      <c r="FZ104" s="25">
        <v>-1.4806378132118501</v>
      </c>
      <c r="GA104" s="20">
        <v>4130</v>
      </c>
      <c r="GB104" s="25">
        <v>0.48661800486618001</v>
      </c>
      <c r="GC104" s="20">
        <v>29850</v>
      </c>
      <c r="GD104" s="25">
        <v>1.0836437521164901</v>
      </c>
      <c r="GE104" s="20">
        <v>30300</v>
      </c>
      <c r="GF104" s="25">
        <v>-0.94802222948675996</v>
      </c>
      <c r="GG104" s="20">
        <v>84110</v>
      </c>
      <c r="GH104" s="25">
        <v>0.10711735301118799</v>
      </c>
      <c r="GI104" s="20">
        <v>45480</v>
      </c>
      <c r="GJ104" s="25">
        <v>-0.15367727771679501</v>
      </c>
      <c r="GK104" s="20">
        <v>35920</v>
      </c>
      <c r="GL104" s="25">
        <v>-8.3449235048678697E-2</v>
      </c>
      <c r="GM104" s="20">
        <v>39380</v>
      </c>
      <c r="GN104" s="25">
        <v>-4.5333333333333297</v>
      </c>
      <c r="GO104" s="20">
        <v>31530</v>
      </c>
      <c r="GP104" s="25">
        <v>-4.1932543299908804</v>
      </c>
      <c r="GQ104" s="20">
        <v>23710</v>
      </c>
      <c r="GR104" s="25">
        <v>-0.83647009619406099</v>
      </c>
      <c r="GS104" s="20">
        <v>91610</v>
      </c>
      <c r="GT104" s="25">
        <v>-2.2513871105420402</v>
      </c>
      <c r="GU104" s="20">
        <v>4580</v>
      </c>
      <c r="GV104" s="25">
        <v>3.6199095022624399</v>
      </c>
    </row>
    <row r="105" spans="1:204" ht="15" customHeight="1" x14ac:dyDescent="0.25">
      <c r="A105" s="6">
        <v>45689</v>
      </c>
      <c r="B105" s="26" t="s">
        <v>4</v>
      </c>
      <c r="C105" s="20">
        <v>8130</v>
      </c>
      <c r="D105" s="25">
        <v>5.5584415584415598</v>
      </c>
      <c r="E105" s="20">
        <v>17410</v>
      </c>
      <c r="F105" s="25">
        <v>-1.72314761631246E-2</v>
      </c>
      <c r="G105" s="20">
        <v>9880</v>
      </c>
      <c r="H105" s="25">
        <v>2.3730569948186502</v>
      </c>
      <c r="I105" s="20">
        <v>4130</v>
      </c>
      <c r="J105" s="25">
        <v>2.4213075060532701E-2</v>
      </c>
      <c r="K105" s="20">
        <v>2690</v>
      </c>
      <c r="L105" s="25">
        <v>-6.3414634146341502</v>
      </c>
      <c r="M105" s="20">
        <v>17150</v>
      </c>
      <c r="N105" s="25">
        <v>-8.3484767504008595</v>
      </c>
      <c r="O105" s="20">
        <v>6240</v>
      </c>
      <c r="P105" s="25">
        <v>-0.55821371610845305</v>
      </c>
      <c r="Q105" s="20">
        <v>8830</v>
      </c>
      <c r="R105" s="25">
        <v>-1.5066964285714299</v>
      </c>
      <c r="S105" s="20">
        <v>6680</v>
      </c>
      <c r="T105" s="25">
        <v>0.87613293051359498</v>
      </c>
      <c r="U105" s="20">
        <v>9060</v>
      </c>
      <c r="V105" s="25">
        <v>-1.60694896851249</v>
      </c>
      <c r="W105" s="20">
        <v>15660</v>
      </c>
      <c r="X105" s="25">
        <v>-0.66624365482233505</v>
      </c>
      <c r="Y105" s="20">
        <v>4220</v>
      </c>
      <c r="Z105" s="25">
        <v>-2.88018433179723</v>
      </c>
      <c r="AA105" s="20">
        <v>70800</v>
      </c>
      <c r="AB105" s="25">
        <v>1.3586256263421601</v>
      </c>
      <c r="AC105" s="20">
        <v>13600</v>
      </c>
      <c r="AD105" s="25">
        <v>1.9265367316341799</v>
      </c>
      <c r="AE105" s="20">
        <v>1910</v>
      </c>
      <c r="AF105" s="25">
        <v>-1.2953367875647701</v>
      </c>
      <c r="AG105" s="20">
        <v>10040</v>
      </c>
      <c r="AH105" s="25">
        <v>1.74265450861196</v>
      </c>
      <c r="AI105" s="20">
        <v>14630</v>
      </c>
      <c r="AJ105" s="25">
        <v>-2.7593085106383</v>
      </c>
      <c r="AK105" s="20">
        <v>8860</v>
      </c>
      <c r="AL105" s="25">
        <v>-1.96902654867257</v>
      </c>
      <c r="AM105" s="20">
        <v>3320</v>
      </c>
      <c r="AN105" s="25">
        <v>-2.0353982300885001</v>
      </c>
      <c r="AO105" s="20">
        <v>2670</v>
      </c>
      <c r="AP105" s="25">
        <v>3.41085271317829</v>
      </c>
      <c r="AQ105" s="20">
        <v>3370</v>
      </c>
      <c r="AR105" s="25">
        <v>-2.5433526011560699</v>
      </c>
      <c r="AS105" s="20">
        <v>10110</v>
      </c>
      <c r="AT105" s="25">
        <v>5.5114822546972899</v>
      </c>
      <c r="AU105" s="20">
        <v>11160</v>
      </c>
      <c r="AV105" s="25">
        <v>1.7228805834092999</v>
      </c>
      <c r="AW105" s="20">
        <v>2490</v>
      </c>
      <c r="AX105" s="25">
        <v>1.59183673469388</v>
      </c>
      <c r="AY105" s="20">
        <v>10090</v>
      </c>
      <c r="AZ105" s="25">
        <v>-8.9108910891089105E-2</v>
      </c>
      <c r="BA105" s="20">
        <v>12580</v>
      </c>
      <c r="BB105" s="25">
        <v>1.5012106537530301</v>
      </c>
      <c r="BC105" s="20">
        <v>11150</v>
      </c>
      <c r="BD105" s="25">
        <v>1.7808219178082201</v>
      </c>
      <c r="BE105" s="20">
        <v>12810</v>
      </c>
      <c r="BF105" s="25">
        <v>-2.0795107033639102</v>
      </c>
      <c r="BG105" s="20">
        <v>8700</v>
      </c>
      <c r="BH105" s="25">
        <v>2.2444183313748498</v>
      </c>
      <c r="BI105" s="20">
        <v>14660</v>
      </c>
      <c r="BJ105" s="25">
        <v>-11.091570648878101</v>
      </c>
      <c r="BK105" s="20">
        <v>29670</v>
      </c>
      <c r="BL105" s="25">
        <v>-0.66956812855708103</v>
      </c>
      <c r="BM105" s="20">
        <v>38860</v>
      </c>
      <c r="BN105" s="25">
        <v>4.1849865951742604</v>
      </c>
      <c r="BO105" s="20">
        <v>4060</v>
      </c>
      <c r="BP105" s="25">
        <v>0.64516129032258096</v>
      </c>
      <c r="BQ105" s="20">
        <v>41030</v>
      </c>
      <c r="BR105" s="25">
        <v>1.58455063134439</v>
      </c>
      <c r="BS105" s="20">
        <v>42180</v>
      </c>
      <c r="BT105" s="25">
        <v>2.5103280680437399</v>
      </c>
      <c r="BU105" s="20">
        <v>20880</v>
      </c>
      <c r="BV105" s="25">
        <v>4.24363454817773</v>
      </c>
      <c r="BW105" s="20">
        <v>5240</v>
      </c>
      <c r="BX105" s="25">
        <v>1.21621621621622</v>
      </c>
      <c r="BY105" s="20">
        <v>14640</v>
      </c>
      <c r="BZ105" s="25">
        <v>2.7508771929824598</v>
      </c>
      <c r="CA105" s="20">
        <v>22250</v>
      </c>
      <c r="CB105" s="25">
        <v>2.44935543278085</v>
      </c>
      <c r="CC105" s="20">
        <v>3580</v>
      </c>
      <c r="CD105" s="25">
        <v>7.7409638554216897</v>
      </c>
      <c r="CE105" s="20">
        <v>8720</v>
      </c>
      <c r="CF105" s="25">
        <v>3.1479289940828399</v>
      </c>
      <c r="CG105" s="20">
        <v>7510</v>
      </c>
      <c r="CH105" s="25">
        <v>2.2752043596730198</v>
      </c>
      <c r="CI105" s="20">
        <v>18150</v>
      </c>
      <c r="CJ105" s="25">
        <v>4.4418872266973501</v>
      </c>
      <c r="CK105" s="20">
        <v>3040</v>
      </c>
      <c r="CL105" s="25">
        <v>0.79470198675496695</v>
      </c>
      <c r="CM105" s="20">
        <v>30330</v>
      </c>
      <c r="CN105" s="25">
        <v>1.0696434521826099</v>
      </c>
      <c r="CO105" s="20">
        <v>16190</v>
      </c>
      <c r="CP105" s="25">
        <v>1.06117353308365</v>
      </c>
      <c r="CQ105" s="20">
        <v>4290</v>
      </c>
      <c r="CR105" s="25">
        <v>1.01176470588235</v>
      </c>
      <c r="CS105" s="20">
        <v>9100</v>
      </c>
      <c r="CT105" s="25">
        <v>-2.5374732334047101</v>
      </c>
      <c r="CU105" s="20">
        <v>1310</v>
      </c>
      <c r="CV105" s="25">
        <v>0.61538461538461497</v>
      </c>
      <c r="CW105" s="20">
        <v>14310</v>
      </c>
      <c r="CX105" s="25">
        <v>1.06638418079096</v>
      </c>
      <c r="CY105" s="20">
        <v>7600</v>
      </c>
      <c r="CZ105" s="25">
        <v>4.1506849315068504</v>
      </c>
      <c r="DA105" s="20">
        <v>14490</v>
      </c>
      <c r="DB105" s="25">
        <v>1.4355742296918801</v>
      </c>
      <c r="DC105" s="20">
        <v>4110</v>
      </c>
      <c r="DD105" s="25">
        <v>-1.1057692307692299</v>
      </c>
      <c r="DE105" s="20">
        <v>3860</v>
      </c>
      <c r="DF105" s="25">
        <v>6.4187327823691502</v>
      </c>
      <c r="DG105" s="20">
        <v>20860</v>
      </c>
      <c r="DH105" s="25">
        <v>1.5927910375060901</v>
      </c>
      <c r="DI105" s="20">
        <v>4200</v>
      </c>
      <c r="DJ105" s="25">
        <v>-4.1780821917808204</v>
      </c>
      <c r="DK105" s="20">
        <v>12850</v>
      </c>
      <c r="DL105" s="25">
        <v>-1.13846153846154</v>
      </c>
      <c r="DM105" s="20">
        <v>24310</v>
      </c>
      <c r="DN105" s="25">
        <v>1.47746243739566</v>
      </c>
      <c r="DO105" s="20">
        <v>5770</v>
      </c>
      <c r="DP105" s="25">
        <v>1.06830122591944</v>
      </c>
      <c r="DQ105" s="20">
        <v>94580</v>
      </c>
      <c r="DR105" s="25">
        <v>-1.5130688326564601</v>
      </c>
      <c r="DS105" s="20">
        <v>20220</v>
      </c>
      <c r="DT105" s="25">
        <v>0.447093889716841</v>
      </c>
      <c r="DU105" s="20">
        <v>6880</v>
      </c>
      <c r="DV105" s="25">
        <v>-0.46309696092619401</v>
      </c>
      <c r="DW105" s="20">
        <v>47870</v>
      </c>
      <c r="DX105" s="25">
        <v>-2.9339010543390098</v>
      </c>
      <c r="DY105" s="20">
        <v>14740</v>
      </c>
      <c r="DZ105" s="25">
        <v>-1.4839572192513399</v>
      </c>
      <c r="EA105" s="20">
        <v>15060</v>
      </c>
      <c r="EB105" s="25">
        <v>2.06779661016949</v>
      </c>
      <c r="EC105" s="20">
        <v>5620</v>
      </c>
      <c r="ED105" s="25">
        <v>-0.58407079646017701</v>
      </c>
      <c r="EE105" s="20">
        <v>26320</v>
      </c>
      <c r="EF105" s="25">
        <v>3.0097847358121301</v>
      </c>
      <c r="EG105" s="20">
        <v>24970</v>
      </c>
      <c r="EH105" s="25">
        <v>0.15643802647412799</v>
      </c>
      <c r="EI105" s="20">
        <v>15830</v>
      </c>
      <c r="EJ105" s="25">
        <v>3.6256544502617798</v>
      </c>
      <c r="EK105" s="20">
        <v>47950</v>
      </c>
      <c r="EL105" s="25">
        <v>2.4636752136752098</v>
      </c>
      <c r="EM105" s="20">
        <v>3980</v>
      </c>
      <c r="EN105" s="25">
        <v>1.7135549872122799</v>
      </c>
      <c r="EO105" s="20">
        <v>9450</v>
      </c>
      <c r="EP105" s="25">
        <v>-1.11924686192469</v>
      </c>
      <c r="EQ105" s="20">
        <v>11560</v>
      </c>
      <c r="ER105" s="25">
        <v>-1.04452054794521</v>
      </c>
      <c r="ES105" s="20">
        <v>5990</v>
      </c>
      <c r="ET105" s="25">
        <v>6.9285714285714297</v>
      </c>
      <c r="EU105" s="20">
        <v>9070</v>
      </c>
      <c r="EV105" s="25">
        <v>7.3491124260355001</v>
      </c>
      <c r="EW105" s="20">
        <v>63350</v>
      </c>
      <c r="EX105" s="25">
        <v>0.78918058870326202</v>
      </c>
      <c r="EY105" s="20">
        <v>38440</v>
      </c>
      <c r="EZ105" s="25">
        <v>-1.96123437898495</v>
      </c>
      <c r="FA105" s="20">
        <v>32320</v>
      </c>
      <c r="FB105" s="25">
        <v>1.0346983432322601</v>
      </c>
      <c r="FC105" s="20">
        <v>25720</v>
      </c>
      <c r="FD105" s="25">
        <v>-9.3240093240093205E-2</v>
      </c>
      <c r="FE105" s="20">
        <v>6520</v>
      </c>
      <c r="FF105" s="25">
        <v>3.16455696202532</v>
      </c>
      <c r="FG105" s="20">
        <v>16170</v>
      </c>
      <c r="FH105" s="25">
        <v>-3.7678571428571401</v>
      </c>
      <c r="FI105" s="20">
        <v>10470</v>
      </c>
      <c r="FJ105" s="25">
        <v>-0.45627376425855498</v>
      </c>
      <c r="FK105" s="20">
        <v>6670</v>
      </c>
      <c r="FL105" s="25">
        <v>1.10606060606061</v>
      </c>
      <c r="FM105" s="20">
        <v>31970</v>
      </c>
      <c r="FN105" s="25">
        <v>-1.9355828220858899</v>
      </c>
      <c r="FO105" s="20">
        <v>13130</v>
      </c>
      <c r="FP105" s="25">
        <v>-13.914754098360699</v>
      </c>
      <c r="FQ105" s="20">
        <v>6780</v>
      </c>
      <c r="FR105" s="25">
        <v>6.7086614173228396</v>
      </c>
      <c r="FS105" s="20">
        <v>12170</v>
      </c>
      <c r="FT105" s="25">
        <v>-0.96013018714401999</v>
      </c>
      <c r="FU105" s="20">
        <v>10120</v>
      </c>
      <c r="FV105" s="25">
        <v>-0.89128305582762002</v>
      </c>
      <c r="FW105" s="20">
        <v>9860</v>
      </c>
      <c r="FX105" s="25">
        <v>-2.4629080118694402</v>
      </c>
      <c r="FY105" s="20">
        <v>8680</v>
      </c>
      <c r="FZ105" s="25">
        <v>-1.1275626423690199</v>
      </c>
      <c r="GA105" s="20">
        <v>4160</v>
      </c>
      <c r="GB105" s="25">
        <v>2.4384236453202002</v>
      </c>
      <c r="GC105" s="20">
        <v>30030</v>
      </c>
      <c r="GD105" s="25">
        <v>1.9524617996604401</v>
      </c>
      <c r="GE105" s="20">
        <v>30310</v>
      </c>
      <c r="GF105" s="25">
        <v>2.6402640264026399E-2</v>
      </c>
      <c r="GG105" s="20">
        <v>83900</v>
      </c>
      <c r="GH105" s="25">
        <v>0.32165490852564899</v>
      </c>
      <c r="GI105" s="20">
        <v>45430</v>
      </c>
      <c r="GJ105" s="25">
        <v>0.29580573951434902</v>
      </c>
      <c r="GK105" s="20">
        <v>35770</v>
      </c>
      <c r="GL105" s="25">
        <v>-7.8212290502793297E-2</v>
      </c>
      <c r="GM105" s="20">
        <v>39140</v>
      </c>
      <c r="GN105" s="25">
        <v>-4.3572825024437902</v>
      </c>
      <c r="GO105" s="20">
        <v>31340</v>
      </c>
      <c r="GP105" s="25">
        <v>-3.6162361623616199</v>
      </c>
      <c r="GQ105" s="20">
        <v>23840</v>
      </c>
      <c r="GR105" s="25">
        <v>0.117597648047039</v>
      </c>
      <c r="GS105" s="20">
        <v>91510</v>
      </c>
      <c r="GT105" s="25">
        <v>-2.21414832229109</v>
      </c>
      <c r="GU105" s="20">
        <v>4620</v>
      </c>
      <c r="GV105" s="25">
        <v>3.3557046979865799</v>
      </c>
    </row>
    <row r="106" spans="1:204" ht="15" customHeight="1" x14ac:dyDescent="0.25">
      <c r="A106" s="6">
        <v>45717</v>
      </c>
      <c r="B106" s="26" t="s">
        <v>4</v>
      </c>
      <c r="C106" s="20">
        <v>8200</v>
      </c>
      <c r="D106" s="25">
        <v>6.0543337645536903</v>
      </c>
      <c r="E106" s="20">
        <v>17560</v>
      </c>
      <c r="F106" s="25">
        <v>1.3972286374134</v>
      </c>
      <c r="G106" s="20">
        <v>9940</v>
      </c>
      <c r="H106" s="25">
        <v>3.4339229968782501</v>
      </c>
      <c r="I106" s="20">
        <v>4170</v>
      </c>
      <c r="J106" s="25">
        <v>0.89588377723970902</v>
      </c>
      <c r="K106" s="20">
        <v>2690</v>
      </c>
      <c r="L106" s="25">
        <v>-4.64539007092199</v>
      </c>
      <c r="M106" s="20">
        <v>17020</v>
      </c>
      <c r="N106" s="25">
        <v>-7.9058441558441599</v>
      </c>
      <c r="O106" s="20">
        <v>6300</v>
      </c>
      <c r="P106" s="25">
        <v>0.92948717948717996</v>
      </c>
      <c r="Q106" s="20">
        <v>8890</v>
      </c>
      <c r="R106" s="25">
        <v>-0.34753363228699602</v>
      </c>
      <c r="S106" s="20">
        <v>6710</v>
      </c>
      <c r="T106" s="25">
        <v>2.0060790273556202</v>
      </c>
      <c r="U106" s="20">
        <v>9060</v>
      </c>
      <c r="V106" s="25">
        <v>-2.1166306695464399</v>
      </c>
      <c r="W106" s="20">
        <v>15870</v>
      </c>
      <c r="X106" s="25">
        <v>1.4057507987220399</v>
      </c>
      <c r="Y106" s="20">
        <v>4190</v>
      </c>
      <c r="Z106" s="25">
        <v>-2.5581395348837201</v>
      </c>
      <c r="AA106" s="20">
        <v>71080</v>
      </c>
      <c r="AB106" s="25">
        <v>2.1586662834147701</v>
      </c>
      <c r="AC106" s="20">
        <v>13850</v>
      </c>
      <c r="AD106" s="25">
        <v>4.7428139183056004</v>
      </c>
      <c r="AE106" s="20">
        <v>1900</v>
      </c>
      <c r="AF106" s="25">
        <v>-0.98958333333333304</v>
      </c>
      <c r="AG106" s="20">
        <v>10160</v>
      </c>
      <c r="AH106" s="25">
        <v>3.62244897959184</v>
      </c>
      <c r="AI106" s="20">
        <v>14820</v>
      </c>
      <c r="AJ106" s="25">
        <v>-0.78982597054886206</v>
      </c>
      <c r="AK106" s="20">
        <v>8920</v>
      </c>
      <c r="AL106" s="25">
        <v>-0.87777777777777799</v>
      </c>
      <c r="AM106" s="20">
        <v>3350</v>
      </c>
      <c r="AN106" s="25">
        <v>-1.2979351032448401</v>
      </c>
      <c r="AO106" s="20">
        <v>2740</v>
      </c>
      <c r="AP106" s="25">
        <v>5.9459459459459501</v>
      </c>
      <c r="AQ106" s="20">
        <v>3440</v>
      </c>
      <c r="AR106" s="25">
        <v>0.497076023391813</v>
      </c>
      <c r="AS106" s="20">
        <v>10240</v>
      </c>
      <c r="AT106" s="25">
        <v>6.2655601659751001</v>
      </c>
      <c r="AU106" s="20">
        <v>11250</v>
      </c>
      <c r="AV106" s="25">
        <v>2.0871143375680599</v>
      </c>
      <c r="AW106" s="20">
        <v>2500</v>
      </c>
      <c r="AX106" s="25">
        <v>1.1336032388663999</v>
      </c>
      <c r="AY106" s="20">
        <v>10100</v>
      </c>
      <c r="AZ106" s="25">
        <v>0.297914597815293</v>
      </c>
      <c r="BA106" s="20">
        <v>12710</v>
      </c>
      <c r="BB106" s="25">
        <v>2.65751211631664</v>
      </c>
      <c r="BC106" s="20">
        <v>11230</v>
      </c>
      <c r="BD106" s="25">
        <v>3.2444852941176499</v>
      </c>
      <c r="BE106" s="20">
        <v>12890</v>
      </c>
      <c r="BF106" s="25">
        <v>-1.00614439324117</v>
      </c>
      <c r="BG106" s="20">
        <v>8720</v>
      </c>
      <c r="BH106" s="25">
        <v>1.6783216783216801</v>
      </c>
      <c r="BI106" s="20">
        <v>14650</v>
      </c>
      <c r="BJ106" s="25">
        <v>-10.141104294478501</v>
      </c>
      <c r="BK106" s="20">
        <v>29770</v>
      </c>
      <c r="BL106" s="25">
        <v>0.21541568495456101</v>
      </c>
      <c r="BM106" s="20">
        <v>39270</v>
      </c>
      <c r="BN106" s="25">
        <v>5.3245708154506399</v>
      </c>
      <c r="BO106" s="20">
        <v>4080</v>
      </c>
      <c r="BP106" s="25">
        <v>0.94059405940594099</v>
      </c>
      <c r="BQ106" s="20">
        <v>41290</v>
      </c>
      <c r="BR106" s="25">
        <v>2.4919334822536601</v>
      </c>
      <c r="BS106" s="20">
        <v>41730</v>
      </c>
      <c r="BT106" s="25">
        <v>1.3234579893152001</v>
      </c>
      <c r="BU106" s="20">
        <v>21140</v>
      </c>
      <c r="BV106" s="25">
        <v>5.7807807807807796</v>
      </c>
      <c r="BW106" s="20">
        <v>5290</v>
      </c>
      <c r="BX106" s="25">
        <v>2.9182879377431901</v>
      </c>
      <c r="BY106" s="20">
        <v>14760</v>
      </c>
      <c r="BZ106" s="25">
        <v>3.54385964912281</v>
      </c>
      <c r="CA106" s="20">
        <v>22340</v>
      </c>
      <c r="CB106" s="25">
        <v>3.3071230342275699</v>
      </c>
      <c r="CC106" s="20">
        <v>3610</v>
      </c>
      <c r="CD106" s="25">
        <v>7.85074626865672</v>
      </c>
      <c r="CE106" s="20">
        <v>8830</v>
      </c>
      <c r="CF106" s="25">
        <v>3.6150234741784</v>
      </c>
      <c r="CG106" s="20">
        <v>7560</v>
      </c>
      <c r="CH106" s="25">
        <v>3.1377899045020499</v>
      </c>
      <c r="CI106" s="20">
        <v>18230</v>
      </c>
      <c r="CJ106" s="25">
        <v>4.7413793103448301</v>
      </c>
      <c r="CK106" s="20">
        <v>3070</v>
      </c>
      <c r="CL106" s="25">
        <v>1.5231788079470201</v>
      </c>
      <c r="CM106" s="20">
        <v>30650</v>
      </c>
      <c r="CN106" s="25">
        <v>2.46071547977265</v>
      </c>
      <c r="CO106" s="20">
        <v>16340</v>
      </c>
      <c r="CP106" s="25">
        <v>1.7683686176836899</v>
      </c>
      <c r="CQ106" s="20">
        <v>4310</v>
      </c>
      <c r="CR106" s="25">
        <v>1.4117647058823499</v>
      </c>
      <c r="CS106" s="20">
        <v>9130</v>
      </c>
      <c r="CT106" s="25">
        <v>-2.5720384204909301</v>
      </c>
      <c r="CU106" s="20">
        <v>1320</v>
      </c>
      <c r="CV106" s="25">
        <v>3.54330708661417</v>
      </c>
      <c r="CW106" s="20">
        <v>14440</v>
      </c>
      <c r="CX106" s="25">
        <v>2.0056497175141201</v>
      </c>
      <c r="CY106" s="20">
        <v>7690</v>
      </c>
      <c r="CZ106" s="25">
        <v>5.6181318681318704</v>
      </c>
      <c r="DA106" s="20">
        <v>14600</v>
      </c>
      <c r="DB106" s="25">
        <v>2.46315789473684</v>
      </c>
      <c r="DC106" s="20">
        <v>4160</v>
      </c>
      <c r="DD106" s="25">
        <v>4.80769230769231E-2</v>
      </c>
      <c r="DE106" s="20">
        <v>3880</v>
      </c>
      <c r="DF106" s="25">
        <v>7.59002770083102</v>
      </c>
      <c r="DG106" s="20">
        <v>21010</v>
      </c>
      <c r="DH106" s="25">
        <v>2.578125</v>
      </c>
      <c r="DI106" s="20">
        <v>4250</v>
      </c>
      <c r="DJ106" s="25">
        <v>-3.2574031890660602</v>
      </c>
      <c r="DK106" s="20">
        <v>13020</v>
      </c>
      <c r="DL106" s="25">
        <v>1.00853374709077</v>
      </c>
      <c r="DM106" s="20">
        <v>24510</v>
      </c>
      <c r="DN106" s="25">
        <v>2.24030037546934</v>
      </c>
      <c r="DO106" s="20">
        <v>5740</v>
      </c>
      <c r="DP106" s="25">
        <v>0.41958041958042003</v>
      </c>
      <c r="DQ106" s="20">
        <v>95140</v>
      </c>
      <c r="DR106" s="25">
        <v>-0.53737584945112404</v>
      </c>
      <c r="DS106" s="20">
        <v>20340</v>
      </c>
      <c r="DT106" s="25">
        <v>0.93300248138957798</v>
      </c>
      <c r="DU106" s="20">
        <v>6930</v>
      </c>
      <c r="DV106" s="25">
        <v>-0.172910662824208</v>
      </c>
      <c r="DW106" s="20">
        <v>48210</v>
      </c>
      <c r="DX106" s="25">
        <v>-1.89255189255189</v>
      </c>
      <c r="DY106" s="20">
        <v>14860</v>
      </c>
      <c r="DZ106" s="25">
        <v>-0.26845637583892601</v>
      </c>
      <c r="EA106" s="20">
        <v>14890</v>
      </c>
      <c r="EB106" s="25">
        <v>0.37761294672960199</v>
      </c>
      <c r="EC106" s="20">
        <v>5720</v>
      </c>
      <c r="ED106" s="25">
        <v>1.4361702127659599</v>
      </c>
      <c r="EE106" s="20">
        <v>26560</v>
      </c>
      <c r="EF106" s="25">
        <v>4.0595611285266502</v>
      </c>
      <c r="EG106" s="20">
        <v>25080</v>
      </c>
      <c r="EH106" s="25">
        <v>0.86047446722959398</v>
      </c>
      <c r="EI106" s="20">
        <v>15980</v>
      </c>
      <c r="EJ106" s="25">
        <v>4.6627373935821899</v>
      </c>
      <c r="EK106" s="20">
        <v>48040</v>
      </c>
      <c r="EL106" s="25">
        <v>2.8807025058899098</v>
      </c>
      <c r="EM106" s="20">
        <v>4000</v>
      </c>
      <c r="EN106" s="25">
        <v>1.4974619289340101</v>
      </c>
      <c r="EO106" s="20">
        <v>9560</v>
      </c>
      <c r="EP106" s="25">
        <v>0.20964360587002101</v>
      </c>
      <c r="EQ106" s="20">
        <v>11710</v>
      </c>
      <c r="ER106" s="25">
        <v>0.60137457044673504</v>
      </c>
      <c r="ES106" s="20">
        <v>6000</v>
      </c>
      <c r="ET106" s="25">
        <v>8.4990958408679909</v>
      </c>
      <c r="EU106" s="20">
        <v>9180</v>
      </c>
      <c r="EV106" s="25">
        <v>9.20332936979786</v>
      </c>
      <c r="EW106" s="20">
        <v>63580</v>
      </c>
      <c r="EX106" s="25">
        <v>1.7995517130963801</v>
      </c>
      <c r="EY106" s="20">
        <v>38610</v>
      </c>
      <c r="EZ106" s="25">
        <v>-1.2480818414322301</v>
      </c>
      <c r="FA106" s="20">
        <v>32360</v>
      </c>
      <c r="FB106" s="25">
        <v>0.82891866625116895</v>
      </c>
      <c r="FC106" s="20">
        <v>25940</v>
      </c>
      <c r="FD106" s="25">
        <v>0.80062184220753996</v>
      </c>
      <c r="FE106" s="20">
        <v>6570</v>
      </c>
      <c r="FF106" s="25">
        <v>4.2222222222222197</v>
      </c>
      <c r="FG106" s="20">
        <v>16250</v>
      </c>
      <c r="FH106" s="25">
        <v>-3.3135038667459802</v>
      </c>
      <c r="FI106" s="20">
        <v>10550</v>
      </c>
      <c r="FJ106" s="25">
        <v>0.26615969581748999</v>
      </c>
      <c r="FK106" s="20">
        <v>6720</v>
      </c>
      <c r="FL106" s="25">
        <v>1.18975903614458</v>
      </c>
      <c r="FM106" s="20">
        <v>32140</v>
      </c>
      <c r="FN106" s="25">
        <v>-0.704355885078777</v>
      </c>
      <c r="FO106" s="20">
        <v>12900</v>
      </c>
      <c r="FP106" s="25">
        <v>-13.456375838926199</v>
      </c>
      <c r="FQ106" s="20">
        <v>6790</v>
      </c>
      <c r="FR106" s="25">
        <v>6.5620094191522798</v>
      </c>
      <c r="FS106" s="20">
        <v>12250</v>
      </c>
      <c r="FT106" s="25">
        <v>-0.179299103504482</v>
      </c>
      <c r="FU106" s="20">
        <v>10210</v>
      </c>
      <c r="FV106" s="25">
        <v>0.49212598425196902</v>
      </c>
      <c r="FW106" s="20">
        <v>9920</v>
      </c>
      <c r="FX106" s="25">
        <v>-1.5773809523809501</v>
      </c>
      <c r="FY106" s="20">
        <v>8760</v>
      </c>
      <c r="FZ106" s="25">
        <v>1.02652825836217</v>
      </c>
      <c r="GA106" s="20">
        <v>4170</v>
      </c>
      <c r="GB106" s="25">
        <v>2.35872235872236</v>
      </c>
      <c r="GC106" s="20">
        <v>30070</v>
      </c>
      <c r="GD106" s="25">
        <v>2.3901940755873299</v>
      </c>
      <c r="GE106" s="20">
        <v>30430</v>
      </c>
      <c r="GF106" s="25">
        <v>1.3453213453213499</v>
      </c>
      <c r="GG106" s="20">
        <v>83690</v>
      </c>
      <c r="GH106" s="25">
        <v>0.31523432817931202</v>
      </c>
      <c r="GI106" s="20">
        <v>45430</v>
      </c>
      <c r="GJ106" s="25">
        <v>0.50442477876106195</v>
      </c>
      <c r="GK106" s="20">
        <v>35780</v>
      </c>
      <c r="GL106" s="25">
        <v>0.45480067377877598</v>
      </c>
      <c r="GM106" s="20">
        <v>38880</v>
      </c>
      <c r="GN106" s="25">
        <v>-3.9288361749443999</v>
      </c>
      <c r="GO106" s="20">
        <v>31200</v>
      </c>
      <c r="GP106" s="25">
        <v>-3.45094398019189</v>
      </c>
      <c r="GQ106" s="20">
        <v>23840</v>
      </c>
      <c r="GR106" s="25">
        <v>0.235492010092515</v>
      </c>
      <c r="GS106" s="20">
        <v>91840</v>
      </c>
      <c r="GT106" s="25">
        <v>-1.71767979452055</v>
      </c>
      <c r="GU106" s="20">
        <v>4620</v>
      </c>
      <c r="GV106" s="25">
        <v>4.9545454545454497</v>
      </c>
    </row>
    <row r="107" spans="1:204" ht="15" customHeight="1" x14ac:dyDescent="0.25">
      <c r="A107" s="6">
        <v>45748</v>
      </c>
      <c r="B107" s="26" t="s">
        <v>4</v>
      </c>
      <c r="C107" s="20">
        <v>8320</v>
      </c>
      <c r="D107" s="25">
        <v>7.3290322580645197</v>
      </c>
      <c r="E107" s="20">
        <v>17740</v>
      </c>
      <c r="F107" s="25">
        <v>2.2363112391930802</v>
      </c>
      <c r="G107" s="20">
        <v>10000</v>
      </c>
      <c r="H107" s="25">
        <v>3.88369678089304</v>
      </c>
      <c r="I107" s="20">
        <v>4190</v>
      </c>
      <c r="J107" s="25">
        <v>1.2077294685990301</v>
      </c>
      <c r="K107" s="20">
        <v>2700</v>
      </c>
      <c r="L107" s="25">
        <v>-5.3684210526315796</v>
      </c>
      <c r="M107" s="20">
        <v>16970</v>
      </c>
      <c r="N107" s="25">
        <v>-7.3347897323866702</v>
      </c>
      <c r="O107" s="20">
        <v>6450</v>
      </c>
      <c r="P107" s="25">
        <v>4.3042071197410996</v>
      </c>
      <c r="Q107" s="20">
        <v>8900</v>
      </c>
      <c r="R107" s="25">
        <v>0.112485939257593</v>
      </c>
      <c r="S107" s="20">
        <v>6750</v>
      </c>
      <c r="T107" s="25">
        <v>1.9939577039274901</v>
      </c>
      <c r="U107" s="20">
        <v>9090</v>
      </c>
      <c r="V107" s="25">
        <v>-1.5492957746478899</v>
      </c>
      <c r="W107" s="20">
        <v>15910</v>
      </c>
      <c r="X107" s="25">
        <v>1.9807692307692299</v>
      </c>
      <c r="Y107" s="20">
        <v>4250</v>
      </c>
      <c r="Z107" s="25">
        <v>-0.65420560747663603</v>
      </c>
      <c r="AA107" s="20">
        <v>71270</v>
      </c>
      <c r="AB107" s="25">
        <v>2.8159261396422401</v>
      </c>
      <c r="AC107" s="20">
        <v>14000</v>
      </c>
      <c r="AD107" s="25">
        <v>5.5162019593067102</v>
      </c>
      <c r="AE107" s="20">
        <v>1940</v>
      </c>
      <c r="AF107" s="25">
        <v>-5.1546391752577303E-2</v>
      </c>
      <c r="AG107" s="20">
        <v>10180</v>
      </c>
      <c r="AH107" s="25">
        <v>4.4205128205128199</v>
      </c>
      <c r="AI107" s="20">
        <v>14900</v>
      </c>
      <c r="AJ107" s="25">
        <v>0.22864828513786101</v>
      </c>
      <c r="AK107" s="20">
        <v>8990</v>
      </c>
      <c r="AL107" s="25">
        <v>1.1123470522803099E-2</v>
      </c>
      <c r="AM107" s="20">
        <v>3360</v>
      </c>
      <c r="AN107" s="25">
        <v>-1.3782991202346</v>
      </c>
      <c r="AO107" s="20">
        <v>2710</v>
      </c>
      <c r="AP107" s="25">
        <v>5.78125</v>
      </c>
      <c r="AQ107" s="20">
        <v>3430</v>
      </c>
      <c r="AR107" s="25">
        <v>1.5384615384615401</v>
      </c>
      <c r="AS107" s="20">
        <v>10430</v>
      </c>
      <c r="AT107" s="25">
        <v>8.0725388601036308</v>
      </c>
      <c r="AU107" s="20">
        <v>11340</v>
      </c>
      <c r="AV107" s="25">
        <v>3.0545454545454498</v>
      </c>
      <c r="AW107" s="20">
        <v>2500</v>
      </c>
      <c r="AX107" s="25">
        <v>0.88709677419354804</v>
      </c>
      <c r="AY107" s="20">
        <v>10170</v>
      </c>
      <c r="AZ107" s="25">
        <v>2.02607823470411</v>
      </c>
      <c r="BA107" s="20">
        <v>12790</v>
      </c>
      <c r="BB107" s="25">
        <v>3.7388483373884802</v>
      </c>
      <c r="BC107" s="20">
        <v>11380</v>
      </c>
      <c r="BD107" s="25">
        <v>4.6734130634774598</v>
      </c>
      <c r="BE107" s="20">
        <v>13040</v>
      </c>
      <c r="BF107" s="25">
        <v>0.22290545734050701</v>
      </c>
      <c r="BG107" s="20">
        <v>8870</v>
      </c>
      <c r="BH107" s="25">
        <v>3.0930232558139501</v>
      </c>
      <c r="BI107" s="20">
        <v>14740</v>
      </c>
      <c r="BJ107" s="25">
        <v>-8.6741016109045805</v>
      </c>
      <c r="BK107" s="20">
        <v>29910</v>
      </c>
      <c r="BL107" s="25">
        <v>1.19756427604871</v>
      </c>
      <c r="BM107" s="20">
        <v>39880</v>
      </c>
      <c r="BN107" s="25">
        <v>6.9115281501340498</v>
      </c>
      <c r="BO107" s="20">
        <v>4110</v>
      </c>
      <c r="BP107" s="25">
        <v>1.83168316831683</v>
      </c>
      <c r="BQ107" s="20">
        <v>41360</v>
      </c>
      <c r="BR107" s="25">
        <v>2.98057768924303</v>
      </c>
      <c r="BS107" s="20">
        <v>41370</v>
      </c>
      <c r="BT107" s="25">
        <v>0.63974702018973495</v>
      </c>
      <c r="BU107" s="20">
        <v>21310</v>
      </c>
      <c r="BV107" s="25">
        <v>6.1105577689243002</v>
      </c>
      <c r="BW107" s="20">
        <v>5320</v>
      </c>
      <c r="BX107" s="25">
        <v>3.4046692607003899</v>
      </c>
      <c r="BY107" s="20">
        <v>14960</v>
      </c>
      <c r="BZ107" s="25">
        <v>5.3309859154929597</v>
      </c>
      <c r="CA107" s="20">
        <v>22520</v>
      </c>
      <c r="CB107" s="25">
        <v>4.3075497915701702</v>
      </c>
      <c r="CC107" s="20">
        <v>3640</v>
      </c>
      <c r="CD107" s="25">
        <v>7.4041297935103296</v>
      </c>
      <c r="CE107" s="20">
        <v>8980</v>
      </c>
      <c r="CF107" s="25">
        <v>6.1465721040189099</v>
      </c>
      <c r="CG107" s="20">
        <v>7650</v>
      </c>
      <c r="CH107" s="25">
        <v>3.9809782608695601</v>
      </c>
      <c r="CI107" s="20">
        <v>18320</v>
      </c>
      <c r="CJ107" s="25">
        <v>4.8826559816828796</v>
      </c>
      <c r="CK107" s="20">
        <v>3080</v>
      </c>
      <c r="CL107" s="25">
        <v>1.48514851485149</v>
      </c>
      <c r="CM107" s="20">
        <v>30930</v>
      </c>
      <c r="CN107" s="25">
        <v>4.02287251934073</v>
      </c>
      <c r="CO107" s="20">
        <v>16620</v>
      </c>
      <c r="CP107" s="25">
        <v>2.8792569659442702</v>
      </c>
      <c r="CQ107" s="20">
        <v>4360</v>
      </c>
      <c r="CR107" s="25">
        <v>2.6823529411764699</v>
      </c>
      <c r="CS107" s="20">
        <v>9130</v>
      </c>
      <c r="CT107" s="25">
        <v>-1.92266380236305</v>
      </c>
      <c r="CU107" s="20">
        <v>1340</v>
      </c>
      <c r="CV107" s="25">
        <v>8.5365853658536608</v>
      </c>
      <c r="CW107" s="20">
        <v>14610</v>
      </c>
      <c r="CX107" s="25">
        <v>3.60283687943262</v>
      </c>
      <c r="CY107" s="20">
        <v>7750</v>
      </c>
      <c r="CZ107" s="25">
        <v>6.6437414030261301</v>
      </c>
      <c r="DA107" s="20">
        <v>14680</v>
      </c>
      <c r="DB107" s="25">
        <v>3.0688202247190999</v>
      </c>
      <c r="DC107" s="20">
        <v>4170</v>
      </c>
      <c r="DD107" s="25">
        <v>0.72463768115941996</v>
      </c>
      <c r="DE107" s="20">
        <v>3920</v>
      </c>
      <c r="DF107" s="25">
        <v>8.4487534626038805</v>
      </c>
      <c r="DG107" s="20">
        <v>21190</v>
      </c>
      <c r="DH107" s="25">
        <v>3.3300828863968799</v>
      </c>
      <c r="DI107" s="20">
        <v>4260</v>
      </c>
      <c r="DJ107" s="25">
        <v>-1.97701149425287</v>
      </c>
      <c r="DK107" s="20">
        <v>13190</v>
      </c>
      <c r="DL107" s="25">
        <v>2.5019425019425001</v>
      </c>
      <c r="DM107" s="20">
        <v>24760</v>
      </c>
      <c r="DN107" s="25">
        <v>3.15</v>
      </c>
      <c r="DO107" s="20">
        <v>5780</v>
      </c>
      <c r="DP107" s="25">
        <v>1.3508771929824599</v>
      </c>
      <c r="DQ107" s="20">
        <v>95780</v>
      </c>
      <c r="DR107" s="25">
        <v>0.24175824175824201</v>
      </c>
      <c r="DS107" s="20">
        <v>20450</v>
      </c>
      <c r="DT107" s="25">
        <v>1.0375494071146201</v>
      </c>
      <c r="DU107" s="20">
        <v>6990</v>
      </c>
      <c r="DV107" s="25">
        <v>0.95375722543352603</v>
      </c>
      <c r="DW107" s="20">
        <v>48630</v>
      </c>
      <c r="DX107" s="25">
        <v>-1.04395604395604</v>
      </c>
      <c r="DY107" s="20">
        <v>14940</v>
      </c>
      <c r="DZ107" s="25">
        <v>0.51816958277254399</v>
      </c>
      <c r="EA107" s="20">
        <v>14790</v>
      </c>
      <c r="EB107" s="25">
        <v>-0.276466621712744</v>
      </c>
      <c r="EC107" s="20">
        <v>5750</v>
      </c>
      <c r="ED107" s="25">
        <v>1.51943462897526</v>
      </c>
      <c r="EE107" s="20">
        <v>26720</v>
      </c>
      <c r="EF107" s="25">
        <v>4.8058061985092202</v>
      </c>
      <c r="EG107" s="20">
        <v>25320</v>
      </c>
      <c r="EH107" s="25">
        <v>1.7075130574527899</v>
      </c>
      <c r="EI107" s="20">
        <v>16110</v>
      </c>
      <c r="EJ107" s="25">
        <v>4.7269180754226303</v>
      </c>
      <c r="EK107" s="20">
        <v>48360</v>
      </c>
      <c r="EL107" s="25">
        <v>3.3447317802949299</v>
      </c>
      <c r="EM107" s="20">
        <v>4050</v>
      </c>
      <c r="EN107" s="25">
        <v>2.43037974683544</v>
      </c>
      <c r="EO107" s="20">
        <v>9620</v>
      </c>
      <c r="EP107" s="25">
        <v>1.39093782929399</v>
      </c>
      <c r="EQ107" s="20">
        <v>11760</v>
      </c>
      <c r="ER107" s="25">
        <v>0.78834618680377</v>
      </c>
      <c r="ES107" s="20">
        <v>6030</v>
      </c>
      <c r="ET107" s="25">
        <v>7.75</v>
      </c>
      <c r="EU107" s="20">
        <v>9320</v>
      </c>
      <c r="EV107" s="25">
        <v>10.4982206405694</v>
      </c>
      <c r="EW107" s="20">
        <v>63830</v>
      </c>
      <c r="EX107" s="25">
        <v>2.41495507060334</v>
      </c>
      <c r="EY107" s="20">
        <v>38810</v>
      </c>
      <c r="EZ107" s="25">
        <v>-0.599385245901639</v>
      </c>
      <c r="FA107" s="20">
        <v>32670</v>
      </c>
      <c r="FB107" s="25">
        <v>1.8933250155957599</v>
      </c>
      <c r="FC107" s="20">
        <v>26210</v>
      </c>
      <c r="FD107" s="25">
        <v>2.1793372319688098</v>
      </c>
      <c r="FE107" s="20">
        <v>6620</v>
      </c>
      <c r="FF107" s="25">
        <v>4.6287519747235404</v>
      </c>
      <c r="FG107" s="20">
        <v>16310</v>
      </c>
      <c r="FH107" s="25">
        <v>-2.5507765830346498</v>
      </c>
      <c r="FI107" s="20">
        <v>10640</v>
      </c>
      <c r="FJ107" s="25">
        <v>1.4204003813155399</v>
      </c>
      <c r="FK107" s="20">
        <v>6750</v>
      </c>
      <c r="FL107" s="25">
        <v>1.3063063063063101</v>
      </c>
      <c r="FM107" s="20">
        <v>32250</v>
      </c>
      <c r="FN107" s="25">
        <v>-6.2015503875969E-3</v>
      </c>
      <c r="FO107" s="20">
        <v>13100</v>
      </c>
      <c r="FP107" s="25">
        <v>-10.991847826087</v>
      </c>
      <c r="FQ107" s="20">
        <v>6810</v>
      </c>
      <c r="FR107" s="25">
        <v>6.7084639498432601</v>
      </c>
      <c r="FS107" s="20">
        <v>12310</v>
      </c>
      <c r="FT107" s="25">
        <v>0.67865903515944404</v>
      </c>
      <c r="FU107" s="20">
        <v>10300</v>
      </c>
      <c r="FV107" s="25">
        <v>1.98019801980198</v>
      </c>
      <c r="FW107" s="20">
        <v>10010</v>
      </c>
      <c r="FX107" s="25">
        <v>-0.38805970149253699</v>
      </c>
      <c r="FY107" s="20">
        <v>8860</v>
      </c>
      <c r="FZ107" s="25">
        <v>2.51157407407407</v>
      </c>
      <c r="GA107" s="20">
        <v>4250</v>
      </c>
      <c r="GB107" s="25">
        <v>5.1237623762376199</v>
      </c>
      <c r="GC107" s="20">
        <v>30380</v>
      </c>
      <c r="GD107" s="25">
        <v>3.4809264305177101</v>
      </c>
      <c r="GE107" s="20">
        <v>30620</v>
      </c>
      <c r="GF107" s="25">
        <v>2.22704507512521</v>
      </c>
      <c r="GG107" s="20">
        <v>83770</v>
      </c>
      <c r="GH107" s="25">
        <v>0.68389423076923095</v>
      </c>
      <c r="GI107" s="20">
        <v>45390</v>
      </c>
      <c r="GJ107" s="25">
        <v>0.60283687943262398</v>
      </c>
      <c r="GK107" s="20">
        <v>35960</v>
      </c>
      <c r="GL107" s="25">
        <v>1.3042253521126801</v>
      </c>
      <c r="GM107" s="20">
        <v>38730</v>
      </c>
      <c r="GN107" s="25">
        <v>-3.56573705179283</v>
      </c>
      <c r="GO107" s="20">
        <v>31050</v>
      </c>
      <c r="GP107" s="25">
        <v>-3.21384039900249</v>
      </c>
      <c r="GQ107" s="20">
        <v>24040</v>
      </c>
      <c r="GR107" s="25">
        <v>1.4135021097046401</v>
      </c>
      <c r="GS107" s="20">
        <v>92100</v>
      </c>
      <c r="GT107" s="25">
        <v>-1.27344838675099</v>
      </c>
      <c r="GU107" s="20">
        <v>4540</v>
      </c>
      <c r="GV107" s="25">
        <v>2.99319727891156</v>
      </c>
    </row>
    <row r="108" spans="1:204" ht="15" customHeight="1" x14ac:dyDescent="0.25">
      <c r="A108" s="6">
        <v>45778</v>
      </c>
      <c r="B108" s="26" t="s">
        <v>4</v>
      </c>
      <c r="C108" s="20">
        <v>8360</v>
      </c>
      <c r="D108" s="25">
        <v>7.7577319587628901</v>
      </c>
      <c r="E108" s="20">
        <v>17930</v>
      </c>
      <c r="F108" s="25">
        <v>3.3602305475504299</v>
      </c>
      <c r="G108" s="20">
        <v>10050</v>
      </c>
      <c r="H108" s="25">
        <v>3.5979381443299001</v>
      </c>
      <c r="I108" s="20">
        <v>4180</v>
      </c>
      <c r="J108" s="25">
        <v>0.62650602409638501</v>
      </c>
      <c r="K108" s="20">
        <v>2720</v>
      </c>
      <c r="L108" s="25">
        <v>-5.06993006993007</v>
      </c>
      <c r="M108" s="20">
        <v>16990</v>
      </c>
      <c r="N108" s="25">
        <v>-5.6111111111111098</v>
      </c>
      <c r="O108" s="20">
        <v>6440</v>
      </c>
      <c r="P108" s="25">
        <v>3.7520128824476702</v>
      </c>
      <c r="Q108" s="20">
        <v>8960</v>
      </c>
      <c r="R108" s="25">
        <v>0.33594624860022398</v>
      </c>
      <c r="S108" s="20">
        <v>6770</v>
      </c>
      <c r="T108" s="25">
        <v>2.32628398791541</v>
      </c>
      <c r="U108" s="20">
        <v>9170</v>
      </c>
      <c r="V108" s="25">
        <v>-0.85405405405405399</v>
      </c>
      <c r="W108" s="20">
        <v>16010</v>
      </c>
      <c r="X108" s="25">
        <v>2.4903969270166502</v>
      </c>
      <c r="Y108" s="20">
        <v>4310</v>
      </c>
      <c r="Z108" s="25">
        <v>0.65420560747663603</v>
      </c>
      <c r="AA108" s="20">
        <v>71270</v>
      </c>
      <c r="AB108" s="25">
        <v>2.8072706289671099</v>
      </c>
      <c r="AC108" s="20">
        <v>14170</v>
      </c>
      <c r="AD108" s="25">
        <v>6.46130728775357</v>
      </c>
      <c r="AE108" s="20">
        <v>1980</v>
      </c>
      <c r="AF108" s="25">
        <v>1.6923076923076901</v>
      </c>
      <c r="AG108" s="20">
        <v>10240</v>
      </c>
      <c r="AH108" s="25">
        <v>3.9086294416243699</v>
      </c>
      <c r="AI108" s="20">
        <v>14970</v>
      </c>
      <c r="AJ108" s="25">
        <v>1.4159891598915999</v>
      </c>
      <c r="AK108" s="20">
        <v>9030</v>
      </c>
      <c r="AL108" s="25">
        <v>0.65774804905239703</v>
      </c>
      <c r="AM108" s="20">
        <v>3360</v>
      </c>
      <c r="AN108" s="25">
        <v>-2.32558139534884</v>
      </c>
      <c r="AO108" s="20">
        <v>2660</v>
      </c>
      <c r="AP108" s="25">
        <v>6.9076305220883496</v>
      </c>
      <c r="AQ108" s="20">
        <v>3410</v>
      </c>
      <c r="AR108" s="25">
        <v>1.70149253731343</v>
      </c>
      <c r="AS108" s="20">
        <v>10540</v>
      </c>
      <c r="AT108" s="25">
        <v>9.2435233160621806</v>
      </c>
      <c r="AU108" s="20">
        <v>11410</v>
      </c>
      <c r="AV108" s="25">
        <v>4.1240875912408796</v>
      </c>
      <c r="AW108" s="20">
        <v>2510</v>
      </c>
      <c r="AX108" s="25">
        <v>-7.9681274900398405E-2</v>
      </c>
      <c r="AY108" s="20">
        <v>10280</v>
      </c>
      <c r="AZ108" s="25">
        <v>3.2964824120602998</v>
      </c>
      <c r="BA108" s="20">
        <v>12940</v>
      </c>
      <c r="BB108" s="25">
        <v>4.4148506860371297</v>
      </c>
      <c r="BC108" s="20">
        <v>11420</v>
      </c>
      <c r="BD108" s="25">
        <v>4.5879120879120903</v>
      </c>
      <c r="BE108" s="20">
        <v>13140</v>
      </c>
      <c r="BF108" s="25">
        <v>0.78220858895705503</v>
      </c>
      <c r="BG108" s="20">
        <v>8940</v>
      </c>
      <c r="BH108" s="25">
        <v>3.31791907514451</v>
      </c>
      <c r="BI108" s="20">
        <v>14800</v>
      </c>
      <c r="BJ108" s="25">
        <v>-6.9308176100628902</v>
      </c>
      <c r="BK108" s="20">
        <v>29980</v>
      </c>
      <c r="BL108" s="25">
        <v>1.4106901217862</v>
      </c>
      <c r="BM108" s="20">
        <v>40240</v>
      </c>
      <c r="BN108" s="25">
        <v>7.4552736982643504</v>
      </c>
      <c r="BO108" s="20">
        <v>4120</v>
      </c>
      <c r="BP108" s="25">
        <v>1.7037037037036999</v>
      </c>
      <c r="BQ108" s="20">
        <v>41740</v>
      </c>
      <c r="BR108" s="25">
        <v>3.84423986066186</v>
      </c>
      <c r="BS108" s="20">
        <v>41520</v>
      </c>
      <c r="BT108" s="25">
        <v>0.63015026660203599</v>
      </c>
      <c r="BU108" s="20">
        <v>21440</v>
      </c>
      <c r="BV108" s="25">
        <v>6.18623080733036</v>
      </c>
      <c r="BW108" s="20">
        <v>5360</v>
      </c>
      <c r="BX108" s="25">
        <v>4.3385214007782098</v>
      </c>
      <c r="BY108" s="20">
        <v>15090</v>
      </c>
      <c r="BZ108" s="25">
        <v>6.2068965517241397</v>
      </c>
      <c r="CA108" s="20">
        <v>22640</v>
      </c>
      <c r="CB108" s="25">
        <v>4.5060018467220697</v>
      </c>
      <c r="CC108" s="20">
        <v>3670</v>
      </c>
      <c r="CD108" s="25">
        <v>6.4057971014492798</v>
      </c>
      <c r="CE108" s="20">
        <v>9050</v>
      </c>
      <c r="CF108" s="25">
        <v>7.0887573964496999</v>
      </c>
      <c r="CG108" s="20">
        <v>7730</v>
      </c>
      <c r="CH108" s="25">
        <v>4.7696476964769596</v>
      </c>
      <c r="CI108" s="20">
        <v>18420</v>
      </c>
      <c r="CJ108" s="25">
        <v>4.7667804323094396</v>
      </c>
      <c r="CK108" s="20">
        <v>3100</v>
      </c>
      <c r="CL108" s="25">
        <v>1.6721311475409799</v>
      </c>
      <c r="CM108" s="20">
        <v>31220</v>
      </c>
      <c r="CN108" s="25">
        <v>4.7868412218865402</v>
      </c>
      <c r="CO108" s="20">
        <v>16800</v>
      </c>
      <c r="CP108" s="25">
        <v>3.8071693448702102</v>
      </c>
      <c r="CQ108" s="20">
        <v>4420</v>
      </c>
      <c r="CR108" s="25">
        <v>3.4660421545667401</v>
      </c>
      <c r="CS108" s="20">
        <v>9170</v>
      </c>
      <c r="CT108" s="25">
        <v>-1.03559870550162</v>
      </c>
      <c r="CU108" s="20">
        <v>1360</v>
      </c>
      <c r="CV108" s="25">
        <v>8.4</v>
      </c>
      <c r="CW108" s="20">
        <v>14860</v>
      </c>
      <c r="CX108" s="25">
        <v>5.3900709219858198</v>
      </c>
      <c r="CY108" s="20">
        <v>7800</v>
      </c>
      <c r="CZ108" s="25">
        <v>6.9272976680384097</v>
      </c>
      <c r="DA108" s="20">
        <v>14880</v>
      </c>
      <c r="DB108" s="25">
        <v>4.0041928721174003</v>
      </c>
      <c r="DC108" s="20">
        <v>4180</v>
      </c>
      <c r="DD108" s="25">
        <v>0.62650602409638501</v>
      </c>
      <c r="DE108" s="20">
        <v>3910</v>
      </c>
      <c r="DF108" s="25">
        <v>6.4850136239782001</v>
      </c>
      <c r="DG108" s="20">
        <v>21460</v>
      </c>
      <c r="DH108" s="25">
        <v>4.1844660194174796</v>
      </c>
      <c r="DI108" s="20">
        <v>4280</v>
      </c>
      <c r="DJ108" s="25">
        <v>-0.90277777777777801</v>
      </c>
      <c r="DK108" s="20">
        <v>13320</v>
      </c>
      <c r="DL108" s="25">
        <v>3.7071651090342699</v>
      </c>
      <c r="DM108" s="20">
        <v>25070</v>
      </c>
      <c r="DN108" s="25">
        <v>4.3671940049958398</v>
      </c>
      <c r="DO108" s="20">
        <v>5810</v>
      </c>
      <c r="DP108" s="25">
        <v>2.4514991181657799</v>
      </c>
      <c r="DQ108" s="20">
        <v>96140</v>
      </c>
      <c r="DR108" s="25">
        <v>0.59118970388197101</v>
      </c>
      <c r="DS108" s="20">
        <v>20620</v>
      </c>
      <c r="DT108" s="25">
        <v>1.5312653865091099</v>
      </c>
      <c r="DU108" s="20">
        <v>7020</v>
      </c>
      <c r="DV108" s="25">
        <v>2.15429403202329</v>
      </c>
      <c r="DW108" s="20">
        <v>49190</v>
      </c>
      <c r="DX108" s="25">
        <v>0.111947893344189</v>
      </c>
      <c r="DY108" s="20">
        <v>15010</v>
      </c>
      <c r="DZ108" s="25">
        <v>0.92804303967720203</v>
      </c>
      <c r="EA108" s="20">
        <v>14830</v>
      </c>
      <c r="EB108" s="25">
        <v>-0.21534320323014799</v>
      </c>
      <c r="EC108" s="20">
        <v>5820</v>
      </c>
      <c r="ED108" s="25">
        <v>2.9380530973451302</v>
      </c>
      <c r="EE108" s="20">
        <v>27010</v>
      </c>
      <c r="EF108" s="25">
        <v>5.8346394984326002</v>
      </c>
      <c r="EG108" s="20">
        <v>25550</v>
      </c>
      <c r="EH108" s="25">
        <v>2.37179487179487</v>
      </c>
      <c r="EI108" s="20">
        <v>16270</v>
      </c>
      <c r="EJ108" s="25">
        <v>4.9258542875564197</v>
      </c>
      <c r="EK108" s="20">
        <v>48600</v>
      </c>
      <c r="EL108" s="25">
        <v>3.27241818954526</v>
      </c>
      <c r="EM108" s="20">
        <v>4050</v>
      </c>
      <c r="EN108" s="25">
        <v>2.2727272727272698</v>
      </c>
      <c r="EO108" s="20">
        <v>9720</v>
      </c>
      <c r="EP108" s="25">
        <v>2.5738396624472601</v>
      </c>
      <c r="EQ108" s="20">
        <v>11890</v>
      </c>
      <c r="ER108" s="25">
        <v>1.78938356164384</v>
      </c>
      <c r="ES108" s="20">
        <v>6050</v>
      </c>
      <c r="ET108" s="25">
        <v>7.4422735346358797</v>
      </c>
      <c r="EU108" s="20">
        <v>9430</v>
      </c>
      <c r="EV108" s="25">
        <v>11.886120996441299</v>
      </c>
      <c r="EW108" s="20">
        <v>64230</v>
      </c>
      <c r="EX108" s="25">
        <v>2.88322921672273</v>
      </c>
      <c r="EY108" s="20">
        <v>39020</v>
      </c>
      <c r="EZ108" s="25">
        <v>-0.28111423460260698</v>
      </c>
      <c r="FA108" s="20">
        <v>33040</v>
      </c>
      <c r="FB108" s="25">
        <v>3.9584644430459401</v>
      </c>
      <c r="FC108" s="20">
        <v>26530</v>
      </c>
      <c r="FD108" s="25">
        <v>3.3463186599143002</v>
      </c>
      <c r="FE108" s="20">
        <v>6700</v>
      </c>
      <c r="FF108" s="25">
        <v>5.4803149606299204</v>
      </c>
      <c r="FG108" s="20">
        <v>16420</v>
      </c>
      <c r="FH108" s="25">
        <v>-1.72351885098743</v>
      </c>
      <c r="FI108" s="20">
        <v>10750</v>
      </c>
      <c r="FJ108" s="25">
        <v>1.88625592417062</v>
      </c>
      <c r="FK108" s="20">
        <v>6760</v>
      </c>
      <c r="FL108" s="25">
        <v>1.6541353383458599</v>
      </c>
      <c r="FM108" s="20">
        <v>32350</v>
      </c>
      <c r="FN108" s="25">
        <v>0.62519440124416803</v>
      </c>
      <c r="FO108" s="20">
        <v>12550</v>
      </c>
      <c r="FP108" s="25">
        <v>-12.8194444444444</v>
      </c>
      <c r="FQ108" s="20">
        <v>6860</v>
      </c>
      <c r="FR108" s="25">
        <v>7.44514106583072</v>
      </c>
      <c r="FS108" s="20">
        <v>12340</v>
      </c>
      <c r="FT108" s="25">
        <v>0.91578086672117698</v>
      </c>
      <c r="FU108" s="20">
        <v>10410</v>
      </c>
      <c r="FV108" s="25">
        <v>2.9574678536102899</v>
      </c>
      <c r="FW108" s="20">
        <v>10110</v>
      </c>
      <c r="FX108" s="25">
        <v>0.148662041625372</v>
      </c>
      <c r="FY108" s="20">
        <v>8900</v>
      </c>
      <c r="FZ108" s="25">
        <v>2.80600461893764</v>
      </c>
      <c r="GA108" s="20">
        <v>4280</v>
      </c>
      <c r="GB108" s="25">
        <v>5</v>
      </c>
      <c r="GC108" s="20">
        <v>30580</v>
      </c>
      <c r="GD108" s="25">
        <v>4.18739352640545</v>
      </c>
      <c r="GE108" s="20">
        <v>30840</v>
      </c>
      <c r="GF108" s="25">
        <v>3.1438127090301</v>
      </c>
      <c r="GG108" s="20">
        <v>84010</v>
      </c>
      <c r="GH108" s="25">
        <v>0.75557687694890896</v>
      </c>
      <c r="GI108" s="20">
        <v>45480</v>
      </c>
      <c r="GJ108" s="25">
        <v>0.68186849678990502</v>
      </c>
      <c r="GK108" s="20">
        <v>35830</v>
      </c>
      <c r="GL108" s="25">
        <v>0.26588301147495103</v>
      </c>
      <c r="GM108" s="20">
        <v>38700</v>
      </c>
      <c r="GN108" s="25">
        <v>-3.3391608391608401</v>
      </c>
      <c r="GO108" s="20">
        <v>31000</v>
      </c>
      <c r="GP108" s="25">
        <v>-3.3125389893948798</v>
      </c>
      <c r="GQ108" s="20">
        <v>24270</v>
      </c>
      <c r="GR108" s="25">
        <v>2.0479394449116901</v>
      </c>
      <c r="GS108" s="20">
        <v>92440</v>
      </c>
      <c r="GT108" s="25">
        <v>-0.71213748657357701</v>
      </c>
      <c r="GU108" s="20">
        <v>4600</v>
      </c>
      <c r="GV108" s="25">
        <v>4.2176870748299304</v>
      </c>
    </row>
    <row r="109" spans="1:204" ht="15" customHeight="1" x14ac:dyDescent="0.25">
      <c r="A109" s="6">
        <v>45809</v>
      </c>
      <c r="B109" s="26" t="s">
        <v>4</v>
      </c>
      <c r="C109" s="20">
        <v>8250</v>
      </c>
      <c r="D109" s="25">
        <v>6.2162162162162202</v>
      </c>
      <c r="E109" s="20">
        <v>17820</v>
      </c>
      <c r="F109" s="25">
        <v>3.2502896871378901</v>
      </c>
      <c r="G109" s="20">
        <v>10000</v>
      </c>
      <c r="H109" s="25">
        <v>3.6373056994818702</v>
      </c>
      <c r="I109" s="20">
        <v>4090</v>
      </c>
      <c r="J109" s="25">
        <v>-1.1352657004830899</v>
      </c>
      <c r="K109" s="20">
        <v>2690</v>
      </c>
      <c r="L109" s="25">
        <v>-6.5972222222222197</v>
      </c>
      <c r="M109" s="20">
        <v>16640</v>
      </c>
      <c r="N109" s="25">
        <v>-5.5984117980714698</v>
      </c>
      <c r="O109" s="20">
        <v>6350</v>
      </c>
      <c r="P109" s="25">
        <v>3.1707317073170702</v>
      </c>
      <c r="Q109" s="20">
        <v>8880</v>
      </c>
      <c r="R109" s="25">
        <v>-1.1790878754171299</v>
      </c>
      <c r="S109" s="20">
        <v>6710</v>
      </c>
      <c r="T109" s="25">
        <v>1.40483383685801</v>
      </c>
      <c r="U109" s="20">
        <v>9160</v>
      </c>
      <c r="V109" s="25">
        <v>-1.2405609492988099</v>
      </c>
      <c r="W109" s="20">
        <v>15880</v>
      </c>
      <c r="X109" s="25">
        <v>1.95889531149647</v>
      </c>
      <c r="Y109" s="20">
        <v>4240</v>
      </c>
      <c r="Z109" s="25">
        <v>-0.42253521126760601</v>
      </c>
      <c r="AA109" s="20">
        <v>70820</v>
      </c>
      <c r="AB109" s="25">
        <v>2.1786178040686801</v>
      </c>
      <c r="AC109" s="20">
        <v>14080</v>
      </c>
      <c r="AD109" s="25">
        <v>5.35928143712575</v>
      </c>
      <c r="AE109" s="20">
        <v>1910</v>
      </c>
      <c r="AF109" s="25">
        <v>-3.1472081218274099</v>
      </c>
      <c r="AG109" s="20">
        <v>10160</v>
      </c>
      <c r="AH109" s="25">
        <v>2.8643724696356299</v>
      </c>
      <c r="AI109" s="20">
        <v>14650</v>
      </c>
      <c r="AJ109" s="25">
        <v>-0.115882753919564</v>
      </c>
      <c r="AK109" s="20">
        <v>8890</v>
      </c>
      <c r="AL109" s="25">
        <v>-1.15684093437152</v>
      </c>
      <c r="AM109" s="20">
        <v>3310</v>
      </c>
      <c r="AN109" s="25">
        <v>-3.4693877551020398</v>
      </c>
      <c r="AO109" s="20">
        <v>2590</v>
      </c>
      <c r="AP109" s="25">
        <v>7.4273858921161802</v>
      </c>
      <c r="AQ109" s="20">
        <v>3340</v>
      </c>
      <c r="AR109" s="25">
        <v>1.4285714285714299</v>
      </c>
      <c r="AS109" s="20">
        <v>10490</v>
      </c>
      <c r="AT109" s="25">
        <v>8.6335403726708098</v>
      </c>
      <c r="AU109" s="20">
        <v>11300</v>
      </c>
      <c r="AV109" s="25">
        <v>3.1506849315068499</v>
      </c>
      <c r="AW109" s="20">
        <v>2470</v>
      </c>
      <c r="AX109" s="25">
        <v>-0.72289156626506001</v>
      </c>
      <c r="AY109" s="20">
        <v>10100</v>
      </c>
      <c r="AZ109" s="25">
        <v>2.0303030303030298</v>
      </c>
      <c r="BA109" s="20">
        <v>12900</v>
      </c>
      <c r="BB109" s="25">
        <v>4.2326332794830401</v>
      </c>
      <c r="BC109" s="20">
        <v>11310</v>
      </c>
      <c r="BD109" s="25">
        <v>2.9599271402550098</v>
      </c>
      <c r="BE109" s="20">
        <v>13000</v>
      </c>
      <c r="BF109" s="25">
        <v>0.100076982294072</v>
      </c>
      <c r="BG109" s="20">
        <v>8920</v>
      </c>
      <c r="BH109" s="25">
        <v>2.2935779816513802</v>
      </c>
      <c r="BI109" s="20">
        <v>14560</v>
      </c>
      <c r="BJ109" s="25">
        <v>-4.6823837590045798</v>
      </c>
      <c r="BK109" s="20">
        <v>29620</v>
      </c>
      <c r="BL109" s="25">
        <v>0.46811397557666201</v>
      </c>
      <c r="BM109" s="20">
        <v>40050</v>
      </c>
      <c r="BN109" s="25">
        <v>6.5699840340606697</v>
      </c>
      <c r="BO109" s="20">
        <v>4090</v>
      </c>
      <c r="BP109" s="25">
        <v>0.12254901960784299</v>
      </c>
      <c r="BQ109" s="20">
        <v>41440</v>
      </c>
      <c r="BR109" s="25">
        <v>3.2951146560318998</v>
      </c>
      <c r="BS109" s="20">
        <v>41400</v>
      </c>
      <c r="BT109" s="25">
        <v>0.22028564512224599</v>
      </c>
      <c r="BU109" s="20">
        <v>21310</v>
      </c>
      <c r="BV109" s="25">
        <v>4.9187592319054696</v>
      </c>
      <c r="BW109" s="20">
        <v>5340</v>
      </c>
      <c r="BX109" s="25">
        <v>3.3462282398452601</v>
      </c>
      <c r="BY109" s="20">
        <v>15030</v>
      </c>
      <c r="BZ109" s="25">
        <v>5.4877192982456098</v>
      </c>
      <c r="CA109" s="20">
        <v>22440</v>
      </c>
      <c r="CB109" s="25">
        <v>2.9128440366972499</v>
      </c>
      <c r="CC109" s="20">
        <v>3610</v>
      </c>
      <c r="CD109" s="25">
        <v>4.6956521739130404</v>
      </c>
      <c r="CE109" s="20">
        <v>8910</v>
      </c>
      <c r="CF109" s="25">
        <v>5.56872037914692</v>
      </c>
      <c r="CG109" s="20">
        <v>7680</v>
      </c>
      <c r="CH109" s="25">
        <v>4.3206521739130404</v>
      </c>
      <c r="CI109" s="20">
        <v>18420</v>
      </c>
      <c r="CJ109" s="25">
        <v>4.2275042444821702</v>
      </c>
      <c r="CK109" s="20">
        <v>3050</v>
      </c>
      <c r="CL109" s="25">
        <v>-0.13114754098360701</v>
      </c>
      <c r="CM109" s="20">
        <v>30940</v>
      </c>
      <c r="CN109" s="25">
        <v>3.53748326639893</v>
      </c>
      <c r="CO109" s="20">
        <v>16780</v>
      </c>
      <c r="CP109" s="25">
        <v>3.8056930693069302</v>
      </c>
      <c r="CQ109" s="20">
        <v>4350</v>
      </c>
      <c r="CR109" s="25">
        <v>2.9078014184397198</v>
      </c>
      <c r="CS109" s="20">
        <v>9140</v>
      </c>
      <c r="CT109" s="25">
        <v>-1.2850971922246199</v>
      </c>
      <c r="CU109" s="20">
        <v>1320</v>
      </c>
      <c r="CV109" s="25">
        <v>7.5609756097560998</v>
      </c>
      <c r="CW109" s="20">
        <v>14820</v>
      </c>
      <c r="CX109" s="25">
        <v>4.7632508833922298</v>
      </c>
      <c r="CY109" s="20">
        <v>7720</v>
      </c>
      <c r="CZ109" s="25">
        <v>5.5540355677154603</v>
      </c>
      <c r="DA109" s="20">
        <v>14910</v>
      </c>
      <c r="DB109" s="25">
        <v>4.0125610607117901</v>
      </c>
      <c r="DC109" s="20">
        <v>4170</v>
      </c>
      <c r="DD109" s="25">
        <v>1.1650485436893201</v>
      </c>
      <c r="DE109" s="20">
        <v>3890</v>
      </c>
      <c r="DF109" s="25">
        <v>5.1081081081081097</v>
      </c>
      <c r="DG109" s="20">
        <v>21320</v>
      </c>
      <c r="DH109" s="25">
        <v>3.3753637245392798</v>
      </c>
      <c r="DI109" s="20">
        <v>4290</v>
      </c>
      <c r="DJ109" s="25">
        <v>2.3310023310023301E-2</v>
      </c>
      <c r="DK109" s="20">
        <v>13150</v>
      </c>
      <c r="DL109" s="25">
        <v>3.2914375490966199</v>
      </c>
      <c r="DM109" s="20">
        <v>24960</v>
      </c>
      <c r="DN109" s="25">
        <v>3.8826466916354598</v>
      </c>
      <c r="DO109" s="20">
        <v>5740</v>
      </c>
      <c r="DP109" s="25">
        <v>1.09154929577465</v>
      </c>
      <c r="DQ109" s="20">
        <v>96120</v>
      </c>
      <c r="DR109" s="25">
        <v>0.45464046822742499</v>
      </c>
      <c r="DS109" s="20">
        <v>20560</v>
      </c>
      <c r="DT109" s="25">
        <v>1.28571428571429</v>
      </c>
      <c r="DU109" s="20">
        <v>6960</v>
      </c>
      <c r="DV109" s="25">
        <v>1.2209302325581399</v>
      </c>
      <c r="DW109" s="20">
        <v>49060</v>
      </c>
      <c r="DX109" s="25">
        <v>-0.201383238405207</v>
      </c>
      <c r="DY109" s="20">
        <v>14870</v>
      </c>
      <c r="DZ109" s="25">
        <v>0.22911051212938</v>
      </c>
      <c r="EA109" s="20">
        <v>14780</v>
      </c>
      <c r="EB109" s="25">
        <v>-0.38409703504043102</v>
      </c>
      <c r="EC109" s="20">
        <v>5770</v>
      </c>
      <c r="ED109" s="25">
        <v>2.2872340425531901</v>
      </c>
      <c r="EE109" s="20">
        <v>26800</v>
      </c>
      <c r="EF109" s="25">
        <v>4.5901639344262302</v>
      </c>
      <c r="EG109" s="20">
        <v>25460</v>
      </c>
      <c r="EH109" s="25">
        <v>1.79128348660536</v>
      </c>
      <c r="EI109" s="20">
        <v>16180</v>
      </c>
      <c r="EJ109" s="25">
        <v>3.9910025706940901</v>
      </c>
      <c r="EK109" s="20">
        <v>48220</v>
      </c>
      <c r="EL109" s="25">
        <v>1.9365750528541199</v>
      </c>
      <c r="EM109" s="20">
        <v>4020</v>
      </c>
      <c r="EN109" s="25">
        <v>2.36641221374046</v>
      </c>
      <c r="EO109" s="20">
        <v>9630</v>
      </c>
      <c r="EP109" s="25">
        <v>1.4330874604847199</v>
      </c>
      <c r="EQ109" s="20">
        <v>11750</v>
      </c>
      <c r="ER109" s="25">
        <v>0.26450511945392502</v>
      </c>
      <c r="ES109" s="20">
        <v>5990</v>
      </c>
      <c r="ET109" s="25">
        <v>4.9562171628721501</v>
      </c>
      <c r="EU109" s="20">
        <v>9330</v>
      </c>
      <c r="EV109" s="25">
        <v>10.688018979833901</v>
      </c>
      <c r="EW109" s="20">
        <v>63800</v>
      </c>
      <c r="EX109" s="25">
        <v>2</v>
      </c>
      <c r="EY109" s="20">
        <v>38700</v>
      </c>
      <c r="EZ109" s="25">
        <v>-1.2579739729522801</v>
      </c>
      <c r="FA109" s="20">
        <v>33030</v>
      </c>
      <c r="FB109" s="25">
        <v>3.62409789770944</v>
      </c>
      <c r="FC109" s="20">
        <v>26310</v>
      </c>
      <c r="FD109" s="25">
        <v>2.1902912621359198</v>
      </c>
      <c r="FE109" s="20">
        <v>6640</v>
      </c>
      <c r="FF109" s="25">
        <v>4.7949526813880103</v>
      </c>
      <c r="FG109" s="20">
        <v>16380</v>
      </c>
      <c r="FH109" s="25">
        <v>-1.8633912522468501</v>
      </c>
      <c r="FI109" s="20">
        <v>10740</v>
      </c>
      <c r="FJ109" s="25">
        <v>2.1693625118934299</v>
      </c>
      <c r="FK109" s="20">
        <v>6690</v>
      </c>
      <c r="FL109" s="25">
        <v>1.2254160363086199</v>
      </c>
      <c r="FM109" s="20">
        <v>31750</v>
      </c>
      <c r="FN109" s="25">
        <v>-0.92979719188767596</v>
      </c>
      <c r="FO109" s="20">
        <v>12280</v>
      </c>
      <c r="FP109" s="25">
        <v>-13.838596491228101</v>
      </c>
      <c r="FQ109" s="20">
        <v>6850</v>
      </c>
      <c r="FR109" s="25">
        <v>8.1674565560821506</v>
      </c>
      <c r="FS109" s="20">
        <v>12290</v>
      </c>
      <c r="FT109" s="25">
        <v>0.49877350776778401</v>
      </c>
      <c r="FU109" s="20">
        <v>10410</v>
      </c>
      <c r="FV109" s="25">
        <v>2.79368213228036</v>
      </c>
      <c r="FW109" s="20">
        <v>10080</v>
      </c>
      <c r="FX109" s="25">
        <v>-0.434782608695652</v>
      </c>
      <c r="FY109" s="20">
        <v>8790</v>
      </c>
      <c r="FZ109" s="25">
        <v>1.5242494226327901</v>
      </c>
      <c r="GA109" s="20">
        <v>4270</v>
      </c>
      <c r="GB109" s="25">
        <v>4.7911547911547903</v>
      </c>
      <c r="GC109" s="20">
        <v>30390</v>
      </c>
      <c r="GD109" s="25">
        <v>3.25518178729188</v>
      </c>
      <c r="GE109" s="20">
        <v>30620</v>
      </c>
      <c r="GF109" s="25">
        <v>2.13809206137425</v>
      </c>
      <c r="GG109" s="20">
        <v>83540</v>
      </c>
      <c r="GH109" s="25">
        <v>4.3113772455089801E-2</v>
      </c>
      <c r="GI109" s="20">
        <v>45080</v>
      </c>
      <c r="GJ109" s="25">
        <v>-0.21031658180208099</v>
      </c>
      <c r="GK109" s="20">
        <v>35450</v>
      </c>
      <c r="GL109" s="25">
        <v>-0.972067039106145</v>
      </c>
      <c r="GM109" s="20">
        <v>38430</v>
      </c>
      <c r="GN109" s="25">
        <v>-4.1859885315382703</v>
      </c>
      <c r="GO109" s="20">
        <v>30840</v>
      </c>
      <c r="GP109" s="25">
        <v>-3.9489255683587698</v>
      </c>
      <c r="GQ109" s="20">
        <v>24530</v>
      </c>
      <c r="GR109" s="25">
        <v>2.7996647108130799</v>
      </c>
      <c r="GS109" s="20">
        <v>92110</v>
      </c>
      <c r="GT109" s="25">
        <v>-1.28081457663451</v>
      </c>
      <c r="GU109" s="20">
        <v>4440</v>
      </c>
      <c r="GV109" s="25">
        <v>0.97727272727272696</v>
      </c>
    </row>
    <row r="110" spans="1:204" ht="15" customHeight="1" x14ac:dyDescent="0.25">
      <c r="A110" s="6">
        <v>45839</v>
      </c>
      <c r="B110" s="26" t="s">
        <v>4</v>
      </c>
      <c r="C110" s="20">
        <v>8090</v>
      </c>
      <c r="D110" s="25">
        <v>3.2015306122449001</v>
      </c>
      <c r="E110" s="20">
        <v>17810</v>
      </c>
      <c r="F110" s="25">
        <v>3.4494773519163799</v>
      </c>
      <c r="G110" s="20">
        <v>9890</v>
      </c>
      <c r="H110" s="25">
        <v>2.7414330218068499</v>
      </c>
      <c r="I110" s="20">
        <v>4050</v>
      </c>
      <c r="J110" s="25">
        <v>-0.97799511002445005</v>
      </c>
      <c r="K110" s="20">
        <v>2640</v>
      </c>
      <c r="L110" s="25">
        <v>-7.1126760563380298</v>
      </c>
      <c r="M110" s="20">
        <v>16240</v>
      </c>
      <c r="N110" s="25">
        <v>-5.9385863267670898</v>
      </c>
      <c r="O110" s="20">
        <v>6190</v>
      </c>
      <c r="P110" s="25">
        <v>1.69129720853859</v>
      </c>
      <c r="Q110" s="20">
        <v>8860</v>
      </c>
      <c r="R110" s="25">
        <v>-1.93798449612403</v>
      </c>
      <c r="S110" s="20">
        <v>6600</v>
      </c>
      <c r="T110" s="25">
        <v>-0.60240963855421703</v>
      </c>
      <c r="U110" s="20">
        <v>9200</v>
      </c>
      <c r="V110" s="25">
        <v>-0.66954643628509702</v>
      </c>
      <c r="W110" s="20">
        <v>15710</v>
      </c>
      <c r="X110" s="25">
        <v>1.2242268041237101</v>
      </c>
      <c r="Y110" s="20">
        <v>4170</v>
      </c>
      <c r="Z110" s="25">
        <v>-0.69047619047619002</v>
      </c>
      <c r="AA110" s="20">
        <v>70570</v>
      </c>
      <c r="AB110" s="25">
        <v>1.729854403921</v>
      </c>
      <c r="AC110" s="20">
        <v>13910</v>
      </c>
      <c r="AD110" s="25">
        <v>4.2728635682158904</v>
      </c>
      <c r="AE110" s="20">
        <v>1870</v>
      </c>
      <c r="AF110" s="25">
        <v>-3.3160621761657998</v>
      </c>
      <c r="AG110" s="20">
        <v>10120</v>
      </c>
      <c r="AH110" s="25">
        <v>2.5531914893617</v>
      </c>
      <c r="AI110" s="20">
        <v>14380</v>
      </c>
      <c r="AJ110" s="25">
        <v>-0.79365079365079405</v>
      </c>
      <c r="AK110" s="20">
        <v>8840</v>
      </c>
      <c r="AL110" s="25">
        <v>-1.0850111856823299</v>
      </c>
      <c r="AM110" s="20">
        <v>3240</v>
      </c>
      <c r="AN110" s="25">
        <v>-4.7352941176470598</v>
      </c>
      <c r="AO110" s="20">
        <v>2520</v>
      </c>
      <c r="AP110" s="25">
        <v>5.7983193277310896</v>
      </c>
      <c r="AQ110" s="20">
        <v>3260</v>
      </c>
      <c r="AR110" s="25">
        <v>0.86687306501548</v>
      </c>
      <c r="AS110" s="20">
        <v>10450</v>
      </c>
      <c r="AT110" s="25">
        <v>7.1004098360655696</v>
      </c>
      <c r="AU110" s="20">
        <v>11170</v>
      </c>
      <c r="AV110" s="25">
        <v>2.8360957642725602</v>
      </c>
      <c r="AW110" s="20">
        <v>2450</v>
      </c>
      <c r="AX110" s="25">
        <v>-1.37096774193548</v>
      </c>
      <c r="AY110" s="20">
        <v>9940</v>
      </c>
      <c r="AZ110" s="25">
        <v>0.22177419354838701</v>
      </c>
      <c r="BA110" s="20">
        <v>12970</v>
      </c>
      <c r="BB110" s="25">
        <v>3.80304243394716</v>
      </c>
      <c r="BC110" s="20">
        <v>11230</v>
      </c>
      <c r="BD110" s="25">
        <v>2.4908759124087601</v>
      </c>
      <c r="BE110" s="20">
        <v>12880</v>
      </c>
      <c r="BF110" s="25">
        <v>-0.97617217524980804</v>
      </c>
      <c r="BG110" s="20">
        <v>8760</v>
      </c>
      <c r="BH110" s="25">
        <v>0.114285714285714</v>
      </c>
      <c r="BI110" s="20">
        <v>14210</v>
      </c>
      <c r="BJ110" s="25">
        <v>-5.0066844919786098</v>
      </c>
      <c r="BK110" s="20">
        <v>29300</v>
      </c>
      <c r="BL110" s="25">
        <v>-0.42488103331067301</v>
      </c>
      <c r="BM110" s="20">
        <v>39800</v>
      </c>
      <c r="BN110" s="25">
        <v>5.4251655629139099</v>
      </c>
      <c r="BO110" s="20">
        <v>4020</v>
      </c>
      <c r="BP110" s="25">
        <v>-0.83950617283950602</v>
      </c>
      <c r="BQ110" s="20">
        <v>41190</v>
      </c>
      <c r="BR110" s="25">
        <v>2.5697211155378499</v>
      </c>
      <c r="BS110" s="20">
        <v>41400</v>
      </c>
      <c r="BT110" s="25">
        <v>2.4160425223483901E-2</v>
      </c>
      <c r="BU110" s="20">
        <v>21070</v>
      </c>
      <c r="BV110" s="25">
        <v>3.8128078817733999</v>
      </c>
      <c r="BW110" s="20">
        <v>5270</v>
      </c>
      <c r="BX110" s="25">
        <v>0.84130019120458899</v>
      </c>
      <c r="BY110" s="20">
        <v>14880</v>
      </c>
      <c r="BZ110" s="25">
        <v>4.3688639551192097</v>
      </c>
      <c r="CA110" s="20">
        <v>22240</v>
      </c>
      <c r="CB110" s="25">
        <v>1.4735401459854001</v>
      </c>
      <c r="CC110" s="20">
        <v>3560</v>
      </c>
      <c r="CD110" s="25">
        <v>3.9067055393586001</v>
      </c>
      <c r="CE110" s="20">
        <v>8670</v>
      </c>
      <c r="CF110" s="25">
        <v>4.21875</v>
      </c>
      <c r="CG110" s="20">
        <v>7580</v>
      </c>
      <c r="CH110" s="25">
        <v>3.2016348773841998</v>
      </c>
      <c r="CI110" s="20">
        <v>18350</v>
      </c>
      <c r="CJ110" s="25">
        <v>3.2227221597300302</v>
      </c>
      <c r="CK110" s="20">
        <v>3010</v>
      </c>
      <c r="CL110" s="25">
        <v>0.33333333333333298</v>
      </c>
      <c r="CM110" s="20">
        <v>30470</v>
      </c>
      <c r="CN110" s="25">
        <v>1.6477651767845201</v>
      </c>
      <c r="CO110" s="20">
        <v>16560</v>
      </c>
      <c r="CP110" s="25">
        <v>1.9827586206896599</v>
      </c>
      <c r="CQ110" s="20">
        <v>4280</v>
      </c>
      <c r="CR110" s="25">
        <v>2.3205741626794301</v>
      </c>
      <c r="CS110" s="20">
        <v>9070</v>
      </c>
      <c r="CT110" s="25">
        <v>-2.1143473570658</v>
      </c>
      <c r="CU110" s="20">
        <v>1290</v>
      </c>
      <c r="CV110" s="25">
        <v>6.61157024793388</v>
      </c>
      <c r="CW110" s="20">
        <v>14650</v>
      </c>
      <c r="CX110" s="25">
        <v>3.06122448979592</v>
      </c>
      <c r="CY110" s="20">
        <v>7570</v>
      </c>
      <c r="CZ110" s="25">
        <v>3.57045143638851</v>
      </c>
      <c r="DA110" s="20">
        <v>14800</v>
      </c>
      <c r="DB110" s="25">
        <v>2.9714683368128001</v>
      </c>
      <c r="DC110" s="20">
        <v>4140</v>
      </c>
      <c r="DD110" s="25">
        <v>0.80291970802919699</v>
      </c>
      <c r="DE110" s="20">
        <v>3860</v>
      </c>
      <c r="DF110" s="25">
        <v>3.2887700534759401</v>
      </c>
      <c r="DG110" s="20">
        <v>21180</v>
      </c>
      <c r="DH110" s="25">
        <v>2.0231213872832399</v>
      </c>
      <c r="DI110" s="20">
        <v>4250</v>
      </c>
      <c r="DJ110" s="25">
        <v>-1.2790697674418601</v>
      </c>
      <c r="DK110" s="20">
        <v>12950</v>
      </c>
      <c r="DL110" s="25">
        <v>2.0252167060677699</v>
      </c>
      <c r="DM110" s="20">
        <v>24830</v>
      </c>
      <c r="DN110" s="25">
        <v>3.0759651307596498</v>
      </c>
      <c r="DO110" s="20">
        <v>5710</v>
      </c>
      <c r="DP110" s="25">
        <v>1.3676731793960899</v>
      </c>
      <c r="DQ110" s="20">
        <v>95330</v>
      </c>
      <c r="DR110" s="25">
        <v>-0.81052960149828301</v>
      </c>
      <c r="DS110" s="20">
        <v>20540</v>
      </c>
      <c r="DT110" s="25">
        <v>0.93857493857493901</v>
      </c>
      <c r="DU110" s="20">
        <v>6950</v>
      </c>
      <c r="DV110" s="25">
        <v>1.0319767441860499</v>
      </c>
      <c r="DW110" s="20">
        <v>48750</v>
      </c>
      <c r="DX110" s="25">
        <v>-0.66028123089463997</v>
      </c>
      <c r="DY110" s="20">
        <v>14750</v>
      </c>
      <c r="DZ110" s="25">
        <v>-0.58625336927223703</v>
      </c>
      <c r="EA110" s="20">
        <v>14720</v>
      </c>
      <c r="EB110" s="25">
        <v>-1.12155809267965</v>
      </c>
      <c r="EC110" s="20">
        <v>5720</v>
      </c>
      <c r="ED110" s="25">
        <v>1.97860962566845</v>
      </c>
      <c r="EE110" s="20">
        <v>26610</v>
      </c>
      <c r="EF110" s="25">
        <v>4.4152276295133399</v>
      </c>
      <c r="EG110" s="20">
        <v>25350</v>
      </c>
      <c r="EH110" s="25">
        <v>0.38019801980197998</v>
      </c>
      <c r="EI110" s="20">
        <v>16090</v>
      </c>
      <c r="EJ110" s="25">
        <v>3.1751122514432302</v>
      </c>
      <c r="EK110" s="20">
        <v>47960</v>
      </c>
      <c r="EL110" s="25">
        <v>1.0046335299073299</v>
      </c>
      <c r="EM110" s="20">
        <v>3980</v>
      </c>
      <c r="EN110" s="25">
        <v>2.5125628140703501E-2</v>
      </c>
      <c r="EO110" s="20">
        <v>9450</v>
      </c>
      <c r="EP110" s="25">
        <v>0.29723991507431002</v>
      </c>
      <c r="EQ110" s="20">
        <v>11670</v>
      </c>
      <c r="ER110" s="25">
        <v>-0.26495726495726502</v>
      </c>
      <c r="ES110" s="20">
        <v>5960</v>
      </c>
      <c r="ET110" s="25">
        <v>3.1314878892733602</v>
      </c>
      <c r="EU110" s="20">
        <v>9220</v>
      </c>
      <c r="EV110" s="25">
        <v>8.5630153121319204</v>
      </c>
      <c r="EW110" s="20">
        <v>63490</v>
      </c>
      <c r="EX110" s="25">
        <v>1.5499040307101699</v>
      </c>
      <c r="EY110" s="20">
        <v>38360</v>
      </c>
      <c r="EZ110" s="25">
        <v>-2.18510963793983</v>
      </c>
      <c r="FA110" s="20">
        <v>32770</v>
      </c>
      <c r="FB110" s="25">
        <v>3.1968503937007902</v>
      </c>
      <c r="FC110" s="20">
        <v>26230</v>
      </c>
      <c r="FD110" s="25">
        <v>1.66279069767442</v>
      </c>
      <c r="FE110" s="20">
        <v>6580</v>
      </c>
      <c r="FF110" s="25">
        <v>3.45911949685535</v>
      </c>
      <c r="FG110" s="20">
        <v>16210</v>
      </c>
      <c r="FH110" s="25">
        <v>-2.4729241877256301</v>
      </c>
      <c r="FI110" s="20">
        <v>10640</v>
      </c>
      <c r="FJ110" s="25">
        <v>0.27332704995287499</v>
      </c>
      <c r="FK110" s="20">
        <v>6570</v>
      </c>
      <c r="FL110" s="25">
        <v>0.39755351681957202</v>
      </c>
      <c r="FM110" s="20">
        <v>31150</v>
      </c>
      <c r="FN110" s="25">
        <v>-2.2867001254705102</v>
      </c>
      <c r="FO110" s="20">
        <v>11840</v>
      </c>
      <c r="FP110" s="25">
        <v>-15.164756446991399</v>
      </c>
      <c r="FQ110" s="20">
        <v>6830</v>
      </c>
      <c r="FR110" s="25">
        <v>8.85167464114833</v>
      </c>
      <c r="FS110" s="20">
        <v>12210</v>
      </c>
      <c r="FT110" s="25">
        <v>-0.57003257328990198</v>
      </c>
      <c r="FU110" s="20">
        <v>10350</v>
      </c>
      <c r="FV110" s="25">
        <v>1.2230919765166299</v>
      </c>
      <c r="FW110" s="20">
        <v>10020</v>
      </c>
      <c r="FX110" s="25">
        <v>-1.36811023622047</v>
      </c>
      <c r="FY110" s="20">
        <v>8700</v>
      </c>
      <c r="FZ110" s="25">
        <v>0.82271147161066005</v>
      </c>
      <c r="GA110" s="20">
        <v>4230</v>
      </c>
      <c r="GB110" s="25">
        <v>3.0731707317073198</v>
      </c>
      <c r="GC110" s="20">
        <v>30210</v>
      </c>
      <c r="GD110" s="25">
        <v>2.3720772619450998</v>
      </c>
      <c r="GE110" s="20">
        <v>30520</v>
      </c>
      <c r="GF110" s="25">
        <v>1.9098497495826401</v>
      </c>
      <c r="GG110" s="20">
        <v>83250</v>
      </c>
      <c r="GH110" s="25">
        <v>-0.59343283582089601</v>
      </c>
      <c r="GI110" s="20">
        <v>44720</v>
      </c>
      <c r="GJ110" s="25">
        <v>-1.26517995142416</v>
      </c>
      <c r="GK110" s="20">
        <v>35300</v>
      </c>
      <c r="GL110" s="25">
        <v>-1.61092530657748</v>
      </c>
      <c r="GM110" s="20">
        <v>38280</v>
      </c>
      <c r="GN110" s="25">
        <v>-4.8259572352063698</v>
      </c>
      <c r="GO110" s="20">
        <v>30720</v>
      </c>
      <c r="GP110" s="25">
        <v>-4.7379844961240298</v>
      </c>
      <c r="GQ110" s="20">
        <v>24940</v>
      </c>
      <c r="GR110" s="25">
        <v>4.0200166805671396</v>
      </c>
      <c r="GS110" s="20">
        <v>91720</v>
      </c>
      <c r="GT110" s="25">
        <v>-1.7776825872777899</v>
      </c>
      <c r="GU110" s="20">
        <v>3760</v>
      </c>
      <c r="GV110" s="25">
        <v>-14.6938775510204</v>
      </c>
    </row>
    <row r="111" spans="1:204" ht="15" customHeight="1" x14ac:dyDescent="0.25">
      <c r="A111" s="6">
        <v>45870</v>
      </c>
      <c r="B111" s="26" t="s">
        <v>4</v>
      </c>
      <c r="C111" s="20">
        <v>7950</v>
      </c>
      <c r="D111" s="25">
        <v>0.72243346007604603</v>
      </c>
      <c r="E111" s="20">
        <v>17620</v>
      </c>
      <c r="F111" s="25">
        <v>2.7712952158693098</v>
      </c>
      <c r="G111" s="20">
        <v>9850</v>
      </c>
      <c r="H111" s="25">
        <v>2.3492723492723502</v>
      </c>
      <c r="I111" s="20">
        <v>3990</v>
      </c>
      <c r="J111" s="25">
        <v>-0.64676616915422902</v>
      </c>
      <c r="K111" s="20">
        <v>2620</v>
      </c>
      <c r="L111" s="25">
        <v>-6.0573476702509002</v>
      </c>
      <c r="M111" s="20">
        <v>15950</v>
      </c>
      <c r="N111" s="25">
        <v>-6.34762184380505</v>
      </c>
      <c r="O111" s="20">
        <v>6070</v>
      </c>
      <c r="P111" s="25">
        <v>1.2520868113522501</v>
      </c>
      <c r="Q111" s="20">
        <v>8760</v>
      </c>
      <c r="R111" s="25">
        <v>-1.84977578475336</v>
      </c>
      <c r="S111" s="20">
        <v>6560</v>
      </c>
      <c r="T111" s="25">
        <v>-1.4714714714714701</v>
      </c>
      <c r="U111" s="20">
        <v>9210</v>
      </c>
      <c r="V111" s="25">
        <v>0.348583877995643</v>
      </c>
      <c r="W111" s="20">
        <v>15530</v>
      </c>
      <c r="X111" s="25">
        <v>0.23886378308586201</v>
      </c>
      <c r="Y111" s="20">
        <v>4120</v>
      </c>
      <c r="Z111" s="25">
        <v>-1.3875598086124401</v>
      </c>
      <c r="AA111" s="20">
        <v>70060</v>
      </c>
      <c r="AB111" s="25">
        <v>1.7073170731707299</v>
      </c>
      <c r="AC111" s="20">
        <v>13820</v>
      </c>
      <c r="AD111" s="25">
        <v>3.5430711610486898</v>
      </c>
      <c r="AE111" s="20">
        <v>1840</v>
      </c>
      <c r="AF111" s="25">
        <v>-1.2903225806451599</v>
      </c>
      <c r="AG111" s="20">
        <v>10050</v>
      </c>
      <c r="AH111" s="25">
        <v>2.4260958205912302</v>
      </c>
      <c r="AI111" s="20">
        <v>14100</v>
      </c>
      <c r="AJ111" s="25">
        <v>-2.1721027064538498</v>
      </c>
      <c r="AK111" s="20">
        <v>8770</v>
      </c>
      <c r="AL111" s="25">
        <v>-1.6049382716049401</v>
      </c>
      <c r="AM111" s="20">
        <v>3180</v>
      </c>
      <c r="AN111" s="25">
        <v>-5.6676557863501502</v>
      </c>
      <c r="AO111" s="20">
        <v>2440</v>
      </c>
      <c r="AP111" s="25">
        <v>4.89270386266094</v>
      </c>
      <c r="AQ111" s="20">
        <v>3160</v>
      </c>
      <c r="AR111" s="25">
        <v>-0.59748427672955995</v>
      </c>
      <c r="AS111" s="20">
        <v>10300</v>
      </c>
      <c r="AT111" s="25">
        <v>5.94650205761317</v>
      </c>
      <c r="AU111" s="20">
        <v>11020</v>
      </c>
      <c r="AV111" s="25">
        <v>1.89639222941721</v>
      </c>
      <c r="AW111" s="20">
        <v>2410</v>
      </c>
      <c r="AX111" s="25">
        <v>-2.7822580645161299</v>
      </c>
      <c r="AY111" s="20">
        <v>9740</v>
      </c>
      <c r="AZ111" s="25">
        <v>-0.74413863404689096</v>
      </c>
      <c r="BA111" s="20">
        <v>12890</v>
      </c>
      <c r="BB111" s="25">
        <v>3.1520000000000001</v>
      </c>
      <c r="BC111" s="20">
        <v>11050</v>
      </c>
      <c r="BD111" s="25">
        <v>1.51654411764706</v>
      </c>
      <c r="BE111" s="20">
        <v>12820</v>
      </c>
      <c r="BF111" s="25">
        <v>-1.22496147919877</v>
      </c>
      <c r="BG111" s="20">
        <v>8710</v>
      </c>
      <c r="BH111" s="25">
        <v>3.4443168771526998E-2</v>
      </c>
      <c r="BI111" s="20">
        <v>13830</v>
      </c>
      <c r="BJ111" s="25">
        <v>-6.7430883344571804</v>
      </c>
      <c r="BK111" s="20">
        <v>29010</v>
      </c>
      <c r="BL111" s="25">
        <v>-0.97952218430034099</v>
      </c>
      <c r="BM111" s="20">
        <v>39500</v>
      </c>
      <c r="BN111" s="25">
        <v>4.5500264690312298</v>
      </c>
      <c r="BO111" s="20">
        <v>3970</v>
      </c>
      <c r="BP111" s="25">
        <v>-1.38957816377171</v>
      </c>
      <c r="BQ111" s="20">
        <v>40710</v>
      </c>
      <c r="BR111" s="25">
        <v>1.7291354322838599</v>
      </c>
      <c r="BS111" s="20">
        <v>41050</v>
      </c>
      <c r="BT111" s="25">
        <v>-0.70149975810353205</v>
      </c>
      <c r="BU111" s="20">
        <v>20870</v>
      </c>
      <c r="BV111" s="25">
        <v>2.2037218413320301</v>
      </c>
      <c r="BW111" s="20">
        <v>5190</v>
      </c>
      <c r="BX111" s="25">
        <v>7.7071290944123294E-2</v>
      </c>
      <c r="BY111" s="20">
        <v>14660</v>
      </c>
      <c r="BZ111" s="25">
        <v>2.9494382022471899</v>
      </c>
      <c r="CA111" s="20">
        <v>22010</v>
      </c>
      <c r="CB111" s="25">
        <v>0.50228310502283102</v>
      </c>
      <c r="CC111" s="20">
        <v>3530</v>
      </c>
      <c r="CD111" s="25">
        <v>2.5</v>
      </c>
      <c r="CE111" s="20">
        <v>8520</v>
      </c>
      <c r="CF111" s="25">
        <v>2.8743961352656999</v>
      </c>
      <c r="CG111" s="20">
        <v>7460</v>
      </c>
      <c r="CH111" s="25">
        <v>1.5510204081632699</v>
      </c>
      <c r="CI111" s="20">
        <v>18190</v>
      </c>
      <c r="CJ111" s="25">
        <v>2.3691615081598201</v>
      </c>
      <c r="CK111" s="20">
        <v>3010</v>
      </c>
      <c r="CL111" s="25">
        <v>0.33333333333333298</v>
      </c>
      <c r="CM111" s="20">
        <v>30070</v>
      </c>
      <c r="CN111" s="25">
        <v>0.44088176352705399</v>
      </c>
      <c r="CO111" s="20">
        <v>16300</v>
      </c>
      <c r="CP111" s="25">
        <v>0.43130006161429402</v>
      </c>
      <c r="CQ111" s="20">
        <v>4190</v>
      </c>
      <c r="CR111" s="25">
        <v>1.23188405797101</v>
      </c>
      <c r="CS111" s="20">
        <v>8980</v>
      </c>
      <c r="CT111" s="25">
        <v>-2.64642082429501</v>
      </c>
      <c r="CU111" s="20">
        <v>1270</v>
      </c>
      <c r="CV111" s="25">
        <v>6.8907563025210097</v>
      </c>
      <c r="CW111" s="20">
        <v>14490</v>
      </c>
      <c r="CX111" s="25">
        <v>1.9634060520759999</v>
      </c>
      <c r="CY111" s="20">
        <v>7450</v>
      </c>
      <c r="CZ111" s="25">
        <v>3.1163434903047098</v>
      </c>
      <c r="DA111" s="20">
        <v>14620</v>
      </c>
      <c r="DB111" s="25">
        <v>2.1663172606568799</v>
      </c>
      <c r="DC111" s="20">
        <v>4120</v>
      </c>
      <c r="DD111" s="25">
        <v>0</v>
      </c>
      <c r="DE111" s="20">
        <v>3800</v>
      </c>
      <c r="DF111" s="25">
        <v>1.57754010695187</v>
      </c>
      <c r="DG111" s="20">
        <v>20960</v>
      </c>
      <c r="DH111" s="25">
        <v>1.3442940038684701</v>
      </c>
      <c r="DI111" s="20">
        <v>4180</v>
      </c>
      <c r="DJ111" s="25">
        <v>-2.2663551401869202</v>
      </c>
      <c r="DK111" s="20">
        <v>12680</v>
      </c>
      <c r="DL111" s="25">
        <v>0.43581616481774998</v>
      </c>
      <c r="DM111" s="20">
        <v>24600</v>
      </c>
      <c r="DN111" s="25">
        <v>2.46147438567264</v>
      </c>
      <c r="DO111" s="20">
        <v>5680</v>
      </c>
      <c r="DP111" s="25">
        <v>1.5</v>
      </c>
      <c r="DQ111" s="20">
        <v>94020</v>
      </c>
      <c r="DR111" s="25">
        <v>-1.52403896511993</v>
      </c>
      <c r="DS111" s="20">
        <v>20430</v>
      </c>
      <c r="DT111" s="25">
        <v>0.42281219272369702</v>
      </c>
      <c r="DU111" s="20">
        <v>6830</v>
      </c>
      <c r="DV111" s="25">
        <v>-0.79941860465116299</v>
      </c>
      <c r="DW111" s="20">
        <v>48010</v>
      </c>
      <c r="DX111" s="25">
        <v>-1.30935251798561</v>
      </c>
      <c r="DY111" s="20">
        <v>14550</v>
      </c>
      <c r="DZ111" s="25">
        <v>-1.40921409214092</v>
      </c>
      <c r="EA111" s="20">
        <v>14600</v>
      </c>
      <c r="EB111" s="25">
        <v>-2.0134228187919501</v>
      </c>
      <c r="EC111" s="20">
        <v>5660</v>
      </c>
      <c r="ED111" s="25">
        <v>1.0535714285714299</v>
      </c>
      <c r="EE111" s="20">
        <v>26330</v>
      </c>
      <c r="EF111" s="25">
        <v>3.6771653543307101</v>
      </c>
      <c r="EG111" s="20">
        <v>25300</v>
      </c>
      <c r="EH111" s="25">
        <v>0.28537455410225898</v>
      </c>
      <c r="EI111" s="20">
        <v>15890</v>
      </c>
      <c r="EJ111" s="25">
        <v>1.9640564826700899</v>
      </c>
      <c r="EK111" s="20">
        <v>47520</v>
      </c>
      <c r="EL111" s="25">
        <v>0.34628378378378399</v>
      </c>
      <c r="EM111" s="20">
        <v>3960</v>
      </c>
      <c r="EN111" s="25">
        <v>-0.85213032581453596</v>
      </c>
      <c r="EO111" s="20">
        <v>9260</v>
      </c>
      <c r="EP111" s="25">
        <v>-0.96256684491978595</v>
      </c>
      <c r="EQ111" s="20">
        <v>11300</v>
      </c>
      <c r="ER111" s="25">
        <v>-2.65288544358312</v>
      </c>
      <c r="ES111" s="20">
        <v>5910</v>
      </c>
      <c r="ET111" s="25">
        <v>1.0085470085470101</v>
      </c>
      <c r="EU111" s="20">
        <v>9090</v>
      </c>
      <c r="EV111" s="25">
        <v>7.6094674556213002</v>
      </c>
      <c r="EW111" s="20">
        <v>63000</v>
      </c>
      <c r="EX111" s="25">
        <v>1.27632213470503</v>
      </c>
      <c r="EY111" s="20">
        <v>37790</v>
      </c>
      <c r="EZ111" s="25">
        <v>-3.1941598360655701</v>
      </c>
      <c r="FA111" s="20">
        <v>32360</v>
      </c>
      <c r="FB111" s="25">
        <v>2.3371283997469998</v>
      </c>
      <c r="FC111" s="20">
        <v>26210</v>
      </c>
      <c r="FD111" s="25">
        <v>1.43575851393189</v>
      </c>
      <c r="FE111" s="20">
        <v>6470</v>
      </c>
      <c r="FF111" s="25">
        <v>1.68238993710692</v>
      </c>
      <c r="FG111" s="20">
        <v>15930</v>
      </c>
      <c r="FH111" s="25">
        <v>-3.8805069402534702</v>
      </c>
      <c r="FI111" s="20">
        <v>10530</v>
      </c>
      <c r="FJ111" s="25">
        <v>-0.34058656575212898</v>
      </c>
      <c r="FK111" s="20">
        <v>6450</v>
      </c>
      <c r="FL111" s="25">
        <v>-1.01226993865031</v>
      </c>
      <c r="FM111" s="20">
        <v>30420</v>
      </c>
      <c r="FN111" s="25">
        <v>-3.6026615969581699</v>
      </c>
      <c r="FO111" s="20">
        <v>11220</v>
      </c>
      <c r="FP111" s="25">
        <v>-17.719941348973599</v>
      </c>
      <c r="FQ111" s="20">
        <v>6760</v>
      </c>
      <c r="FR111" s="25">
        <v>8.2532051282051295</v>
      </c>
      <c r="FS111" s="20">
        <v>12080</v>
      </c>
      <c r="FT111" s="25">
        <v>-1.4204081632653101</v>
      </c>
      <c r="FU111" s="20">
        <v>10250</v>
      </c>
      <c r="FV111" s="25">
        <v>0.195503421309873</v>
      </c>
      <c r="FW111" s="20">
        <v>9980</v>
      </c>
      <c r="FX111" s="25">
        <v>-1.10009910802775</v>
      </c>
      <c r="FY111" s="20">
        <v>8640</v>
      </c>
      <c r="FZ111" s="25">
        <v>0.19721577726218101</v>
      </c>
      <c r="GA111" s="20">
        <v>4190</v>
      </c>
      <c r="GB111" s="25">
        <v>1.87347931873479</v>
      </c>
      <c r="GC111" s="20">
        <v>29960</v>
      </c>
      <c r="GD111" s="25">
        <v>1.5282954930532</v>
      </c>
      <c r="GE111" s="20">
        <v>30210</v>
      </c>
      <c r="GF111" s="25">
        <v>0.76050700466978005</v>
      </c>
      <c r="GG111" s="20">
        <v>82680</v>
      </c>
      <c r="GH111" s="25">
        <v>-1.1004784688995199</v>
      </c>
      <c r="GI111" s="20">
        <v>44440</v>
      </c>
      <c r="GJ111" s="25">
        <v>-1.76171529619805</v>
      </c>
      <c r="GK111" s="20">
        <v>34920</v>
      </c>
      <c r="GL111" s="25">
        <v>-2.4252584520815899</v>
      </c>
      <c r="GM111" s="20">
        <v>38050</v>
      </c>
      <c r="GN111" s="25">
        <v>-5.2303860523038601</v>
      </c>
      <c r="GO111" s="20">
        <v>30530</v>
      </c>
      <c r="GP111" s="25">
        <v>-5.3163771712158798</v>
      </c>
      <c r="GQ111" s="20">
        <v>25230</v>
      </c>
      <c r="GR111" s="25">
        <v>4.8420615128844604</v>
      </c>
      <c r="GS111" s="20">
        <v>91250</v>
      </c>
      <c r="GT111" s="25">
        <v>-2.08498765962013</v>
      </c>
      <c r="GU111" s="20">
        <v>3820</v>
      </c>
      <c r="GV111" s="25">
        <v>-14.4394618834081</v>
      </c>
    </row>
    <row r="112" spans="1:204" ht="15" customHeight="1" x14ac:dyDescent="0.25">
      <c r="A112" s="6">
        <v>45901</v>
      </c>
      <c r="B112" s="26" t="s">
        <v>4</v>
      </c>
      <c r="C112" s="20">
        <v>7980</v>
      </c>
      <c r="D112" s="25">
        <v>0.41509433962264197</v>
      </c>
      <c r="E112" s="20">
        <v>17540</v>
      </c>
      <c r="F112" s="25">
        <v>2.3817863397548198</v>
      </c>
      <c r="G112" s="20">
        <v>9880</v>
      </c>
      <c r="H112" s="25">
        <v>2.26708074534162</v>
      </c>
      <c r="I112" s="20">
        <v>4000</v>
      </c>
      <c r="J112" s="25">
        <v>-1.5270935960591101</v>
      </c>
      <c r="K112" s="20">
        <v>2600</v>
      </c>
      <c r="L112" s="25">
        <v>-6.1371841155234703</v>
      </c>
      <c r="M112" s="20">
        <v>15900</v>
      </c>
      <c r="N112" s="25">
        <v>-6.0023654642223496</v>
      </c>
      <c r="O112" s="20">
        <v>6080</v>
      </c>
      <c r="P112" s="25">
        <v>2.3905723905723901</v>
      </c>
      <c r="Q112" s="20">
        <v>8750</v>
      </c>
      <c r="R112" s="25">
        <v>-0.60227272727272696</v>
      </c>
      <c r="S112" s="20">
        <v>6550</v>
      </c>
      <c r="T112" s="25">
        <v>-1.5187969924811999</v>
      </c>
      <c r="U112" s="20">
        <v>9300</v>
      </c>
      <c r="V112" s="25">
        <v>2.3212321232123201</v>
      </c>
      <c r="W112" s="20">
        <v>15530</v>
      </c>
      <c r="X112" s="25">
        <v>0.135396518375242</v>
      </c>
      <c r="Y112" s="20">
        <v>4060</v>
      </c>
      <c r="Z112" s="25">
        <v>-2.3076923076923102</v>
      </c>
      <c r="AA112" s="20">
        <v>70540</v>
      </c>
      <c r="AB112" s="25">
        <v>1.8731946851530901</v>
      </c>
      <c r="AC112" s="20">
        <v>13790</v>
      </c>
      <c r="AD112" s="25">
        <v>3.5762584522915102</v>
      </c>
      <c r="AE112" s="20">
        <v>1830</v>
      </c>
      <c r="AF112" s="25">
        <v>-1.9251336898395699</v>
      </c>
      <c r="AG112" s="20">
        <v>10110</v>
      </c>
      <c r="AH112" s="25">
        <v>2.5050709939148099</v>
      </c>
      <c r="AI112" s="20">
        <v>14120</v>
      </c>
      <c r="AJ112" s="25">
        <v>-2.0263705759889001</v>
      </c>
      <c r="AK112" s="20">
        <v>8770</v>
      </c>
      <c r="AL112" s="25">
        <v>-1.2387387387387401</v>
      </c>
      <c r="AM112" s="20">
        <v>3200</v>
      </c>
      <c r="AN112" s="25">
        <v>-5.1928783382789296</v>
      </c>
      <c r="AO112" s="20">
        <v>2410</v>
      </c>
      <c r="AP112" s="25">
        <v>2.8205128205128198</v>
      </c>
      <c r="AQ112" s="20">
        <v>3120</v>
      </c>
      <c r="AR112" s="25">
        <v>-0.85714285714285698</v>
      </c>
      <c r="AS112" s="20">
        <v>10310</v>
      </c>
      <c r="AT112" s="25">
        <v>4.8321464903357096</v>
      </c>
      <c r="AU112" s="20">
        <v>11020</v>
      </c>
      <c r="AV112" s="25">
        <v>1.38914443422263</v>
      </c>
      <c r="AW112" s="20">
        <v>2410</v>
      </c>
      <c r="AX112" s="25">
        <v>-2.23577235772358</v>
      </c>
      <c r="AY112" s="20">
        <v>9760</v>
      </c>
      <c r="AZ112" s="25">
        <v>-0.38775510204081598</v>
      </c>
      <c r="BA112" s="20">
        <v>12970</v>
      </c>
      <c r="BB112" s="25">
        <v>3.2140015910898998</v>
      </c>
      <c r="BC112" s="20">
        <v>11110</v>
      </c>
      <c r="BD112" s="25">
        <v>1.6193961573650499</v>
      </c>
      <c r="BE112" s="20">
        <v>12760</v>
      </c>
      <c r="BF112" s="25">
        <v>-1.7474980754426499</v>
      </c>
      <c r="BG112" s="20">
        <v>8660</v>
      </c>
      <c r="BH112" s="25">
        <v>0.12716763005780299</v>
      </c>
      <c r="BI112" s="20">
        <v>13500</v>
      </c>
      <c r="BJ112" s="25">
        <v>-8.4610169491525404</v>
      </c>
      <c r="BK112" s="20">
        <v>28940</v>
      </c>
      <c r="BL112" s="25">
        <v>-1.3496932515337401</v>
      </c>
      <c r="BM112" s="20">
        <v>39640</v>
      </c>
      <c r="BN112" s="25">
        <v>4.1045168067226898</v>
      </c>
      <c r="BO112" s="20">
        <v>4000</v>
      </c>
      <c r="BP112" s="25">
        <v>-1.40394088669951</v>
      </c>
      <c r="BQ112" s="20">
        <v>40970</v>
      </c>
      <c r="BR112" s="25">
        <v>1.8240556660039799</v>
      </c>
      <c r="BS112" s="20">
        <v>41010</v>
      </c>
      <c r="BT112" s="25">
        <v>-0.98261709319169499</v>
      </c>
      <c r="BU112" s="20">
        <v>20980</v>
      </c>
      <c r="BV112" s="25">
        <v>1.6917111003393099</v>
      </c>
      <c r="BW112" s="20">
        <v>5160</v>
      </c>
      <c r="BX112" s="25">
        <v>-0.48262548262548299</v>
      </c>
      <c r="BY112" s="20">
        <v>14640</v>
      </c>
      <c r="BZ112" s="25">
        <v>2.2921034241789</v>
      </c>
      <c r="CA112" s="20">
        <v>22110</v>
      </c>
      <c r="CB112" s="25">
        <v>0.45888232621535702</v>
      </c>
      <c r="CC112" s="20">
        <v>3530</v>
      </c>
      <c r="CD112" s="25">
        <v>2.2028985507246399</v>
      </c>
      <c r="CE112" s="20">
        <v>8470</v>
      </c>
      <c r="CF112" s="25">
        <v>2.6666666666666701</v>
      </c>
      <c r="CG112" s="20">
        <v>7460</v>
      </c>
      <c r="CH112" s="25">
        <v>1.26187245590231</v>
      </c>
      <c r="CI112" s="20">
        <v>18250</v>
      </c>
      <c r="CJ112" s="25">
        <v>2.3331463825014001</v>
      </c>
      <c r="CK112" s="20">
        <v>3020</v>
      </c>
      <c r="CL112" s="25">
        <v>0.56666666666666698</v>
      </c>
      <c r="CM112" s="20">
        <v>30130</v>
      </c>
      <c r="CN112" s="25">
        <v>-7.62852404643449E-2</v>
      </c>
      <c r="CO112" s="20">
        <v>16380</v>
      </c>
      <c r="CP112" s="25">
        <v>0.44757817290006102</v>
      </c>
      <c r="CQ112" s="20">
        <v>4160</v>
      </c>
      <c r="CR112" s="25">
        <v>0.28915662650602397</v>
      </c>
      <c r="CS112" s="20">
        <v>8940</v>
      </c>
      <c r="CT112" s="25">
        <v>-2.1444201312910298</v>
      </c>
      <c r="CU112" s="20">
        <v>1270</v>
      </c>
      <c r="CV112" s="25">
        <v>6.5546218487395</v>
      </c>
      <c r="CW112" s="20">
        <v>14410</v>
      </c>
      <c r="CX112" s="25">
        <v>1.47887323943662</v>
      </c>
      <c r="CY112" s="20">
        <v>7480</v>
      </c>
      <c r="CZ112" s="25">
        <v>3.9166666666666701</v>
      </c>
      <c r="DA112" s="20">
        <v>14660</v>
      </c>
      <c r="DB112" s="25">
        <v>2.51048951048951</v>
      </c>
      <c r="DC112" s="20">
        <v>4130</v>
      </c>
      <c r="DD112" s="25">
        <v>2.4213075060532701E-2</v>
      </c>
      <c r="DE112" s="20">
        <v>3800</v>
      </c>
      <c r="DF112" s="25">
        <v>2.1505376344085998</v>
      </c>
      <c r="DG112" s="20">
        <v>21030</v>
      </c>
      <c r="DH112" s="25">
        <v>1.3150289017340999</v>
      </c>
      <c r="DI112" s="20">
        <v>4160</v>
      </c>
      <c r="DJ112" s="25">
        <v>-2.3474178403755901</v>
      </c>
      <c r="DK112" s="20">
        <v>12650</v>
      </c>
      <c r="DL112" s="25">
        <v>0.333068992862807</v>
      </c>
      <c r="DM112" s="20">
        <v>24700</v>
      </c>
      <c r="DN112" s="25">
        <v>2.6132114665558799</v>
      </c>
      <c r="DO112" s="20">
        <v>5700</v>
      </c>
      <c r="DP112" s="25">
        <v>1.3523131672597899</v>
      </c>
      <c r="DQ112" s="20">
        <v>94140</v>
      </c>
      <c r="DR112" s="25">
        <v>-1.54361012340515</v>
      </c>
      <c r="DS112" s="20">
        <v>20510</v>
      </c>
      <c r="DT112" s="25">
        <v>0.81120943952802405</v>
      </c>
      <c r="DU112" s="20">
        <v>6830</v>
      </c>
      <c r="DV112" s="25">
        <v>-0.49562682215743398</v>
      </c>
      <c r="DW112" s="20">
        <v>47850</v>
      </c>
      <c r="DX112" s="25">
        <v>-1.3360824742268</v>
      </c>
      <c r="DY112" s="20">
        <v>14480</v>
      </c>
      <c r="DZ112" s="25">
        <v>-1.9308943089430901</v>
      </c>
      <c r="EA112" s="20">
        <v>14580</v>
      </c>
      <c r="EB112" s="25">
        <v>-2.3828647925033501</v>
      </c>
      <c r="EC112" s="20">
        <v>5680</v>
      </c>
      <c r="ED112" s="25">
        <v>1.92100538599641</v>
      </c>
      <c r="EE112" s="20">
        <v>26350</v>
      </c>
      <c r="EF112" s="25">
        <v>3.0308955807586999</v>
      </c>
      <c r="EG112" s="20">
        <v>25340</v>
      </c>
      <c r="EH112" s="25">
        <v>0.67938021454111996</v>
      </c>
      <c r="EI112" s="20">
        <v>15930</v>
      </c>
      <c r="EJ112" s="25">
        <v>2.88759689922481</v>
      </c>
      <c r="EK112" s="20">
        <v>47640</v>
      </c>
      <c r="EL112" s="25">
        <v>0.136640739962161</v>
      </c>
      <c r="EM112" s="20">
        <v>3930</v>
      </c>
      <c r="EN112" s="25">
        <v>-1.875</v>
      </c>
      <c r="EO112" s="20">
        <v>9290</v>
      </c>
      <c r="EP112" s="25">
        <v>-0.60962566844919797</v>
      </c>
      <c r="EQ112" s="20">
        <v>11220</v>
      </c>
      <c r="ER112" s="25">
        <v>-3.1665228645384</v>
      </c>
      <c r="ES112" s="20">
        <v>5950</v>
      </c>
      <c r="ET112" s="25">
        <v>2.0411663807890199</v>
      </c>
      <c r="EU112" s="20">
        <v>9150</v>
      </c>
      <c r="EV112" s="25">
        <v>6.99415204678363</v>
      </c>
      <c r="EW112" s="20">
        <v>63360</v>
      </c>
      <c r="EX112" s="25">
        <v>1.03332801785999</v>
      </c>
      <c r="EY112" s="20">
        <v>37830</v>
      </c>
      <c r="EZ112" s="25">
        <v>-2.4626095925734899</v>
      </c>
      <c r="FA112" s="20">
        <v>32480</v>
      </c>
      <c r="FB112" s="25">
        <v>2.7229601518026598</v>
      </c>
      <c r="FC112" s="20">
        <v>26390</v>
      </c>
      <c r="FD112" s="25">
        <v>1.5467487495190499</v>
      </c>
      <c r="FE112" s="20">
        <v>6490</v>
      </c>
      <c r="FF112" s="25">
        <v>1.1059190031152599</v>
      </c>
      <c r="FG112" s="20">
        <v>15910</v>
      </c>
      <c r="FH112" s="25">
        <v>-3.5696969696969698</v>
      </c>
      <c r="FI112" s="20">
        <v>10520</v>
      </c>
      <c r="FJ112" s="25">
        <v>2.85171102661597E-2</v>
      </c>
      <c r="FK112" s="20">
        <v>6430</v>
      </c>
      <c r="FL112" s="25">
        <v>-1.90839694656489</v>
      </c>
      <c r="FM112" s="20">
        <v>30230</v>
      </c>
      <c r="FN112" s="25">
        <v>-4.1471147748890296</v>
      </c>
      <c r="FO112" s="20">
        <v>11440</v>
      </c>
      <c r="FP112" s="25">
        <v>-14.959107806691399</v>
      </c>
      <c r="FQ112" s="20">
        <v>6810</v>
      </c>
      <c r="FR112" s="25">
        <v>9.3097913322632397</v>
      </c>
      <c r="FS112" s="20">
        <v>12090</v>
      </c>
      <c r="FT112" s="25">
        <v>-1.5228013029316001</v>
      </c>
      <c r="FU112" s="20">
        <v>10270</v>
      </c>
      <c r="FV112" s="25">
        <v>0.16585365853658501</v>
      </c>
      <c r="FW112" s="20">
        <v>9980</v>
      </c>
      <c r="FX112" s="25">
        <v>-0.77534791252485102</v>
      </c>
      <c r="FY112" s="20">
        <v>8680</v>
      </c>
      <c r="FZ112" s="25">
        <v>-2.3041474654377898E-2</v>
      </c>
      <c r="GA112" s="20">
        <v>4210</v>
      </c>
      <c r="GB112" s="25">
        <v>1.2740384615384599</v>
      </c>
      <c r="GC112" s="20">
        <v>30300</v>
      </c>
      <c r="GD112" s="25">
        <v>2.0721024258760101</v>
      </c>
      <c r="GE112" s="20">
        <v>30380</v>
      </c>
      <c r="GF112" s="25">
        <v>1.04090455603592</v>
      </c>
      <c r="GG112" s="20">
        <v>83160</v>
      </c>
      <c r="GH112" s="25">
        <v>-0.94103633114949403</v>
      </c>
      <c r="GI112" s="20">
        <v>44670</v>
      </c>
      <c r="GJ112" s="25">
        <v>-2.0052654673102199</v>
      </c>
      <c r="GK112" s="20">
        <v>35190</v>
      </c>
      <c r="GL112" s="25">
        <v>-2.3313905079100699</v>
      </c>
      <c r="GM112" s="20">
        <v>38130</v>
      </c>
      <c r="GN112" s="25">
        <v>-4.6963259185203698</v>
      </c>
      <c r="GO112" s="20">
        <v>30270</v>
      </c>
      <c r="GP112" s="25">
        <v>-5.8706467661691502</v>
      </c>
      <c r="GQ112" s="20">
        <v>25680</v>
      </c>
      <c r="GR112" s="25">
        <v>7.67295597484277</v>
      </c>
      <c r="GS112" s="20">
        <v>91300</v>
      </c>
      <c r="GT112" s="25">
        <v>-1.8079156807915699</v>
      </c>
      <c r="GU112" s="20">
        <v>3800</v>
      </c>
      <c r="GV112" s="25">
        <v>-15.1116071428571</v>
      </c>
    </row>
    <row r="113" spans="1:204" ht="15" customHeight="1" x14ac:dyDescent="0.25">
      <c r="A113" s="6">
        <v>45931</v>
      </c>
      <c r="B113" s="26" t="s">
        <v>4</v>
      </c>
      <c r="C113" s="20">
        <v>8040</v>
      </c>
      <c r="D113" s="25">
        <v>-0.39653035935563802</v>
      </c>
      <c r="E113" s="20">
        <v>17610</v>
      </c>
      <c r="F113" s="25">
        <v>2.76546091015169</v>
      </c>
      <c r="G113" s="20">
        <v>9870</v>
      </c>
      <c r="H113" s="25">
        <v>1.9214876033057899</v>
      </c>
      <c r="I113" s="20">
        <v>3960</v>
      </c>
      <c r="J113" s="25">
        <v>-3.15403422982885</v>
      </c>
      <c r="K113" s="20">
        <v>2610</v>
      </c>
      <c r="L113" s="25">
        <v>-4.5054945054945099</v>
      </c>
      <c r="M113" s="20">
        <v>15950</v>
      </c>
      <c r="N113" s="25">
        <v>-5.0268016676593197</v>
      </c>
      <c r="O113" s="20">
        <v>6030</v>
      </c>
      <c r="P113" s="25">
        <v>0.785953177257525</v>
      </c>
      <c r="Q113" s="20">
        <v>8720</v>
      </c>
      <c r="R113" s="25">
        <v>-0.59293044469783396</v>
      </c>
      <c r="S113" s="20">
        <v>6550</v>
      </c>
      <c r="T113" s="25">
        <v>-1.0271903323262801</v>
      </c>
      <c r="U113" s="20">
        <v>9300</v>
      </c>
      <c r="V113" s="25">
        <v>2.24175824175824</v>
      </c>
      <c r="W113" s="20">
        <v>15550</v>
      </c>
      <c r="X113" s="25">
        <v>0.18685567010309301</v>
      </c>
      <c r="Y113" s="20">
        <v>4080</v>
      </c>
      <c r="Z113" s="25">
        <v>-2.44019138755981</v>
      </c>
      <c r="AA113" s="20">
        <v>70680</v>
      </c>
      <c r="AB113" s="25">
        <v>1.4570772322710299</v>
      </c>
      <c r="AC113" s="20">
        <v>13920</v>
      </c>
      <c r="AD113" s="25">
        <v>4.5270270270270299</v>
      </c>
      <c r="AE113" s="20">
        <v>1840</v>
      </c>
      <c r="AF113" s="25">
        <v>-1.23655913978495</v>
      </c>
      <c r="AG113" s="20">
        <v>10160</v>
      </c>
      <c r="AH113" s="25">
        <v>2.2032193158953701</v>
      </c>
      <c r="AI113" s="20">
        <v>14200</v>
      </c>
      <c r="AJ113" s="25">
        <v>-1.76470588235294</v>
      </c>
      <c r="AK113" s="20">
        <v>8840</v>
      </c>
      <c r="AL113" s="25">
        <v>-0.18058690744920999</v>
      </c>
      <c r="AM113" s="20">
        <v>3210</v>
      </c>
      <c r="AN113" s="25">
        <v>-5.5294117647058796</v>
      </c>
      <c r="AO113" s="20">
        <v>2410</v>
      </c>
      <c r="AP113" s="25">
        <v>-0.12448132780083</v>
      </c>
      <c r="AQ113" s="20">
        <v>3150</v>
      </c>
      <c r="AR113" s="25">
        <v>-1.3793103448275901</v>
      </c>
      <c r="AS113" s="20">
        <v>10400</v>
      </c>
      <c r="AT113" s="25">
        <v>4.8286290322580596</v>
      </c>
      <c r="AU113" s="20">
        <v>11050</v>
      </c>
      <c r="AV113" s="25">
        <v>1.80645161290323</v>
      </c>
      <c r="AW113" s="20">
        <v>2400</v>
      </c>
      <c r="AX113" s="25">
        <v>-3.3467741935483901</v>
      </c>
      <c r="AY113" s="20">
        <v>9770</v>
      </c>
      <c r="AZ113" s="25">
        <v>-0.64089521871820998</v>
      </c>
      <c r="BA113" s="20">
        <v>13110</v>
      </c>
      <c r="BB113" s="25">
        <v>3.85103011093502</v>
      </c>
      <c r="BC113" s="20">
        <v>11180</v>
      </c>
      <c r="BD113" s="25">
        <v>1.4791288566243199</v>
      </c>
      <c r="BE113" s="20">
        <v>12840</v>
      </c>
      <c r="BF113" s="25">
        <v>-0.81853281853281901</v>
      </c>
      <c r="BG113" s="20">
        <v>8760</v>
      </c>
      <c r="BH113" s="25">
        <v>6.8571428571428603E-2</v>
      </c>
      <c r="BI113" s="20">
        <v>13550</v>
      </c>
      <c r="BJ113" s="25">
        <v>-8.3152909336941807</v>
      </c>
      <c r="BK113" s="20">
        <v>29010</v>
      </c>
      <c r="BL113" s="25">
        <v>-1.41352361535848</v>
      </c>
      <c r="BM113" s="20">
        <v>39970</v>
      </c>
      <c r="BN113" s="25">
        <v>3.9365574622984898</v>
      </c>
      <c r="BO113" s="20">
        <v>4020</v>
      </c>
      <c r="BP113" s="25">
        <v>-0.61881188118811903</v>
      </c>
      <c r="BQ113" s="20">
        <v>41380</v>
      </c>
      <c r="BR113" s="25">
        <v>2.0142998027613399</v>
      </c>
      <c r="BS113" s="20">
        <v>41250</v>
      </c>
      <c r="BT113" s="25">
        <v>-0.98415746519443104</v>
      </c>
      <c r="BU113" s="20">
        <v>21180</v>
      </c>
      <c r="BV113" s="25">
        <v>1.9499277804525801</v>
      </c>
      <c r="BW113" s="20">
        <v>5170</v>
      </c>
      <c r="BX113" s="25">
        <v>0.135658914728682</v>
      </c>
      <c r="BY113" s="20">
        <v>14730</v>
      </c>
      <c r="BZ113" s="25">
        <v>2.1497919556172</v>
      </c>
      <c r="CA113" s="20">
        <v>22280</v>
      </c>
      <c r="CB113" s="25">
        <v>0.81447963800904999</v>
      </c>
      <c r="CC113" s="20">
        <v>3560</v>
      </c>
      <c r="CD113" s="25">
        <v>1.31054131054131</v>
      </c>
      <c r="CE113" s="20">
        <v>8450</v>
      </c>
      <c r="CF113" s="25">
        <v>3.2518337408312998</v>
      </c>
      <c r="CG113" s="20">
        <v>7470</v>
      </c>
      <c r="CH113" s="25">
        <v>0.97297297297297303</v>
      </c>
      <c r="CI113" s="20">
        <v>18290</v>
      </c>
      <c r="CJ113" s="25">
        <v>1.8885793871866301</v>
      </c>
      <c r="CK113" s="20">
        <v>3030</v>
      </c>
      <c r="CL113" s="25">
        <v>0.165562913907285</v>
      </c>
      <c r="CM113" s="20">
        <v>30360</v>
      </c>
      <c r="CN113" s="25">
        <v>0.184818481848185</v>
      </c>
      <c r="CO113" s="20">
        <v>16460</v>
      </c>
      <c r="CP113" s="25">
        <v>1.19237861094038</v>
      </c>
      <c r="CQ113" s="20">
        <v>4170</v>
      </c>
      <c r="CR113" s="25">
        <v>0.72463768115941996</v>
      </c>
      <c r="CS113" s="20">
        <v>8920</v>
      </c>
      <c r="CT113" s="25">
        <v>-2.6637554585152801</v>
      </c>
      <c r="CU113" s="20">
        <v>1270</v>
      </c>
      <c r="CV113" s="25">
        <v>6.9747899159663902</v>
      </c>
      <c r="CW113" s="20">
        <v>14480</v>
      </c>
      <c r="CX113" s="25">
        <v>1.80731364275668</v>
      </c>
      <c r="CY113" s="20">
        <v>7450</v>
      </c>
      <c r="CZ113" s="25">
        <v>1.69167803547067</v>
      </c>
      <c r="DA113" s="20">
        <v>14740</v>
      </c>
      <c r="DB113" s="25">
        <v>2.77545327754533</v>
      </c>
      <c r="DC113" s="20">
        <v>4120</v>
      </c>
      <c r="DD113" s="25">
        <v>1.3793103448275901</v>
      </c>
      <c r="DE113" s="20">
        <v>3850</v>
      </c>
      <c r="DF113" s="25">
        <v>2.6133333333333302</v>
      </c>
      <c r="DG113" s="20">
        <v>21160</v>
      </c>
      <c r="DH113" s="25">
        <v>1.8431183830606399</v>
      </c>
      <c r="DI113" s="20">
        <v>4180</v>
      </c>
      <c r="DJ113" s="25">
        <v>-1.6705882352941199</v>
      </c>
      <c r="DK113" s="20">
        <v>12800</v>
      </c>
      <c r="DL113" s="25">
        <v>0.79527559055118102</v>
      </c>
      <c r="DM113" s="20">
        <v>24830</v>
      </c>
      <c r="DN113" s="25">
        <v>3.6045056320400501</v>
      </c>
      <c r="DO113" s="20">
        <v>5710</v>
      </c>
      <c r="DP113" s="25">
        <v>1.31205673758865</v>
      </c>
      <c r="DQ113" s="20">
        <v>94330</v>
      </c>
      <c r="DR113" s="25">
        <v>-1.57554257095159</v>
      </c>
      <c r="DS113" s="20">
        <v>20570</v>
      </c>
      <c r="DT113" s="25">
        <v>1.08108108108108</v>
      </c>
      <c r="DU113" s="20">
        <v>6810</v>
      </c>
      <c r="DV113" s="25">
        <v>-0.88791848617176095</v>
      </c>
      <c r="DW113" s="20">
        <v>47820</v>
      </c>
      <c r="DX113" s="25">
        <v>-1.03683774834437</v>
      </c>
      <c r="DY113" s="20">
        <v>14480</v>
      </c>
      <c r="DZ113" s="25">
        <v>-2.0162381596752401</v>
      </c>
      <c r="EA113" s="20">
        <v>14620</v>
      </c>
      <c r="EB113" s="25">
        <v>-2.3380093520374099</v>
      </c>
      <c r="EC113" s="20">
        <v>5710</v>
      </c>
      <c r="ED113" s="25">
        <v>2.4596050269299798</v>
      </c>
      <c r="EE113" s="20">
        <v>26480</v>
      </c>
      <c r="EF113" s="25">
        <v>2.6754556029468799</v>
      </c>
      <c r="EG113" s="20">
        <v>25570</v>
      </c>
      <c r="EH113" s="25">
        <v>1.2232779097387201</v>
      </c>
      <c r="EI113" s="20">
        <v>16010</v>
      </c>
      <c r="EJ113" s="25">
        <v>2.8516377649325602</v>
      </c>
      <c r="EK113" s="20">
        <v>47950</v>
      </c>
      <c r="EL113" s="25">
        <v>1.46015853149771E-2</v>
      </c>
      <c r="EM113" s="20">
        <v>3950</v>
      </c>
      <c r="EN113" s="25">
        <v>-0.65326633165829195</v>
      </c>
      <c r="EO113" s="20">
        <v>9280</v>
      </c>
      <c r="EP113" s="25">
        <v>-0.32223415682062301</v>
      </c>
      <c r="EQ113" s="20">
        <v>11290</v>
      </c>
      <c r="ER113" s="25">
        <v>-2.21645021645022</v>
      </c>
      <c r="ES113" s="20">
        <v>6060</v>
      </c>
      <c r="ET113" s="25">
        <v>2.8522920203735098</v>
      </c>
      <c r="EU113" s="20">
        <v>9250</v>
      </c>
      <c r="EV113" s="25">
        <v>5.8695652173913002</v>
      </c>
      <c r="EW113" s="20">
        <v>64100</v>
      </c>
      <c r="EX113" s="25">
        <v>0.92111478507321698</v>
      </c>
      <c r="EY113" s="20">
        <v>37940</v>
      </c>
      <c r="EZ113" s="25">
        <v>-2.09032258064516</v>
      </c>
      <c r="FA113" s="20">
        <v>32690</v>
      </c>
      <c r="FB113" s="25">
        <v>2.74355751099937</v>
      </c>
      <c r="FC113" s="20">
        <v>26660</v>
      </c>
      <c r="FD113" s="25">
        <v>1.75954198473282</v>
      </c>
      <c r="FE113" s="20">
        <v>6500</v>
      </c>
      <c r="FF113" s="25">
        <v>-3.0769230769230799E-2</v>
      </c>
      <c r="FG113" s="20">
        <v>15860</v>
      </c>
      <c r="FH113" s="25">
        <v>-3.5805471124620101</v>
      </c>
      <c r="FI113" s="20">
        <v>10570</v>
      </c>
      <c r="FJ113" s="25">
        <v>0.151658767772512</v>
      </c>
      <c r="FK113" s="20">
        <v>6420</v>
      </c>
      <c r="FL113" s="25">
        <v>-2.75757575757576</v>
      </c>
      <c r="FM113" s="20">
        <v>30290</v>
      </c>
      <c r="FN113" s="25">
        <v>-3.7368922783603402</v>
      </c>
      <c r="FO113" s="20">
        <v>11520</v>
      </c>
      <c r="FP113" s="25">
        <v>-15.5571847507331</v>
      </c>
      <c r="FQ113" s="20">
        <v>6810</v>
      </c>
      <c r="FR113" s="25">
        <v>8.59649122807018</v>
      </c>
      <c r="FS113" s="20">
        <v>12110</v>
      </c>
      <c r="FT113" s="25">
        <v>-1.59220146222583</v>
      </c>
      <c r="FU113" s="20">
        <v>10280</v>
      </c>
      <c r="FV113" s="25">
        <v>-0.51306873184898305</v>
      </c>
      <c r="FW113" s="20">
        <v>9980</v>
      </c>
      <c r="FX113" s="25">
        <v>1.0020040080160299E-2</v>
      </c>
      <c r="FY113" s="20">
        <v>8710</v>
      </c>
      <c r="FZ113" s="25">
        <v>0.26467203682393597</v>
      </c>
      <c r="GA113" s="20">
        <v>4240</v>
      </c>
      <c r="GB113" s="25">
        <v>1.7026378896882499</v>
      </c>
      <c r="GC113" s="20">
        <v>30710</v>
      </c>
      <c r="GD113" s="25">
        <v>2.8911222780569501</v>
      </c>
      <c r="GE113" s="20">
        <v>30720</v>
      </c>
      <c r="GF113" s="25">
        <v>1.20922570016474</v>
      </c>
      <c r="GG113" s="20">
        <v>83770</v>
      </c>
      <c r="GH113" s="25">
        <v>-0.80284191829484897</v>
      </c>
      <c r="GI113" s="20">
        <v>45030</v>
      </c>
      <c r="GJ113" s="25">
        <v>-2.0278503046127101</v>
      </c>
      <c r="GK113" s="20">
        <v>35650</v>
      </c>
      <c r="GL113" s="25">
        <v>-1.06577851790175</v>
      </c>
      <c r="GM113" s="20">
        <v>38190</v>
      </c>
      <c r="GN113" s="25">
        <v>-4.2352056168505499</v>
      </c>
      <c r="GO113" s="20">
        <v>30070</v>
      </c>
      <c r="GP113" s="25">
        <v>-6.3364485981308398</v>
      </c>
      <c r="GQ113" s="20">
        <v>26260</v>
      </c>
      <c r="GR113" s="25">
        <v>10.5515789473684</v>
      </c>
      <c r="GS113" s="20">
        <v>91390</v>
      </c>
      <c r="GT113" s="25">
        <v>-1.38016618107262</v>
      </c>
      <c r="GU113" s="20">
        <v>3840</v>
      </c>
      <c r="GV113" s="25">
        <v>-13.8116591928251</v>
      </c>
    </row>
    <row r="114" spans="1:204" ht="15" customHeight="1" x14ac:dyDescent="0.25">
      <c r="A114" s="6">
        <v>45962</v>
      </c>
      <c r="B114" s="26" t="s">
        <v>21</v>
      </c>
      <c r="C114" s="20">
        <v>8100</v>
      </c>
      <c r="D114" s="25">
        <v>-0.41820418204182003</v>
      </c>
      <c r="E114" s="20">
        <v>17740</v>
      </c>
      <c r="F114" s="25">
        <v>3.1820826061663801</v>
      </c>
      <c r="G114" s="20">
        <v>9850</v>
      </c>
      <c r="H114" s="25">
        <v>1.36831275720165</v>
      </c>
      <c r="I114" s="20">
        <v>3950</v>
      </c>
      <c r="J114" s="25">
        <v>-3.0466830466830501</v>
      </c>
      <c r="K114" s="20">
        <v>2570</v>
      </c>
      <c r="L114" s="25">
        <v>-5.3136531365313697</v>
      </c>
      <c r="M114" s="20">
        <v>16200</v>
      </c>
      <c r="N114" s="25">
        <v>-4.4575471698113196</v>
      </c>
      <c r="O114" s="20">
        <v>5980</v>
      </c>
      <c r="P114" s="25">
        <v>-0.81260364842454402</v>
      </c>
      <c r="Q114" s="20">
        <v>8750</v>
      </c>
      <c r="R114" s="25">
        <v>-0.55681818181818199</v>
      </c>
      <c r="S114" s="20">
        <v>6560</v>
      </c>
      <c r="T114" s="25">
        <v>-1.0407239819004499</v>
      </c>
      <c r="U114" s="20">
        <v>9330</v>
      </c>
      <c r="V114" s="25">
        <v>1.95628415300546</v>
      </c>
      <c r="W114" s="20">
        <v>15520</v>
      </c>
      <c r="X114" s="25">
        <v>-9.0148100450740495E-2</v>
      </c>
      <c r="Y114" s="20">
        <v>4060</v>
      </c>
      <c r="Z114" s="25">
        <v>-2.9665071770334901</v>
      </c>
      <c r="AA114" s="20">
        <v>70630</v>
      </c>
      <c r="AB114" s="25">
        <v>0.54092526690391496</v>
      </c>
      <c r="AC114" s="20">
        <v>13800</v>
      </c>
      <c r="AD114" s="25">
        <v>2.78481012658228</v>
      </c>
      <c r="AE114" s="20">
        <v>1810</v>
      </c>
      <c r="AF114" s="25">
        <v>-3.42245989304813</v>
      </c>
      <c r="AG114" s="20">
        <v>10290</v>
      </c>
      <c r="AH114" s="25">
        <v>3.3534136546184699</v>
      </c>
      <c r="AI114" s="20">
        <v>14290</v>
      </c>
      <c r="AJ114" s="25">
        <v>-1.33977900552486</v>
      </c>
      <c r="AK114" s="20">
        <v>8810</v>
      </c>
      <c r="AL114" s="25">
        <v>-0.28312570781426999</v>
      </c>
      <c r="AM114" s="20">
        <v>3180</v>
      </c>
      <c r="AN114" s="25">
        <v>-6.6862170087976498</v>
      </c>
      <c r="AO114" s="20">
        <v>2410</v>
      </c>
      <c r="AP114" s="25">
        <v>-2.9032258064516099</v>
      </c>
      <c r="AQ114" s="20">
        <v>3180</v>
      </c>
      <c r="AR114" s="25">
        <v>-0.21943573667711599</v>
      </c>
      <c r="AS114" s="20">
        <v>10410</v>
      </c>
      <c r="AT114" s="25">
        <v>3.9960039960040001</v>
      </c>
      <c r="AU114" s="20">
        <v>10980</v>
      </c>
      <c r="AV114" s="25">
        <v>0.38391224862888501</v>
      </c>
      <c r="AW114" s="20">
        <v>2380</v>
      </c>
      <c r="AX114" s="25">
        <v>-4.2570281124497997</v>
      </c>
      <c r="AY114" s="20">
        <v>9760</v>
      </c>
      <c r="AZ114" s="25">
        <v>-1.33468149646107</v>
      </c>
      <c r="BA114" s="20">
        <v>13010</v>
      </c>
      <c r="BB114" s="25">
        <v>2.8876582278481</v>
      </c>
      <c r="BC114" s="20">
        <v>11190</v>
      </c>
      <c r="BD114" s="25">
        <v>0.48473967684021502</v>
      </c>
      <c r="BE114" s="20">
        <v>12660</v>
      </c>
      <c r="BF114" s="25">
        <v>-2.0510835913312699</v>
      </c>
      <c r="BG114" s="20">
        <v>8770</v>
      </c>
      <c r="BH114" s="25">
        <v>-0.23890784982935201</v>
      </c>
      <c r="BI114" s="20">
        <v>13600</v>
      </c>
      <c r="BJ114" s="25">
        <v>-8.4858681022880198</v>
      </c>
      <c r="BK114" s="20">
        <v>28860</v>
      </c>
      <c r="BL114" s="25">
        <v>-2.53968253968254</v>
      </c>
      <c r="BM114" s="20">
        <v>40010</v>
      </c>
      <c r="BN114" s="25">
        <v>3.4868080703569602</v>
      </c>
      <c r="BO114" s="20">
        <v>3980</v>
      </c>
      <c r="BP114" s="25">
        <v>-1.75308641975309</v>
      </c>
      <c r="BQ114" s="20">
        <v>41430</v>
      </c>
      <c r="BR114" s="25">
        <v>1.5143347218818899</v>
      </c>
      <c r="BS114" s="20">
        <v>41460</v>
      </c>
      <c r="BT114" s="25">
        <v>-1.5693257359924</v>
      </c>
      <c r="BU114" s="20">
        <v>21120</v>
      </c>
      <c r="BV114" s="25">
        <v>1.4848630466122099</v>
      </c>
      <c r="BW114" s="20">
        <v>5140</v>
      </c>
      <c r="BX114" s="25">
        <v>-0.92485549132947997</v>
      </c>
      <c r="BY114" s="20">
        <v>14700</v>
      </c>
      <c r="BZ114" s="25">
        <v>1.3094417643004801</v>
      </c>
      <c r="CA114" s="20">
        <v>22080</v>
      </c>
      <c r="CB114" s="25">
        <v>-0.97309417040358703</v>
      </c>
      <c r="CC114" s="20">
        <v>3510</v>
      </c>
      <c r="CD114" s="25">
        <v>-1.0140845070422499</v>
      </c>
      <c r="CE114" s="20">
        <v>8470</v>
      </c>
      <c r="CF114" s="25">
        <v>2.1592279855247298</v>
      </c>
      <c r="CG114" s="20">
        <v>7480</v>
      </c>
      <c r="CH114" s="25">
        <v>1.24492557510149</v>
      </c>
      <c r="CI114" s="20">
        <v>18250</v>
      </c>
      <c r="CJ114" s="25">
        <v>0.46230049532195899</v>
      </c>
      <c r="CK114" s="20">
        <v>3060</v>
      </c>
      <c r="CL114" s="25">
        <v>1.7275747508305599</v>
      </c>
      <c r="CM114" s="20">
        <v>30390</v>
      </c>
      <c r="CN114" s="25">
        <v>6.5854461639776096E-2</v>
      </c>
      <c r="CO114" s="20">
        <v>16530</v>
      </c>
      <c r="CP114" s="25">
        <v>2.0185185185185199</v>
      </c>
      <c r="CQ114" s="20">
        <v>4130</v>
      </c>
      <c r="CR114" s="25">
        <v>-0.38554216867469898</v>
      </c>
      <c r="CS114" s="20">
        <v>8860</v>
      </c>
      <c r="CT114" s="25">
        <v>-3.16939890710383</v>
      </c>
      <c r="CU114" s="20">
        <v>1320</v>
      </c>
      <c r="CV114" s="25">
        <v>6.9105691056910601</v>
      </c>
      <c r="CW114" s="20">
        <v>14440</v>
      </c>
      <c r="CX114" s="25">
        <v>1.0216934919524101</v>
      </c>
      <c r="CY114" s="20">
        <v>7470</v>
      </c>
      <c r="CZ114" s="25">
        <v>0.90540540540540504</v>
      </c>
      <c r="DA114" s="20">
        <v>14700</v>
      </c>
      <c r="DB114" s="25">
        <v>1.77285318559557</v>
      </c>
      <c r="DC114" s="20">
        <v>4090</v>
      </c>
      <c r="DD114" s="25">
        <v>-0.24390243902438999</v>
      </c>
      <c r="DE114" s="20">
        <v>3840</v>
      </c>
      <c r="DF114" s="25">
        <v>1.7506631299734701</v>
      </c>
      <c r="DG114" s="20">
        <v>20920</v>
      </c>
      <c r="DH114" s="25">
        <v>0.27804410354745901</v>
      </c>
      <c r="DI114" s="20">
        <v>4170</v>
      </c>
      <c r="DJ114" s="25">
        <v>-1.8352941176470601</v>
      </c>
      <c r="DK114" s="20">
        <v>12670</v>
      </c>
      <c r="DL114" s="25">
        <v>-0.76742364917775996</v>
      </c>
      <c r="DM114" s="20">
        <v>24780</v>
      </c>
      <c r="DN114" s="25">
        <v>2.91943521594684</v>
      </c>
      <c r="DO114" s="20">
        <v>5700</v>
      </c>
      <c r="DP114" s="25">
        <v>0.29929577464788698</v>
      </c>
      <c r="DQ114" s="20">
        <v>93770</v>
      </c>
      <c r="DR114" s="25">
        <v>-1.7940930037704199</v>
      </c>
      <c r="DS114" s="20">
        <v>20520</v>
      </c>
      <c r="DT114" s="25">
        <v>1.08374384236453</v>
      </c>
      <c r="DU114" s="20">
        <v>6750</v>
      </c>
      <c r="DV114" s="25">
        <v>-2.1449275362318798</v>
      </c>
      <c r="DW114" s="20">
        <v>47740</v>
      </c>
      <c r="DX114" s="25">
        <v>-1.0058067192036499</v>
      </c>
      <c r="DY114" s="20">
        <v>14420</v>
      </c>
      <c r="DZ114" s="25">
        <v>-2.44925575101488</v>
      </c>
      <c r="EA114" s="20">
        <v>14640</v>
      </c>
      <c r="EB114" s="25">
        <v>-2.9310344827586201</v>
      </c>
      <c r="EC114" s="20">
        <v>5690</v>
      </c>
      <c r="ED114" s="25">
        <v>2.5045045045044998</v>
      </c>
      <c r="EE114" s="20">
        <v>26500</v>
      </c>
      <c r="EF114" s="25">
        <v>2.4903325599381301</v>
      </c>
      <c r="EG114" s="20">
        <v>25730</v>
      </c>
      <c r="EH114" s="25">
        <v>1.5712593762337099</v>
      </c>
      <c r="EI114" s="20">
        <v>16010</v>
      </c>
      <c r="EJ114" s="25">
        <v>2.3067092651757202</v>
      </c>
      <c r="EK114" s="20">
        <v>48020</v>
      </c>
      <c r="EL114" s="25">
        <v>-0.55912197142265496</v>
      </c>
      <c r="EM114" s="20">
        <v>4050</v>
      </c>
      <c r="EN114" s="25">
        <v>1.2</v>
      </c>
      <c r="EO114" s="20">
        <v>9400</v>
      </c>
      <c r="EP114" s="25">
        <v>-0.127523910733262</v>
      </c>
      <c r="EQ114" s="20">
        <v>11240</v>
      </c>
      <c r="ER114" s="25">
        <v>-3.47938144329897</v>
      </c>
      <c r="ES114" s="20">
        <v>6050</v>
      </c>
      <c r="ET114" s="25">
        <v>2.41962774957699</v>
      </c>
      <c r="EU114" s="20">
        <v>9380</v>
      </c>
      <c r="EV114" s="25">
        <v>5.5743243243243201</v>
      </c>
      <c r="EW114" s="20">
        <v>64060</v>
      </c>
      <c r="EX114" s="25">
        <v>0.27708202880400801</v>
      </c>
      <c r="EY114" s="20">
        <v>37690</v>
      </c>
      <c r="EZ114" s="25">
        <v>-2.5064666321779598</v>
      </c>
      <c r="FA114" s="20">
        <v>32520</v>
      </c>
      <c r="FB114" s="25">
        <v>1.4254522769806599</v>
      </c>
      <c r="FC114" s="20">
        <v>26820</v>
      </c>
      <c r="FD114" s="25">
        <v>2.36259541984733</v>
      </c>
      <c r="FE114" s="20">
        <v>6490</v>
      </c>
      <c r="FF114" s="25">
        <v>-9.2307692307692299E-2</v>
      </c>
      <c r="FG114" s="20">
        <v>15720</v>
      </c>
      <c r="FH114" s="25">
        <v>-3.7821297429620602</v>
      </c>
      <c r="FI114" s="20">
        <v>10600</v>
      </c>
      <c r="FJ114" s="25">
        <v>0.90476190476190499</v>
      </c>
      <c r="FK114" s="20">
        <v>6420</v>
      </c>
      <c r="FL114" s="25">
        <v>-4.1106128550074699</v>
      </c>
      <c r="FM114" s="20">
        <v>30130</v>
      </c>
      <c r="FN114" s="25">
        <v>-4.7122074636306097</v>
      </c>
      <c r="FO114" s="20">
        <v>11310</v>
      </c>
      <c r="FP114" s="25">
        <v>-16.331360946745601</v>
      </c>
      <c r="FQ114" s="20">
        <v>6820</v>
      </c>
      <c r="FR114" s="25">
        <v>6.3962558502340103</v>
      </c>
      <c r="FS114" s="20">
        <v>12150</v>
      </c>
      <c r="FT114" s="25">
        <v>-1.7623282134195599</v>
      </c>
      <c r="FU114" s="20">
        <v>10290</v>
      </c>
      <c r="FV114" s="25">
        <v>0.15579357351509299</v>
      </c>
      <c r="FW114" s="20">
        <v>9900</v>
      </c>
      <c r="FX114" s="25">
        <v>-0.211693548387097</v>
      </c>
      <c r="FY114" s="20">
        <v>8680</v>
      </c>
      <c r="FZ114" s="25">
        <v>-0.21839080459770099</v>
      </c>
      <c r="GA114" s="20">
        <v>4250</v>
      </c>
      <c r="GB114" s="25">
        <v>1.62679425837321</v>
      </c>
      <c r="GC114" s="20">
        <v>30920</v>
      </c>
      <c r="GD114" s="25">
        <v>2.8709248170325998</v>
      </c>
      <c r="GE114" s="20">
        <v>30520</v>
      </c>
      <c r="GF114" s="25">
        <v>9.5113151853066596E-2</v>
      </c>
      <c r="GG114" s="20">
        <v>83750</v>
      </c>
      <c r="GH114" s="25">
        <v>-1.2091541819039799</v>
      </c>
      <c r="GI114" s="20">
        <v>43420</v>
      </c>
      <c r="GJ114" s="25">
        <v>-5.84255042290176</v>
      </c>
      <c r="GK114" s="20">
        <v>35620</v>
      </c>
      <c r="GL114" s="25">
        <v>-0.61104910714285698</v>
      </c>
      <c r="GM114" s="20">
        <v>37970</v>
      </c>
      <c r="GN114" s="25">
        <v>-4.5424836601307197</v>
      </c>
      <c r="GO114" s="20">
        <v>29840</v>
      </c>
      <c r="GP114" s="25">
        <v>-6.8082448469706396</v>
      </c>
      <c r="GQ114" s="20">
        <v>26330</v>
      </c>
      <c r="GR114" s="25">
        <v>11.344608879492601</v>
      </c>
      <c r="GS114" s="20">
        <v>91140</v>
      </c>
      <c r="GT114" s="25">
        <v>-1.2759965337954899</v>
      </c>
      <c r="GU114" s="20">
        <v>3770</v>
      </c>
      <c r="GV114" s="25">
        <v>-16.526548672566399</v>
      </c>
    </row>
    <row r="115" spans="1:204" ht="15" customHeight="1" x14ac:dyDescent="0.25">
      <c r="A115" s="6">
        <v>45992</v>
      </c>
      <c r="B115" s="26" t="s">
        <v>21</v>
      </c>
      <c r="C115" s="20">
        <v>8180</v>
      </c>
      <c r="D115" s="25">
        <v>0.41717791411042898</v>
      </c>
      <c r="E115" s="20">
        <v>17820</v>
      </c>
      <c r="F115" s="25">
        <v>3.2271147161066001</v>
      </c>
      <c r="G115" s="20">
        <v>9880</v>
      </c>
      <c r="H115" s="25">
        <v>1.04294478527607</v>
      </c>
      <c r="I115" s="20">
        <v>3960</v>
      </c>
      <c r="J115" s="25">
        <v>-4.4202898550724603</v>
      </c>
      <c r="K115" s="20">
        <v>2510</v>
      </c>
      <c r="L115" s="25">
        <v>-6.8029739776951699</v>
      </c>
      <c r="M115" s="20">
        <v>16330</v>
      </c>
      <c r="N115" s="25">
        <v>-5.1626016260162597</v>
      </c>
      <c r="O115" s="20">
        <v>5990</v>
      </c>
      <c r="P115" s="25">
        <v>-2.3654159869494298</v>
      </c>
      <c r="Q115" s="20">
        <v>8800</v>
      </c>
      <c r="R115" s="25">
        <v>-0.90090090090090102</v>
      </c>
      <c r="S115" s="20">
        <v>6610</v>
      </c>
      <c r="T115" s="25">
        <v>0.56316590563165903</v>
      </c>
      <c r="U115" s="20">
        <v>9380</v>
      </c>
      <c r="V115" s="25">
        <v>1.6576381365113799</v>
      </c>
      <c r="W115" s="20">
        <v>15580</v>
      </c>
      <c r="X115" s="25">
        <v>3.8535645472061703E-2</v>
      </c>
      <c r="Y115" s="20">
        <v>4110</v>
      </c>
      <c r="Z115" s="25">
        <v>-0.79710144927536197</v>
      </c>
      <c r="AA115" s="20">
        <v>70850</v>
      </c>
      <c r="AB115" s="25">
        <v>0.80239009816474605</v>
      </c>
      <c r="AC115" s="20">
        <v>13940</v>
      </c>
      <c r="AD115" s="25">
        <v>3.51893095768374</v>
      </c>
      <c r="AE115" s="20">
        <v>1850</v>
      </c>
      <c r="AF115" s="25">
        <v>-2.2751322751322798</v>
      </c>
      <c r="AG115" s="20">
        <v>10350</v>
      </c>
      <c r="AH115" s="25">
        <v>2.6388888888888902</v>
      </c>
      <c r="AI115" s="20">
        <v>14420</v>
      </c>
      <c r="AJ115" s="25">
        <v>-0.832187070151307</v>
      </c>
      <c r="AK115" s="20">
        <v>8880</v>
      </c>
      <c r="AL115" s="25">
        <v>0.828603859250851</v>
      </c>
      <c r="AM115" s="20">
        <v>3230</v>
      </c>
      <c r="AN115" s="25">
        <v>-4.3026706231454002</v>
      </c>
      <c r="AO115" s="20">
        <v>2460</v>
      </c>
      <c r="AP115" s="25">
        <v>-2.7667984189723298</v>
      </c>
      <c r="AQ115" s="20">
        <v>3190</v>
      </c>
      <c r="AR115" s="25">
        <v>-4.0060240963855396</v>
      </c>
      <c r="AS115" s="20">
        <v>10440</v>
      </c>
      <c r="AT115" s="25">
        <v>4.2557442557442604</v>
      </c>
      <c r="AU115" s="20">
        <v>11130</v>
      </c>
      <c r="AV115" s="25">
        <v>1.2374886260236599</v>
      </c>
      <c r="AW115" s="20">
        <v>2380</v>
      </c>
      <c r="AX115" s="25">
        <v>-4.88</v>
      </c>
      <c r="AY115" s="20">
        <v>9860</v>
      </c>
      <c r="AZ115" s="25">
        <v>-0.19230769230769201</v>
      </c>
      <c r="BA115" s="20">
        <v>13120</v>
      </c>
      <c r="BB115" s="25">
        <v>3.6018957345971598</v>
      </c>
      <c r="BC115" s="20">
        <v>11390</v>
      </c>
      <c r="BD115" s="25">
        <v>2.9475587703435799</v>
      </c>
      <c r="BE115" s="20">
        <v>12680</v>
      </c>
      <c r="BF115" s="25">
        <v>-1.49184149184149</v>
      </c>
      <c r="BG115" s="20">
        <v>8780</v>
      </c>
      <c r="BH115" s="25">
        <v>0.17123287671232901</v>
      </c>
      <c r="BI115" s="20">
        <v>13670</v>
      </c>
      <c r="BJ115" s="25">
        <v>-8.4115281501340498</v>
      </c>
      <c r="BK115" s="20">
        <v>29100</v>
      </c>
      <c r="BL115" s="25">
        <v>-2.1056172216616198</v>
      </c>
      <c r="BM115" s="20">
        <v>40460</v>
      </c>
      <c r="BN115" s="25">
        <v>4.8703991705546903</v>
      </c>
      <c r="BO115" s="20">
        <v>4050</v>
      </c>
      <c r="BP115" s="25">
        <v>0.77114427860696499</v>
      </c>
      <c r="BQ115" s="20">
        <v>41950</v>
      </c>
      <c r="BR115" s="25">
        <v>2.8063725490196099</v>
      </c>
      <c r="BS115" s="20">
        <v>42090</v>
      </c>
      <c r="BT115" s="25">
        <v>-2.0432860134977902</v>
      </c>
      <c r="BU115" s="20">
        <v>21230</v>
      </c>
      <c r="BV115" s="25">
        <v>2.38187078109932</v>
      </c>
      <c r="BW115" s="20">
        <v>5230</v>
      </c>
      <c r="BX115" s="25">
        <v>0.34548944337811899</v>
      </c>
      <c r="BY115" s="20">
        <v>14870</v>
      </c>
      <c r="BZ115" s="25">
        <v>1.8069815195071901</v>
      </c>
      <c r="CA115" s="20">
        <v>22400</v>
      </c>
      <c r="CB115" s="25">
        <v>-4.0160642570281103E-2</v>
      </c>
      <c r="CC115" s="20">
        <v>3590</v>
      </c>
      <c r="CD115" s="25">
        <v>-0.27777777777777801</v>
      </c>
      <c r="CE115" s="20">
        <v>8480</v>
      </c>
      <c r="CF115" s="25">
        <v>0.260047281323877</v>
      </c>
      <c r="CG115" s="20">
        <v>7550</v>
      </c>
      <c r="CH115" s="25">
        <v>1.13941018766756</v>
      </c>
      <c r="CI115" s="20">
        <v>18460</v>
      </c>
      <c r="CJ115" s="25">
        <v>1.8653421633554099</v>
      </c>
      <c r="CK115" s="20">
        <v>3100</v>
      </c>
      <c r="CL115" s="25">
        <v>3.4</v>
      </c>
      <c r="CM115" s="20">
        <v>30750</v>
      </c>
      <c r="CN115" s="25">
        <v>1.24794204807376</v>
      </c>
      <c r="CO115" s="20">
        <v>16740</v>
      </c>
      <c r="CP115" s="25">
        <v>3.2880937692782202</v>
      </c>
      <c r="CQ115" s="20">
        <v>4250</v>
      </c>
      <c r="CR115" s="25">
        <v>1.5550239234449801</v>
      </c>
      <c r="CS115" s="20">
        <v>8930</v>
      </c>
      <c r="CT115" s="25">
        <v>-1.6850220264317199</v>
      </c>
      <c r="CU115" s="20">
        <v>1310</v>
      </c>
      <c r="CV115" s="25">
        <v>0.229007633587786</v>
      </c>
      <c r="CW115" s="20">
        <v>14530</v>
      </c>
      <c r="CX115" s="25">
        <v>1.3319386331938601</v>
      </c>
      <c r="CY115" s="20">
        <v>7480</v>
      </c>
      <c r="CZ115" s="25">
        <v>0.72678331090174997</v>
      </c>
      <c r="DA115" s="20">
        <v>14850</v>
      </c>
      <c r="DB115" s="25">
        <v>2.7612456747404801</v>
      </c>
      <c r="DC115" s="20">
        <v>4090</v>
      </c>
      <c r="DD115" s="25">
        <v>-0.34146341463414598</v>
      </c>
      <c r="DE115" s="20">
        <v>3890</v>
      </c>
      <c r="DF115" s="25">
        <v>2.6121372031662302</v>
      </c>
      <c r="DG115" s="20">
        <v>21130</v>
      </c>
      <c r="DH115" s="25">
        <v>0.85918854415274504</v>
      </c>
      <c r="DI115" s="20">
        <v>4230</v>
      </c>
      <c r="DJ115" s="25">
        <v>-0.68075117370892002</v>
      </c>
      <c r="DK115" s="20">
        <v>12890</v>
      </c>
      <c r="DL115" s="25">
        <v>-0.16266460108443101</v>
      </c>
      <c r="DM115" s="20">
        <v>25080</v>
      </c>
      <c r="DN115" s="25">
        <v>4.23940149625935</v>
      </c>
      <c r="DO115" s="20">
        <v>5760</v>
      </c>
      <c r="DP115" s="25">
        <v>0.22608695652173899</v>
      </c>
      <c r="DQ115" s="20">
        <v>93870</v>
      </c>
      <c r="DR115" s="25">
        <v>-0.91206587142404705</v>
      </c>
      <c r="DS115" s="20">
        <v>20610</v>
      </c>
      <c r="DT115" s="25">
        <v>1.7127344521224099</v>
      </c>
      <c r="DU115" s="20">
        <v>6840</v>
      </c>
      <c r="DV115" s="25">
        <v>-0.34985422740524802</v>
      </c>
      <c r="DW115" s="20">
        <v>48040</v>
      </c>
      <c r="DX115" s="25">
        <v>-5.8248387767838597E-2</v>
      </c>
      <c r="DY115" s="20">
        <v>14600</v>
      </c>
      <c r="DZ115" s="25">
        <v>-0.80842391304347805</v>
      </c>
      <c r="EA115" s="20">
        <v>14710</v>
      </c>
      <c r="EB115" s="25">
        <v>-4.08083441981747</v>
      </c>
      <c r="EC115" s="20">
        <v>5740</v>
      </c>
      <c r="ED115" s="25">
        <v>4.0398550724637703</v>
      </c>
      <c r="EE115" s="20">
        <v>26750</v>
      </c>
      <c r="EF115" s="25">
        <v>3.18672839506173</v>
      </c>
      <c r="EG115" s="20">
        <v>25910</v>
      </c>
      <c r="EH115" s="25">
        <v>2.8463676061929299</v>
      </c>
      <c r="EI115" s="20">
        <v>16120</v>
      </c>
      <c r="EJ115" s="25">
        <v>2.43329097839898</v>
      </c>
      <c r="EK115" s="20">
        <v>48550</v>
      </c>
      <c r="EL115" s="25">
        <v>0.45520380715911402</v>
      </c>
      <c r="EM115" s="20">
        <v>4090</v>
      </c>
      <c r="EN115" s="25">
        <v>1.11386138613861</v>
      </c>
      <c r="EO115" s="20">
        <v>9500</v>
      </c>
      <c r="EP115" s="25">
        <v>0.98831030818278398</v>
      </c>
      <c r="EQ115" s="20">
        <v>11290</v>
      </c>
      <c r="ER115" s="25">
        <v>-3.10729613733906</v>
      </c>
      <c r="ES115" s="20">
        <v>6100</v>
      </c>
      <c r="ET115" s="25">
        <v>2.1943048576214399</v>
      </c>
      <c r="EU115" s="20">
        <v>9410</v>
      </c>
      <c r="EV115" s="25">
        <v>5.8155230596175498</v>
      </c>
      <c r="EW115" s="20">
        <v>64450</v>
      </c>
      <c r="EX115" s="25">
        <v>1.4193548387096799</v>
      </c>
      <c r="EY115" s="20">
        <v>37730</v>
      </c>
      <c r="EZ115" s="25">
        <v>-2.07889955878536</v>
      </c>
      <c r="FA115" s="20">
        <v>32800</v>
      </c>
      <c r="FB115" s="25">
        <v>2.2187597382362099</v>
      </c>
      <c r="FC115" s="20">
        <v>27140</v>
      </c>
      <c r="FD115" s="25">
        <v>4.2357910906298004</v>
      </c>
      <c r="FE115" s="20">
        <v>6530</v>
      </c>
      <c r="FF115" s="25">
        <v>7.6687116564417193E-2</v>
      </c>
      <c r="FG115" s="20">
        <v>15810</v>
      </c>
      <c r="FH115" s="25">
        <v>-2.5631546518792399</v>
      </c>
      <c r="FI115" s="20">
        <v>10670</v>
      </c>
      <c r="FJ115" s="25">
        <v>2.27229146692234</v>
      </c>
      <c r="FK115" s="20">
        <v>6470</v>
      </c>
      <c r="FL115" s="25">
        <v>-2.2658610271903301</v>
      </c>
      <c r="FM115" s="20">
        <v>30350</v>
      </c>
      <c r="FN115" s="25">
        <v>-3.9924074659917701</v>
      </c>
      <c r="FO115" s="20">
        <v>11290</v>
      </c>
      <c r="FP115" s="25">
        <v>-15.746268656716399</v>
      </c>
      <c r="FQ115" s="20">
        <v>6940</v>
      </c>
      <c r="FR115" s="25">
        <v>4.3759398496240598</v>
      </c>
      <c r="FS115" s="20">
        <v>12110</v>
      </c>
      <c r="FT115" s="25">
        <v>-1.15102040816327</v>
      </c>
      <c r="FU115" s="20">
        <v>10350</v>
      </c>
      <c r="FV115" s="25">
        <v>1.5505397448478899</v>
      </c>
      <c r="FW115" s="20">
        <v>9920</v>
      </c>
      <c r="FX115" s="25">
        <v>-0.491474423269809</v>
      </c>
      <c r="FY115" s="20">
        <v>8800</v>
      </c>
      <c r="FZ115" s="25">
        <v>0.98737083811710702</v>
      </c>
      <c r="GA115" s="20">
        <v>4300</v>
      </c>
      <c r="GB115" s="25">
        <v>3.4134615384615401</v>
      </c>
      <c r="GC115" s="20">
        <v>31240</v>
      </c>
      <c r="GD115" s="25">
        <v>3.98135818908123</v>
      </c>
      <c r="GE115" s="20">
        <v>30910</v>
      </c>
      <c r="GF115" s="25">
        <v>1.6507727721144401</v>
      </c>
      <c r="GG115" s="20">
        <v>84130</v>
      </c>
      <c r="GH115" s="25">
        <v>-0.45320080463850398</v>
      </c>
      <c r="GI115" s="20">
        <v>44490</v>
      </c>
      <c r="GJ115" s="25">
        <v>-2.82874617737003</v>
      </c>
      <c r="GK115" s="20">
        <v>35780</v>
      </c>
      <c r="GL115" s="25">
        <v>7.5524475524475498E-2</v>
      </c>
      <c r="GM115" s="20">
        <v>37940</v>
      </c>
      <c r="GN115" s="25">
        <v>-4.2327107521453797</v>
      </c>
      <c r="GO115" s="20">
        <v>29520</v>
      </c>
      <c r="GP115" s="25">
        <v>-6.9817265280403298</v>
      </c>
      <c r="GQ115" s="20">
        <v>26730</v>
      </c>
      <c r="GR115" s="25">
        <v>12.7161535217208</v>
      </c>
      <c r="GS115" s="20">
        <v>90980</v>
      </c>
      <c r="GT115" s="25">
        <v>-0.97518502394427498</v>
      </c>
      <c r="GU115" s="20">
        <v>3730</v>
      </c>
      <c r="GV115" s="25">
        <v>-19.175704989153999</v>
      </c>
    </row>
    <row r="116" spans="1:204" ht="15" customHeight="1" x14ac:dyDescent="0.25">
      <c r="A116" s="6">
        <v>46023</v>
      </c>
      <c r="B116" s="26" t="s">
        <v>21</v>
      </c>
      <c r="C116" s="20">
        <v>8180</v>
      </c>
      <c r="D116" s="25">
        <v>0.39263803680981602</v>
      </c>
      <c r="E116" s="20">
        <v>17990</v>
      </c>
      <c r="F116" s="25">
        <v>4.0312319259687701</v>
      </c>
      <c r="G116" s="20">
        <v>9980</v>
      </c>
      <c r="H116" s="25">
        <v>1.6700610997963301</v>
      </c>
      <c r="I116" s="20">
        <v>4030</v>
      </c>
      <c r="J116" s="25">
        <v>-1.8491484184914799</v>
      </c>
      <c r="K116" s="20">
        <v>2560</v>
      </c>
      <c r="L116" s="25">
        <v>-5.07407407407407</v>
      </c>
      <c r="M116" s="20">
        <v>16590</v>
      </c>
      <c r="N116" s="25">
        <v>-3.59093550261476</v>
      </c>
      <c r="O116" s="20">
        <v>6100</v>
      </c>
      <c r="P116" s="25">
        <v>-0.47308319738988602</v>
      </c>
      <c r="Q116" s="20">
        <v>8930</v>
      </c>
      <c r="R116" s="25">
        <v>1.7539863325740299</v>
      </c>
      <c r="S116" s="20">
        <v>6720</v>
      </c>
      <c r="T116" s="25">
        <v>1.67927382753404</v>
      </c>
      <c r="U116" s="20">
        <v>9490</v>
      </c>
      <c r="V116" s="25">
        <v>4.3076923076923102</v>
      </c>
      <c r="W116" s="20">
        <v>15790</v>
      </c>
      <c r="X116" s="25">
        <v>1.4974293059126</v>
      </c>
      <c r="Y116" s="20">
        <v>4110</v>
      </c>
      <c r="Z116" s="25">
        <v>-1.4628297362110301</v>
      </c>
      <c r="AA116" s="20">
        <v>71730</v>
      </c>
      <c r="AB116" s="25">
        <v>1.6236894304335501</v>
      </c>
      <c r="AC116" s="20">
        <v>14210</v>
      </c>
      <c r="AD116" s="25">
        <v>4.5548197203826302</v>
      </c>
      <c r="AE116" s="20">
        <v>1850</v>
      </c>
      <c r="AF116" s="25">
        <v>-2.2222222222222201</v>
      </c>
      <c r="AG116" s="20">
        <v>10460</v>
      </c>
      <c r="AH116" s="25">
        <v>4.5999999999999996</v>
      </c>
      <c r="AI116" s="20">
        <v>14650</v>
      </c>
      <c r="AJ116" s="25">
        <v>1.13950276243094</v>
      </c>
      <c r="AK116" s="20">
        <v>8970</v>
      </c>
      <c r="AL116" s="25">
        <v>2.02502844141069</v>
      </c>
      <c r="AM116" s="20">
        <v>3330</v>
      </c>
      <c r="AN116" s="25">
        <v>0.180722891566265</v>
      </c>
      <c r="AO116" s="20">
        <v>2550</v>
      </c>
      <c r="AP116" s="25">
        <v>-1.5057915057915101</v>
      </c>
      <c r="AQ116" s="20">
        <v>3250</v>
      </c>
      <c r="AR116" s="25">
        <v>-1.90332326283988</v>
      </c>
      <c r="AS116" s="20">
        <v>10580</v>
      </c>
      <c r="AT116" s="25">
        <v>5.64435564435564</v>
      </c>
      <c r="AU116" s="20">
        <v>11220</v>
      </c>
      <c r="AV116" s="25">
        <v>1.8148820326678801</v>
      </c>
      <c r="AW116" s="20">
        <v>2400</v>
      </c>
      <c r="AX116" s="25">
        <v>-4</v>
      </c>
      <c r="AY116" s="20">
        <v>10070</v>
      </c>
      <c r="AZ116" s="25">
        <v>1.39979859013092</v>
      </c>
      <c r="BA116" s="20">
        <v>13180</v>
      </c>
      <c r="BB116" s="25">
        <v>4.8289578361177403</v>
      </c>
      <c r="BC116" s="20">
        <v>11590</v>
      </c>
      <c r="BD116" s="25">
        <v>5.0090579710144896</v>
      </c>
      <c r="BE116" s="20">
        <v>12870</v>
      </c>
      <c r="BF116" s="25">
        <v>0.63330727130570796</v>
      </c>
      <c r="BG116" s="20">
        <v>8860</v>
      </c>
      <c r="BH116" s="25">
        <v>2.03917050691244</v>
      </c>
      <c r="BI116" s="20">
        <v>14030</v>
      </c>
      <c r="BJ116" s="25">
        <v>-4.7657841140529502</v>
      </c>
      <c r="BK116" s="20">
        <v>29270</v>
      </c>
      <c r="BL116" s="25">
        <v>-0.77288135593220297</v>
      </c>
      <c r="BM116" s="20">
        <v>40720</v>
      </c>
      <c r="BN116" s="25">
        <v>5.3973595651048401</v>
      </c>
      <c r="BO116" s="20">
        <v>4100</v>
      </c>
      <c r="BP116" s="25">
        <v>2.2443890274314202</v>
      </c>
      <c r="BQ116" s="20">
        <v>42560</v>
      </c>
      <c r="BR116" s="25">
        <v>4.5063850687622802</v>
      </c>
      <c r="BS116" s="20">
        <v>42550</v>
      </c>
      <c r="BT116" s="25">
        <v>0.38688369898560998</v>
      </c>
      <c r="BU116" s="20">
        <v>21580</v>
      </c>
      <c r="BV116" s="25">
        <v>4.1505791505791496</v>
      </c>
      <c r="BW116" s="20">
        <v>5280</v>
      </c>
      <c r="BX116" s="25">
        <v>0.99426386233269604</v>
      </c>
      <c r="BY116" s="20">
        <v>15020</v>
      </c>
      <c r="BZ116" s="25">
        <v>3.2096219931271501</v>
      </c>
      <c r="CA116" s="20">
        <v>22650</v>
      </c>
      <c r="CB116" s="25">
        <v>1.43304970891178</v>
      </c>
      <c r="CC116" s="20">
        <v>3700</v>
      </c>
      <c r="CD116" s="25">
        <v>4.1971830985915499</v>
      </c>
      <c r="CE116" s="20">
        <v>8650</v>
      </c>
      <c r="CF116" s="25">
        <v>0.86247086247086202</v>
      </c>
      <c r="CG116" s="20">
        <v>7670</v>
      </c>
      <c r="CH116" s="25">
        <v>3.1763122476446801</v>
      </c>
      <c r="CI116" s="20">
        <v>18650</v>
      </c>
      <c r="CJ116" s="25">
        <v>3.1747787610619498</v>
      </c>
      <c r="CK116" s="20">
        <v>3120</v>
      </c>
      <c r="CL116" s="25">
        <v>3.2119205298013198</v>
      </c>
      <c r="CM116" s="20">
        <v>31080</v>
      </c>
      <c r="CN116" s="25">
        <v>2.69662921348315</v>
      </c>
      <c r="CO116" s="20">
        <v>16910</v>
      </c>
      <c r="CP116" s="25">
        <v>4.8821339950372202</v>
      </c>
      <c r="CQ116" s="20">
        <v>4350</v>
      </c>
      <c r="CR116" s="25">
        <v>1.87353629976581</v>
      </c>
      <c r="CS116" s="20">
        <v>8970</v>
      </c>
      <c r="CT116" s="25">
        <v>0.25698324022346403</v>
      </c>
      <c r="CU116" s="20">
        <v>1340</v>
      </c>
      <c r="CV116" s="25">
        <v>3.9534883720930201</v>
      </c>
      <c r="CW116" s="20">
        <v>14470</v>
      </c>
      <c r="CX116" s="25">
        <v>1.6151685393258399</v>
      </c>
      <c r="CY116" s="20">
        <v>7600</v>
      </c>
      <c r="CZ116" s="25">
        <v>1.7670682730923699</v>
      </c>
      <c r="DA116" s="20">
        <v>15020</v>
      </c>
      <c r="DB116" s="25">
        <v>3.93079584775086</v>
      </c>
      <c r="DC116" s="20">
        <v>4140</v>
      </c>
      <c r="DD116" s="25">
        <v>1.6216216216216199</v>
      </c>
      <c r="DE116" s="20">
        <v>3970</v>
      </c>
      <c r="DF116" s="25">
        <v>4.5526315789473699</v>
      </c>
      <c r="DG116" s="20">
        <v>21350</v>
      </c>
      <c r="DH116" s="25">
        <v>2.0946915351506501</v>
      </c>
      <c r="DI116" s="20">
        <v>4290</v>
      </c>
      <c r="DJ116" s="25">
        <v>1.3002364066193901</v>
      </c>
      <c r="DK116" s="20">
        <v>13070</v>
      </c>
      <c r="DL116" s="25">
        <v>1.9110764430577201</v>
      </c>
      <c r="DM116" s="20">
        <v>25430</v>
      </c>
      <c r="DN116" s="25">
        <v>5.1861042183622796</v>
      </c>
      <c r="DO116" s="20">
        <v>5810</v>
      </c>
      <c r="DP116" s="25">
        <v>1.20209059233449</v>
      </c>
      <c r="DQ116" s="20">
        <v>94580</v>
      </c>
      <c r="DR116" s="25">
        <v>8.9956609164991E-2</v>
      </c>
      <c r="DS116" s="20">
        <v>20990</v>
      </c>
      <c r="DT116" s="25">
        <v>4.27719821162444</v>
      </c>
      <c r="DU116" s="20">
        <v>6900</v>
      </c>
      <c r="DV116" s="25">
        <v>0.95168374816983903</v>
      </c>
      <c r="DW116" s="20">
        <v>48510</v>
      </c>
      <c r="DX116" s="25">
        <v>1.7044025157232701</v>
      </c>
      <c r="DY116" s="20">
        <v>14770</v>
      </c>
      <c r="DZ116" s="25">
        <v>0.40788579197824598</v>
      </c>
      <c r="EA116" s="20">
        <v>14670</v>
      </c>
      <c r="EB116" s="25">
        <v>-3.4934210526315801</v>
      </c>
      <c r="EC116" s="20">
        <v>5820</v>
      </c>
      <c r="ED116" s="25">
        <v>4.13237924865832</v>
      </c>
      <c r="EE116" s="20">
        <v>27140</v>
      </c>
      <c r="EF116" s="25">
        <v>4.5013477088948797</v>
      </c>
      <c r="EG116" s="20">
        <v>25980</v>
      </c>
      <c r="EH116" s="25">
        <v>3.7380191693290699</v>
      </c>
      <c r="EI116" s="20">
        <v>16210</v>
      </c>
      <c r="EJ116" s="25">
        <v>3.04513668150032</v>
      </c>
      <c r="EK116" s="20">
        <v>48870</v>
      </c>
      <c r="EL116" s="25">
        <v>1.6008316008315999</v>
      </c>
      <c r="EM116" s="20">
        <v>4130</v>
      </c>
      <c r="EN116" s="25">
        <v>3.9798488664987399</v>
      </c>
      <c r="EO116" s="20">
        <v>9570</v>
      </c>
      <c r="EP116" s="25">
        <v>2.54019292604502</v>
      </c>
      <c r="EQ116" s="20">
        <v>11290</v>
      </c>
      <c r="ER116" s="25">
        <v>-2.37889273356401</v>
      </c>
      <c r="ES116" s="20">
        <v>6170</v>
      </c>
      <c r="ET116" s="25">
        <v>3.5067114093959701</v>
      </c>
      <c r="EU116" s="20">
        <v>9500</v>
      </c>
      <c r="EV116" s="25">
        <v>6.53587443946188</v>
      </c>
      <c r="EW116" s="20">
        <v>64770</v>
      </c>
      <c r="EX116" s="25">
        <v>2.2497631828228601</v>
      </c>
      <c r="EY116" s="20">
        <v>37930</v>
      </c>
      <c r="EZ116" s="25">
        <v>-1.13891060724524</v>
      </c>
      <c r="FA116" s="20">
        <v>33000</v>
      </c>
      <c r="FB116" s="25">
        <v>2.5769350326391001</v>
      </c>
      <c r="FC116" s="20">
        <v>27390</v>
      </c>
      <c r="FD116" s="25">
        <v>5.89713843774169</v>
      </c>
      <c r="FE116" s="20">
        <v>6550</v>
      </c>
      <c r="FF116" s="25">
        <v>0.92449922958397501</v>
      </c>
      <c r="FG116" s="20">
        <v>15980</v>
      </c>
      <c r="FH116" s="25">
        <v>-1.0223048327137501</v>
      </c>
      <c r="FI116" s="20">
        <v>10720</v>
      </c>
      <c r="FJ116" s="25">
        <v>2.3187022900763399</v>
      </c>
      <c r="FK116" s="20">
        <v>6510</v>
      </c>
      <c r="FL116" s="25">
        <v>-2.0030120481927698</v>
      </c>
      <c r="FM116" s="20">
        <v>30670</v>
      </c>
      <c r="FN116" s="25">
        <v>-3.4193954659949601</v>
      </c>
      <c r="FO116" s="20">
        <v>11240</v>
      </c>
      <c r="FP116" s="25">
        <v>-15.211161387632</v>
      </c>
      <c r="FQ116" s="20">
        <v>7110</v>
      </c>
      <c r="FR116" s="25">
        <v>5.7738095238095202</v>
      </c>
      <c r="FS116" s="20">
        <v>12240</v>
      </c>
      <c r="FT116" s="25">
        <v>0.72427983539094698</v>
      </c>
      <c r="FU116" s="20">
        <v>10410</v>
      </c>
      <c r="FV116" s="25">
        <v>3.6119402985074598</v>
      </c>
      <c r="FW116" s="20">
        <v>9990</v>
      </c>
      <c r="FX116" s="25">
        <v>1.1854103343464999</v>
      </c>
      <c r="FY116" s="20">
        <v>8850</v>
      </c>
      <c r="FZ116" s="25">
        <v>2.32369942196532</v>
      </c>
      <c r="GA116" s="20">
        <v>4360</v>
      </c>
      <c r="GB116" s="25">
        <v>5.4963680387409202</v>
      </c>
      <c r="GC116" s="20">
        <v>31660</v>
      </c>
      <c r="GD116" s="25">
        <v>6.04690117252931</v>
      </c>
      <c r="GE116" s="20">
        <v>31220</v>
      </c>
      <c r="GF116" s="25">
        <v>3.04950495049505</v>
      </c>
      <c r="GG116" s="20">
        <v>84040</v>
      </c>
      <c r="GH116" s="25">
        <v>-8.9168945428605401E-2</v>
      </c>
      <c r="GI116" s="20">
        <v>44860</v>
      </c>
      <c r="GJ116" s="25">
        <v>-1.36323658751099</v>
      </c>
      <c r="GK116" s="20">
        <v>36130</v>
      </c>
      <c r="GL116" s="25">
        <v>0.59576837416481099</v>
      </c>
      <c r="GM116" s="20">
        <v>37930</v>
      </c>
      <c r="GN116" s="25">
        <v>-3.6795327577450498</v>
      </c>
      <c r="GO116" s="20">
        <v>29430</v>
      </c>
      <c r="GP116" s="25">
        <v>-6.6730098319061204</v>
      </c>
      <c r="GQ116" s="20">
        <v>26750</v>
      </c>
      <c r="GR116" s="25">
        <v>12.8300295234078</v>
      </c>
      <c r="GS116" s="20">
        <v>91040</v>
      </c>
      <c r="GT116" s="25">
        <v>-0.62111123239820998</v>
      </c>
      <c r="GU116" s="20">
        <v>3620</v>
      </c>
      <c r="GV116" s="25">
        <v>-20.895196506550199</v>
      </c>
    </row>
    <row r="117" spans="1:204" ht="15" customHeight="1" x14ac:dyDescent="0.25">
      <c r="A117" s="6">
        <v>46054</v>
      </c>
      <c r="B117" s="26" t="s">
        <v>21</v>
      </c>
      <c r="C117" s="20">
        <v>8200</v>
      </c>
      <c r="D117" s="25">
        <v>0.89812992125984203</v>
      </c>
      <c r="E117" s="20">
        <v>18160</v>
      </c>
      <c r="F117" s="25">
        <v>4.3143562934451696</v>
      </c>
      <c r="G117" s="20">
        <v>10110</v>
      </c>
      <c r="H117" s="25">
        <v>2.29780342139893</v>
      </c>
      <c r="I117" s="20">
        <v>4060</v>
      </c>
      <c r="J117" s="25">
        <v>-1.6218833212297299</v>
      </c>
      <c r="K117" s="20">
        <v>2640</v>
      </c>
      <c r="L117" s="25">
        <v>-1.71130952380952</v>
      </c>
      <c r="M117" s="20">
        <v>16790</v>
      </c>
      <c r="N117" s="25">
        <v>-2.1168649405178401</v>
      </c>
      <c r="O117" s="20">
        <v>6220</v>
      </c>
      <c r="P117" s="25">
        <v>-0.27265437048917401</v>
      </c>
      <c r="Q117" s="20">
        <v>8970</v>
      </c>
      <c r="R117" s="25">
        <v>1.59773371104816</v>
      </c>
      <c r="S117" s="20">
        <v>6820</v>
      </c>
      <c r="T117" s="25">
        <v>2.1114106019766399</v>
      </c>
      <c r="U117" s="20">
        <v>9550</v>
      </c>
      <c r="V117" s="25">
        <v>5.3520194217611996</v>
      </c>
      <c r="W117" s="20">
        <v>15970</v>
      </c>
      <c r="X117" s="25">
        <v>2.0057489619929698</v>
      </c>
      <c r="Y117" s="20">
        <v>4120</v>
      </c>
      <c r="Z117" s="25">
        <v>-2.1826809015421098</v>
      </c>
      <c r="AA117" s="20">
        <v>72440</v>
      </c>
      <c r="AB117" s="25">
        <v>2.3178293478721499</v>
      </c>
      <c r="AC117" s="20">
        <v>14270</v>
      </c>
      <c r="AD117" s="25">
        <v>4.9790394940060301</v>
      </c>
      <c r="AE117" s="20">
        <v>1900</v>
      </c>
      <c r="AF117" s="25">
        <v>-0.52493438320209995</v>
      </c>
      <c r="AG117" s="20">
        <v>10420</v>
      </c>
      <c r="AH117" s="25">
        <v>3.7343158733320099</v>
      </c>
      <c r="AI117" s="20">
        <v>14790</v>
      </c>
      <c r="AJ117" s="25">
        <v>1.1008547008547001</v>
      </c>
      <c r="AK117" s="20">
        <v>9020</v>
      </c>
      <c r="AL117" s="25">
        <v>1.8054615211013301</v>
      </c>
      <c r="AM117" s="20">
        <v>3310</v>
      </c>
      <c r="AN117" s="25">
        <v>-0.21077988557663399</v>
      </c>
      <c r="AO117" s="20">
        <v>2640</v>
      </c>
      <c r="AP117" s="25">
        <v>-1.0119940029985</v>
      </c>
      <c r="AQ117" s="20">
        <v>3330</v>
      </c>
      <c r="AR117" s="25">
        <v>-1.1862396204033201</v>
      </c>
      <c r="AS117" s="20">
        <v>10720</v>
      </c>
      <c r="AT117" s="25">
        <v>6.0447170557973902</v>
      </c>
      <c r="AU117" s="20">
        <v>11310</v>
      </c>
      <c r="AV117" s="25">
        <v>1.35316784658123</v>
      </c>
      <c r="AW117" s="20">
        <v>2440</v>
      </c>
      <c r="AX117" s="25">
        <v>-1.96866211329851</v>
      </c>
      <c r="AY117" s="20">
        <v>10180</v>
      </c>
      <c r="AZ117" s="25">
        <v>0.87206421563769698</v>
      </c>
      <c r="BA117" s="20">
        <v>13330</v>
      </c>
      <c r="BB117" s="25">
        <v>6.0194020356234104</v>
      </c>
      <c r="BC117" s="20">
        <v>11760</v>
      </c>
      <c r="BD117" s="25">
        <v>5.50919694930462</v>
      </c>
      <c r="BE117" s="20">
        <v>12930</v>
      </c>
      <c r="BF117" s="25">
        <v>0.91349156777014395</v>
      </c>
      <c r="BG117" s="20">
        <v>8900</v>
      </c>
      <c r="BH117" s="25">
        <v>2.3330651649235699</v>
      </c>
      <c r="BI117" s="20">
        <v>14010</v>
      </c>
      <c r="BJ117" s="25">
        <v>-4.4130686856285397</v>
      </c>
      <c r="BK117" s="20">
        <v>29310</v>
      </c>
      <c r="BL117" s="25">
        <v>-1.2099764071452599</v>
      </c>
      <c r="BM117" s="20">
        <v>41020</v>
      </c>
      <c r="BN117" s="25">
        <v>5.5634183371503596</v>
      </c>
      <c r="BO117" s="20">
        <v>4050</v>
      </c>
      <c r="BP117" s="25">
        <v>-9.8619329388560203E-2</v>
      </c>
      <c r="BQ117" s="20">
        <v>42960</v>
      </c>
      <c r="BR117" s="25">
        <v>4.7111869363880103</v>
      </c>
      <c r="BS117" s="20">
        <v>42760</v>
      </c>
      <c r="BT117" s="25">
        <v>1.35836711471446</v>
      </c>
      <c r="BU117" s="20">
        <v>21660</v>
      </c>
      <c r="BV117" s="25">
        <v>3.7404214559387001</v>
      </c>
      <c r="BW117" s="20">
        <v>5280</v>
      </c>
      <c r="BX117" s="25">
        <v>0.76292199122639703</v>
      </c>
      <c r="BY117" s="20">
        <v>15070</v>
      </c>
      <c r="BZ117" s="25">
        <v>2.9435869416746301</v>
      </c>
      <c r="CA117" s="20">
        <v>22830</v>
      </c>
      <c r="CB117" s="25">
        <v>2.5975193241057002</v>
      </c>
      <c r="CC117" s="20">
        <v>3760</v>
      </c>
      <c r="CD117" s="25">
        <v>5.0041934582051999</v>
      </c>
      <c r="CE117" s="20">
        <v>8730</v>
      </c>
      <c r="CF117" s="25">
        <v>0.10325837540156001</v>
      </c>
      <c r="CG117" s="20">
        <v>7760</v>
      </c>
      <c r="CH117" s="25">
        <v>3.3968296256827002</v>
      </c>
      <c r="CI117" s="20">
        <v>18730</v>
      </c>
      <c r="CJ117" s="25">
        <v>3.1621859850154301</v>
      </c>
      <c r="CK117" s="20">
        <v>3140</v>
      </c>
      <c r="CL117" s="25">
        <v>3.18659658344284</v>
      </c>
      <c r="CM117" s="20">
        <v>31280</v>
      </c>
      <c r="CN117" s="25">
        <v>3.1288121064257699</v>
      </c>
      <c r="CO117" s="20">
        <v>16960</v>
      </c>
      <c r="CP117" s="25">
        <v>4.76837554045707</v>
      </c>
      <c r="CQ117" s="20">
        <v>4390</v>
      </c>
      <c r="CR117" s="25">
        <v>2.1663172606568799</v>
      </c>
      <c r="CS117" s="20">
        <v>9080</v>
      </c>
      <c r="CT117" s="25">
        <v>-0.27463473580138398</v>
      </c>
      <c r="CU117" s="20">
        <v>1360</v>
      </c>
      <c r="CV117" s="25">
        <v>3.5932721712538198</v>
      </c>
      <c r="CW117" s="20">
        <v>14660</v>
      </c>
      <c r="CX117" s="25">
        <v>2.4247082663685302</v>
      </c>
      <c r="CY117" s="20">
        <v>7670</v>
      </c>
      <c r="CZ117" s="25">
        <v>0.84177298434828396</v>
      </c>
      <c r="DA117" s="20">
        <v>15160</v>
      </c>
      <c r="DB117" s="25">
        <v>4.6807041767345501</v>
      </c>
      <c r="DC117" s="20">
        <v>4200</v>
      </c>
      <c r="DD117" s="25">
        <v>2.1147301895965001</v>
      </c>
      <c r="DE117" s="20">
        <v>4020</v>
      </c>
      <c r="DF117" s="25">
        <v>4.14185865907326</v>
      </c>
      <c r="DG117" s="20">
        <v>21340</v>
      </c>
      <c r="DH117" s="25">
        <v>2.30138562592894</v>
      </c>
      <c r="DI117" s="20">
        <v>4280</v>
      </c>
      <c r="DJ117" s="25">
        <v>2.02525613533476</v>
      </c>
      <c r="DK117" s="20">
        <v>13260</v>
      </c>
      <c r="DL117" s="25">
        <v>3.19016495487084</v>
      </c>
      <c r="DM117" s="20">
        <v>25370</v>
      </c>
      <c r="DN117" s="25">
        <v>4.3349510570041998</v>
      </c>
      <c r="DO117" s="20">
        <v>5860</v>
      </c>
      <c r="DP117" s="25">
        <v>1.5941777854791199</v>
      </c>
      <c r="DQ117" s="20">
        <v>94220</v>
      </c>
      <c r="DR117" s="25">
        <v>-0.37958488850354699</v>
      </c>
      <c r="DS117" s="20">
        <v>21080</v>
      </c>
      <c r="DT117" s="25">
        <v>4.2729970326409497</v>
      </c>
      <c r="DU117" s="20">
        <v>6950</v>
      </c>
      <c r="DV117" s="25">
        <v>1.01773771445188</v>
      </c>
      <c r="DW117" s="20">
        <v>48670</v>
      </c>
      <c r="DX117" s="25">
        <v>1.6710880872308</v>
      </c>
      <c r="DY117" s="20">
        <v>14750</v>
      </c>
      <c r="DZ117" s="25">
        <v>8.8207355136382101E-2</v>
      </c>
      <c r="EA117" s="20">
        <v>14580</v>
      </c>
      <c r="EB117" s="25">
        <v>-3.15509797409499</v>
      </c>
      <c r="EC117" s="20">
        <v>5810</v>
      </c>
      <c r="ED117" s="25">
        <v>3.4181947658892602</v>
      </c>
      <c r="EE117" s="20">
        <v>27430</v>
      </c>
      <c r="EF117" s="25">
        <v>4.2136859303165002</v>
      </c>
      <c r="EG117" s="20">
        <v>26010</v>
      </c>
      <c r="EH117" s="25">
        <v>4.1531499058832999</v>
      </c>
      <c r="EI117" s="20">
        <v>16450</v>
      </c>
      <c r="EJ117" s="25">
        <v>3.8714159403814601</v>
      </c>
      <c r="EK117" s="20">
        <v>49040</v>
      </c>
      <c r="EL117" s="25">
        <v>2.2563760348674702</v>
      </c>
      <c r="EM117" s="20">
        <v>4140</v>
      </c>
      <c r="EN117" s="25">
        <v>3.9728438521498601</v>
      </c>
      <c r="EO117" s="20">
        <v>9650</v>
      </c>
      <c r="EP117" s="25">
        <v>2.0311012377023201</v>
      </c>
      <c r="EQ117" s="20">
        <v>11250</v>
      </c>
      <c r="ER117" s="25">
        <v>-2.6388648555113301</v>
      </c>
      <c r="ES117" s="20">
        <v>6180</v>
      </c>
      <c r="ET117" s="25">
        <v>3.1563126252505</v>
      </c>
      <c r="EU117" s="20">
        <v>9590</v>
      </c>
      <c r="EV117" s="25">
        <v>5.75460257964943</v>
      </c>
      <c r="EW117" s="20">
        <v>64850</v>
      </c>
      <c r="EX117" s="25">
        <v>2.3711047264231402</v>
      </c>
      <c r="EY117" s="20">
        <v>37760</v>
      </c>
      <c r="EZ117" s="25">
        <v>-1.7663432272833699</v>
      </c>
      <c r="FA117" s="20">
        <v>33080</v>
      </c>
      <c r="FB117" s="25">
        <v>2.3514123944184901</v>
      </c>
      <c r="FC117" s="20">
        <v>27440</v>
      </c>
      <c r="FD117" s="25">
        <v>6.6884429926893798</v>
      </c>
      <c r="FE117" s="20">
        <v>6600</v>
      </c>
      <c r="FF117" s="25">
        <v>1.24233128834356</v>
      </c>
      <c r="FG117" s="20">
        <v>16090</v>
      </c>
      <c r="FH117" s="25">
        <v>-0.50102059751345296</v>
      </c>
      <c r="FI117" s="20">
        <v>10800</v>
      </c>
      <c r="FJ117" s="25">
        <v>3.09396485867074</v>
      </c>
      <c r="FK117" s="20">
        <v>6630</v>
      </c>
      <c r="FL117" s="25">
        <v>-0.644387831560018</v>
      </c>
      <c r="FM117" s="20">
        <v>31090</v>
      </c>
      <c r="FN117" s="25">
        <v>-2.7401545246958001</v>
      </c>
      <c r="FO117" s="20">
        <v>11150</v>
      </c>
      <c r="FP117" s="25">
        <v>-15.0822669104205</v>
      </c>
      <c r="FQ117" s="20">
        <v>7270</v>
      </c>
      <c r="FR117" s="25">
        <v>7.3199527744982298</v>
      </c>
      <c r="FS117" s="20">
        <v>12310</v>
      </c>
      <c r="FT117" s="25">
        <v>1.1419651659546499</v>
      </c>
      <c r="FU117" s="20">
        <v>10510</v>
      </c>
      <c r="FV117" s="25">
        <v>3.8936653819547402</v>
      </c>
      <c r="FW117" s="20">
        <v>10080</v>
      </c>
      <c r="FX117" s="25">
        <v>2.2512929723151802</v>
      </c>
      <c r="FY117" s="20">
        <v>9010</v>
      </c>
      <c r="FZ117" s="25">
        <v>3.7322889068079701</v>
      </c>
      <c r="GA117" s="20">
        <v>4400</v>
      </c>
      <c r="GB117" s="25">
        <v>5.77061793700409</v>
      </c>
      <c r="GC117" s="20">
        <v>32010</v>
      </c>
      <c r="GD117" s="25">
        <v>6.6011656952539504</v>
      </c>
      <c r="GE117" s="20">
        <v>31310</v>
      </c>
      <c r="GF117" s="25">
        <v>3.29945888874225</v>
      </c>
      <c r="GG117" s="20">
        <v>84620</v>
      </c>
      <c r="GH117" s="25">
        <v>0.85817471006805801</v>
      </c>
      <c r="GI117" s="20">
        <v>45280</v>
      </c>
      <c r="GJ117" s="25">
        <v>-0.34995818109785598</v>
      </c>
      <c r="GK117" s="20">
        <v>36550</v>
      </c>
      <c r="GL117" s="25">
        <v>2.1832718327183298</v>
      </c>
      <c r="GM117" s="20">
        <v>37920</v>
      </c>
      <c r="GN117" s="25">
        <v>-3.1223650254235098</v>
      </c>
      <c r="GO117" s="20">
        <v>29160</v>
      </c>
      <c r="GP117" s="25">
        <v>-6.9582695252679896</v>
      </c>
      <c r="GQ117" s="20">
        <v>27380</v>
      </c>
      <c r="GR117" s="25">
        <v>14.8628240624213</v>
      </c>
      <c r="GS117" s="20">
        <v>90690</v>
      </c>
      <c r="GT117" s="25">
        <v>-0.89937491803995295</v>
      </c>
      <c r="GU117" s="20">
        <v>3510</v>
      </c>
      <c r="GV117" s="25">
        <v>-23.939393939393899</v>
      </c>
    </row>
    <row r="118" spans="1:204" ht="15" customHeight="1" x14ac:dyDescent="0.25">
      <c r="A118" s="6">
        <v>46082</v>
      </c>
      <c r="B118" s="26" t="s">
        <v>21</v>
      </c>
      <c r="C118" s="20">
        <v>8200</v>
      </c>
      <c r="D118" s="25">
        <v>-3.6594291290558703E-2</v>
      </c>
      <c r="E118" s="20">
        <v>18260</v>
      </c>
      <c r="F118" s="25">
        <v>3.9972668261018098</v>
      </c>
      <c r="G118" s="20">
        <v>10050</v>
      </c>
      <c r="H118" s="25">
        <v>1.06639839034205</v>
      </c>
      <c r="I118" s="20">
        <v>4160</v>
      </c>
      <c r="J118" s="25">
        <v>-9.5992320614350896E-2</v>
      </c>
      <c r="K118" s="20">
        <v>2630</v>
      </c>
      <c r="L118" s="25">
        <v>-2.0453700260319798</v>
      </c>
      <c r="M118" s="20">
        <v>16830</v>
      </c>
      <c r="N118" s="25">
        <v>-1.1399024619542899</v>
      </c>
      <c r="O118" s="20">
        <v>6350</v>
      </c>
      <c r="P118" s="25">
        <v>0.82565893934582402</v>
      </c>
      <c r="Q118" s="20">
        <v>9040</v>
      </c>
      <c r="R118" s="25">
        <v>1.7324783440206999</v>
      </c>
      <c r="S118" s="20">
        <v>6850</v>
      </c>
      <c r="T118" s="25">
        <v>2.0709177592371901</v>
      </c>
      <c r="U118" s="20">
        <v>9530</v>
      </c>
      <c r="V118" s="25">
        <v>5.1081200353045002</v>
      </c>
      <c r="W118" s="20">
        <v>16140</v>
      </c>
      <c r="X118" s="25">
        <v>1.6950220541903001</v>
      </c>
      <c r="Y118" s="20">
        <v>4180</v>
      </c>
      <c r="Z118" s="25">
        <v>-0.31026252983293601</v>
      </c>
      <c r="AA118" s="20">
        <v>73630</v>
      </c>
      <c r="AB118" s="25">
        <v>3.5902197462086001</v>
      </c>
      <c r="AC118" s="20">
        <v>14370</v>
      </c>
      <c r="AD118" s="25">
        <v>3.7842131869719098</v>
      </c>
      <c r="AE118" s="20">
        <v>1920</v>
      </c>
      <c r="AF118" s="25">
        <v>1.20988953182536</v>
      </c>
      <c r="AG118" s="20">
        <v>10520</v>
      </c>
      <c r="AH118" s="25">
        <v>3.6041358936484502</v>
      </c>
      <c r="AI118" s="20">
        <v>15000</v>
      </c>
      <c r="AJ118" s="25">
        <v>1.1739306436378401</v>
      </c>
      <c r="AK118" s="20">
        <v>9110</v>
      </c>
      <c r="AL118" s="25">
        <v>2.1522250868736701</v>
      </c>
      <c r="AM118" s="20">
        <v>3330</v>
      </c>
      <c r="AN118" s="25">
        <v>-0.47818290496114801</v>
      </c>
      <c r="AO118" s="20">
        <v>2710</v>
      </c>
      <c r="AP118" s="25">
        <v>-1.3119533527696801</v>
      </c>
      <c r="AQ118" s="20">
        <v>3380</v>
      </c>
      <c r="AR118" s="25">
        <v>-1.6584230433517599</v>
      </c>
      <c r="AS118" s="20">
        <v>10840</v>
      </c>
      <c r="AT118" s="25">
        <v>5.78875439281531</v>
      </c>
      <c r="AU118" s="20">
        <v>11370</v>
      </c>
      <c r="AV118" s="25">
        <v>1.0577777777777799</v>
      </c>
      <c r="AW118" s="20">
        <v>2420</v>
      </c>
      <c r="AX118" s="25">
        <v>-3.00240192153723</v>
      </c>
      <c r="AY118" s="20">
        <v>10210</v>
      </c>
      <c r="AZ118" s="25">
        <v>1.1089108910891099</v>
      </c>
      <c r="BA118" s="20">
        <v>13480</v>
      </c>
      <c r="BB118" s="25">
        <v>6.0980407585175902</v>
      </c>
      <c r="BC118" s="20">
        <v>11810</v>
      </c>
      <c r="BD118" s="25">
        <v>5.1366509391970103</v>
      </c>
      <c r="BE118" s="20">
        <v>13040</v>
      </c>
      <c r="BF118" s="25">
        <v>1.1715416246411701</v>
      </c>
      <c r="BG118" s="20">
        <v>9080</v>
      </c>
      <c r="BH118" s="25">
        <v>4.0921595598349398</v>
      </c>
      <c r="BI118" s="20">
        <v>14090</v>
      </c>
      <c r="BJ118" s="25">
        <v>-3.8301358639994501</v>
      </c>
      <c r="BK118" s="20">
        <v>29730</v>
      </c>
      <c r="BL118" s="25">
        <v>-0.134345402028616</v>
      </c>
      <c r="BM118" s="20">
        <v>41320</v>
      </c>
      <c r="BN118" s="25">
        <v>5.2260282694511702</v>
      </c>
      <c r="BO118" s="20">
        <v>4090</v>
      </c>
      <c r="BP118" s="25">
        <v>0.269740068661108</v>
      </c>
      <c r="BQ118" s="20">
        <v>43320</v>
      </c>
      <c r="BR118" s="25">
        <v>4.9014384656366499</v>
      </c>
      <c r="BS118" s="20">
        <v>43050</v>
      </c>
      <c r="BT118" s="25">
        <v>3.1827441581785498</v>
      </c>
      <c r="BU118" s="20">
        <v>21770</v>
      </c>
      <c r="BV118" s="25">
        <v>3.0139578897563299</v>
      </c>
      <c r="BW118" s="20">
        <v>5360</v>
      </c>
      <c r="BX118" s="25">
        <v>1.2287334593572801</v>
      </c>
      <c r="BY118" s="20">
        <v>15250</v>
      </c>
      <c r="BZ118" s="25">
        <v>3.3751270755676002</v>
      </c>
      <c r="CA118" s="20">
        <v>23030</v>
      </c>
      <c r="CB118" s="25">
        <v>3.1027535258562802</v>
      </c>
      <c r="CC118" s="20">
        <v>3800</v>
      </c>
      <c r="CD118" s="25">
        <v>5.0650429006365902</v>
      </c>
      <c r="CE118" s="20">
        <v>8920</v>
      </c>
      <c r="CF118" s="25">
        <v>1.06479383778885</v>
      </c>
      <c r="CG118" s="20">
        <v>7810</v>
      </c>
      <c r="CH118" s="25">
        <v>3.2671957671957701</v>
      </c>
      <c r="CI118" s="20">
        <v>18830</v>
      </c>
      <c r="CJ118" s="25">
        <v>3.3305898491083701</v>
      </c>
      <c r="CK118" s="20">
        <v>3210</v>
      </c>
      <c r="CL118" s="25">
        <v>4.6966731898238701</v>
      </c>
      <c r="CM118" s="20">
        <v>31620</v>
      </c>
      <c r="CN118" s="25">
        <v>3.1814918749592098</v>
      </c>
      <c r="CO118" s="20">
        <v>17080</v>
      </c>
      <c r="CP118" s="25">
        <v>4.4725893294175201</v>
      </c>
      <c r="CQ118" s="20">
        <v>4380</v>
      </c>
      <c r="CR118" s="25">
        <v>1.6241299303944301</v>
      </c>
      <c r="CS118" s="20">
        <v>9160</v>
      </c>
      <c r="CT118" s="25">
        <v>0.37243947858472998</v>
      </c>
      <c r="CU118" s="20">
        <v>1380</v>
      </c>
      <c r="CV118" s="25">
        <v>4.7148288973383998</v>
      </c>
      <c r="CW118" s="20">
        <v>14720</v>
      </c>
      <c r="CX118" s="25">
        <v>1.89005815563556</v>
      </c>
      <c r="CY118" s="20">
        <v>7750</v>
      </c>
      <c r="CZ118" s="25">
        <v>0.79334113668877604</v>
      </c>
      <c r="DA118" s="20">
        <v>15450</v>
      </c>
      <c r="DB118" s="25">
        <v>5.8420656119443901</v>
      </c>
      <c r="DC118" s="20">
        <v>4180</v>
      </c>
      <c r="DD118" s="25">
        <v>0.33637674195098499</v>
      </c>
      <c r="DE118" s="20">
        <v>4060</v>
      </c>
      <c r="DF118" s="25">
        <v>4.5571575695159598</v>
      </c>
      <c r="DG118" s="20">
        <v>21330</v>
      </c>
      <c r="DH118" s="25">
        <v>1.52322924600152</v>
      </c>
      <c r="DI118" s="20">
        <v>4300</v>
      </c>
      <c r="DJ118" s="25">
        <v>1.2008476571697699</v>
      </c>
      <c r="DK118" s="20">
        <v>13400</v>
      </c>
      <c r="DL118" s="25">
        <v>2.9339477726574499</v>
      </c>
      <c r="DM118" s="20">
        <v>25460</v>
      </c>
      <c r="DN118" s="25">
        <v>3.9009262659648298</v>
      </c>
      <c r="DO118" s="20">
        <v>5880</v>
      </c>
      <c r="DP118" s="25">
        <v>2.29805013927577</v>
      </c>
      <c r="DQ118" s="20">
        <v>94680</v>
      </c>
      <c r="DR118" s="25">
        <v>-0.47931382441977799</v>
      </c>
      <c r="DS118" s="20">
        <v>21310</v>
      </c>
      <c r="DT118" s="25">
        <v>4.7546464745796104</v>
      </c>
      <c r="DU118" s="20">
        <v>6960</v>
      </c>
      <c r="DV118" s="25">
        <v>0.49076212471131597</v>
      </c>
      <c r="DW118" s="20">
        <v>48970</v>
      </c>
      <c r="DX118" s="25">
        <v>1.56606513171541</v>
      </c>
      <c r="DY118" s="20">
        <v>14890</v>
      </c>
      <c r="DZ118" s="25">
        <v>0.16823687752355301</v>
      </c>
      <c r="EA118" s="20">
        <v>14630</v>
      </c>
      <c r="EB118" s="25">
        <v>-1.7264543866720401</v>
      </c>
      <c r="EC118" s="20">
        <v>5940</v>
      </c>
      <c r="ED118" s="25">
        <v>3.8979199440657202</v>
      </c>
      <c r="EE118" s="20">
        <v>27640</v>
      </c>
      <c r="EF118" s="25">
        <v>4.0744087965054998</v>
      </c>
      <c r="EG118" s="20">
        <v>26390</v>
      </c>
      <c r="EH118" s="25">
        <v>5.2065061393717098</v>
      </c>
      <c r="EI118" s="20">
        <v>16710</v>
      </c>
      <c r="EJ118" s="25">
        <v>4.5488674759104004</v>
      </c>
      <c r="EK118" s="20">
        <v>49500</v>
      </c>
      <c r="EL118" s="25">
        <v>3.0394504007494501</v>
      </c>
      <c r="EM118" s="20">
        <v>4170</v>
      </c>
      <c r="EN118" s="25">
        <v>4.1760440110027499</v>
      </c>
      <c r="EO118" s="20">
        <v>9730</v>
      </c>
      <c r="EP118" s="25">
        <v>1.7468619246861901</v>
      </c>
      <c r="EQ118" s="20">
        <v>11380</v>
      </c>
      <c r="ER118" s="25">
        <v>-2.8095644748078601</v>
      </c>
      <c r="ES118" s="20">
        <v>6230</v>
      </c>
      <c r="ET118" s="25">
        <v>3.8666666666666698</v>
      </c>
      <c r="EU118" s="20">
        <v>9820</v>
      </c>
      <c r="EV118" s="25">
        <v>6.8815331010453002</v>
      </c>
      <c r="EW118" s="20">
        <v>65670</v>
      </c>
      <c r="EX118" s="25">
        <v>3.2791268243583298</v>
      </c>
      <c r="EY118" s="20">
        <v>38000</v>
      </c>
      <c r="EZ118" s="25">
        <v>-1.59017921889568</v>
      </c>
      <c r="FA118" s="20">
        <v>33370</v>
      </c>
      <c r="FB118" s="25">
        <v>3.1400667573247598</v>
      </c>
      <c r="FC118" s="20">
        <v>27720</v>
      </c>
      <c r="FD118" s="25">
        <v>6.8707587908698304</v>
      </c>
      <c r="FE118" s="20">
        <v>6670</v>
      </c>
      <c r="FF118" s="25">
        <v>1.6143770941212301</v>
      </c>
      <c r="FG118" s="20">
        <v>16230</v>
      </c>
      <c r="FH118" s="25">
        <v>-0.12920691564634201</v>
      </c>
      <c r="FI118" s="20">
        <v>10850</v>
      </c>
      <c r="FJ118" s="25">
        <v>2.9010238907849799</v>
      </c>
      <c r="FK118" s="20">
        <v>6700</v>
      </c>
      <c r="FL118" s="25">
        <v>-0.25301384134543797</v>
      </c>
      <c r="FM118" s="20">
        <v>31380</v>
      </c>
      <c r="FN118" s="25">
        <v>-2.3582851098251498</v>
      </c>
      <c r="FO118" s="20">
        <v>11000</v>
      </c>
      <c r="FP118" s="25">
        <v>-14.6878635129895</v>
      </c>
      <c r="FQ118" s="20">
        <v>7350</v>
      </c>
      <c r="FR118" s="25">
        <v>8.3235120801414304</v>
      </c>
      <c r="FS118" s="20">
        <v>12420</v>
      </c>
      <c r="FT118" s="25">
        <v>1.3716525146962799</v>
      </c>
      <c r="FU118" s="20">
        <v>10660</v>
      </c>
      <c r="FV118" s="25">
        <v>4.41723800195886</v>
      </c>
      <c r="FW118" s="20">
        <v>10180</v>
      </c>
      <c r="FX118" s="25">
        <v>2.63078318717871</v>
      </c>
      <c r="FY118" s="20">
        <v>9160</v>
      </c>
      <c r="FZ118" s="25">
        <v>4.54389770521749</v>
      </c>
      <c r="GA118" s="20">
        <v>4450</v>
      </c>
      <c r="GB118" s="25">
        <v>6.7690830532885302</v>
      </c>
      <c r="GC118" s="20">
        <v>32690</v>
      </c>
      <c r="GD118" s="25">
        <v>8.7057728119180595</v>
      </c>
      <c r="GE118" s="20">
        <v>31780</v>
      </c>
      <c r="GF118" s="25">
        <v>4.4095419596503902</v>
      </c>
      <c r="GG118" s="20">
        <v>84490</v>
      </c>
      <c r="GH118" s="25">
        <v>0.95706928894889698</v>
      </c>
      <c r="GI118" s="20">
        <v>45840</v>
      </c>
      <c r="GJ118" s="25">
        <v>0.91133221801532105</v>
      </c>
      <c r="GK118" s="20">
        <v>37150</v>
      </c>
      <c r="GL118" s="25">
        <v>3.8091777988933</v>
      </c>
      <c r="GM118" s="20">
        <v>38120</v>
      </c>
      <c r="GN118" s="25">
        <v>-1.9650205761316899</v>
      </c>
      <c r="GO118" s="20">
        <v>29230</v>
      </c>
      <c r="GP118" s="25">
        <v>-6.3151146016989896</v>
      </c>
      <c r="GQ118" s="20">
        <v>27940</v>
      </c>
      <c r="GR118" s="25">
        <v>17.196677294848101</v>
      </c>
      <c r="GS118" s="20">
        <v>90910</v>
      </c>
      <c r="GT118" s="25">
        <v>-1.00506342897588</v>
      </c>
      <c r="GU118" s="20">
        <v>3470</v>
      </c>
      <c r="GV118" s="25">
        <v>-24.815937635339999</v>
      </c>
    </row>
    <row r="120" spans="1:204" ht="15" customHeight="1" x14ac:dyDescent="0.25">
      <c r="A120" s="208" t="s">
        <v>44</v>
      </c>
      <c r="B120" s="207"/>
      <c r="C120" s="207"/>
      <c r="D120" s="207"/>
      <c r="E120" s="207"/>
      <c r="F120" s="207"/>
      <c r="G120" s="207"/>
      <c r="H120" s="207"/>
      <c r="I120" s="207"/>
      <c r="J120" s="207"/>
      <c r="K120" s="207"/>
      <c r="L120" s="207"/>
      <c r="M120" s="207"/>
      <c r="N120" s="207"/>
    </row>
    <row r="121" spans="1:204" ht="15" customHeight="1" x14ac:dyDescent="0.25">
      <c r="A121" s="208" t="s">
        <v>254</v>
      </c>
      <c r="B121" s="207"/>
      <c r="C121" s="207"/>
      <c r="D121" s="207"/>
      <c r="E121" s="207"/>
      <c r="F121" s="207"/>
      <c r="G121" s="207"/>
      <c r="H121" s="207"/>
      <c r="I121" s="207"/>
      <c r="J121" s="207"/>
      <c r="K121" s="207"/>
      <c r="L121" s="207"/>
      <c r="M121" s="207"/>
      <c r="N121" s="207"/>
    </row>
    <row r="122" spans="1:204" ht="15" customHeight="1" x14ac:dyDescent="0.25">
      <c r="A122" s="208" t="s">
        <v>255</v>
      </c>
      <c r="B122" s="207"/>
      <c r="C122" s="207"/>
      <c r="D122" s="207"/>
      <c r="E122" s="207"/>
      <c r="F122" s="207"/>
      <c r="G122" s="207"/>
      <c r="H122" s="207"/>
      <c r="I122" s="207"/>
      <c r="J122" s="207"/>
      <c r="K122" s="207"/>
      <c r="L122" s="207"/>
      <c r="M122" s="207"/>
      <c r="N122" s="207"/>
    </row>
    <row r="123" spans="1:204" ht="15" customHeight="1" x14ac:dyDescent="0.25">
      <c r="A123" s="208" t="s">
        <v>256</v>
      </c>
      <c r="B123" s="207"/>
      <c r="C123" s="207"/>
      <c r="D123" s="207"/>
      <c r="E123" s="207"/>
      <c r="F123" s="207"/>
      <c r="G123" s="207"/>
      <c r="H123" s="207"/>
      <c r="I123" s="207"/>
      <c r="J123" s="207"/>
      <c r="K123" s="207"/>
      <c r="L123" s="207"/>
      <c r="M123" s="207"/>
      <c r="N123" s="207"/>
    </row>
    <row r="124" spans="1:204" ht="15" customHeight="1" x14ac:dyDescent="0.25">
      <c r="A124" s="208" t="s">
        <v>304</v>
      </c>
      <c r="B124" s="207"/>
      <c r="C124" s="207"/>
      <c r="D124" s="207"/>
      <c r="E124" s="207"/>
      <c r="F124" s="207"/>
      <c r="G124" s="207"/>
      <c r="H124" s="207"/>
      <c r="I124" s="207"/>
      <c r="J124" s="207"/>
      <c r="K124" s="207"/>
      <c r="L124" s="207"/>
      <c r="M124" s="207"/>
      <c r="N124" s="207"/>
    </row>
    <row r="125" spans="1:204" ht="30" customHeight="1" x14ac:dyDescent="0.25">
      <c r="A125" s="208" t="s">
        <v>257</v>
      </c>
      <c r="B125" s="207"/>
      <c r="C125" s="207"/>
      <c r="D125" s="207"/>
      <c r="E125" s="207"/>
      <c r="F125" s="207"/>
      <c r="G125" s="207"/>
      <c r="H125" s="207"/>
      <c r="I125" s="207"/>
      <c r="J125" s="207"/>
      <c r="K125" s="207"/>
      <c r="L125" s="207"/>
      <c r="M125" s="207"/>
      <c r="N125" s="207"/>
    </row>
    <row r="126" spans="1:204" ht="15" customHeight="1" x14ac:dyDescent="0.25">
      <c r="A126" s="208" t="s">
        <v>258</v>
      </c>
      <c r="B126" s="207"/>
      <c r="C126" s="207"/>
      <c r="D126" s="207"/>
      <c r="E126" s="207"/>
      <c r="F126" s="207"/>
      <c r="G126" s="207"/>
      <c r="H126" s="207"/>
      <c r="I126" s="207"/>
      <c r="J126" s="207"/>
      <c r="K126" s="207"/>
      <c r="L126" s="207"/>
      <c r="M126" s="207"/>
      <c r="N126" s="207"/>
    </row>
  </sheetData>
  <mergeCells count="214">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FU6:FV6"/>
    <mergeCell ref="FW6:FX6"/>
    <mergeCell ref="FY6:FZ6"/>
    <mergeCell ref="GA6:GB6"/>
    <mergeCell ref="ES6:ET6"/>
    <mergeCell ref="EU6:EV6"/>
    <mergeCell ref="EW6:EX6"/>
    <mergeCell ref="EY6:EZ6"/>
    <mergeCell ref="FA6:FB6"/>
    <mergeCell ref="FC6:FD6"/>
    <mergeCell ref="FE6:FF6"/>
    <mergeCell ref="FG6:FH6"/>
    <mergeCell ref="FI6:FJ6"/>
    <mergeCell ref="A126:N126"/>
    <mergeCell ref="GU6:GV6"/>
    <mergeCell ref="GW6:GX6"/>
    <mergeCell ref="GY6:GZ6"/>
    <mergeCell ref="A120:N120"/>
    <mergeCell ref="A121:N121"/>
    <mergeCell ref="A122:N122"/>
    <mergeCell ref="A123:N123"/>
    <mergeCell ref="A124:N124"/>
    <mergeCell ref="A125:N125"/>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GZ126"/>
  <sheetViews>
    <sheetView showGridLines="0" workbookViewId="0">
      <pane xSplit="2" ySplit="7" topLeftCell="C68" activePane="bottomRight" state="frozen"/>
      <selection pane="topRight"/>
      <selection pane="bottomLeft"/>
      <selection pane="bottomRight" activeCell="A124" sqref="A124:N124"/>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259</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314</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42736</v>
      </c>
      <c r="B8" s="26" t="s">
        <v>4</v>
      </c>
      <c r="C8" s="20">
        <v>6690</v>
      </c>
      <c r="D8" s="25" t="s">
        <v>19</v>
      </c>
      <c r="E8" s="20">
        <v>11050</v>
      </c>
      <c r="F8" s="25" t="s">
        <v>19</v>
      </c>
      <c r="G8" s="20">
        <v>8530</v>
      </c>
      <c r="H8" s="25" t="s">
        <v>19</v>
      </c>
      <c r="I8" s="20">
        <v>3030</v>
      </c>
      <c r="J8" s="25" t="s">
        <v>19</v>
      </c>
      <c r="K8" s="20">
        <v>2360</v>
      </c>
      <c r="L8" s="25" t="s">
        <v>19</v>
      </c>
      <c r="M8" s="20">
        <v>20760</v>
      </c>
      <c r="N8" s="25" t="s">
        <v>19</v>
      </c>
      <c r="O8" s="20">
        <v>5870</v>
      </c>
      <c r="P8" s="25" t="s">
        <v>19</v>
      </c>
      <c r="Q8" s="20">
        <v>5550</v>
      </c>
      <c r="R8" s="25" t="s">
        <v>19</v>
      </c>
      <c r="S8" s="20">
        <v>3070</v>
      </c>
      <c r="T8" s="25" t="s">
        <v>19</v>
      </c>
      <c r="U8" s="20">
        <v>5250</v>
      </c>
      <c r="V8" s="25" t="s">
        <v>19</v>
      </c>
      <c r="W8" s="20">
        <v>8330</v>
      </c>
      <c r="X8" s="25" t="s">
        <v>19</v>
      </c>
      <c r="Y8" s="20">
        <v>5210</v>
      </c>
      <c r="Z8" s="25" t="s">
        <v>19</v>
      </c>
      <c r="AA8" s="20">
        <v>33010</v>
      </c>
      <c r="AB8" s="25" t="s">
        <v>19</v>
      </c>
      <c r="AC8" s="20">
        <v>10350</v>
      </c>
      <c r="AD8" s="25" t="s">
        <v>19</v>
      </c>
      <c r="AE8" s="20">
        <v>2590</v>
      </c>
      <c r="AF8" s="25" t="s">
        <v>19</v>
      </c>
      <c r="AG8" s="20">
        <v>6500</v>
      </c>
      <c r="AH8" s="25" t="s">
        <v>19</v>
      </c>
      <c r="AI8" s="20">
        <v>11180</v>
      </c>
      <c r="AJ8" s="25" t="s">
        <v>19</v>
      </c>
      <c r="AK8" s="20">
        <v>6530</v>
      </c>
      <c r="AL8" s="25" t="s">
        <v>19</v>
      </c>
      <c r="AM8" s="20">
        <v>4630</v>
      </c>
      <c r="AN8" s="25" t="s">
        <v>19</v>
      </c>
      <c r="AO8" s="20">
        <v>2830</v>
      </c>
      <c r="AP8" s="25" t="s">
        <v>19</v>
      </c>
      <c r="AQ8" s="20">
        <v>4030</v>
      </c>
      <c r="AR8" s="25" t="s">
        <v>19</v>
      </c>
      <c r="AS8" s="20">
        <v>7660</v>
      </c>
      <c r="AT8" s="25" t="s">
        <v>19</v>
      </c>
      <c r="AU8" s="20">
        <v>9900</v>
      </c>
      <c r="AV8" s="25" t="s">
        <v>19</v>
      </c>
      <c r="AW8" s="20">
        <v>2630</v>
      </c>
      <c r="AX8" s="25" t="s">
        <v>19</v>
      </c>
      <c r="AY8" s="20">
        <v>7290</v>
      </c>
      <c r="AZ8" s="25" t="s">
        <v>19</v>
      </c>
      <c r="BA8" s="20">
        <v>9590</v>
      </c>
      <c r="BB8" s="25" t="s">
        <v>19</v>
      </c>
      <c r="BC8" s="20">
        <v>7810</v>
      </c>
      <c r="BD8" s="25" t="s">
        <v>19</v>
      </c>
      <c r="BE8" s="20">
        <v>11610</v>
      </c>
      <c r="BF8" s="25" t="s">
        <v>19</v>
      </c>
      <c r="BG8" s="20">
        <v>5230</v>
      </c>
      <c r="BH8" s="25" t="s">
        <v>19</v>
      </c>
      <c r="BI8" s="20">
        <v>16900</v>
      </c>
      <c r="BJ8" s="25" t="s">
        <v>19</v>
      </c>
      <c r="BK8" s="20">
        <v>13050</v>
      </c>
      <c r="BL8" s="25" t="s">
        <v>19</v>
      </c>
      <c r="BM8" s="20">
        <v>22900</v>
      </c>
      <c r="BN8" s="25" t="s">
        <v>19</v>
      </c>
      <c r="BO8" s="20">
        <v>3910</v>
      </c>
      <c r="BP8" s="25" t="s">
        <v>19</v>
      </c>
      <c r="BQ8" s="20">
        <v>26100</v>
      </c>
      <c r="BR8" s="25" t="s">
        <v>19</v>
      </c>
      <c r="BS8" s="20">
        <v>24380</v>
      </c>
      <c r="BT8" s="25" t="s">
        <v>19</v>
      </c>
      <c r="BU8" s="20">
        <v>18420</v>
      </c>
      <c r="BV8" s="25" t="s">
        <v>19</v>
      </c>
      <c r="BW8" s="20">
        <v>4810</v>
      </c>
      <c r="BX8" s="25" t="s">
        <v>19</v>
      </c>
      <c r="BY8" s="20">
        <v>9470</v>
      </c>
      <c r="BZ8" s="25" t="s">
        <v>19</v>
      </c>
      <c r="CA8" s="20">
        <v>16040</v>
      </c>
      <c r="CB8" s="25" t="s">
        <v>19</v>
      </c>
      <c r="CC8" s="20">
        <v>4800</v>
      </c>
      <c r="CD8" s="25" t="s">
        <v>19</v>
      </c>
      <c r="CE8" s="20">
        <v>6110</v>
      </c>
      <c r="CF8" s="25" t="s">
        <v>19</v>
      </c>
      <c r="CG8" s="20">
        <v>5530</v>
      </c>
      <c r="CH8" s="25" t="s">
        <v>19</v>
      </c>
      <c r="CI8" s="20">
        <v>14270</v>
      </c>
      <c r="CJ8" s="25" t="s">
        <v>19</v>
      </c>
      <c r="CK8" s="20">
        <v>5090</v>
      </c>
      <c r="CL8" s="25" t="s">
        <v>19</v>
      </c>
      <c r="CM8" s="20">
        <v>20570</v>
      </c>
      <c r="CN8" s="25" t="s">
        <v>19</v>
      </c>
      <c r="CO8" s="20">
        <v>8460</v>
      </c>
      <c r="CP8" s="25" t="s">
        <v>19</v>
      </c>
      <c r="CQ8" s="20">
        <v>3300</v>
      </c>
      <c r="CR8" s="25" t="s">
        <v>19</v>
      </c>
      <c r="CS8" s="20">
        <v>5790</v>
      </c>
      <c r="CT8" s="25" t="s">
        <v>19</v>
      </c>
      <c r="CU8" s="20">
        <v>2510</v>
      </c>
      <c r="CV8" s="25" t="s">
        <v>19</v>
      </c>
      <c r="CW8" s="20">
        <v>10830</v>
      </c>
      <c r="CX8" s="25" t="s">
        <v>19</v>
      </c>
      <c r="CY8" s="20">
        <v>10880</v>
      </c>
      <c r="CZ8" s="25" t="s">
        <v>19</v>
      </c>
      <c r="DA8" s="20">
        <v>8700</v>
      </c>
      <c r="DB8" s="25" t="s">
        <v>19</v>
      </c>
      <c r="DC8" s="20">
        <v>3920</v>
      </c>
      <c r="DD8" s="25" t="s">
        <v>19</v>
      </c>
      <c r="DE8" s="20">
        <v>3810</v>
      </c>
      <c r="DF8" s="25" t="s">
        <v>19</v>
      </c>
      <c r="DG8" s="20">
        <v>11140</v>
      </c>
      <c r="DH8" s="25" t="s">
        <v>19</v>
      </c>
      <c r="DI8" s="20">
        <v>3100</v>
      </c>
      <c r="DJ8" s="25" t="s">
        <v>19</v>
      </c>
      <c r="DK8" s="20">
        <v>12870</v>
      </c>
      <c r="DL8" s="25" t="s">
        <v>19</v>
      </c>
      <c r="DM8" s="20">
        <v>19100</v>
      </c>
      <c r="DN8" s="25" t="s">
        <v>19</v>
      </c>
      <c r="DO8" s="20">
        <v>6040</v>
      </c>
      <c r="DP8" s="25" t="s">
        <v>19</v>
      </c>
      <c r="DQ8" s="20">
        <v>53040</v>
      </c>
      <c r="DR8" s="25" t="s">
        <v>19</v>
      </c>
      <c r="DS8" s="20">
        <v>13170</v>
      </c>
      <c r="DT8" s="25" t="s">
        <v>19</v>
      </c>
      <c r="DU8" s="20">
        <v>4800</v>
      </c>
      <c r="DV8" s="25" t="s">
        <v>19</v>
      </c>
      <c r="DW8" s="20">
        <v>26160</v>
      </c>
      <c r="DX8" s="25" t="s">
        <v>19</v>
      </c>
      <c r="DY8" s="20">
        <v>9820</v>
      </c>
      <c r="DZ8" s="25" t="s">
        <v>19</v>
      </c>
      <c r="EA8" s="20">
        <v>14900</v>
      </c>
      <c r="EB8" s="25" t="s">
        <v>19</v>
      </c>
      <c r="EC8" s="20">
        <v>6160</v>
      </c>
      <c r="ED8" s="25" t="s">
        <v>19</v>
      </c>
      <c r="EE8" s="20">
        <v>10050</v>
      </c>
      <c r="EF8" s="25" t="s">
        <v>19</v>
      </c>
      <c r="EG8" s="20">
        <v>13780</v>
      </c>
      <c r="EH8" s="25" t="s">
        <v>19</v>
      </c>
      <c r="EI8" s="20">
        <v>11410</v>
      </c>
      <c r="EJ8" s="25" t="s">
        <v>19</v>
      </c>
      <c r="EK8" s="20">
        <v>27950</v>
      </c>
      <c r="EL8" s="25" t="s">
        <v>19</v>
      </c>
      <c r="EM8" s="20">
        <v>4610</v>
      </c>
      <c r="EN8" s="25" t="s">
        <v>19</v>
      </c>
      <c r="EO8" s="20">
        <v>10380</v>
      </c>
      <c r="EP8" s="25" t="s">
        <v>19</v>
      </c>
      <c r="EQ8" s="20">
        <v>7870</v>
      </c>
      <c r="ER8" s="25" t="s">
        <v>19</v>
      </c>
      <c r="ES8" s="20">
        <v>6100</v>
      </c>
      <c r="ET8" s="25" t="s">
        <v>19</v>
      </c>
      <c r="EU8" s="20">
        <v>7120</v>
      </c>
      <c r="EV8" s="25" t="s">
        <v>19</v>
      </c>
      <c r="EW8" s="20">
        <v>28100</v>
      </c>
      <c r="EX8" s="25" t="s">
        <v>19</v>
      </c>
      <c r="EY8" s="20">
        <v>26020</v>
      </c>
      <c r="EZ8" s="25" t="s">
        <v>19</v>
      </c>
      <c r="FA8" s="20">
        <v>16020</v>
      </c>
      <c r="FB8" s="25" t="s">
        <v>19</v>
      </c>
      <c r="FC8" s="20">
        <v>13150</v>
      </c>
      <c r="FD8" s="25" t="s">
        <v>19</v>
      </c>
      <c r="FE8" s="20">
        <v>7250</v>
      </c>
      <c r="FF8" s="25" t="s">
        <v>19</v>
      </c>
      <c r="FG8" s="20">
        <v>12030</v>
      </c>
      <c r="FH8" s="25" t="s">
        <v>19</v>
      </c>
      <c r="FI8" s="20">
        <v>7810</v>
      </c>
      <c r="FJ8" s="25" t="s">
        <v>19</v>
      </c>
      <c r="FK8" s="20">
        <v>5520</v>
      </c>
      <c r="FL8" s="25" t="s">
        <v>19</v>
      </c>
      <c r="FM8" s="20">
        <v>17770</v>
      </c>
      <c r="FN8" s="25" t="s">
        <v>19</v>
      </c>
      <c r="FO8" s="20">
        <v>9500</v>
      </c>
      <c r="FP8" s="25" t="s">
        <v>19</v>
      </c>
      <c r="FQ8" s="20">
        <v>9360</v>
      </c>
      <c r="FR8" s="25" t="s">
        <v>19</v>
      </c>
      <c r="FS8" s="20">
        <v>5530</v>
      </c>
      <c r="FT8" s="25" t="s">
        <v>19</v>
      </c>
      <c r="FU8" s="20">
        <v>8130</v>
      </c>
      <c r="FV8" s="25" t="s">
        <v>19</v>
      </c>
      <c r="FW8" s="20">
        <v>6440</v>
      </c>
      <c r="FX8" s="25" t="s">
        <v>19</v>
      </c>
      <c r="FY8" s="20">
        <v>6830</v>
      </c>
      <c r="FZ8" s="25" t="s">
        <v>19</v>
      </c>
      <c r="GA8" s="20">
        <v>2100</v>
      </c>
      <c r="GB8" s="25" t="s">
        <v>19</v>
      </c>
      <c r="GC8" s="20">
        <v>14440</v>
      </c>
      <c r="GD8" s="25" t="s">
        <v>19</v>
      </c>
      <c r="GE8" s="20">
        <v>17570</v>
      </c>
      <c r="GF8" s="25" t="s">
        <v>19</v>
      </c>
      <c r="GG8" s="20">
        <v>24990</v>
      </c>
      <c r="GH8" s="25" t="s">
        <v>19</v>
      </c>
      <c r="GI8" s="20">
        <v>16700</v>
      </c>
      <c r="GJ8" s="25" t="s">
        <v>19</v>
      </c>
      <c r="GK8" s="20">
        <v>12530</v>
      </c>
      <c r="GL8" s="25" t="s">
        <v>19</v>
      </c>
      <c r="GM8" s="20">
        <v>9510</v>
      </c>
      <c r="GN8" s="25" t="s">
        <v>19</v>
      </c>
      <c r="GO8" s="20">
        <v>8290</v>
      </c>
      <c r="GP8" s="25" t="s">
        <v>19</v>
      </c>
      <c r="GQ8" s="20">
        <v>2140</v>
      </c>
      <c r="GR8" s="25" t="s">
        <v>19</v>
      </c>
      <c r="GS8" s="20">
        <v>18590</v>
      </c>
      <c r="GT8" s="25" t="s">
        <v>19</v>
      </c>
      <c r="GU8" s="20">
        <v>510</v>
      </c>
      <c r="GV8" s="25" t="s">
        <v>19</v>
      </c>
    </row>
    <row r="9" spans="1:208" ht="15" customHeight="1" x14ac:dyDescent="0.25">
      <c r="A9" s="6">
        <v>42767</v>
      </c>
      <c r="B9" s="26" t="s">
        <v>4</v>
      </c>
      <c r="C9" s="20">
        <v>6690</v>
      </c>
      <c r="D9" s="25" t="s">
        <v>19</v>
      </c>
      <c r="E9" s="20">
        <v>11080</v>
      </c>
      <c r="F9" s="25" t="s">
        <v>19</v>
      </c>
      <c r="G9" s="20">
        <v>8530</v>
      </c>
      <c r="H9" s="25" t="s">
        <v>19</v>
      </c>
      <c r="I9" s="20">
        <v>3050</v>
      </c>
      <c r="J9" s="25" t="s">
        <v>19</v>
      </c>
      <c r="K9" s="20">
        <v>2380</v>
      </c>
      <c r="L9" s="25" t="s">
        <v>19</v>
      </c>
      <c r="M9" s="20">
        <v>20840</v>
      </c>
      <c r="N9" s="25" t="s">
        <v>19</v>
      </c>
      <c r="O9" s="20">
        <v>5860</v>
      </c>
      <c r="P9" s="25" t="s">
        <v>19</v>
      </c>
      <c r="Q9" s="20">
        <v>5550</v>
      </c>
      <c r="R9" s="25" t="s">
        <v>19</v>
      </c>
      <c r="S9" s="20">
        <v>3080</v>
      </c>
      <c r="T9" s="25" t="s">
        <v>19</v>
      </c>
      <c r="U9" s="20">
        <v>5270</v>
      </c>
      <c r="V9" s="25" t="s">
        <v>19</v>
      </c>
      <c r="W9" s="20">
        <v>8380</v>
      </c>
      <c r="X9" s="25" t="s">
        <v>19</v>
      </c>
      <c r="Y9" s="20">
        <v>5220</v>
      </c>
      <c r="Z9" s="25" t="s">
        <v>19</v>
      </c>
      <c r="AA9" s="20">
        <v>33180</v>
      </c>
      <c r="AB9" s="25" t="s">
        <v>19</v>
      </c>
      <c r="AC9" s="20">
        <v>10390</v>
      </c>
      <c r="AD9" s="25" t="s">
        <v>19</v>
      </c>
      <c r="AE9" s="20">
        <v>2620</v>
      </c>
      <c r="AF9" s="25" t="s">
        <v>19</v>
      </c>
      <c r="AG9" s="20">
        <v>6500</v>
      </c>
      <c r="AH9" s="25" t="s">
        <v>19</v>
      </c>
      <c r="AI9" s="20">
        <v>11250</v>
      </c>
      <c r="AJ9" s="25" t="s">
        <v>19</v>
      </c>
      <c r="AK9" s="20">
        <v>6570</v>
      </c>
      <c r="AL9" s="25" t="s">
        <v>19</v>
      </c>
      <c r="AM9" s="20">
        <v>4670</v>
      </c>
      <c r="AN9" s="25" t="s">
        <v>19</v>
      </c>
      <c r="AO9" s="20">
        <v>2830</v>
      </c>
      <c r="AP9" s="25" t="s">
        <v>19</v>
      </c>
      <c r="AQ9" s="20">
        <v>4060</v>
      </c>
      <c r="AR9" s="25" t="s">
        <v>19</v>
      </c>
      <c r="AS9" s="20">
        <v>7690</v>
      </c>
      <c r="AT9" s="25" t="s">
        <v>19</v>
      </c>
      <c r="AU9" s="20">
        <v>9950</v>
      </c>
      <c r="AV9" s="25" t="s">
        <v>19</v>
      </c>
      <c r="AW9" s="20">
        <v>2640</v>
      </c>
      <c r="AX9" s="25" t="s">
        <v>19</v>
      </c>
      <c r="AY9" s="20">
        <v>7340</v>
      </c>
      <c r="AZ9" s="25" t="s">
        <v>19</v>
      </c>
      <c r="BA9" s="20">
        <v>9600</v>
      </c>
      <c r="BB9" s="25" t="s">
        <v>19</v>
      </c>
      <c r="BC9" s="20">
        <v>7850</v>
      </c>
      <c r="BD9" s="25" t="s">
        <v>19</v>
      </c>
      <c r="BE9" s="20">
        <v>11700</v>
      </c>
      <c r="BF9" s="25" t="s">
        <v>19</v>
      </c>
      <c r="BG9" s="20">
        <v>5260</v>
      </c>
      <c r="BH9" s="25" t="s">
        <v>19</v>
      </c>
      <c r="BI9" s="20">
        <v>16940</v>
      </c>
      <c r="BJ9" s="25" t="s">
        <v>19</v>
      </c>
      <c r="BK9" s="20">
        <v>13100</v>
      </c>
      <c r="BL9" s="25" t="s">
        <v>19</v>
      </c>
      <c r="BM9" s="20">
        <v>23030</v>
      </c>
      <c r="BN9" s="25" t="s">
        <v>19</v>
      </c>
      <c r="BO9" s="20">
        <v>3920</v>
      </c>
      <c r="BP9" s="25" t="s">
        <v>19</v>
      </c>
      <c r="BQ9" s="20">
        <v>26210</v>
      </c>
      <c r="BR9" s="25" t="s">
        <v>19</v>
      </c>
      <c r="BS9" s="20">
        <v>24510</v>
      </c>
      <c r="BT9" s="25" t="s">
        <v>19</v>
      </c>
      <c r="BU9" s="20">
        <v>18510</v>
      </c>
      <c r="BV9" s="25" t="s">
        <v>19</v>
      </c>
      <c r="BW9" s="20">
        <v>4840</v>
      </c>
      <c r="BX9" s="25" t="s">
        <v>19</v>
      </c>
      <c r="BY9" s="20">
        <v>9480</v>
      </c>
      <c r="BZ9" s="25" t="s">
        <v>19</v>
      </c>
      <c r="CA9" s="20">
        <v>16120</v>
      </c>
      <c r="CB9" s="25" t="s">
        <v>19</v>
      </c>
      <c r="CC9" s="20">
        <v>4820</v>
      </c>
      <c r="CD9" s="25" t="s">
        <v>19</v>
      </c>
      <c r="CE9" s="20">
        <v>6140</v>
      </c>
      <c r="CF9" s="25" t="s">
        <v>19</v>
      </c>
      <c r="CG9" s="20">
        <v>5550</v>
      </c>
      <c r="CH9" s="25" t="s">
        <v>19</v>
      </c>
      <c r="CI9" s="20">
        <v>14330</v>
      </c>
      <c r="CJ9" s="25" t="s">
        <v>19</v>
      </c>
      <c r="CK9" s="20">
        <v>5140</v>
      </c>
      <c r="CL9" s="25" t="s">
        <v>19</v>
      </c>
      <c r="CM9" s="20">
        <v>20620</v>
      </c>
      <c r="CN9" s="25" t="s">
        <v>19</v>
      </c>
      <c r="CO9" s="20">
        <v>8520</v>
      </c>
      <c r="CP9" s="25" t="s">
        <v>19</v>
      </c>
      <c r="CQ9" s="20">
        <v>3300</v>
      </c>
      <c r="CR9" s="25" t="s">
        <v>19</v>
      </c>
      <c r="CS9" s="20">
        <v>5780</v>
      </c>
      <c r="CT9" s="25" t="s">
        <v>19</v>
      </c>
      <c r="CU9" s="20">
        <v>2510</v>
      </c>
      <c r="CV9" s="25" t="s">
        <v>19</v>
      </c>
      <c r="CW9" s="20">
        <v>10850</v>
      </c>
      <c r="CX9" s="25" t="s">
        <v>19</v>
      </c>
      <c r="CY9" s="20">
        <v>10930</v>
      </c>
      <c r="CZ9" s="25" t="s">
        <v>19</v>
      </c>
      <c r="DA9" s="20">
        <v>8710</v>
      </c>
      <c r="DB9" s="25" t="s">
        <v>19</v>
      </c>
      <c r="DC9" s="20">
        <v>3920</v>
      </c>
      <c r="DD9" s="25" t="s">
        <v>19</v>
      </c>
      <c r="DE9" s="20">
        <v>3820</v>
      </c>
      <c r="DF9" s="25" t="s">
        <v>19</v>
      </c>
      <c r="DG9" s="20">
        <v>11190</v>
      </c>
      <c r="DH9" s="25" t="s">
        <v>19</v>
      </c>
      <c r="DI9" s="20">
        <v>3100</v>
      </c>
      <c r="DJ9" s="25" t="s">
        <v>19</v>
      </c>
      <c r="DK9" s="20">
        <v>12910</v>
      </c>
      <c r="DL9" s="25" t="s">
        <v>19</v>
      </c>
      <c r="DM9" s="20">
        <v>19160</v>
      </c>
      <c r="DN9" s="25" t="s">
        <v>19</v>
      </c>
      <c r="DO9" s="20">
        <v>6040</v>
      </c>
      <c r="DP9" s="25" t="s">
        <v>19</v>
      </c>
      <c r="DQ9" s="20">
        <v>53320</v>
      </c>
      <c r="DR9" s="25" t="s">
        <v>19</v>
      </c>
      <c r="DS9" s="20">
        <v>13180</v>
      </c>
      <c r="DT9" s="25" t="s">
        <v>19</v>
      </c>
      <c r="DU9" s="20">
        <v>4820</v>
      </c>
      <c r="DV9" s="25" t="s">
        <v>19</v>
      </c>
      <c r="DW9" s="20">
        <v>26230</v>
      </c>
      <c r="DX9" s="25" t="s">
        <v>19</v>
      </c>
      <c r="DY9" s="20">
        <v>9870</v>
      </c>
      <c r="DZ9" s="25" t="s">
        <v>19</v>
      </c>
      <c r="EA9" s="20">
        <v>14950</v>
      </c>
      <c r="EB9" s="25" t="s">
        <v>19</v>
      </c>
      <c r="EC9" s="20">
        <v>6170</v>
      </c>
      <c r="ED9" s="25" t="s">
        <v>19</v>
      </c>
      <c r="EE9" s="20">
        <v>10070</v>
      </c>
      <c r="EF9" s="25" t="s">
        <v>19</v>
      </c>
      <c r="EG9" s="20">
        <v>13830</v>
      </c>
      <c r="EH9" s="25" t="s">
        <v>19</v>
      </c>
      <c r="EI9" s="20">
        <v>11460</v>
      </c>
      <c r="EJ9" s="25" t="s">
        <v>19</v>
      </c>
      <c r="EK9" s="20">
        <v>28060</v>
      </c>
      <c r="EL9" s="25" t="s">
        <v>19</v>
      </c>
      <c r="EM9" s="20">
        <v>4620</v>
      </c>
      <c r="EN9" s="25" t="s">
        <v>19</v>
      </c>
      <c r="EO9" s="20">
        <v>10410</v>
      </c>
      <c r="EP9" s="25" t="s">
        <v>19</v>
      </c>
      <c r="EQ9" s="20">
        <v>7900</v>
      </c>
      <c r="ER9" s="25" t="s">
        <v>19</v>
      </c>
      <c r="ES9" s="20">
        <v>6130</v>
      </c>
      <c r="ET9" s="25" t="s">
        <v>19</v>
      </c>
      <c r="EU9" s="20">
        <v>7140</v>
      </c>
      <c r="EV9" s="25" t="s">
        <v>19</v>
      </c>
      <c r="EW9" s="20">
        <v>28280</v>
      </c>
      <c r="EX9" s="25" t="s">
        <v>19</v>
      </c>
      <c r="EY9" s="20">
        <v>26120</v>
      </c>
      <c r="EZ9" s="25" t="s">
        <v>19</v>
      </c>
      <c r="FA9" s="20">
        <v>16130</v>
      </c>
      <c r="FB9" s="25" t="s">
        <v>19</v>
      </c>
      <c r="FC9" s="20">
        <v>13220</v>
      </c>
      <c r="FD9" s="25" t="s">
        <v>19</v>
      </c>
      <c r="FE9" s="20">
        <v>7250</v>
      </c>
      <c r="FF9" s="25" t="s">
        <v>19</v>
      </c>
      <c r="FG9" s="20">
        <v>12040</v>
      </c>
      <c r="FH9" s="25" t="s">
        <v>19</v>
      </c>
      <c r="FI9" s="20">
        <v>7820</v>
      </c>
      <c r="FJ9" s="25" t="s">
        <v>19</v>
      </c>
      <c r="FK9" s="20">
        <v>5550</v>
      </c>
      <c r="FL9" s="25" t="s">
        <v>19</v>
      </c>
      <c r="FM9" s="20">
        <v>17880</v>
      </c>
      <c r="FN9" s="25" t="s">
        <v>19</v>
      </c>
      <c r="FO9" s="20">
        <v>9570</v>
      </c>
      <c r="FP9" s="25" t="s">
        <v>19</v>
      </c>
      <c r="FQ9" s="20">
        <v>9390</v>
      </c>
      <c r="FR9" s="25" t="s">
        <v>19</v>
      </c>
      <c r="FS9" s="20">
        <v>5560</v>
      </c>
      <c r="FT9" s="25" t="s">
        <v>19</v>
      </c>
      <c r="FU9" s="20">
        <v>8160</v>
      </c>
      <c r="FV9" s="25" t="s">
        <v>19</v>
      </c>
      <c r="FW9" s="20">
        <v>6450</v>
      </c>
      <c r="FX9" s="25" t="s">
        <v>19</v>
      </c>
      <c r="FY9" s="20">
        <v>6820</v>
      </c>
      <c r="FZ9" s="25" t="s">
        <v>19</v>
      </c>
      <c r="GA9" s="20">
        <v>2110</v>
      </c>
      <c r="GB9" s="25" t="s">
        <v>19</v>
      </c>
      <c r="GC9" s="20">
        <v>14480</v>
      </c>
      <c r="GD9" s="25" t="s">
        <v>19</v>
      </c>
      <c r="GE9" s="20">
        <v>17720</v>
      </c>
      <c r="GF9" s="25" t="s">
        <v>19</v>
      </c>
      <c r="GG9" s="20">
        <v>25050</v>
      </c>
      <c r="GH9" s="25" t="s">
        <v>19</v>
      </c>
      <c r="GI9" s="20">
        <v>16790</v>
      </c>
      <c r="GJ9" s="25" t="s">
        <v>19</v>
      </c>
      <c r="GK9" s="20">
        <v>12670</v>
      </c>
      <c r="GL9" s="25" t="s">
        <v>19</v>
      </c>
      <c r="GM9" s="20">
        <v>9560</v>
      </c>
      <c r="GN9" s="25" t="s">
        <v>19</v>
      </c>
      <c r="GO9" s="20">
        <v>8370</v>
      </c>
      <c r="GP9" s="25" t="s">
        <v>19</v>
      </c>
      <c r="GQ9" s="20">
        <v>2190</v>
      </c>
      <c r="GR9" s="25" t="s">
        <v>19</v>
      </c>
      <c r="GS9" s="20">
        <v>18700</v>
      </c>
      <c r="GT9" s="25" t="s">
        <v>19</v>
      </c>
      <c r="GU9" s="20">
        <v>510</v>
      </c>
      <c r="GV9" s="25" t="s">
        <v>19</v>
      </c>
    </row>
    <row r="10" spans="1:208" ht="15" customHeight="1" x14ac:dyDescent="0.25">
      <c r="A10" s="6">
        <v>42795</v>
      </c>
      <c r="B10" s="26" t="s">
        <v>4</v>
      </c>
      <c r="C10" s="20">
        <v>6700</v>
      </c>
      <c r="D10" s="25" t="s">
        <v>19</v>
      </c>
      <c r="E10" s="20">
        <v>11060</v>
      </c>
      <c r="F10" s="25" t="s">
        <v>19</v>
      </c>
      <c r="G10" s="20">
        <v>8540</v>
      </c>
      <c r="H10" s="25" t="s">
        <v>19</v>
      </c>
      <c r="I10" s="20">
        <v>3050</v>
      </c>
      <c r="J10" s="25" t="s">
        <v>19</v>
      </c>
      <c r="K10" s="20">
        <v>2390</v>
      </c>
      <c r="L10" s="25" t="s">
        <v>19</v>
      </c>
      <c r="M10" s="20">
        <v>20890</v>
      </c>
      <c r="N10" s="25" t="s">
        <v>19</v>
      </c>
      <c r="O10" s="20">
        <v>5880</v>
      </c>
      <c r="P10" s="25" t="s">
        <v>19</v>
      </c>
      <c r="Q10" s="20">
        <v>5550</v>
      </c>
      <c r="R10" s="25" t="s">
        <v>19</v>
      </c>
      <c r="S10" s="20">
        <v>3080</v>
      </c>
      <c r="T10" s="25" t="s">
        <v>19</v>
      </c>
      <c r="U10" s="20">
        <v>5290</v>
      </c>
      <c r="V10" s="25" t="s">
        <v>19</v>
      </c>
      <c r="W10" s="20">
        <v>8420</v>
      </c>
      <c r="X10" s="25" t="s">
        <v>19</v>
      </c>
      <c r="Y10" s="20">
        <v>5220</v>
      </c>
      <c r="Z10" s="25" t="s">
        <v>19</v>
      </c>
      <c r="AA10" s="20">
        <v>33320</v>
      </c>
      <c r="AB10" s="25" t="s">
        <v>19</v>
      </c>
      <c r="AC10" s="20">
        <v>10410</v>
      </c>
      <c r="AD10" s="25" t="s">
        <v>19</v>
      </c>
      <c r="AE10" s="20">
        <v>2630</v>
      </c>
      <c r="AF10" s="25" t="s">
        <v>19</v>
      </c>
      <c r="AG10" s="20">
        <v>6520</v>
      </c>
      <c r="AH10" s="25" t="s">
        <v>19</v>
      </c>
      <c r="AI10" s="20">
        <v>11270</v>
      </c>
      <c r="AJ10" s="25" t="s">
        <v>19</v>
      </c>
      <c r="AK10" s="20">
        <v>6590</v>
      </c>
      <c r="AL10" s="25" t="s">
        <v>19</v>
      </c>
      <c r="AM10" s="20">
        <v>4720</v>
      </c>
      <c r="AN10" s="25" t="s">
        <v>19</v>
      </c>
      <c r="AO10" s="20">
        <v>2840</v>
      </c>
      <c r="AP10" s="25" t="s">
        <v>19</v>
      </c>
      <c r="AQ10" s="20">
        <v>4070</v>
      </c>
      <c r="AR10" s="25" t="s">
        <v>19</v>
      </c>
      <c r="AS10" s="20">
        <v>7720</v>
      </c>
      <c r="AT10" s="25" t="s">
        <v>19</v>
      </c>
      <c r="AU10" s="20">
        <v>9970</v>
      </c>
      <c r="AV10" s="25" t="s">
        <v>19</v>
      </c>
      <c r="AW10" s="20">
        <v>2650</v>
      </c>
      <c r="AX10" s="25" t="s">
        <v>19</v>
      </c>
      <c r="AY10" s="20">
        <v>7380</v>
      </c>
      <c r="AZ10" s="25" t="s">
        <v>19</v>
      </c>
      <c r="BA10" s="20">
        <v>9620</v>
      </c>
      <c r="BB10" s="25" t="s">
        <v>19</v>
      </c>
      <c r="BC10" s="20">
        <v>7870</v>
      </c>
      <c r="BD10" s="25" t="s">
        <v>19</v>
      </c>
      <c r="BE10" s="20">
        <v>11740</v>
      </c>
      <c r="BF10" s="25" t="s">
        <v>19</v>
      </c>
      <c r="BG10" s="20">
        <v>5270</v>
      </c>
      <c r="BH10" s="25" t="s">
        <v>19</v>
      </c>
      <c r="BI10" s="20">
        <v>16950</v>
      </c>
      <c r="BJ10" s="25" t="s">
        <v>19</v>
      </c>
      <c r="BK10" s="20">
        <v>13130</v>
      </c>
      <c r="BL10" s="25" t="s">
        <v>19</v>
      </c>
      <c r="BM10" s="20">
        <v>23130</v>
      </c>
      <c r="BN10" s="25" t="s">
        <v>19</v>
      </c>
      <c r="BO10" s="20">
        <v>3940</v>
      </c>
      <c r="BP10" s="25" t="s">
        <v>19</v>
      </c>
      <c r="BQ10" s="20">
        <v>26260</v>
      </c>
      <c r="BR10" s="25" t="s">
        <v>19</v>
      </c>
      <c r="BS10" s="20">
        <v>24670</v>
      </c>
      <c r="BT10" s="25" t="s">
        <v>19</v>
      </c>
      <c r="BU10" s="20">
        <v>18600</v>
      </c>
      <c r="BV10" s="25" t="s">
        <v>19</v>
      </c>
      <c r="BW10" s="20">
        <v>4860</v>
      </c>
      <c r="BX10" s="25" t="s">
        <v>19</v>
      </c>
      <c r="BY10" s="20">
        <v>9490</v>
      </c>
      <c r="BZ10" s="25" t="s">
        <v>19</v>
      </c>
      <c r="CA10" s="20">
        <v>16210</v>
      </c>
      <c r="CB10" s="25" t="s">
        <v>19</v>
      </c>
      <c r="CC10" s="20">
        <v>4820</v>
      </c>
      <c r="CD10" s="25" t="s">
        <v>19</v>
      </c>
      <c r="CE10" s="20">
        <v>6170</v>
      </c>
      <c r="CF10" s="25" t="s">
        <v>19</v>
      </c>
      <c r="CG10" s="20">
        <v>5570</v>
      </c>
      <c r="CH10" s="25" t="s">
        <v>19</v>
      </c>
      <c r="CI10" s="20">
        <v>14330</v>
      </c>
      <c r="CJ10" s="25" t="s">
        <v>19</v>
      </c>
      <c r="CK10" s="20">
        <v>5140</v>
      </c>
      <c r="CL10" s="25" t="s">
        <v>19</v>
      </c>
      <c r="CM10" s="20">
        <v>20660</v>
      </c>
      <c r="CN10" s="25" t="s">
        <v>19</v>
      </c>
      <c r="CO10" s="20">
        <v>8540</v>
      </c>
      <c r="CP10" s="25" t="s">
        <v>19</v>
      </c>
      <c r="CQ10" s="20">
        <v>3300</v>
      </c>
      <c r="CR10" s="25" t="s">
        <v>19</v>
      </c>
      <c r="CS10" s="20">
        <v>5790</v>
      </c>
      <c r="CT10" s="25" t="s">
        <v>19</v>
      </c>
      <c r="CU10" s="20">
        <v>2510</v>
      </c>
      <c r="CV10" s="25" t="s">
        <v>19</v>
      </c>
      <c r="CW10" s="20">
        <v>10860</v>
      </c>
      <c r="CX10" s="25" t="s">
        <v>19</v>
      </c>
      <c r="CY10" s="20">
        <v>10950</v>
      </c>
      <c r="CZ10" s="25" t="s">
        <v>19</v>
      </c>
      <c r="DA10" s="20">
        <v>8710</v>
      </c>
      <c r="DB10" s="25" t="s">
        <v>19</v>
      </c>
      <c r="DC10" s="20">
        <v>3930</v>
      </c>
      <c r="DD10" s="25" t="s">
        <v>19</v>
      </c>
      <c r="DE10" s="20">
        <v>3820</v>
      </c>
      <c r="DF10" s="25" t="s">
        <v>19</v>
      </c>
      <c r="DG10" s="20">
        <v>11240</v>
      </c>
      <c r="DH10" s="25" t="s">
        <v>19</v>
      </c>
      <c r="DI10" s="20">
        <v>3120</v>
      </c>
      <c r="DJ10" s="25" t="s">
        <v>19</v>
      </c>
      <c r="DK10" s="20">
        <v>12950</v>
      </c>
      <c r="DL10" s="25" t="s">
        <v>19</v>
      </c>
      <c r="DM10" s="20">
        <v>19200</v>
      </c>
      <c r="DN10" s="25" t="s">
        <v>19</v>
      </c>
      <c r="DO10" s="20">
        <v>6050</v>
      </c>
      <c r="DP10" s="25" t="s">
        <v>19</v>
      </c>
      <c r="DQ10" s="20">
        <v>53570</v>
      </c>
      <c r="DR10" s="25" t="s">
        <v>19</v>
      </c>
      <c r="DS10" s="20">
        <v>13130</v>
      </c>
      <c r="DT10" s="25" t="s">
        <v>19</v>
      </c>
      <c r="DU10" s="20">
        <v>4820</v>
      </c>
      <c r="DV10" s="25" t="s">
        <v>19</v>
      </c>
      <c r="DW10" s="20">
        <v>26210</v>
      </c>
      <c r="DX10" s="25" t="s">
        <v>19</v>
      </c>
      <c r="DY10" s="20">
        <v>9900</v>
      </c>
      <c r="DZ10" s="25" t="s">
        <v>19</v>
      </c>
      <c r="EA10" s="20">
        <v>15040</v>
      </c>
      <c r="EB10" s="25" t="s">
        <v>19</v>
      </c>
      <c r="EC10" s="20">
        <v>6210</v>
      </c>
      <c r="ED10" s="25" t="s">
        <v>19</v>
      </c>
      <c r="EE10" s="20">
        <v>10090</v>
      </c>
      <c r="EF10" s="25" t="s">
        <v>19</v>
      </c>
      <c r="EG10" s="20">
        <v>13890</v>
      </c>
      <c r="EH10" s="25" t="s">
        <v>19</v>
      </c>
      <c r="EI10" s="20">
        <v>11500</v>
      </c>
      <c r="EJ10" s="25" t="s">
        <v>19</v>
      </c>
      <c r="EK10" s="20">
        <v>28150</v>
      </c>
      <c r="EL10" s="25" t="s">
        <v>19</v>
      </c>
      <c r="EM10" s="20">
        <v>4620</v>
      </c>
      <c r="EN10" s="25" t="s">
        <v>19</v>
      </c>
      <c r="EO10" s="20">
        <v>10460</v>
      </c>
      <c r="EP10" s="25" t="s">
        <v>19</v>
      </c>
      <c r="EQ10" s="20">
        <v>7930</v>
      </c>
      <c r="ER10" s="25" t="s">
        <v>19</v>
      </c>
      <c r="ES10" s="20">
        <v>6140</v>
      </c>
      <c r="ET10" s="25" t="s">
        <v>19</v>
      </c>
      <c r="EU10" s="20">
        <v>7210</v>
      </c>
      <c r="EV10" s="25" t="s">
        <v>19</v>
      </c>
      <c r="EW10" s="20">
        <v>28410</v>
      </c>
      <c r="EX10" s="25" t="s">
        <v>19</v>
      </c>
      <c r="EY10" s="20">
        <v>26240</v>
      </c>
      <c r="EZ10" s="25" t="s">
        <v>19</v>
      </c>
      <c r="FA10" s="20">
        <v>16280</v>
      </c>
      <c r="FB10" s="25" t="s">
        <v>19</v>
      </c>
      <c r="FC10" s="20">
        <v>13260</v>
      </c>
      <c r="FD10" s="25" t="s">
        <v>19</v>
      </c>
      <c r="FE10" s="20">
        <v>7250</v>
      </c>
      <c r="FF10" s="25" t="s">
        <v>19</v>
      </c>
      <c r="FG10" s="20">
        <v>12100</v>
      </c>
      <c r="FH10" s="25" t="s">
        <v>19</v>
      </c>
      <c r="FI10" s="20">
        <v>7830</v>
      </c>
      <c r="FJ10" s="25" t="s">
        <v>19</v>
      </c>
      <c r="FK10" s="20">
        <v>5570</v>
      </c>
      <c r="FL10" s="25" t="s">
        <v>19</v>
      </c>
      <c r="FM10" s="20">
        <v>17970</v>
      </c>
      <c r="FN10" s="25" t="s">
        <v>19</v>
      </c>
      <c r="FO10" s="20">
        <v>9620</v>
      </c>
      <c r="FP10" s="25" t="s">
        <v>19</v>
      </c>
      <c r="FQ10" s="20">
        <v>9390</v>
      </c>
      <c r="FR10" s="25" t="s">
        <v>19</v>
      </c>
      <c r="FS10" s="20">
        <v>5550</v>
      </c>
      <c r="FT10" s="25" t="s">
        <v>19</v>
      </c>
      <c r="FU10" s="20">
        <v>8190</v>
      </c>
      <c r="FV10" s="25" t="s">
        <v>19</v>
      </c>
      <c r="FW10" s="20">
        <v>6470</v>
      </c>
      <c r="FX10" s="25" t="s">
        <v>19</v>
      </c>
      <c r="FY10" s="20">
        <v>6830</v>
      </c>
      <c r="FZ10" s="25" t="s">
        <v>19</v>
      </c>
      <c r="GA10" s="20">
        <v>2120</v>
      </c>
      <c r="GB10" s="25" t="s">
        <v>19</v>
      </c>
      <c r="GC10" s="20">
        <v>14510</v>
      </c>
      <c r="GD10" s="25" t="s">
        <v>19</v>
      </c>
      <c r="GE10" s="20">
        <v>17760</v>
      </c>
      <c r="GF10" s="25" t="s">
        <v>19</v>
      </c>
      <c r="GG10" s="20">
        <v>25180</v>
      </c>
      <c r="GH10" s="25" t="s">
        <v>19</v>
      </c>
      <c r="GI10" s="20">
        <v>16860</v>
      </c>
      <c r="GJ10" s="25" t="s">
        <v>19</v>
      </c>
      <c r="GK10" s="20">
        <v>12750</v>
      </c>
      <c r="GL10" s="25" t="s">
        <v>19</v>
      </c>
      <c r="GM10" s="20">
        <v>9630</v>
      </c>
      <c r="GN10" s="25" t="s">
        <v>19</v>
      </c>
      <c r="GO10" s="20">
        <v>8400</v>
      </c>
      <c r="GP10" s="25" t="s">
        <v>19</v>
      </c>
      <c r="GQ10" s="20">
        <v>2190</v>
      </c>
      <c r="GR10" s="25" t="s">
        <v>19</v>
      </c>
      <c r="GS10" s="20">
        <v>18820</v>
      </c>
      <c r="GT10" s="25" t="s">
        <v>19</v>
      </c>
      <c r="GU10" s="20">
        <v>520</v>
      </c>
      <c r="GV10" s="25" t="s">
        <v>19</v>
      </c>
    </row>
    <row r="11" spans="1:208" ht="15" customHeight="1" x14ac:dyDescent="0.25">
      <c r="A11" s="6">
        <v>42826</v>
      </c>
      <c r="B11" s="26" t="s">
        <v>4</v>
      </c>
      <c r="C11" s="20">
        <v>6730</v>
      </c>
      <c r="D11" s="25" t="s">
        <v>19</v>
      </c>
      <c r="E11" s="20">
        <v>11070</v>
      </c>
      <c r="F11" s="25" t="s">
        <v>19</v>
      </c>
      <c r="G11" s="20">
        <v>8560</v>
      </c>
      <c r="H11" s="25" t="s">
        <v>19</v>
      </c>
      <c r="I11" s="20">
        <v>3060</v>
      </c>
      <c r="J11" s="25" t="s">
        <v>19</v>
      </c>
      <c r="K11" s="20">
        <v>2410</v>
      </c>
      <c r="L11" s="25" t="s">
        <v>19</v>
      </c>
      <c r="M11" s="20">
        <v>21030</v>
      </c>
      <c r="N11" s="25" t="s">
        <v>19</v>
      </c>
      <c r="O11" s="20">
        <v>5880</v>
      </c>
      <c r="P11" s="25" t="s">
        <v>19</v>
      </c>
      <c r="Q11" s="20">
        <v>5570</v>
      </c>
      <c r="R11" s="25" t="s">
        <v>19</v>
      </c>
      <c r="S11" s="20">
        <v>3090</v>
      </c>
      <c r="T11" s="25" t="s">
        <v>19</v>
      </c>
      <c r="U11" s="20">
        <v>5310</v>
      </c>
      <c r="V11" s="25" t="s">
        <v>19</v>
      </c>
      <c r="W11" s="20">
        <v>8480</v>
      </c>
      <c r="X11" s="25" t="s">
        <v>19</v>
      </c>
      <c r="Y11" s="20">
        <v>5260</v>
      </c>
      <c r="Z11" s="25" t="s">
        <v>19</v>
      </c>
      <c r="AA11" s="20">
        <v>33470</v>
      </c>
      <c r="AB11" s="25" t="s">
        <v>19</v>
      </c>
      <c r="AC11" s="20">
        <v>10450</v>
      </c>
      <c r="AD11" s="25" t="s">
        <v>19</v>
      </c>
      <c r="AE11" s="20">
        <v>2660</v>
      </c>
      <c r="AF11" s="25" t="s">
        <v>19</v>
      </c>
      <c r="AG11" s="20">
        <v>6560</v>
      </c>
      <c r="AH11" s="25" t="s">
        <v>19</v>
      </c>
      <c r="AI11" s="20">
        <v>11370</v>
      </c>
      <c r="AJ11" s="25" t="s">
        <v>19</v>
      </c>
      <c r="AK11" s="20">
        <v>6620</v>
      </c>
      <c r="AL11" s="25" t="s">
        <v>19</v>
      </c>
      <c r="AM11" s="20">
        <v>4750</v>
      </c>
      <c r="AN11" s="25" t="s">
        <v>19</v>
      </c>
      <c r="AO11" s="20">
        <v>2870</v>
      </c>
      <c r="AP11" s="25" t="s">
        <v>19</v>
      </c>
      <c r="AQ11" s="20">
        <v>4100</v>
      </c>
      <c r="AR11" s="25" t="s">
        <v>19</v>
      </c>
      <c r="AS11" s="20">
        <v>7760</v>
      </c>
      <c r="AT11" s="25" t="s">
        <v>19</v>
      </c>
      <c r="AU11" s="20">
        <v>10000</v>
      </c>
      <c r="AV11" s="25" t="s">
        <v>19</v>
      </c>
      <c r="AW11" s="20">
        <v>2670</v>
      </c>
      <c r="AX11" s="25" t="s">
        <v>19</v>
      </c>
      <c r="AY11" s="20">
        <v>7440</v>
      </c>
      <c r="AZ11" s="25" t="s">
        <v>19</v>
      </c>
      <c r="BA11" s="20">
        <v>9690</v>
      </c>
      <c r="BB11" s="25" t="s">
        <v>19</v>
      </c>
      <c r="BC11" s="20">
        <v>7910</v>
      </c>
      <c r="BD11" s="25" t="s">
        <v>19</v>
      </c>
      <c r="BE11" s="20">
        <v>11860</v>
      </c>
      <c r="BF11" s="25" t="s">
        <v>19</v>
      </c>
      <c r="BG11" s="20">
        <v>5300</v>
      </c>
      <c r="BH11" s="25" t="s">
        <v>19</v>
      </c>
      <c r="BI11" s="20">
        <v>17000</v>
      </c>
      <c r="BJ11" s="25" t="s">
        <v>19</v>
      </c>
      <c r="BK11" s="20">
        <v>13220</v>
      </c>
      <c r="BL11" s="25" t="s">
        <v>19</v>
      </c>
      <c r="BM11" s="20">
        <v>23300</v>
      </c>
      <c r="BN11" s="25" t="s">
        <v>19</v>
      </c>
      <c r="BO11" s="20">
        <v>3970</v>
      </c>
      <c r="BP11" s="25" t="s">
        <v>19</v>
      </c>
      <c r="BQ11" s="20">
        <v>26350</v>
      </c>
      <c r="BR11" s="25" t="s">
        <v>19</v>
      </c>
      <c r="BS11" s="20">
        <v>24810</v>
      </c>
      <c r="BT11" s="25" t="s">
        <v>19</v>
      </c>
      <c r="BU11" s="20">
        <v>18770</v>
      </c>
      <c r="BV11" s="25" t="s">
        <v>19</v>
      </c>
      <c r="BW11" s="20">
        <v>4900</v>
      </c>
      <c r="BX11" s="25" t="s">
        <v>19</v>
      </c>
      <c r="BY11" s="20">
        <v>9500</v>
      </c>
      <c r="BZ11" s="25" t="s">
        <v>19</v>
      </c>
      <c r="CA11" s="20">
        <v>16280</v>
      </c>
      <c r="CB11" s="25" t="s">
        <v>19</v>
      </c>
      <c r="CC11" s="20">
        <v>4840</v>
      </c>
      <c r="CD11" s="25" t="s">
        <v>19</v>
      </c>
      <c r="CE11" s="20">
        <v>6240</v>
      </c>
      <c r="CF11" s="25" t="s">
        <v>19</v>
      </c>
      <c r="CG11" s="20">
        <v>5610</v>
      </c>
      <c r="CH11" s="25" t="s">
        <v>19</v>
      </c>
      <c r="CI11" s="20">
        <v>14400</v>
      </c>
      <c r="CJ11" s="25" t="s">
        <v>19</v>
      </c>
      <c r="CK11" s="20">
        <v>5150</v>
      </c>
      <c r="CL11" s="25" t="s">
        <v>19</v>
      </c>
      <c r="CM11" s="20">
        <v>20740</v>
      </c>
      <c r="CN11" s="25" t="s">
        <v>19</v>
      </c>
      <c r="CO11" s="20">
        <v>8580</v>
      </c>
      <c r="CP11" s="25" t="s">
        <v>19</v>
      </c>
      <c r="CQ11" s="20">
        <v>3300</v>
      </c>
      <c r="CR11" s="25" t="s">
        <v>19</v>
      </c>
      <c r="CS11" s="20">
        <v>5840</v>
      </c>
      <c r="CT11" s="25" t="s">
        <v>19</v>
      </c>
      <c r="CU11" s="20">
        <v>2520</v>
      </c>
      <c r="CV11" s="25" t="s">
        <v>19</v>
      </c>
      <c r="CW11" s="20">
        <v>10890</v>
      </c>
      <c r="CX11" s="25" t="s">
        <v>19</v>
      </c>
      <c r="CY11" s="20">
        <v>10980</v>
      </c>
      <c r="CZ11" s="25" t="s">
        <v>19</v>
      </c>
      <c r="DA11" s="20">
        <v>8720</v>
      </c>
      <c r="DB11" s="25" t="s">
        <v>19</v>
      </c>
      <c r="DC11" s="20">
        <v>3950</v>
      </c>
      <c r="DD11" s="25" t="s">
        <v>19</v>
      </c>
      <c r="DE11" s="20">
        <v>3860</v>
      </c>
      <c r="DF11" s="25" t="s">
        <v>19</v>
      </c>
      <c r="DG11" s="20">
        <v>11300</v>
      </c>
      <c r="DH11" s="25" t="s">
        <v>19</v>
      </c>
      <c r="DI11" s="20">
        <v>3140</v>
      </c>
      <c r="DJ11" s="25" t="s">
        <v>19</v>
      </c>
      <c r="DK11" s="20">
        <v>13020</v>
      </c>
      <c r="DL11" s="25" t="s">
        <v>19</v>
      </c>
      <c r="DM11" s="20">
        <v>19320</v>
      </c>
      <c r="DN11" s="25" t="s">
        <v>19</v>
      </c>
      <c r="DO11" s="20">
        <v>6060</v>
      </c>
      <c r="DP11" s="25" t="s">
        <v>19</v>
      </c>
      <c r="DQ11" s="20">
        <v>53860</v>
      </c>
      <c r="DR11" s="25" t="s">
        <v>19</v>
      </c>
      <c r="DS11" s="20">
        <v>13240</v>
      </c>
      <c r="DT11" s="25" t="s">
        <v>19</v>
      </c>
      <c r="DU11" s="20">
        <v>4810</v>
      </c>
      <c r="DV11" s="25" t="s">
        <v>19</v>
      </c>
      <c r="DW11" s="20">
        <v>26270</v>
      </c>
      <c r="DX11" s="25" t="s">
        <v>19</v>
      </c>
      <c r="DY11" s="20">
        <v>9930</v>
      </c>
      <c r="DZ11" s="25" t="s">
        <v>19</v>
      </c>
      <c r="EA11" s="20">
        <v>15160</v>
      </c>
      <c r="EB11" s="25" t="s">
        <v>19</v>
      </c>
      <c r="EC11" s="20">
        <v>6240</v>
      </c>
      <c r="ED11" s="25" t="s">
        <v>19</v>
      </c>
      <c r="EE11" s="20">
        <v>10120</v>
      </c>
      <c r="EF11" s="25" t="s">
        <v>19</v>
      </c>
      <c r="EG11" s="20">
        <v>14010</v>
      </c>
      <c r="EH11" s="25" t="s">
        <v>19</v>
      </c>
      <c r="EI11" s="20">
        <v>11570</v>
      </c>
      <c r="EJ11" s="25" t="s">
        <v>19</v>
      </c>
      <c r="EK11" s="20">
        <v>28340</v>
      </c>
      <c r="EL11" s="25" t="s">
        <v>19</v>
      </c>
      <c r="EM11" s="20">
        <v>4630</v>
      </c>
      <c r="EN11" s="25" t="s">
        <v>19</v>
      </c>
      <c r="EO11" s="20">
        <v>10530</v>
      </c>
      <c r="EP11" s="25" t="s">
        <v>19</v>
      </c>
      <c r="EQ11" s="20">
        <v>7980</v>
      </c>
      <c r="ER11" s="25" t="s">
        <v>19</v>
      </c>
      <c r="ES11" s="20">
        <v>6190</v>
      </c>
      <c r="ET11" s="25" t="s">
        <v>19</v>
      </c>
      <c r="EU11" s="20">
        <v>7280</v>
      </c>
      <c r="EV11" s="25" t="s">
        <v>19</v>
      </c>
      <c r="EW11" s="20">
        <v>28680</v>
      </c>
      <c r="EX11" s="25" t="s">
        <v>19</v>
      </c>
      <c r="EY11" s="20">
        <v>26390</v>
      </c>
      <c r="EZ11" s="25" t="s">
        <v>19</v>
      </c>
      <c r="FA11" s="20">
        <v>16480</v>
      </c>
      <c r="FB11" s="25" t="s">
        <v>19</v>
      </c>
      <c r="FC11" s="20">
        <v>13360</v>
      </c>
      <c r="FD11" s="25" t="s">
        <v>19</v>
      </c>
      <c r="FE11" s="20">
        <v>7270</v>
      </c>
      <c r="FF11" s="25" t="s">
        <v>19</v>
      </c>
      <c r="FG11" s="20">
        <v>12150</v>
      </c>
      <c r="FH11" s="25" t="s">
        <v>19</v>
      </c>
      <c r="FI11" s="20">
        <v>7850</v>
      </c>
      <c r="FJ11" s="25" t="s">
        <v>19</v>
      </c>
      <c r="FK11" s="20">
        <v>5570</v>
      </c>
      <c r="FL11" s="25" t="s">
        <v>19</v>
      </c>
      <c r="FM11" s="20">
        <v>18090</v>
      </c>
      <c r="FN11" s="25" t="s">
        <v>19</v>
      </c>
      <c r="FO11" s="20">
        <v>9670</v>
      </c>
      <c r="FP11" s="25" t="s">
        <v>19</v>
      </c>
      <c r="FQ11" s="20">
        <v>9450</v>
      </c>
      <c r="FR11" s="25" t="s">
        <v>19</v>
      </c>
      <c r="FS11" s="20">
        <v>5550</v>
      </c>
      <c r="FT11" s="25" t="s">
        <v>19</v>
      </c>
      <c r="FU11" s="20">
        <v>8250</v>
      </c>
      <c r="FV11" s="25" t="s">
        <v>19</v>
      </c>
      <c r="FW11" s="20">
        <v>6480</v>
      </c>
      <c r="FX11" s="25" t="s">
        <v>19</v>
      </c>
      <c r="FY11" s="20">
        <v>6840</v>
      </c>
      <c r="FZ11" s="25" t="s">
        <v>19</v>
      </c>
      <c r="GA11" s="20">
        <v>2140</v>
      </c>
      <c r="GB11" s="25" t="s">
        <v>19</v>
      </c>
      <c r="GC11" s="20">
        <v>14640</v>
      </c>
      <c r="GD11" s="25" t="s">
        <v>19</v>
      </c>
      <c r="GE11" s="20">
        <v>17850</v>
      </c>
      <c r="GF11" s="25" t="s">
        <v>19</v>
      </c>
      <c r="GG11" s="20">
        <v>25370</v>
      </c>
      <c r="GH11" s="25" t="s">
        <v>19</v>
      </c>
      <c r="GI11" s="20">
        <v>17000</v>
      </c>
      <c r="GJ11" s="25" t="s">
        <v>19</v>
      </c>
      <c r="GK11" s="20">
        <v>12930</v>
      </c>
      <c r="GL11" s="25" t="s">
        <v>19</v>
      </c>
      <c r="GM11" s="20">
        <v>9700</v>
      </c>
      <c r="GN11" s="25" t="s">
        <v>19</v>
      </c>
      <c r="GO11" s="20">
        <v>8440</v>
      </c>
      <c r="GP11" s="25" t="s">
        <v>19</v>
      </c>
      <c r="GQ11" s="20">
        <v>2230</v>
      </c>
      <c r="GR11" s="25" t="s">
        <v>19</v>
      </c>
      <c r="GS11" s="20">
        <v>18950</v>
      </c>
      <c r="GT11" s="25" t="s">
        <v>19</v>
      </c>
      <c r="GU11" s="20">
        <v>530</v>
      </c>
      <c r="GV11" s="25" t="s">
        <v>19</v>
      </c>
    </row>
    <row r="12" spans="1:208" ht="15" customHeight="1" x14ac:dyDescent="0.25">
      <c r="A12" s="6">
        <v>42856</v>
      </c>
      <c r="B12" s="26" t="s">
        <v>4</v>
      </c>
      <c r="C12" s="20">
        <v>6770</v>
      </c>
      <c r="D12" s="25" t="s">
        <v>19</v>
      </c>
      <c r="E12" s="20">
        <v>11080</v>
      </c>
      <c r="F12" s="25" t="s">
        <v>19</v>
      </c>
      <c r="G12" s="20">
        <v>8570</v>
      </c>
      <c r="H12" s="25" t="s">
        <v>19</v>
      </c>
      <c r="I12" s="20">
        <v>3050</v>
      </c>
      <c r="J12" s="25" t="s">
        <v>19</v>
      </c>
      <c r="K12" s="20">
        <v>2420</v>
      </c>
      <c r="L12" s="25" t="s">
        <v>19</v>
      </c>
      <c r="M12" s="20">
        <v>21070</v>
      </c>
      <c r="N12" s="25" t="s">
        <v>19</v>
      </c>
      <c r="O12" s="20">
        <v>5890</v>
      </c>
      <c r="P12" s="25" t="s">
        <v>19</v>
      </c>
      <c r="Q12" s="20">
        <v>5580</v>
      </c>
      <c r="R12" s="25" t="s">
        <v>19</v>
      </c>
      <c r="S12" s="20">
        <v>3100</v>
      </c>
      <c r="T12" s="25" t="s">
        <v>19</v>
      </c>
      <c r="U12" s="20">
        <v>5330</v>
      </c>
      <c r="V12" s="25" t="s">
        <v>19</v>
      </c>
      <c r="W12" s="20">
        <v>8540</v>
      </c>
      <c r="X12" s="25" t="s">
        <v>19</v>
      </c>
      <c r="Y12" s="20">
        <v>5250</v>
      </c>
      <c r="Z12" s="25" t="s">
        <v>19</v>
      </c>
      <c r="AA12" s="20">
        <v>33570</v>
      </c>
      <c r="AB12" s="25" t="s">
        <v>19</v>
      </c>
      <c r="AC12" s="20">
        <v>10480</v>
      </c>
      <c r="AD12" s="25" t="s">
        <v>19</v>
      </c>
      <c r="AE12" s="20">
        <v>2660</v>
      </c>
      <c r="AF12" s="25" t="s">
        <v>19</v>
      </c>
      <c r="AG12" s="20">
        <v>6560</v>
      </c>
      <c r="AH12" s="25" t="s">
        <v>19</v>
      </c>
      <c r="AI12" s="20">
        <v>11400</v>
      </c>
      <c r="AJ12" s="25" t="s">
        <v>19</v>
      </c>
      <c r="AK12" s="20">
        <v>6640</v>
      </c>
      <c r="AL12" s="25" t="s">
        <v>19</v>
      </c>
      <c r="AM12" s="20">
        <v>4760</v>
      </c>
      <c r="AN12" s="25" t="s">
        <v>19</v>
      </c>
      <c r="AO12" s="20">
        <v>2880</v>
      </c>
      <c r="AP12" s="25" t="s">
        <v>19</v>
      </c>
      <c r="AQ12" s="20">
        <v>4120</v>
      </c>
      <c r="AR12" s="25" t="s">
        <v>19</v>
      </c>
      <c r="AS12" s="20">
        <v>7790</v>
      </c>
      <c r="AT12" s="25" t="s">
        <v>19</v>
      </c>
      <c r="AU12" s="20">
        <v>10020</v>
      </c>
      <c r="AV12" s="25" t="s">
        <v>19</v>
      </c>
      <c r="AW12" s="20">
        <v>2700</v>
      </c>
      <c r="AX12" s="25" t="s">
        <v>19</v>
      </c>
      <c r="AY12" s="20">
        <v>7490</v>
      </c>
      <c r="AZ12" s="25" t="s">
        <v>19</v>
      </c>
      <c r="BA12" s="20">
        <v>9730</v>
      </c>
      <c r="BB12" s="25" t="s">
        <v>19</v>
      </c>
      <c r="BC12" s="20">
        <v>7940</v>
      </c>
      <c r="BD12" s="25" t="s">
        <v>19</v>
      </c>
      <c r="BE12" s="20">
        <v>11890</v>
      </c>
      <c r="BF12" s="25" t="s">
        <v>19</v>
      </c>
      <c r="BG12" s="20">
        <v>5320</v>
      </c>
      <c r="BH12" s="25" t="s">
        <v>19</v>
      </c>
      <c r="BI12" s="20">
        <v>17090</v>
      </c>
      <c r="BJ12" s="25" t="s">
        <v>19</v>
      </c>
      <c r="BK12" s="20">
        <v>13280</v>
      </c>
      <c r="BL12" s="25" t="s">
        <v>19</v>
      </c>
      <c r="BM12" s="20">
        <v>23400</v>
      </c>
      <c r="BN12" s="25" t="s">
        <v>19</v>
      </c>
      <c r="BO12" s="20">
        <v>3970</v>
      </c>
      <c r="BP12" s="25" t="s">
        <v>19</v>
      </c>
      <c r="BQ12" s="20">
        <v>26420</v>
      </c>
      <c r="BR12" s="25" t="s">
        <v>19</v>
      </c>
      <c r="BS12" s="20">
        <v>24860</v>
      </c>
      <c r="BT12" s="25" t="s">
        <v>19</v>
      </c>
      <c r="BU12" s="20">
        <v>18850</v>
      </c>
      <c r="BV12" s="25" t="s">
        <v>19</v>
      </c>
      <c r="BW12" s="20">
        <v>4920</v>
      </c>
      <c r="BX12" s="25" t="s">
        <v>19</v>
      </c>
      <c r="BY12" s="20">
        <v>9510</v>
      </c>
      <c r="BZ12" s="25" t="s">
        <v>19</v>
      </c>
      <c r="CA12" s="20">
        <v>16370</v>
      </c>
      <c r="CB12" s="25" t="s">
        <v>19</v>
      </c>
      <c r="CC12" s="20">
        <v>4860</v>
      </c>
      <c r="CD12" s="25" t="s">
        <v>19</v>
      </c>
      <c r="CE12" s="20">
        <v>6250</v>
      </c>
      <c r="CF12" s="25" t="s">
        <v>19</v>
      </c>
      <c r="CG12" s="20">
        <v>5640</v>
      </c>
      <c r="CH12" s="25" t="s">
        <v>19</v>
      </c>
      <c r="CI12" s="20">
        <v>14400</v>
      </c>
      <c r="CJ12" s="25" t="s">
        <v>19</v>
      </c>
      <c r="CK12" s="20">
        <v>5140</v>
      </c>
      <c r="CL12" s="25" t="s">
        <v>19</v>
      </c>
      <c r="CM12" s="20">
        <v>20770</v>
      </c>
      <c r="CN12" s="25" t="s">
        <v>19</v>
      </c>
      <c r="CO12" s="20">
        <v>8600</v>
      </c>
      <c r="CP12" s="25" t="s">
        <v>19</v>
      </c>
      <c r="CQ12" s="20">
        <v>3290</v>
      </c>
      <c r="CR12" s="25" t="s">
        <v>19</v>
      </c>
      <c r="CS12" s="20">
        <v>5850</v>
      </c>
      <c r="CT12" s="25" t="s">
        <v>19</v>
      </c>
      <c r="CU12" s="20">
        <v>2540</v>
      </c>
      <c r="CV12" s="25" t="s">
        <v>19</v>
      </c>
      <c r="CW12" s="20">
        <v>10900</v>
      </c>
      <c r="CX12" s="25" t="s">
        <v>19</v>
      </c>
      <c r="CY12" s="20">
        <v>10970</v>
      </c>
      <c r="CZ12" s="25" t="s">
        <v>19</v>
      </c>
      <c r="DA12" s="20">
        <v>8720</v>
      </c>
      <c r="DB12" s="25" t="s">
        <v>19</v>
      </c>
      <c r="DC12" s="20">
        <v>3960</v>
      </c>
      <c r="DD12" s="25" t="s">
        <v>19</v>
      </c>
      <c r="DE12" s="20">
        <v>3860</v>
      </c>
      <c r="DF12" s="25" t="s">
        <v>19</v>
      </c>
      <c r="DG12" s="20">
        <v>11340</v>
      </c>
      <c r="DH12" s="25" t="s">
        <v>19</v>
      </c>
      <c r="DI12" s="20">
        <v>3170</v>
      </c>
      <c r="DJ12" s="25" t="s">
        <v>19</v>
      </c>
      <c r="DK12" s="20">
        <v>13080</v>
      </c>
      <c r="DL12" s="25" t="s">
        <v>19</v>
      </c>
      <c r="DM12" s="20">
        <v>19370</v>
      </c>
      <c r="DN12" s="25" t="s">
        <v>19</v>
      </c>
      <c r="DO12" s="20">
        <v>6080</v>
      </c>
      <c r="DP12" s="25" t="s">
        <v>19</v>
      </c>
      <c r="DQ12" s="20">
        <v>54130</v>
      </c>
      <c r="DR12" s="25" t="s">
        <v>19</v>
      </c>
      <c r="DS12" s="20">
        <v>13250</v>
      </c>
      <c r="DT12" s="25" t="s">
        <v>19</v>
      </c>
      <c r="DU12" s="20">
        <v>4800</v>
      </c>
      <c r="DV12" s="25" t="s">
        <v>19</v>
      </c>
      <c r="DW12" s="20">
        <v>26330</v>
      </c>
      <c r="DX12" s="25" t="s">
        <v>19</v>
      </c>
      <c r="DY12" s="20">
        <v>9950</v>
      </c>
      <c r="DZ12" s="25" t="s">
        <v>19</v>
      </c>
      <c r="EA12" s="20">
        <v>15240</v>
      </c>
      <c r="EB12" s="25" t="s">
        <v>19</v>
      </c>
      <c r="EC12" s="20">
        <v>6250</v>
      </c>
      <c r="ED12" s="25" t="s">
        <v>19</v>
      </c>
      <c r="EE12" s="20">
        <v>10140</v>
      </c>
      <c r="EF12" s="25" t="s">
        <v>19</v>
      </c>
      <c r="EG12" s="20">
        <v>14100</v>
      </c>
      <c r="EH12" s="25" t="s">
        <v>19</v>
      </c>
      <c r="EI12" s="20">
        <v>11640</v>
      </c>
      <c r="EJ12" s="25" t="s">
        <v>19</v>
      </c>
      <c r="EK12" s="20">
        <v>28430</v>
      </c>
      <c r="EL12" s="25" t="s">
        <v>19</v>
      </c>
      <c r="EM12" s="20">
        <v>4660</v>
      </c>
      <c r="EN12" s="25" t="s">
        <v>19</v>
      </c>
      <c r="EO12" s="20">
        <v>10580</v>
      </c>
      <c r="EP12" s="25" t="s">
        <v>19</v>
      </c>
      <c r="EQ12" s="20">
        <v>8020</v>
      </c>
      <c r="ER12" s="25" t="s">
        <v>19</v>
      </c>
      <c r="ES12" s="20">
        <v>6190</v>
      </c>
      <c r="ET12" s="25" t="s">
        <v>19</v>
      </c>
      <c r="EU12" s="20">
        <v>7320</v>
      </c>
      <c r="EV12" s="25" t="s">
        <v>19</v>
      </c>
      <c r="EW12" s="20">
        <v>28830</v>
      </c>
      <c r="EX12" s="25" t="s">
        <v>19</v>
      </c>
      <c r="EY12" s="20">
        <v>26430</v>
      </c>
      <c r="EZ12" s="25" t="s">
        <v>19</v>
      </c>
      <c r="FA12" s="20">
        <v>16600</v>
      </c>
      <c r="FB12" s="25" t="s">
        <v>19</v>
      </c>
      <c r="FC12" s="20">
        <v>13430</v>
      </c>
      <c r="FD12" s="25" t="s">
        <v>19</v>
      </c>
      <c r="FE12" s="20">
        <v>7300</v>
      </c>
      <c r="FF12" s="25" t="s">
        <v>19</v>
      </c>
      <c r="FG12" s="20">
        <v>12200</v>
      </c>
      <c r="FH12" s="25" t="s">
        <v>19</v>
      </c>
      <c r="FI12" s="20">
        <v>7860</v>
      </c>
      <c r="FJ12" s="25" t="s">
        <v>19</v>
      </c>
      <c r="FK12" s="20">
        <v>5580</v>
      </c>
      <c r="FL12" s="25" t="s">
        <v>19</v>
      </c>
      <c r="FM12" s="20">
        <v>18130</v>
      </c>
      <c r="FN12" s="25" t="s">
        <v>19</v>
      </c>
      <c r="FO12" s="20">
        <v>9690</v>
      </c>
      <c r="FP12" s="25" t="s">
        <v>19</v>
      </c>
      <c r="FQ12" s="20">
        <v>9520</v>
      </c>
      <c r="FR12" s="25" t="s">
        <v>19</v>
      </c>
      <c r="FS12" s="20">
        <v>5560</v>
      </c>
      <c r="FT12" s="25" t="s">
        <v>19</v>
      </c>
      <c r="FU12" s="20">
        <v>8260</v>
      </c>
      <c r="FV12" s="25" t="s">
        <v>19</v>
      </c>
      <c r="FW12" s="20">
        <v>6500</v>
      </c>
      <c r="FX12" s="25" t="s">
        <v>19</v>
      </c>
      <c r="FY12" s="20">
        <v>6830</v>
      </c>
      <c r="FZ12" s="25" t="s">
        <v>19</v>
      </c>
      <c r="GA12" s="20">
        <v>2160</v>
      </c>
      <c r="GB12" s="25" t="s">
        <v>19</v>
      </c>
      <c r="GC12" s="20">
        <v>14670</v>
      </c>
      <c r="GD12" s="25" t="s">
        <v>19</v>
      </c>
      <c r="GE12" s="20">
        <v>17920</v>
      </c>
      <c r="GF12" s="25" t="s">
        <v>19</v>
      </c>
      <c r="GG12" s="20">
        <v>25440</v>
      </c>
      <c r="GH12" s="25" t="s">
        <v>19</v>
      </c>
      <c r="GI12" s="20">
        <v>17060</v>
      </c>
      <c r="GJ12" s="25" t="s">
        <v>19</v>
      </c>
      <c r="GK12" s="20">
        <v>13060</v>
      </c>
      <c r="GL12" s="25" t="s">
        <v>19</v>
      </c>
      <c r="GM12" s="20">
        <v>9750</v>
      </c>
      <c r="GN12" s="25" t="s">
        <v>19</v>
      </c>
      <c r="GO12" s="20">
        <v>8500</v>
      </c>
      <c r="GP12" s="25" t="s">
        <v>19</v>
      </c>
      <c r="GQ12" s="20">
        <v>2230</v>
      </c>
      <c r="GR12" s="25" t="s">
        <v>19</v>
      </c>
      <c r="GS12" s="20">
        <v>19040</v>
      </c>
      <c r="GT12" s="25" t="s">
        <v>19</v>
      </c>
      <c r="GU12" s="20">
        <v>530</v>
      </c>
      <c r="GV12" s="25" t="s">
        <v>19</v>
      </c>
    </row>
    <row r="13" spans="1:208" ht="15" customHeight="1" x14ac:dyDescent="0.25">
      <c r="A13" s="6">
        <v>42887</v>
      </c>
      <c r="B13" s="26" t="s">
        <v>4</v>
      </c>
      <c r="C13" s="20">
        <v>6800</v>
      </c>
      <c r="D13" s="25" t="s">
        <v>19</v>
      </c>
      <c r="E13" s="20">
        <v>11100</v>
      </c>
      <c r="F13" s="25" t="s">
        <v>19</v>
      </c>
      <c r="G13" s="20">
        <v>8600</v>
      </c>
      <c r="H13" s="25" t="s">
        <v>19</v>
      </c>
      <c r="I13" s="20">
        <v>3030</v>
      </c>
      <c r="J13" s="25" t="s">
        <v>19</v>
      </c>
      <c r="K13" s="20">
        <v>2440</v>
      </c>
      <c r="L13" s="25" t="s">
        <v>19</v>
      </c>
      <c r="M13" s="20">
        <v>21160</v>
      </c>
      <c r="N13" s="25" t="s">
        <v>19</v>
      </c>
      <c r="O13" s="20">
        <v>5910</v>
      </c>
      <c r="P13" s="25" t="s">
        <v>19</v>
      </c>
      <c r="Q13" s="20">
        <v>5600</v>
      </c>
      <c r="R13" s="25" t="s">
        <v>19</v>
      </c>
      <c r="S13" s="20">
        <v>3130</v>
      </c>
      <c r="T13" s="25" t="s">
        <v>19</v>
      </c>
      <c r="U13" s="20">
        <v>5360</v>
      </c>
      <c r="V13" s="25" t="s">
        <v>19</v>
      </c>
      <c r="W13" s="20">
        <v>8620</v>
      </c>
      <c r="X13" s="25" t="s">
        <v>19</v>
      </c>
      <c r="Y13" s="20">
        <v>5270</v>
      </c>
      <c r="Z13" s="25" t="s">
        <v>19</v>
      </c>
      <c r="AA13" s="20">
        <v>33670</v>
      </c>
      <c r="AB13" s="25" t="s">
        <v>19</v>
      </c>
      <c r="AC13" s="20">
        <v>10520</v>
      </c>
      <c r="AD13" s="25" t="s">
        <v>19</v>
      </c>
      <c r="AE13" s="20">
        <v>2670</v>
      </c>
      <c r="AF13" s="25" t="s">
        <v>19</v>
      </c>
      <c r="AG13" s="20">
        <v>6590</v>
      </c>
      <c r="AH13" s="25" t="s">
        <v>19</v>
      </c>
      <c r="AI13" s="20">
        <v>11490</v>
      </c>
      <c r="AJ13" s="25" t="s">
        <v>19</v>
      </c>
      <c r="AK13" s="20">
        <v>6650</v>
      </c>
      <c r="AL13" s="25" t="s">
        <v>19</v>
      </c>
      <c r="AM13" s="20">
        <v>4800</v>
      </c>
      <c r="AN13" s="25" t="s">
        <v>19</v>
      </c>
      <c r="AO13" s="20">
        <v>2890</v>
      </c>
      <c r="AP13" s="25" t="s">
        <v>19</v>
      </c>
      <c r="AQ13" s="20">
        <v>4150</v>
      </c>
      <c r="AR13" s="25" t="s">
        <v>19</v>
      </c>
      <c r="AS13" s="20">
        <v>7810</v>
      </c>
      <c r="AT13" s="25" t="s">
        <v>19</v>
      </c>
      <c r="AU13" s="20">
        <v>10050</v>
      </c>
      <c r="AV13" s="25" t="s">
        <v>19</v>
      </c>
      <c r="AW13" s="20">
        <v>2710</v>
      </c>
      <c r="AX13" s="25" t="s">
        <v>19</v>
      </c>
      <c r="AY13" s="20">
        <v>7540</v>
      </c>
      <c r="AZ13" s="25" t="s">
        <v>19</v>
      </c>
      <c r="BA13" s="20">
        <v>9800</v>
      </c>
      <c r="BB13" s="25" t="s">
        <v>19</v>
      </c>
      <c r="BC13" s="20">
        <v>7940</v>
      </c>
      <c r="BD13" s="25" t="s">
        <v>19</v>
      </c>
      <c r="BE13" s="20">
        <v>12000</v>
      </c>
      <c r="BF13" s="25" t="s">
        <v>19</v>
      </c>
      <c r="BG13" s="20">
        <v>5360</v>
      </c>
      <c r="BH13" s="25" t="s">
        <v>19</v>
      </c>
      <c r="BI13" s="20">
        <v>17160</v>
      </c>
      <c r="BJ13" s="25" t="s">
        <v>19</v>
      </c>
      <c r="BK13" s="20">
        <v>13330</v>
      </c>
      <c r="BL13" s="25" t="s">
        <v>19</v>
      </c>
      <c r="BM13" s="20">
        <v>23540</v>
      </c>
      <c r="BN13" s="25" t="s">
        <v>19</v>
      </c>
      <c r="BO13" s="20">
        <v>3990</v>
      </c>
      <c r="BP13" s="25" t="s">
        <v>19</v>
      </c>
      <c r="BQ13" s="20">
        <v>26460</v>
      </c>
      <c r="BR13" s="25" t="s">
        <v>19</v>
      </c>
      <c r="BS13" s="20">
        <v>24980</v>
      </c>
      <c r="BT13" s="25" t="s">
        <v>19</v>
      </c>
      <c r="BU13" s="20">
        <v>18930</v>
      </c>
      <c r="BV13" s="25" t="s">
        <v>19</v>
      </c>
      <c r="BW13" s="20">
        <v>4940</v>
      </c>
      <c r="BX13" s="25" t="s">
        <v>19</v>
      </c>
      <c r="BY13" s="20">
        <v>9500</v>
      </c>
      <c r="BZ13" s="25" t="s">
        <v>19</v>
      </c>
      <c r="CA13" s="20">
        <v>16430</v>
      </c>
      <c r="CB13" s="25" t="s">
        <v>19</v>
      </c>
      <c r="CC13" s="20">
        <v>4880</v>
      </c>
      <c r="CD13" s="25" t="s">
        <v>19</v>
      </c>
      <c r="CE13" s="20">
        <v>6270</v>
      </c>
      <c r="CF13" s="25" t="s">
        <v>19</v>
      </c>
      <c r="CG13" s="20">
        <v>5670</v>
      </c>
      <c r="CH13" s="25" t="s">
        <v>19</v>
      </c>
      <c r="CI13" s="20">
        <v>14440</v>
      </c>
      <c r="CJ13" s="25" t="s">
        <v>19</v>
      </c>
      <c r="CK13" s="20">
        <v>5170</v>
      </c>
      <c r="CL13" s="25" t="s">
        <v>19</v>
      </c>
      <c r="CM13" s="20">
        <v>20770</v>
      </c>
      <c r="CN13" s="25" t="s">
        <v>19</v>
      </c>
      <c r="CO13" s="20">
        <v>8620</v>
      </c>
      <c r="CP13" s="25" t="s">
        <v>19</v>
      </c>
      <c r="CQ13" s="20">
        <v>3290</v>
      </c>
      <c r="CR13" s="25" t="s">
        <v>19</v>
      </c>
      <c r="CS13" s="20">
        <v>5890</v>
      </c>
      <c r="CT13" s="25" t="s">
        <v>19</v>
      </c>
      <c r="CU13" s="20">
        <v>2540</v>
      </c>
      <c r="CV13" s="25" t="s">
        <v>19</v>
      </c>
      <c r="CW13" s="20">
        <v>10920</v>
      </c>
      <c r="CX13" s="25" t="s">
        <v>19</v>
      </c>
      <c r="CY13" s="20">
        <v>11020</v>
      </c>
      <c r="CZ13" s="25" t="s">
        <v>19</v>
      </c>
      <c r="DA13" s="20">
        <v>8710</v>
      </c>
      <c r="DB13" s="25" t="s">
        <v>19</v>
      </c>
      <c r="DC13" s="20">
        <v>3970</v>
      </c>
      <c r="DD13" s="25" t="s">
        <v>19</v>
      </c>
      <c r="DE13" s="20">
        <v>3870</v>
      </c>
      <c r="DF13" s="25" t="s">
        <v>19</v>
      </c>
      <c r="DG13" s="20">
        <v>11360</v>
      </c>
      <c r="DH13" s="25" t="s">
        <v>19</v>
      </c>
      <c r="DI13" s="20">
        <v>3180</v>
      </c>
      <c r="DJ13" s="25" t="s">
        <v>19</v>
      </c>
      <c r="DK13" s="20">
        <v>13140</v>
      </c>
      <c r="DL13" s="25" t="s">
        <v>19</v>
      </c>
      <c r="DM13" s="20">
        <v>19420</v>
      </c>
      <c r="DN13" s="25" t="s">
        <v>19</v>
      </c>
      <c r="DO13" s="20">
        <v>6080</v>
      </c>
      <c r="DP13" s="25" t="s">
        <v>19</v>
      </c>
      <c r="DQ13" s="20">
        <v>54410</v>
      </c>
      <c r="DR13" s="25" t="s">
        <v>19</v>
      </c>
      <c r="DS13" s="20">
        <v>13300</v>
      </c>
      <c r="DT13" s="25" t="s">
        <v>19</v>
      </c>
      <c r="DU13" s="20">
        <v>4810</v>
      </c>
      <c r="DV13" s="25" t="s">
        <v>19</v>
      </c>
      <c r="DW13" s="20">
        <v>26420</v>
      </c>
      <c r="DX13" s="25" t="s">
        <v>19</v>
      </c>
      <c r="DY13" s="20">
        <v>9990</v>
      </c>
      <c r="DZ13" s="25" t="s">
        <v>19</v>
      </c>
      <c r="EA13" s="20">
        <v>15310</v>
      </c>
      <c r="EB13" s="25" t="s">
        <v>19</v>
      </c>
      <c r="EC13" s="20">
        <v>6270</v>
      </c>
      <c r="ED13" s="25" t="s">
        <v>19</v>
      </c>
      <c r="EE13" s="20">
        <v>10170</v>
      </c>
      <c r="EF13" s="25" t="s">
        <v>19</v>
      </c>
      <c r="EG13" s="20">
        <v>14170</v>
      </c>
      <c r="EH13" s="25" t="s">
        <v>19</v>
      </c>
      <c r="EI13" s="20">
        <v>11680</v>
      </c>
      <c r="EJ13" s="25" t="s">
        <v>19</v>
      </c>
      <c r="EK13" s="20">
        <v>28550</v>
      </c>
      <c r="EL13" s="25" t="s">
        <v>19</v>
      </c>
      <c r="EM13" s="20">
        <v>4660</v>
      </c>
      <c r="EN13" s="25" t="s">
        <v>19</v>
      </c>
      <c r="EO13" s="20">
        <v>10630</v>
      </c>
      <c r="EP13" s="25" t="s">
        <v>19</v>
      </c>
      <c r="EQ13" s="20">
        <v>8050</v>
      </c>
      <c r="ER13" s="25" t="s">
        <v>19</v>
      </c>
      <c r="ES13" s="20">
        <v>6200</v>
      </c>
      <c r="ET13" s="25" t="s">
        <v>19</v>
      </c>
      <c r="EU13" s="20">
        <v>7350</v>
      </c>
      <c r="EV13" s="25" t="s">
        <v>19</v>
      </c>
      <c r="EW13" s="20">
        <v>28980</v>
      </c>
      <c r="EX13" s="25" t="s">
        <v>19</v>
      </c>
      <c r="EY13" s="20">
        <v>26500</v>
      </c>
      <c r="EZ13" s="25" t="s">
        <v>19</v>
      </c>
      <c r="FA13" s="20">
        <v>16670</v>
      </c>
      <c r="FB13" s="25" t="s">
        <v>19</v>
      </c>
      <c r="FC13" s="20">
        <v>13510</v>
      </c>
      <c r="FD13" s="25" t="s">
        <v>19</v>
      </c>
      <c r="FE13" s="20">
        <v>7300</v>
      </c>
      <c r="FF13" s="25" t="s">
        <v>19</v>
      </c>
      <c r="FG13" s="20">
        <v>12240</v>
      </c>
      <c r="FH13" s="25" t="s">
        <v>19</v>
      </c>
      <c r="FI13" s="20">
        <v>7870</v>
      </c>
      <c r="FJ13" s="25" t="s">
        <v>19</v>
      </c>
      <c r="FK13" s="20">
        <v>5570</v>
      </c>
      <c r="FL13" s="25" t="s">
        <v>19</v>
      </c>
      <c r="FM13" s="20">
        <v>18190</v>
      </c>
      <c r="FN13" s="25" t="s">
        <v>19</v>
      </c>
      <c r="FO13" s="20">
        <v>9720</v>
      </c>
      <c r="FP13" s="25" t="s">
        <v>19</v>
      </c>
      <c r="FQ13" s="20">
        <v>9590</v>
      </c>
      <c r="FR13" s="25" t="s">
        <v>19</v>
      </c>
      <c r="FS13" s="20">
        <v>5580</v>
      </c>
      <c r="FT13" s="25" t="s">
        <v>19</v>
      </c>
      <c r="FU13" s="20">
        <v>8280</v>
      </c>
      <c r="FV13" s="25" t="s">
        <v>19</v>
      </c>
      <c r="FW13" s="20">
        <v>6530</v>
      </c>
      <c r="FX13" s="25" t="s">
        <v>19</v>
      </c>
      <c r="FY13" s="20">
        <v>6860</v>
      </c>
      <c r="FZ13" s="25" t="s">
        <v>19</v>
      </c>
      <c r="GA13" s="20">
        <v>2170</v>
      </c>
      <c r="GB13" s="25" t="s">
        <v>19</v>
      </c>
      <c r="GC13" s="20">
        <v>14750</v>
      </c>
      <c r="GD13" s="25" t="s">
        <v>19</v>
      </c>
      <c r="GE13" s="20">
        <v>17960</v>
      </c>
      <c r="GF13" s="25" t="s">
        <v>19</v>
      </c>
      <c r="GG13" s="20">
        <v>25610</v>
      </c>
      <c r="GH13" s="25" t="s">
        <v>19</v>
      </c>
      <c r="GI13" s="20">
        <v>17200</v>
      </c>
      <c r="GJ13" s="25" t="s">
        <v>19</v>
      </c>
      <c r="GK13" s="20">
        <v>13150</v>
      </c>
      <c r="GL13" s="25" t="s">
        <v>19</v>
      </c>
      <c r="GM13" s="20">
        <v>9830</v>
      </c>
      <c r="GN13" s="25" t="s">
        <v>19</v>
      </c>
      <c r="GO13" s="20">
        <v>8550</v>
      </c>
      <c r="GP13" s="25" t="s">
        <v>19</v>
      </c>
      <c r="GQ13" s="20">
        <v>2260</v>
      </c>
      <c r="GR13" s="25" t="s">
        <v>19</v>
      </c>
      <c r="GS13" s="20">
        <v>19160</v>
      </c>
      <c r="GT13" s="25" t="s">
        <v>19</v>
      </c>
      <c r="GU13" s="20">
        <v>530</v>
      </c>
      <c r="GV13" s="25" t="s">
        <v>19</v>
      </c>
    </row>
    <row r="14" spans="1:208" ht="15" customHeight="1" x14ac:dyDescent="0.25">
      <c r="A14" s="6">
        <v>42917</v>
      </c>
      <c r="B14" s="26" t="s">
        <v>4</v>
      </c>
      <c r="C14" s="20">
        <v>6770</v>
      </c>
      <c r="D14" s="25" t="s">
        <v>19</v>
      </c>
      <c r="E14" s="20">
        <v>11110</v>
      </c>
      <c r="F14" s="25" t="s">
        <v>19</v>
      </c>
      <c r="G14" s="20">
        <v>8590</v>
      </c>
      <c r="H14" s="25" t="s">
        <v>19</v>
      </c>
      <c r="I14" s="20">
        <v>3050</v>
      </c>
      <c r="J14" s="25" t="s">
        <v>19</v>
      </c>
      <c r="K14" s="20">
        <v>2460</v>
      </c>
      <c r="L14" s="25" t="s">
        <v>19</v>
      </c>
      <c r="M14" s="20">
        <v>21220</v>
      </c>
      <c r="N14" s="25" t="s">
        <v>19</v>
      </c>
      <c r="O14" s="20">
        <v>5900</v>
      </c>
      <c r="P14" s="25" t="s">
        <v>19</v>
      </c>
      <c r="Q14" s="20">
        <v>5620</v>
      </c>
      <c r="R14" s="25" t="s">
        <v>19</v>
      </c>
      <c r="S14" s="20">
        <v>3130</v>
      </c>
      <c r="T14" s="25" t="s">
        <v>19</v>
      </c>
      <c r="U14" s="20">
        <v>5350</v>
      </c>
      <c r="V14" s="25" t="s">
        <v>19</v>
      </c>
      <c r="W14" s="20">
        <v>8650</v>
      </c>
      <c r="X14" s="25" t="s">
        <v>19</v>
      </c>
      <c r="Y14" s="20">
        <v>5280</v>
      </c>
      <c r="Z14" s="25" t="s">
        <v>19</v>
      </c>
      <c r="AA14" s="20">
        <v>33730</v>
      </c>
      <c r="AB14" s="25" t="s">
        <v>19</v>
      </c>
      <c r="AC14" s="20">
        <v>10530</v>
      </c>
      <c r="AD14" s="25" t="s">
        <v>19</v>
      </c>
      <c r="AE14" s="20">
        <v>2680</v>
      </c>
      <c r="AF14" s="25" t="s">
        <v>19</v>
      </c>
      <c r="AG14" s="20">
        <v>6610</v>
      </c>
      <c r="AH14" s="25" t="s">
        <v>19</v>
      </c>
      <c r="AI14" s="20">
        <v>11550</v>
      </c>
      <c r="AJ14" s="25" t="s">
        <v>19</v>
      </c>
      <c r="AK14" s="20">
        <v>6660</v>
      </c>
      <c r="AL14" s="25" t="s">
        <v>19</v>
      </c>
      <c r="AM14" s="20">
        <v>4840</v>
      </c>
      <c r="AN14" s="25" t="s">
        <v>19</v>
      </c>
      <c r="AO14" s="20">
        <v>2900</v>
      </c>
      <c r="AP14" s="25" t="s">
        <v>19</v>
      </c>
      <c r="AQ14" s="20">
        <v>4160</v>
      </c>
      <c r="AR14" s="25" t="s">
        <v>19</v>
      </c>
      <c r="AS14" s="20">
        <v>7820</v>
      </c>
      <c r="AT14" s="25" t="s">
        <v>19</v>
      </c>
      <c r="AU14" s="20">
        <v>10050</v>
      </c>
      <c r="AV14" s="25" t="s">
        <v>19</v>
      </c>
      <c r="AW14" s="20">
        <v>2730</v>
      </c>
      <c r="AX14" s="25" t="s">
        <v>19</v>
      </c>
      <c r="AY14" s="20">
        <v>7570</v>
      </c>
      <c r="AZ14" s="25" t="s">
        <v>19</v>
      </c>
      <c r="BA14" s="20">
        <v>9830</v>
      </c>
      <c r="BB14" s="25" t="s">
        <v>19</v>
      </c>
      <c r="BC14" s="20">
        <v>7960</v>
      </c>
      <c r="BD14" s="25" t="s">
        <v>19</v>
      </c>
      <c r="BE14" s="20">
        <v>12050</v>
      </c>
      <c r="BF14" s="25" t="s">
        <v>19</v>
      </c>
      <c r="BG14" s="20">
        <v>5390</v>
      </c>
      <c r="BH14" s="25" t="s">
        <v>19</v>
      </c>
      <c r="BI14" s="20">
        <v>17190</v>
      </c>
      <c r="BJ14" s="25" t="s">
        <v>19</v>
      </c>
      <c r="BK14" s="20">
        <v>13390</v>
      </c>
      <c r="BL14" s="25" t="s">
        <v>19</v>
      </c>
      <c r="BM14" s="20">
        <v>23650</v>
      </c>
      <c r="BN14" s="25" t="s">
        <v>19</v>
      </c>
      <c r="BO14" s="20">
        <v>4010</v>
      </c>
      <c r="BP14" s="25" t="s">
        <v>19</v>
      </c>
      <c r="BQ14" s="20">
        <v>26450</v>
      </c>
      <c r="BR14" s="25" t="s">
        <v>19</v>
      </c>
      <c r="BS14" s="20">
        <v>25050</v>
      </c>
      <c r="BT14" s="25" t="s">
        <v>19</v>
      </c>
      <c r="BU14" s="20">
        <v>18990</v>
      </c>
      <c r="BV14" s="25" t="s">
        <v>19</v>
      </c>
      <c r="BW14" s="20">
        <v>4970</v>
      </c>
      <c r="BX14" s="25" t="s">
        <v>19</v>
      </c>
      <c r="BY14" s="20">
        <v>9490</v>
      </c>
      <c r="BZ14" s="25" t="s">
        <v>19</v>
      </c>
      <c r="CA14" s="20">
        <v>16480</v>
      </c>
      <c r="CB14" s="25" t="s">
        <v>19</v>
      </c>
      <c r="CC14" s="20">
        <v>4880</v>
      </c>
      <c r="CD14" s="25" t="s">
        <v>19</v>
      </c>
      <c r="CE14" s="20">
        <v>6320</v>
      </c>
      <c r="CF14" s="25" t="s">
        <v>19</v>
      </c>
      <c r="CG14" s="20">
        <v>5680</v>
      </c>
      <c r="CH14" s="25" t="s">
        <v>19</v>
      </c>
      <c r="CI14" s="20">
        <v>14450</v>
      </c>
      <c r="CJ14" s="25" t="s">
        <v>19</v>
      </c>
      <c r="CK14" s="20">
        <v>5170</v>
      </c>
      <c r="CL14" s="25" t="s">
        <v>19</v>
      </c>
      <c r="CM14" s="20">
        <v>20730</v>
      </c>
      <c r="CN14" s="25" t="s">
        <v>19</v>
      </c>
      <c r="CO14" s="20">
        <v>8630</v>
      </c>
      <c r="CP14" s="25" t="s">
        <v>19</v>
      </c>
      <c r="CQ14" s="20">
        <v>3300</v>
      </c>
      <c r="CR14" s="25" t="s">
        <v>19</v>
      </c>
      <c r="CS14" s="20">
        <v>5890</v>
      </c>
      <c r="CT14" s="25" t="s">
        <v>19</v>
      </c>
      <c r="CU14" s="20">
        <v>2530</v>
      </c>
      <c r="CV14" s="25" t="s">
        <v>19</v>
      </c>
      <c r="CW14" s="20">
        <v>10920</v>
      </c>
      <c r="CX14" s="25" t="s">
        <v>19</v>
      </c>
      <c r="CY14" s="20">
        <v>11050</v>
      </c>
      <c r="CZ14" s="25" t="s">
        <v>19</v>
      </c>
      <c r="DA14" s="20">
        <v>8730</v>
      </c>
      <c r="DB14" s="25" t="s">
        <v>19</v>
      </c>
      <c r="DC14" s="20">
        <v>3970</v>
      </c>
      <c r="DD14" s="25" t="s">
        <v>19</v>
      </c>
      <c r="DE14" s="20">
        <v>3880</v>
      </c>
      <c r="DF14" s="25" t="s">
        <v>19</v>
      </c>
      <c r="DG14" s="20">
        <v>11370</v>
      </c>
      <c r="DH14" s="25" t="s">
        <v>19</v>
      </c>
      <c r="DI14" s="20">
        <v>3190</v>
      </c>
      <c r="DJ14" s="25" t="s">
        <v>19</v>
      </c>
      <c r="DK14" s="20">
        <v>13190</v>
      </c>
      <c r="DL14" s="25" t="s">
        <v>19</v>
      </c>
      <c r="DM14" s="20">
        <v>19430</v>
      </c>
      <c r="DN14" s="25" t="s">
        <v>19</v>
      </c>
      <c r="DO14" s="20">
        <v>6070</v>
      </c>
      <c r="DP14" s="25" t="s">
        <v>19</v>
      </c>
      <c r="DQ14" s="20">
        <v>54660</v>
      </c>
      <c r="DR14" s="25" t="s">
        <v>19</v>
      </c>
      <c r="DS14" s="20">
        <v>13320</v>
      </c>
      <c r="DT14" s="25" t="s">
        <v>19</v>
      </c>
      <c r="DU14" s="20">
        <v>4810</v>
      </c>
      <c r="DV14" s="25" t="s">
        <v>19</v>
      </c>
      <c r="DW14" s="20">
        <v>26450</v>
      </c>
      <c r="DX14" s="25" t="s">
        <v>19</v>
      </c>
      <c r="DY14" s="20">
        <v>10020</v>
      </c>
      <c r="DZ14" s="25" t="s">
        <v>19</v>
      </c>
      <c r="EA14" s="20">
        <v>15290</v>
      </c>
      <c r="EB14" s="25" t="s">
        <v>19</v>
      </c>
      <c r="EC14" s="20">
        <v>6270</v>
      </c>
      <c r="ED14" s="25" t="s">
        <v>19</v>
      </c>
      <c r="EE14" s="20">
        <v>10170</v>
      </c>
      <c r="EF14" s="25" t="s">
        <v>19</v>
      </c>
      <c r="EG14" s="20">
        <v>14200</v>
      </c>
      <c r="EH14" s="25" t="s">
        <v>19</v>
      </c>
      <c r="EI14" s="20">
        <v>11720</v>
      </c>
      <c r="EJ14" s="25" t="s">
        <v>19</v>
      </c>
      <c r="EK14" s="20">
        <v>28600</v>
      </c>
      <c r="EL14" s="25" t="s">
        <v>19</v>
      </c>
      <c r="EM14" s="20">
        <v>4670</v>
      </c>
      <c r="EN14" s="25" t="s">
        <v>19</v>
      </c>
      <c r="EO14" s="20">
        <v>10660</v>
      </c>
      <c r="EP14" s="25" t="s">
        <v>19</v>
      </c>
      <c r="EQ14" s="20">
        <v>8060</v>
      </c>
      <c r="ER14" s="25" t="s">
        <v>19</v>
      </c>
      <c r="ES14" s="20">
        <v>6220</v>
      </c>
      <c r="ET14" s="25" t="s">
        <v>19</v>
      </c>
      <c r="EU14" s="20">
        <v>7380</v>
      </c>
      <c r="EV14" s="25" t="s">
        <v>19</v>
      </c>
      <c r="EW14" s="20">
        <v>29050</v>
      </c>
      <c r="EX14" s="25" t="s">
        <v>19</v>
      </c>
      <c r="EY14" s="20">
        <v>26570</v>
      </c>
      <c r="EZ14" s="25" t="s">
        <v>19</v>
      </c>
      <c r="FA14" s="20">
        <v>16680</v>
      </c>
      <c r="FB14" s="25" t="s">
        <v>19</v>
      </c>
      <c r="FC14" s="20">
        <v>13550</v>
      </c>
      <c r="FD14" s="25" t="s">
        <v>19</v>
      </c>
      <c r="FE14" s="20">
        <v>7320</v>
      </c>
      <c r="FF14" s="25" t="s">
        <v>19</v>
      </c>
      <c r="FG14" s="20">
        <v>12270</v>
      </c>
      <c r="FH14" s="25" t="s">
        <v>19</v>
      </c>
      <c r="FI14" s="20">
        <v>7850</v>
      </c>
      <c r="FJ14" s="25" t="s">
        <v>19</v>
      </c>
      <c r="FK14" s="20">
        <v>5580</v>
      </c>
      <c r="FL14" s="25" t="s">
        <v>19</v>
      </c>
      <c r="FM14" s="20">
        <v>18270</v>
      </c>
      <c r="FN14" s="25" t="s">
        <v>19</v>
      </c>
      <c r="FO14" s="20">
        <v>9760</v>
      </c>
      <c r="FP14" s="25" t="s">
        <v>19</v>
      </c>
      <c r="FQ14" s="20">
        <v>9610</v>
      </c>
      <c r="FR14" s="25" t="s">
        <v>19</v>
      </c>
      <c r="FS14" s="20">
        <v>5550</v>
      </c>
      <c r="FT14" s="25" t="s">
        <v>19</v>
      </c>
      <c r="FU14" s="20">
        <v>8290</v>
      </c>
      <c r="FV14" s="25" t="s">
        <v>19</v>
      </c>
      <c r="FW14" s="20">
        <v>6540</v>
      </c>
      <c r="FX14" s="25" t="s">
        <v>19</v>
      </c>
      <c r="FY14" s="20">
        <v>6840</v>
      </c>
      <c r="FZ14" s="25" t="s">
        <v>19</v>
      </c>
      <c r="GA14" s="20">
        <v>2180</v>
      </c>
      <c r="GB14" s="25" t="s">
        <v>19</v>
      </c>
      <c r="GC14" s="20">
        <v>14790</v>
      </c>
      <c r="GD14" s="25" t="s">
        <v>19</v>
      </c>
      <c r="GE14" s="20">
        <v>17970</v>
      </c>
      <c r="GF14" s="25" t="s">
        <v>19</v>
      </c>
      <c r="GG14" s="20">
        <v>25760</v>
      </c>
      <c r="GH14" s="25" t="s">
        <v>19</v>
      </c>
      <c r="GI14" s="20">
        <v>17210</v>
      </c>
      <c r="GJ14" s="25" t="s">
        <v>19</v>
      </c>
      <c r="GK14" s="20">
        <v>13140</v>
      </c>
      <c r="GL14" s="25" t="s">
        <v>19</v>
      </c>
      <c r="GM14" s="20">
        <v>9860</v>
      </c>
      <c r="GN14" s="25" t="s">
        <v>19</v>
      </c>
      <c r="GO14" s="20">
        <v>8590</v>
      </c>
      <c r="GP14" s="25" t="s">
        <v>19</v>
      </c>
      <c r="GQ14" s="20">
        <v>2270</v>
      </c>
      <c r="GR14" s="25" t="s">
        <v>19</v>
      </c>
      <c r="GS14" s="20">
        <v>19200</v>
      </c>
      <c r="GT14" s="25" t="s">
        <v>19</v>
      </c>
      <c r="GU14" s="20">
        <v>520</v>
      </c>
      <c r="GV14" s="25" t="s">
        <v>19</v>
      </c>
    </row>
    <row r="15" spans="1:208" ht="15" customHeight="1" x14ac:dyDescent="0.25">
      <c r="A15" s="6">
        <v>42948</v>
      </c>
      <c r="B15" s="26" t="s">
        <v>4</v>
      </c>
      <c r="C15" s="20">
        <v>6790</v>
      </c>
      <c r="D15" s="25" t="s">
        <v>19</v>
      </c>
      <c r="E15" s="20">
        <v>11080</v>
      </c>
      <c r="F15" s="25" t="s">
        <v>19</v>
      </c>
      <c r="G15" s="20">
        <v>8590</v>
      </c>
      <c r="H15" s="25" t="s">
        <v>19</v>
      </c>
      <c r="I15" s="20">
        <v>3080</v>
      </c>
      <c r="J15" s="25" t="s">
        <v>19</v>
      </c>
      <c r="K15" s="20">
        <v>2500</v>
      </c>
      <c r="L15" s="25" t="s">
        <v>19</v>
      </c>
      <c r="M15" s="20">
        <v>21240</v>
      </c>
      <c r="N15" s="25" t="s">
        <v>19</v>
      </c>
      <c r="O15" s="20">
        <v>5920</v>
      </c>
      <c r="P15" s="25" t="s">
        <v>19</v>
      </c>
      <c r="Q15" s="20">
        <v>5620</v>
      </c>
      <c r="R15" s="25" t="s">
        <v>19</v>
      </c>
      <c r="S15" s="20">
        <v>3150</v>
      </c>
      <c r="T15" s="25" t="s">
        <v>19</v>
      </c>
      <c r="U15" s="20">
        <v>5370</v>
      </c>
      <c r="V15" s="25" t="s">
        <v>19</v>
      </c>
      <c r="W15" s="20">
        <v>8710</v>
      </c>
      <c r="X15" s="25" t="s">
        <v>19</v>
      </c>
      <c r="Y15" s="20">
        <v>5290</v>
      </c>
      <c r="Z15" s="25" t="s">
        <v>19</v>
      </c>
      <c r="AA15" s="20">
        <v>33860</v>
      </c>
      <c r="AB15" s="25" t="s">
        <v>19</v>
      </c>
      <c r="AC15" s="20">
        <v>10560</v>
      </c>
      <c r="AD15" s="25" t="s">
        <v>19</v>
      </c>
      <c r="AE15" s="20">
        <v>2700</v>
      </c>
      <c r="AF15" s="25" t="s">
        <v>19</v>
      </c>
      <c r="AG15" s="20">
        <v>6630</v>
      </c>
      <c r="AH15" s="25" t="s">
        <v>19</v>
      </c>
      <c r="AI15" s="20">
        <v>11590</v>
      </c>
      <c r="AJ15" s="25" t="s">
        <v>19</v>
      </c>
      <c r="AK15" s="20">
        <v>6680</v>
      </c>
      <c r="AL15" s="25" t="s">
        <v>19</v>
      </c>
      <c r="AM15" s="20">
        <v>4860</v>
      </c>
      <c r="AN15" s="25" t="s">
        <v>19</v>
      </c>
      <c r="AO15" s="20">
        <v>2940</v>
      </c>
      <c r="AP15" s="25" t="s">
        <v>19</v>
      </c>
      <c r="AQ15" s="20">
        <v>4170</v>
      </c>
      <c r="AR15" s="25" t="s">
        <v>19</v>
      </c>
      <c r="AS15" s="20">
        <v>7830</v>
      </c>
      <c r="AT15" s="25" t="s">
        <v>19</v>
      </c>
      <c r="AU15" s="20">
        <v>10090</v>
      </c>
      <c r="AV15" s="25" t="s">
        <v>19</v>
      </c>
      <c r="AW15" s="20">
        <v>2760</v>
      </c>
      <c r="AX15" s="25" t="s">
        <v>19</v>
      </c>
      <c r="AY15" s="20">
        <v>7590</v>
      </c>
      <c r="AZ15" s="25" t="s">
        <v>19</v>
      </c>
      <c r="BA15" s="20">
        <v>9880</v>
      </c>
      <c r="BB15" s="25" t="s">
        <v>19</v>
      </c>
      <c r="BC15" s="20">
        <v>7980</v>
      </c>
      <c r="BD15" s="25" t="s">
        <v>19</v>
      </c>
      <c r="BE15" s="20">
        <v>12110</v>
      </c>
      <c r="BF15" s="25" t="s">
        <v>19</v>
      </c>
      <c r="BG15" s="20">
        <v>5410</v>
      </c>
      <c r="BH15" s="25" t="s">
        <v>19</v>
      </c>
      <c r="BI15" s="20">
        <v>17210</v>
      </c>
      <c r="BJ15" s="25" t="s">
        <v>19</v>
      </c>
      <c r="BK15" s="20">
        <v>13450</v>
      </c>
      <c r="BL15" s="25" t="s">
        <v>19</v>
      </c>
      <c r="BM15" s="20">
        <v>23770</v>
      </c>
      <c r="BN15" s="25" t="s">
        <v>19</v>
      </c>
      <c r="BO15" s="20">
        <v>4010</v>
      </c>
      <c r="BP15" s="25" t="s">
        <v>19</v>
      </c>
      <c r="BQ15" s="20">
        <v>26510</v>
      </c>
      <c r="BR15" s="25" t="s">
        <v>19</v>
      </c>
      <c r="BS15" s="20">
        <v>25170</v>
      </c>
      <c r="BT15" s="25" t="s">
        <v>19</v>
      </c>
      <c r="BU15" s="20">
        <v>19040</v>
      </c>
      <c r="BV15" s="25" t="s">
        <v>19</v>
      </c>
      <c r="BW15" s="20">
        <v>4960</v>
      </c>
      <c r="BX15" s="25" t="s">
        <v>19</v>
      </c>
      <c r="BY15" s="20">
        <v>9500</v>
      </c>
      <c r="BZ15" s="25" t="s">
        <v>19</v>
      </c>
      <c r="CA15" s="20">
        <v>16530</v>
      </c>
      <c r="CB15" s="25" t="s">
        <v>19</v>
      </c>
      <c r="CC15" s="20">
        <v>4890</v>
      </c>
      <c r="CD15" s="25" t="s">
        <v>19</v>
      </c>
      <c r="CE15" s="20">
        <v>6350</v>
      </c>
      <c r="CF15" s="25" t="s">
        <v>19</v>
      </c>
      <c r="CG15" s="20">
        <v>5690</v>
      </c>
      <c r="CH15" s="25" t="s">
        <v>19</v>
      </c>
      <c r="CI15" s="20">
        <v>14440</v>
      </c>
      <c r="CJ15" s="25" t="s">
        <v>19</v>
      </c>
      <c r="CK15" s="20">
        <v>5190</v>
      </c>
      <c r="CL15" s="25" t="s">
        <v>19</v>
      </c>
      <c r="CM15" s="20">
        <v>20740</v>
      </c>
      <c r="CN15" s="25" t="s">
        <v>19</v>
      </c>
      <c r="CO15" s="20">
        <v>8640</v>
      </c>
      <c r="CP15" s="25" t="s">
        <v>19</v>
      </c>
      <c r="CQ15" s="20">
        <v>3300</v>
      </c>
      <c r="CR15" s="25" t="s">
        <v>19</v>
      </c>
      <c r="CS15" s="20">
        <v>5900</v>
      </c>
      <c r="CT15" s="25" t="s">
        <v>19</v>
      </c>
      <c r="CU15" s="20">
        <v>2540</v>
      </c>
      <c r="CV15" s="25" t="s">
        <v>19</v>
      </c>
      <c r="CW15" s="20">
        <v>10920</v>
      </c>
      <c r="CX15" s="25" t="s">
        <v>19</v>
      </c>
      <c r="CY15" s="20">
        <v>11080</v>
      </c>
      <c r="CZ15" s="25" t="s">
        <v>19</v>
      </c>
      <c r="DA15" s="20">
        <v>8720</v>
      </c>
      <c r="DB15" s="25" t="s">
        <v>19</v>
      </c>
      <c r="DC15" s="20">
        <v>3980</v>
      </c>
      <c r="DD15" s="25" t="s">
        <v>19</v>
      </c>
      <c r="DE15" s="20">
        <v>3910</v>
      </c>
      <c r="DF15" s="25" t="s">
        <v>19</v>
      </c>
      <c r="DG15" s="20">
        <v>11410</v>
      </c>
      <c r="DH15" s="25" t="s">
        <v>19</v>
      </c>
      <c r="DI15" s="20">
        <v>3200</v>
      </c>
      <c r="DJ15" s="25" t="s">
        <v>19</v>
      </c>
      <c r="DK15" s="20">
        <v>13260</v>
      </c>
      <c r="DL15" s="25" t="s">
        <v>19</v>
      </c>
      <c r="DM15" s="20">
        <v>19470</v>
      </c>
      <c r="DN15" s="25" t="s">
        <v>19</v>
      </c>
      <c r="DO15" s="20">
        <v>6080</v>
      </c>
      <c r="DP15" s="25" t="s">
        <v>19</v>
      </c>
      <c r="DQ15" s="20">
        <v>55020</v>
      </c>
      <c r="DR15" s="25" t="s">
        <v>19</v>
      </c>
      <c r="DS15" s="20">
        <v>13370</v>
      </c>
      <c r="DT15" s="25" t="s">
        <v>19</v>
      </c>
      <c r="DU15" s="20">
        <v>4810</v>
      </c>
      <c r="DV15" s="25" t="s">
        <v>19</v>
      </c>
      <c r="DW15" s="20">
        <v>26500</v>
      </c>
      <c r="DX15" s="25" t="s">
        <v>19</v>
      </c>
      <c r="DY15" s="20">
        <v>10060</v>
      </c>
      <c r="DZ15" s="25" t="s">
        <v>19</v>
      </c>
      <c r="EA15" s="20">
        <v>15320</v>
      </c>
      <c r="EB15" s="25" t="s">
        <v>19</v>
      </c>
      <c r="EC15" s="20">
        <v>6280</v>
      </c>
      <c r="ED15" s="25" t="s">
        <v>19</v>
      </c>
      <c r="EE15" s="20">
        <v>10200</v>
      </c>
      <c r="EF15" s="25" t="s">
        <v>19</v>
      </c>
      <c r="EG15" s="20">
        <v>14250</v>
      </c>
      <c r="EH15" s="25" t="s">
        <v>19</v>
      </c>
      <c r="EI15" s="20">
        <v>11770</v>
      </c>
      <c r="EJ15" s="25" t="s">
        <v>19</v>
      </c>
      <c r="EK15" s="20">
        <v>28720</v>
      </c>
      <c r="EL15" s="25" t="s">
        <v>19</v>
      </c>
      <c r="EM15" s="20">
        <v>4690</v>
      </c>
      <c r="EN15" s="25" t="s">
        <v>19</v>
      </c>
      <c r="EO15" s="20">
        <v>10690</v>
      </c>
      <c r="EP15" s="25" t="s">
        <v>19</v>
      </c>
      <c r="EQ15" s="20">
        <v>8080</v>
      </c>
      <c r="ER15" s="25" t="s">
        <v>19</v>
      </c>
      <c r="ES15" s="20">
        <v>6220</v>
      </c>
      <c r="ET15" s="25" t="s">
        <v>19</v>
      </c>
      <c r="EU15" s="20">
        <v>7400</v>
      </c>
      <c r="EV15" s="25" t="s">
        <v>19</v>
      </c>
      <c r="EW15" s="20">
        <v>29210</v>
      </c>
      <c r="EX15" s="25" t="s">
        <v>19</v>
      </c>
      <c r="EY15" s="20">
        <v>26570</v>
      </c>
      <c r="EZ15" s="25" t="s">
        <v>19</v>
      </c>
      <c r="FA15" s="20">
        <v>16710</v>
      </c>
      <c r="FB15" s="25" t="s">
        <v>19</v>
      </c>
      <c r="FC15" s="20">
        <v>13640</v>
      </c>
      <c r="FD15" s="25" t="s">
        <v>19</v>
      </c>
      <c r="FE15" s="20">
        <v>7250</v>
      </c>
      <c r="FF15" s="25" t="s">
        <v>19</v>
      </c>
      <c r="FG15" s="20">
        <v>12290</v>
      </c>
      <c r="FH15" s="25" t="s">
        <v>19</v>
      </c>
      <c r="FI15" s="20">
        <v>7870</v>
      </c>
      <c r="FJ15" s="25" t="s">
        <v>19</v>
      </c>
      <c r="FK15" s="20">
        <v>5600</v>
      </c>
      <c r="FL15" s="25" t="s">
        <v>19</v>
      </c>
      <c r="FM15" s="20">
        <v>18350</v>
      </c>
      <c r="FN15" s="25" t="s">
        <v>19</v>
      </c>
      <c r="FO15" s="20">
        <v>9810</v>
      </c>
      <c r="FP15" s="25" t="s">
        <v>19</v>
      </c>
      <c r="FQ15" s="20">
        <v>9640</v>
      </c>
      <c r="FR15" s="25" t="s">
        <v>19</v>
      </c>
      <c r="FS15" s="20">
        <v>5550</v>
      </c>
      <c r="FT15" s="25" t="s">
        <v>19</v>
      </c>
      <c r="FU15" s="20">
        <v>8320</v>
      </c>
      <c r="FV15" s="25" t="s">
        <v>19</v>
      </c>
      <c r="FW15" s="20">
        <v>6550</v>
      </c>
      <c r="FX15" s="25" t="s">
        <v>19</v>
      </c>
      <c r="FY15" s="20">
        <v>6850</v>
      </c>
      <c r="FZ15" s="25" t="s">
        <v>19</v>
      </c>
      <c r="GA15" s="20">
        <v>2170</v>
      </c>
      <c r="GB15" s="25" t="s">
        <v>19</v>
      </c>
      <c r="GC15" s="20">
        <v>14820</v>
      </c>
      <c r="GD15" s="25" t="s">
        <v>19</v>
      </c>
      <c r="GE15" s="20">
        <v>18020</v>
      </c>
      <c r="GF15" s="25" t="s">
        <v>19</v>
      </c>
      <c r="GG15" s="20">
        <v>25900</v>
      </c>
      <c r="GH15" s="25" t="s">
        <v>19</v>
      </c>
      <c r="GI15" s="20">
        <v>17280</v>
      </c>
      <c r="GJ15" s="25" t="s">
        <v>19</v>
      </c>
      <c r="GK15" s="20">
        <v>13210</v>
      </c>
      <c r="GL15" s="25" t="s">
        <v>19</v>
      </c>
      <c r="GM15" s="20">
        <v>9870</v>
      </c>
      <c r="GN15" s="25" t="s">
        <v>19</v>
      </c>
      <c r="GO15" s="20">
        <v>8620</v>
      </c>
      <c r="GP15" s="25" t="s">
        <v>19</v>
      </c>
      <c r="GQ15" s="20">
        <v>2280</v>
      </c>
      <c r="GR15" s="25" t="s">
        <v>19</v>
      </c>
      <c r="GS15" s="20">
        <v>19300</v>
      </c>
      <c r="GT15" s="25" t="s">
        <v>19</v>
      </c>
      <c r="GU15" s="20">
        <v>510</v>
      </c>
      <c r="GV15" s="25" t="s">
        <v>19</v>
      </c>
    </row>
    <row r="16" spans="1:208" ht="15" customHeight="1" x14ac:dyDescent="0.25">
      <c r="A16" s="6">
        <v>42979</v>
      </c>
      <c r="B16" s="26" t="s">
        <v>4</v>
      </c>
      <c r="C16" s="20">
        <v>6800</v>
      </c>
      <c r="D16" s="25" t="s">
        <v>19</v>
      </c>
      <c r="E16" s="20">
        <v>11070</v>
      </c>
      <c r="F16" s="25" t="s">
        <v>19</v>
      </c>
      <c r="G16" s="20">
        <v>8590</v>
      </c>
      <c r="H16" s="25" t="s">
        <v>19</v>
      </c>
      <c r="I16" s="20">
        <v>3090</v>
      </c>
      <c r="J16" s="25" t="s">
        <v>19</v>
      </c>
      <c r="K16" s="20">
        <v>2540</v>
      </c>
      <c r="L16" s="25" t="s">
        <v>19</v>
      </c>
      <c r="M16" s="20">
        <v>21220</v>
      </c>
      <c r="N16" s="25" t="s">
        <v>19</v>
      </c>
      <c r="O16" s="20">
        <v>5930</v>
      </c>
      <c r="P16" s="25" t="s">
        <v>19</v>
      </c>
      <c r="Q16" s="20">
        <v>5640</v>
      </c>
      <c r="R16" s="25" t="s">
        <v>19</v>
      </c>
      <c r="S16" s="20">
        <v>3160</v>
      </c>
      <c r="T16" s="25" t="s">
        <v>19</v>
      </c>
      <c r="U16" s="20">
        <v>5370</v>
      </c>
      <c r="V16" s="25" t="s">
        <v>19</v>
      </c>
      <c r="W16" s="20">
        <v>8750</v>
      </c>
      <c r="X16" s="25" t="s">
        <v>19</v>
      </c>
      <c r="Y16" s="20">
        <v>5310</v>
      </c>
      <c r="Z16" s="25" t="s">
        <v>19</v>
      </c>
      <c r="AA16" s="20">
        <v>33850</v>
      </c>
      <c r="AB16" s="25" t="s">
        <v>19</v>
      </c>
      <c r="AC16" s="20">
        <v>10600</v>
      </c>
      <c r="AD16" s="25" t="s">
        <v>19</v>
      </c>
      <c r="AE16" s="20">
        <v>2700</v>
      </c>
      <c r="AF16" s="25" t="s">
        <v>19</v>
      </c>
      <c r="AG16" s="20">
        <v>6640</v>
      </c>
      <c r="AH16" s="25" t="s">
        <v>19</v>
      </c>
      <c r="AI16" s="20">
        <v>11620</v>
      </c>
      <c r="AJ16" s="25" t="s">
        <v>19</v>
      </c>
      <c r="AK16" s="20">
        <v>6680</v>
      </c>
      <c r="AL16" s="25" t="s">
        <v>19</v>
      </c>
      <c r="AM16" s="20">
        <v>4890</v>
      </c>
      <c r="AN16" s="25" t="s">
        <v>19</v>
      </c>
      <c r="AO16" s="20">
        <v>2950</v>
      </c>
      <c r="AP16" s="25" t="s">
        <v>19</v>
      </c>
      <c r="AQ16" s="20">
        <v>4180</v>
      </c>
      <c r="AR16" s="25" t="s">
        <v>19</v>
      </c>
      <c r="AS16" s="20">
        <v>7840</v>
      </c>
      <c r="AT16" s="25" t="s">
        <v>19</v>
      </c>
      <c r="AU16" s="20">
        <v>10080</v>
      </c>
      <c r="AV16" s="25" t="s">
        <v>19</v>
      </c>
      <c r="AW16" s="20">
        <v>2770</v>
      </c>
      <c r="AX16" s="25" t="s">
        <v>19</v>
      </c>
      <c r="AY16" s="20">
        <v>7630</v>
      </c>
      <c r="AZ16" s="25" t="s">
        <v>19</v>
      </c>
      <c r="BA16" s="20">
        <v>9920</v>
      </c>
      <c r="BB16" s="25" t="s">
        <v>19</v>
      </c>
      <c r="BC16" s="20">
        <v>7990</v>
      </c>
      <c r="BD16" s="25" t="s">
        <v>19</v>
      </c>
      <c r="BE16" s="20">
        <v>12120</v>
      </c>
      <c r="BF16" s="25" t="s">
        <v>19</v>
      </c>
      <c r="BG16" s="20">
        <v>5430</v>
      </c>
      <c r="BH16" s="25" t="s">
        <v>19</v>
      </c>
      <c r="BI16" s="20">
        <v>17250</v>
      </c>
      <c r="BJ16" s="25" t="s">
        <v>19</v>
      </c>
      <c r="BK16" s="20">
        <v>13460</v>
      </c>
      <c r="BL16" s="25" t="s">
        <v>19</v>
      </c>
      <c r="BM16" s="20">
        <v>23880</v>
      </c>
      <c r="BN16" s="25" t="s">
        <v>19</v>
      </c>
      <c r="BO16" s="20">
        <v>4040</v>
      </c>
      <c r="BP16" s="25" t="s">
        <v>19</v>
      </c>
      <c r="BQ16" s="20">
        <v>26560</v>
      </c>
      <c r="BR16" s="25" t="s">
        <v>19</v>
      </c>
      <c r="BS16" s="20">
        <v>25280</v>
      </c>
      <c r="BT16" s="25" t="s">
        <v>19</v>
      </c>
      <c r="BU16" s="20">
        <v>19150</v>
      </c>
      <c r="BV16" s="25" t="s">
        <v>19</v>
      </c>
      <c r="BW16" s="20">
        <v>4960</v>
      </c>
      <c r="BX16" s="25" t="s">
        <v>19</v>
      </c>
      <c r="BY16" s="20">
        <v>9530</v>
      </c>
      <c r="BZ16" s="25" t="s">
        <v>19</v>
      </c>
      <c r="CA16" s="20">
        <v>16590</v>
      </c>
      <c r="CB16" s="25" t="s">
        <v>19</v>
      </c>
      <c r="CC16" s="20">
        <v>4910</v>
      </c>
      <c r="CD16" s="25" t="s">
        <v>19</v>
      </c>
      <c r="CE16" s="20">
        <v>6360</v>
      </c>
      <c r="CF16" s="25" t="s">
        <v>19</v>
      </c>
      <c r="CG16" s="20">
        <v>5710</v>
      </c>
      <c r="CH16" s="25" t="s">
        <v>19</v>
      </c>
      <c r="CI16" s="20">
        <v>14440</v>
      </c>
      <c r="CJ16" s="25" t="s">
        <v>19</v>
      </c>
      <c r="CK16" s="20">
        <v>5180</v>
      </c>
      <c r="CL16" s="25" t="s">
        <v>19</v>
      </c>
      <c r="CM16" s="20">
        <v>20750</v>
      </c>
      <c r="CN16" s="25" t="s">
        <v>19</v>
      </c>
      <c r="CO16" s="20">
        <v>8650</v>
      </c>
      <c r="CP16" s="25" t="s">
        <v>19</v>
      </c>
      <c r="CQ16" s="20">
        <v>3280</v>
      </c>
      <c r="CR16" s="25" t="s">
        <v>19</v>
      </c>
      <c r="CS16" s="20">
        <v>5910</v>
      </c>
      <c r="CT16" s="25" t="s">
        <v>19</v>
      </c>
      <c r="CU16" s="20">
        <v>2540</v>
      </c>
      <c r="CV16" s="25" t="s">
        <v>19</v>
      </c>
      <c r="CW16" s="20">
        <v>10920</v>
      </c>
      <c r="CX16" s="25" t="s">
        <v>19</v>
      </c>
      <c r="CY16" s="20">
        <v>11120</v>
      </c>
      <c r="CZ16" s="25" t="s">
        <v>19</v>
      </c>
      <c r="DA16" s="20">
        <v>8740</v>
      </c>
      <c r="DB16" s="25" t="s">
        <v>19</v>
      </c>
      <c r="DC16" s="20">
        <v>3980</v>
      </c>
      <c r="DD16" s="25" t="s">
        <v>19</v>
      </c>
      <c r="DE16" s="20">
        <v>3910</v>
      </c>
      <c r="DF16" s="25" t="s">
        <v>19</v>
      </c>
      <c r="DG16" s="20">
        <v>11420</v>
      </c>
      <c r="DH16" s="25" t="s">
        <v>19</v>
      </c>
      <c r="DI16" s="20">
        <v>3210</v>
      </c>
      <c r="DJ16" s="25" t="s">
        <v>19</v>
      </c>
      <c r="DK16" s="20">
        <v>13290</v>
      </c>
      <c r="DL16" s="25" t="s">
        <v>19</v>
      </c>
      <c r="DM16" s="20">
        <v>19480</v>
      </c>
      <c r="DN16" s="25" t="s">
        <v>19</v>
      </c>
      <c r="DO16" s="20">
        <v>6080</v>
      </c>
      <c r="DP16" s="25" t="s">
        <v>19</v>
      </c>
      <c r="DQ16" s="20">
        <v>55120</v>
      </c>
      <c r="DR16" s="25" t="s">
        <v>19</v>
      </c>
      <c r="DS16" s="20">
        <v>13420</v>
      </c>
      <c r="DT16" s="25" t="s">
        <v>19</v>
      </c>
      <c r="DU16" s="20">
        <v>4800</v>
      </c>
      <c r="DV16" s="25" t="s">
        <v>19</v>
      </c>
      <c r="DW16" s="20">
        <v>26540</v>
      </c>
      <c r="DX16" s="25" t="s">
        <v>19</v>
      </c>
      <c r="DY16" s="20">
        <v>10090</v>
      </c>
      <c r="DZ16" s="25" t="s">
        <v>19</v>
      </c>
      <c r="EA16" s="20">
        <v>15350</v>
      </c>
      <c r="EB16" s="25" t="s">
        <v>19</v>
      </c>
      <c r="EC16" s="20">
        <v>6280</v>
      </c>
      <c r="ED16" s="25" t="s">
        <v>19</v>
      </c>
      <c r="EE16" s="20">
        <v>10200</v>
      </c>
      <c r="EF16" s="25" t="s">
        <v>19</v>
      </c>
      <c r="EG16" s="20">
        <v>14300</v>
      </c>
      <c r="EH16" s="25" t="s">
        <v>19</v>
      </c>
      <c r="EI16" s="20">
        <v>11820</v>
      </c>
      <c r="EJ16" s="25" t="s">
        <v>19</v>
      </c>
      <c r="EK16" s="20">
        <v>28770</v>
      </c>
      <c r="EL16" s="25" t="s">
        <v>19</v>
      </c>
      <c r="EM16" s="20">
        <v>4730</v>
      </c>
      <c r="EN16" s="25" t="s">
        <v>19</v>
      </c>
      <c r="EO16" s="20">
        <v>10690</v>
      </c>
      <c r="EP16" s="25" t="s">
        <v>19</v>
      </c>
      <c r="EQ16" s="20">
        <v>8090</v>
      </c>
      <c r="ER16" s="25" t="s">
        <v>19</v>
      </c>
      <c r="ES16" s="20">
        <v>6220</v>
      </c>
      <c r="ET16" s="25" t="s">
        <v>19</v>
      </c>
      <c r="EU16" s="20">
        <v>7410</v>
      </c>
      <c r="EV16" s="25" t="s">
        <v>19</v>
      </c>
      <c r="EW16" s="20">
        <v>29230</v>
      </c>
      <c r="EX16" s="25" t="s">
        <v>19</v>
      </c>
      <c r="EY16" s="20">
        <v>26640</v>
      </c>
      <c r="EZ16" s="25" t="s">
        <v>19</v>
      </c>
      <c r="FA16" s="20">
        <v>16720</v>
      </c>
      <c r="FB16" s="25" t="s">
        <v>19</v>
      </c>
      <c r="FC16" s="20">
        <v>13690</v>
      </c>
      <c r="FD16" s="25" t="s">
        <v>19</v>
      </c>
      <c r="FE16" s="20">
        <v>7250</v>
      </c>
      <c r="FF16" s="25" t="s">
        <v>19</v>
      </c>
      <c r="FG16" s="20">
        <v>12310</v>
      </c>
      <c r="FH16" s="25" t="s">
        <v>19</v>
      </c>
      <c r="FI16" s="20">
        <v>7860</v>
      </c>
      <c r="FJ16" s="25" t="s">
        <v>19</v>
      </c>
      <c r="FK16" s="20">
        <v>5600</v>
      </c>
      <c r="FL16" s="25" t="s">
        <v>19</v>
      </c>
      <c r="FM16" s="20">
        <v>18370</v>
      </c>
      <c r="FN16" s="25" t="s">
        <v>19</v>
      </c>
      <c r="FO16" s="20">
        <v>9830</v>
      </c>
      <c r="FP16" s="25" t="s">
        <v>19</v>
      </c>
      <c r="FQ16" s="20">
        <v>9650</v>
      </c>
      <c r="FR16" s="25" t="s">
        <v>19</v>
      </c>
      <c r="FS16" s="20">
        <v>5540</v>
      </c>
      <c r="FT16" s="25" t="s">
        <v>19</v>
      </c>
      <c r="FU16" s="20">
        <v>8310</v>
      </c>
      <c r="FV16" s="25" t="s">
        <v>19</v>
      </c>
      <c r="FW16" s="20">
        <v>6550</v>
      </c>
      <c r="FX16" s="25" t="s">
        <v>19</v>
      </c>
      <c r="FY16" s="20">
        <v>6860</v>
      </c>
      <c r="FZ16" s="25" t="s">
        <v>19</v>
      </c>
      <c r="GA16" s="20">
        <v>2180</v>
      </c>
      <c r="GB16" s="25" t="s">
        <v>19</v>
      </c>
      <c r="GC16" s="20">
        <v>14840</v>
      </c>
      <c r="GD16" s="25" t="s">
        <v>19</v>
      </c>
      <c r="GE16" s="20">
        <v>18120</v>
      </c>
      <c r="GF16" s="25" t="s">
        <v>19</v>
      </c>
      <c r="GG16" s="20">
        <v>25940</v>
      </c>
      <c r="GH16" s="25" t="s">
        <v>19</v>
      </c>
      <c r="GI16" s="20">
        <v>17310</v>
      </c>
      <c r="GJ16" s="25" t="s">
        <v>19</v>
      </c>
      <c r="GK16" s="20">
        <v>13240</v>
      </c>
      <c r="GL16" s="25" t="s">
        <v>19</v>
      </c>
      <c r="GM16" s="20">
        <v>9940</v>
      </c>
      <c r="GN16" s="25" t="s">
        <v>19</v>
      </c>
      <c r="GO16" s="20">
        <v>8620</v>
      </c>
      <c r="GP16" s="25" t="s">
        <v>19</v>
      </c>
      <c r="GQ16" s="20">
        <v>2300</v>
      </c>
      <c r="GR16" s="25" t="s">
        <v>19</v>
      </c>
      <c r="GS16" s="20">
        <v>19380</v>
      </c>
      <c r="GT16" s="25" t="s">
        <v>19</v>
      </c>
      <c r="GU16" s="20">
        <v>500</v>
      </c>
      <c r="GV16" s="25" t="s">
        <v>19</v>
      </c>
    </row>
    <row r="17" spans="1:204" ht="15" customHeight="1" x14ac:dyDescent="0.25">
      <c r="A17" s="6">
        <v>43009</v>
      </c>
      <c r="B17" s="26" t="s">
        <v>4</v>
      </c>
      <c r="C17" s="20">
        <v>6830</v>
      </c>
      <c r="D17" s="25" t="s">
        <v>19</v>
      </c>
      <c r="E17" s="20">
        <v>11080</v>
      </c>
      <c r="F17" s="25" t="s">
        <v>19</v>
      </c>
      <c r="G17" s="20">
        <v>8590</v>
      </c>
      <c r="H17" s="25" t="s">
        <v>19</v>
      </c>
      <c r="I17" s="20">
        <v>3090</v>
      </c>
      <c r="J17" s="25" t="s">
        <v>19</v>
      </c>
      <c r="K17" s="20">
        <v>2530</v>
      </c>
      <c r="L17" s="25" t="s">
        <v>19</v>
      </c>
      <c r="M17" s="20">
        <v>21290</v>
      </c>
      <c r="N17" s="25" t="s">
        <v>19</v>
      </c>
      <c r="O17" s="20">
        <v>5940</v>
      </c>
      <c r="P17" s="25" t="s">
        <v>19</v>
      </c>
      <c r="Q17" s="20">
        <v>5660</v>
      </c>
      <c r="R17" s="25" t="s">
        <v>19</v>
      </c>
      <c r="S17" s="20">
        <v>3170</v>
      </c>
      <c r="T17" s="25" t="s">
        <v>19</v>
      </c>
      <c r="U17" s="20">
        <v>5380</v>
      </c>
      <c r="V17" s="25" t="s">
        <v>19</v>
      </c>
      <c r="W17" s="20">
        <v>8800</v>
      </c>
      <c r="X17" s="25" t="s">
        <v>19</v>
      </c>
      <c r="Y17" s="20">
        <v>5310</v>
      </c>
      <c r="Z17" s="25" t="s">
        <v>19</v>
      </c>
      <c r="AA17" s="20">
        <v>33930</v>
      </c>
      <c r="AB17" s="25" t="s">
        <v>19</v>
      </c>
      <c r="AC17" s="20">
        <v>10680</v>
      </c>
      <c r="AD17" s="25" t="s">
        <v>19</v>
      </c>
      <c r="AE17" s="20">
        <v>2710</v>
      </c>
      <c r="AF17" s="25" t="s">
        <v>19</v>
      </c>
      <c r="AG17" s="20">
        <v>6640</v>
      </c>
      <c r="AH17" s="25" t="s">
        <v>19</v>
      </c>
      <c r="AI17" s="20">
        <v>11660</v>
      </c>
      <c r="AJ17" s="25" t="s">
        <v>19</v>
      </c>
      <c r="AK17" s="20">
        <v>6690</v>
      </c>
      <c r="AL17" s="25" t="s">
        <v>19</v>
      </c>
      <c r="AM17" s="20">
        <v>4880</v>
      </c>
      <c r="AN17" s="25" t="s">
        <v>19</v>
      </c>
      <c r="AO17" s="20">
        <v>2950</v>
      </c>
      <c r="AP17" s="25" t="s">
        <v>19</v>
      </c>
      <c r="AQ17" s="20">
        <v>4200</v>
      </c>
      <c r="AR17" s="25" t="s">
        <v>19</v>
      </c>
      <c r="AS17" s="20">
        <v>7860</v>
      </c>
      <c r="AT17" s="25" t="s">
        <v>19</v>
      </c>
      <c r="AU17" s="20">
        <v>10120</v>
      </c>
      <c r="AV17" s="25" t="s">
        <v>19</v>
      </c>
      <c r="AW17" s="20">
        <v>2780</v>
      </c>
      <c r="AX17" s="25" t="s">
        <v>19</v>
      </c>
      <c r="AY17" s="20">
        <v>7660</v>
      </c>
      <c r="AZ17" s="25" t="s">
        <v>19</v>
      </c>
      <c r="BA17" s="20">
        <v>9970</v>
      </c>
      <c r="BB17" s="25" t="s">
        <v>19</v>
      </c>
      <c r="BC17" s="20">
        <v>8000</v>
      </c>
      <c r="BD17" s="25" t="s">
        <v>19</v>
      </c>
      <c r="BE17" s="20">
        <v>12190</v>
      </c>
      <c r="BF17" s="25" t="s">
        <v>19</v>
      </c>
      <c r="BG17" s="20">
        <v>5440</v>
      </c>
      <c r="BH17" s="25" t="s">
        <v>19</v>
      </c>
      <c r="BI17" s="20">
        <v>17340</v>
      </c>
      <c r="BJ17" s="25" t="s">
        <v>19</v>
      </c>
      <c r="BK17" s="20">
        <v>13500</v>
      </c>
      <c r="BL17" s="25" t="s">
        <v>19</v>
      </c>
      <c r="BM17" s="20">
        <v>23960</v>
      </c>
      <c r="BN17" s="25" t="s">
        <v>19</v>
      </c>
      <c r="BO17" s="20">
        <v>4080</v>
      </c>
      <c r="BP17" s="25" t="s">
        <v>19</v>
      </c>
      <c r="BQ17" s="20">
        <v>26690</v>
      </c>
      <c r="BR17" s="25" t="s">
        <v>19</v>
      </c>
      <c r="BS17" s="20">
        <v>25410</v>
      </c>
      <c r="BT17" s="25" t="s">
        <v>19</v>
      </c>
      <c r="BU17" s="20">
        <v>19280</v>
      </c>
      <c r="BV17" s="25" t="s">
        <v>19</v>
      </c>
      <c r="BW17" s="20">
        <v>4970</v>
      </c>
      <c r="BX17" s="25" t="s">
        <v>19</v>
      </c>
      <c r="BY17" s="20">
        <v>9590</v>
      </c>
      <c r="BZ17" s="25" t="s">
        <v>19</v>
      </c>
      <c r="CA17" s="20">
        <v>16640</v>
      </c>
      <c r="CB17" s="25" t="s">
        <v>19</v>
      </c>
      <c r="CC17" s="20">
        <v>4910</v>
      </c>
      <c r="CD17" s="25" t="s">
        <v>19</v>
      </c>
      <c r="CE17" s="20">
        <v>6390</v>
      </c>
      <c r="CF17" s="25" t="s">
        <v>19</v>
      </c>
      <c r="CG17" s="20">
        <v>5740</v>
      </c>
      <c r="CH17" s="25" t="s">
        <v>19</v>
      </c>
      <c r="CI17" s="20">
        <v>14480</v>
      </c>
      <c r="CJ17" s="25" t="s">
        <v>19</v>
      </c>
      <c r="CK17" s="20">
        <v>5200</v>
      </c>
      <c r="CL17" s="25" t="s">
        <v>19</v>
      </c>
      <c r="CM17" s="20">
        <v>20790</v>
      </c>
      <c r="CN17" s="25" t="s">
        <v>19</v>
      </c>
      <c r="CO17" s="20">
        <v>8680</v>
      </c>
      <c r="CP17" s="25" t="s">
        <v>19</v>
      </c>
      <c r="CQ17" s="20">
        <v>3290</v>
      </c>
      <c r="CR17" s="25" t="s">
        <v>19</v>
      </c>
      <c r="CS17" s="20">
        <v>5950</v>
      </c>
      <c r="CT17" s="25" t="s">
        <v>19</v>
      </c>
      <c r="CU17" s="20">
        <v>2560</v>
      </c>
      <c r="CV17" s="25" t="s">
        <v>19</v>
      </c>
      <c r="CW17" s="20">
        <v>10960</v>
      </c>
      <c r="CX17" s="25" t="s">
        <v>19</v>
      </c>
      <c r="CY17" s="20">
        <v>11160</v>
      </c>
      <c r="CZ17" s="25" t="s">
        <v>19</v>
      </c>
      <c r="DA17" s="20">
        <v>8750</v>
      </c>
      <c r="DB17" s="25" t="s">
        <v>19</v>
      </c>
      <c r="DC17" s="20">
        <v>3990</v>
      </c>
      <c r="DD17" s="25" t="s">
        <v>19</v>
      </c>
      <c r="DE17" s="20">
        <v>3910</v>
      </c>
      <c r="DF17" s="25" t="s">
        <v>19</v>
      </c>
      <c r="DG17" s="20">
        <v>11460</v>
      </c>
      <c r="DH17" s="25" t="s">
        <v>19</v>
      </c>
      <c r="DI17" s="20">
        <v>3220</v>
      </c>
      <c r="DJ17" s="25" t="s">
        <v>19</v>
      </c>
      <c r="DK17" s="20">
        <v>13330</v>
      </c>
      <c r="DL17" s="25" t="s">
        <v>19</v>
      </c>
      <c r="DM17" s="20">
        <v>19520</v>
      </c>
      <c r="DN17" s="25" t="s">
        <v>19</v>
      </c>
      <c r="DO17" s="20">
        <v>6100</v>
      </c>
      <c r="DP17" s="25" t="s">
        <v>19</v>
      </c>
      <c r="DQ17" s="20">
        <v>55390</v>
      </c>
      <c r="DR17" s="25" t="s">
        <v>19</v>
      </c>
      <c r="DS17" s="20">
        <v>13510</v>
      </c>
      <c r="DT17" s="25" t="s">
        <v>19</v>
      </c>
      <c r="DU17" s="20">
        <v>4810</v>
      </c>
      <c r="DV17" s="25" t="s">
        <v>19</v>
      </c>
      <c r="DW17" s="20">
        <v>26600</v>
      </c>
      <c r="DX17" s="25" t="s">
        <v>19</v>
      </c>
      <c r="DY17" s="20">
        <v>10150</v>
      </c>
      <c r="DZ17" s="25" t="s">
        <v>19</v>
      </c>
      <c r="EA17" s="20">
        <v>15400</v>
      </c>
      <c r="EB17" s="25" t="s">
        <v>19</v>
      </c>
      <c r="EC17" s="20">
        <v>6280</v>
      </c>
      <c r="ED17" s="25" t="s">
        <v>19</v>
      </c>
      <c r="EE17" s="20">
        <v>10220</v>
      </c>
      <c r="EF17" s="25" t="s">
        <v>19</v>
      </c>
      <c r="EG17" s="20">
        <v>14360</v>
      </c>
      <c r="EH17" s="25" t="s">
        <v>19</v>
      </c>
      <c r="EI17" s="20">
        <v>11840</v>
      </c>
      <c r="EJ17" s="25" t="s">
        <v>19</v>
      </c>
      <c r="EK17" s="20">
        <v>28930</v>
      </c>
      <c r="EL17" s="25" t="s">
        <v>19</v>
      </c>
      <c r="EM17" s="20">
        <v>4750</v>
      </c>
      <c r="EN17" s="25" t="s">
        <v>19</v>
      </c>
      <c r="EO17" s="20">
        <v>10740</v>
      </c>
      <c r="EP17" s="25" t="s">
        <v>19</v>
      </c>
      <c r="EQ17" s="20">
        <v>8120</v>
      </c>
      <c r="ER17" s="25" t="s">
        <v>19</v>
      </c>
      <c r="ES17" s="20">
        <v>6230</v>
      </c>
      <c r="ET17" s="25" t="s">
        <v>19</v>
      </c>
      <c r="EU17" s="20">
        <v>7420</v>
      </c>
      <c r="EV17" s="25" t="s">
        <v>19</v>
      </c>
      <c r="EW17" s="20">
        <v>29360</v>
      </c>
      <c r="EX17" s="25" t="s">
        <v>19</v>
      </c>
      <c r="EY17" s="20">
        <v>26690</v>
      </c>
      <c r="EZ17" s="25" t="s">
        <v>19</v>
      </c>
      <c r="FA17" s="20">
        <v>16840</v>
      </c>
      <c r="FB17" s="25" t="s">
        <v>19</v>
      </c>
      <c r="FC17" s="20">
        <v>13720</v>
      </c>
      <c r="FD17" s="25" t="s">
        <v>19</v>
      </c>
      <c r="FE17" s="20">
        <v>7250</v>
      </c>
      <c r="FF17" s="25" t="s">
        <v>19</v>
      </c>
      <c r="FG17" s="20">
        <v>12360</v>
      </c>
      <c r="FH17" s="25" t="s">
        <v>19</v>
      </c>
      <c r="FI17" s="20">
        <v>7870</v>
      </c>
      <c r="FJ17" s="25" t="s">
        <v>19</v>
      </c>
      <c r="FK17" s="20">
        <v>5620</v>
      </c>
      <c r="FL17" s="25" t="s">
        <v>19</v>
      </c>
      <c r="FM17" s="20">
        <v>18510</v>
      </c>
      <c r="FN17" s="25" t="s">
        <v>19</v>
      </c>
      <c r="FO17" s="20">
        <v>9860</v>
      </c>
      <c r="FP17" s="25" t="s">
        <v>19</v>
      </c>
      <c r="FQ17" s="20">
        <v>9680</v>
      </c>
      <c r="FR17" s="25" t="s">
        <v>19</v>
      </c>
      <c r="FS17" s="20">
        <v>5560</v>
      </c>
      <c r="FT17" s="25" t="s">
        <v>19</v>
      </c>
      <c r="FU17" s="20">
        <v>8300</v>
      </c>
      <c r="FV17" s="25" t="s">
        <v>19</v>
      </c>
      <c r="FW17" s="20">
        <v>6570</v>
      </c>
      <c r="FX17" s="25" t="s">
        <v>19</v>
      </c>
      <c r="FY17" s="20">
        <v>6880</v>
      </c>
      <c r="FZ17" s="25" t="s">
        <v>19</v>
      </c>
      <c r="GA17" s="20">
        <v>2180</v>
      </c>
      <c r="GB17" s="25" t="s">
        <v>19</v>
      </c>
      <c r="GC17" s="20">
        <v>14930</v>
      </c>
      <c r="GD17" s="25" t="s">
        <v>19</v>
      </c>
      <c r="GE17" s="20">
        <v>18270</v>
      </c>
      <c r="GF17" s="25" t="s">
        <v>19</v>
      </c>
      <c r="GG17" s="20">
        <v>25930</v>
      </c>
      <c r="GH17" s="25" t="s">
        <v>19</v>
      </c>
      <c r="GI17" s="20">
        <v>17330</v>
      </c>
      <c r="GJ17" s="25" t="s">
        <v>19</v>
      </c>
      <c r="GK17" s="20">
        <v>13370</v>
      </c>
      <c r="GL17" s="25" t="s">
        <v>19</v>
      </c>
      <c r="GM17" s="20">
        <v>10010</v>
      </c>
      <c r="GN17" s="25" t="s">
        <v>19</v>
      </c>
      <c r="GO17" s="20">
        <v>8650</v>
      </c>
      <c r="GP17" s="25" t="s">
        <v>19</v>
      </c>
      <c r="GQ17" s="20">
        <v>2330</v>
      </c>
      <c r="GR17" s="25" t="s">
        <v>19</v>
      </c>
      <c r="GS17" s="20">
        <v>19480</v>
      </c>
      <c r="GT17" s="25" t="s">
        <v>19</v>
      </c>
      <c r="GU17" s="20">
        <v>490</v>
      </c>
      <c r="GV17" s="25" t="s">
        <v>19</v>
      </c>
    </row>
    <row r="18" spans="1:204" ht="15" customHeight="1" x14ac:dyDescent="0.25">
      <c r="A18" s="6">
        <v>43040</v>
      </c>
      <c r="B18" s="26" t="s">
        <v>4</v>
      </c>
      <c r="C18" s="20">
        <v>6830</v>
      </c>
      <c r="D18" s="25" t="s">
        <v>19</v>
      </c>
      <c r="E18" s="20">
        <v>11090</v>
      </c>
      <c r="F18" s="25" t="s">
        <v>19</v>
      </c>
      <c r="G18" s="20">
        <v>8560</v>
      </c>
      <c r="H18" s="25" t="s">
        <v>19</v>
      </c>
      <c r="I18" s="20">
        <v>3110</v>
      </c>
      <c r="J18" s="25" t="s">
        <v>19</v>
      </c>
      <c r="K18" s="20">
        <v>2540</v>
      </c>
      <c r="L18" s="25" t="s">
        <v>19</v>
      </c>
      <c r="M18" s="20">
        <v>21360</v>
      </c>
      <c r="N18" s="25" t="s">
        <v>19</v>
      </c>
      <c r="O18" s="20">
        <v>5960</v>
      </c>
      <c r="P18" s="25" t="s">
        <v>19</v>
      </c>
      <c r="Q18" s="20">
        <v>5690</v>
      </c>
      <c r="R18" s="25" t="s">
        <v>19</v>
      </c>
      <c r="S18" s="20">
        <v>3170</v>
      </c>
      <c r="T18" s="25" t="s">
        <v>19</v>
      </c>
      <c r="U18" s="20">
        <v>5400</v>
      </c>
      <c r="V18" s="25" t="s">
        <v>19</v>
      </c>
      <c r="W18" s="20">
        <v>8850</v>
      </c>
      <c r="X18" s="25" t="s">
        <v>19</v>
      </c>
      <c r="Y18" s="20">
        <v>5320</v>
      </c>
      <c r="Z18" s="25" t="s">
        <v>19</v>
      </c>
      <c r="AA18" s="20">
        <v>34060</v>
      </c>
      <c r="AB18" s="25" t="s">
        <v>19</v>
      </c>
      <c r="AC18" s="20">
        <v>10730</v>
      </c>
      <c r="AD18" s="25" t="s">
        <v>19</v>
      </c>
      <c r="AE18" s="20">
        <v>2710</v>
      </c>
      <c r="AF18" s="25" t="s">
        <v>19</v>
      </c>
      <c r="AG18" s="20">
        <v>6650</v>
      </c>
      <c r="AH18" s="25" t="s">
        <v>19</v>
      </c>
      <c r="AI18" s="20">
        <v>11720</v>
      </c>
      <c r="AJ18" s="25" t="s">
        <v>19</v>
      </c>
      <c r="AK18" s="20">
        <v>6740</v>
      </c>
      <c r="AL18" s="25" t="s">
        <v>19</v>
      </c>
      <c r="AM18" s="20">
        <v>4910</v>
      </c>
      <c r="AN18" s="25" t="s">
        <v>19</v>
      </c>
      <c r="AO18" s="20">
        <v>2980</v>
      </c>
      <c r="AP18" s="25" t="s">
        <v>19</v>
      </c>
      <c r="AQ18" s="20">
        <v>4210</v>
      </c>
      <c r="AR18" s="25" t="s">
        <v>19</v>
      </c>
      <c r="AS18" s="20">
        <v>7880</v>
      </c>
      <c r="AT18" s="25" t="s">
        <v>19</v>
      </c>
      <c r="AU18" s="20">
        <v>10170</v>
      </c>
      <c r="AV18" s="25" t="s">
        <v>19</v>
      </c>
      <c r="AW18" s="20">
        <v>2790</v>
      </c>
      <c r="AX18" s="25" t="s">
        <v>19</v>
      </c>
      <c r="AY18" s="20">
        <v>7690</v>
      </c>
      <c r="AZ18" s="25" t="s">
        <v>19</v>
      </c>
      <c r="BA18" s="20">
        <v>10000</v>
      </c>
      <c r="BB18" s="25" t="s">
        <v>19</v>
      </c>
      <c r="BC18" s="20">
        <v>8040</v>
      </c>
      <c r="BD18" s="25" t="s">
        <v>19</v>
      </c>
      <c r="BE18" s="20">
        <v>12220</v>
      </c>
      <c r="BF18" s="25" t="s">
        <v>19</v>
      </c>
      <c r="BG18" s="20">
        <v>5460</v>
      </c>
      <c r="BH18" s="25" t="s">
        <v>19</v>
      </c>
      <c r="BI18" s="20">
        <v>17430</v>
      </c>
      <c r="BJ18" s="25" t="s">
        <v>19</v>
      </c>
      <c r="BK18" s="20">
        <v>13550</v>
      </c>
      <c r="BL18" s="25" t="s">
        <v>19</v>
      </c>
      <c r="BM18" s="20">
        <v>24110</v>
      </c>
      <c r="BN18" s="25" t="s">
        <v>19</v>
      </c>
      <c r="BO18" s="20">
        <v>4090</v>
      </c>
      <c r="BP18" s="25" t="s">
        <v>19</v>
      </c>
      <c r="BQ18" s="20">
        <v>26770</v>
      </c>
      <c r="BR18" s="25" t="s">
        <v>19</v>
      </c>
      <c r="BS18" s="20">
        <v>25510</v>
      </c>
      <c r="BT18" s="25" t="s">
        <v>19</v>
      </c>
      <c r="BU18" s="20">
        <v>19410</v>
      </c>
      <c r="BV18" s="25" t="s">
        <v>19</v>
      </c>
      <c r="BW18" s="20">
        <v>4950</v>
      </c>
      <c r="BX18" s="25" t="s">
        <v>19</v>
      </c>
      <c r="BY18" s="20">
        <v>9620</v>
      </c>
      <c r="BZ18" s="25" t="s">
        <v>19</v>
      </c>
      <c r="CA18" s="20">
        <v>16720</v>
      </c>
      <c r="CB18" s="25" t="s">
        <v>19</v>
      </c>
      <c r="CC18" s="20">
        <v>4930</v>
      </c>
      <c r="CD18" s="25" t="s">
        <v>19</v>
      </c>
      <c r="CE18" s="20">
        <v>6860</v>
      </c>
      <c r="CF18" s="25" t="s">
        <v>19</v>
      </c>
      <c r="CG18" s="20">
        <v>5780</v>
      </c>
      <c r="CH18" s="25" t="s">
        <v>19</v>
      </c>
      <c r="CI18" s="20">
        <v>14520</v>
      </c>
      <c r="CJ18" s="25" t="s">
        <v>19</v>
      </c>
      <c r="CK18" s="20">
        <v>5220</v>
      </c>
      <c r="CL18" s="25" t="s">
        <v>19</v>
      </c>
      <c r="CM18" s="20">
        <v>20880</v>
      </c>
      <c r="CN18" s="25" t="s">
        <v>19</v>
      </c>
      <c r="CO18" s="20">
        <v>8710</v>
      </c>
      <c r="CP18" s="25" t="s">
        <v>19</v>
      </c>
      <c r="CQ18" s="20">
        <v>3280</v>
      </c>
      <c r="CR18" s="25" t="s">
        <v>19</v>
      </c>
      <c r="CS18" s="20">
        <v>5960</v>
      </c>
      <c r="CT18" s="25" t="s">
        <v>19</v>
      </c>
      <c r="CU18" s="20">
        <v>2570</v>
      </c>
      <c r="CV18" s="25" t="s">
        <v>19</v>
      </c>
      <c r="CW18" s="20">
        <v>10970</v>
      </c>
      <c r="CX18" s="25" t="s">
        <v>19</v>
      </c>
      <c r="CY18" s="20">
        <v>11190</v>
      </c>
      <c r="CZ18" s="25" t="s">
        <v>19</v>
      </c>
      <c r="DA18" s="20">
        <v>8770</v>
      </c>
      <c r="DB18" s="25" t="s">
        <v>19</v>
      </c>
      <c r="DC18" s="20">
        <v>4000</v>
      </c>
      <c r="DD18" s="25" t="s">
        <v>19</v>
      </c>
      <c r="DE18" s="20">
        <v>3940</v>
      </c>
      <c r="DF18" s="25" t="s">
        <v>19</v>
      </c>
      <c r="DG18" s="20">
        <v>11470</v>
      </c>
      <c r="DH18" s="25" t="s">
        <v>19</v>
      </c>
      <c r="DI18" s="20">
        <v>3220</v>
      </c>
      <c r="DJ18" s="25" t="s">
        <v>19</v>
      </c>
      <c r="DK18" s="20">
        <v>13380</v>
      </c>
      <c r="DL18" s="25" t="s">
        <v>19</v>
      </c>
      <c r="DM18" s="20">
        <v>19580</v>
      </c>
      <c r="DN18" s="25" t="s">
        <v>19</v>
      </c>
      <c r="DO18" s="20">
        <v>6100</v>
      </c>
      <c r="DP18" s="25" t="s">
        <v>19</v>
      </c>
      <c r="DQ18" s="20">
        <v>55640</v>
      </c>
      <c r="DR18" s="25" t="s">
        <v>19</v>
      </c>
      <c r="DS18" s="20">
        <v>13610</v>
      </c>
      <c r="DT18" s="25" t="s">
        <v>19</v>
      </c>
      <c r="DU18" s="20">
        <v>4810</v>
      </c>
      <c r="DV18" s="25" t="s">
        <v>19</v>
      </c>
      <c r="DW18" s="20">
        <v>26700</v>
      </c>
      <c r="DX18" s="25" t="s">
        <v>19</v>
      </c>
      <c r="DY18" s="20">
        <v>10190</v>
      </c>
      <c r="DZ18" s="25" t="s">
        <v>19</v>
      </c>
      <c r="EA18" s="20">
        <v>15040</v>
      </c>
      <c r="EB18" s="25" t="s">
        <v>19</v>
      </c>
      <c r="EC18" s="20">
        <v>6300</v>
      </c>
      <c r="ED18" s="25" t="s">
        <v>19</v>
      </c>
      <c r="EE18" s="20">
        <v>10240</v>
      </c>
      <c r="EF18" s="25" t="s">
        <v>19</v>
      </c>
      <c r="EG18" s="20">
        <v>14430</v>
      </c>
      <c r="EH18" s="25" t="s">
        <v>19</v>
      </c>
      <c r="EI18" s="20">
        <v>11850</v>
      </c>
      <c r="EJ18" s="25" t="s">
        <v>19</v>
      </c>
      <c r="EK18" s="20">
        <v>29060</v>
      </c>
      <c r="EL18" s="25" t="s">
        <v>19</v>
      </c>
      <c r="EM18" s="20">
        <v>4780</v>
      </c>
      <c r="EN18" s="25" t="s">
        <v>19</v>
      </c>
      <c r="EO18" s="20">
        <v>10760</v>
      </c>
      <c r="EP18" s="25" t="s">
        <v>19</v>
      </c>
      <c r="EQ18" s="20">
        <v>8130</v>
      </c>
      <c r="ER18" s="25" t="s">
        <v>19</v>
      </c>
      <c r="ES18" s="20">
        <v>6220</v>
      </c>
      <c r="ET18" s="25" t="s">
        <v>19</v>
      </c>
      <c r="EU18" s="20">
        <v>7440</v>
      </c>
      <c r="EV18" s="25" t="s">
        <v>19</v>
      </c>
      <c r="EW18" s="20">
        <v>29460</v>
      </c>
      <c r="EX18" s="25" t="s">
        <v>19</v>
      </c>
      <c r="EY18" s="20">
        <v>26780</v>
      </c>
      <c r="EZ18" s="25" t="s">
        <v>19</v>
      </c>
      <c r="FA18" s="20">
        <v>16990</v>
      </c>
      <c r="FB18" s="25" t="s">
        <v>19</v>
      </c>
      <c r="FC18" s="20">
        <v>13800</v>
      </c>
      <c r="FD18" s="25" t="s">
        <v>19</v>
      </c>
      <c r="FE18" s="20">
        <v>7270</v>
      </c>
      <c r="FF18" s="25" t="s">
        <v>19</v>
      </c>
      <c r="FG18" s="20">
        <v>12410</v>
      </c>
      <c r="FH18" s="25" t="s">
        <v>19</v>
      </c>
      <c r="FI18" s="20">
        <v>7910</v>
      </c>
      <c r="FJ18" s="25" t="s">
        <v>19</v>
      </c>
      <c r="FK18" s="20">
        <v>5640</v>
      </c>
      <c r="FL18" s="25" t="s">
        <v>19</v>
      </c>
      <c r="FM18" s="20">
        <v>18600</v>
      </c>
      <c r="FN18" s="25" t="s">
        <v>19</v>
      </c>
      <c r="FO18" s="20">
        <v>9870</v>
      </c>
      <c r="FP18" s="25" t="s">
        <v>19</v>
      </c>
      <c r="FQ18" s="20">
        <v>9690</v>
      </c>
      <c r="FR18" s="25" t="s">
        <v>19</v>
      </c>
      <c r="FS18" s="20">
        <v>5580</v>
      </c>
      <c r="FT18" s="25" t="s">
        <v>19</v>
      </c>
      <c r="FU18" s="20">
        <v>8300</v>
      </c>
      <c r="FV18" s="25" t="s">
        <v>19</v>
      </c>
      <c r="FW18" s="20">
        <v>6580</v>
      </c>
      <c r="FX18" s="25" t="s">
        <v>19</v>
      </c>
      <c r="FY18" s="20">
        <v>6900</v>
      </c>
      <c r="FZ18" s="25" t="s">
        <v>19</v>
      </c>
      <c r="GA18" s="20">
        <v>2190</v>
      </c>
      <c r="GB18" s="25" t="s">
        <v>19</v>
      </c>
      <c r="GC18" s="20">
        <v>14990</v>
      </c>
      <c r="GD18" s="25" t="s">
        <v>19</v>
      </c>
      <c r="GE18" s="20">
        <v>18420</v>
      </c>
      <c r="GF18" s="25" t="s">
        <v>19</v>
      </c>
      <c r="GG18" s="20">
        <v>26060</v>
      </c>
      <c r="GH18" s="25" t="s">
        <v>19</v>
      </c>
      <c r="GI18" s="20">
        <v>17390</v>
      </c>
      <c r="GJ18" s="25" t="s">
        <v>19</v>
      </c>
      <c r="GK18" s="20">
        <v>13460</v>
      </c>
      <c r="GL18" s="25" t="s">
        <v>19</v>
      </c>
      <c r="GM18" s="20">
        <v>10110</v>
      </c>
      <c r="GN18" s="25" t="s">
        <v>19</v>
      </c>
      <c r="GO18" s="20">
        <v>8690</v>
      </c>
      <c r="GP18" s="25" t="s">
        <v>19</v>
      </c>
      <c r="GQ18" s="20">
        <v>2340</v>
      </c>
      <c r="GR18" s="25" t="s">
        <v>19</v>
      </c>
      <c r="GS18" s="20">
        <v>19550</v>
      </c>
      <c r="GT18" s="25" t="s">
        <v>19</v>
      </c>
      <c r="GU18" s="20">
        <v>480</v>
      </c>
      <c r="GV18" s="25" t="s">
        <v>19</v>
      </c>
    </row>
    <row r="19" spans="1:204" ht="15" customHeight="1" x14ac:dyDescent="0.25">
      <c r="A19" s="6">
        <v>43070</v>
      </c>
      <c r="B19" s="26" t="s">
        <v>4</v>
      </c>
      <c r="C19" s="20">
        <v>6850</v>
      </c>
      <c r="D19" s="25" t="s">
        <v>19</v>
      </c>
      <c r="E19" s="20">
        <v>11110</v>
      </c>
      <c r="F19" s="25" t="s">
        <v>19</v>
      </c>
      <c r="G19" s="20">
        <v>8580</v>
      </c>
      <c r="H19" s="25" t="s">
        <v>19</v>
      </c>
      <c r="I19" s="20">
        <v>3100</v>
      </c>
      <c r="J19" s="25" t="s">
        <v>19</v>
      </c>
      <c r="K19" s="20">
        <v>2560</v>
      </c>
      <c r="L19" s="25" t="s">
        <v>19</v>
      </c>
      <c r="M19" s="20">
        <v>21380</v>
      </c>
      <c r="N19" s="25" t="s">
        <v>19</v>
      </c>
      <c r="O19" s="20">
        <v>5990</v>
      </c>
      <c r="P19" s="25" t="s">
        <v>19</v>
      </c>
      <c r="Q19" s="20">
        <v>5690</v>
      </c>
      <c r="R19" s="25" t="s">
        <v>19</v>
      </c>
      <c r="S19" s="20">
        <v>3170</v>
      </c>
      <c r="T19" s="25" t="s">
        <v>19</v>
      </c>
      <c r="U19" s="20">
        <v>5400</v>
      </c>
      <c r="V19" s="25" t="s">
        <v>19</v>
      </c>
      <c r="W19" s="20">
        <v>8930</v>
      </c>
      <c r="X19" s="25" t="s">
        <v>19</v>
      </c>
      <c r="Y19" s="20">
        <v>5320</v>
      </c>
      <c r="Z19" s="25" t="s">
        <v>19</v>
      </c>
      <c r="AA19" s="20">
        <v>34150</v>
      </c>
      <c r="AB19" s="25" t="s">
        <v>19</v>
      </c>
      <c r="AC19" s="20">
        <v>10770</v>
      </c>
      <c r="AD19" s="25" t="s">
        <v>19</v>
      </c>
      <c r="AE19" s="20">
        <v>2720</v>
      </c>
      <c r="AF19" s="25" t="s">
        <v>19</v>
      </c>
      <c r="AG19" s="20">
        <v>6660</v>
      </c>
      <c r="AH19" s="25" t="s">
        <v>19</v>
      </c>
      <c r="AI19" s="20">
        <v>11740</v>
      </c>
      <c r="AJ19" s="25" t="s">
        <v>19</v>
      </c>
      <c r="AK19" s="20">
        <v>6750</v>
      </c>
      <c r="AL19" s="25" t="s">
        <v>19</v>
      </c>
      <c r="AM19" s="20">
        <v>4930</v>
      </c>
      <c r="AN19" s="25" t="s">
        <v>19</v>
      </c>
      <c r="AO19" s="20">
        <v>2990</v>
      </c>
      <c r="AP19" s="25" t="s">
        <v>19</v>
      </c>
      <c r="AQ19" s="20">
        <v>4220</v>
      </c>
      <c r="AR19" s="25" t="s">
        <v>19</v>
      </c>
      <c r="AS19" s="20">
        <v>7890</v>
      </c>
      <c r="AT19" s="25" t="s">
        <v>19</v>
      </c>
      <c r="AU19" s="20">
        <v>10190</v>
      </c>
      <c r="AV19" s="25" t="s">
        <v>19</v>
      </c>
      <c r="AW19" s="20">
        <v>2800</v>
      </c>
      <c r="AX19" s="25" t="s">
        <v>19</v>
      </c>
      <c r="AY19" s="20">
        <v>7710</v>
      </c>
      <c r="AZ19" s="25" t="s">
        <v>19</v>
      </c>
      <c r="BA19" s="20">
        <v>10040</v>
      </c>
      <c r="BB19" s="25" t="s">
        <v>19</v>
      </c>
      <c r="BC19" s="20">
        <v>8060</v>
      </c>
      <c r="BD19" s="25" t="s">
        <v>19</v>
      </c>
      <c r="BE19" s="20">
        <v>12250</v>
      </c>
      <c r="BF19" s="25" t="s">
        <v>19</v>
      </c>
      <c r="BG19" s="20">
        <v>5480</v>
      </c>
      <c r="BH19" s="25" t="s">
        <v>19</v>
      </c>
      <c r="BI19" s="20">
        <v>17490</v>
      </c>
      <c r="BJ19" s="25" t="s">
        <v>19</v>
      </c>
      <c r="BK19" s="20">
        <v>13580</v>
      </c>
      <c r="BL19" s="25" t="s">
        <v>19</v>
      </c>
      <c r="BM19" s="20">
        <v>24240</v>
      </c>
      <c r="BN19" s="25" t="s">
        <v>19</v>
      </c>
      <c r="BO19" s="20">
        <v>4100</v>
      </c>
      <c r="BP19" s="25" t="s">
        <v>19</v>
      </c>
      <c r="BQ19" s="20">
        <v>26820</v>
      </c>
      <c r="BR19" s="25" t="s">
        <v>19</v>
      </c>
      <c r="BS19" s="20">
        <v>25630</v>
      </c>
      <c r="BT19" s="25" t="s">
        <v>19</v>
      </c>
      <c r="BU19" s="20">
        <v>19500</v>
      </c>
      <c r="BV19" s="25" t="s">
        <v>19</v>
      </c>
      <c r="BW19" s="20">
        <v>4960</v>
      </c>
      <c r="BX19" s="25" t="s">
        <v>19</v>
      </c>
      <c r="BY19" s="20">
        <v>9640</v>
      </c>
      <c r="BZ19" s="25" t="s">
        <v>19</v>
      </c>
      <c r="CA19" s="20">
        <v>16720</v>
      </c>
      <c r="CB19" s="25" t="s">
        <v>19</v>
      </c>
      <c r="CC19" s="20">
        <v>4950</v>
      </c>
      <c r="CD19" s="25" t="s">
        <v>19</v>
      </c>
      <c r="CE19" s="20">
        <v>6890</v>
      </c>
      <c r="CF19" s="25" t="s">
        <v>19</v>
      </c>
      <c r="CG19" s="20">
        <v>5800</v>
      </c>
      <c r="CH19" s="25" t="s">
        <v>19</v>
      </c>
      <c r="CI19" s="20">
        <v>14530</v>
      </c>
      <c r="CJ19" s="25" t="s">
        <v>19</v>
      </c>
      <c r="CK19" s="20">
        <v>5230</v>
      </c>
      <c r="CL19" s="25" t="s">
        <v>19</v>
      </c>
      <c r="CM19" s="20">
        <v>20960</v>
      </c>
      <c r="CN19" s="25" t="s">
        <v>19</v>
      </c>
      <c r="CO19" s="20">
        <v>8740</v>
      </c>
      <c r="CP19" s="25" t="s">
        <v>19</v>
      </c>
      <c r="CQ19" s="20">
        <v>3280</v>
      </c>
      <c r="CR19" s="25" t="s">
        <v>19</v>
      </c>
      <c r="CS19" s="20">
        <v>5960</v>
      </c>
      <c r="CT19" s="25" t="s">
        <v>19</v>
      </c>
      <c r="CU19" s="20">
        <v>2580</v>
      </c>
      <c r="CV19" s="25" t="s">
        <v>19</v>
      </c>
      <c r="CW19" s="20">
        <v>10980</v>
      </c>
      <c r="CX19" s="25" t="s">
        <v>19</v>
      </c>
      <c r="CY19" s="20">
        <v>11180</v>
      </c>
      <c r="CZ19" s="25" t="s">
        <v>19</v>
      </c>
      <c r="DA19" s="20">
        <v>8800</v>
      </c>
      <c r="DB19" s="25" t="s">
        <v>19</v>
      </c>
      <c r="DC19" s="20">
        <v>4020</v>
      </c>
      <c r="DD19" s="25" t="s">
        <v>19</v>
      </c>
      <c r="DE19" s="20">
        <v>3960</v>
      </c>
      <c r="DF19" s="25" t="s">
        <v>19</v>
      </c>
      <c r="DG19" s="20">
        <v>11490</v>
      </c>
      <c r="DH19" s="25" t="s">
        <v>19</v>
      </c>
      <c r="DI19" s="20">
        <v>3230</v>
      </c>
      <c r="DJ19" s="25" t="s">
        <v>19</v>
      </c>
      <c r="DK19" s="20">
        <v>13440</v>
      </c>
      <c r="DL19" s="25" t="s">
        <v>19</v>
      </c>
      <c r="DM19" s="20">
        <v>19610</v>
      </c>
      <c r="DN19" s="25" t="s">
        <v>19</v>
      </c>
      <c r="DO19" s="20">
        <v>6120</v>
      </c>
      <c r="DP19" s="25" t="s">
        <v>19</v>
      </c>
      <c r="DQ19" s="20">
        <v>55810</v>
      </c>
      <c r="DR19" s="25" t="s">
        <v>19</v>
      </c>
      <c r="DS19" s="20">
        <v>13660</v>
      </c>
      <c r="DT19" s="25" t="s">
        <v>19</v>
      </c>
      <c r="DU19" s="20">
        <v>4820</v>
      </c>
      <c r="DV19" s="25" t="s">
        <v>19</v>
      </c>
      <c r="DW19" s="20">
        <v>26720</v>
      </c>
      <c r="DX19" s="25" t="s">
        <v>19</v>
      </c>
      <c r="DY19" s="20">
        <v>10210</v>
      </c>
      <c r="DZ19" s="25" t="s">
        <v>19</v>
      </c>
      <c r="EA19" s="20">
        <v>15080</v>
      </c>
      <c r="EB19" s="25" t="s">
        <v>19</v>
      </c>
      <c r="EC19" s="20">
        <v>6300</v>
      </c>
      <c r="ED19" s="25" t="s">
        <v>19</v>
      </c>
      <c r="EE19" s="20">
        <v>10230</v>
      </c>
      <c r="EF19" s="25" t="s">
        <v>19</v>
      </c>
      <c r="EG19" s="20">
        <v>14510</v>
      </c>
      <c r="EH19" s="25" t="s">
        <v>19</v>
      </c>
      <c r="EI19" s="20">
        <v>11860</v>
      </c>
      <c r="EJ19" s="25" t="s">
        <v>19</v>
      </c>
      <c r="EK19" s="20">
        <v>29160</v>
      </c>
      <c r="EL19" s="25" t="s">
        <v>19</v>
      </c>
      <c r="EM19" s="20">
        <v>4780</v>
      </c>
      <c r="EN19" s="25" t="s">
        <v>19</v>
      </c>
      <c r="EO19" s="20">
        <v>10790</v>
      </c>
      <c r="EP19" s="25" t="s">
        <v>19</v>
      </c>
      <c r="EQ19" s="20">
        <v>8140</v>
      </c>
      <c r="ER19" s="25" t="s">
        <v>19</v>
      </c>
      <c r="ES19" s="20">
        <v>6230</v>
      </c>
      <c r="ET19" s="25" t="s">
        <v>19</v>
      </c>
      <c r="EU19" s="20">
        <v>7470</v>
      </c>
      <c r="EV19" s="25" t="s">
        <v>19</v>
      </c>
      <c r="EW19" s="20">
        <v>29570</v>
      </c>
      <c r="EX19" s="25" t="s">
        <v>19</v>
      </c>
      <c r="EY19" s="20">
        <v>26860</v>
      </c>
      <c r="EZ19" s="25" t="s">
        <v>19</v>
      </c>
      <c r="FA19" s="20">
        <v>17040</v>
      </c>
      <c r="FB19" s="25" t="s">
        <v>19</v>
      </c>
      <c r="FC19" s="20">
        <v>13850</v>
      </c>
      <c r="FD19" s="25" t="s">
        <v>19</v>
      </c>
      <c r="FE19" s="20">
        <v>7270</v>
      </c>
      <c r="FF19" s="25" t="s">
        <v>19</v>
      </c>
      <c r="FG19" s="20">
        <v>12430</v>
      </c>
      <c r="FH19" s="25" t="s">
        <v>19</v>
      </c>
      <c r="FI19" s="20">
        <v>7910</v>
      </c>
      <c r="FJ19" s="25" t="s">
        <v>19</v>
      </c>
      <c r="FK19" s="20">
        <v>5660</v>
      </c>
      <c r="FL19" s="25" t="s">
        <v>19</v>
      </c>
      <c r="FM19" s="20">
        <v>18660</v>
      </c>
      <c r="FN19" s="25" t="s">
        <v>19</v>
      </c>
      <c r="FO19" s="20">
        <v>9880</v>
      </c>
      <c r="FP19" s="25" t="s">
        <v>19</v>
      </c>
      <c r="FQ19" s="20">
        <v>9710</v>
      </c>
      <c r="FR19" s="25" t="s">
        <v>19</v>
      </c>
      <c r="FS19" s="20">
        <v>5580</v>
      </c>
      <c r="FT19" s="25" t="s">
        <v>19</v>
      </c>
      <c r="FU19" s="20">
        <v>8310</v>
      </c>
      <c r="FV19" s="25" t="s">
        <v>19</v>
      </c>
      <c r="FW19" s="20">
        <v>6610</v>
      </c>
      <c r="FX19" s="25" t="s">
        <v>19</v>
      </c>
      <c r="FY19" s="20">
        <v>6880</v>
      </c>
      <c r="FZ19" s="25" t="s">
        <v>19</v>
      </c>
      <c r="GA19" s="20">
        <v>2200</v>
      </c>
      <c r="GB19" s="25" t="s">
        <v>19</v>
      </c>
      <c r="GC19" s="20">
        <v>15050</v>
      </c>
      <c r="GD19" s="25" t="s">
        <v>19</v>
      </c>
      <c r="GE19" s="20">
        <v>18490</v>
      </c>
      <c r="GF19" s="25" t="s">
        <v>19</v>
      </c>
      <c r="GG19" s="20">
        <v>26110</v>
      </c>
      <c r="GH19" s="25" t="s">
        <v>19</v>
      </c>
      <c r="GI19" s="20">
        <v>17400</v>
      </c>
      <c r="GJ19" s="25" t="s">
        <v>19</v>
      </c>
      <c r="GK19" s="20">
        <v>13520</v>
      </c>
      <c r="GL19" s="25" t="s">
        <v>19</v>
      </c>
      <c r="GM19" s="20">
        <v>10140</v>
      </c>
      <c r="GN19" s="25" t="s">
        <v>19</v>
      </c>
      <c r="GO19" s="20">
        <v>8710</v>
      </c>
      <c r="GP19" s="25" t="s">
        <v>19</v>
      </c>
      <c r="GQ19" s="20">
        <v>2350</v>
      </c>
      <c r="GR19" s="25" t="s">
        <v>19</v>
      </c>
      <c r="GS19" s="20">
        <v>19630</v>
      </c>
      <c r="GT19" s="25" t="s">
        <v>19</v>
      </c>
      <c r="GU19" s="20">
        <v>470</v>
      </c>
      <c r="GV19" s="25" t="s">
        <v>19</v>
      </c>
    </row>
    <row r="20" spans="1:204" ht="15" customHeight="1" x14ac:dyDescent="0.25">
      <c r="A20" s="6">
        <v>43101</v>
      </c>
      <c r="B20" s="26" t="s">
        <v>4</v>
      </c>
      <c r="C20" s="20">
        <v>6770</v>
      </c>
      <c r="D20" s="25">
        <v>1.1958146487294501</v>
      </c>
      <c r="E20" s="20">
        <v>11010</v>
      </c>
      <c r="F20" s="25">
        <v>-0.361990950226244</v>
      </c>
      <c r="G20" s="20">
        <v>8490</v>
      </c>
      <c r="H20" s="25">
        <v>-0.46893317702227399</v>
      </c>
      <c r="I20" s="20">
        <v>3080</v>
      </c>
      <c r="J20" s="25">
        <v>1.6501650165016499</v>
      </c>
      <c r="K20" s="20">
        <v>2520</v>
      </c>
      <c r="L20" s="25">
        <v>6.7796610169491496</v>
      </c>
      <c r="M20" s="20">
        <v>21140</v>
      </c>
      <c r="N20" s="25">
        <v>1.8304431599229301</v>
      </c>
      <c r="O20" s="20">
        <v>5930</v>
      </c>
      <c r="P20" s="25">
        <v>1.0221465076661</v>
      </c>
      <c r="Q20" s="20">
        <v>5630</v>
      </c>
      <c r="R20" s="25">
        <v>1.44144144144144</v>
      </c>
      <c r="S20" s="20">
        <v>3130</v>
      </c>
      <c r="T20" s="25">
        <v>1.95439739413681</v>
      </c>
      <c r="U20" s="20">
        <v>5350</v>
      </c>
      <c r="V20" s="25">
        <v>1.9047619047619</v>
      </c>
      <c r="W20" s="20">
        <v>8880</v>
      </c>
      <c r="X20" s="25">
        <v>6.6026410564225699</v>
      </c>
      <c r="Y20" s="20">
        <v>5250</v>
      </c>
      <c r="Z20" s="25">
        <v>0.767754318618042</v>
      </c>
      <c r="AA20" s="20">
        <v>33700</v>
      </c>
      <c r="AB20" s="25">
        <v>2.0902756740381698</v>
      </c>
      <c r="AC20" s="20">
        <v>10680</v>
      </c>
      <c r="AD20" s="25">
        <v>3.1884057971014501</v>
      </c>
      <c r="AE20" s="20">
        <v>2720</v>
      </c>
      <c r="AF20" s="25">
        <v>5.0193050193050199</v>
      </c>
      <c r="AG20" s="20">
        <v>6580</v>
      </c>
      <c r="AH20" s="25">
        <v>1.2307692307692299</v>
      </c>
      <c r="AI20" s="20">
        <v>11740</v>
      </c>
      <c r="AJ20" s="25">
        <v>5.0089445438282603</v>
      </c>
      <c r="AK20" s="20">
        <v>6710</v>
      </c>
      <c r="AL20" s="25">
        <v>2.7565084226646199</v>
      </c>
      <c r="AM20" s="20">
        <v>4890</v>
      </c>
      <c r="AN20" s="25">
        <v>5.6155507559395303</v>
      </c>
      <c r="AO20" s="20">
        <v>2950</v>
      </c>
      <c r="AP20" s="25">
        <v>4.2402826855123701</v>
      </c>
      <c r="AQ20" s="20">
        <v>4170</v>
      </c>
      <c r="AR20" s="25">
        <v>3.4739454094292799</v>
      </c>
      <c r="AS20" s="20">
        <v>7800</v>
      </c>
      <c r="AT20" s="25">
        <v>1.82767624020888</v>
      </c>
      <c r="AU20" s="20">
        <v>10110</v>
      </c>
      <c r="AV20" s="25">
        <v>2.1212121212121202</v>
      </c>
      <c r="AW20" s="20">
        <v>2770</v>
      </c>
      <c r="AX20" s="25">
        <v>5.3231939163498101</v>
      </c>
      <c r="AY20" s="20">
        <v>7690</v>
      </c>
      <c r="AZ20" s="25">
        <v>5.4869684499314104</v>
      </c>
      <c r="BA20" s="20">
        <v>9940</v>
      </c>
      <c r="BB20" s="25">
        <v>3.6496350364963499</v>
      </c>
      <c r="BC20" s="20">
        <v>7970</v>
      </c>
      <c r="BD20" s="25">
        <v>2.0486555697823299</v>
      </c>
      <c r="BE20" s="20">
        <v>12200</v>
      </c>
      <c r="BF20" s="25">
        <v>5.0818260120585697</v>
      </c>
      <c r="BG20" s="20">
        <v>5420</v>
      </c>
      <c r="BH20" s="25">
        <v>3.6328871892925401</v>
      </c>
      <c r="BI20" s="20">
        <v>17340</v>
      </c>
      <c r="BJ20" s="25">
        <v>2.6035502958579899</v>
      </c>
      <c r="BK20" s="20">
        <v>13450</v>
      </c>
      <c r="BL20" s="25">
        <v>3.0651340996168601</v>
      </c>
      <c r="BM20" s="20">
        <v>24160</v>
      </c>
      <c r="BN20" s="25">
        <v>5.5021834061135397</v>
      </c>
      <c r="BO20" s="20">
        <v>4070</v>
      </c>
      <c r="BP20" s="25">
        <v>4.0920716112531998</v>
      </c>
      <c r="BQ20" s="20">
        <v>26520</v>
      </c>
      <c r="BR20" s="25">
        <v>1.6091954022988499</v>
      </c>
      <c r="BS20" s="20">
        <v>25330</v>
      </c>
      <c r="BT20" s="25">
        <v>3.8966365873666899</v>
      </c>
      <c r="BU20" s="20">
        <v>19430</v>
      </c>
      <c r="BV20" s="25">
        <v>5.4831704668838199</v>
      </c>
      <c r="BW20" s="20">
        <v>4930</v>
      </c>
      <c r="BX20" s="25">
        <v>2.4948024948024901</v>
      </c>
      <c r="BY20" s="20">
        <v>9590</v>
      </c>
      <c r="BZ20" s="25">
        <v>1.2671594508975701</v>
      </c>
      <c r="CA20" s="20">
        <v>16600</v>
      </c>
      <c r="CB20" s="25">
        <v>3.4912718204488802</v>
      </c>
      <c r="CC20" s="20">
        <v>4890</v>
      </c>
      <c r="CD20" s="25">
        <v>1.875</v>
      </c>
      <c r="CE20" s="20">
        <v>6820</v>
      </c>
      <c r="CF20" s="25">
        <v>11.620294599018001</v>
      </c>
      <c r="CG20" s="20">
        <v>5790</v>
      </c>
      <c r="CH20" s="25">
        <v>4.7016274864376104</v>
      </c>
      <c r="CI20" s="20">
        <v>14310</v>
      </c>
      <c r="CJ20" s="25">
        <v>0.28030833917309</v>
      </c>
      <c r="CK20" s="20">
        <v>5200</v>
      </c>
      <c r="CL20" s="25">
        <v>2.16110019646365</v>
      </c>
      <c r="CM20" s="20">
        <v>20790</v>
      </c>
      <c r="CN20" s="25">
        <v>1.0695187165775399</v>
      </c>
      <c r="CO20" s="20">
        <v>8620</v>
      </c>
      <c r="CP20" s="25">
        <v>1.8912529550827399</v>
      </c>
      <c r="CQ20" s="20">
        <v>3240</v>
      </c>
      <c r="CR20" s="25">
        <v>-1.8181818181818199</v>
      </c>
      <c r="CS20" s="20">
        <v>5900</v>
      </c>
      <c r="CT20" s="25">
        <v>1.89982728842832</v>
      </c>
      <c r="CU20" s="20">
        <v>2550</v>
      </c>
      <c r="CV20" s="25">
        <v>1.59362549800797</v>
      </c>
      <c r="CW20" s="20">
        <v>10850</v>
      </c>
      <c r="CX20" s="25">
        <v>0.184672206832872</v>
      </c>
      <c r="CY20" s="20">
        <v>11060</v>
      </c>
      <c r="CZ20" s="25">
        <v>1.65441176470588</v>
      </c>
      <c r="DA20" s="20">
        <v>8700</v>
      </c>
      <c r="DB20" s="25">
        <v>0</v>
      </c>
      <c r="DC20" s="20">
        <v>3990</v>
      </c>
      <c r="DD20" s="25">
        <v>1.78571428571429</v>
      </c>
      <c r="DE20" s="20">
        <v>3930</v>
      </c>
      <c r="DF20" s="25">
        <v>3.1496062992125999</v>
      </c>
      <c r="DG20" s="20">
        <v>11310</v>
      </c>
      <c r="DH20" s="25">
        <v>1.5260323159784599</v>
      </c>
      <c r="DI20" s="20">
        <v>3200</v>
      </c>
      <c r="DJ20" s="25">
        <v>3.2258064516128999</v>
      </c>
      <c r="DK20" s="20">
        <v>13330</v>
      </c>
      <c r="DL20" s="25">
        <v>3.5742035742035698</v>
      </c>
      <c r="DM20" s="20">
        <v>19390</v>
      </c>
      <c r="DN20" s="25">
        <v>1.51832460732984</v>
      </c>
      <c r="DO20" s="20">
        <v>6070</v>
      </c>
      <c r="DP20" s="25">
        <v>0.49668874172185401</v>
      </c>
      <c r="DQ20" s="20">
        <v>55410</v>
      </c>
      <c r="DR20" s="25">
        <v>4.4683257918552002</v>
      </c>
      <c r="DS20" s="20">
        <v>13510</v>
      </c>
      <c r="DT20" s="25">
        <v>2.5816249050873199</v>
      </c>
      <c r="DU20" s="20">
        <v>4750</v>
      </c>
      <c r="DV20" s="25">
        <v>-1.0416666666666701</v>
      </c>
      <c r="DW20" s="20">
        <v>26520</v>
      </c>
      <c r="DX20" s="25">
        <v>1.3761467889908301</v>
      </c>
      <c r="DY20" s="20">
        <v>10120</v>
      </c>
      <c r="DZ20" s="25">
        <v>3.0549898167006102</v>
      </c>
      <c r="EA20" s="20">
        <v>14940</v>
      </c>
      <c r="EB20" s="25">
        <v>0.26845637583892601</v>
      </c>
      <c r="EC20" s="20">
        <v>6260</v>
      </c>
      <c r="ED20" s="25">
        <v>1.62337662337662</v>
      </c>
      <c r="EE20" s="20">
        <v>10170</v>
      </c>
      <c r="EF20" s="25">
        <v>1.1940298507462701</v>
      </c>
      <c r="EG20" s="20">
        <v>14330</v>
      </c>
      <c r="EH20" s="25">
        <v>3.99129172714078</v>
      </c>
      <c r="EI20" s="20">
        <v>11710</v>
      </c>
      <c r="EJ20" s="25">
        <v>2.6292725679228699</v>
      </c>
      <c r="EK20" s="20">
        <v>28870</v>
      </c>
      <c r="EL20" s="25">
        <v>3.29159212880143</v>
      </c>
      <c r="EM20" s="20">
        <v>4720</v>
      </c>
      <c r="EN20" s="25">
        <v>2.3861171366594398</v>
      </c>
      <c r="EO20" s="20">
        <v>10700</v>
      </c>
      <c r="EP20" s="25">
        <v>3.08285163776493</v>
      </c>
      <c r="EQ20" s="20">
        <v>8060</v>
      </c>
      <c r="ER20" s="25">
        <v>2.4142312579415499</v>
      </c>
      <c r="ES20" s="20">
        <v>6150</v>
      </c>
      <c r="ET20" s="25">
        <v>0.81967213114754101</v>
      </c>
      <c r="EU20" s="20">
        <v>7400</v>
      </c>
      <c r="EV20" s="25">
        <v>3.9325842696629199</v>
      </c>
      <c r="EW20" s="20">
        <v>29090</v>
      </c>
      <c r="EX20" s="25">
        <v>3.5231316725978701</v>
      </c>
      <c r="EY20" s="20">
        <v>26720</v>
      </c>
      <c r="EZ20" s="25">
        <v>2.6902382782475001</v>
      </c>
      <c r="FA20" s="20">
        <v>16850</v>
      </c>
      <c r="FB20" s="25">
        <v>5.1810237203495602</v>
      </c>
      <c r="FC20" s="20">
        <v>13580</v>
      </c>
      <c r="FD20" s="25">
        <v>3.26996197718631</v>
      </c>
      <c r="FE20" s="20">
        <v>7220</v>
      </c>
      <c r="FF20" s="25">
        <v>-0.41379310344827602</v>
      </c>
      <c r="FG20" s="20">
        <v>12330</v>
      </c>
      <c r="FH20" s="25">
        <v>2.4937655860349102</v>
      </c>
      <c r="FI20" s="20">
        <v>7840</v>
      </c>
      <c r="FJ20" s="25">
        <v>0.38412291933418702</v>
      </c>
      <c r="FK20" s="20">
        <v>5610</v>
      </c>
      <c r="FL20" s="25">
        <v>1.6304347826087</v>
      </c>
      <c r="FM20" s="20">
        <v>18460</v>
      </c>
      <c r="FN20" s="25">
        <v>3.8829487900956701</v>
      </c>
      <c r="FO20" s="20">
        <v>9760</v>
      </c>
      <c r="FP20" s="25">
        <v>2.7368421052631602</v>
      </c>
      <c r="FQ20" s="20">
        <v>9620</v>
      </c>
      <c r="FR20" s="25">
        <v>2.7777777777777799</v>
      </c>
      <c r="FS20" s="20">
        <v>5510</v>
      </c>
      <c r="FT20" s="25">
        <v>-0.36166365280289298</v>
      </c>
      <c r="FU20" s="20">
        <v>8260</v>
      </c>
      <c r="FV20" s="25">
        <v>1.5990159901598999</v>
      </c>
      <c r="FW20" s="20">
        <v>6570</v>
      </c>
      <c r="FX20" s="25">
        <v>2.0186335403726701</v>
      </c>
      <c r="FY20" s="20">
        <v>6790</v>
      </c>
      <c r="FZ20" s="25">
        <v>-0.58565153733528597</v>
      </c>
      <c r="GA20" s="20">
        <v>2170</v>
      </c>
      <c r="GB20" s="25">
        <v>3.3333333333333299</v>
      </c>
      <c r="GC20" s="20">
        <v>14780</v>
      </c>
      <c r="GD20" s="25">
        <v>2.3545706371191102</v>
      </c>
      <c r="GE20" s="20">
        <v>18190</v>
      </c>
      <c r="GF20" s="25">
        <v>3.5287421741605001</v>
      </c>
      <c r="GG20" s="20">
        <v>25720</v>
      </c>
      <c r="GH20" s="25">
        <v>2.9211684673869498</v>
      </c>
      <c r="GI20" s="20">
        <v>17110</v>
      </c>
      <c r="GJ20" s="25">
        <v>2.4550898203592801</v>
      </c>
      <c r="GK20" s="20">
        <v>13260</v>
      </c>
      <c r="GL20" s="25">
        <v>5.82601755786113</v>
      </c>
      <c r="GM20" s="20">
        <v>9970</v>
      </c>
      <c r="GN20" s="25">
        <v>4.83701366982124</v>
      </c>
      <c r="GO20" s="20">
        <v>8550</v>
      </c>
      <c r="GP20" s="25">
        <v>3.1363088057901098</v>
      </c>
      <c r="GQ20" s="20">
        <v>2320</v>
      </c>
      <c r="GR20" s="25">
        <v>8.4112149532710294</v>
      </c>
      <c r="GS20" s="20">
        <v>19550</v>
      </c>
      <c r="GT20" s="25">
        <v>5.1640667025282401</v>
      </c>
      <c r="GU20" s="20">
        <v>450</v>
      </c>
      <c r="GV20" s="25">
        <v>-11.764705882352899</v>
      </c>
    </row>
    <row r="21" spans="1:204" ht="15" customHeight="1" x14ac:dyDescent="0.25">
      <c r="A21" s="6">
        <v>43132</v>
      </c>
      <c r="B21" s="26" t="s">
        <v>4</v>
      </c>
      <c r="C21" s="20">
        <v>6800</v>
      </c>
      <c r="D21" s="25">
        <v>1.64424514200299</v>
      </c>
      <c r="E21" s="20">
        <v>11010</v>
      </c>
      <c r="F21" s="25">
        <v>-0.63176895306859204</v>
      </c>
      <c r="G21" s="20">
        <v>8490</v>
      </c>
      <c r="H21" s="25">
        <v>-0.46893317702227399</v>
      </c>
      <c r="I21" s="20">
        <v>3090</v>
      </c>
      <c r="J21" s="25">
        <v>1.3114754098360699</v>
      </c>
      <c r="K21" s="20">
        <v>2540</v>
      </c>
      <c r="L21" s="25">
        <v>6.7226890756302504</v>
      </c>
      <c r="M21" s="20">
        <v>21180</v>
      </c>
      <c r="N21" s="25">
        <v>1.6314779270633399</v>
      </c>
      <c r="O21" s="20">
        <v>5950</v>
      </c>
      <c r="P21" s="25">
        <v>1.5358361774744</v>
      </c>
      <c r="Q21" s="20">
        <v>5620</v>
      </c>
      <c r="R21" s="25">
        <v>1.2612612612612599</v>
      </c>
      <c r="S21" s="20">
        <v>3130</v>
      </c>
      <c r="T21" s="25">
        <v>1.62337662337662</v>
      </c>
      <c r="U21" s="20">
        <v>5360</v>
      </c>
      <c r="V21" s="25">
        <v>1.70777988614801</v>
      </c>
      <c r="W21" s="20">
        <v>8960</v>
      </c>
      <c r="X21" s="25">
        <v>6.9212410501193302</v>
      </c>
      <c r="Y21" s="20">
        <v>5270</v>
      </c>
      <c r="Z21" s="25">
        <v>0.95785440613026795</v>
      </c>
      <c r="AA21" s="20">
        <v>33860</v>
      </c>
      <c r="AB21" s="25">
        <v>2.04942736588306</v>
      </c>
      <c r="AC21" s="20">
        <v>10720</v>
      </c>
      <c r="AD21" s="25">
        <v>3.17613089509143</v>
      </c>
      <c r="AE21" s="20">
        <v>2740</v>
      </c>
      <c r="AF21" s="25">
        <v>4.5801526717557204</v>
      </c>
      <c r="AG21" s="20">
        <v>6600</v>
      </c>
      <c r="AH21" s="25">
        <v>1.5384615384615401</v>
      </c>
      <c r="AI21" s="20">
        <v>11790</v>
      </c>
      <c r="AJ21" s="25">
        <v>4.8</v>
      </c>
      <c r="AK21" s="20">
        <v>6730</v>
      </c>
      <c r="AL21" s="25">
        <v>2.4353120243531201</v>
      </c>
      <c r="AM21" s="20">
        <v>4910</v>
      </c>
      <c r="AN21" s="25">
        <v>5.1391862955032099</v>
      </c>
      <c r="AO21" s="20">
        <v>2960</v>
      </c>
      <c r="AP21" s="25">
        <v>4.5936395759717303</v>
      </c>
      <c r="AQ21" s="20">
        <v>4200</v>
      </c>
      <c r="AR21" s="25">
        <v>3.4482758620689702</v>
      </c>
      <c r="AS21" s="20">
        <v>7820</v>
      </c>
      <c r="AT21" s="25">
        <v>1.6905071521456401</v>
      </c>
      <c r="AU21" s="20">
        <v>10130</v>
      </c>
      <c r="AV21" s="25">
        <v>1.80904522613065</v>
      </c>
      <c r="AW21" s="20">
        <v>2790</v>
      </c>
      <c r="AX21" s="25">
        <v>5.6818181818181799</v>
      </c>
      <c r="AY21" s="20">
        <v>7700</v>
      </c>
      <c r="AZ21" s="25">
        <v>4.9046321525885599</v>
      </c>
      <c r="BA21" s="20">
        <v>9970</v>
      </c>
      <c r="BB21" s="25">
        <v>3.8541666666666701</v>
      </c>
      <c r="BC21" s="20">
        <v>8010</v>
      </c>
      <c r="BD21" s="25">
        <v>2.0382165605095501</v>
      </c>
      <c r="BE21" s="20">
        <v>12260</v>
      </c>
      <c r="BF21" s="25">
        <v>4.7863247863247897</v>
      </c>
      <c r="BG21" s="20">
        <v>5410</v>
      </c>
      <c r="BH21" s="25">
        <v>2.8517110266159702</v>
      </c>
      <c r="BI21" s="20">
        <v>17370</v>
      </c>
      <c r="BJ21" s="25">
        <v>2.5383707201889001</v>
      </c>
      <c r="BK21" s="20">
        <v>13500</v>
      </c>
      <c r="BL21" s="25">
        <v>3.0534351145038201</v>
      </c>
      <c r="BM21" s="20">
        <v>24330</v>
      </c>
      <c r="BN21" s="25">
        <v>5.6448111159357399</v>
      </c>
      <c r="BO21" s="20">
        <v>4080</v>
      </c>
      <c r="BP21" s="25">
        <v>4.0816326530612201</v>
      </c>
      <c r="BQ21" s="20">
        <v>26570</v>
      </c>
      <c r="BR21" s="25">
        <v>1.3735215566577601</v>
      </c>
      <c r="BS21" s="20">
        <v>25410</v>
      </c>
      <c r="BT21" s="25">
        <v>3.6719706242350099</v>
      </c>
      <c r="BU21" s="20">
        <v>19570</v>
      </c>
      <c r="BV21" s="25">
        <v>5.7266342517558098</v>
      </c>
      <c r="BW21" s="20">
        <v>4930</v>
      </c>
      <c r="BX21" s="25">
        <v>1.8595041322314001</v>
      </c>
      <c r="BY21" s="20">
        <v>9640</v>
      </c>
      <c r="BZ21" s="25">
        <v>1.6877637130801699</v>
      </c>
      <c r="CA21" s="20">
        <v>16690</v>
      </c>
      <c r="CB21" s="25">
        <v>3.53598014888337</v>
      </c>
      <c r="CC21" s="20">
        <v>4900</v>
      </c>
      <c r="CD21" s="25">
        <v>1.6597510373444</v>
      </c>
      <c r="CE21" s="20">
        <v>6860</v>
      </c>
      <c r="CF21" s="25">
        <v>11.726384364820801</v>
      </c>
      <c r="CG21" s="20">
        <v>5810</v>
      </c>
      <c r="CH21" s="25">
        <v>4.6846846846846804</v>
      </c>
      <c r="CI21" s="20">
        <v>14330</v>
      </c>
      <c r="CJ21" s="25">
        <v>0</v>
      </c>
      <c r="CK21" s="20">
        <v>5230</v>
      </c>
      <c r="CL21" s="25">
        <v>1.75097276264591</v>
      </c>
      <c r="CM21" s="20">
        <v>20840</v>
      </c>
      <c r="CN21" s="25">
        <v>1.0669253152279301</v>
      </c>
      <c r="CO21" s="20">
        <v>8640</v>
      </c>
      <c r="CP21" s="25">
        <v>1.40845070422535</v>
      </c>
      <c r="CQ21" s="20">
        <v>3240</v>
      </c>
      <c r="CR21" s="25">
        <v>-1.8181818181818199</v>
      </c>
      <c r="CS21" s="20">
        <v>5940</v>
      </c>
      <c r="CT21" s="25">
        <v>2.7681660899653999</v>
      </c>
      <c r="CU21" s="20">
        <v>2570</v>
      </c>
      <c r="CV21" s="25">
        <v>2.3904382470119501</v>
      </c>
      <c r="CW21" s="20">
        <v>10850</v>
      </c>
      <c r="CX21" s="25">
        <v>0</v>
      </c>
      <c r="CY21" s="20">
        <v>11090</v>
      </c>
      <c r="CZ21" s="25">
        <v>1.4638609332113499</v>
      </c>
      <c r="DA21" s="20">
        <v>8720</v>
      </c>
      <c r="DB21" s="25">
        <v>0.11481056257175699</v>
      </c>
      <c r="DC21" s="20">
        <v>4010</v>
      </c>
      <c r="DD21" s="25">
        <v>2.2959183673469399</v>
      </c>
      <c r="DE21" s="20">
        <v>3940</v>
      </c>
      <c r="DF21" s="25">
        <v>3.1413612565445002</v>
      </c>
      <c r="DG21" s="20">
        <v>11340</v>
      </c>
      <c r="DH21" s="25">
        <v>1.34048257372654</v>
      </c>
      <c r="DI21" s="20">
        <v>3210</v>
      </c>
      <c r="DJ21" s="25">
        <v>3.54838709677419</v>
      </c>
      <c r="DK21" s="20">
        <v>13350</v>
      </c>
      <c r="DL21" s="25">
        <v>3.4082106893880701</v>
      </c>
      <c r="DM21" s="20">
        <v>19450</v>
      </c>
      <c r="DN21" s="25">
        <v>1.5135699373695199</v>
      </c>
      <c r="DO21" s="20">
        <v>6080</v>
      </c>
      <c r="DP21" s="25">
        <v>0.66225165562913901</v>
      </c>
      <c r="DQ21" s="20">
        <v>55590</v>
      </c>
      <c r="DR21" s="25">
        <v>4.25731432858215</v>
      </c>
      <c r="DS21" s="20">
        <v>13580</v>
      </c>
      <c r="DT21" s="25">
        <v>3.0349013657056099</v>
      </c>
      <c r="DU21" s="20">
        <v>4750</v>
      </c>
      <c r="DV21" s="25">
        <v>-1.45228215767635</v>
      </c>
      <c r="DW21" s="20">
        <v>26580</v>
      </c>
      <c r="DX21" s="25">
        <v>1.3343499809378601</v>
      </c>
      <c r="DY21" s="20">
        <v>10150</v>
      </c>
      <c r="DZ21" s="25">
        <v>2.83687943262411</v>
      </c>
      <c r="EA21" s="20">
        <v>14990</v>
      </c>
      <c r="EB21" s="25">
        <v>0.26755852842809402</v>
      </c>
      <c r="EC21" s="20">
        <v>6260</v>
      </c>
      <c r="ED21" s="25">
        <v>1.45867098865478</v>
      </c>
      <c r="EE21" s="20">
        <v>10190</v>
      </c>
      <c r="EF21" s="25">
        <v>1.19165839126117</v>
      </c>
      <c r="EG21" s="20">
        <v>14400</v>
      </c>
      <c r="EH21" s="25">
        <v>4.1214750542299399</v>
      </c>
      <c r="EI21" s="20">
        <v>11710</v>
      </c>
      <c r="EJ21" s="25">
        <v>2.18150087260035</v>
      </c>
      <c r="EK21" s="20">
        <v>28930</v>
      </c>
      <c r="EL21" s="25">
        <v>3.10049893086244</v>
      </c>
      <c r="EM21" s="20">
        <v>4730</v>
      </c>
      <c r="EN21" s="25">
        <v>2.38095238095238</v>
      </c>
      <c r="EO21" s="20">
        <v>10730</v>
      </c>
      <c r="EP21" s="25">
        <v>3.0739673390970199</v>
      </c>
      <c r="EQ21" s="20">
        <v>8060</v>
      </c>
      <c r="ER21" s="25">
        <v>2.0253164556962</v>
      </c>
      <c r="ES21" s="20">
        <v>6170</v>
      </c>
      <c r="ET21" s="25">
        <v>0.65252854812397998</v>
      </c>
      <c r="EU21" s="20">
        <v>7430</v>
      </c>
      <c r="EV21" s="25">
        <v>4.0616246498599402</v>
      </c>
      <c r="EW21" s="20">
        <v>29290</v>
      </c>
      <c r="EX21" s="25">
        <v>3.5714285714285698</v>
      </c>
      <c r="EY21" s="20">
        <v>26780</v>
      </c>
      <c r="EZ21" s="25">
        <v>2.52679938744257</v>
      </c>
      <c r="FA21" s="20">
        <v>16940</v>
      </c>
      <c r="FB21" s="25">
        <v>5.0216986980781204</v>
      </c>
      <c r="FC21" s="20">
        <v>13630</v>
      </c>
      <c r="FD21" s="25">
        <v>3.1013615733736799</v>
      </c>
      <c r="FE21" s="20">
        <v>7230</v>
      </c>
      <c r="FF21" s="25">
        <v>-0.27586206896551702</v>
      </c>
      <c r="FG21" s="20">
        <v>12380</v>
      </c>
      <c r="FH21" s="25">
        <v>2.8239202657807301</v>
      </c>
      <c r="FI21" s="20">
        <v>7840</v>
      </c>
      <c r="FJ21" s="25">
        <v>0.25575447570332499</v>
      </c>
      <c r="FK21" s="20">
        <v>5610</v>
      </c>
      <c r="FL21" s="25">
        <v>1.08108108108108</v>
      </c>
      <c r="FM21" s="20">
        <v>18520</v>
      </c>
      <c r="FN21" s="25">
        <v>3.57941834451902</v>
      </c>
      <c r="FO21" s="20">
        <v>9790</v>
      </c>
      <c r="FP21" s="25">
        <v>2.29885057471264</v>
      </c>
      <c r="FQ21" s="20">
        <v>9620</v>
      </c>
      <c r="FR21" s="25">
        <v>2.44941427050053</v>
      </c>
      <c r="FS21" s="20">
        <v>5500</v>
      </c>
      <c r="FT21" s="25">
        <v>-1.07913669064748</v>
      </c>
      <c r="FU21" s="20">
        <v>8280</v>
      </c>
      <c r="FV21" s="25">
        <v>1.47058823529412</v>
      </c>
      <c r="FW21" s="20">
        <v>6590</v>
      </c>
      <c r="FX21" s="25">
        <v>2.1705426356589101</v>
      </c>
      <c r="FY21" s="20">
        <v>6780</v>
      </c>
      <c r="FZ21" s="25">
        <v>-0.58651026392961902</v>
      </c>
      <c r="GA21" s="20">
        <v>2180</v>
      </c>
      <c r="GB21" s="25">
        <v>3.3175355450236999</v>
      </c>
      <c r="GC21" s="20">
        <v>14810</v>
      </c>
      <c r="GD21" s="25">
        <v>2.2790055248618799</v>
      </c>
      <c r="GE21" s="20">
        <v>18280</v>
      </c>
      <c r="GF21" s="25">
        <v>3.1602708803611699</v>
      </c>
      <c r="GG21" s="20">
        <v>25820</v>
      </c>
      <c r="GH21" s="25">
        <v>3.0738522954091798</v>
      </c>
      <c r="GI21" s="20">
        <v>17170</v>
      </c>
      <c r="GJ21" s="25">
        <v>2.2632519356760001</v>
      </c>
      <c r="GK21" s="20">
        <v>13330</v>
      </c>
      <c r="GL21" s="25">
        <v>5.20915548539858</v>
      </c>
      <c r="GM21" s="20">
        <v>9990</v>
      </c>
      <c r="GN21" s="25">
        <v>4.4979079497908003</v>
      </c>
      <c r="GO21" s="20">
        <v>8640</v>
      </c>
      <c r="GP21" s="25">
        <v>3.2258064516128999</v>
      </c>
      <c r="GQ21" s="20">
        <v>2350</v>
      </c>
      <c r="GR21" s="25">
        <v>7.3059360730593603</v>
      </c>
      <c r="GS21" s="20">
        <v>19610</v>
      </c>
      <c r="GT21" s="25">
        <v>4.8663101604278101</v>
      </c>
      <c r="GU21" s="20">
        <v>440</v>
      </c>
      <c r="GV21" s="25">
        <v>-13.7254901960784</v>
      </c>
    </row>
    <row r="22" spans="1:204" ht="15" customHeight="1" x14ac:dyDescent="0.25">
      <c r="A22" s="6">
        <v>43160</v>
      </c>
      <c r="B22" s="26" t="s">
        <v>4</v>
      </c>
      <c r="C22" s="20">
        <v>6810</v>
      </c>
      <c r="D22" s="25">
        <v>1.6417910447761199</v>
      </c>
      <c r="E22" s="20">
        <v>11020</v>
      </c>
      <c r="F22" s="25">
        <v>-0.36166365280289298</v>
      </c>
      <c r="G22" s="20">
        <v>8490</v>
      </c>
      <c r="H22" s="25">
        <v>-0.58548009367681497</v>
      </c>
      <c r="I22" s="20">
        <v>3090</v>
      </c>
      <c r="J22" s="25">
        <v>1.3114754098360699</v>
      </c>
      <c r="K22" s="20">
        <v>2550</v>
      </c>
      <c r="L22" s="25">
        <v>6.6945606694560702</v>
      </c>
      <c r="M22" s="20">
        <v>21210</v>
      </c>
      <c r="N22" s="25">
        <v>1.53183341311632</v>
      </c>
      <c r="O22" s="20">
        <v>5940</v>
      </c>
      <c r="P22" s="25">
        <v>1.0204081632653099</v>
      </c>
      <c r="Q22" s="20">
        <v>5660</v>
      </c>
      <c r="R22" s="25">
        <v>1.9819819819819799</v>
      </c>
      <c r="S22" s="20">
        <v>3130</v>
      </c>
      <c r="T22" s="25">
        <v>1.62337662337662</v>
      </c>
      <c r="U22" s="20">
        <v>5380</v>
      </c>
      <c r="V22" s="25">
        <v>1.7013232514177701</v>
      </c>
      <c r="W22" s="20">
        <v>9000</v>
      </c>
      <c r="X22" s="25">
        <v>6.8883610451306403</v>
      </c>
      <c r="Y22" s="20">
        <v>5290</v>
      </c>
      <c r="Z22" s="25">
        <v>1.3409961685823799</v>
      </c>
      <c r="AA22" s="20">
        <v>34030</v>
      </c>
      <c r="AB22" s="25">
        <v>2.1308523409363702</v>
      </c>
      <c r="AC22" s="20">
        <v>10720</v>
      </c>
      <c r="AD22" s="25">
        <v>2.9779058597502401</v>
      </c>
      <c r="AE22" s="20">
        <v>2760</v>
      </c>
      <c r="AF22" s="25">
        <v>4.9429657794676798</v>
      </c>
      <c r="AG22" s="20">
        <v>6620</v>
      </c>
      <c r="AH22" s="25">
        <v>1.53374233128834</v>
      </c>
      <c r="AI22" s="20">
        <v>11870</v>
      </c>
      <c r="AJ22" s="25">
        <v>5.3238686779059403</v>
      </c>
      <c r="AK22" s="20">
        <v>6750</v>
      </c>
      <c r="AL22" s="25">
        <v>2.4279210925644898</v>
      </c>
      <c r="AM22" s="20">
        <v>4920</v>
      </c>
      <c r="AN22" s="25">
        <v>4.2372881355932197</v>
      </c>
      <c r="AO22" s="20">
        <v>2980</v>
      </c>
      <c r="AP22" s="25">
        <v>4.9295774647887303</v>
      </c>
      <c r="AQ22" s="20">
        <v>4240</v>
      </c>
      <c r="AR22" s="25">
        <v>4.1769041769041797</v>
      </c>
      <c r="AS22" s="20">
        <v>7830</v>
      </c>
      <c r="AT22" s="25">
        <v>1.4248704663212399</v>
      </c>
      <c r="AU22" s="20">
        <v>10170</v>
      </c>
      <c r="AV22" s="25">
        <v>2.0060180541624901</v>
      </c>
      <c r="AW22" s="20">
        <v>2810</v>
      </c>
      <c r="AX22" s="25">
        <v>6.0377358490565998</v>
      </c>
      <c r="AY22" s="20">
        <v>7740</v>
      </c>
      <c r="AZ22" s="25">
        <v>4.8780487804878003</v>
      </c>
      <c r="BA22" s="20">
        <v>10000</v>
      </c>
      <c r="BB22" s="25">
        <v>3.9501039501039501</v>
      </c>
      <c r="BC22" s="20">
        <v>8060</v>
      </c>
      <c r="BD22" s="25">
        <v>2.4142312579415499</v>
      </c>
      <c r="BE22" s="20">
        <v>12350</v>
      </c>
      <c r="BF22" s="25">
        <v>5.1959114139693403</v>
      </c>
      <c r="BG22" s="20">
        <v>5400</v>
      </c>
      <c r="BH22" s="25">
        <v>2.4667931688804599</v>
      </c>
      <c r="BI22" s="20">
        <v>17380</v>
      </c>
      <c r="BJ22" s="25">
        <v>2.53687315634218</v>
      </c>
      <c r="BK22" s="20">
        <v>13550</v>
      </c>
      <c r="BL22" s="25">
        <v>3.1987814166031998</v>
      </c>
      <c r="BM22" s="20">
        <v>24490</v>
      </c>
      <c r="BN22" s="25">
        <v>5.8798097708603496</v>
      </c>
      <c r="BO22" s="20">
        <v>4080</v>
      </c>
      <c r="BP22" s="25">
        <v>3.5532994923857899</v>
      </c>
      <c r="BQ22" s="20">
        <v>26640</v>
      </c>
      <c r="BR22" s="25">
        <v>1.4470677837014501</v>
      </c>
      <c r="BS22" s="20">
        <v>25590</v>
      </c>
      <c r="BT22" s="25">
        <v>3.7292257802999602</v>
      </c>
      <c r="BU22" s="20">
        <v>19720</v>
      </c>
      <c r="BV22" s="25">
        <v>6.0215053763440904</v>
      </c>
      <c r="BW22" s="20">
        <v>4940</v>
      </c>
      <c r="BX22" s="25">
        <v>1.6460905349794199</v>
      </c>
      <c r="BY22" s="20">
        <v>9670</v>
      </c>
      <c r="BZ22" s="25">
        <v>1.8967334035827199</v>
      </c>
      <c r="CA22" s="20">
        <v>16720</v>
      </c>
      <c r="CB22" s="25">
        <v>3.1462060456508301</v>
      </c>
      <c r="CC22" s="20">
        <v>4910</v>
      </c>
      <c r="CD22" s="25">
        <v>1.8672199170124499</v>
      </c>
      <c r="CE22" s="20">
        <v>6880</v>
      </c>
      <c r="CF22" s="25">
        <v>11.5072933549433</v>
      </c>
      <c r="CG22" s="20">
        <v>5830</v>
      </c>
      <c r="CH22" s="25">
        <v>4.6678635547576297</v>
      </c>
      <c r="CI22" s="20">
        <v>14370</v>
      </c>
      <c r="CJ22" s="25">
        <v>0.27913468248429901</v>
      </c>
      <c r="CK22" s="20">
        <v>5240</v>
      </c>
      <c r="CL22" s="25">
        <v>1.94552529182879</v>
      </c>
      <c r="CM22" s="20">
        <v>20930</v>
      </c>
      <c r="CN22" s="25">
        <v>1.3068731848983499</v>
      </c>
      <c r="CO22" s="20">
        <v>8660</v>
      </c>
      <c r="CP22" s="25">
        <v>1.40515222482436</v>
      </c>
      <c r="CQ22" s="20">
        <v>3230</v>
      </c>
      <c r="CR22" s="25">
        <v>-2.1212121212121202</v>
      </c>
      <c r="CS22" s="20">
        <v>5950</v>
      </c>
      <c r="CT22" s="25">
        <v>2.7633851468048398</v>
      </c>
      <c r="CU22" s="20">
        <v>2570</v>
      </c>
      <c r="CV22" s="25">
        <v>2.3904382470119501</v>
      </c>
      <c r="CW22" s="20">
        <v>10880</v>
      </c>
      <c r="CX22" s="25">
        <v>0.18416206261510101</v>
      </c>
      <c r="CY22" s="20">
        <v>11090</v>
      </c>
      <c r="CZ22" s="25">
        <v>1.2785388127853901</v>
      </c>
      <c r="DA22" s="20">
        <v>8720</v>
      </c>
      <c r="DB22" s="25">
        <v>0.11481056257175699</v>
      </c>
      <c r="DC22" s="20">
        <v>4030</v>
      </c>
      <c r="DD22" s="25">
        <v>2.5445292620865101</v>
      </c>
      <c r="DE22" s="20">
        <v>3970</v>
      </c>
      <c r="DF22" s="25">
        <v>3.9267015706806299</v>
      </c>
      <c r="DG22" s="20">
        <v>11390</v>
      </c>
      <c r="DH22" s="25">
        <v>1.33451957295374</v>
      </c>
      <c r="DI22" s="20">
        <v>3230</v>
      </c>
      <c r="DJ22" s="25">
        <v>3.52564102564103</v>
      </c>
      <c r="DK22" s="20">
        <v>13420</v>
      </c>
      <c r="DL22" s="25">
        <v>3.6293436293436301</v>
      </c>
      <c r="DM22" s="20">
        <v>19470</v>
      </c>
      <c r="DN22" s="25">
        <v>1.40625</v>
      </c>
      <c r="DO22" s="20">
        <v>6100</v>
      </c>
      <c r="DP22" s="25">
        <v>0.826446280991736</v>
      </c>
      <c r="DQ22" s="20">
        <v>55850</v>
      </c>
      <c r="DR22" s="25">
        <v>4.2561134963598999</v>
      </c>
      <c r="DS22" s="20">
        <v>13640</v>
      </c>
      <c r="DT22" s="25">
        <v>3.88423457730388</v>
      </c>
      <c r="DU22" s="20">
        <v>4780</v>
      </c>
      <c r="DV22" s="25">
        <v>-0.829875518672199</v>
      </c>
      <c r="DW22" s="20">
        <v>26660</v>
      </c>
      <c r="DX22" s="25">
        <v>1.7169019458222099</v>
      </c>
      <c r="DY22" s="20">
        <v>10170</v>
      </c>
      <c r="DZ22" s="25">
        <v>2.7272727272727302</v>
      </c>
      <c r="EA22" s="20">
        <v>15050</v>
      </c>
      <c r="EB22" s="25">
        <v>6.64893617021277E-2</v>
      </c>
      <c r="EC22" s="20">
        <v>6260</v>
      </c>
      <c r="ED22" s="25">
        <v>0.80515297906602201</v>
      </c>
      <c r="EE22" s="20">
        <v>10240</v>
      </c>
      <c r="EF22" s="25">
        <v>1.48662041625372</v>
      </c>
      <c r="EG22" s="20">
        <v>14450</v>
      </c>
      <c r="EH22" s="25">
        <v>4.0316774658027397</v>
      </c>
      <c r="EI22" s="20">
        <v>11770</v>
      </c>
      <c r="EJ22" s="25">
        <v>2.3478260869565202</v>
      </c>
      <c r="EK22" s="20">
        <v>29010</v>
      </c>
      <c r="EL22" s="25">
        <v>3.0550621669627001</v>
      </c>
      <c r="EM22" s="20">
        <v>4760</v>
      </c>
      <c r="EN22" s="25">
        <v>3.0303030303030298</v>
      </c>
      <c r="EO22" s="20">
        <v>10770</v>
      </c>
      <c r="EP22" s="25">
        <v>2.96367112810707</v>
      </c>
      <c r="EQ22" s="20">
        <v>8070</v>
      </c>
      <c r="ER22" s="25">
        <v>1.7654476670870101</v>
      </c>
      <c r="ES22" s="20">
        <v>6190</v>
      </c>
      <c r="ET22" s="25">
        <v>0.81433224755700295</v>
      </c>
      <c r="EU22" s="20">
        <v>7470</v>
      </c>
      <c r="EV22" s="25">
        <v>3.6061026352288499</v>
      </c>
      <c r="EW22" s="20">
        <v>29470</v>
      </c>
      <c r="EX22" s="25">
        <v>3.73108060542063</v>
      </c>
      <c r="EY22" s="20">
        <v>26870</v>
      </c>
      <c r="EZ22" s="25">
        <v>2.4009146341463401</v>
      </c>
      <c r="FA22" s="20">
        <v>17150</v>
      </c>
      <c r="FB22" s="25">
        <v>5.3439803439803404</v>
      </c>
      <c r="FC22" s="20">
        <v>13700</v>
      </c>
      <c r="FD22" s="25">
        <v>3.3182503770739098</v>
      </c>
      <c r="FE22" s="20">
        <v>7230</v>
      </c>
      <c r="FF22" s="25">
        <v>-0.27586206896551702</v>
      </c>
      <c r="FG22" s="20">
        <v>12440</v>
      </c>
      <c r="FH22" s="25">
        <v>2.8099173553718999</v>
      </c>
      <c r="FI22" s="20">
        <v>7850</v>
      </c>
      <c r="FJ22" s="25">
        <v>0.25542784163473797</v>
      </c>
      <c r="FK22" s="20">
        <v>5610</v>
      </c>
      <c r="FL22" s="25">
        <v>0.71813285457809695</v>
      </c>
      <c r="FM22" s="20">
        <v>18630</v>
      </c>
      <c r="FN22" s="25">
        <v>3.6727879799666101</v>
      </c>
      <c r="FO22" s="20">
        <v>9800</v>
      </c>
      <c r="FP22" s="25">
        <v>1.8711018711018701</v>
      </c>
      <c r="FQ22" s="20">
        <v>9620</v>
      </c>
      <c r="FR22" s="25">
        <v>2.44941427050053</v>
      </c>
      <c r="FS22" s="20">
        <v>5520</v>
      </c>
      <c r="FT22" s="25">
        <v>-0.54054054054054101</v>
      </c>
      <c r="FU22" s="20">
        <v>8290</v>
      </c>
      <c r="FV22" s="25">
        <v>1.22100122100122</v>
      </c>
      <c r="FW22" s="20">
        <v>6590</v>
      </c>
      <c r="FX22" s="25">
        <v>1.85471406491499</v>
      </c>
      <c r="FY22" s="20">
        <v>6820</v>
      </c>
      <c r="FZ22" s="25">
        <v>-0.14641288433382099</v>
      </c>
      <c r="GA22" s="20">
        <v>2180</v>
      </c>
      <c r="GB22" s="25">
        <v>2.8301886792452802</v>
      </c>
      <c r="GC22" s="20">
        <v>14920</v>
      </c>
      <c r="GD22" s="25">
        <v>2.8256374913852502</v>
      </c>
      <c r="GE22" s="20">
        <v>18350</v>
      </c>
      <c r="GF22" s="25">
        <v>3.32207207207207</v>
      </c>
      <c r="GG22" s="20">
        <v>25910</v>
      </c>
      <c r="GH22" s="25">
        <v>2.89912629070691</v>
      </c>
      <c r="GI22" s="20">
        <v>17220</v>
      </c>
      <c r="GJ22" s="25">
        <v>2.1352313167259802</v>
      </c>
      <c r="GK22" s="20">
        <v>13370</v>
      </c>
      <c r="GL22" s="25">
        <v>4.8627450980392197</v>
      </c>
      <c r="GM22" s="20">
        <v>10110</v>
      </c>
      <c r="GN22" s="25">
        <v>4.9844236760124598</v>
      </c>
      <c r="GO22" s="20">
        <v>8670</v>
      </c>
      <c r="GP22" s="25">
        <v>3.21428571428571</v>
      </c>
      <c r="GQ22" s="20">
        <v>2370</v>
      </c>
      <c r="GR22" s="25">
        <v>8.2191780821917799</v>
      </c>
      <c r="GS22" s="20">
        <v>19720</v>
      </c>
      <c r="GT22" s="25">
        <v>4.7821466524973397</v>
      </c>
      <c r="GU22" s="20">
        <v>430</v>
      </c>
      <c r="GV22" s="25">
        <v>-17.307692307692299</v>
      </c>
    </row>
    <row r="23" spans="1:204" ht="15" customHeight="1" x14ac:dyDescent="0.25">
      <c r="A23" s="6">
        <v>43191</v>
      </c>
      <c r="B23" s="26" t="s">
        <v>4</v>
      </c>
      <c r="C23" s="20">
        <v>6840</v>
      </c>
      <c r="D23" s="25">
        <v>1.6344725111441301</v>
      </c>
      <c r="E23" s="20">
        <v>11020</v>
      </c>
      <c r="F23" s="25">
        <v>-0.45167118337849999</v>
      </c>
      <c r="G23" s="20">
        <v>8470</v>
      </c>
      <c r="H23" s="25">
        <v>-1.05140186915888</v>
      </c>
      <c r="I23" s="20">
        <v>3110</v>
      </c>
      <c r="J23" s="25">
        <v>1.63398692810458</v>
      </c>
      <c r="K23" s="20">
        <v>2560</v>
      </c>
      <c r="L23" s="25">
        <v>6.2240663900414903</v>
      </c>
      <c r="M23" s="20">
        <v>21300</v>
      </c>
      <c r="N23" s="25">
        <v>1.28388017118402</v>
      </c>
      <c r="O23" s="20">
        <v>5970</v>
      </c>
      <c r="P23" s="25">
        <v>1.53061224489796</v>
      </c>
      <c r="Q23" s="20">
        <v>5650</v>
      </c>
      <c r="R23" s="25">
        <v>1.4362657091561899</v>
      </c>
      <c r="S23" s="20">
        <v>3130</v>
      </c>
      <c r="T23" s="25">
        <v>1.2944983818770199</v>
      </c>
      <c r="U23" s="20">
        <v>5400</v>
      </c>
      <c r="V23" s="25">
        <v>1.6949152542372901</v>
      </c>
      <c r="W23" s="20">
        <v>9060</v>
      </c>
      <c r="X23" s="25">
        <v>6.8396226415094299</v>
      </c>
      <c r="Y23" s="20">
        <v>5300</v>
      </c>
      <c r="Z23" s="25">
        <v>0.76045627376425895</v>
      </c>
      <c r="AA23" s="20">
        <v>34140</v>
      </c>
      <c r="AB23" s="25">
        <v>2.0017926501344498</v>
      </c>
      <c r="AC23" s="20">
        <v>10760</v>
      </c>
      <c r="AD23" s="25">
        <v>2.9665071770334901</v>
      </c>
      <c r="AE23" s="20">
        <v>2760</v>
      </c>
      <c r="AF23" s="25">
        <v>3.7593984962406002</v>
      </c>
      <c r="AG23" s="20">
        <v>6640</v>
      </c>
      <c r="AH23" s="25">
        <v>1.2195121951219501</v>
      </c>
      <c r="AI23" s="20">
        <v>11900</v>
      </c>
      <c r="AJ23" s="25">
        <v>4.6613896218117796</v>
      </c>
      <c r="AK23" s="20">
        <v>6760</v>
      </c>
      <c r="AL23" s="25">
        <v>2.1148036253776401</v>
      </c>
      <c r="AM23" s="20">
        <v>4950</v>
      </c>
      <c r="AN23" s="25">
        <v>4.2105263157894699</v>
      </c>
      <c r="AO23" s="20">
        <v>3010</v>
      </c>
      <c r="AP23" s="25">
        <v>4.8780487804878003</v>
      </c>
      <c r="AQ23" s="20">
        <v>4240</v>
      </c>
      <c r="AR23" s="25">
        <v>3.4146341463414598</v>
      </c>
      <c r="AS23" s="20">
        <v>7870</v>
      </c>
      <c r="AT23" s="25">
        <v>1.4175257731958799</v>
      </c>
      <c r="AU23" s="20">
        <v>10190</v>
      </c>
      <c r="AV23" s="25">
        <v>1.9</v>
      </c>
      <c r="AW23" s="20">
        <v>2820</v>
      </c>
      <c r="AX23" s="25">
        <v>5.6179775280898898</v>
      </c>
      <c r="AY23" s="20">
        <v>7790</v>
      </c>
      <c r="AZ23" s="25">
        <v>4.7043010752688197</v>
      </c>
      <c r="BA23" s="20">
        <v>10020</v>
      </c>
      <c r="BB23" s="25">
        <v>3.40557275541796</v>
      </c>
      <c r="BC23" s="20">
        <v>8090</v>
      </c>
      <c r="BD23" s="25">
        <v>2.2756005056889999</v>
      </c>
      <c r="BE23" s="20">
        <v>12430</v>
      </c>
      <c r="BF23" s="25">
        <v>4.8060708263069101</v>
      </c>
      <c r="BG23" s="20">
        <v>5420</v>
      </c>
      <c r="BH23" s="25">
        <v>2.2641509433962299</v>
      </c>
      <c r="BI23" s="20">
        <v>17400</v>
      </c>
      <c r="BJ23" s="25">
        <v>2.3529411764705901</v>
      </c>
      <c r="BK23" s="20">
        <v>13590</v>
      </c>
      <c r="BL23" s="25">
        <v>2.7987897125567298</v>
      </c>
      <c r="BM23" s="20">
        <v>24660</v>
      </c>
      <c r="BN23" s="25">
        <v>5.8369098712446403</v>
      </c>
      <c r="BO23" s="20">
        <v>4100</v>
      </c>
      <c r="BP23" s="25">
        <v>3.2745591939546599</v>
      </c>
      <c r="BQ23" s="20">
        <v>26750</v>
      </c>
      <c r="BR23" s="25">
        <v>1.5180265654648999</v>
      </c>
      <c r="BS23" s="20">
        <v>25730</v>
      </c>
      <c r="BT23" s="25">
        <v>3.7081821846029799</v>
      </c>
      <c r="BU23" s="20">
        <v>19850</v>
      </c>
      <c r="BV23" s="25">
        <v>5.75386254661694</v>
      </c>
      <c r="BW23" s="20">
        <v>4960</v>
      </c>
      <c r="BX23" s="25">
        <v>1.22448979591837</v>
      </c>
      <c r="BY23" s="20">
        <v>9700</v>
      </c>
      <c r="BZ23" s="25">
        <v>2.1052631578947398</v>
      </c>
      <c r="CA23" s="20">
        <v>16800</v>
      </c>
      <c r="CB23" s="25">
        <v>3.1941031941031901</v>
      </c>
      <c r="CC23" s="20">
        <v>4940</v>
      </c>
      <c r="CD23" s="25">
        <v>2.06611570247934</v>
      </c>
      <c r="CE23" s="20">
        <v>6900</v>
      </c>
      <c r="CF23" s="25">
        <v>10.5769230769231</v>
      </c>
      <c r="CG23" s="20">
        <v>5860</v>
      </c>
      <c r="CH23" s="25">
        <v>4.4563279857397502</v>
      </c>
      <c r="CI23" s="20">
        <v>14430</v>
      </c>
      <c r="CJ23" s="25">
        <v>0.20833333333333301</v>
      </c>
      <c r="CK23" s="20">
        <v>5260</v>
      </c>
      <c r="CL23" s="25">
        <v>2.13592233009709</v>
      </c>
      <c r="CM23" s="20">
        <v>21060</v>
      </c>
      <c r="CN23" s="25">
        <v>1.54291224686596</v>
      </c>
      <c r="CO23" s="20">
        <v>8690</v>
      </c>
      <c r="CP23" s="25">
        <v>1.2820512820512799</v>
      </c>
      <c r="CQ23" s="20">
        <v>3240</v>
      </c>
      <c r="CR23" s="25">
        <v>-1.8181818181818199</v>
      </c>
      <c r="CS23" s="20">
        <v>5960</v>
      </c>
      <c r="CT23" s="25">
        <v>2.0547945205479401</v>
      </c>
      <c r="CU23" s="20">
        <v>2590</v>
      </c>
      <c r="CV23" s="25">
        <v>2.7777777777777799</v>
      </c>
      <c r="CW23" s="20">
        <v>10900</v>
      </c>
      <c r="CX23" s="25">
        <v>9.1827364554637303E-2</v>
      </c>
      <c r="CY23" s="20">
        <v>11120</v>
      </c>
      <c r="CZ23" s="25">
        <v>1.27504553734062</v>
      </c>
      <c r="DA23" s="20">
        <v>8790</v>
      </c>
      <c r="DB23" s="25">
        <v>0.80275229357798195</v>
      </c>
      <c r="DC23" s="20">
        <v>4070</v>
      </c>
      <c r="DD23" s="25">
        <v>3.0379746835443</v>
      </c>
      <c r="DE23" s="20">
        <v>4000</v>
      </c>
      <c r="DF23" s="25">
        <v>3.6269430051813498</v>
      </c>
      <c r="DG23" s="20">
        <v>11440</v>
      </c>
      <c r="DH23" s="25">
        <v>1.2389380530973499</v>
      </c>
      <c r="DI23" s="20">
        <v>3240</v>
      </c>
      <c r="DJ23" s="25">
        <v>3.1847133757961799</v>
      </c>
      <c r="DK23" s="20">
        <v>13480</v>
      </c>
      <c r="DL23" s="25">
        <v>3.5330261136712702</v>
      </c>
      <c r="DM23" s="20">
        <v>19500</v>
      </c>
      <c r="DN23" s="25">
        <v>0.93167701863354002</v>
      </c>
      <c r="DO23" s="20">
        <v>6110</v>
      </c>
      <c r="DP23" s="25">
        <v>0.82508250825082496</v>
      </c>
      <c r="DQ23" s="20">
        <v>56130</v>
      </c>
      <c r="DR23" s="25">
        <v>4.2146305235796504</v>
      </c>
      <c r="DS23" s="20">
        <v>13730</v>
      </c>
      <c r="DT23" s="25">
        <v>3.7009063444108801</v>
      </c>
      <c r="DU23" s="20">
        <v>4800</v>
      </c>
      <c r="DV23" s="25">
        <v>-0.207900207900208</v>
      </c>
      <c r="DW23" s="20">
        <v>26750</v>
      </c>
      <c r="DX23" s="25">
        <v>1.8271792919680201</v>
      </c>
      <c r="DY23" s="20">
        <v>10240</v>
      </c>
      <c r="DZ23" s="25">
        <v>3.1218529707955698</v>
      </c>
      <c r="EA23" s="20">
        <v>15140</v>
      </c>
      <c r="EB23" s="25">
        <v>-0.131926121372032</v>
      </c>
      <c r="EC23" s="20">
        <v>6270</v>
      </c>
      <c r="ED23" s="25">
        <v>0.480769230769231</v>
      </c>
      <c r="EE23" s="20">
        <v>10290</v>
      </c>
      <c r="EF23" s="25">
        <v>1.6798418972332001</v>
      </c>
      <c r="EG23" s="20">
        <v>14540</v>
      </c>
      <c r="EH23" s="25">
        <v>3.7830121341898599</v>
      </c>
      <c r="EI23" s="20">
        <v>11850</v>
      </c>
      <c r="EJ23" s="25">
        <v>2.42005185825411</v>
      </c>
      <c r="EK23" s="20">
        <v>29140</v>
      </c>
      <c r="EL23" s="25">
        <v>2.8228652081863101</v>
      </c>
      <c r="EM23" s="20">
        <v>4790</v>
      </c>
      <c r="EN23" s="25">
        <v>3.4557235421166301</v>
      </c>
      <c r="EO23" s="20">
        <v>10850</v>
      </c>
      <c r="EP23" s="25">
        <v>3.0389363722697098</v>
      </c>
      <c r="EQ23" s="20">
        <v>8100</v>
      </c>
      <c r="ER23" s="25">
        <v>1.5037593984962401</v>
      </c>
      <c r="ES23" s="20">
        <v>6220</v>
      </c>
      <c r="ET23" s="25">
        <v>0.48465266558966102</v>
      </c>
      <c r="EU23" s="20">
        <v>7500</v>
      </c>
      <c r="EV23" s="25">
        <v>3.0219780219780201</v>
      </c>
      <c r="EW23" s="20">
        <v>29720</v>
      </c>
      <c r="EX23" s="25">
        <v>3.6262203626220399</v>
      </c>
      <c r="EY23" s="20">
        <v>26890</v>
      </c>
      <c r="EZ23" s="25">
        <v>1.89465706707086</v>
      </c>
      <c r="FA23" s="20">
        <v>17390</v>
      </c>
      <c r="FB23" s="25">
        <v>5.5218446601941702</v>
      </c>
      <c r="FC23" s="20">
        <v>13810</v>
      </c>
      <c r="FD23" s="25">
        <v>3.3682634730538901</v>
      </c>
      <c r="FE23" s="20">
        <v>7240</v>
      </c>
      <c r="FF23" s="25">
        <v>-0.41265474552957399</v>
      </c>
      <c r="FG23" s="20">
        <v>12520</v>
      </c>
      <c r="FH23" s="25">
        <v>3.0452674897119301</v>
      </c>
      <c r="FI23" s="20">
        <v>7870</v>
      </c>
      <c r="FJ23" s="25">
        <v>0.25477707006369399</v>
      </c>
      <c r="FK23" s="20">
        <v>5620</v>
      </c>
      <c r="FL23" s="25">
        <v>0.89766606822262096</v>
      </c>
      <c r="FM23" s="20">
        <v>18700</v>
      </c>
      <c r="FN23" s="25">
        <v>3.3720287451630702</v>
      </c>
      <c r="FO23" s="20">
        <v>9820</v>
      </c>
      <c r="FP23" s="25">
        <v>1.5511892450878999</v>
      </c>
      <c r="FQ23" s="20">
        <v>9670</v>
      </c>
      <c r="FR23" s="25">
        <v>2.3280423280423301</v>
      </c>
      <c r="FS23" s="20">
        <v>5560</v>
      </c>
      <c r="FT23" s="25">
        <v>0.18018018018018001</v>
      </c>
      <c r="FU23" s="20">
        <v>8310</v>
      </c>
      <c r="FV23" s="25">
        <v>0.72727272727272696</v>
      </c>
      <c r="FW23" s="20">
        <v>6610</v>
      </c>
      <c r="FX23" s="25">
        <v>2.0061728395061702</v>
      </c>
      <c r="FY23" s="20">
        <v>6840</v>
      </c>
      <c r="FZ23" s="25">
        <v>0</v>
      </c>
      <c r="GA23" s="20">
        <v>2190</v>
      </c>
      <c r="GB23" s="25">
        <v>2.3364485981308398</v>
      </c>
      <c r="GC23" s="20">
        <v>15030</v>
      </c>
      <c r="GD23" s="25">
        <v>2.6639344262295102</v>
      </c>
      <c r="GE23" s="20">
        <v>18400</v>
      </c>
      <c r="GF23" s="25">
        <v>3.0812324929971999</v>
      </c>
      <c r="GG23" s="20">
        <v>26080</v>
      </c>
      <c r="GH23" s="25">
        <v>2.7985810011824999</v>
      </c>
      <c r="GI23" s="20">
        <v>17370</v>
      </c>
      <c r="GJ23" s="25">
        <v>2.1764705882352899</v>
      </c>
      <c r="GK23" s="20">
        <v>13510</v>
      </c>
      <c r="GL23" s="25">
        <v>4.4856921887084296</v>
      </c>
      <c r="GM23" s="20">
        <v>10160</v>
      </c>
      <c r="GN23" s="25">
        <v>4.7422680412371099</v>
      </c>
      <c r="GO23" s="20">
        <v>8690</v>
      </c>
      <c r="GP23" s="25">
        <v>2.9620853080568699</v>
      </c>
      <c r="GQ23" s="20">
        <v>2370</v>
      </c>
      <c r="GR23" s="25">
        <v>6.2780269058296003</v>
      </c>
      <c r="GS23" s="20">
        <v>19850</v>
      </c>
      <c r="GT23" s="25">
        <v>4.7493403693931402</v>
      </c>
      <c r="GU23" s="20">
        <v>420</v>
      </c>
      <c r="GV23" s="25">
        <v>-20.754716981132098</v>
      </c>
    </row>
    <row r="24" spans="1:204" ht="15" customHeight="1" x14ac:dyDescent="0.25">
      <c r="A24" s="6">
        <v>43221</v>
      </c>
      <c r="B24" s="26" t="s">
        <v>4</v>
      </c>
      <c r="C24" s="20">
        <v>6850</v>
      </c>
      <c r="D24" s="25">
        <v>1.1816838995568699</v>
      </c>
      <c r="E24" s="20">
        <v>11050</v>
      </c>
      <c r="F24" s="25">
        <v>-0.27075812274368199</v>
      </c>
      <c r="G24" s="20">
        <v>8480</v>
      </c>
      <c r="H24" s="25">
        <v>-1.0501750291715299</v>
      </c>
      <c r="I24" s="20">
        <v>3140</v>
      </c>
      <c r="J24" s="25">
        <v>2.9508196721311499</v>
      </c>
      <c r="K24" s="20">
        <v>2570</v>
      </c>
      <c r="L24" s="25">
        <v>6.1983471074380203</v>
      </c>
      <c r="M24" s="20">
        <v>21390</v>
      </c>
      <c r="N24" s="25">
        <v>1.5187470336972</v>
      </c>
      <c r="O24" s="20">
        <v>5980</v>
      </c>
      <c r="P24" s="25">
        <v>1.5280135823429499</v>
      </c>
      <c r="Q24" s="20">
        <v>5660</v>
      </c>
      <c r="R24" s="25">
        <v>1.4336917562724001</v>
      </c>
      <c r="S24" s="20">
        <v>3120</v>
      </c>
      <c r="T24" s="25">
        <v>0.64516129032258096</v>
      </c>
      <c r="U24" s="20">
        <v>5420</v>
      </c>
      <c r="V24" s="25">
        <v>1.6885553470919299</v>
      </c>
      <c r="W24" s="20">
        <v>9120</v>
      </c>
      <c r="X24" s="25">
        <v>6.7915690866510499</v>
      </c>
      <c r="Y24" s="20">
        <v>5310</v>
      </c>
      <c r="Z24" s="25">
        <v>1.1428571428571399</v>
      </c>
      <c r="AA24" s="20">
        <v>34270</v>
      </c>
      <c r="AB24" s="25">
        <v>2.0851951146857299</v>
      </c>
      <c r="AC24" s="20">
        <v>10780</v>
      </c>
      <c r="AD24" s="25">
        <v>2.86259541984733</v>
      </c>
      <c r="AE24" s="20">
        <v>2760</v>
      </c>
      <c r="AF24" s="25">
        <v>3.7593984962406002</v>
      </c>
      <c r="AG24" s="20">
        <v>6640</v>
      </c>
      <c r="AH24" s="25">
        <v>1.2195121951219501</v>
      </c>
      <c r="AI24" s="20">
        <v>11950</v>
      </c>
      <c r="AJ24" s="25">
        <v>4.8245614035087696</v>
      </c>
      <c r="AK24" s="20">
        <v>6790</v>
      </c>
      <c r="AL24" s="25">
        <v>2.2590361445783098</v>
      </c>
      <c r="AM24" s="20">
        <v>4970</v>
      </c>
      <c r="AN24" s="25">
        <v>4.4117647058823497</v>
      </c>
      <c r="AO24" s="20">
        <v>3030</v>
      </c>
      <c r="AP24" s="25">
        <v>5.2083333333333304</v>
      </c>
      <c r="AQ24" s="20">
        <v>4270</v>
      </c>
      <c r="AR24" s="25">
        <v>3.6407766990291299</v>
      </c>
      <c r="AS24" s="20">
        <v>7880</v>
      </c>
      <c r="AT24" s="25">
        <v>1.15532734274711</v>
      </c>
      <c r="AU24" s="20">
        <v>10200</v>
      </c>
      <c r="AV24" s="25">
        <v>1.79640718562874</v>
      </c>
      <c r="AW24" s="20">
        <v>2840</v>
      </c>
      <c r="AX24" s="25">
        <v>5.1851851851851896</v>
      </c>
      <c r="AY24" s="20">
        <v>7810</v>
      </c>
      <c r="AZ24" s="25">
        <v>4.2723631508678199</v>
      </c>
      <c r="BA24" s="20">
        <v>10040</v>
      </c>
      <c r="BB24" s="25">
        <v>3.18602261048304</v>
      </c>
      <c r="BC24" s="20">
        <v>8080</v>
      </c>
      <c r="BD24" s="25">
        <v>1.7632241813602001</v>
      </c>
      <c r="BE24" s="20">
        <v>12470</v>
      </c>
      <c r="BF24" s="25">
        <v>4.8780487804878003</v>
      </c>
      <c r="BG24" s="20">
        <v>5420</v>
      </c>
      <c r="BH24" s="25">
        <v>1.8796992481203001</v>
      </c>
      <c r="BI24" s="20">
        <v>17450</v>
      </c>
      <c r="BJ24" s="25">
        <v>2.1064950263311899</v>
      </c>
      <c r="BK24" s="20">
        <v>13640</v>
      </c>
      <c r="BL24" s="25">
        <v>2.7108433734939799</v>
      </c>
      <c r="BM24" s="20">
        <v>24780</v>
      </c>
      <c r="BN24" s="25">
        <v>5.8974358974358996</v>
      </c>
      <c r="BO24" s="20">
        <v>4120</v>
      </c>
      <c r="BP24" s="25">
        <v>3.7783375314861498</v>
      </c>
      <c r="BQ24" s="20">
        <v>26810</v>
      </c>
      <c r="BR24" s="25">
        <v>1.4761544284632899</v>
      </c>
      <c r="BS24" s="20">
        <v>25750</v>
      </c>
      <c r="BT24" s="25">
        <v>3.5800482703137599</v>
      </c>
      <c r="BU24" s="20">
        <v>19940</v>
      </c>
      <c r="BV24" s="25">
        <v>5.78249336870027</v>
      </c>
      <c r="BW24" s="20">
        <v>4950</v>
      </c>
      <c r="BX24" s="25">
        <v>0.60975609756097604</v>
      </c>
      <c r="BY24" s="20">
        <v>9730</v>
      </c>
      <c r="BZ24" s="25">
        <v>2.3133543638275502</v>
      </c>
      <c r="CA24" s="20">
        <v>16890</v>
      </c>
      <c r="CB24" s="25">
        <v>3.1765424557116702</v>
      </c>
      <c r="CC24" s="20">
        <v>4940</v>
      </c>
      <c r="CD24" s="25">
        <v>1.6460905349794199</v>
      </c>
      <c r="CE24" s="20">
        <v>6910</v>
      </c>
      <c r="CF24" s="25">
        <v>10.56</v>
      </c>
      <c r="CG24" s="20">
        <v>5930</v>
      </c>
      <c r="CH24" s="25">
        <v>5.1418439716312099</v>
      </c>
      <c r="CI24" s="20">
        <v>14440</v>
      </c>
      <c r="CJ24" s="25">
        <v>0.27777777777777801</v>
      </c>
      <c r="CK24" s="20">
        <v>5250</v>
      </c>
      <c r="CL24" s="25">
        <v>2.14007782101167</v>
      </c>
      <c r="CM24" s="20">
        <v>21150</v>
      </c>
      <c r="CN24" s="25">
        <v>1.82956186807896</v>
      </c>
      <c r="CO24" s="20">
        <v>8700</v>
      </c>
      <c r="CP24" s="25">
        <v>1.16279069767442</v>
      </c>
      <c r="CQ24" s="20">
        <v>3230</v>
      </c>
      <c r="CR24" s="25">
        <v>-1.8237082066869299</v>
      </c>
      <c r="CS24" s="20">
        <v>5960</v>
      </c>
      <c r="CT24" s="25">
        <v>1.8803418803418801</v>
      </c>
      <c r="CU24" s="20">
        <v>2590</v>
      </c>
      <c r="CV24" s="25">
        <v>1.9685039370078701</v>
      </c>
      <c r="CW24" s="20">
        <v>10930</v>
      </c>
      <c r="CX24" s="25">
        <v>0.27522935779816499</v>
      </c>
      <c r="CY24" s="20">
        <v>11140</v>
      </c>
      <c r="CZ24" s="25">
        <v>1.5496809480401099</v>
      </c>
      <c r="DA24" s="20">
        <v>8800</v>
      </c>
      <c r="DB24" s="25">
        <v>0.91743119266055095</v>
      </c>
      <c r="DC24" s="20">
        <v>4080</v>
      </c>
      <c r="DD24" s="25">
        <v>3.0303030303030298</v>
      </c>
      <c r="DE24" s="20">
        <v>4020</v>
      </c>
      <c r="DF24" s="25">
        <v>4.14507772020725</v>
      </c>
      <c r="DG24" s="20">
        <v>11460</v>
      </c>
      <c r="DH24" s="25">
        <v>1.0582010582010599</v>
      </c>
      <c r="DI24" s="20">
        <v>3250</v>
      </c>
      <c r="DJ24" s="25">
        <v>2.5236593059936898</v>
      </c>
      <c r="DK24" s="20">
        <v>13520</v>
      </c>
      <c r="DL24" s="25">
        <v>3.3639143730886798</v>
      </c>
      <c r="DM24" s="20">
        <v>19520</v>
      </c>
      <c r="DN24" s="25">
        <v>0.774393391843056</v>
      </c>
      <c r="DO24" s="20">
        <v>6130</v>
      </c>
      <c r="DP24" s="25">
        <v>0.82236842105263197</v>
      </c>
      <c r="DQ24" s="20">
        <v>56400</v>
      </c>
      <c r="DR24" s="25">
        <v>4.1936079807869904</v>
      </c>
      <c r="DS24" s="20">
        <v>13790</v>
      </c>
      <c r="DT24" s="25">
        <v>4.0754716981132102</v>
      </c>
      <c r="DU24" s="20">
        <v>4810</v>
      </c>
      <c r="DV24" s="25">
        <v>0.20833333333333301</v>
      </c>
      <c r="DW24" s="20">
        <v>26790</v>
      </c>
      <c r="DX24" s="25">
        <v>1.7470565894417001</v>
      </c>
      <c r="DY24" s="20">
        <v>10260</v>
      </c>
      <c r="DZ24" s="25">
        <v>3.1155778894472399</v>
      </c>
      <c r="EA24" s="20">
        <v>15170</v>
      </c>
      <c r="EB24" s="25">
        <v>-0.45931758530183697</v>
      </c>
      <c r="EC24" s="20">
        <v>6260</v>
      </c>
      <c r="ED24" s="25">
        <v>0.16</v>
      </c>
      <c r="EE24" s="20">
        <v>10290</v>
      </c>
      <c r="EF24" s="25">
        <v>1.4792899408283999</v>
      </c>
      <c r="EG24" s="20">
        <v>14630</v>
      </c>
      <c r="EH24" s="25">
        <v>3.7588652482269498</v>
      </c>
      <c r="EI24" s="20">
        <v>11870</v>
      </c>
      <c r="EJ24" s="25">
        <v>1.97594501718213</v>
      </c>
      <c r="EK24" s="20">
        <v>29220</v>
      </c>
      <c r="EL24" s="25">
        <v>2.7787548364403798</v>
      </c>
      <c r="EM24" s="20">
        <v>4800</v>
      </c>
      <c r="EN24" s="25">
        <v>3.0042918454935599</v>
      </c>
      <c r="EO24" s="20">
        <v>10860</v>
      </c>
      <c r="EP24" s="25">
        <v>2.6465028355387501</v>
      </c>
      <c r="EQ24" s="20">
        <v>8140</v>
      </c>
      <c r="ER24" s="25">
        <v>1.4962593516209499</v>
      </c>
      <c r="ES24" s="20">
        <v>6220</v>
      </c>
      <c r="ET24" s="25">
        <v>0.48465266558966102</v>
      </c>
      <c r="EU24" s="20">
        <v>7510</v>
      </c>
      <c r="EV24" s="25">
        <v>2.59562841530055</v>
      </c>
      <c r="EW24" s="20">
        <v>29850</v>
      </c>
      <c r="EX24" s="25">
        <v>3.5379812695109298</v>
      </c>
      <c r="EY24" s="20">
        <v>26970</v>
      </c>
      <c r="EZ24" s="25">
        <v>2.0431328036322398</v>
      </c>
      <c r="FA24" s="20">
        <v>17500</v>
      </c>
      <c r="FB24" s="25">
        <v>5.4216867469879499</v>
      </c>
      <c r="FC24" s="20">
        <v>13840</v>
      </c>
      <c r="FD24" s="25">
        <v>3.05286671630678</v>
      </c>
      <c r="FE24" s="20">
        <v>7240</v>
      </c>
      <c r="FF24" s="25">
        <v>-0.82191780821917804</v>
      </c>
      <c r="FG24" s="20">
        <v>12570</v>
      </c>
      <c r="FH24" s="25">
        <v>3.0327868852458999</v>
      </c>
      <c r="FI24" s="20">
        <v>7890</v>
      </c>
      <c r="FJ24" s="25">
        <v>0.38167938931297701</v>
      </c>
      <c r="FK24" s="20">
        <v>5630</v>
      </c>
      <c r="FL24" s="25">
        <v>0.89605734767025103</v>
      </c>
      <c r="FM24" s="20">
        <v>18760</v>
      </c>
      <c r="FN24" s="25">
        <v>3.4749034749034799</v>
      </c>
      <c r="FO24" s="20">
        <v>9840</v>
      </c>
      <c r="FP24" s="25">
        <v>1.54798761609907</v>
      </c>
      <c r="FQ24" s="20">
        <v>9660</v>
      </c>
      <c r="FR24" s="25">
        <v>1.47058823529412</v>
      </c>
      <c r="FS24" s="20">
        <v>5580</v>
      </c>
      <c r="FT24" s="25">
        <v>0.35971223021582699</v>
      </c>
      <c r="FU24" s="20">
        <v>8350</v>
      </c>
      <c r="FV24" s="25">
        <v>1.0895883777239701</v>
      </c>
      <c r="FW24" s="20">
        <v>6630</v>
      </c>
      <c r="FX24" s="25">
        <v>2</v>
      </c>
      <c r="FY24" s="20">
        <v>6820</v>
      </c>
      <c r="FZ24" s="25">
        <v>-0.14641288433382099</v>
      </c>
      <c r="GA24" s="20">
        <v>2200</v>
      </c>
      <c r="GB24" s="25">
        <v>1.8518518518518501</v>
      </c>
      <c r="GC24" s="20">
        <v>15130</v>
      </c>
      <c r="GD24" s="25">
        <v>3.1356509884117201</v>
      </c>
      <c r="GE24" s="20">
        <v>18450</v>
      </c>
      <c r="GF24" s="25">
        <v>2.95758928571429</v>
      </c>
      <c r="GG24" s="20">
        <v>26210</v>
      </c>
      <c r="GH24" s="25">
        <v>3.0267295597484298</v>
      </c>
      <c r="GI24" s="20">
        <v>17420</v>
      </c>
      <c r="GJ24" s="25">
        <v>2.1101992966002299</v>
      </c>
      <c r="GK24" s="20">
        <v>13590</v>
      </c>
      <c r="GL24" s="25">
        <v>4.0581929555895897</v>
      </c>
      <c r="GM24" s="20">
        <v>10230</v>
      </c>
      <c r="GN24" s="25">
        <v>4.9230769230769198</v>
      </c>
      <c r="GO24" s="20">
        <v>8740</v>
      </c>
      <c r="GP24" s="25">
        <v>2.8235294117647101</v>
      </c>
      <c r="GQ24" s="20">
        <v>2410</v>
      </c>
      <c r="GR24" s="25">
        <v>8.0717488789237706</v>
      </c>
      <c r="GS24" s="20">
        <v>19910</v>
      </c>
      <c r="GT24" s="25">
        <v>4.5693277310924403</v>
      </c>
      <c r="GU24" s="20">
        <v>420</v>
      </c>
      <c r="GV24" s="25">
        <v>-20.754716981132098</v>
      </c>
    </row>
    <row r="25" spans="1:204" ht="15" customHeight="1" x14ac:dyDescent="0.25">
      <c r="A25" s="6">
        <v>43252</v>
      </c>
      <c r="B25" s="26" t="s">
        <v>4</v>
      </c>
      <c r="C25" s="20">
        <v>6880</v>
      </c>
      <c r="D25" s="25">
        <v>1.1764705882352899</v>
      </c>
      <c r="E25" s="20">
        <v>11030</v>
      </c>
      <c r="F25" s="25">
        <v>-0.63063063063063096</v>
      </c>
      <c r="G25" s="20">
        <v>8490</v>
      </c>
      <c r="H25" s="25">
        <v>-1.2790697674418601</v>
      </c>
      <c r="I25" s="20">
        <v>3160</v>
      </c>
      <c r="J25" s="25">
        <v>4.2904290429042904</v>
      </c>
      <c r="K25" s="20">
        <v>2570</v>
      </c>
      <c r="L25" s="25">
        <v>5.3278688524590203</v>
      </c>
      <c r="M25" s="20">
        <v>21440</v>
      </c>
      <c r="N25" s="25">
        <v>1.3232514177693799</v>
      </c>
      <c r="O25" s="20">
        <v>6010</v>
      </c>
      <c r="P25" s="25">
        <v>1.6920473773265701</v>
      </c>
      <c r="Q25" s="20">
        <v>5680</v>
      </c>
      <c r="R25" s="25">
        <v>1.4285714285714299</v>
      </c>
      <c r="S25" s="20">
        <v>3120</v>
      </c>
      <c r="T25" s="25">
        <v>-0.31948881789137401</v>
      </c>
      <c r="U25" s="20">
        <v>5450</v>
      </c>
      <c r="V25" s="25">
        <v>1.6791044776119399</v>
      </c>
      <c r="W25" s="20">
        <v>9160</v>
      </c>
      <c r="X25" s="25">
        <v>6.2645011600928102</v>
      </c>
      <c r="Y25" s="20">
        <v>5320</v>
      </c>
      <c r="Z25" s="25">
        <v>0.94876660341555996</v>
      </c>
      <c r="AA25" s="20">
        <v>34360</v>
      </c>
      <c r="AB25" s="25">
        <v>2.04930204930205</v>
      </c>
      <c r="AC25" s="20">
        <v>10820</v>
      </c>
      <c r="AD25" s="25">
        <v>2.8517110266159702</v>
      </c>
      <c r="AE25" s="20">
        <v>2760</v>
      </c>
      <c r="AF25" s="25">
        <v>3.3707865168539302</v>
      </c>
      <c r="AG25" s="20">
        <v>6650</v>
      </c>
      <c r="AH25" s="25">
        <v>0.91047040971168403</v>
      </c>
      <c r="AI25" s="20">
        <v>12040</v>
      </c>
      <c r="AJ25" s="25">
        <v>4.7867711053089597</v>
      </c>
      <c r="AK25" s="20">
        <v>6830</v>
      </c>
      <c r="AL25" s="25">
        <v>2.7067669172932298</v>
      </c>
      <c r="AM25" s="20">
        <v>4990</v>
      </c>
      <c r="AN25" s="25">
        <v>3.9583333333333299</v>
      </c>
      <c r="AO25" s="20">
        <v>3040</v>
      </c>
      <c r="AP25" s="25">
        <v>5.1903114186851198</v>
      </c>
      <c r="AQ25" s="20">
        <v>4280</v>
      </c>
      <c r="AR25" s="25">
        <v>3.1325301204819298</v>
      </c>
      <c r="AS25" s="20">
        <v>7890</v>
      </c>
      <c r="AT25" s="25">
        <v>1.02432778489117</v>
      </c>
      <c r="AU25" s="20">
        <v>10190</v>
      </c>
      <c r="AV25" s="25">
        <v>1.39303482587065</v>
      </c>
      <c r="AW25" s="20">
        <v>2860</v>
      </c>
      <c r="AX25" s="25">
        <v>5.5350553505535096</v>
      </c>
      <c r="AY25" s="20">
        <v>7820</v>
      </c>
      <c r="AZ25" s="25">
        <v>3.7135278514588901</v>
      </c>
      <c r="BA25" s="20">
        <v>10070</v>
      </c>
      <c r="BB25" s="25">
        <v>2.7551020408163298</v>
      </c>
      <c r="BC25" s="20">
        <v>8130</v>
      </c>
      <c r="BD25" s="25">
        <v>2.39294710327456</v>
      </c>
      <c r="BE25" s="20">
        <v>12530</v>
      </c>
      <c r="BF25" s="25">
        <v>4.4166666666666696</v>
      </c>
      <c r="BG25" s="20">
        <v>5430</v>
      </c>
      <c r="BH25" s="25">
        <v>1.3059701492537299</v>
      </c>
      <c r="BI25" s="20">
        <v>17510</v>
      </c>
      <c r="BJ25" s="25">
        <v>2.0396270396270402</v>
      </c>
      <c r="BK25" s="20">
        <v>13680</v>
      </c>
      <c r="BL25" s="25">
        <v>2.6256564141035299</v>
      </c>
      <c r="BM25" s="20">
        <v>24890</v>
      </c>
      <c r="BN25" s="25">
        <v>5.7349192863211602</v>
      </c>
      <c r="BO25" s="20">
        <v>4150</v>
      </c>
      <c r="BP25" s="25">
        <v>4.0100250626566396</v>
      </c>
      <c r="BQ25" s="20">
        <v>26880</v>
      </c>
      <c r="BR25" s="25">
        <v>1.5873015873015901</v>
      </c>
      <c r="BS25" s="20">
        <v>25820</v>
      </c>
      <c r="BT25" s="25">
        <v>3.3626901521216999</v>
      </c>
      <c r="BU25" s="20">
        <v>19990</v>
      </c>
      <c r="BV25" s="25">
        <v>5.5995773903856296</v>
      </c>
      <c r="BW25" s="20">
        <v>4960</v>
      </c>
      <c r="BX25" s="25">
        <v>0.40485829959514202</v>
      </c>
      <c r="BY25" s="20">
        <v>9760</v>
      </c>
      <c r="BZ25" s="25">
        <v>2.7368421052631602</v>
      </c>
      <c r="CA25" s="20">
        <v>17040</v>
      </c>
      <c r="CB25" s="25">
        <v>3.7127206329884399</v>
      </c>
      <c r="CC25" s="20">
        <v>4960</v>
      </c>
      <c r="CD25" s="25">
        <v>1.63934426229508</v>
      </c>
      <c r="CE25" s="20">
        <v>6940</v>
      </c>
      <c r="CF25" s="25">
        <v>10.685805422647499</v>
      </c>
      <c r="CG25" s="20">
        <v>5960</v>
      </c>
      <c r="CH25" s="25">
        <v>5.1146384479717799</v>
      </c>
      <c r="CI25" s="20">
        <v>14500</v>
      </c>
      <c r="CJ25" s="25">
        <v>0.41551246537396103</v>
      </c>
      <c r="CK25" s="20">
        <v>5270</v>
      </c>
      <c r="CL25" s="25">
        <v>1.9342359767891699</v>
      </c>
      <c r="CM25" s="20">
        <v>21250</v>
      </c>
      <c r="CN25" s="25">
        <v>2.31102551757342</v>
      </c>
      <c r="CO25" s="20">
        <v>8710</v>
      </c>
      <c r="CP25" s="25">
        <v>1.04408352668213</v>
      </c>
      <c r="CQ25" s="20">
        <v>3240</v>
      </c>
      <c r="CR25" s="25">
        <v>-1.5197568389057801</v>
      </c>
      <c r="CS25" s="20">
        <v>5960</v>
      </c>
      <c r="CT25" s="25">
        <v>1.18845500848896</v>
      </c>
      <c r="CU25" s="20">
        <v>2600</v>
      </c>
      <c r="CV25" s="25">
        <v>2.36220472440945</v>
      </c>
      <c r="CW25" s="20">
        <v>10950</v>
      </c>
      <c r="CX25" s="25">
        <v>0.27472527472527503</v>
      </c>
      <c r="CY25" s="20">
        <v>11160</v>
      </c>
      <c r="CZ25" s="25">
        <v>1.27041742286751</v>
      </c>
      <c r="DA25" s="20">
        <v>8820</v>
      </c>
      <c r="DB25" s="25">
        <v>1.2629161882893201</v>
      </c>
      <c r="DC25" s="20">
        <v>4090</v>
      </c>
      <c r="DD25" s="25">
        <v>3.02267002518892</v>
      </c>
      <c r="DE25" s="20">
        <v>4040</v>
      </c>
      <c r="DF25" s="25">
        <v>4.39276485788114</v>
      </c>
      <c r="DG25" s="20">
        <v>11480</v>
      </c>
      <c r="DH25" s="25">
        <v>1.05633802816901</v>
      </c>
      <c r="DI25" s="20">
        <v>3250</v>
      </c>
      <c r="DJ25" s="25">
        <v>2.2012578616352201</v>
      </c>
      <c r="DK25" s="20">
        <v>13560</v>
      </c>
      <c r="DL25" s="25">
        <v>3.1963470319634699</v>
      </c>
      <c r="DM25" s="20">
        <v>19570</v>
      </c>
      <c r="DN25" s="25">
        <v>0.77239958805355302</v>
      </c>
      <c r="DO25" s="20">
        <v>6140</v>
      </c>
      <c r="DP25" s="25">
        <v>0.98684210526315796</v>
      </c>
      <c r="DQ25" s="20">
        <v>56650</v>
      </c>
      <c r="DR25" s="25">
        <v>4.1168902775225096</v>
      </c>
      <c r="DS25" s="20">
        <v>13860</v>
      </c>
      <c r="DT25" s="25">
        <v>4.2105263157894699</v>
      </c>
      <c r="DU25" s="20">
        <v>4820</v>
      </c>
      <c r="DV25" s="25">
        <v>0.207900207900208</v>
      </c>
      <c r="DW25" s="20">
        <v>26850</v>
      </c>
      <c r="DX25" s="25">
        <v>1.62755488266465</v>
      </c>
      <c r="DY25" s="20">
        <v>10270</v>
      </c>
      <c r="DZ25" s="25">
        <v>2.8028028028028</v>
      </c>
      <c r="EA25" s="20">
        <v>15230</v>
      </c>
      <c r="EB25" s="25">
        <v>-0.52253429131286699</v>
      </c>
      <c r="EC25" s="20">
        <v>6270</v>
      </c>
      <c r="ED25" s="25">
        <v>0</v>
      </c>
      <c r="EE25" s="20">
        <v>10300</v>
      </c>
      <c r="EF25" s="25">
        <v>1.2782694198623401</v>
      </c>
      <c r="EG25" s="20">
        <v>14690</v>
      </c>
      <c r="EH25" s="25">
        <v>3.6697247706421998</v>
      </c>
      <c r="EI25" s="20">
        <v>11920</v>
      </c>
      <c r="EJ25" s="25">
        <v>2.0547945205479401</v>
      </c>
      <c r="EK25" s="20">
        <v>29330</v>
      </c>
      <c r="EL25" s="25">
        <v>2.73204903677758</v>
      </c>
      <c r="EM25" s="20">
        <v>4810</v>
      </c>
      <c r="EN25" s="25">
        <v>3.21888412017167</v>
      </c>
      <c r="EO25" s="20">
        <v>10890</v>
      </c>
      <c r="EP25" s="25">
        <v>2.4459078080903098</v>
      </c>
      <c r="EQ25" s="20">
        <v>8140</v>
      </c>
      <c r="ER25" s="25">
        <v>1.1180124223602499</v>
      </c>
      <c r="ES25" s="20">
        <v>6250</v>
      </c>
      <c r="ET25" s="25">
        <v>0.80645161290322598</v>
      </c>
      <c r="EU25" s="20">
        <v>7530</v>
      </c>
      <c r="EV25" s="25">
        <v>2.4489795918367299</v>
      </c>
      <c r="EW25" s="20">
        <v>29980</v>
      </c>
      <c r="EX25" s="25">
        <v>3.4506556245686699</v>
      </c>
      <c r="EY25" s="20">
        <v>27000</v>
      </c>
      <c r="EZ25" s="25">
        <v>1.88679245283019</v>
      </c>
      <c r="FA25" s="20">
        <v>17610</v>
      </c>
      <c r="FB25" s="25">
        <v>5.6388722255548904</v>
      </c>
      <c r="FC25" s="20">
        <v>13920</v>
      </c>
      <c r="FD25" s="25">
        <v>3.0347890451517401</v>
      </c>
      <c r="FE25" s="20">
        <v>7240</v>
      </c>
      <c r="FF25" s="25">
        <v>-0.82191780821917804</v>
      </c>
      <c r="FG25" s="20">
        <v>12570</v>
      </c>
      <c r="FH25" s="25">
        <v>2.6960784313725501</v>
      </c>
      <c r="FI25" s="20">
        <v>7880</v>
      </c>
      <c r="FJ25" s="25">
        <v>0.127064803049555</v>
      </c>
      <c r="FK25" s="20">
        <v>5660</v>
      </c>
      <c r="FL25" s="25">
        <v>1.6157989228007199</v>
      </c>
      <c r="FM25" s="20">
        <v>18810</v>
      </c>
      <c r="FN25" s="25">
        <v>3.4084661902144</v>
      </c>
      <c r="FO25" s="20">
        <v>9870</v>
      </c>
      <c r="FP25" s="25">
        <v>1.5432098765432101</v>
      </c>
      <c r="FQ25" s="20">
        <v>9700</v>
      </c>
      <c r="FR25" s="25">
        <v>1.1470281543274199</v>
      </c>
      <c r="FS25" s="20">
        <v>5580</v>
      </c>
      <c r="FT25" s="25">
        <v>0</v>
      </c>
      <c r="FU25" s="20">
        <v>8340</v>
      </c>
      <c r="FV25" s="25">
        <v>0.72463768115941996</v>
      </c>
      <c r="FW25" s="20">
        <v>6650</v>
      </c>
      <c r="FX25" s="25">
        <v>1.8376722817764199</v>
      </c>
      <c r="FY25" s="20">
        <v>6830</v>
      </c>
      <c r="FZ25" s="25">
        <v>-0.43731778425655998</v>
      </c>
      <c r="GA25" s="20">
        <v>2200</v>
      </c>
      <c r="GB25" s="25">
        <v>1.3824884792626699</v>
      </c>
      <c r="GC25" s="20">
        <v>15240</v>
      </c>
      <c r="GD25" s="25">
        <v>3.3220338983050799</v>
      </c>
      <c r="GE25" s="20">
        <v>18530</v>
      </c>
      <c r="GF25" s="25">
        <v>3.17371937639198</v>
      </c>
      <c r="GG25" s="20">
        <v>26340</v>
      </c>
      <c r="GH25" s="25">
        <v>2.8504490433424401</v>
      </c>
      <c r="GI25" s="20">
        <v>17470</v>
      </c>
      <c r="GJ25" s="25">
        <v>1.5697674418604699</v>
      </c>
      <c r="GK25" s="20">
        <v>13680</v>
      </c>
      <c r="GL25" s="25">
        <v>4.0304182509505697</v>
      </c>
      <c r="GM25" s="20">
        <v>10310</v>
      </c>
      <c r="GN25" s="25">
        <v>4.8830111902339803</v>
      </c>
      <c r="GO25" s="20">
        <v>8770</v>
      </c>
      <c r="GP25" s="25">
        <v>2.57309941520468</v>
      </c>
      <c r="GQ25" s="20">
        <v>2420</v>
      </c>
      <c r="GR25" s="25">
        <v>7.0796460176991198</v>
      </c>
      <c r="GS25" s="20">
        <v>19970</v>
      </c>
      <c r="GT25" s="25">
        <v>4.2275574112734899</v>
      </c>
      <c r="GU25" s="20">
        <v>410</v>
      </c>
      <c r="GV25" s="25">
        <v>-22.641509433962302</v>
      </c>
    </row>
    <row r="26" spans="1:204" ht="15" customHeight="1" x14ac:dyDescent="0.25">
      <c r="A26" s="6">
        <v>43282</v>
      </c>
      <c r="B26" s="26" t="s">
        <v>4</v>
      </c>
      <c r="C26" s="20">
        <v>6850</v>
      </c>
      <c r="D26" s="25">
        <v>1.1816838995568699</v>
      </c>
      <c r="E26" s="20">
        <v>11010</v>
      </c>
      <c r="F26" s="25">
        <v>-0.90009000900089997</v>
      </c>
      <c r="G26" s="20">
        <v>8470</v>
      </c>
      <c r="H26" s="25">
        <v>-1.3969732246798601</v>
      </c>
      <c r="I26" s="20">
        <v>3150</v>
      </c>
      <c r="J26" s="25">
        <v>3.27868852459016</v>
      </c>
      <c r="K26" s="20">
        <v>2600</v>
      </c>
      <c r="L26" s="25">
        <v>5.6910569105691096</v>
      </c>
      <c r="M26" s="20">
        <v>21460</v>
      </c>
      <c r="N26" s="25">
        <v>1.13100848256362</v>
      </c>
      <c r="O26" s="20">
        <v>6010</v>
      </c>
      <c r="P26" s="25">
        <v>1.86440677966102</v>
      </c>
      <c r="Q26" s="20">
        <v>5690</v>
      </c>
      <c r="R26" s="25">
        <v>1.24555160142349</v>
      </c>
      <c r="S26" s="20">
        <v>3130</v>
      </c>
      <c r="T26" s="25">
        <v>0</v>
      </c>
      <c r="U26" s="20">
        <v>5480</v>
      </c>
      <c r="V26" s="25">
        <v>2.4299065420560702</v>
      </c>
      <c r="W26" s="20">
        <v>9210</v>
      </c>
      <c r="X26" s="25">
        <v>6.4739884393063596</v>
      </c>
      <c r="Y26" s="20">
        <v>5330</v>
      </c>
      <c r="Z26" s="25">
        <v>0.94696969696969702</v>
      </c>
      <c r="AA26" s="20">
        <v>34390</v>
      </c>
      <c r="AB26" s="25">
        <v>1.9567150904239501</v>
      </c>
      <c r="AC26" s="20">
        <v>10810</v>
      </c>
      <c r="AD26" s="25">
        <v>2.6590693257359899</v>
      </c>
      <c r="AE26" s="20">
        <v>2760</v>
      </c>
      <c r="AF26" s="25">
        <v>2.98507462686567</v>
      </c>
      <c r="AG26" s="20">
        <v>6650</v>
      </c>
      <c r="AH26" s="25">
        <v>0.60514372163388797</v>
      </c>
      <c r="AI26" s="20">
        <v>12090</v>
      </c>
      <c r="AJ26" s="25">
        <v>4.6753246753246804</v>
      </c>
      <c r="AK26" s="20">
        <v>6820</v>
      </c>
      <c r="AL26" s="25">
        <v>2.4024024024024002</v>
      </c>
      <c r="AM26" s="20">
        <v>4990</v>
      </c>
      <c r="AN26" s="25">
        <v>3.0991735537190102</v>
      </c>
      <c r="AO26" s="20">
        <v>3040</v>
      </c>
      <c r="AP26" s="25">
        <v>4.8275862068965498</v>
      </c>
      <c r="AQ26" s="20">
        <v>4280</v>
      </c>
      <c r="AR26" s="25">
        <v>2.8846153846153801</v>
      </c>
      <c r="AS26" s="20">
        <v>7890</v>
      </c>
      <c r="AT26" s="25">
        <v>0.89514066496163702</v>
      </c>
      <c r="AU26" s="20">
        <v>10200</v>
      </c>
      <c r="AV26" s="25">
        <v>1.4925373134328399</v>
      </c>
      <c r="AW26" s="20">
        <v>2880</v>
      </c>
      <c r="AX26" s="25">
        <v>5.4945054945054901</v>
      </c>
      <c r="AY26" s="20">
        <v>7830</v>
      </c>
      <c r="AZ26" s="25">
        <v>3.4346103038309099</v>
      </c>
      <c r="BA26" s="20">
        <v>10100</v>
      </c>
      <c r="BB26" s="25">
        <v>2.7466937945066099</v>
      </c>
      <c r="BC26" s="20">
        <v>8140</v>
      </c>
      <c r="BD26" s="25">
        <v>2.2613065326633199</v>
      </c>
      <c r="BE26" s="20">
        <v>12570</v>
      </c>
      <c r="BF26" s="25">
        <v>4.3153526970954399</v>
      </c>
      <c r="BG26" s="20">
        <v>5430</v>
      </c>
      <c r="BH26" s="25">
        <v>0.74211502782931404</v>
      </c>
      <c r="BI26" s="20">
        <v>17540</v>
      </c>
      <c r="BJ26" s="25">
        <v>2.0360674810936601</v>
      </c>
      <c r="BK26" s="20">
        <v>13690</v>
      </c>
      <c r="BL26" s="25">
        <v>2.2404779686333098</v>
      </c>
      <c r="BM26" s="20">
        <v>24960</v>
      </c>
      <c r="BN26" s="25">
        <v>5.53911205073996</v>
      </c>
      <c r="BO26" s="20">
        <v>4170</v>
      </c>
      <c r="BP26" s="25">
        <v>3.9900249376558601</v>
      </c>
      <c r="BQ26" s="20">
        <v>26840</v>
      </c>
      <c r="BR26" s="25">
        <v>1.47448015122873</v>
      </c>
      <c r="BS26" s="20">
        <v>25880</v>
      </c>
      <c r="BT26" s="25">
        <v>3.31337325349301</v>
      </c>
      <c r="BU26" s="20">
        <v>20020</v>
      </c>
      <c r="BV26" s="25">
        <v>5.4239073196419199</v>
      </c>
      <c r="BW26" s="20">
        <v>4950</v>
      </c>
      <c r="BX26" s="25">
        <v>-0.40241448692152898</v>
      </c>
      <c r="BY26" s="20">
        <v>9770</v>
      </c>
      <c r="BZ26" s="25">
        <v>2.9504741833509001</v>
      </c>
      <c r="CA26" s="20">
        <v>17050</v>
      </c>
      <c r="CB26" s="25">
        <v>3.45873786407767</v>
      </c>
      <c r="CC26" s="20">
        <v>4960</v>
      </c>
      <c r="CD26" s="25">
        <v>1.63934426229508</v>
      </c>
      <c r="CE26" s="20">
        <v>6950</v>
      </c>
      <c r="CF26" s="25">
        <v>9.9683544303797493</v>
      </c>
      <c r="CG26" s="20">
        <v>5960</v>
      </c>
      <c r="CH26" s="25">
        <v>4.9295774647887303</v>
      </c>
      <c r="CI26" s="20">
        <v>14490</v>
      </c>
      <c r="CJ26" s="25">
        <v>0.27681660899653998</v>
      </c>
      <c r="CK26" s="20">
        <v>5280</v>
      </c>
      <c r="CL26" s="25">
        <v>2.12765957446809</v>
      </c>
      <c r="CM26" s="20">
        <v>21180</v>
      </c>
      <c r="CN26" s="25">
        <v>2.1707670043415299</v>
      </c>
      <c r="CO26" s="20">
        <v>8690</v>
      </c>
      <c r="CP26" s="25">
        <v>0.69524913093858598</v>
      </c>
      <c r="CQ26" s="20">
        <v>3240</v>
      </c>
      <c r="CR26" s="25">
        <v>-1.8181818181818199</v>
      </c>
      <c r="CS26" s="20">
        <v>5960</v>
      </c>
      <c r="CT26" s="25">
        <v>1.18845500848896</v>
      </c>
      <c r="CU26" s="20">
        <v>2590</v>
      </c>
      <c r="CV26" s="25">
        <v>2.3715415019762802</v>
      </c>
      <c r="CW26" s="20">
        <v>10960</v>
      </c>
      <c r="CX26" s="25">
        <v>0.366300366300366</v>
      </c>
      <c r="CY26" s="20">
        <v>11150</v>
      </c>
      <c r="CZ26" s="25">
        <v>0.90497737556561098</v>
      </c>
      <c r="DA26" s="20">
        <v>8800</v>
      </c>
      <c r="DB26" s="25">
        <v>0.80183276059564701</v>
      </c>
      <c r="DC26" s="20">
        <v>4110</v>
      </c>
      <c r="DD26" s="25">
        <v>3.5264483627204002</v>
      </c>
      <c r="DE26" s="20">
        <v>4040</v>
      </c>
      <c r="DF26" s="25">
        <v>4.1237113402061896</v>
      </c>
      <c r="DG26" s="20">
        <v>11500</v>
      </c>
      <c r="DH26" s="25">
        <v>1.1433597185576101</v>
      </c>
      <c r="DI26" s="20">
        <v>3260</v>
      </c>
      <c r="DJ26" s="25">
        <v>2.1943573667711598</v>
      </c>
      <c r="DK26" s="20">
        <v>13580</v>
      </c>
      <c r="DL26" s="25">
        <v>2.9567854435178198</v>
      </c>
      <c r="DM26" s="20">
        <v>19550</v>
      </c>
      <c r="DN26" s="25">
        <v>0.61760164693772501</v>
      </c>
      <c r="DO26" s="20">
        <v>6160</v>
      </c>
      <c r="DP26" s="25">
        <v>1.4827018121911</v>
      </c>
      <c r="DQ26" s="20">
        <v>56750</v>
      </c>
      <c r="DR26" s="25">
        <v>3.82363702890596</v>
      </c>
      <c r="DS26" s="20">
        <v>13890</v>
      </c>
      <c r="DT26" s="25">
        <v>4.2792792792792804</v>
      </c>
      <c r="DU26" s="20">
        <v>4810</v>
      </c>
      <c r="DV26" s="25">
        <v>0</v>
      </c>
      <c r="DW26" s="20">
        <v>26900</v>
      </c>
      <c r="DX26" s="25">
        <v>1.7013232514177701</v>
      </c>
      <c r="DY26" s="20">
        <v>10260</v>
      </c>
      <c r="DZ26" s="25">
        <v>2.39520958083832</v>
      </c>
      <c r="EA26" s="20">
        <v>15250</v>
      </c>
      <c r="EB26" s="25">
        <v>-0.26160889470241999</v>
      </c>
      <c r="EC26" s="20">
        <v>6280</v>
      </c>
      <c r="ED26" s="25">
        <v>0.15948963317384399</v>
      </c>
      <c r="EE26" s="20">
        <v>10300</v>
      </c>
      <c r="EF26" s="25">
        <v>1.2782694198623401</v>
      </c>
      <c r="EG26" s="20">
        <v>14730</v>
      </c>
      <c r="EH26" s="25">
        <v>3.7323943661971799</v>
      </c>
      <c r="EI26" s="20">
        <v>11970</v>
      </c>
      <c r="EJ26" s="25">
        <v>2.1331058020477802</v>
      </c>
      <c r="EK26" s="20">
        <v>29360</v>
      </c>
      <c r="EL26" s="25">
        <v>2.6573426573426602</v>
      </c>
      <c r="EM26" s="20">
        <v>4810</v>
      </c>
      <c r="EN26" s="25">
        <v>2.9978586723768701</v>
      </c>
      <c r="EO26" s="20">
        <v>10900</v>
      </c>
      <c r="EP26" s="25">
        <v>2.2514071294559099</v>
      </c>
      <c r="EQ26" s="20">
        <v>8160</v>
      </c>
      <c r="ER26" s="25">
        <v>1.24069478908189</v>
      </c>
      <c r="ES26" s="20">
        <v>6260</v>
      </c>
      <c r="ET26" s="25">
        <v>0.64308681672025703</v>
      </c>
      <c r="EU26" s="20">
        <v>7530</v>
      </c>
      <c r="EV26" s="25">
        <v>2.03252032520325</v>
      </c>
      <c r="EW26" s="20">
        <v>30100</v>
      </c>
      <c r="EX26" s="25">
        <v>3.6144578313253</v>
      </c>
      <c r="EY26" s="20">
        <v>27000</v>
      </c>
      <c r="EZ26" s="25">
        <v>1.6183665788483299</v>
      </c>
      <c r="FA26" s="20">
        <v>17700</v>
      </c>
      <c r="FB26" s="25">
        <v>6.1151079136690596</v>
      </c>
      <c r="FC26" s="20">
        <v>13940</v>
      </c>
      <c r="FD26" s="25">
        <v>2.8782287822878199</v>
      </c>
      <c r="FE26" s="20">
        <v>7220</v>
      </c>
      <c r="FF26" s="25">
        <v>-1.3661202185792301</v>
      </c>
      <c r="FG26" s="20">
        <v>12580</v>
      </c>
      <c r="FH26" s="25">
        <v>2.5264873675631598</v>
      </c>
      <c r="FI26" s="20">
        <v>7880</v>
      </c>
      <c r="FJ26" s="25">
        <v>0.38216560509554098</v>
      </c>
      <c r="FK26" s="20">
        <v>5660</v>
      </c>
      <c r="FL26" s="25">
        <v>1.4336917562724001</v>
      </c>
      <c r="FM26" s="20">
        <v>18850</v>
      </c>
      <c r="FN26" s="25">
        <v>3.17460317460317</v>
      </c>
      <c r="FO26" s="20">
        <v>9890</v>
      </c>
      <c r="FP26" s="25">
        <v>1.33196721311475</v>
      </c>
      <c r="FQ26" s="20">
        <v>9690</v>
      </c>
      <c r="FR26" s="25">
        <v>0.83246618106139403</v>
      </c>
      <c r="FS26" s="20">
        <v>5590</v>
      </c>
      <c r="FT26" s="25">
        <v>0.72072072072072102</v>
      </c>
      <c r="FU26" s="20">
        <v>8350</v>
      </c>
      <c r="FV26" s="25">
        <v>0.72376357056694796</v>
      </c>
      <c r="FW26" s="20">
        <v>6660</v>
      </c>
      <c r="FX26" s="25">
        <v>1.8348623853210999</v>
      </c>
      <c r="FY26" s="20">
        <v>6820</v>
      </c>
      <c r="FZ26" s="25">
        <v>-0.29239766081871299</v>
      </c>
      <c r="GA26" s="20">
        <v>2200</v>
      </c>
      <c r="GB26" s="25">
        <v>0.91743119266055095</v>
      </c>
      <c r="GC26" s="20">
        <v>15270</v>
      </c>
      <c r="GD26" s="25">
        <v>3.2454361054766698</v>
      </c>
      <c r="GE26" s="20">
        <v>18490</v>
      </c>
      <c r="GF26" s="25">
        <v>2.8937117417918801</v>
      </c>
      <c r="GG26" s="20">
        <v>26360</v>
      </c>
      <c r="GH26" s="25">
        <v>2.3291925465838501</v>
      </c>
      <c r="GI26" s="20">
        <v>17460</v>
      </c>
      <c r="GJ26" s="25">
        <v>1.4526438117373599</v>
      </c>
      <c r="GK26" s="20">
        <v>13730</v>
      </c>
      <c r="GL26" s="25">
        <v>4.49010654490107</v>
      </c>
      <c r="GM26" s="20">
        <v>10350</v>
      </c>
      <c r="GN26" s="25">
        <v>4.96957403651116</v>
      </c>
      <c r="GO26" s="20">
        <v>8790</v>
      </c>
      <c r="GP26" s="25">
        <v>2.32828870779977</v>
      </c>
      <c r="GQ26" s="20">
        <v>2430</v>
      </c>
      <c r="GR26" s="25">
        <v>7.0484581497797398</v>
      </c>
      <c r="GS26" s="20">
        <v>19980</v>
      </c>
      <c r="GT26" s="25">
        <v>4.0625</v>
      </c>
      <c r="GU26" s="20">
        <v>420</v>
      </c>
      <c r="GV26" s="25">
        <v>-19.230769230769202</v>
      </c>
    </row>
    <row r="27" spans="1:204" ht="15" customHeight="1" x14ac:dyDescent="0.25">
      <c r="A27" s="6">
        <v>43313</v>
      </c>
      <c r="B27" s="26" t="s">
        <v>4</v>
      </c>
      <c r="C27" s="20">
        <v>6860</v>
      </c>
      <c r="D27" s="25">
        <v>1.0309278350515501</v>
      </c>
      <c r="E27" s="20">
        <v>11030</v>
      </c>
      <c r="F27" s="25">
        <v>-0.45126353790613699</v>
      </c>
      <c r="G27" s="20">
        <v>8450</v>
      </c>
      <c r="H27" s="25">
        <v>-1.62980209545984</v>
      </c>
      <c r="I27" s="20">
        <v>3170</v>
      </c>
      <c r="J27" s="25">
        <v>2.9220779220779201</v>
      </c>
      <c r="K27" s="20">
        <v>2610</v>
      </c>
      <c r="L27" s="25">
        <v>4.4000000000000004</v>
      </c>
      <c r="M27" s="20">
        <v>21500</v>
      </c>
      <c r="N27" s="25">
        <v>1.2241054613936</v>
      </c>
      <c r="O27" s="20">
        <v>6020</v>
      </c>
      <c r="P27" s="25">
        <v>1.6891891891891899</v>
      </c>
      <c r="Q27" s="20">
        <v>5690</v>
      </c>
      <c r="R27" s="25">
        <v>1.24555160142349</v>
      </c>
      <c r="S27" s="20">
        <v>3120</v>
      </c>
      <c r="T27" s="25">
        <v>-0.952380952380952</v>
      </c>
      <c r="U27" s="20">
        <v>5500</v>
      </c>
      <c r="V27" s="25">
        <v>2.4208566108007399</v>
      </c>
      <c r="W27" s="20">
        <v>9220</v>
      </c>
      <c r="X27" s="25">
        <v>5.8553386911595897</v>
      </c>
      <c r="Y27" s="20">
        <v>5330</v>
      </c>
      <c r="Z27" s="25">
        <v>0.75614366729678595</v>
      </c>
      <c r="AA27" s="20">
        <v>34470</v>
      </c>
      <c r="AB27" s="25">
        <v>1.80153573538098</v>
      </c>
      <c r="AC27" s="20">
        <v>10800</v>
      </c>
      <c r="AD27" s="25">
        <v>2.2727272727272698</v>
      </c>
      <c r="AE27" s="20">
        <v>2770</v>
      </c>
      <c r="AF27" s="25">
        <v>2.5925925925925899</v>
      </c>
      <c r="AG27" s="20">
        <v>6660</v>
      </c>
      <c r="AH27" s="25">
        <v>0.45248868778280499</v>
      </c>
      <c r="AI27" s="20">
        <v>12120</v>
      </c>
      <c r="AJ27" s="25">
        <v>4.5729076790336496</v>
      </c>
      <c r="AK27" s="20">
        <v>6840</v>
      </c>
      <c r="AL27" s="25">
        <v>2.39520958083832</v>
      </c>
      <c r="AM27" s="20">
        <v>5010</v>
      </c>
      <c r="AN27" s="25">
        <v>3.0864197530864201</v>
      </c>
      <c r="AO27" s="20">
        <v>3050</v>
      </c>
      <c r="AP27" s="25">
        <v>3.7414965986394599</v>
      </c>
      <c r="AQ27" s="20">
        <v>4280</v>
      </c>
      <c r="AR27" s="25">
        <v>2.6378896882494001</v>
      </c>
      <c r="AS27" s="20">
        <v>7900</v>
      </c>
      <c r="AT27" s="25">
        <v>0.89399744572158402</v>
      </c>
      <c r="AU27" s="20">
        <v>10210</v>
      </c>
      <c r="AV27" s="25">
        <v>1.18929633300297</v>
      </c>
      <c r="AW27" s="20">
        <v>2890</v>
      </c>
      <c r="AX27" s="25">
        <v>4.7101449275362297</v>
      </c>
      <c r="AY27" s="20">
        <v>7850</v>
      </c>
      <c r="AZ27" s="25">
        <v>3.4255599472990799</v>
      </c>
      <c r="BA27" s="20">
        <v>10110</v>
      </c>
      <c r="BB27" s="25">
        <v>2.32793522267206</v>
      </c>
      <c r="BC27" s="20">
        <v>8180</v>
      </c>
      <c r="BD27" s="25">
        <v>2.5062656641604</v>
      </c>
      <c r="BE27" s="20">
        <v>12650</v>
      </c>
      <c r="BF27" s="25">
        <v>4.4591246903385597</v>
      </c>
      <c r="BG27" s="20">
        <v>5450</v>
      </c>
      <c r="BH27" s="25">
        <v>0.73937153419593304</v>
      </c>
      <c r="BI27" s="20">
        <v>17570</v>
      </c>
      <c r="BJ27" s="25">
        <v>2.0918070889017999</v>
      </c>
      <c r="BK27" s="20">
        <v>13700</v>
      </c>
      <c r="BL27" s="25">
        <v>1.8587360594795499</v>
      </c>
      <c r="BM27" s="20">
        <v>25060</v>
      </c>
      <c r="BN27" s="25">
        <v>5.4270088346655401</v>
      </c>
      <c r="BO27" s="20">
        <v>4210</v>
      </c>
      <c r="BP27" s="25">
        <v>4.9875311720698301</v>
      </c>
      <c r="BQ27" s="20">
        <v>26880</v>
      </c>
      <c r="BR27" s="25">
        <v>1.3956997359487</v>
      </c>
      <c r="BS27" s="20">
        <v>25930</v>
      </c>
      <c r="BT27" s="25">
        <v>3.0194676201827599</v>
      </c>
      <c r="BU27" s="20">
        <v>20060</v>
      </c>
      <c r="BV27" s="25">
        <v>5.3571428571428603</v>
      </c>
      <c r="BW27" s="20">
        <v>4950</v>
      </c>
      <c r="BX27" s="25">
        <v>-0.20161290322580599</v>
      </c>
      <c r="BY27" s="20">
        <v>9780</v>
      </c>
      <c r="BZ27" s="25">
        <v>2.9473684210526301</v>
      </c>
      <c r="CA27" s="20">
        <v>17120</v>
      </c>
      <c r="CB27" s="25">
        <v>3.5692679975801598</v>
      </c>
      <c r="CC27" s="20">
        <v>4970</v>
      </c>
      <c r="CD27" s="25">
        <v>1.6359918200409</v>
      </c>
      <c r="CE27" s="20">
        <v>6960</v>
      </c>
      <c r="CF27" s="25">
        <v>9.6062992125984294</v>
      </c>
      <c r="CG27" s="20">
        <v>5970</v>
      </c>
      <c r="CH27" s="25">
        <v>4.9209138840070299</v>
      </c>
      <c r="CI27" s="20">
        <v>14480</v>
      </c>
      <c r="CJ27" s="25">
        <v>0.277008310249307</v>
      </c>
      <c r="CK27" s="20">
        <v>5280</v>
      </c>
      <c r="CL27" s="25">
        <v>1.7341040462427699</v>
      </c>
      <c r="CM27" s="20">
        <v>21160</v>
      </c>
      <c r="CN27" s="25">
        <v>2.0250723240115698</v>
      </c>
      <c r="CO27" s="20">
        <v>8680</v>
      </c>
      <c r="CP27" s="25">
        <v>0.46296296296296302</v>
      </c>
      <c r="CQ27" s="20">
        <v>3230</v>
      </c>
      <c r="CR27" s="25">
        <v>-2.1212121212121202</v>
      </c>
      <c r="CS27" s="20">
        <v>5980</v>
      </c>
      <c r="CT27" s="25">
        <v>1.35593220338983</v>
      </c>
      <c r="CU27" s="20">
        <v>2600</v>
      </c>
      <c r="CV27" s="25">
        <v>2.36220472440945</v>
      </c>
      <c r="CW27" s="20">
        <v>10980</v>
      </c>
      <c r="CX27" s="25">
        <v>0.54945054945054905</v>
      </c>
      <c r="CY27" s="20">
        <v>11150</v>
      </c>
      <c r="CZ27" s="25">
        <v>0.63176895306859204</v>
      </c>
      <c r="DA27" s="20">
        <v>8800</v>
      </c>
      <c r="DB27" s="25">
        <v>0.91743119266055095</v>
      </c>
      <c r="DC27" s="20">
        <v>4130</v>
      </c>
      <c r="DD27" s="25">
        <v>3.76884422110553</v>
      </c>
      <c r="DE27" s="20">
        <v>4030</v>
      </c>
      <c r="DF27" s="25">
        <v>3.0690537084398999</v>
      </c>
      <c r="DG27" s="20">
        <v>11510</v>
      </c>
      <c r="DH27" s="25">
        <v>0.876424189307625</v>
      </c>
      <c r="DI27" s="20">
        <v>3250</v>
      </c>
      <c r="DJ27" s="25">
        <v>1.5625</v>
      </c>
      <c r="DK27" s="20">
        <v>13600</v>
      </c>
      <c r="DL27" s="25">
        <v>2.5641025641025599</v>
      </c>
      <c r="DM27" s="20">
        <v>19480</v>
      </c>
      <c r="DN27" s="25">
        <v>5.13610683102209E-2</v>
      </c>
      <c r="DO27" s="20">
        <v>6170</v>
      </c>
      <c r="DP27" s="25">
        <v>1.4802631578947401</v>
      </c>
      <c r="DQ27" s="20">
        <v>56910</v>
      </c>
      <c r="DR27" s="25">
        <v>3.4351145038167901</v>
      </c>
      <c r="DS27" s="20">
        <v>13920</v>
      </c>
      <c r="DT27" s="25">
        <v>4.11368735976066</v>
      </c>
      <c r="DU27" s="20">
        <v>4820</v>
      </c>
      <c r="DV27" s="25">
        <v>0.207900207900208</v>
      </c>
      <c r="DW27" s="20">
        <v>26940</v>
      </c>
      <c r="DX27" s="25">
        <v>1.6603773584905701</v>
      </c>
      <c r="DY27" s="20">
        <v>10250</v>
      </c>
      <c r="DZ27" s="25">
        <v>1.8886679920477101</v>
      </c>
      <c r="EA27" s="20">
        <v>15280</v>
      </c>
      <c r="EB27" s="25">
        <v>-0.26109660574412502</v>
      </c>
      <c r="EC27" s="20">
        <v>6290</v>
      </c>
      <c r="ED27" s="25">
        <v>0.15923566878980899</v>
      </c>
      <c r="EE27" s="20">
        <v>10340</v>
      </c>
      <c r="EF27" s="25">
        <v>1.37254901960784</v>
      </c>
      <c r="EG27" s="20">
        <v>14770</v>
      </c>
      <c r="EH27" s="25">
        <v>3.6491228070175401</v>
      </c>
      <c r="EI27" s="20">
        <v>11980</v>
      </c>
      <c r="EJ27" s="25">
        <v>1.78419711129991</v>
      </c>
      <c r="EK27" s="20">
        <v>29410</v>
      </c>
      <c r="EL27" s="25">
        <v>2.4025069637883001</v>
      </c>
      <c r="EM27" s="20">
        <v>4830</v>
      </c>
      <c r="EN27" s="25">
        <v>2.98507462686567</v>
      </c>
      <c r="EO27" s="20">
        <v>10900</v>
      </c>
      <c r="EP27" s="25">
        <v>1.9644527595884</v>
      </c>
      <c r="EQ27" s="20">
        <v>8170</v>
      </c>
      <c r="ER27" s="25">
        <v>1.11386138613861</v>
      </c>
      <c r="ES27" s="20">
        <v>6270</v>
      </c>
      <c r="ET27" s="25">
        <v>0.80385852090032195</v>
      </c>
      <c r="EU27" s="20">
        <v>7550</v>
      </c>
      <c r="EV27" s="25">
        <v>2.0270270270270299</v>
      </c>
      <c r="EW27" s="20">
        <v>30200</v>
      </c>
      <c r="EX27" s="25">
        <v>3.3892502567613798</v>
      </c>
      <c r="EY27" s="20">
        <v>26970</v>
      </c>
      <c r="EZ27" s="25">
        <v>1.5054572826496</v>
      </c>
      <c r="FA27" s="20">
        <v>17760</v>
      </c>
      <c r="FB27" s="25">
        <v>6.2836624775583498</v>
      </c>
      <c r="FC27" s="20">
        <v>13960</v>
      </c>
      <c r="FD27" s="25">
        <v>2.3460410557184801</v>
      </c>
      <c r="FE27" s="20">
        <v>7210</v>
      </c>
      <c r="FF27" s="25">
        <v>-0.55172413793103403</v>
      </c>
      <c r="FG27" s="20">
        <v>12560</v>
      </c>
      <c r="FH27" s="25">
        <v>2.1969080553295401</v>
      </c>
      <c r="FI27" s="20">
        <v>7890</v>
      </c>
      <c r="FJ27" s="25">
        <v>0.25412960609911101</v>
      </c>
      <c r="FK27" s="20">
        <v>5660</v>
      </c>
      <c r="FL27" s="25">
        <v>1.0714285714285701</v>
      </c>
      <c r="FM27" s="20">
        <v>18890</v>
      </c>
      <c r="FN27" s="25">
        <v>2.9427792915531299</v>
      </c>
      <c r="FO27" s="20">
        <v>9870</v>
      </c>
      <c r="FP27" s="25">
        <v>0.61162079510703404</v>
      </c>
      <c r="FQ27" s="20">
        <v>9680</v>
      </c>
      <c r="FR27" s="25">
        <v>0.4149377593361</v>
      </c>
      <c r="FS27" s="20">
        <v>5600</v>
      </c>
      <c r="FT27" s="25">
        <v>0.90090090090090102</v>
      </c>
      <c r="FU27" s="20">
        <v>8360</v>
      </c>
      <c r="FV27" s="25">
        <v>0.480769230769231</v>
      </c>
      <c r="FW27" s="20">
        <v>6660</v>
      </c>
      <c r="FX27" s="25">
        <v>1.6793893129771</v>
      </c>
      <c r="FY27" s="20">
        <v>6860</v>
      </c>
      <c r="FZ27" s="25">
        <v>0.145985401459854</v>
      </c>
      <c r="GA27" s="20">
        <v>2210</v>
      </c>
      <c r="GB27" s="25">
        <v>1.84331797235023</v>
      </c>
      <c r="GC27" s="20">
        <v>15320</v>
      </c>
      <c r="GD27" s="25">
        <v>3.37381916329285</v>
      </c>
      <c r="GE27" s="20">
        <v>18450</v>
      </c>
      <c r="GF27" s="25">
        <v>2.3862375138734699</v>
      </c>
      <c r="GG27" s="20">
        <v>26370</v>
      </c>
      <c r="GH27" s="25">
        <v>1.8146718146718099</v>
      </c>
      <c r="GI27" s="20">
        <v>17480</v>
      </c>
      <c r="GJ27" s="25">
        <v>1.1574074074074101</v>
      </c>
      <c r="GK27" s="20">
        <v>13770</v>
      </c>
      <c r="GL27" s="25">
        <v>4.23921271763815</v>
      </c>
      <c r="GM27" s="20">
        <v>10390</v>
      </c>
      <c r="GN27" s="25">
        <v>5.26849037487335</v>
      </c>
      <c r="GO27" s="20">
        <v>8770</v>
      </c>
      <c r="GP27" s="25">
        <v>1.7401392111368901</v>
      </c>
      <c r="GQ27" s="20">
        <v>2450</v>
      </c>
      <c r="GR27" s="25">
        <v>7.45614035087719</v>
      </c>
      <c r="GS27" s="20">
        <v>19980</v>
      </c>
      <c r="GT27" s="25">
        <v>3.5233160621761699</v>
      </c>
      <c r="GU27" s="20">
        <v>420</v>
      </c>
      <c r="GV27" s="25">
        <v>-17.647058823529399</v>
      </c>
    </row>
    <row r="28" spans="1:204" ht="15" customHeight="1" x14ac:dyDescent="0.25">
      <c r="A28" s="6">
        <v>43344</v>
      </c>
      <c r="B28" s="26" t="s">
        <v>4</v>
      </c>
      <c r="C28" s="20">
        <v>6850</v>
      </c>
      <c r="D28" s="25">
        <v>0.73529411764705899</v>
      </c>
      <c r="E28" s="20">
        <v>11030</v>
      </c>
      <c r="F28" s="25">
        <v>-0.36133694670279998</v>
      </c>
      <c r="G28" s="20">
        <v>8440</v>
      </c>
      <c r="H28" s="25">
        <v>-1.7462165308498301</v>
      </c>
      <c r="I28" s="20">
        <v>3180</v>
      </c>
      <c r="J28" s="25">
        <v>2.9126213592233001</v>
      </c>
      <c r="K28" s="20">
        <v>2610</v>
      </c>
      <c r="L28" s="25">
        <v>2.7559055118110201</v>
      </c>
      <c r="M28" s="20">
        <v>21570</v>
      </c>
      <c r="N28" s="25">
        <v>1.6493873704052799</v>
      </c>
      <c r="O28" s="20">
        <v>6030</v>
      </c>
      <c r="P28" s="25">
        <v>1.6863406408094399</v>
      </c>
      <c r="Q28" s="20">
        <v>5690</v>
      </c>
      <c r="R28" s="25">
        <v>0.88652482269503596</v>
      </c>
      <c r="S28" s="20">
        <v>3130</v>
      </c>
      <c r="T28" s="25">
        <v>-0.949367088607595</v>
      </c>
      <c r="U28" s="20">
        <v>5480</v>
      </c>
      <c r="V28" s="25">
        <v>2.0484171322160099</v>
      </c>
      <c r="W28" s="20">
        <v>9250</v>
      </c>
      <c r="X28" s="25">
        <v>5.71428571428571</v>
      </c>
      <c r="Y28" s="20">
        <v>5350</v>
      </c>
      <c r="Z28" s="25">
        <v>0.75329566854990604</v>
      </c>
      <c r="AA28" s="20">
        <v>34510</v>
      </c>
      <c r="AB28" s="25">
        <v>1.94977843426883</v>
      </c>
      <c r="AC28" s="20">
        <v>10820</v>
      </c>
      <c r="AD28" s="25">
        <v>2.0754716981132102</v>
      </c>
      <c r="AE28" s="20">
        <v>2770</v>
      </c>
      <c r="AF28" s="25">
        <v>2.5925925925925899</v>
      </c>
      <c r="AG28" s="20">
        <v>6670</v>
      </c>
      <c r="AH28" s="25">
        <v>0.451807228915663</v>
      </c>
      <c r="AI28" s="20">
        <v>12160</v>
      </c>
      <c r="AJ28" s="25">
        <v>4.6471600688468202</v>
      </c>
      <c r="AK28" s="20">
        <v>6870</v>
      </c>
      <c r="AL28" s="25">
        <v>2.8443113772455102</v>
      </c>
      <c r="AM28" s="20">
        <v>5010</v>
      </c>
      <c r="AN28" s="25">
        <v>2.4539877300613502</v>
      </c>
      <c r="AO28" s="20">
        <v>3060</v>
      </c>
      <c r="AP28" s="25">
        <v>3.7288135593220302</v>
      </c>
      <c r="AQ28" s="20">
        <v>4280</v>
      </c>
      <c r="AR28" s="25">
        <v>2.39234449760766</v>
      </c>
      <c r="AS28" s="20">
        <v>7900</v>
      </c>
      <c r="AT28" s="25">
        <v>0.76530612244898</v>
      </c>
      <c r="AU28" s="20">
        <v>10190</v>
      </c>
      <c r="AV28" s="25">
        <v>1.0912698412698401</v>
      </c>
      <c r="AW28" s="20">
        <v>2900</v>
      </c>
      <c r="AX28" s="25">
        <v>4.6931407942238303</v>
      </c>
      <c r="AY28" s="20">
        <v>7890</v>
      </c>
      <c r="AZ28" s="25">
        <v>3.40760157273919</v>
      </c>
      <c r="BA28" s="20">
        <v>10120</v>
      </c>
      <c r="BB28" s="25">
        <v>2.0161290322580601</v>
      </c>
      <c r="BC28" s="20">
        <v>8190</v>
      </c>
      <c r="BD28" s="25">
        <v>2.5031289111389201</v>
      </c>
      <c r="BE28" s="20">
        <v>12690</v>
      </c>
      <c r="BF28" s="25">
        <v>4.7029702970297</v>
      </c>
      <c r="BG28" s="20">
        <v>5480</v>
      </c>
      <c r="BH28" s="25">
        <v>0.92081031307550698</v>
      </c>
      <c r="BI28" s="20">
        <v>17580</v>
      </c>
      <c r="BJ28" s="25">
        <v>1.9130434782608701</v>
      </c>
      <c r="BK28" s="20">
        <v>13730</v>
      </c>
      <c r="BL28" s="25">
        <v>2.00594353640416</v>
      </c>
      <c r="BM28" s="20">
        <v>25190</v>
      </c>
      <c r="BN28" s="25">
        <v>5.4857621440536004</v>
      </c>
      <c r="BO28" s="20">
        <v>4220</v>
      </c>
      <c r="BP28" s="25">
        <v>4.4554455445544496</v>
      </c>
      <c r="BQ28" s="20">
        <v>26900</v>
      </c>
      <c r="BR28" s="25">
        <v>1.2801204819277101</v>
      </c>
      <c r="BS28" s="20">
        <v>25990</v>
      </c>
      <c r="BT28" s="25">
        <v>2.8085443037974702</v>
      </c>
      <c r="BU28" s="20">
        <v>20130</v>
      </c>
      <c r="BV28" s="25">
        <v>5.1174934725848598</v>
      </c>
      <c r="BW28" s="20">
        <v>4960</v>
      </c>
      <c r="BX28" s="25">
        <v>0</v>
      </c>
      <c r="BY28" s="20">
        <v>9800</v>
      </c>
      <c r="BZ28" s="25">
        <v>2.8331584470094402</v>
      </c>
      <c r="CA28" s="20">
        <v>17150</v>
      </c>
      <c r="CB28" s="25">
        <v>3.3755274261603399</v>
      </c>
      <c r="CC28" s="20">
        <v>4980</v>
      </c>
      <c r="CD28" s="25">
        <v>1.42566191446029</v>
      </c>
      <c r="CE28" s="20">
        <v>6990</v>
      </c>
      <c r="CF28" s="25">
        <v>9.9056603773584904</v>
      </c>
      <c r="CG28" s="20">
        <v>5960</v>
      </c>
      <c r="CH28" s="25">
        <v>4.3782837127845902</v>
      </c>
      <c r="CI28" s="20">
        <v>14490</v>
      </c>
      <c r="CJ28" s="25">
        <v>0.34626038781163399</v>
      </c>
      <c r="CK28" s="20">
        <v>5250</v>
      </c>
      <c r="CL28" s="25">
        <v>1.35135135135135</v>
      </c>
      <c r="CM28" s="20">
        <v>21230</v>
      </c>
      <c r="CN28" s="25">
        <v>2.31325301204819</v>
      </c>
      <c r="CO28" s="20">
        <v>8700</v>
      </c>
      <c r="CP28" s="25">
        <v>0.57803468208092501</v>
      </c>
      <c r="CQ28" s="20">
        <v>3240</v>
      </c>
      <c r="CR28" s="25">
        <v>-1.2195121951219501</v>
      </c>
      <c r="CS28" s="20">
        <v>6000</v>
      </c>
      <c r="CT28" s="25">
        <v>1.5228426395939101</v>
      </c>
      <c r="CU28" s="20">
        <v>2610</v>
      </c>
      <c r="CV28" s="25">
        <v>2.7559055118110201</v>
      </c>
      <c r="CW28" s="20">
        <v>10970</v>
      </c>
      <c r="CX28" s="25">
        <v>0.45787545787545803</v>
      </c>
      <c r="CY28" s="20">
        <v>11140</v>
      </c>
      <c r="CZ28" s="25">
        <v>0.17985611510791399</v>
      </c>
      <c r="DA28" s="20">
        <v>8800</v>
      </c>
      <c r="DB28" s="25">
        <v>0.68649885583523995</v>
      </c>
      <c r="DC28" s="20">
        <v>4130</v>
      </c>
      <c r="DD28" s="25">
        <v>3.76884422110553</v>
      </c>
      <c r="DE28" s="20">
        <v>4030</v>
      </c>
      <c r="DF28" s="25">
        <v>3.0690537084398999</v>
      </c>
      <c r="DG28" s="20">
        <v>11540</v>
      </c>
      <c r="DH28" s="25">
        <v>1.0507880910683001</v>
      </c>
      <c r="DI28" s="20">
        <v>3270</v>
      </c>
      <c r="DJ28" s="25">
        <v>1.86915887850467</v>
      </c>
      <c r="DK28" s="20">
        <v>13620</v>
      </c>
      <c r="DL28" s="25">
        <v>2.48306997742664</v>
      </c>
      <c r="DM28" s="20">
        <v>19500</v>
      </c>
      <c r="DN28" s="25">
        <v>0.102669404517454</v>
      </c>
      <c r="DO28" s="20">
        <v>6180</v>
      </c>
      <c r="DP28" s="25">
        <v>1.6447368421052599</v>
      </c>
      <c r="DQ28" s="20">
        <v>57090</v>
      </c>
      <c r="DR28" s="25">
        <v>3.5740203193033402</v>
      </c>
      <c r="DS28" s="20">
        <v>13950</v>
      </c>
      <c r="DT28" s="25">
        <v>3.9493293591654202</v>
      </c>
      <c r="DU28" s="20">
        <v>4820</v>
      </c>
      <c r="DV28" s="25">
        <v>0.41666666666666702</v>
      </c>
      <c r="DW28" s="20">
        <v>26950</v>
      </c>
      <c r="DX28" s="25">
        <v>1.5448379804069301</v>
      </c>
      <c r="DY28" s="20">
        <v>10250</v>
      </c>
      <c r="DZ28" s="25">
        <v>1.5857284440039601</v>
      </c>
      <c r="EA28" s="20">
        <v>15300</v>
      </c>
      <c r="EB28" s="25">
        <v>-0.325732899022801</v>
      </c>
      <c r="EC28" s="20">
        <v>6310</v>
      </c>
      <c r="ED28" s="25">
        <v>0.47770700636942698</v>
      </c>
      <c r="EE28" s="20">
        <v>10330</v>
      </c>
      <c r="EF28" s="25">
        <v>1.2745098039215701</v>
      </c>
      <c r="EG28" s="20">
        <v>14800</v>
      </c>
      <c r="EH28" s="25">
        <v>3.4965034965034998</v>
      </c>
      <c r="EI28" s="20">
        <v>12020</v>
      </c>
      <c r="EJ28" s="25">
        <v>1.6920473773265701</v>
      </c>
      <c r="EK28" s="20">
        <v>29480</v>
      </c>
      <c r="EL28" s="25">
        <v>2.4678484532499101</v>
      </c>
      <c r="EM28" s="20">
        <v>4860</v>
      </c>
      <c r="EN28" s="25">
        <v>2.74841437632135</v>
      </c>
      <c r="EO28" s="20">
        <v>10910</v>
      </c>
      <c r="EP28" s="25">
        <v>2.0579981290926099</v>
      </c>
      <c r="EQ28" s="20">
        <v>8160</v>
      </c>
      <c r="ER28" s="25">
        <v>0.86526576019777501</v>
      </c>
      <c r="ES28" s="20">
        <v>6270</v>
      </c>
      <c r="ET28" s="25">
        <v>0.80385852090032195</v>
      </c>
      <c r="EU28" s="20">
        <v>7560</v>
      </c>
      <c r="EV28" s="25">
        <v>2.0242914979757098</v>
      </c>
      <c r="EW28" s="20">
        <v>30270</v>
      </c>
      <c r="EX28" s="25">
        <v>3.55798836811495</v>
      </c>
      <c r="EY28" s="20">
        <v>26940</v>
      </c>
      <c r="EZ28" s="25">
        <v>1.1261261261261299</v>
      </c>
      <c r="FA28" s="20">
        <v>17810</v>
      </c>
      <c r="FB28" s="25">
        <v>6.51913875598086</v>
      </c>
      <c r="FC28" s="20">
        <v>14010</v>
      </c>
      <c r="FD28" s="25">
        <v>2.33747260774288</v>
      </c>
      <c r="FE28" s="20">
        <v>7200</v>
      </c>
      <c r="FF28" s="25">
        <v>-0.68965517241379304</v>
      </c>
      <c r="FG28" s="20">
        <v>12590</v>
      </c>
      <c r="FH28" s="25">
        <v>2.27457351746548</v>
      </c>
      <c r="FI28" s="20">
        <v>7900</v>
      </c>
      <c r="FJ28" s="25">
        <v>0.50890585241730302</v>
      </c>
      <c r="FK28" s="20">
        <v>5690</v>
      </c>
      <c r="FL28" s="25">
        <v>1.6071428571428601</v>
      </c>
      <c r="FM28" s="20">
        <v>18930</v>
      </c>
      <c r="FN28" s="25">
        <v>3.0484485574305902</v>
      </c>
      <c r="FO28" s="20">
        <v>9850</v>
      </c>
      <c r="FP28" s="25">
        <v>0.203458799593082</v>
      </c>
      <c r="FQ28" s="20">
        <v>9680</v>
      </c>
      <c r="FR28" s="25">
        <v>0.31088082901554398</v>
      </c>
      <c r="FS28" s="20">
        <v>5620</v>
      </c>
      <c r="FT28" s="25">
        <v>1.44404332129964</v>
      </c>
      <c r="FU28" s="20">
        <v>8370</v>
      </c>
      <c r="FV28" s="25">
        <v>0.72202166064981999</v>
      </c>
      <c r="FW28" s="20">
        <v>6650</v>
      </c>
      <c r="FX28" s="25">
        <v>1.5267175572519101</v>
      </c>
      <c r="FY28" s="20">
        <v>6850</v>
      </c>
      <c r="FZ28" s="25">
        <v>-0.14577259475218701</v>
      </c>
      <c r="GA28" s="20">
        <v>2220</v>
      </c>
      <c r="GB28" s="25">
        <v>1.8348623853210999</v>
      </c>
      <c r="GC28" s="20">
        <v>15360</v>
      </c>
      <c r="GD28" s="25">
        <v>3.5040431266846399</v>
      </c>
      <c r="GE28" s="20">
        <v>18430</v>
      </c>
      <c r="GF28" s="25">
        <v>1.71081677704194</v>
      </c>
      <c r="GG28" s="20">
        <v>26520</v>
      </c>
      <c r="GH28" s="25">
        <v>2.23592906707787</v>
      </c>
      <c r="GI28" s="20">
        <v>17530</v>
      </c>
      <c r="GJ28" s="25">
        <v>1.2709416522241499</v>
      </c>
      <c r="GK28" s="20">
        <v>13790</v>
      </c>
      <c r="GL28" s="25">
        <v>4.1540785498489399</v>
      </c>
      <c r="GM28" s="20">
        <v>10400</v>
      </c>
      <c r="GN28" s="25">
        <v>4.6277665995975896</v>
      </c>
      <c r="GO28" s="20">
        <v>8740</v>
      </c>
      <c r="GP28" s="25">
        <v>1.3921113689095099</v>
      </c>
      <c r="GQ28" s="20">
        <v>2440</v>
      </c>
      <c r="GR28" s="25">
        <v>6.0869565217391299</v>
      </c>
      <c r="GS28" s="20">
        <v>20020</v>
      </c>
      <c r="GT28" s="25">
        <v>3.3023735810113499</v>
      </c>
      <c r="GU28" s="20">
        <v>410</v>
      </c>
      <c r="GV28" s="25">
        <v>-18</v>
      </c>
    </row>
    <row r="29" spans="1:204" ht="15" customHeight="1" x14ac:dyDescent="0.25">
      <c r="A29" s="6">
        <v>43374</v>
      </c>
      <c r="B29" s="26" t="s">
        <v>4</v>
      </c>
      <c r="C29" s="20">
        <v>6860</v>
      </c>
      <c r="D29" s="25">
        <v>0.43923865300146397</v>
      </c>
      <c r="E29" s="20">
        <v>11010</v>
      </c>
      <c r="F29" s="25">
        <v>-0.63176895306859204</v>
      </c>
      <c r="G29" s="20">
        <v>8420</v>
      </c>
      <c r="H29" s="25">
        <v>-1.9790454016298</v>
      </c>
      <c r="I29" s="20">
        <v>3190</v>
      </c>
      <c r="J29" s="25">
        <v>3.2362459546925599</v>
      </c>
      <c r="K29" s="20">
        <v>2600</v>
      </c>
      <c r="L29" s="25">
        <v>2.7667984189723298</v>
      </c>
      <c r="M29" s="20">
        <v>21630</v>
      </c>
      <c r="N29" s="25">
        <v>1.59699389384688</v>
      </c>
      <c r="O29" s="20">
        <v>6030</v>
      </c>
      <c r="P29" s="25">
        <v>1.51515151515152</v>
      </c>
      <c r="Q29" s="20">
        <v>5700</v>
      </c>
      <c r="R29" s="25">
        <v>0.70671378091872805</v>
      </c>
      <c r="S29" s="20">
        <v>3140</v>
      </c>
      <c r="T29" s="25">
        <v>-0.94637223974763396</v>
      </c>
      <c r="U29" s="20">
        <v>5520</v>
      </c>
      <c r="V29" s="25">
        <v>2.6022304832713798</v>
      </c>
      <c r="W29" s="20">
        <v>9310</v>
      </c>
      <c r="X29" s="25">
        <v>5.7954545454545396</v>
      </c>
      <c r="Y29" s="20">
        <v>5380</v>
      </c>
      <c r="Z29" s="25">
        <v>1.3182674199623401</v>
      </c>
      <c r="AA29" s="20">
        <v>34610</v>
      </c>
      <c r="AB29" s="25">
        <v>2.0041261420571801</v>
      </c>
      <c r="AC29" s="20">
        <v>10850</v>
      </c>
      <c r="AD29" s="25">
        <v>1.5917602996254701</v>
      </c>
      <c r="AE29" s="20">
        <v>2790</v>
      </c>
      <c r="AF29" s="25">
        <v>2.9520295202951998</v>
      </c>
      <c r="AG29" s="20">
        <v>6670</v>
      </c>
      <c r="AH29" s="25">
        <v>0.451807228915663</v>
      </c>
      <c r="AI29" s="20">
        <v>12230</v>
      </c>
      <c r="AJ29" s="25">
        <v>4.8885077186963999</v>
      </c>
      <c r="AK29" s="20">
        <v>6880</v>
      </c>
      <c r="AL29" s="25">
        <v>2.8400597907324401</v>
      </c>
      <c r="AM29" s="20">
        <v>5020</v>
      </c>
      <c r="AN29" s="25">
        <v>2.8688524590163902</v>
      </c>
      <c r="AO29" s="20">
        <v>3060</v>
      </c>
      <c r="AP29" s="25">
        <v>3.7288135593220302</v>
      </c>
      <c r="AQ29" s="20">
        <v>4300</v>
      </c>
      <c r="AR29" s="25">
        <v>2.38095238095238</v>
      </c>
      <c r="AS29" s="20">
        <v>7910</v>
      </c>
      <c r="AT29" s="25">
        <v>0.63613231552162797</v>
      </c>
      <c r="AU29" s="20">
        <v>10220</v>
      </c>
      <c r="AV29" s="25">
        <v>0.98814229249011898</v>
      </c>
      <c r="AW29" s="20">
        <v>2910</v>
      </c>
      <c r="AX29" s="25">
        <v>4.6762589928057601</v>
      </c>
      <c r="AY29" s="20">
        <v>7960</v>
      </c>
      <c r="AZ29" s="25">
        <v>3.9164490861618799</v>
      </c>
      <c r="BA29" s="20">
        <v>10120</v>
      </c>
      <c r="BB29" s="25">
        <v>1.5045135406218699</v>
      </c>
      <c r="BC29" s="20">
        <v>8200</v>
      </c>
      <c r="BD29" s="25">
        <v>2.5</v>
      </c>
      <c r="BE29" s="20">
        <v>12690</v>
      </c>
      <c r="BF29" s="25">
        <v>4.1017227235438902</v>
      </c>
      <c r="BG29" s="20">
        <v>5490</v>
      </c>
      <c r="BH29" s="25">
        <v>0.91911764705882404</v>
      </c>
      <c r="BI29" s="20">
        <v>17620</v>
      </c>
      <c r="BJ29" s="25">
        <v>1.6147635524798201</v>
      </c>
      <c r="BK29" s="20">
        <v>13730</v>
      </c>
      <c r="BL29" s="25">
        <v>1.7037037037036999</v>
      </c>
      <c r="BM29" s="20">
        <v>25320</v>
      </c>
      <c r="BN29" s="25">
        <v>5.6761268781302201</v>
      </c>
      <c r="BO29" s="20">
        <v>4220</v>
      </c>
      <c r="BP29" s="25">
        <v>3.4313725490196099</v>
      </c>
      <c r="BQ29" s="20">
        <v>27070</v>
      </c>
      <c r="BR29" s="25">
        <v>1.4237542150618201</v>
      </c>
      <c r="BS29" s="20">
        <v>26050</v>
      </c>
      <c r="BT29" s="25">
        <v>2.5186934277843398</v>
      </c>
      <c r="BU29" s="20">
        <v>20160</v>
      </c>
      <c r="BV29" s="25">
        <v>4.5643153526970996</v>
      </c>
      <c r="BW29" s="20">
        <v>4980</v>
      </c>
      <c r="BX29" s="25">
        <v>0.20120724346076499</v>
      </c>
      <c r="BY29" s="20">
        <v>9830</v>
      </c>
      <c r="BZ29" s="25">
        <v>2.50260688216893</v>
      </c>
      <c r="CA29" s="20">
        <v>17180</v>
      </c>
      <c r="CB29" s="25">
        <v>3.2451923076923102</v>
      </c>
      <c r="CC29" s="20">
        <v>4990</v>
      </c>
      <c r="CD29" s="25">
        <v>1.62932790224033</v>
      </c>
      <c r="CE29" s="20">
        <v>7020</v>
      </c>
      <c r="CF29" s="25">
        <v>9.8591549295774605</v>
      </c>
      <c r="CG29" s="20">
        <v>5970</v>
      </c>
      <c r="CH29" s="25">
        <v>4.0069686411149803</v>
      </c>
      <c r="CI29" s="20">
        <v>14510</v>
      </c>
      <c r="CJ29" s="25">
        <v>0.207182320441989</v>
      </c>
      <c r="CK29" s="20">
        <v>5250</v>
      </c>
      <c r="CL29" s="25">
        <v>0.96153846153846201</v>
      </c>
      <c r="CM29" s="20">
        <v>21360</v>
      </c>
      <c r="CN29" s="25">
        <v>2.7417027417027402</v>
      </c>
      <c r="CO29" s="20">
        <v>8740</v>
      </c>
      <c r="CP29" s="25">
        <v>0.69124423963133597</v>
      </c>
      <c r="CQ29" s="20">
        <v>3240</v>
      </c>
      <c r="CR29" s="25">
        <v>-1.5197568389057801</v>
      </c>
      <c r="CS29" s="20">
        <v>6020</v>
      </c>
      <c r="CT29" s="25">
        <v>1.1764705882352899</v>
      </c>
      <c r="CU29" s="20">
        <v>2610</v>
      </c>
      <c r="CV29" s="25">
        <v>1.953125</v>
      </c>
      <c r="CW29" s="20">
        <v>10990</v>
      </c>
      <c r="CX29" s="25">
        <v>0.273722627737226</v>
      </c>
      <c r="CY29" s="20">
        <v>11150</v>
      </c>
      <c r="CZ29" s="25">
        <v>-8.9605734767025103E-2</v>
      </c>
      <c r="DA29" s="20">
        <v>8830</v>
      </c>
      <c r="DB29" s="25">
        <v>0.91428571428571404</v>
      </c>
      <c r="DC29" s="20">
        <v>4130</v>
      </c>
      <c r="DD29" s="25">
        <v>3.5087719298245599</v>
      </c>
      <c r="DE29" s="20">
        <v>4040</v>
      </c>
      <c r="DF29" s="25">
        <v>3.3248081841432202</v>
      </c>
      <c r="DG29" s="20">
        <v>11580</v>
      </c>
      <c r="DH29" s="25">
        <v>1.04712041884817</v>
      </c>
      <c r="DI29" s="20">
        <v>3280</v>
      </c>
      <c r="DJ29" s="25">
        <v>1.86335403726708</v>
      </c>
      <c r="DK29" s="20">
        <v>13630</v>
      </c>
      <c r="DL29" s="25">
        <v>2.25056264066016</v>
      </c>
      <c r="DM29" s="20">
        <v>19530</v>
      </c>
      <c r="DN29" s="25">
        <v>5.1229508196721299E-2</v>
      </c>
      <c r="DO29" s="20">
        <v>6200</v>
      </c>
      <c r="DP29" s="25">
        <v>1.63934426229508</v>
      </c>
      <c r="DQ29" s="20">
        <v>57300</v>
      </c>
      <c r="DR29" s="25">
        <v>3.4482758620689702</v>
      </c>
      <c r="DS29" s="20">
        <v>13990</v>
      </c>
      <c r="DT29" s="25">
        <v>3.55292376017765</v>
      </c>
      <c r="DU29" s="20">
        <v>4840</v>
      </c>
      <c r="DV29" s="25">
        <v>0.62370062370062396</v>
      </c>
      <c r="DW29" s="20">
        <v>27020</v>
      </c>
      <c r="DX29" s="25">
        <v>1.57894736842105</v>
      </c>
      <c r="DY29" s="20">
        <v>10290</v>
      </c>
      <c r="DZ29" s="25">
        <v>1.3793103448275901</v>
      </c>
      <c r="EA29" s="20">
        <v>15310</v>
      </c>
      <c r="EB29" s="25">
        <v>-0.58441558441558406</v>
      </c>
      <c r="EC29" s="20">
        <v>6320</v>
      </c>
      <c r="ED29" s="25">
        <v>0.63694267515923597</v>
      </c>
      <c r="EE29" s="20">
        <v>10350</v>
      </c>
      <c r="EF29" s="25">
        <v>1.2720156555772999</v>
      </c>
      <c r="EG29" s="20">
        <v>14860</v>
      </c>
      <c r="EH29" s="25">
        <v>3.4818941504178298</v>
      </c>
      <c r="EI29" s="20">
        <v>12030</v>
      </c>
      <c r="EJ29" s="25">
        <v>1.60472972972973</v>
      </c>
      <c r="EK29" s="20">
        <v>29590</v>
      </c>
      <c r="EL29" s="25">
        <v>2.2813688212927801</v>
      </c>
      <c r="EM29" s="20">
        <v>4870</v>
      </c>
      <c r="EN29" s="25">
        <v>2.5263157894736801</v>
      </c>
      <c r="EO29" s="20">
        <v>10960</v>
      </c>
      <c r="EP29" s="25">
        <v>2.0484171322160099</v>
      </c>
      <c r="EQ29" s="20">
        <v>8180</v>
      </c>
      <c r="ER29" s="25">
        <v>0.73891625615763501</v>
      </c>
      <c r="ES29" s="20">
        <v>6290</v>
      </c>
      <c r="ET29" s="25">
        <v>0.96308186195826595</v>
      </c>
      <c r="EU29" s="20">
        <v>7610</v>
      </c>
      <c r="EV29" s="25">
        <v>2.56064690026954</v>
      </c>
      <c r="EW29" s="20">
        <v>30380</v>
      </c>
      <c r="EX29" s="25">
        <v>3.4741144414168899</v>
      </c>
      <c r="EY29" s="20">
        <v>26960</v>
      </c>
      <c r="EZ29" s="25">
        <v>1.0116148370176099</v>
      </c>
      <c r="FA29" s="20">
        <v>17920</v>
      </c>
      <c r="FB29" s="25">
        <v>6.4133016627078403</v>
      </c>
      <c r="FC29" s="20">
        <v>14090</v>
      </c>
      <c r="FD29" s="25">
        <v>2.6967930029154501</v>
      </c>
      <c r="FE29" s="20">
        <v>7200</v>
      </c>
      <c r="FF29" s="25">
        <v>-0.68965517241379304</v>
      </c>
      <c r="FG29" s="20">
        <v>12630</v>
      </c>
      <c r="FH29" s="25">
        <v>2.1844660194174801</v>
      </c>
      <c r="FI29" s="20">
        <v>7920</v>
      </c>
      <c r="FJ29" s="25">
        <v>0.63532401524777604</v>
      </c>
      <c r="FK29" s="20">
        <v>5710</v>
      </c>
      <c r="FL29" s="25">
        <v>1.6014234875444799</v>
      </c>
      <c r="FM29" s="20">
        <v>18960</v>
      </c>
      <c r="FN29" s="25">
        <v>2.4311183144246402</v>
      </c>
      <c r="FO29" s="20">
        <v>9840</v>
      </c>
      <c r="FP29" s="25">
        <v>-0.202839756592292</v>
      </c>
      <c r="FQ29" s="20">
        <v>9690</v>
      </c>
      <c r="FR29" s="25">
        <v>0.103305785123967</v>
      </c>
      <c r="FS29" s="20">
        <v>5640</v>
      </c>
      <c r="FT29" s="25">
        <v>1.43884892086331</v>
      </c>
      <c r="FU29" s="20">
        <v>8390</v>
      </c>
      <c r="FV29" s="25">
        <v>1.0843373493975901</v>
      </c>
      <c r="FW29" s="20">
        <v>6680</v>
      </c>
      <c r="FX29" s="25">
        <v>1.6742770167427701</v>
      </c>
      <c r="FY29" s="20">
        <v>6900</v>
      </c>
      <c r="FZ29" s="25">
        <v>0.290697674418605</v>
      </c>
      <c r="GA29" s="20">
        <v>2230</v>
      </c>
      <c r="GB29" s="25">
        <v>2.2935779816513802</v>
      </c>
      <c r="GC29" s="20">
        <v>15500</v>
      </c>
      <c r="GD29" s="25">
        <v>3.8178164768921601</v>
      </c>
      <c r="GE29" s="20">
        <v>18470</v>
      </c>
      <c r="GF29" s="25">
        <v>1.09469074986316</v>
      </c>
      <c r="GG29" s="20">
        <v>26770</v>
      </c>
      <c r="GH29" s="25">
        <v>3.2394909371384499</v>
      </c>
      <c r="GI29" s="20">
        <v>17620</v>
      </c>
      <c r="GJ29" s="25">
        <v>1.6733987305250999</v>
      </c>
      <c r="GK29" s="20">
        <v>13880</v>
      </c>
      <c r="GL29" s="25">
        <v>3.8145100972326098</v>
      </c>
      <c r="GM29" s="20">
        <v>10470</v>
      </c>
      <c r="GN29" s="25">
        <v>4.5954045954045997</v>
      </c>
      <c r="GO29" s="20">
        <v>8750</v>
      </c>
      <c r="GP29" s="25">
        <v>1.15606936416185</v>
      </c>
      <c r="GQ29" s="20">
        <v>2450</v>
      </c>
      <c r="GR29" s="25">
        <v>5.15021459227468</v>
      </c>
      <c r="GS29" s="20">
        <v>20060</v>
      </c>
      <c r="GT29" s="25">
        <v>2.9774127310061602</v>
      </c>
      <c r="GU29" s="20">
        <v>410</v>
      </c>
      <c r="GV29" s="25">
        <v>-16.326530612244898</v>
      </c>
    </row>
    <row r="30" spans="1:204" ht="15" customHeight="1" x14ac:dyDescent="0.25">
      <c r="A30" s="6">
        <v>43405</v>
      </c>
      <c r="B30" s="26" t="s">
        <v>4</v>
      </c>
      <c r="C30" s="20">
        <v>6900</v>
      </c>
      <c r="D30" s="25">
        <v>1.02489019033675</v>
      </c>
      <c r="E30" s="20">
        <v>11090</v>
      </c>
      <c r="F30" s="25">
        <v>0</v>
      </c>
      <c r="G30" s="20">
        <v>8540</v>
      </c>
      <c r="H30" s="25">
        <v>-0.233644859813084</v>
      </c>
      <c r="I30" s="20">
        <v>3220</v>
      </c>
      <c r="J30" s="25">
        <v>3.5369774919614101</v>
      </c>
      <c r="K30" s="20">
        <v>2650</v>
      </c>
      <c r="L30" s="25">
        <v>4.3307086614173196</v>
      </c>
      <c r="M30" s="20">
        <v>21820</v>
      </c>
      <c r="N30" s="25">
        <v>2.1535580524344602</v>
      </c>
      <c r="O30" s="20">
        <v>6100</v>
      </c>
      <c r="P30" s="25">
        <v>2.3489932885906</v>
      </c>
      <c r="Q30" s="20">
        <v>5740</v>
      </c>
      <c r="R30" s="25">
        <v>0.87873462214411302</v>
      </c>
      <c r="S30" s="20">
        <v>3150</v>
      </c>
      <c r="T30" s="25">
        <v>-0.63091482649842301</v>
      </c>
      <c r="U30" s="20">
        <v>5560</v>
      </c>
      <c r="V30" s="25">
        <v>2.9629629629629601</v>
      </c>
      <c r="W30" s="20">
        <v>9450</v>
      </c>
      <c r="X30" s="25">
        <v>6.7796610169491496</v>
      </c>
      <c r="Y30" s="20">
        <v>5420</v>
      </c>
      <c r="Z30" s="25">
        <v>1.8796992481203001</v>
      </c>
      <c r="AA30" s="20">
        <v>34840</v>
      </c>
      <c r="AB30" s="25">
        <v>2.2900763358778602</v>
      </c>
      <c r="AC30" s="20">
        <v>10940</v>
      </c>
      <c r="AD30" s="25">
        <v>1.95712954333644</v>
      </c>
      <c r="AE30" s="20">
        <v>2800</v>
      </c>
      <c r="AF30" s="25">
        <v>3.3210332103321001</v>
      </c>
      <c r="AG30" s="20">
        <v>6750</v>
      </c>
      <c r="AH30" s="25">
        <v>1.5037593984962401</v>
      </c>
      <c r="AI30" s="20">
        <v>12360</v>
      </c>
      <c r="AJ30" s="25">
        <v>5.4607508532423203</v>
      </c>
      <c r="AK30" s="20">
        <v>6970</v>
      </c>
      <c r="AL30" s="25">
        <v>3.4124629080118698</v>
      </c>
      <c r="AM30" s="20">
        <v>5080</v>
      </c>
      <c r="AN30" s="25">
        <v>3.4623217922606901</v>
      </c>
      <c r="AO30" s="20">
        <v>3080</v>
      </c>
      <c r="AP30" s="25">
        <v>3.3557046979865799</v>
      </c>
      <c r="AQ30" s="20">
        <v>4330</v>
      </c>
      <c r="AR30" s="25">
        <v>2.8503562945368199</v>
      </c>
      <c r="AS30" s="20">
        <v>8010</v>
      </c>
      <c r="AT30" s="25">
        <v>1.6497461928934001</v>
      </c>
      <c r="AU30" s="20">
        <v>10320</v>
      </c>
      <c r="AV30" s="25">
        <v>1.47492625368732</v>
      </c>
      <c r="AW30" s="20">
        <v>2950</v>
      </c>
      <c r="AX30" s="25">
        <v>5.7347670250896101</v>
      </c>
      <c r="AY30" s="20">
        <v>8040</v>
      </c>
      <c r="AZ30" s="25">
        <v>4.5513654096228899</v>
      </c>
      <c r="BA30" s="20">
        <v>10170</v>
      </c>
      <c r="BB30" s="25">
        <v>1.7</v>
      </c>
      <c r="BC30" s="20">
        <v>8280</v>
      </c>
      <c r="BD30" s="25">
        <v>2.98507462686567</v>
      </c>
      <c r="BE30" s="20">
        <v>12880</v>
      </c>
      <c r="BF30" s="25">
        <v>5.4009819967266797</v>
      </c>
      <c r="BG30" s="20">
        <v>5560</v>
      </c>
      <c r="BH30" s="25">
        <v>1.8315018315018301</v>
      </c>
      <c r="BI30" s="20">
        <v>17800</v>
      </c>
      <c r="BJ30" s="25">
        <v>2.1227768215720002</v>
      </c>
      <c r="BK30" s="20">
        <v>13820</v>
      </c>
      <c r="BL30" s="25">
        <v>1.9926199261992601</v>
      </c>
      <c r="BM30" s="20">
        <v>25590</v>
      </c>
      <c r="BN30" s="25">
        <v>6.1385317295727901</v>
      </c>
      <c r="BO30" s="20">
        <v>4240</v>
      </c>
      <c r="BP30" s="25">
        <v>3.66748166259169</v>
      </c>
      <c r="BQ30" s="20">
        <v>27330</v>
      </c>
      <c r="BR30" s="25">
        <v>2.0918939110945098</v>
      </c>
      <c r="BS30" s="20">
        <v>26270</v>
      </c>
      <c r="BT30" s="25">
        <v>2.97922383379067</v>
      </c>
      <c r="BU30" s="20">
        <v>20340</v>
      </c>
      <c r="BV30" s="25">
        <v>4.7913446676970599</v>
      </c>
      <c r="BW30" s="20">
        <v>5020</v>
      </c>
      <c r="BX30" s="25">
        <v>1.4141414141414099</v>
      </c>
      <c r="BY30" s="20">
        <v>9910</v>
      </c>
      <c r="BZ30" s="25">
        <v>3.0145530145530102</v>
      </c>
      <c r="CA30" s="20">
        <v>17370</v>
      </c>
      <c r="CB30" s="25">
        <v>3.8875598086124401</v>
      </c>
      <c r="CC30" s="20">
        <v>5050</v>
      </c>
      <c r="CD30" s="25">
        <v>2.4340770791074999</v>
      </c>
      <c r="CE30" s="20">
        <v>7120</v>
      </c>
      <c r="CF30" s="25">
        <v>3.79008746355685</v>
      </c>
      <c r="CG30" s="20">
        <v>6030</v>
      </c>
      <c r="CH30" s="25">
        <v>4.3252595155709299</v>
      </c>
      <c r="CI30" s="20">
        <v>14630</v>
      </c>
      <c r="CJ30" s="25">
        <v>0.75757575757575801</v>
      </c>
      <c r="CK30" s="20">
        <v>5280</v>
      </c>
      <c r="CL30" s="25">
        <v>1.14942528735632</v>
      </c>
      <c r="CM30" s="20">
        <v>21550</v>
      </c>
      <c r="CN30" s="25">
        <v>3.2088122605364</v>
      </c>
      <c r="CO30" s="20">
        <v>8810</v>
      </c>
      <c r="CP30" s="25">
        <v>1.1481056257175699</v>
      </c>
      <c r="CQ30" s="20">
        <v>3270</v>
      </c>
      <c r="CR30" s="25">
        <v>-0.30487804878048802</v>
      </c>
      <c r="CS30" s="20">
        <v>6040</v>
      </c>
      <c r="CT30" s="25">
        <v>1.34228187919463</v>
      </c>
      <c r="CU30" s="20">
        <v>2630</v>
      </c>
      <c r="CV30" s="25">
        <v>2.33463035019455</v>
      </c>
      <c r="CW30" s="20">
        <v>11070</v>
      </c>
      <c r="CX30" s="25">
        <v>0.91157702825888798</v>
      </c>
      <c r="CY30" s="20">
        <v>11250</v>
      </c>
      <c r="CZ30" s="25">
        <v>0.53619302949061698</v>
      </c>
      <c r="DA30" s="20">
        <v>8890</v>
      </c>
      <c r="DB30" s="25">
        <v>1.36830102622577</v>
      </c>
      <c r="DC30" s="20">
        <v>4160</v>
      </c>
      <c r="DD30" s="25">
        <v>4</v>
      </c>
      <c r="DE30" s="20">
        <v>4100</v>
      </c>
      <c r="DF30" s="25">
        <v>4.0609137055837596</v>
      </c>
      <c r="DG30" s="20">
        <v>11690</v>
      </c>
      <c r="DH30" s="25">
        <v>1.9180470793374</v>
      </c>
      <c r="DI30" s="20">
        <v>3300</v>
      </c>
      <c r="DJ30" s="25">
        <v>2.4844720496894399</v>
      </c>
      <c r="DK30" s="20">
        <v>13780</v>
      </c>
      <c r="DL30" s="25">
        <v>2.9895366218236199</v>
      </c>
      <c r="DM30" s="20">
        <v>19620</v>
      </c>
      <c r="DN30" s="25">
        <v>0.20429009193054101</v>
      </c>
      <c r="DO30" s="20">
        <v>6260</v>
      </c>
      <c r="DP30" s="25">
        <v>2.6229508196721301</v>
      </c>
      <c r="DQ30" s="20">
        <v>57770</v>
      </c>
      <c r="DR30" s="25">
        <v>3.8281811646297599</v>
      </c>
      <c r="DS30" s="20">
        <v>14140</v>
      </c>
      <c r="DT30" s="25">
        <v>3.8941954445260798</v>
      </c>
      <c r="DU30" s="20">
        <v>4880</v>
      </c>
      <c r="DV30" s="25">
        <v>1.45530145530146</v>
      </c>
      <c r="DW30" s="20">
        <v>27220</v>
      </c>
      <c r="DX30" s="25">
        <v>1.94756554307116</v>
      </c>
      <c r="DY30" s="20">
        <v>10380</v>
      </c>
      <c r="DZ30" s="25">
        <v>1.8645731108930299</v>
      </c>
      <c r="EA30" s="20">
        <v>15480</v>
      </c>
      <c r="EB30" s="25">
        <v>2.9255319148936199</v>
      </c>
      <c r="EC30" s="20">
        <v>6370</v>
      </c>
      <c r="ED30" s="25">
        <v>1.1111111111111101</v>
      </c>
      <c r="EE30" s="20">
        <v>10470</v>
      </c>
      <c r="EF30" s="25">
        <v>2.24609375</v>
      </c>
      <c r="EG30" s="20">
        <v>14980</v>
      </c>
      <c r="EH30" s="25">
        <v>3.81150381150381</v>
      </c>
      <c r="EI30" s="20">
        <v>12140</v>
      </c>
      <c r="EJ30" s="25">
        <v>2.4472573839662499</v>
      </c>
      <c r="EK30" s="20">
        <v>29860</v>
      </c>
      <c r="EL30" s="25">
        <v>2.7529249827942199</v>
      </c>
      <c r="EM30" s="20">
        <v>4930</v>
      </c>
      <c r="EN30" s="25">
        <v>3.1380753138075299</v>
      </c>
      <c r="EO30" s="20">
        <v>11080</v>
      </c>
      <c r="EP30" s="25">
        <v>2.97397769516729</v>
      </c>
      <c r="EQ30" s="20">
        <v>8260</v>
      </c>
      <c r="ER30" s="25">
        <v>1.5990159901598999</v>
      </c>
      <c r="ES30" s="20">
        <v>6350</v>
      </c>
      <c r="ET30" s="25">
        <v>2.09003215434084</v>
      </c>
      <c r="EU30" s="20">
        <v>7660</v>
      </c>
      <c r="EV30" s="25">
        <v>2.9569892473118302</v>
      </c>
      <c r="EW30" s="20">
        <v>30630</v>
      </c>
      <c r="EX30" s="25">
        <v>3.9714867617107901</v>
      </c>
      <c r="EY30" s="20">
        <v>27120</v>
      </c>
      <c r="EZ30" s="25">
        <v>1.2696041822255399</v>
      </c>
      <c r="FA30" s="20">
        <v>18150</v>
      </c>
      <c r="FB30" s="25">
        <v>6.8275456150676899</v>
      </c>
      <c r="FC30" s="20">
        <v>14190</v>
      </c>
      <c r="FD30" s="25">
        <v>2.8260869565217401</v>
      </c>
      <c r="FE30" s="20">
        <v>7250</v>
      </c>
      <c r="FF30" s="25">
        <v>-0.27510316368638199</v>
      </c>
      <c r="FG30" s="20">
        <v>12760</v>
      </c>
      <c r="FH30" s="25">
        <v>2.82030620467365</v>
      </c>
      <c r="FI30" s="20">
        <v>7990</v>
      </c>
      <c r="FJ30" s="25">
        <v>1.01137800252845</v>
      </c>
      <c r="FK30" s="20">
        <v>5760</v>
      </c>
      <c r="FL30" s="25">
        <v>2.12765957446809</v>
      </c>
      <c r="FM30" s="20">
        <v>19220</v>
      </c>
      <c r="FN30" s="25">
        <v>3.3333333333333299</v>
      </c>
      <c r="FO30" s="20">
        <v>9890</v>
      </c>
      <c r="FP30" s="25">
        <v>0.202634245187437</v>
      </c>
      <c r="FQ30" s="20">
        <v>9800</v>
      </c>
      <c r="FR30" s="25">
        <v>1.1351909184726501</v>
      </c>
      <c r="FS30" s="20">
        <v>5690</v>
      </c>
      <c r="FT30" s="25">
        <v>1.9713261648745499</v>
      </c>
      <c r="FU30" s="20">
        <v>8480</v>
      </c>
      <c r="FV30" s="25">
        <v>2.1686746987951802</v>
      </c>
      <c r="FW30" s="20">
        <v>6750</v>
      </c>
      <c r="FX30" s="25">
        <v>2.5835866261398199</v>
      </c>
      <c r="FY30" s="20">
        <v>6970</v>
      </c>
      <c r="FZ30" s="25">
        <v>1.01449275362319</v>
      </c>
      <c r="GA30" s="20">
        <v>2250</v>
      </c>
      <c r="GB30" s="25">
        <v>2.7397260273972601</v>
      </c>
      <c r="GC30" s="20">
        <v>15700</v>
      </c>
      <c r="GD30" s="25">
        <v>4.736490993996</v>
      </c>
      <c r="GE30" s="20">
        <v>18570</v>
      </c>
      <c r="GF30" s="25">
        <v>0.81433224755700295</v>
      </c>
      <c r="GG30" s="20">
        <v>27020</v>
      </c>
      <c r="GH30" s="25">
        <v>3.6838066001534902</v>
      </c>
      <c r="GI30" s="20">
        <v>17760</v>
      </c>
      <c r="GJ30" s="25">
        <v>2.12765957446809</v>
      </c>
      <c r="GK30" s="20">
        <v>14030</v>
      </c>
      <c r="GL30" s="25">
        <v>4.2347696879643397</v>
      </c>
      <c r="GM30" s="20">
        <v>10510</v>
      </c>
      <c r="GN30" s="25">
        <v>3.9564787339267999</v>
      </c>
      <c r="GO30" s="20">
        <v>8770</v>
      </c>
      <c r="GP30" s="25">
        <v>0.92059838895281898</v>
      </c>
      <c r="GQ30" s="20">
        <v>2470</v>
      </c>
      <c r="GR30" s="25">
        <v>5.5555555555555598</v>
      </c>
      <c r="GS30" s="20">
        <v>20170</v>
      </c>
      <c r="GT30" s="25">
        <v>3.1713554987212298</v>
      </c>
      <c r="GU30" s="20">
        <v>400</v>
      </c>
      <c r="GV30" s="25">
        <v>-16.6666666666667</v>
      </c>
    </row>
    <row r="31" spans="1:204" ht="15" customHeight="1" x14ac:dyDescent="0.25">
      <c r="A31" s="6">
        <v>43435</v>
      </c>
      <c r="B31" s="26" t="s">
        <v>4</v>
      </c>
      <c r="C31" s="20">
        <v>6960</v>
      </c>
      <c r="D31" s="25">
        <v>1.60583941605839</v>
      </c>
      <c r="E31" s="20">
        <v>11110</v>
      </c>
      <c r="F31" s="25">
        <v>0</v>
      </c>
      <c r="G31" s="20">
        <v>8540</v>
      </c>
      <c r="H31" s="25">
        <v>-0.46620046620046601</v>
      </c>
      <c r="I31" s="20">
        <v>3240</v>
      </c>
      <c r="J31" s="25">
        <v>4.5161290322580596</v>
      </c>
      <c r="K31" s="20">
        <v>2670</v>
      </c>
      <c r="L31" s="25">
        <v>4.296875</v>
      </c>
      <c r="M31" s="20">
        <v>21860</v>
      </c>
      <c r="N31" s="25">
        <v>2.2450888681010301</v>
      </c>
      <c r="O31" s="20">
        <v>6110</v>
      </c>
      <c r="P31" s="25">
        <v>2.00333889816361</v>
      </c>
      <c r="Q31" s="20">
        <v>5750</v>
      </c>
      <c r="R31" s="25">
        <v>1.05448154657293</v>
      </c>
      <c r="S31" s="20">
        <v>3150</v>
      </c>
      <c r="T31" s="25">
        <v>-0.63091482649842301</v>
      </c>
      <c r="U31" s="20">
        <v>5590</v>
      </c>
      <c r="V31" s="25">
        <v>3.5185185185185199</v>
      </c>
      <c r="W31" s="20">
        <v>9520</v>
      </c>
      <c r="X31" s="25">
        <v>6.6069428891377404</v>
      </c>
      <c r="Y31" s="20">
        <v>5450</v>
      </c>
      <c r="Z31" s="25">
        <v>2.44360902255639</v>
      </c>
      <c r="AA31" s="20">
        <v>34950</v>
      </c>
      <c r="AB31" s="25">
        <v>2.3426061493411399</v>
      </c>
      <c r="AC31" s="20">
        <v>10960</v>
      </c>
      <c r="AD31" s="25">
        <v>1.76415970287837</v>
      </c>
      <c r="AE31" s="20">
        <v>2810</v>
      </c>
      <c r="AF31" s="25">
        <v>3.3088235294117601</v>
      </c>
      <c r="AG31" s="20">
        <v>6740</v>
      </c>
      <c r="AH31" s="25">
        <v>1.2012012012012001</v>
      </c>
      <c r="AI31" s="20">
        <v>12430</v>
      </c>
      <c r="AJ31" s="25">
        <v>5.8773424190800698</v>
      </c>
      <c r="AK31" s="20">
        <v>7000</v>
      </c>
      <c r="AL31" s="25">
        <v>3.7037037037037002</v>
      </c>
      <c r="AM31" s="20">
        <v>5090</v>
      </c>
      <c r="AN31" s="25">
        <v>3.2454361054766698</v>
      </c>
      <c r="AO31" s="20">
        <v>3090</v>
      </c>
      <c r="AP31" s="25">
        <v>3.3444816053511701</v>
      </c>
      <c r="AQ31" s="20">
        <v>4330</v>
      </c>
      <c r="AR31" s="25">
        <v>2.6066350710900501</v>
      </c>
      <c r="AS31" s="20">
        <v>8010</v>
      </c>
      <c r="AT31" s="25">
        <v>1.5209125475285199</v>
      </c>
      <c r="AU31" s="20">
        <v>10360</v>
      </c>
      <c r="AV31" s="25">
        <v>1.6683022571148201</v>
      </c>
      <c r="AW31" s="20">
        <v>2960</v>
      </c>
      <c r="AX31" s="25">
        <v>5.71428571428571</v>
      </c>
      <c r="AY31" s="20">
        <v>8070</v>
      </c>
      <c r="AZ31" s="25">
        <v>4.6692607003891098</v>
      </c>
      <c r="BA31" s="20">
        <v>10210</v>
      </c>
      <c r="BB31" s="25">
        <v>1.69322709163347</v>
      </c>
      <c r="BC31" s="20">
        <v>8320</v>
      </c>
      <c r="BD31" s="25">
        <v>3.2258064516128999</v>
      </c>
      <c r="BE31" s="20">
        <v>12960</v>
      </c>
      <c r="BF31" s="25">
        <v>5.7959183673469399</v>
      </c>
      <c r="BG31" s="20">
        <v>5600</v>
      </c>
      <c r="BH31" s="25">
        <v>2.1897810218978102</v>
      </c>
      <c r="BI31" s="20">
        <v>17840</v>
      </c>
      <c r="BJ31" s="25">
        <v>2.00114351057747</v>
      </c>
      <c r="BK31" s="20">
        <v>13860</v>
      </c>
      <c r="BL31" s="25">
        <v>2.0618556701030899</v>
      </c>
      <c r="BM31" s="20">
        <v>25690</v>
      </c>
      <c r="BN31" s="25">
        <v>5.9818481848184799</v>
      </c>
      <c r="BO31" s="20">
        <v>4240</v>
      </c>
      <c r="BP31" s="25">
        <v>3.4146341463414598</v>
      </c>
      <c r="BQ31" s="20">
        <v>27390</v>
      </c>
      <c r="BR31" s="25">
        <v>2.1252796420581701</v>
      </c>
      <c r="BS31" s="20">
        <v>26350</v>
      </c>
      <c r="BT31" s="25">
        <v>2.8092079594225501</v>
      </c>
      <c r="BU31" s="20">
        <v>20370</v>
      </c>
      <c r="BV31" s="25">
        <v>4.4615384615384599</v>
      </c>
      <c r="BW31" s="20">
        <v>5030</v>
      </c>
      <c r="BX31" s="25">
        <v>1.4112903225806499</v>
      </c>
      <c r="BY31" s="20">
        <v>9920</v>
      </c>
      <c r="BZ31" s="25">
        <v>2.9045643153527001</v>
      </c>
      <c r="CA31" s="20">
        <v>17440</v>
      </c>
      <c r="CB31" s="25">
        <v>4.3062200956937797</v>
      </c>
      <c r="CC31" s="20">
        <v>5080</v>
      </c>
      <c r="CD31" s="25">
        <v>2.6262626262626299</v>
      </c>
      <c r="CE31" s="20">
        <v>7160</v>
      </c>
      <c r="CF31" s="25">
        <v>3.9187227866473102</v>
      </c>
      <c r="CG31" s="20">
        <v>6080</v>
      </c>
      <c r="CH31" s="25">
        <v>4.8275862068965498</v>
      </c>
      <c r="CI31" s="20">
        <v>14650</v>
      </c>
      <c r="CJ31" s="25">
        <v>0.825877494838266</v>
      </c>
      <c r="CK31" s="20">
        <v>5290</v>
      </c>
      <c r="CL31" s="25">
        <v>1.1472275334608</v>
      </c>
      <c r="CM31" s="20">
        <v>21640</v>
      </c>
      <c r="CN31" s="25">
        <v>3.2442748091603102</v>
      </c>
      <c r="CO31" s="20">
        <v>8860</v>
      </c>
      <c r="CP31" s="25">
        <v>1.3729977116704799</v>
      </c>
      <c r="CQ31" s="20">
        <v>3270</v>
      </c>
      <c r="CR31" s="25">
        <v>-0.30487804878048802</v>
      </c>
      <c r="CS31" s="20">
        <v>6050</v>
      </c>
      <c r="CT31" s="25">
        <v>1.5100671140939601</v>
      </c>
      <c r="CU31" s="20">
        <v>2630</v>
      </c>
      <c r="CV31" s="25">
        <v>1.93798449612403</v>
      </c>
      <c r="CW31" s="20">
        <v>11080</v>
      </c>
      <c r="CX31" s="25">
        <v>0.91074681238615696</v>
      </c>
      <c r="CY31" s="20">
        <v>11260</v>
      </c>
      <c r="CZ31" s="25">
        <v>0.71556350626118104</v>
      </c>
      <c r="DA31" s="20">
        <v>8920</v>
      </c>
      <c r="DB31" s="25">
        <v>1.36363636363636</v>
      </c>
      <c r="DC31" s="20">
        <v>4170</v>
      </c>
      <c r="DD31" s="25">
        <v>3.7313432835820901</v>
      </c>
      <c r="DE31" s="20">
        <v>4120</v>
      </c>
      <c r="DF31" s="25">
        <v>4.0404040404040398</v>
      </c>
      <c r="DG31" s="20">
        <v>11710</v>
      </c>
      <c r="DH31" s="25">
        <v>1.91470844212359</v>
      </c>
      <c r="DI31" s="20">
        <v>3310</v>
      </c>
      <c r="DJ31" s="25">
        <v>2.4767801857585101</v>
      </c>
      <c r="DK31" s="20">
        <v>13820</v>
      </c>
      <c r="DL31" s="25">
        <v>2.8273809523809499</v>
      </c>
      <c r="DM31" s="20">
        <v>19660</v>
      </c>
      <c r="DN31" s="25">
        <v>0.25497195308516102</v>
      </c>
      <c r="DO31" s="20">
        <v>6270</v>
      </c>
      <c r="DP31" s="25">
        <v>2.4509803921568598</v>
      </c>
      <c r="DQ31" s="20">
        <v>57940</v>
      </c>
      <c r="DR31" s="25">
        <v>3.8165203368571898</v>
      </c>
      <c r="DS31" s="20">
        <v>14250</v>
      </c>
      <c r="DT31" s="25">
        <v>4.3191800878477302</v>
      </c>
      <c r="DU31" s="20">
        <v>4900</v>
      </c>
      <c r="DV31" s="25">
        <v>1.6597510373444</v>
      </c>
      <c r="DW31" s="20">
        <v>27310</v>
      </c>
      <c r="DX31" s="25">
        <v>2.2080838323353298</v>
      </c>
      <c r="DY31" s="20">
        <v>10410</v>
      </c>
      <c r="DZ31" s="25">
        <v>1.9588638589617999</v>
      </c>
      <c r="EA31" s="20">
        <v>15510</v>
      </c>
      <c r="EB31" s="25">
        <v>2.8514588859416401</v>
      </c>
      <c r="EC31" s="20">
        <v>6390</v>
      </c>
      <c r="ED31" s="25">
        <v>1.4285714285714299</v>
      </c>
      <c r="EE31" s="20">
        <v>10510</v>
      </c>
      <c r="EF31" s="25">
        <v>2.7370478983382198</v>
      </c>
      <c r="EG31" s="20">
        <v>15020</v>
      </c>
      <c r="EH31" s="25">
        <v>3.5148173673328702</v>
      </c>
      <c r="EI31" s="20">
        <v>12170</v>
      </c>
      <c r="EJ31" s="25">
        <v>2.61382799325464</v>
      </c>
      <c r="EK31" s="20">
        <v>29970</v>
      </c>
      <c r="EL31" s="25">
        <v>2.7777777777777799</v>
      </c>
      <c r="EM31" s="20">
        <v>4920</v>
      </c>
      <c r="EN31" s="25">
        <v>2.92887029288703</v>
      </c>
      <c r="EO31" s="20">
        <v>11100</v>
      </c>
      <c r="EP31" s="25">
        <v>2.8730305838739598</v>
      </c>
      <c r="EQ31" s="20">
        <v>8290</v>
      </c>
      <c r="ER31" s="25">
        <v>1.8427518427518399</v>
      </c>
      <c r="ES31" s="20">
        <v>6350</v>
      </c>
      <c r="ET31" s="25">
        <v>1.9261637239165299</v>
      </c>
      <c r="EU31" s="20">
        <v>7660</v>
      </c>
      <c r="EV31" s="25">
        <v>2.54350736278447</v>
      </c>
      <c r="EW31" s="20">
        <v>30690</v>
      </c>
      <c r="EX31" s="25">
        <v>3.7876225904633101</v>
      </c>
      <c r="EY31" s="20">
        <v>27120</v>
      </c>
      <c r="EZ31" s="25">
        <v>0.96798212956068497</v>
      </c>
      <c r="FA31" s="20">
        <v>18200</v>
      </c>
      <c r="FB31" s="25">
        <v>6.8075117370892002</v>
      </c>
      <c r="FC31" s="20">
        <v>14230</v>
      </c>
      <c r="FD31" s="25">
        <v>2.74368231046931</v>
      </c>
      <c r="FE31" s="20">
        <v>7260</v>
      </c>
      <c r="FF31" s="25">
        <v>-0.137551581843191</v>
      </c>
      <c r="FG31" s="20">
        <v>12790</v>
      </c>
      <c r="FH31" s="25">
        <v>2.8962188254223702</v>
      </c>
      <c r="FI31" s="20">
        <v>8000</v>
      </c>
      <c r="FJ31" s="25">
        <v>1.1378002528444999</v>
      </c>
      <c r="FK31" s="20">
        <v>5770</v>
      </c>
      <c r="FL31" s="25">
        <v>1.9434628975265</v>
      </c>
      <c r="FM31" s="20">
        <v>19250</v>
      </c>
      <c r="FN31" s="25">
        <v>3.1618435155412601</v>
      </c>
      <c r="FO31" s="20">
        <v>9880</v>
      </c>
      <c r="FP31" s="25">
        <v>0</v>
      </c>
      <c r="FQ31" s="20">
        <v>9820</v>
      </c>
      <c r="FR31" s="25">
        <v>1.13285272914521</v>
      </c>
      <c r="FS31" s="20">
        <v>5700</v>
      </c>
      <c r="FT31" s="25">
        <v>2.1505376344085998</v>
      </c>
      <c r="FU31" s="20">
        <v>8490</v>
      </c>
      <c r="FV31" s="25">
        <v>2.16606498194946</v>
      </c>
      <c r="FW31" s="20">
        <v>6770</v>
      </c>
      <c r="FX31" s="25">
        <v>2.4205748865355501</v>
      </c>
      <c r="FY31" s="20">
        <v>7000</v>
      </c>
      <c r="FZ31" s="25">
        <v>1.7441860465116299</v>
      </c>
      <c r="GA31" s="20">
        <v>2260</v>
      </c>
      <c r="GB31" s="25">
        <v>2.7272727272727302</v>
      </c>
      <c r="GC31" s="20">
        <v>15730</v>
      </c>
      <c r="GD31" s="25">
        <v>4.5182724252491697</v>
      </c>
      <c r="GE31" s="20">
        <v>18540</v>
      </c>
      <c r="GF31" s="25">
        <v>0.27041644131963199</v>
      </c>
      <c r="GG31" s="20">
        <v>27190</v>
      </c>
      <c r="GH31" s="25">
        <v>4.1363462274990397</v>
      </c>
      <c r="GI31" s="20">
        <v>17810</v>
      </c>
      <c r="GJ31" s="25">
        <v>2.3563218390804601</v>
      </c>
      <c r="GK31" s="20">
        <v>14090</v>
      </c>
      <c r="GL31" s="25">
        <v>4.2159763313609497</v>
      </c>
      <c r="GM31" s="20">
        <v>10510</v>
      </c>
      <c r="GN31" s="25">
        <v>3.6489151873767298</v>
      </c>
      <c r="GO31" s="20">
        <v>8790</v>
      </c>
      <c r="GP31" s="25">
        <v>0.91848450057405295</v>
      </c>
      <c r="GQ31" s="20">
        <v>2480</v>
      </c>
      <c r="GR31" s="25">
        <v>5.5319148936170199</v>
      </c>
      <c r="GS31" s="20">
        <v>20230</v>
      </c>
      <c r="GT31" s="25">
        <v>3.0565461029037202</v>
      </c>
      <c r="GU31" s="20">
        <v>400</v>
      </c>
      <c r="GV31" s="25">
        <v>-14.893617021276601</v>
      </c>
    </row>
    <row r="32" spans="1:204" ht="15" customHeight="1" x14ac:dyDescent="0.25">
      <c r="A32" s="6">
        <v>43466</v>
      </c>
      <c r="B32" s="26" t="s">
        <v>4</v>
      </c>
      <c r="C32" s="20">
        <v>6870</v>
      </c>
      <c r="D32" s="25">
        <v>1.47710487444609</v>
      </c>
      <c r="E32" s="20">
        <v>11020</v>
      </c>
      <c r="F32" s="25">
        <v>9.0826521344232497E-2</v>
      </c>
      <c r="G32" s="20">
        <v>8410</v>
      </c>
      <c r="H32" s="25">
        <v>-0.94228504122497003</v>
      </c>
      <c r="I32" s="20">
        <v>3200</v>
      </c>
      <c r="J32" s="25">
        <v>3.8961038961039001</v>
      </c>
      <c r="K32" s="20">
        <v>2630</v>
      </c>
      <c r="L32" s="25">
        <v>4.3650793650793602</v>
      </c>
      <c r="M32" s="20">
        <v>21680</v>
      </c>
      <c r="N32" s="25">
        <v>2.5543992431409599</v>
      </c>
      <c r="O32" s="20">
        <v>6060</v>
      </c>
      <c r="P32" s="25">
        <v>2.1922428330522798</v>
      </c>
      <c r="Q32" s="20">
        <v>5720</v>
      </c>
      <c r="R32" s="25">
        <v>1.59857904085258</v>
      </c>
      <c r="S32" s="20">
        <v>3110</v>
      </c>
      <c r="T32" s="25">
        <v>-0.63897763578274802</v>
      </c>
      <c r="U32" s="20">
        <v>5520</v>
      </c>
      <c r="V32" s="25">
        <v>3.1775700934579398</v>
      </c>
      <c r="W32" s="20">
        <v>9480</v>
      </c>
      <c r="X32" s="25">
        <v>6.7567567567567597</v>
      </c>
      <c r="Y32" s="20">
        <v>5400</v>
      </c>
      <c r="Z32" s="25">
        <v>2.8571428571428599</v>
      </c>
      <c r="AA32" s="20">
        <v>34360</v>
      </c>
      <c r="AB32" s="25">
        <v>1.95845697329377</v>
      </c>
      <c r="AC32" s="20">
        <v>10910</v>
      </c>
      <c r="AD32" s="25">
        <v>2.1535580524344602</v>
      </c>
      <c r="AE32" s="20">
        <v>2790</v>
      </c>
      <c r="AF32" s="25">
        <v>2.5735294117647101</v>
      </c>
      <c r="AG32" s="20">
        <v>6630</v>
      </c>
      <c r="AH32" s="25">
        <v>0.75987841945288803</v>
      </c>
      <c r="AI32" s="20">
        <v>12330</v>
      </c>
      <c r="AJ32" s="25">
        <v>5.0255536626916504</v>
      </c>
      <c r="AK32" s="20">
        <v>6940</v>
      </c>
      <c r="AL32" s="25">
        <v>3.42771982116244</v>
      </c>
      <c r="AM32" s="20">
        <v>5040</v>
      </c>
      <c r="AN32" s="25">
        <v>3.0674846625766898</v>
      </c>
      <c r="AO32" s="20">
        <v>3070</v>
      </c>
      <c r="AP32" s="25">
        <v>4.0677966101694896</v>
      </c>
      <c r="AQ32" s="20">
        <v>4290</v>
      </c>
      <c r="AR32" s="25">
        <v>2.8776978417266199</v>
      </c>
      <c r="AS32" s="20">
        <v>7900</v>
      </c>
      <c r="AT32" s="25">
        <v>1.2820512820512799</v>
      </c>
      <c r="AU32" s="20">
        <v>10260</v>
      </c>
      <c r="AV32" s="25">
        <v>1.4836795252225501</v>
      </c>
      <c r="AW32" s="20">
        <v>2940</v>
      </c>
      <c r="AX32" s="25">
        <v>6.1371841155234703</v>
      </c>
      <c r="AY32" s="20">
        <v>8020</v>
      </c>
      <c r="AZ32" s="25">
        <v>4.2912873862158696</v>
      </c>
      <c r="BA32" s="20">
        <v>10070</v>
      </c>
      <c r="BB32" s="25">
        <v>1.3078470824949699</v>
      </c>
      <c r="BC32" s="20">
        <v>8230</v>
      </c>
      <c r="BD32" s="25">
        <v>3.26223337515684</v>
      </c>
      <c r="BE32" s="20">
        <v>12860</v>
      </c>
      <c r="BF32" s="25">
        <v>5.4098360655737698</v>
      </c>
      <c r="BG32" s="20">
        <v>5580</v>
      </c>
      <c r="BH32" s="25">
        <v>2.9520295202951998</v>
      </c>
      <c r="BI32" s="20">
        <v>17690</v>
      </c>
      <c r="BJ32" s="25">
        <v>2.0184544405997702</v>
      </c>
      <c r="BK32" s="20">
        <v>13740</v>
      </c>
      <c r="BL32" s="25">
        <v>2.1561338289962801</v>
      </c>
      <c r="BM32" s="20">
        <v>25520</v>
      </c>
      <c r="BN32" s="25">
        <v>5.6291390728476802</v>
      </c>
      <c r="BO32" s="20">
        <v>4170</v>
      </c>
      <c r="BP32" s="25">
        <v>2.45700245700246</v>
      </c>
      <c r="BQ32" s="20">
        <v>27130</v>
      </c>
      <c r="BR32" s="25">
        <v>2.3001508295625901</v>
      </c>
      <c r="BS32" s="20">
        <v>26100</v>
      </c>
      <c r="BT32" s="25">
        <v>3.0398736675878402</v>
      </c>
      <c r="BU32" s="20">
        <v>20220</v>
      </c>
      <c r="BV32" s="25">
        <v>4.0658775090066896</v>
      </c>
      <c r="BW32" s="20">
        <v>4990</v>
      </c>
      <c r="BX32" s="25">
        <v>1.21703853955375</v>
      </c>
      <c r="BY32" s="20">
        <v>9850</v>
      </c>
      <c r="BZ32" s="25">
        <v>2.7111574556829998</v>
      </c>
      <c r="CA32" s="20">
        <v>17280</v>
      </c>
      <c r="CB32" s="25">
        <v>4.0963855421686803</v>
      </c>
      <c r="CC32" s="20">
        <v>5010</v>
      </c>
      <c r="CD32" s="25">
        <v>2.4539877300613502</v>
      </c>
      <c r="CE32" s="20">
        <v>7090</v>
      </c>
      <c r="CF32" s="25">
        <v>3.9589442815249298</v>
      </c>
      <c r="CG32" s="20">
        <v>6020</v>
      </c>
      <c r="CH32" s="25">
        <v>3.9723661485319499</v>
      </c>
      <c r="CI32" s="20">
        <v>14490</v>
      </c>
      <c r="CJ32" s="25">
        <v>1.2578616352201299</v>
      </c>
      <c r="CK32" s="20">
        <v>5260</v>
      </c>
      <c r="CL32" s="25">
        <v>1.15384615384615</v>
      </c>
      <c r="CM32" s="20">
        <v>21420</v>
      </c>
      <c r="CN32" s="25">
        <v>3.0303030303030298</v>
      </c>
      <c r="CO32" s="20">
        <v>8760</v>
      </c>
      <c r="CP32" s="25">
        <v>1.6241299303944301</v>
      </c>
      <c r="CQ32" s="20">
        <v>3240</v>
      </c>
      <c r="CR32" s="25">
        <v>0</v>
      </c>
      <c r="CS32" s="20">
        <v>5980</v>
      </c>
      <c r="CT32" s="25">
        <v>1.35593220338983</v>
      </c>
      <c r="CU32" s="20">
        <v>2610</v>
      </c>
      <c r="CV32" s="25">
        <v>2.3529411764705901</v>
      </c>
      <c r="CW32" s="20">
        <v>10960</v>
      </c>
      <c r="CX32" s="25">
        <v>1.0138248847926301</v>
      </c>
      <c r="CY32" s="20">
        <v>11150</v>
      </c>
      <c r="CZ32" s="25">
        <v>0.81374321880651002</v>
      </c>
      <c r="DA32" s="20">
        <v>8830</v>
      </c>
      <c r="DB32" s="25">
        <v>1.4942528735632199</v>
      </c>
      <c r="DC32" s="20">
        <v>4120</v>
      </c>
      <c r="DD32" s="25">
        <v>3.25814536340852</v>
      </c>
      <c r="DE32" s="20">
        <v>4050</v>
      </c>
      <c r="DF32" s="25">
        <v>3.0534351145038201</v>
      </c>
      <c r="DG32" s="20">
        <v>11600</v>
      </c>
      <c r="DH32" s="25">
        <v>2.5641025641025599</v>
      </c>
      <c r="DI32" s="20">
        <v>3280</v>
      </c>
      <c r="DJ32" s="25">
        <v>2.5</v>
      </c>
      <c r="DK32" s="20">
        <v>13650</v>
      </c>
      <c r="DL32" s="25">
        <v>2.4006001500375098</v>
      </c>
      <c r="DM32" s="20">
        <v>19370</v>
      </c>
      <c r="DN32" s="25">
        <v>-0.103145951521403</v>
      </c>
      <c r="DO32" s="20">
        <v>6240</v>
      </c>
      <c r="DP32" s="25">
        <v>2.8006589785832001</v>
      </c>
      <c r="DQ32" s="20">
        <v>57390</v>
      </c>
      <c r="DR32" s="25">
        <v>3.5733622089875499</v>
      </c>
      <c r="DS32" s="20">
        <v>14050</v>
      </c>
      <c r="DT32" s="25">
        <v>3.9970392301998499</v>
      </c>
      <c r="DU32" s="20">
        <v>4870</v>
      </c>
      <c r="DV32" s="25">
        <v>2.5263157894736801</v>
      </c>
      <c r="DW32" s="20">
        <v>27090</v>
      </c>
      <c r="DX32" s="25">
        <v>2.1493212669683301</v>
      </c>
      <c r="DY32" s="20">
        <v>10370</v>
      </c>
      <c r="DZ32" s="25">
        <v>2.4703557312252999</v>
      </c>
      <c r="EA32" s="20">
        <v>15420</v>
      </c>
      <c r="EB32" s="25">
        <v>3.2128514056224899</v>
      </c>
      <c r="EC32" s="20">
        <v>6300</v>
      </c>
      <c r="ED32" s="25">
        <v>0.63897763578274802</v>
      </c>
      <c r="EE32" s="20">
        <v>10410</v>
      </c>
      <c r="EF32" s="25">
        <v>2.3598820058997001</v>
      </c>
      <c r="EG32" s="20">
        <v>14890</v>
      </c>
      <c r="EH32" s="25">
        <v>3.9078855547801798</v>
      </c>
      <c r="EI32" s="20">
        <v>12060</v>
      </c>
      <c r="EJ32" s="25">
        <v>2.9888983774551701</v>
      </c>
      <c r="EK32" s="20">
        <v>29630</v>
      </c>
      <c r="EL32" s="25">
        <v>2.6324904745410498</v>
      </c>
      <c r="EM32" s="20">
        <v>4850</v>
      </c>
      <c r="EN32" s="25">
        <v>2.7542372881355899</v>
      </c>
      <c r="EO32" s="20">
        <v>11050</v>
      </c>
      <c r="EP32" s="25">
        <v>3.2710280373831799</v>
      </c>
      <c r="EQ32" s="20">
        <v>8240</v>
      </c>
      <c r="ER32" s="25">
        <v>2.2332506203473899</v>
      </c>
      <c r="ES32" s="20">
        <v>6250</v>
      </c>
      <c r="ET32" s="25">
        <v>1.6260162601626</v>
      </c>
      <c r="EU32" s="20">
        <v>7560</v>
      </c>
      <c r="EV32" s="25">
        <v>2.1621621621621601</v>
      </c>
      <c r="EW32" s="20">
        <v>30220</v>
      </c>
      <c r="EX32" s="25">
        <v>3.8844963905121999</v>
      </c>
      <c r="EY32" s="20">
        <v>26860</v>
      </c>
      <c r="EZ32" s="25">
        <v>0.52395209580838298</v>
      </c>
      <c r="FA32" s="20">
        <v>17900</v>
      </c>
      <c r="FB32" s="25">
        <v>6.2314540059347197</v>
      </c>
      <c r="FC32" s="20">
        <v>14040</v>
      </c>
      <c r="FD32" s="25">
        <v>3.3873343151693698</v>
      </c>
      <c r="FE32" s="20">
        <v>7190</v>
      </c>
      <c r="FF32" s="25">
        <v>-0.41551246537396103</v>
      </c>
      <c r="FG32" s="20">
        <v>12710</v>
      </c>
      <c r="FH32" s="25">
        <v>3.0819140308191399</v>
      </c>
      <c r="FI32" s="20">
        <v>7950</v>
      </c>
      <c r="FJ32" s="25">
        <v>1.4030612244898</v>
      </c>
      <c r="FK32" s="20">
        <v>5740</v>
      </c>
      <c r="FL32" s="25">
        <v>2.3172905525846699</v>
      </c>
      <c r="FM32" s="20">
        <v>19060</v>
      </c>
      <c r="FN32" s="25">
        <v>3.25027085590466</v>
      </c>
      <c r="FO32" s="20">
        <v>9780</v>
      </c>
      <c r="FP32" s="25">
        <v>0.204918032786885</v>
      </c>
      <c r="FQ32" s="20">
        <v>9680</v>
      </c>
      <c r="FR32" s="25">
        <v>0.62370062370062396</v>
      </c>
      <c r="FS32" s="20">
        <v>5610</v>
      </c>
      <c r="FT32" s="25">
        <v>1.8148820326678801</v>
      </c>
      <c r="FU32" s="20">
        <v>8420</v>
      </c>
      <c r="FV32" s="25">
        <v>1.9370460048426199</v>
      </c>
      <c r="FW32" s="20">
        <v>6700</v>
      </c>
      <c r="FX32" s="25">
        <v>1.9786910197869101</v>
      </c>
      <c r="FY32" s="20">
        <v>6950</v>
      </c>
      <c r="FZ32" s="25">
        <v>2.3564064801178199</v>
      </c>
      <c r="GA32" s="20">
        <v>2220</v>
      </c>
      <c r="GB32" s="25">
        <v>2.30414746543779</v>
      </c>
      <c r="GC32" s="20">
        <v>15540</v>
      </c>
      <c r="GD32" s="25">
        <v>5.1420838971583196</v>
      </c>
      <c r="GE32" s="20">
        <v>18180</v>
      </c>
      <c r="GF32" s="25">
        <v>-5.4975261132490398E-2</v>
      </c>
      <c r="GG32" s="20">
        <v>26740</v>
      </c>
      <c r="GH32" s="25">
        <v>3.9657853810264401</v>
      </c>
      <c r="GI32" s="20">
        <v>17490</v>
      </c>
      <c r="GJ32" s="25">
        <v>2.2209234365867898</v>
      </c>
      <c r="GK32" s="20">
        <v>13830</v>
      </c>
      <c r="GL32" s="25">
        <v>4.2986425339366496</v>
      </c>
      <c r="GM32" s="20">
        <v>10340</v>
      </c>
      <c r="GN32" s="25">
        <v>3.7111334002006</v>
      </c>
      <c r="GO32" s="20">
        <v>8590</v>
      </c>
      <c r="GP32" s="25">
        <v>0.46783625730994199</v>
      </c>
      <c r="GQ32" s="20">
        <v>2440</v>
      </c>
      <c r="GR32" s="25">
        <v>5.1724137931034502</v>
      </c>
      <c r="GS32" s="20">
        <v>20170</v>
      </c>
      <c r="GT32" s="25">
        <v>3.1713554987212298</v>
      </c>
      <c r="GU32" s="20">
        <v>390</v>
      </c>
      <c r="GV32" s="25">
        <v>-13.3333333333333</v>
      </c>
    </row>
    <row r="33" spans="1:204" ht="15" customHeight="1" x14ac:dyDescent="0.25">
      <c r="A33" s="6">
        <v>43497</v>
      </c>
      <c r="B33" s="26" t="s">
        <v>4</v>
      </c>
      <c r="C33" s="20">
        <v>6870</v>
      </c>
      <c r="D33" s="25">
        <v>1.02941176470588</v>
      </c>
      <c r="E33" s="20">
        <v>11030</v>
      </c>
      <c r="F33" s="25">
        <v>0.18165304268846499</v>
      </c>
      <c r="G33" s="20">
        <v>8360</v>
      </c>
      <c r="H33" s="25">
        <v>-1.53121319199058</v>
      </c>
      <c r="I33" s="20">
        <v>3210</v>
      </c>
      <c r="J33" s="25">
        <v>3.8834951456310698</v>
      </c>
      <c r="K33" s="20">
        <v>2650</v>
      </c>
      <c r="L33" s="25">
        <v>4.3307086614173196</v>
      </c>
      <c r="M33" s="20">
        <v>21710</v>
      </c>
      <c r="N33" s="25">
        <v>2.5023607176581701</v>
      </c>
      <c r="O33" s="20">
        <v>6060</v>
      </c>
      <c r="P33" s="25">
        <v>1.8487394957983201</v>
      </c>
      <c r="Q33" s="20">
        <v>5750</v>
      </c>
      <c r="R33" s="25">
        <v>2.3131672597864799</v>
      </c>
      <c r="S33" s="20">
        <v>3130</v>
      </c>
      <c r="T33" s="25">
        <v>0</v>
      </c>
      <c r="U33" s="20">
        <v>5520</v>
      </c>
      <c r="V33" s="25">
        <v>2.98507462686567</v>
      </c>
      <c r="W33" s="20">
        <v>9550</v>
      </c>
      <c r="X33" s="25">
        <v>6.5848214285714297</v>
      </c>
      <c r="Y33" s="20">
        <v>5390</v>
      </c>
      <c r="Z33" s="25">
        <v>2.2770398481973402</v>
      </c>
      <c r="AA33" s="20">
        <v>34480</v>
      </c>
      <c r="AB33" s="25">
        <v>1.83106910809214</v>
      </c>
      <c r="AC33" s="20">
        <v>10910</v>
      </c>
      <c r="AD33" s="25">
        <v>1.77238805970149</v>
      </c>
      <c r="AE33" s="20">
        <v>2820</v>
      </c>
      <c r="AF33" s="25">
        <v>2.9197080291970798</v>
      </c>
      <c r="AG33" s="20">
        <v>6640</v>
      </c>
      <c r="AH33" s="25">
        <v>0.60606060606060597</v>
      </c>
      <c r="AI33" s="20">
        <v>12380</v>
      </c>
      <c r="AJ33" s="25">
        <v>5.0042408821034803</v>
      </c>
      <c r="AK33" s="20">
        <v>6950</v>
      </c>
      <c r="AL33" s="25">
        <v>3.2689450222882601</v>
      </c>
      <c r="AM33" s="20">
        <v>5060</v>
      </c>
      <c r="AN33" s="25">
        <v>3.0549898167006102</v>
      </c>
      <c r="AO33" s="20">
        <v>3080</v>
      </c>
      <c r="AP33" s="25">
        <v>4.0540540540540499</v>
      </c>
      <c r="AQ33" s="20">
        <v>4300</v>
      </c>
      <c r="AR33" s="25">
        <v>2.38095238095238</v>
      </c>
      <c r="AS33" s="20">
        <v>7930</v>
      </c>
      <c r="AT33" s="25">
        <v>1.40664961636829</v>
      </c>
      <c r="AU33" s="20">
        <v>10270</v>
      </c>
      <c r="AV33" s="25">
        <v>1.38203356367226</v>
      </c>
      <c r="AW33" s="20">
        <v>2970</v>
      </c>
      <c r="AX33" s="25">
        <v>6.4516129032258096</v>
      </c>
      <c r="AY33" s="20">
        <v>8080</v>
      </c>
      <c r="AZ33" s="25">
        <v>4.9350649350649398</v>
      </c>
      <c r="BA33" s="20">
        <v>10130</v>
      </c>
      <c r="BB33" s="25">
        <v>1.60481444332999</v>
      </c>
      <c r="BC33" s="20">
        <v>8280</v>
      </c>
      <c r="BD33" s="25">
        <v>3.3707865168539302</v>
      </c>
      <c r="BE33" s="20">
        <v>12890</v>
      </c>
      <c r="BF33" s="25">
        <v>5.1386623164763501</v>
      </c>
      <c r="BG33" s="20">
        <v>5600</v>
      </c>
      <c r="BH33" s="25">
        <v>3.51201478743068</v>
      </c>
      <c r="BI33" s="20">
        <v>17700</v>
      </c>
      <c r="BJ33" s="25">
        <v>1.89982728842832</v>
      </c>
      <c r="BK33" s="20">
        <v>13810</v>
      </c>
      <c r="BL33" s="25">
        <v>2.2962962962962998</v>
      </c>
      <c r="BM33" s="20">
        <v>25620</v>
      </c>
      <c r="BN33" s="25">
        <v>5.3020961775585702</v>
      </c>
      <c r="BO33" s="20">
        <v>4170</v>
      </c>
      <c r="BP33" s="25">
        <v>2.2058823529411802</v>
      </c>
      <c r="BQ33" s="20">
        <v>27210</v>
      </c>
      <c r="BR33" s="25">
        <v>2.40873165223937</v>
      </c>
      <c r="BS33" s="20">
        <v>26180</v>
      </c>
      <c r="BT33" s="25">
        <v>3.0303030303030298</v>
      </c>
      <c r="BU33" s="20">
        <v>20340</v>
      </c>
      <c r="BV33" s="25">
        <v>3.9345937659683199</v>
      </c>
      <c r="BW33" s="20">
        <v>5020</v>
      </c>
      <c r="BX33" s="25">
        <v>1.8255578093306299</v>
      </c>
      <c r="BY33" s="20">
        <v>9850</v>
      </c>
      <c r="BZ33" s="25">
        <v>2.17842323651452</v>
      </c>
      <c r="CA33" s="20">
        <v>17330</v>
      </c>
      <c r="CB33" s="25">
        <v>3.8346315158777702</v>
      </c>
      <c r="CC33" s="20">
        <v>5040</v>
      </c>
      <c r="CD33" s="25">
        <v>2.8571428571428599</v>
      </c>
      <c r="CE33" s="20">
        <v>7090</v>
      </c>
      <c r="CF33" s="25">
        <v>3.3527696793002901</v>
      </c>
      <c r="CG33" s="20">
        <v>6040</v>
      </c>
      <c r="CH33" s="25">
        <v>3.95869191049914</v>
      </c>
      <c r="CI33" s="20">
        <v>14520</v>
      </c>
      <c r="CJ33" s="25">
        <v>1.3258897418004201</v>
      </c>
      <c r="CK33" s="20">
        <v>5280</v>
      </c>
      <c r="CL33" s="25">
        <v>0.95602294455066905</v>
      </c>
      <c r="CM33" s="20">
        <v>21500</v>
      </c>
      <c r="CN33" s="25">
        <v>3.1669865642994202</v>
      </c>
      <c r="CO33" s="20">
        <v>8790</v>
      </c>
      <c r="CP33" s="25">
        <v>1.7361111111111101</v>
      </c>
      <c r="CQ33" s="20">
        <v>3240</v>
      </c>
      <c r="CR33" s="25">
        <v>0</v>
      </c>
      <c r="CS33" s="20">
        <v>5990</v>
      </c>
      <c r="CT33" s="25">
        <v>0.84175084175084203</v>
      </c>
      <c r="CU33" s="20">
        <v>2600</v>
      </c>
      <c r="CV33" s="25">
        <v>1.1673151750972799</v>
      </c>
      <c r="CW33" s="20">
        <v>10960</v>
      </c>
      <c r="CX33" s="25">
        <v>1.0138248847926301</v>
      </c>
      <c r="CY33" s="20">
        <v>11170</v>
      </c>
      <c r="CZ33" s="25">
        <v>0.72137060414788101</v>
      </c>
      <c r="DA33" s="20">
        <v>8850</v>
      </c>
      <c r="DB33" s="25">
        <v>1.4908256880733901</v>
      </c>
      <c r="DC33" s="20">
        <v>4130</v>
      </c>
      <c r="DD33" s="25">
        <v>2.9925187032418998</v>
      </c>
      <c r="DE33" s="20">
        <v>4070</v>
      </c>
      <c r="DF33" s="25">
        <v>3.2994923857868002</v>
      </c>
      <c r="DG33" s="20">
        <v>11640</v>
      </c>
      <c r="DH33" s="25">
        <v>2.64550264550265</v>
      </c>
      <c r="DI33" s="20">
        <v>3280</v>
      </c>
      <c r="DJ33" s="25">
        <v>2.1806853582554502</v>
      </c>
      <c r="DK33" s="20">
        <v>13690</v>
      </c>
      <c r="DL33" s="25">
        <v>2.54681647940075</v>
      </c>
      <c r="DM33" s="20">
        <v>19370</v>
      </c>
      <c r="DN33" s="25">
        <v>-0.41131105398457601</v>
      </c>
      <c r="DO33" s="20">
        <v>6240</v>
      </c>
      <c r="DP33" s="25">
        <v>2.6315789473684199</v>
      </c>
      <c r="DQ33" s="20">
        <v>57470</v>
      </c>
      <c r="DR33" s="25">
        <v>3.3819032200036001</v>
      </c>
      <c r="DS33" s="20">
        <v>14090</v>
      </c>
      <c r="DT33" s="25">
        <v>3.7555228276877801</v>
      </c>
      <c r="DU33" s="20">
        <v>4880</v>
      </c>
      <c r="DV33" s="25">
        <v>2.7368421052631602</v>
      </c>
      <c r="DW33" s="20">
        <v>27150</v>
      </c>
      <c r="DX33" s="25">
        <v>2.1444695259593698</v>
      </c>
      <c r="DY33" s="20">
        <v>10380</v>
      </c>
      <c r="DZ33" s="25">
        <v>2.26600985221675</v>
      </c>
      <c r="EA33" s="20">
        <v>15410</v>
      </c>
      <c r="EB33" s="25">
        <v>2.8018679119412901</v>
      </c>
      <c r="EC33" s="20">
        <v>6300</v>
      </c>
      <c r="ED33" s="25">
        <v>0.63897763578274802</v>
      </c>
      <c r="EE33" s="20">
        <v>10460</v>
      </c>
      <c r="EF33" s="25">
        <v>2.6496565260058902</v>
      </c>
      <c r="EG33" s="20">
        <v>14940</v>
      </c>
      <c r="EH33" s="25">
        <v>3.75</v>
      </c>
      <c r="EI33" s="20">
        <v>12110</v>
      </c>
      <c r="EJ33" s="25">
        <v>3.4158838599487602</v>
      </c>
      <c r="EK33" s="20">
        <v>29780</v>
      </c>
      <c r="EL33" s="25">
        <v>2.9381265122709999</v>
      </c>
      <c r="EM33" s="20">
        <v>4870</v>
      </c>
      <c r="EN33" s="25">
        <v>2.9598308668076099</v>
      </c>
      <c r="EO33" s="20">
        <v>11100</v>
      </c>
      <c r="EP33" s="25">
        <v>3.4482758620689702</v>
      </c>
      <c r="EQ33" s="20">
        <v>8270</v>
      </c>
      <c r="ER33" s="25">
        <v>2.6054590570719598</v>
      </c>
      <c r="ES33" s="20">
        <v>6260</v>
      </c>
      <c r="ET33" s="25">
        <v>1.45867098865478</v>
      </c>
      <c r="EU33" s="20">
        <v>7580</v>
      </c>
      <c r="EV33" s="25">
        <v>2.0188425302826398</v>
      </c>
      <c r="EW33" s="20">
        <v>30330</v>
      </c>
      <c r="EX33" s="25">
        <v>3.5506998975759601</v>
      </c>
      <c r="EY33" s="20">
        <v>26850</v>
      </c>
      <c r="EZ33" s="25">
        <v>0.26138909634055302</v>
      </c>
      <c r="FA33" s="20">
        <v>17980</v>
      </c>
      <c r="FB33" s="25">
        <v>6.1393152302243204</v>
      </c>
      <c r="FC33" s="20">
        <v>14050</v>
      </c>
      <c r="FD33" s="25">
        <v>3.0814380044020502</v>
      </c>
      <c r="FE33" s="20">
        <v>7180</v>
      </c>
      <c r="FF33" s="25">
        <v>-0.69156293222683296</v>
      </c>
      <c r="FG33" s="20">
        <v>12740</v>
      </c>
      <c r="FH33" s="25">
        <v>2.9079159935379599</v>
      </c>
      <c r="FI33" s="20">
        <v>7990</v>
      </c>
      <c r="FJ33" s="25">
        <v>1.91326530612245</v>
      </c>
      <c r="FK33" s="20">
        <v>5740</v>
      </c>
      <c r="FL33" s="25">
        <v>2.3172905525846699</v>
      </c>
      <c r="FM33" s="20">
        <v>19150</v>
      </c>
      <c r="FN33" s="25">
        <v>3.40172786177106</v>
      </c>
      <c r="FO33" s="20">
        <v>9810</v>
      </c>
      <c r="FP33" s="25">
        <v>0.20429009193054101</v>
      </c>
      <c r="FQ33" s="20">
        <v>9690</v>
      </c>
      <c r="FR33" s="25">
        <v>0.72765072765072802</v>
      </c>
      <c r="FS33" s="20">
        <v>5640</v>
      </c>
      <c r="FT33" s="25">
        <v>2.5454545454545499</v>
      </c>
      <c r="FU33" s="20">
        <v>8420</v>
      </c>
      <c r="FV33" s="25">
        <v>1.69082125603865</v>
      </c>
      <c r="FW33" s="20">
        <v>6730</v>
      </c>
      <c r="FX33" s="25">
        <v>2.1244309559939301</v>
      </c>
      <c r="FY33" s="20">
        <v>6970</v>
      </c>
      <c r="FZ33" s="25">
        <v>2.8023598820058999</v>
      </c>
      <c r="GA33" s="20">
        <v>2210</v>
      </c>
      <c r="GB33" s="25">
        <v>1.3761467889908301</v>
      </c>
      <c r="GC33" s="20">
        <v>15580</v>
      </c>
      <c r="GD33" s="25">
        <v>5.1991897366644197</v>
      </c>
      <c r="GE33" s="20">
        <v>18230</v>
      </c>
      <c r="GF33" s="25">
        <v>-0.27352297592997799</v>
      </c>
      <c r="GG33" s="20">
        <v>26960</v>
      </c>
      <c r="GH33" s="25">
        <v>4.4151820294345496</v>
      </c>
      <c r="GI33" s="20">
        <v>17510</v>
      </c>
      <c r="GJ33" s="25">
        <v>1.98019801980198</v>
      </c>
      <c r="GK33" s="20">
        <v>13890</v>
      </c>
      <c r="GL33" s="25">
        <v>4.2010502625656398</v>
      </c>
      <c r="GM33" s="20">
        <v>10430</v>
      </c>
      <c r="GN33" s="25">
        <v>4.4044044044044002</v>
      </c>
      <c r="GO33" s="20">
        <v>8600</v>
      </c>
      <c r="GP33" s="25">
        <v>-0.46296296296296302</v>
      </c>
      <c r="GQ33" s="20">
        <v>2430</v>
      </c>
      <c r="GR33" s="25">
        <v>3.4042553191489402</v>
      </c>
      <c r="GS33" s="20">
        <v>20210</v>
      </c>
      <c r="GT33" s="25">
        <v>3.0596634370219302</v>
      </c>
      <c r="GU33" s="20">
        <v>390</v>
      </c>
      <c r="GV33" s="25">
        <v>-11.363636363636401</v>
      </c>
    </row>
    <row r="34" spans="1:204" ht="15" customHeight="1" x14ac:dyDescent="0.25">
      <c r="A34" s="6">
        <v>43525</v>
      </c>
      <c r="B34" s="26" t="s">
        <v>4</v>
      </c>
      <c r="C34" s="20">
        <v>6880</v>
      </c>
      <c r="D34" s="25">
        <v>1.0279001468428799</v>
      </c>
      <c r="E34" s="20">
        <v>11030</v>
      </c>
      <c r="F34" s="25">
        <v>9.0744101633393803E-2</v>
      </c>
      <c r="G34" s="20">
        <v>8360</v>
      </c>
      <c r="H34" s="25">
        <v>-1.53121319199058</v>
      </c>
      <c r="I34" s="20">
        <v>3250</v>
      </c>
      <c r="J34" s="25">
        <v>5.1779935275080904</v>
      </c>
      <c r="K34" s="20">
        <v>2670</v>
      </c>
      <c r="L34" s="25">
        <v>4.7058823529411802</v>
      </c>
      <c r="M34" s="20">
        <v>21750</v>
      </c>
      <c r="N34" s="25">
        <v>2.5459688826025499</v>
      </c>
      <c r="O34" s="20">
        <v>6080</v>
      </c>
      <c r="P34" s="25">
        <v>2.3569023569023599</v>
      </c>
      <c r="Q34" s="20">
        <v>5770</v>
      </c>
      <c r="R34" s="25">
        <v>1.9434628975265</v>
      </c>
      <c r="S34" s="20">
        <v>3130</v>
      </c>
      <c r="T34" s="25">
        <v>0</v>
      </c>
      <c r="U34" s="20">
        <v>5530</v>
      </c>
      <c r="V34" s="25">
        <v>2.7881040892193298</v>
      </c>
      <c r="W34" s="20">
        <v>9660</v>
      </c>
      <c r="X34" s="25">
        <v>7.3333333333333304</v>
      </c>
      <c r="Y34" s="20">
        <v>5400</v>
      </c>
      <c r="Z34" s="25">
        <v>2.0793950850661602</v>
      </c>
      <c r="AA34" s="20">
        <v>34650</v>
      </c>
      <c r="AB34" s="25">
        <v>1.82192183367617</v>
      </c>
      <c r="AC34" s="20">
        <v>10910</v>
      </c>
      <c r="AD34" s="25">
        <v>1.77238805970149</v>
      </c>
      <c r="AE34" s="20">
        <v>2840</v>
      </c>
      <c r="AF34" s="25">
        <v>2.8985507246376798</v>
      </c>
      <c r="AG34" s="20">
        <v>6670</v>
      </c>
      <c r="AH34" s="25">
        <v>0.75528700906344404</v>
      </c>
      <c r="AI34" s="20">
        <v>12420</v>
      </c>
      <c r="AJ34" s="25">
        <v>4.6335299073294003</v>
      </c>
      <c r="AK34" s="20">
        <v>6990</v>
      </c>
      <c r="AL34" s="25">
        <v>3.5555555555555598</v>
      </c>
      <c r="AM34" s="20">
        <v>5080</v>
      </c>
      <c r="AN34" s="25">
        <v>3.2520325203252001</v>
      </c>
      <c r="AO34" s="20">
        <v>3100</v>
      </c>
      <c r="AP34" s="25">
        <v>4.0268456375838904</v>
      </c>
      <c r="AQ34" s="20">
        <v>4310</v>
      </c>
      <c r="AR34" s="25">
        <v>1.6509433962264199</v>
      </c>
      <c r="AS34" s="20">
        <v>7940</v>
      </c>
      <c r="AT34" s="25">
        <v>1.40485312899106</v>
      </c>
      <c r="AU34" s="20">
        <v>10270</v>
      </c>
      <c r="AV34" s="25">
        <v>0.98328416912487704</v>
      </c>
      <c r="AW34" s="20">
        <v>2980</v>
      </c>
      <c r="AX34" s="25">
        <v>6.04982206405694</v>
      </c>
      <c r="AY34" s="20">
        <v>8100</v>
      </c>
      <c r="AZ34" s="25">
        <v>4.6511627906976702</v>
      </c>
      <c r="BA34" s="20">
        <v>10140</v>
      </c>
      <c r="BB34" s="25">
        <v>1.4</v>
      </c>
      <c r="BC34" s="20">
        <v>8320</v>
      </c>
      <c r="BD34" s="25">
        <v>3.2258064516128999</v>
      </c>
      <c r="BE34" s="20">
        <v>12940</v>
      </c>
      <c r="BF34" s="25">
        <v>4.7773279352226696</v>
      </c>
      <c r="BG34" s="20">
        <v>5620</v>
      </c>
      <c r="BH34" s="25">
        <v>4.07407407407407</v>
      </c>
      <c r="BI34" s="20">
        <v>17730</v>
      </c>
      <c r="BJ34" s="25">
        <v>2.0138089758342899</v>
      </c>
      <c r="BK34" s="20">
        <v>13860</v>
      </c>
      <c r="BL34" s="25">
        <v>2.2878228782287802</v>
      </c>
      <c r="BM34" s="20">
        <v>25790</v>
      </c>
      <c r="BN34" s="25">
        <v>5.3082890975908503</v>
      </c>
      <c r="BO34" s="20">
        <v>4200</v>
      </c>
      <c r="BP34" s="25">
        <v>2.9411764705882399</v>
      </c>
      <c r="BQ34" s="20">
        <v>27300</v>
      </c>
      <c r="BR34" s="25">
        <v>2.4774774774774802</v>
      </c>
      <c r="BS34" s="20">
        <v>26250</v>
      </c>
      <c r="BT34" s="25">
        <v>2.5791324736225101</v>
      </c>
      <c r="BU34" s="20">
        <v>20400</v>
      </c>
      <c r="BV34" s="25">
        <v>3.4482758620689702</v>
      </c>
      <c r="BW34" s="20">
        <v>5040</v>
      </c>
      <c r="BX34" s="25">
        <v>2.0242914979757098</v>
      </c>
      <c r="BY34" s="20">
        <v>9880</v>
      </c>
      <c r="BZ34" s="25">
        <v>2.1716649431230599</v>
      </c>
      <c r="CA34" s="20">
        <v>17450</v>
      </c>
      <c r="CB34" s="25">
        <v>4.3660287081339701</v>
      </c>
      <c r="CC34" s="20">
        <v>5060</v>
      </c>
      <c r="CD34" s="25">
        <v>3.0549898167006102</v>
      </c>
      <c r="CE34" s="20">
        <v>7090</v>
      </c>
      <c r="CF34" s="25">
        <v>3.0523255813953498</v>
      </c>
      <c r="CG34" s="20">
        <v>6040</v>
      </c>
      <c r="CH34" s="25">
        <v>3.60205831903945</v>
      </c>
      <c r="CI34" s="20">
        <v>14520</v>
      </c>
      <c r="CJ34" s="25">
        <v>1.0438413361169101</v>
      </c>
      <c r="CK34" s="20">
        <v>5290</v>
      </c>
      <c r="CL34" s="25">
        <v>0.954198473282443</v>
      </c>
      <c r="CM34" s="20">
        <v>21580</v>
      </c>
      <c r="CN34" s="25">
        <v>3.1055900621118</v>
      </c>
      <c r="CO34" s="20">
        <v>8840</v>
      </c>
      <c r="CP34" s="25">
        <v>2.0785219399538102</v>
      </c>
      <c r="CQ34" s="20">
        <v>3230</v>
      </c>
      <c r="CR34" s="25">
        <v>0</v>
      </c>
      <c r="CS34" s="20">
        <v>6020</v>
      </c>
      <c r="CT34" s="25">
        <v>1.1764705882352899</v>
      </c>
      <c r="CU34" s="20">
        <v>2610</v>
      </c>
      <c r="CV34" s="25">
        <v>1.5564202334630399</v>
      </c>
      <c r="CW34" s="20">
        <v>10960</v>
      </c>
      <c r="CX34" s="25">
        <v>0.73529411764705899</v>
      </c>
      <c r="CY34" s="20">
        <v>11180</v>
      </c>
      <c r="CZ34" s="25">
        <v>0.81154192966636596</v>
      </c>
      <c r="DA34" s="20">
        <v>8890</v>
      </c>
      <c r="DB34" s="25">
        <v>1.9495412844036699</v>
      </c>
      <c r="DC34" s="20">
        <v>4150</v>
      </c>
      <c r="DD34" s="25">
        <v>2.9776674937965302</v>
      </c>
      <c r="DE34" s="20">
        <v>4100</v>
      </c>
      <c r="DF34" s="25">
        <v>3.2745591939546599</v>
      </c>
      <c r="DG34" s="20">
        <v>11650</v>
      </c>
      <c r="DH34" s="25">
        <v>2.2827041264266899</v>
      </c>
      <c r="DI34" s="20">
        <v>3280</v>
      </c>
      <c r="DJ34" s="25">
        <v>1.54798761609907</v>
      </c>
      <c r="DK34" s="20">
        <v>13710</v>
      </c>
      <c r="DL34" s="25">
        <v>2.1609538002980599</v>
      </c>
      <c r="DM34" s="20">
        <v>19390</v>
      </c>
      <c r="DN34" s="25">
        <v>-0.41088854648176698</v>
      </c>
      <c r="DO34" s="20">
        <v>6260</v>
      </c>
      <c r="DP34" s="25">
        <v>2.6229508196721301</v>
      </c>
      <c r="DQ34" s="20">
        <v>57670</v>
      </c>
      <c r="DR34" s="25">
        <v>3.2587287376902401</v>
      </c>
      <c r="DS34" s="20">
        <v>14100</v>
      </c>
      <c r="DT34" s="25">
        <v>3.3724340175953098</v>
      </c>
      <c r="DU34" s="20">
        <v>4900</v>
      </c>
      <c r="DV34" s="25">
        <v>2.5104602510460201</v>
      </c>
      <c r="DW34" s="20">
        <v>27210</v>
      </c>
      <c r="DX34" s="25">
        <v>2.0630157539384801</v>
      </c>
      <c r="DY34" s="20">
        <v>10400</v>
      </c>
      <c r="DZ34" s="25">
        <v>2.26155358898722</v>
      </c>
      <c r="EA34" s="20">
        <v>15420</v>
      </c>
      <c r="EB34" s="25">
        <v>2.4584717607973401</v>
      </c>
      <c r="EC34" s="20">
        <v>6290</v>
      </c>
      <c r="ED34" s="25">
        <v>0.47923322683706099</v>
      </c>
      <c r="EE34" s="20">
        <v>10460</v>
      </c>
      <c r="EF34" s="25">
        <v>2.1484375</v>
      </c>
      <c r="EG34" s="20">
        <v>15020</v>
      </c>
      <c r="EH34" s="25">
        <v>3.9446366782006899</v>
      </c>
      <c r="EI34" s="20">
        <v>12170</v>
      </c>
      <c r="EJ34" s="25">
        <v>3.3984706881903102</v>
      </c>
      <c r="EK34" s="20">
        <v>29940</v>
      </c>
      <c r="EL34" s="25">
        <v>3.205791106515</v>
      </c>
      <c r="EM34" s="20">
        <v>4880</v>
      </c>
      <c r="EN34" s="25">
        <v>2.52100840336134</v>
      </c>
      <c r="EO34" s="20">
        <v>11120</v>
      </c>
      <c r="EP34" s="25">
        <v>3.24976787372331</v>
      </c>
      <c r="EQ34" s="20">
        <v>8270</v>
      </c>
      <c r="ER34" s="25">
        <v>2.4783147459727402</v>
      </c>
      <c r="ES34" s="20">
        <v>6280</v>
      </c>
      <c r="ET34" s="25">
        <v>1.45395799676898</v>
      </c>
      <c r="EU34" s="20">
        <v>7610</v>
      </c>
      <c r="EV34" s="25">
        <v>1.87416331994645</v>
      </c>
      <c r="EW34" s="20">
        <v>30440</v>
      </c>
      <c r="EX34" s="25">
        <v>3.2914828639294198</v>
      </c>
      <c r="EY34" s="20">
        <v>26830</v>
      </c>
      <c r="EZ34" s="25">
        <v>-0.14886490509862299</v>
      </c>
      <c r="FA34" s="20">
        <v>18070</v>
      </c>
      <c r="FB34" s="25">
        <v>5.3644314868804699</v>
      </c>
      <c r="FC34" s="20">
        <v>14090</v>
      </c>
      <c r="FD34" s="25">
        <v>2.84671532846715</v>
      </c>
      <c r="FE34" s="20">
        <v>7190</v>
      </c>
      <c r="FF34" s="25">
        <v>-0.55325034578146604</v>
      </c>
      <c r="FG34" s="20">
        <v>12800</v>
      </c>
      <c r="FH34" s="25">
        <v>2.8938906752411602</v>
      </c>
      <c r="FI34" s="20">
        <v>7990</v>
      </c>
      <c r="FJ34" s="25">
        <v>1.7834394904458599</v>
      </c>
      <c r="FK34" s="20">
        <v>5760</v>
      </c>
      <c r="FL34" s="25">
        <v>2.6737967914438499</v>
      </c>
      <c r="FM34" s="20">
        <v>19210</v>
      </c>
      <c r="FN34" s="25">
        <v>3.1132581857219499</v>
      </c>
      <c r="FO34" s="20">
        <v>9840</v>
      </c>
      <c r="FP34" s="25">
        <v>0.40816326530612201</v>
      </c>
      <c r="FQ34" s="20">
        <v>9670</v>
      </c>
      <c r="FR34" s="25">
        <v>0.51975051975052</v>
      </c>
      <c r="FS34" s="20">
        <v>5670</v>
      </c>
      <c r="FT34" s="25">
        <v>2.7173913043478302</v>
      </c>
      <c r="FU34" s="20">
        <v>8450</v>
      </c>
      <c r="FV34" s="25">
        <v>1.93003618817853</v>
      </c>
      <c r="FW34" s="20">
        <v>6730</v>
      </c>
      <c r="FX34" s="25">
        <v>2.1244309559939301</v>
      </c>
      <c r="FY34" s="20">
        <v>6970</v>
      </c>
      <c r="FZ34" s="25">
        <v>2.1994134897360702</v>
      </c>
      <c r="GA34" s="20">
        <v>2210</v>
      </c>
      <c r="GB34" s="25">
        <v>1.3761467889908301</v>
      </c>
      <c r="GC34" s="20">
        <v>15610</v>
      </c>
      <c r="GD34" s="25">
        <v>4.6246648793565699</v>
      </c>
      <c r="GE34" s="20">
        <v>18280</v>
      </c>
      <c r="GF34" s="25">
        <v>-0.38147138964577698</v>
      </c>
      <c r="GG34" s="20">
        <v>27090</v>
      </c>
      <c r="GH34" s="25">
        <v>4.5542261675028897</v>
      </c>
      <c r="GI34" s="20">
        <v>17580</v>
      </c>
      <c r="GJ34" s="25">
        <v>2.0905923344947701</v>
      </c>
      <c r="GK34" s="20">
        <v>13970</v>
      </c>
      <c r="GL34" s="25">
        <v>4.4876589379207203</v>
      </c>
      <c r="GM34" s="20">
        <v>10530</v>
      </c>
      <c r="GN34" s="25">
        <v>4.1543026706231396</v>
      </c>
      <c r="GO34" s="20">
        <v>8620</v>
      </c>
      <c r="GP34" s="25">
        <v>-0.57670126874279104</v>
      </c>
      <c r="GQ34" s="20">
        <v>2420</v>
      </c>
      <c r="GR34" s="25">
        <v>2.1097046413502101</v>
      </c>
      <c r="GS34" s="20">
        <v>20280</v>
      </c>
      <c r="GT34" s="25">
        <v>2.83975659229209</v>
      </c>
      <c r="GU34" s="20">
        <v>390</v>
      </c>
      <c r="GV34" s="25">
        <v>-9.3023255813953494</v>
      </c>
    </row>
    <row r="35" spans="1:204" ht="15" customHeight="1" x14ac:dyDescent="0.25">
      <c r="A35" s="6">
        <v>43556</v>
      </c>
      <c r="B35" s="26" t="s">
        <v>4</v>
      </c>
      <c r="C35" s="20">
        <v>6910</v>
      </c>
      <c r="D35" s="25">
        <v>1.0233918128655</v>
      </c>
      <c r="E35" s="20">
        <v>11050</v>
      </c>
      <c r="F35" s="25">
        <v>0.27223230490018102</v>
      </c>
      <c r="G35" s="20">
        <v>8360</v>
      </c>
      <c r="H35" s="25">
        <v>-1.2987012987013</v>
      </c>
      <c r="I35" s="20">
        <v>3260</v>
      </c>
      <c r="J35" s="25">
        <v>4.8231511254019299</v>
      </c>
      <c r="K35" s="20">
        <v>2680</v>
      </c>
      <c r="L35" s="25">
        <v>4.6875</v>
      </c>
      <c r="M35" s="20">
        <v>21880</v>
      </c>
      <c r="N35" s="25">
        <v>2.7230046948356801</v>
      </c>
      <c r="O35" s="20">
        <v>6090</v>
      </c>
      <c r="P35" s="25">
        <v>2.0100502512562799</v>
      </c>
      <c r="Q35" s="20">
        <v>5780</v>
      </c>
      <c r="R35" s="25">
        <v>2.3008849557522102</v>
      </c>
      <c r="S35" s="20">
        <v>3130</v>
      </c>
      <c r="T35" s="25">
        <v>0</v>
      </c>
      <c r="U35" s="20">
        <v>5550</v>
      </c>
      <c r="V35" s="25">
        <v>2.7777777777777799</v>
      </c>
      <c r="W35" s="20">
        <v>9720</v>
      </c>
      <c r="X35" s="25">
        <v>7.2847682119205297</v>
      </c>
      <c r="Y35" s="20">
        <v>5410</v>
      </c>
      <c r="Z35" s="25">
        <v>2.0754716981132102</v>
      </c>
      <c r="AA35" s="20">
        <v>34840</v>
      </c>
      <c r="AB35" s="25">
        <v>2.0503807850029299</v>
      </c>
      <c r="AC35" s="20">
        <v>10930</v>
      </c>
      <c r="AD35" s="25">
        <v>1.57992565055762</v>
      </c>
      <c r="AE35" s="20">
        <v>2860</v>
      </c>
      <c r="AF35" s="25">
        <v>3.6231884057971002</v>
      </c>
      <c r="AG35" s="20">
        <v>6690</v>
      </c>
      <c r="AH35" s="25">
        <v>0.75301204819277101</v>
      </c>
      <c r="AI35" s="20">
        <v>12440</v>
      </c>
      <c r="AJ35" s="25">
        <v>4.53781512605042</v>
      </c>
      <c r="AK35" s="20">
        <v>7040</v>
      </c>
      <c r="AL35" s="25">
        <v>4.14201183431953</v>
      </c>
      <c r="AM35" s="20">
        <v>5090</v>
      </c>
      <c r="AN35" s="25">
        <v>2.8282828282828301</v>
      </c>
      <c r="AO35" s="20">
        <v>3110</v>
      </c>
      <c r="AP35" s="25">
        <v>3.3222591362126299</v>
      </c>
      <c r="AQ35" s="20">
        <v>4330</v>
      </c>
      <c r="AR35" s="25">
        <v>2.1226415094339601</v>
      </c>
      <c r="AS35" s="20">
        <v>7970</v>
      </c>
      <c r="AT35" s="25">
        <v>1.2706480304955501</v>
      </c>
      <c r="AU35" s="20">
        <v>10310</v>
      </c>
      <c r="AV35" s="25">
        <v>1.17762512266928</v>
      </c>
      <c r="AW35" s="20">
        <v>2980</v>
      </c>
      <c r="AX35" s="25">
        <v>5.6737588652482298</v>
      </c>
      <c r="AY35" s="20">
        <v>8120</v>
      </c>
      <c r="AZ35" s="25">
        <v>4.2362002567394104</v>
      </c>
      <c r="BA35" s="20">
        <v>10140</v>
      </c>
      <c r="BB35" s="25">
        <v>1.19760479041916</v>
      </c>
      <c r="BC35" s="20">
        <v>8360</v>
      </c>
      <c r="BD35" s="25">
        <v>3.3374536464771301</v>
      </c>
      <c r="BE35" s="20">
        <v>12990</v>
      </c>
      <c r="BF35" s="25">
        <v>4.5052292839903503</v>
      </c>
      <c r="BG35" s="20">
        <v>5640</v>
      </c>
      <c r="BH35" s="25">
        <v>4.0590405904058997</v>
      </c>
      <c r="BI35" s="20">
        <v>17760</v>
      </c>
      <c r="BJ35" s="25">
        <v>2.0689655172413799</v>
      </c>
      <c r="BK35" s="20">
        <v>13830</v>
      </c>
      <c r="BL35" s="25">
        <v>1.7660044150110401</v>
      </c>
      <c r="BM35" s="20">
        <v>25960</v>
      </c>
      <c r="BN35" s="25">
        <v>5.2716950527169502</v>
      </c>
      <c r="BO35" s="20">
        <v>4230</v>
      </c>
      <c r="BP35" s="25">
        <v>3.1707317073170702</v>
      </c>
      <c r="BQ35" s="20">
        <v>27380</v>
      </c>
      <c r="BR35" s="25">
        <v>2.3551401869158899</v>
      </c>
      <c r="BS35" s="20">
        <v>26370</v>
      </c>
      <c r="BT35" s="25">
        <v>2.4873688301593502</v>
      </c>
      <c r="BU35" s="20">
        <v>20600</v>
      </c>
      <c r="BV35" s="25">
        <v>3.7783375314861498</v>
      </c>
      <c r="BW35" s="20">
        <v>5050</v>
      </c>
      <c r="BX35" s="25">
        <v>1.81451612903226</v>
      </c>
      <c r="BY35" s="20">
        <v>9910</v>
      </c>
      <c r="BZ35" s="25">
        <v>2.1649484536082499</v>
      </c>
      <c r="CA35" s="20">
        <v>17600</v>
      </c>
      <c r="CB35" s="25">
        <v>4.7619047619047601</v>
      </c>
      <c r="CC35" s="20">
        <v>5060</v>
      </c>
      <c r="CD35" s="25">
        <v>2.42914979757085</v>
      </c>
      <c r="CE35" s="20">
        <v>7130</v>
      </c>
      <c r="CF35" s="25">
        <v>3.3333333333333299</v>
      </c>
      <c r="CG35" s="20">
        <v>5990</v>
      </c>
      <c r="CH35" s="25">
        <v>2.2184300341296899</v>
      </c>
      <c r="CI35" s="20">
        <v>14540</v>
      </c>
      <c r="CJ35" s="25">
        <v>0.76230076230076205</v>
      </c>
      <c r="CK35" s="20">
        <v>5310</v>
      </c>
      <c r="CL35" s="25">
        <v>0.95057034220532299</v>
      </c>
      <c r="CM35" s="20">
        <v>21700</v>
      </c>
      <c r="CN35" s="25">
        <v>3.0389363722697098</v>
      </c>
      <c r="CO35" s="20">
        <v>8870</v>
      </c>
      <c r="CP35" s="25">
        <v>2.0713463751438401</v>
      </c>
      <c r="CQ35" s="20">
        <v>3230</v>
      </c>
      <c r="CR35" s="25">
        <v>-0.30864197530864201</v>
      </c>
      <c r="CS35" s="20">
        <v>6030</v>
      </c>
      <c r="CT35" s="25">
        <v>1.1744966442953</v>
      </c>
      <c r="CU35" s="20">
        <v>2630</v>
      </c>
      <c r="CV35" s="25">
        <v>1.54440154440154</v>
      </c>
      <c r="CW35" s="20">
        <v>11000</v>
      </c>
      <c r="CX35" s="25">
        <v>0.91743119266055095</v>
      </c>
      <c r="CY35" s="20">
        <v>11190</v>
      </c>
      <c r="CZ35" s="25">
        <v>0.62949640287769804</v>
      </c>
      <c r="DA35" s="20">
        <v>8940</v>
      </c>
      <c r="DB35" s="25">
        <v>1.70648464163823</v>
      </c>
      <c r="DC35" s="20">
        <v>4170</v>
      </c>
      <c r="DD35" s="25">
        <v>2.45700245700246</v>
      </c>
      <c r="DE35" s="20">
        <v>4120</v>
      </c>
      <c r="DF35" s="25">
        <v>3</v>
      </c>
      <c r="DG35" s="20">
        <v>11710</v>
      </c>
      <c r="DH35" s="25">
        <v>2.36013986013986</v>
      </c>
      <c r="DI35" s="20">
        <v>3310</v>
      </c>
      <c r="DJ35" s="25">
        <v>2.1604938271604901</v>
      </c>
      <c r="DK35" s="20">
        <v>13750</v>
      </c>
      <c r="DL35" s="25">
        <v>2.0029673590504502</v>
      </c>
      <c r="DM35" s="20">
        <v>19390</v>
      </c>
      <c r="DN35" s="25">
        <v>-0.56410256410256399</v>
      </c>
      <c r="DO35" s="20">
        <v>6270</v>
      </c>
      <c r="DP35" s="25">
        <v>2.6186579378068702</v>
      </c>
      <c r="DQ35" s="20">
        <v>57770</v>
      </c>
      <c r="DR35" s="25">
        <v>2.92178870479245</v>
      </c>
      <c r="DS35" s="20">
        <v>14170</v>
      </c>
      <c r="DT35" s="25">
        <v>3.20466132556446</v>
      </c>
      <c r="DU35" s="20">
        <v>4910</v>
      </c>
      <c r="DV35" s="25">
        <v>2.2916666666666701</v>
      </c>
      <c r="DW35" s="20">
        <v>27330</v>
      </c>
      <c r="DX35" s="25">
        <v>2.1682242990654199</v>
      </c>
      <c r="DY35" s="20">
        <v>10390</v>
      </c>
      <c r="DZ35" s="25">
        <v>1.46484375</v>
      </c>
      <c r="EA35" s="20">
        <v>15500</v>
      </c>
      <c r="EB35" s="25">
        <v>2.3778071334213999</v>
      </c>
      <c r="EC35" s="20">
        <v>6300</v>
      </c>
      <c r="ED35" s="25">
        <v>0.47846889952153099</v>
      </c>
      <c r="EE35" s="20">
        <v>10460</v>
      </c>
      <c r="EF35" s="25">
        <v>1.65208940719145</v>
      </c>
      <c r="EG35" s="20">
        <v>15090</v>
      </c>
      <c r="EH35" s="25">
        <v>3.7826685006877598</v>
      </c>
      <c r="EI35" s="20">
        <v>12260</v>
      </c>
      <c r="EJ35" s="25">
        <v>3.4599156118143499</v>
      </c>
      <c r="EK35" s="20">
        <v>30130</v>
      </c>
      <c r="EL35" s="25">
        <v>3.3973919011667801</v>
      </c>
      <c r="EM35" s="20">
        <v>4930</v>
      </c>
      <c r="EN35" s="25">
        <v>2.9227557411273501</v>
      </c>
      <c r="EO35" s="20">
        <v>11160</v>
      </c>
      <c r="EP35" s="25">
        <v>2.8571428571428599</v>
      </c>
      <c r="EQ35" s="20">
        <v>8290</v>
      </c>
      <c r="ER35" s="25">
        <v>2.3456790123456801</v>
      </c>
      <c r="ES35" s="20">
        <v>6350</v>
      </c>
      <c r="ET35" s="25">
        <v>2.09003215434084</v>
      </c>
      <c r="EU35" s="20">
        <v>7640</v>
      </c>
      <c r="EV35" s="25">
        <v>1.86666666666667</v>
      </c>
      <c r="EW35" s="20">
        <v>30560</v>
      </c>
      <c r="EX35" s="25">
        <v>2.8263795423956899</v>
      </c>
      <c r="EY35" s="20">
        <v>26830</v>
      </c>
      <c r="EZ35" s="25">
        <v>-0.223131275567125</v>
      </c>
      <c r="FA35" s="20">
        <v>18210</v>
      </c>
      <c r="FB35" s="25">
        <v>4.7153536515238601</v>
      </c>
      <c r="FC35" s="20">
        <v>14160</v>
      </c>
      <c r="FD35" s="25">
        <v>2.5343953656770499</v>
      </c>
      <c r="FE35" s="20">
        <v>7200</v>
      </c>
      <c r="FF35" s="25">
        <v>-0.55248618784530401</v>
      </c>
      <c r="FG35" s="20">
        <v>12870</v>
      </c>
      <c r="FH35" s="25">
        <v>2.7955271565495199</v>
      </c>
      <c r="FI35" s="20">
        <v>8030</v>
      </c>
      <c r="FJ35" s="25">
        <v>2.03303684879288</v>
      </c>
      <c r="FK35" s="20">
        <v>5780</v>
      </c>
      <c r="FL35" s="25">
        <v>2.8469750889679699</v>
      </c>
      <c r="FM35" s="20">
        <v>19310</v>
      </c>
      <c r="FN35" s="25">
        <v>3.2620320855615001</v>
      </c>
      <c r="FO35" s="20">
        <v>9840</v>
      </c>
      <c r="FP35" s="25">
        <v>0.203665987780041</v>
      </c>
      <c r="FQ35" s="20">
        <v>9700</v>
      </c>
      <c r="FR35" s="25">
        <v>0.31023784901758</v>
      </c>
      <c r="FS35" s="20">
        <v>5710</v>
      </c>
      <c r="FT35" s="25">
        <v>2.69784172661871</v>
      </c>
      <c r="FU35" s="20">
        <v>8470</v>
      </c>
      <c r="FV35" s="25">
        <v>1.9253910950661901</v>
      </c>
      <c r="FW35" s="20">
        <v>6750</v>
      </c>
      <c r="FX35" s="25">
        <v>2.1180030257186102</v>
      </c>
      <c r="FY35" s="20">
        <v>7040</v>
      </c>
      <c r="FZ35" s="25">
        <v>2.9239766081871301</v>
      </c>
      <c r="GA35" s="20">
        <v>2220</v>
      </c>
      <c r="GB35" s="25">
        <v>1.3698630136986301</v>
      </c>
      <c r="GC35" s="20">
        <v>15730</v>
      </c>
      <c r="GD35" s="25">
        <v>4.6573519627411804</v>
      </c>
      <c r="GE35" s="20">
        <v>18370</v>
      </c>
      <c r="GF35" s="25">
        <v>-0.16304347826087001</v>
      </c>
      <c r="GG35" s="20">
        <v>27160</v>
      </c>
      <c r="GH35" s="25">
        <v>4.1411042944785299</v>
      </c>
      <c r="GI35" s="20">
        <v>17660</v>
      </c>
      <c r="GJ35" s="25">
        <v>1.6695451928612599</v>
      </c>
      <c r="GK35" s="20">
        <v>14050</v>
      </c>
      <c r="GL35" s="25">
        <v>3.9970392301998499</v>
      </c>
      <c r="GM35" s="20">
        <v>10590</v>
      </c>
      <c r="GN35" s="25">
        <v>4.2322834645669296</v>
      </c>
      <c r="GO35" s="20">
        <v>8610</v>
      </c>
      <c r="GP35" s="25">
        <v>-0.92059838895281898</v>
      </c>
      <c r="GQ35" s="20">
        <v>2470</v>
      </c>
      <c r="GR35" s="25">
        <v>4.2194092827004201</v>
      </c>
      <c r="GS35" s="20">
        <v>20380</v>
      </c>
      <c r="GT35" s="25">
        <v>2.6700251889168798</v>
      </c>
      <c r="GU35" s="20">
        <v>400</v>
      </c>
      <c r="GV35" s="25">
        <v>-4.7619047619047601</v>
      </c>
    </row>
    <row r="36" spans="1:204" ht="15" customHeight="1" x14ac:dyDescent="0.25">
      <c r="A36" s="6">
        <v>43586</v>
      </c>
      <c r="B36" s="26" t="s">
        <v>4</v>
      </c>
      <c r="C36" s="20">
        <v>6910</v>
      </c>
      <c r="D36" s="25">
        <v>0.87591240875912402</v>
      </c>
      <c r="E36" s="20">
        <v>11030</v>
      </c>
      <c r="F36" s="25">
        <v>-0.180995475113122</v>
      </c>
      <c r="G36" s="20">
        <v>8370</v>
      </c>
      <c r="H36" s="25">
        <v>-1.2971698113207499</v>
      </c>
      <c r="I36" s="20">
        <v>3260</v>
      </c>
      <c r="J36" s="25">
        <v>3.8216560509554101</v>
      </c>
      <c r="K36" s="20">
        <v>2690</v>
      </c>
      <c r="L36" s="25">
        <v>4.6692607003891098</v>
      </c>
      <c r="M36" s="20">
        <v>21930</v>
      </c>
      <c r="N36" s="25">
        <v>2.52454417952314</v>
      </c>
      <c r="O36" s="20">
        <v>6110</v>
      </c>
      <c r="P36" s="25">
        <v>2.1739130434782599</v>
      </c>
      <c r="Q36" s="20">
        <v>5810</v>
      </c>
      <c r="R36" s="25">
        <v>2.6501766784452299</v>
      </c>
      <c r="S36" s="20">
        <v>3140</v>
      </c>
      <c r="T36" s="25">
        <v>0.64102564102564097</v>
      </c>
      <c r="U36" s="20">
        <v>5570</v>
      </c>
      <c r="V36" s="25">
        <v>2.7675276752767499</v>
      </c>
      <c r="W36" s="20">
        <v>9810</v>
      </c>
      <c r="X36" s="25">
        <v>7.5657894736842097</v>
      </c>
      <c r="Y36" s="20">
        <v>5430</v>
      </c>
      <c r="Z36" s="25">
        <v>2.2598870056497198</v>
      </c>
      <c r="AA36" s="20">
        <v>35010</v>
      </c>
      <c r="AB36" s="25">
        <v>2.15932302305223</v>
      </c>
      <c r="AC36" s="20">
        <v>10960</v>
      </c>
      <c r="AD36" s="25">
        <v>1.6697588126159599</v>
      </c>
      <c r="AE36" s="20">
        <v>2880</v>
      </c>
      <c r="AF36" s="25">
        <v>4.3478260869565197</v>
      </c>
      <c r="AG36" s="20">
        <v>6700</v>
      </c>
      <c r="AH36" s="25">
        <v>0.90361445783132499</v>
      </c>
      <c r="AI36" s="20">
        <v>12500</v>
      </c>
      <c r="AJ36" s="25">
        <v>4.6025104602510503</v>
      </c>
      <c r="AK36" s="20">
        <v>7080</v>
      </c>
      <c r="AL36" s="25">
        <v>4.2709867452135502</v>
      </c>
      <c r="AM36" s="20">
        <v>5100</v>
      </c>
      <c r="AN36" s="25">
        <v>2.6156941649899399</v>
      </c>
      <c r="AO36" s="20">
        <v>3120</v>
      </c>
      <c r="AP36" s="25">
        <v>2.9702970297029698</v>
      </c>
      <c r="AQ36" s="20">
        <v>4350</v>
      </c>
      <c r="AR36" s="25">
        <v>1.87353629976581</v>
      </c>
      <c r="AS36" s="20">
        <v>8000</v>
      </c>
      <c r="AT36" s="25">
        <v>1.5228426395939101</v>
      </c>
      <c r="AU36" s="20">
        <v>10300</v>
      </c>
      <c r="AV36" s="25">
        <v>0.98039215686274495</v>
      </c>
      <c r="AW36" s="20">
        <v>3000</v>
      </c>
      <c r="AX36" s="25">
        <v>5.6338028169014098</v>
      </c>
      <c r="AY36" s="20">
        <v>8150</v>
      </c>
      <c r="AZ36" s="25">
        <v>4.3533930857874497</v>
      </c>
      <c r="BA36" s="20">
        <v>10140</v>
      </c>
      <c r="BB36" s="25">
        <v>0.99601593625497997</v>
      </c>
      <c r="BC36" s="20">
        <v>8410</v>
      </c>
      <c r="BD36" s="25">
        <v>4.0841584158415802</v>
      </c>
      <c r="BE36" s="20">
        <v>13050</v>
      </c>
      <c r="BF36" s="25">
        <v>4.6511627906976702</v>
      </c>
      <c r="BG36" s="20">
        <v>5670</v>
      </c>
      <c r="BH36" s="25">
        <v>4.6125461254612503</v>
      </c>
      <c r="BI36" s="20">
        <v>17780</v>
      </c>
      <c r="BJ36" s="25">
        <v>1.89111747851003</v>
      </c>
      <c r="BK36" s="20">
        <v>13800</v>
      </c>
      <c r="BL36" s="25">
        <v>1.17302052785924</v>
      </c>
      <c r="BM36" s="20">
        <v>26080</v>
      </c>
      <c r="BN36" s="25">
        <v>5.2461662631154198</v>
      </c>
      <c r="BO36" s="20">
        <v>4240</v>
      </c>
      <c r="BP36" s="25">
        <v>2.9126213592233001</v>
      </c>
      <c r="BQ36" s="20">
        <v>27440</v>
      </c>
      <c r="BR36" s="25">
        <v>2.3498694516971299</v>
      </c>
      <c r="BS36" s="20">
        <v>26440</v>
      </c>
      <c r="BT36" s="25">
        <v>2.6796116504854401</v>
      </c>
      <c r="BU36" s="20">
        <v>20700</v>
      </c>
      <c r="BV36" s="25">
        <v>3.8114343029087299</v>
      </c>
      <c r="BW36" s="20">
        <v>5060</v>
      </c>
      <c r="BX36" s="25">
        <v>2.2222222222222201</v>
      </c>
      <c r="BY36" s="20">
        <v>9940</v>
      </c>
      <c r="BZ36" s="25">
        <v>2.1582733812949599</v>
      </c>
      <c r="CA36" s="20">
        <v>17680</v>
      </c>
      <c r="CB36" s="25">
        <v>4.6773238602723497</v>
      </c>
      <c r="CC36" s="20">
        <v>5070</v>
      </c>
      <c r="CD36" s="25">
        <v>2.6315789473684199</v>
      </c>
      <c r="CE36" s="20">
        <v>7160</v>
      </c>
      <c r="CF36" s="25">
        <v>3.6179450072358899</v>
      </c>
      <c r="CG36" s="20">
        <v>6010</v>
      </c>
      <c r="CH36" s="25">
        <v>1.34907251264755</v>
      </c>
      <c r="CI36" s="20">
        <v>14550</v>
      </c>
      <c r="CJ36" s="25">
        <v>0.76177285318559596</v>
      </c>
      <c r="CK36" s="20">
        <v>5310</v>
      </c>
      <c r="CL36" s="25">
        <v>1.1428571428571399</v>
      </c>
      <c r="CM36" s="20">
        <v>21800</v>
      </c>
      <c r="CN36" s="25">
        <v>3.0732860520094598</v>
      </c>
      <c r="CO36" s="20">
        <v>8900</v>
      </c>
      <c r="CP36" s="25">
        <v>2.29885057471264</v>
      </c>
      <c r="CQ36" s="20">
        <v>3230</v>
      </c>
      <c r="CR36" s="25">
        <v>0</v>
      </c>
      <c r="CS36" s="20">
        <v>6040</v>
      </c>
      <c r="CT36" s="25">
        <v>1.34228187919463</v>
      </c>
      <c r="CU36" s="20">
        <v>2630</v>
      </c>
      <c r="CV36" s="25">
        <v>1.54440154440154</v>
      </c>
      <c r="CW36" s="20">
        <v>11020</v>
      </c>
      <c r="CX36" s="25">
        <v>0.82342177493138102</v>
      </c>
      <c r="CY36" s="20">
        <v>11160</v>
      </c>
      <c r="CZ36" s="25">
        <v>0.17953321364452399</v>
      </c>
      <c r="DA36" s="20">
        <v>8970</v>
      </c>
      <c r="DB36" s="25">
        <v>1.9318181818181801</v>
      </c>
      <c r="DC36" s="20">
        <v>4170</v>
      </c>
      <c r="DD36" s="25">
        <v>2.2058823529411802</v>
      </c>
      <c r="DE36" s="20">
        <v>4130</v>
      </c>
      <c r="DF36" s="25">
        <v>2.7363184079602001</v>
      </c>
      <c r="DG36" s="20">
        <v>11740</v>
      </c>
      <c r="DH36" s="25">
        <v>2.4432809773123898</v>
      </c>
      <c r="DI36" s="20">
        <v>3330</v>
      </c>
      <c r="DJ36" s="25">
        <v>2.4615384615384599</v>
      </c>
      <c r="DK36" s="20">
        <v>13760</v>
      </c>
      <c r="DL36" s="25">
        <v>1.7751479289940799</v>
      </c>
      <c r="DM36" s="20">
        <v>19430</v>
      </c>
      <c r="DN36" s="25">
        <v>-0.46106557377049201</v>
      </c>
      <c r="DO36" s="20">
        <v>6300</v>
      </c>
      <c r="DP36" s="25">
        <v>2.7732463295269199</v>
      </c>
      <c r="DQ36" s="20">
        <v>57960</v>
      </c>
      <c r="DR36" s="25">
        <v>2.76595744680851</v>
      </c>
      <c r="DS36" s="20">
        <v>14210</v>
      </c>
      <c r="DT36" s="25">
        <v>3.0456852791878202</v>
      </c>
      <c r="DU36" s="20">
        <v>4940</v>
      </c>
      <c r="DV36" s="25">
        <v>2.7027027027027</v>
      </c>
      <c r="DW36" s="20">
        <v>27370</v>
      </c>
      <c r="DX36" s="25">
        <v>2.1649869354236699</v>
      </c>
      <c r="DY36" s="20">
        <v>10370</v>
      </c>
      <c r="DZ36" s="25">
        <v>1.07212475633528</v>
      </c>
      <c r="EA36" s="20">
        <v>15530</v>
      </c>
      <c r="EB36" s="25">
        <v>2.3731048121292</v>
      </c>
      <c r="EC36" s="20">
        <v>6290</v>
      </c>
      <c r="ED36" s="25">
        <v>0.47923322683706099</v>
      </c>
      <c r="EE36" s="20">
        <v>10490</v>
      </c>
      <c r="EF36" s="25">
        <v>1.9436345966958199</v>
      </c>
      <c r="EG36" s="20">
        <v>15190</v>
      </c>
      <c r="EH36" s="25">
        <v>3.8277511961722501</v>
      </c>
      <c r="EI36" s="20">
        <v>12280</v>
      </c>
      <c r="EJ36" s="25">
        <v>3.4540859309182799</v>
      </c>
      <c r="EK36" s="20">
        <v>30240</v>
      </c>
      <c r="EL36" s="25">
        <v>3.49075975359343</v>
      </c>
      <c r="EM36" s="20">
        <v>4960</v>
      </c>
      <c r="EN36" s="25">
        <v>3.3333333333333299</v>
      </c>
      <c r="EO36" s="20">
        <v>11180</v>
      </c>
      <c r="EP36" s="25">
        <v>2.9465930018416202</v>
      </c>
      <c r="EQ36" s="20">
        <v>8300</v>
      </c>
      <c r="ER36" s="25">
        <v>1.9656019656019701</v>
      </c>
      <c r="ES36" s="20">
        <v>6370</v>
      </c>
      <c r="ET36" s="25">
        <v>2.4115755627009601</v>
      </c>
      <c r="EU36" s="20">
        <v>7660</v>
      </c>
      <c r="EV36" s="25">
        <v>1.9973368841544601</v>
      </c>
      <c r="EW36" s="20">
        <v>30690</v>
      </c>
      <c r="EX36" s="25">
        <v>2.8140703517587902</v>
      </c>
      <c r="EY36" s="20">
        <v>26860</v>
      </c>
      <c r="EZ36" s="25">
        <v>-0.40786058583611401</v>
      </c>
      <c r="FA36" s="20">
        <v>18280</v>
      </c>
      <c r="FB36" s="25">
        <v>4.45714285714286</v>
      </c>
      <c r="FC36" s="20">
        <v>14210</v>
      </c>
      <c r="FD36" s="25">
        <v>2.6734104046242799</v>
      </c>
      <c r="FE36" s="20">
        <v>7210</v>
      </c>
      <c r="FF36" s="25">
        <v>-0.41436464088397801</v>
      </c>
      <c r="FG36" s="20">
        <v>12890</v>
      </c>
      <c r="FH36" s="25">
        <v>2.5457438345266499</v>
      </c>
      <c r="FI36" s="20">
        <v>8020</v>
      </c>
      <c r="FJ36" s="25">
        <v>1.64765525982256</v>
      </c>
      <c r="FK36" s="20">
        <v>5780</v>
      </c>
      <c r="FL36" s="25">
        <v>2.6642984014209601</v>
      </c>
      <c r="FM36" s="20">
        <v>19370</v>
      </c>
      <c r="FN36" s="25">
        <v>3.25159914712154</v>
      </c>
      <c r="FO36" s="20">
        <v>9850</v>
      </c>
      <c r="FP36" s="25">
        <v>0.101626016260163</v>
      </c>
      <c r="FQ36" s="20">
        <v>9710</v>
      </c>
      <c r="FR36" s="25">
        <v>0.5175983436853</v>
      </c>
      <c r="FS36" s="20">
        <v>5720</v>
      </c>
      <c r="FT36" s="25">
        <v>2.5089605734767</v>
      </c>
      <c r="FU36" s="20">
        <v>8470</v>
      </c>
      <c r="FV36" s="25">
        <v>1.43712574850299</v>
      </c>
      <c r="FW36" s="20">
        <v>6760</v>
      </c>
      <c r="FX36" s="25">
        <v>1.9607843137254899</v>
      </c>
      <c r="FY36" s="20">
        <v>7070</v>
      </c>
      <c r="FZ36" s="25">
        <v>3.6656891495601198</v>
      </c>
      <c r="GA36" s="20">
        <v>2250</v>
      </c>
      <c r="GB36" s="25">
        <v>2.2727272727272698</v>
      </c>
      <c r="GC36" s="20">
        <v>15820</v>
      </c>
      <c r="GD36" s="25">
        <v>4.5604758757435597</v>
      </c>
      <c r="GE36" s="20">
        <v>18440</v>
      </c>
      <c r="GF36" s="25">
        <v>-5.4200542005420099E-2</v>
      </c>
      <c r="GG36" s="20">
        <v>27210</v>
      </c>
      <c r="GH36" s="25">
        <v>3.8153376573826798</v>
      </c>
      <c r="GI36" s="20">
        <v>17700</v>
      </c>
      <c r="GJ36" s="25">
        <v>1.6073478760045901</v>
      </c>
      <c r="GK36" s="20">
        <v>14120</v>
      </c>
      <c r="GL36" s="25">
        <v>3.8999264164827099</v>
      </c>
      <c r="GM36" s="20">
        <v>10620</v>
      </c>
      <c r="GN36" s="25">
        <v>3.8123167155425199</v>
      </c>
      <c r="GO36" s="20">
        <v>8590</v>
      </c>
      <c r="GP36" s="25">
        <v>-1.7162471395881</v>
      </c>
      <c r="GQ36" s="20">
        <v>2490</v>
      </c>
      <c r="GR36" s="25">
        <v>3.3195020746888</v>
      </c>
      <c r="GS36" s="20">
        <v>20450</v>
      </c>
      <c r="GT36" s="25">
        <v>2.7122049221496698</v>
      </c>
      <c r="GU36" s="20">
        <v>410</v>
      </c>
      <c r="GV36" s="25">
        <v>-2.38095238095238</v>
      </c>
    </row>
    <row r="37" spans="1:204" ht="15" customHeight="1" x14ac:dyDescent="0.25">
      <c r="A37" s="6">
        <v>43617</v>
      </c>
      <c r="B37" s="26" t="s">
        <v>4</v>
      </c>
      <c r="C37" s="20">
        <v>6870</v>
      </c>
      <c r="D37" s="25">
        <v>-0.145348837209302</v>
      </c>
      <c r="E37" s="20">
        <v>10960</v>
      </c>
      <c r="F37" s="25">
        <v>-0.63463281958295603</v>
      </c>
      <c r="G37" s="20">
        <v>8250</v>
      </c>
      <c r="H37" s="25">
        <v>-2.82685512367491</v>
      </c>
      <c r="I37" s="20">
        <v>3230</v>
      </c>
      <c r="J37" s="25">
        <v>2.21518987341772</v>
      </c>
      <c r="K37" s="20">
        <v>2680</v>
      </c>
      <c r="L37" s="25">
        <v>4.2801556420233497</v>
      </c>
      <c r="M37" s="20">
        <v>21810</v>
      </c>
      <c r="N37" s="25">
        <v>1.72574626865672</v>
      </c>
      <c r="O37" s="20">
        <v>6060</v>
      </c>
      <c r="P37" s="25">
        <v>0.83194675540765395</v>
      </c>
      <c r="Q37" s="20">
        <v>5790</v>
      </c>
      <c r="R37" s="25">
        <v>1.9366197183098599</v>
      </c>
      <c r="S37" s="20">
        <v>3100</v>
      </c>
      <c r="T37" s="25">
        <v>-0.64102564102564097</v>
      </c>
      <c r="U37" s="20">
        <v>5520</v>
      </c>
      <c r="V37" s="25">
        <v>1.28440366972477</v>
      </c>
      <c r="W37" s="20">
        <v>9750</v>
      </c>
      <c r="X37" s="25">
        <v>6.4410480349345001</v>
      </c>
      <c r="Y37" s="20">
        <v>5390</v>
      </c>
      <c r="Z37" s="25">
        <v>1.31578947368421</v>
      </c>
      <c r="AA37" s="20">
        <v>34920</v>
      </c>
      <c r="AB37" s="25">
        <v>1.62980209545984</v>
      </c>
      <c r="AC37" s="20">
        <v>10870</v>
      </c>
      <c r="AD37" s="25">
        <v>0.46210720887245799</v>
      </c>
      <c r="AE37" s="20">
        <v>2850</v>
      </c>
      <c r="AF37" s="25">
        <v>3.2608695652173898</v>
      </c>
      <c r="AG37" s="20">
        <v>6630</v>
      </c>
      <c r="AH37" s="25">
        <v>-0.30075187969924799</v>
      </c>
      <c r="AI37" s="20">
        <v>12440</v>
      </c>
      <c r="AJ37" s="25">
        <v>3.3222591362126299</v>
      </c>
      <c r="AK37" s="20">
        <v>7050</v>
      </c>
      <c r="AL37" s="25">
        <v>3.2210834553440701</v>
      </c>
      <c r="AM37" s="20">
        <v>5070</v>
      </c>
      <c r="AN37" s="25">
        <v>1.60320641282565</v>
      </c>
      <c r="AO37" s="20">
        <v>3110</v>
      </c>
      <c r="AP37" s="25">
        <v>2.3026315789473699</v>
      </c>
      <c r="AQ37" s="20">
        <v>4340</v>
      </c>
      <c r="AR37" s="25">
        <v>1.4018691588784999</v>
      </c>
      <c r="AS37" s="20">
        <v>7910</v>
      </c>
      <c r="AT37" s="25">
        <v>0.25348542458808598</v>
      </c>
      <c r="AU37" s="20">
        <v>10230</v>
      </c>
      <c r="AV37" s="25">
        <v>0.39254170755642798</v>
      </c>
      <c r="AW37" s="20">
        <v>3000</v>
      </c>
      <c r="AX37" s="25">
        <v>4.8951048951048897</v>
      </c>
      <c r="AY37" s="20">
        <v>8120</v>
      </c>
      <c r="AZ37" s="25">
        <v>3.8363171355498702</v>
      </c>
      <c r="BA37" s="20">
        <v>10090</v>
      </c>
      <c r="BB37" s="25">
        <v>0.19860973187686201</v>
      </c>
      <c r="BC37" s="20">
        <v>8350</v>
      </c>
      <c r="BD37" s="25">
        <v>2.7060270602705998</v>
      </c>
      <c r="BE37" s="20">
        <v>13060</v>
      </c>
      <c r="BF37" s="25">
        <v>4.22984836392658</v>
      </c>
      <c r="BG37" s="20">
        <v>5670</v>
      </c>
      <c r="BH37" s="25">
        <v>4.4198895027624303</v>
      </c>
      <c r="BI37" s="20">
        <v>17750</v>
      </c>
      <c r="BJ37" s="25">
        <v>1.3706453455168499</v>
      </c>
      <c r="BK37" s="20">
        <v>13750</v>
      </c>
      <c r="BL37" s="25">
        <v>0.51169590643274898</v>
      </c>
      <c r="BM37" s="20">
        <v>26040</v>
      </c>
      <c r="BN37" s="25">
        <v>4.62032944957814</v>
      </c>
      <c r="BO37" s="20">
        <v>4200</v>
      </c>
      <c r="BP37" s="25">
        <v>1.2048192771084301</v>
      </c>
      <c r="BQ37" s="20">
        <v>27320</v>
      </c>
      <c r="BR37" s="25">
        <v>1.6369047619047601</v>
      </c>
      <c r="BS37" s="20">
        <v>26340</v>
      </c>
      <c r="BT37" s="25">
        <v>2.0139426800929501</v>
      </c>
      <c r="BU37" s="20">
        <v>20640</v>
      </c>
      <c r="BV37" s="25">
        <v>3.2516258129064499</v>
      </c>
      <c r="BW37" s="20">
        <v>5030</v>
      </c>
      <c r="BX37" s="25">
        <v>1.4112903225806499</v>
      </c>
      <c r="BY37" s="20">
        <v>9880</v>
      </c>
      <c r="BZ37" s="25">
        <v>1.22950819672131</v>
      </c>
      <c r="CA37" s="20">
        <v>17650</v>
      </c>
      <c r="CB37" s="25">
        <v>3.57981220657277</v>
      </c>
      <c r="CC37" s="20">
        <v>5080</v>
      </c>
      <c r="CD37" s="25">
        <v>2.4193548387096802</v>
      </c>
      <c r="CE37" s="20">
        <v>7120</v>
      </c>
      <c r="CF37" s="25">
        <v>2.5936599423631099</v>
      </c>
      <c r="CG37" s="20">
        <v>6000</v>
      </c>
      <c r="CH37" s="25">
        <v>0.67114093959731502</v>
      </c>
      <c r="CI37" s="20">
        <v>14440</v>
      </c>
      <c r="CJ37" s="25">
        <v>-0.41379310344827602</v>
      </c>
      <c r="CK37" s="20">
        <v>5280</v>
      </c>
      <c r="CL37" s="25">
        <v>0.18975332068311199</v>
      </c>
      <c r="CM37" s="20">
        <v>21830</v>
      </c>
      <c r="CN37" s="25">
        <v>2.7294117647058802</v>
      </c>
      <c r="CO37" s="20">
        <v>8840</v>
      </c>
      <c r="CP37" s="25">
        <v>1.4925373134328399</v>
      </c>
      <c r="CQ37" s="20">
        <v>3210</v>
      </c>
      <c r="CR37" s="25">
        <v>-0.92592592592592604</v>
      </c>
      <c r="CS37" s="20">
        <v>5990</v>
      </c>
      <c r="CT37" s="25">
        <v>0.50335570469798696</v>
      </c>
      <c r="CU37" s="20">
        <v>2610</v>
      </c>
      <c r="CV37" s="25">
        <v>0.38461538461538503</v>
      </c>
      <c r="CW37" s="20">
        <v>10980</v>
      </c>
      <c r="CX37" s="25">
        <v>0.27397260273972601</v>
      </c>
      <c r="CY37" s="20">
        <v>11060</v>
      </c>
      <c r="CZ37" s="25">
        <v>-0.89605734767025103</v>
      </c>
      <c r="DA37" s="20">
        <v>8930</v>
      </c>
      <c r="DB37" s="25">
        <v>1.2471655328798199</v>
      </c>
      <c r="DC37" s="20">
        <v>4160</v>
      </c>
      <c r="DD37" s="25">
        <v>1.7114914425427901</v>
      </c>
      <c r="DE37" s="20">
        <v>4120</v>
      </c>
      <c r="DF37" s="25">
        <v>1.98019801980198</v>
      </c>
      <c r="DG37" s="20">
        <v>11630</v>
      </c>
      <c r="DH37" s="25">
        <v>1.30662020905923</v>
      </c>
      <c r="DI37" s="20">
        <v>3290</v>
      </c>
      <c r="DJ37" s="25">
        <v>1.2307692307692299</v>
      </c>
      <c r="DK37" s="20">
        <v>13760</v>
      </c>
      <c r="DL37" s="25">
        <v>1.47492625368732</v>
      </c>
      <c r="DM37" s="20">
        <v>19360</v>
      </c>
      <c r="DN37" s="25">
        <v>-1.0730710270822701</v>
      </c>
      <c r="DO37" s="20">
        <v>6250</v>
      </c>
      <c r="DP37" s="25">
        <v>1.79153094462541</v>
      </c>
      <c r="DQ37" s="20">
        <v>57740</v>
      </c>
      <c r="DR37" s="25">
        <v>1.9240953221535699</v>
      </c>
      <c r="DS37" s="20">
        <v>14190</v>
      </c>
      <c r="DT37" s="25">
        <v>2.38095238095238</v>
      </c>
      <c r="DU37" s="20">
        <v>4940</v>
      </c>
      <c r="DV37" s="25">
        <v>2.4896265560166002</v>
      </c>
      <c r="DW37" s="20">
        <v>27230</v>
      </c>
      <c r="DX37" s="25">
        <v>1.41527001862197</v>
      </c>
      <c r="DY37" s="20">
        <v>10330</v>
      </c>
      <c r="DZ37" s="25">
        <v>0.58422590068159697</v>
      </c>
      <c r="EA37" s="20">
        <v>15360</v>
      </c>
      <c r="EB37" s="25">
        <v>0.85357846355876599</v>
      </c>
      <c r="EC37" s="20">
        <v>6260</v>
      </c>
      <c r="ED37" s="25">
        <v>-0.15948963317384399</v>
      </c>
      <c r="EE37" s="20">
        <v>10390</v>
      </c>
      <c r="EF37" s="25">
        <v>0.87378640776699001</v>
      </c>
      <c r="EG37" s="20">
        <v>15190</v>
      </c>
      <c r="EH37" s="25">
        <v>3.40367597004765</v>
      </c>
      <c r="EI37" s="20">
        <v>12240</v>
      </c>
      <c r="EJ37" s="25">
        <v>2.6845637583892601</v>
      </c>
      <c r="EK37" s="20">
        <v>30080</v>
      </c>
      <c r="EL37" s="25">
        <v>2.55710876235936</v>
      </c>
      <c r="EM37" s="20">
        <v>4960</v>
      </c>
      <c r="EN37" s="25">
        <v>3.1185031185031198</v>
      </c>
      <c r="EO37" s="20">
        <v>11090</v>
      </c>
      <c r="EP37" s="25">
        <v>1.8365472910927501</v>
      </c>
      <c r="EQ37" s="20">
        <v>8240</v>
      </c>
      <c r="ER37" s="25">
        <v>1.22850122850123</v>
      </c>
      <c r="ES37" s="20">
        <v>6320</v>
      </c>
      <c r="ET37" s="25">
        <v>1.1200000000000001</v>
      </c>
      <c r="EU37" s="20">
        <v>7630</v>
      </c>
      <c r="EV37" s="25">
        <v>1.32802124833997</v>
      </c>
      <c r="EW37" s="20">
        <v>30530</v>
      </c>
      <c r="EX37" s="25">
        <v>1.8345563709139401</v>
      </c>
      <c r="EY37" s="20">
        <v>26780</v>
      </c>
      <c r="EZ37" s="25">
        <v>-0.81481481481481499</v>
      </c>
      <c r="FA37" s="20">
        <v>18260</v>
      </c>
      <c r="FB37" s="25">
        <v>3.6910846110164699</v>
      </c>
      <c r="FC37" s="20">
        <v>14220</v>
      </c>
      <c r="FD37" s="25">
        <v>2.1551724137931001</v>
      </c>
      <c r="FE37" s="20">
        <v>7200</v>
      </c>
      <c r="FF37" s="25">
        <v>-0.55248618784530401</v>
      </c>
      <c r="FG37" s="20">
        <v>12860</v>
      </c>
      <c r="FH37" s="25">
        <v>2.3070803500397798</v>
      </c>
      <c r="FI37" s="20">
        <v>7940</v>
      </c>
      <c r="FJ37" s="25">
        <v>0.76142131979695404</v>
      </c>
      <c r="FK37" s="20">
        <v>5780</v>
      </c>
      <c r="FL37" s="25">
        <v>2.1201413427561802</v>
      </c>
      <c r="FM37" s="20">
        <v>19260</v>
      </c>
      <c r="FN37" s="25">
        <v>2.39234449760766</v>
      </c>
      <c r="FO37" s="20">
        <v>9820</v>
      </c>
      <c r="FP37" s="25">
        <v>-0.50658561296859195</v>
      </c>
      <c r="FQ37" s="20">
        <v>9670</v>
      </c>
      <c r="FR37" s="25">
        <v>-0.30927835051546398</v>
      </c>
      <c r="FS37" s="20">
        <v>5700</v>
      </c>
      <c r="FT37" s="25">
        <v>2.1505376344085998</v>
      </c>
      <c r="FU37" s="20">
        <v>8340</v>
      </c>
      <c r="FV37" s="25">
        <v>0</v>
      </c>
      <c r="FW37" s="20">
        <v>6720</v>
      </c>
      <c r="FX37" s="25">
        <v>1.0526315789473699</v>
      </c>
      <c r="FY37" s="20">
        <v>7030</v>
      </c>
      <c r="FZ37" s="25">
        <v>2.9282576866764298</v>
      </c>
      <c r="GA37" s="20">
        <v>2230</v>
      </c>
      <c r="GB37" s="25">
        <v>1.36363636363636</v>
      </c>
      <c r="GC37" s="20">
        <v>15860</v>
      </c>
      <c r="GD37" s="25">
        <v>4.0682414698162699</v>
      </c>
      <c r="GE37" s="20">
        <v>18360</v>
      </c>
      <c r="GF37" s="25">
        <v>-0.91743119266055095</v>
      </c>
      <c r="GG37" s="20">
        <v>27320</v>
      </c>
      <c r="GH37" s="25">
        <v>3.7205770690964299</v>
      </c>
      <c r="GI37" s="20">
        <v>17590</v>
      </c>
      <c r="GJ37" s="25">
        <v>0.68689181453921</v>
      </c>
      <c r="GK37" s="20">
        <v>14120</v>
      </c>
      <c r="GL37" s="25">
        <v>3.2163742690058501</v>
      </c>
      <c r="GM37" s="20">
        <v>10640</v>
      </c>
      <c r="GN37" s="25">
        <v>3.2007759456837999</v>
      </c>
      <c r="GO37" s="20">
        <v>8530</v>
      </c>
      <c r="GP37" s="25">
        <v>-2.73660205245154</v>
      </c>
      <c r="GQ37" s="20">
        <v>2510</v>
      </c>
      <c r="GR37" s="25">
        <v>3.71900826446281</v>
      </c>
      <c r="GS37" s="20">
        <v>20450</v>
      </c>
      <c r="GT37" s="25">
        <v>2.40360540811217</v>
      </c>
      <c r="GU37" s="20">
        <v>410</v>
      </c>
      <c r="GV37" s="25">
        <v>0</v>
      </c>
    </row>
    <row r="38" spans="1:204" ht="15" customHeight="1" x14ac:dyDescent="0.25">
      <c r="A38" s="6">
        <v>43647</v>
      </c>
      <c r="B38" s="26" t="s">
        <v>4</v>
      </c>
      <c r="C38" s="20">
        <v>6880</v>
      </c>
      <c r="D38" s="25">
        <v>0.43795620437956201</v>
      </c>
      <c r="E38" s="20">
        <v>10960</v>
      </c>
      <c r="F38" s="25">
        <v>-0.45413260672116301</v>
      </c>
      <c r="G38" s="20">
        <v>8250</v>
      </c>
      <c r="H38" s="25">
        <v>-2.5974025974026</v>
      </c>
      <c r="I38" s="20">
        <v>3220</v>
      </c>
      <c r="J38" s="25">
        <v>2.2222222222222201</v>
      </c>
      <c r="K38" s="20">
        <v>2680</v>
      </c>
      <c r="L38" s="25">
        <v>3.0769230769230802</v>
      </c>
      <c r="M38" s="20">
        <v>21790</v>
      </c>
      <c r="N38" s="25">
        <v>1.5377446411929201</v>
      </c>
      <c r="O38" s="20">
        <v>6060</v>
      </c>
      <c r="P38" s="25">
        <v>0.83194675540765395</v>
      </c>
      <c r="Q38" s="20">
        <v>5790</v>
      </c>
      <c r="R38" s="25">
        <v>1.75746924428823</v>
      </c>
      <c r="S38" s="20">
        <v>3120</v>
      </c>
      <c r="T38" s="25">
        <v>-0.31948881789137401</v>
      </c>
      <c r="U38" s="20">
        <v>5520</v>
      </c>
      <c r="V38" s="25">
        <v>0.72992700729926996</v>
      </c>
      <c r="W38" s="20">
        <v>9810</v>
      </c>
      <c r="X38" s="25">
        <v>6.5146579804560298</v>
      </c>
      <c r="Y38" s="20">
        <v>5390</v>
      </c>
      <c r="Z38" s="25">
        <v>1.1257035647279501</v>
      </c>
      <c r="AA38" s="20">
        <v>34950</v>
      </c>
      <c r="AB38" s="25">
        <v>1.628380343123</v>
      </c>
      <c r="AC38" s="20">
        <v>10870</v>
      </c>
      <c r="AD38" s="25">
        <v>0.555041628122109</v>
      </c>
      <c r="AE38" s="20">
        <v>2860</v>
      </c>
      <c r="AF38" s="25">
        <v>3.6231884057971002</v>
      </c>
      <c r="AG38" s="20">
        <v>6640</v>
      </c>
      <c r="AH38" s="25">
        <v>-0.150375939849624</v>
      </c>
      <c r="AI38" s="20">
        <v>12430</v>
      </c>
      <c r="AJ38" s="25">
        <v>2.8122415219189398</v>
      </c>
      <c r="AK38" s="20">
        <v>7070</v>
      </c>
      <c r="AL38" s="25">
        <v>3.6656891495601198</v>
      </c>
      <c r="AM38" s="20">
        <v>5060</v>
      </c>
      <c r="AN38" s="25">
        <v>1.4028056112224401</v>
      </c>
      <c r="AO38" s="20">
        <v>3130</v>
      </c>
      <c r="AP38" s="25">
        <v>2.9605263157894699</v>
      </c>
      <c r="AQ38" s="20">
        <v>4350</v>
      </c>
      <c r="AR38" s="25">
        <v>1.63551401869159</v>
      </c>
      <c r="AS38" s="20">
        <v>7920</v>
      </c>
      <c r="AT38" s="25">
        <v>0.38022813688212898</v>
      </c>
      <c r="AU38" s="20">
        <v>10250</v>
      </c>
      <c r="AV38" s="25">
        <v>0.49019607843137297</v>
      </c>
      <c r="AW38" s="20">
        <v>3000</v>
      </c>
      <c r="AX38" s="25">
        <v>4.1666666666666696</v>
      </c>
      <c r="AY38" s="20">
        <v>8120</v>
      </c>
      <c r="AZ38" s="25">
        <v>3.7037037037037002</v>
      </c>
      <c r="BA38" s="20">
        <v>10110</v>
      </c>
      <c r="BB38" s="25">
        <v>9.9009900990099001E-2</v>
      </c>
      <c r="BC38" s="20">
        <v>8350</v>
      </c>
      <c r="BD38" s="25">
        <v>2.57985257985258</v>
      </c>
      <c r="BE38" s="20">
        <v>13090</v>
      </c>
      <c r="BF38" s="25">
        <v>4.1368337311058099</v>
      </c>
      <c r="BG38" s="20">
        <v>5690</v>
      </c>
      <c r="BH38" s="25">
        <v>4.7882136279926302</v>
      </c>
      <c r="BI38" s="20">
        <v>17710</v>
      </c>
      <c r="BJ38" s="25">
        <v>0.96921322690991996</v>
      </c>
      <c r="BK38" s="20">
        <v>13800</v>
      </c>
      <c r="BL38" s="25">
        <v>0.80350620891161395</v>
      </c>
      <c r="BM38" s="20">
        <v>26050</v>
      </c>
      <c r="BN38" s="25">
        <v>4.3669871794871797</v>
      </c>
      <c r="BO38" s="20">
        <v>4210</v>
      </c>
      <c r="BP38" s="25">
        <v>0.95923261390887304</v>
      </c>
      <c r="BQ38" s="20">
        <v>27280</v>
      </c>
      <c r="BR38" s="25">
        <v>1.63934426229508</v>
      </c>
      <c r="BS38" s="20">
        <v>26340</v>
      </c>
      <c r="BT38" s="25">
        <v>1.7774343122102001</v>
      </c>
      <c r="BU38" s="20">
        <v>20690</v>
      </c>
      <c r="BV38" s="25">
        <v>3.3466533466533499</v>
      </c>
      <c r="BW38" s="20">
        <v>5050</v>
      </c>
      <c r="BX38" s="25">
        <v>2.0202020202020199</v>
      </c>
      <c r="BY38" s="20">
        <v>9880</v>
      </c>
      <c r="BZ38" s="25">
        <v>1.1258955987717501</v>
      </c>
      <c r="CA38" s="20">
        <v>17630</v>
      </c>
      <c r="CB38" s="25">
        <v>3.4017595307917898</v>
      </c>
      <c r="CC38" s="20">
        <v>5080</v>
      </c>
      <c r="CD38" s="25">
        <v>2.4193548387096802</v>
      </c>
      <c r="CE38" s="20">
        <v>7130</v>
      </c>
      <c r="CF38" s="25">
        <v>2.5899280575539598</v>
      </c>
      <c r="CG38" s="20">
        <v>6010</v>
      </c>
      <c r="CH38" s="25">
        <v>0.83892617449664397</v>
      </c>
      <c r="CI38" s="20">
        <v>14450</v>
      </c>
      <c r="CJ38" s="25">
        <v>-0.276052449965493</v>
      </c>
      <c r="CK38" s="20">
        <v>5280</v>
      </c>
      <c r="CL38" s="25">
        <v>0</v>
      </c>
      <c r="CM38" s="20">
        <v>21820</v>
      </c>
      <c r="CN38" s="25">
        <v>3.0217186024551501</v>
      </c>
      <c r="CO38" s="20">
        <v>8840</v>
      </c>
      <c r="CP38" s="25">
        <v>1.7261219792865401</v>
      </c>
      <c r="CQ38" s="20">
        <v>3210</v>
      </c>
      <c r="CR38" s="25">
        <v>-0.92592592592592604</v>
      </c>
      <c r="CS38" s="20">
        <v>5980</v>
      </c>
      <c r="CT38" s="25">
        <v>0.33557046979865801</v>
      </c>
      <c r="CU38" s="20">
        <v>2630</v>
      </c>
      <c r="CV38" s="25">
        <v>1.54440154440154</v>
      </c>
      <c r="CW38" s="20">
        <v>10970</v>
      </c>
      <c r="CX38" s="25">
        <v>9.12408759124088E-2</v>
      </c>
      <c r="CY38" s="20">
        <v>11060</v>
      </c>
      <c r="CZ38" s="25">
        <v>-0.80717488789237701</v>
      </c>
      <c r="DA38" s="20">
        <v>8930</v>
      </c>
      <c r="DB38" s="25">
        <v>1.47727272727273</v>
      </c>
      <c r="DC38" s="20">
        <v>4180</v>
      </c>
      <c r="DD38" s="25">
        <v>1.7031630170316301</v>
      </c>
      <c r="DE38" s="20">
        <v>4130</v>
      </c>
      <c r="DF38" s="25">
        <v>2.2277227722772301</v>
      </c>
      <c r="DG38" s="20">
        <v>11640</v>
      </c>
      <c r="DH38" s="25">
        <v>1.2173913043478299</v>
      </c>
      <c r="DI38" s="20">
        <v>3300</v>
      </c>
      <c r="DJ38" s="25">
        <v>1.22699386503067</v>
      </c>
      <c r="DK38" s="20">
        <v>13730</v>
      </c>
      <c r="DL38" s="25">
        <v>1.1045655375552299</v>
      </c>
      <c r="DM38" s="20">
        <v>19300</v>
      </c>
      <c r="DN38" s="25">
        <v>-1.2787723785166201</v>
      </c>
      <c r="DO38" s="20">
        <v>6240</v>
      </c>
      <c r="DP38" s="25">
        <v>1.2987012987013</v>
      </c>
      <c r="DQ38" s="20">
        <v>57780</v>
      </c>
      <c r="DR38" s="25">
        <v>1.8149779735682801</v>
      </c>
      <c r="DS38" s="20">
        <v>14150</v>
      </c>
      <c r="DT38" s="25">
        <v>1.8718502519798399</v>
      </c>
      <c r="DU38" s="20">
        <v>4950</v>
      </c>
      <c r="DV38" s="25">
        <v>2.9106029106029099</v>
      </c>
      <c r="DW38" s="20">
        <v>27220</v>
      </c>
      <c r="DX38" s="25">
        <v>1.1895910780669099</v>
      </c>
      <c r="DY38" s="20">
        <v>10330</v>
      </c>
      <c r="DZ38" s="25">
        <v>0.68226120857699801</v>
      </c>
      <c r="EA38" s="20">
        <v>15370</v>
      </c>
      <c r="EB38" s="25">
        <v>0.786885245901639</v>
      </c>
      <c r="EC38" s="20">
        <v>6260</v>
      </c>
      <c r="ED38" s="25">
        <v>-0.31847133757961799</v>
      </c>
      <c r="EE38" s="20">
        <v>10410</v>
      </c>
      <c r="EF38" s="25">
        <v>1.0679611650485401</v>
      </c>
      <c r="EG38" s="20">
        <v>15250</v>
      </c>
      <c r="EH38" s="25">
        <v>3.5302104548540401</v>
      </c>
      <c r="EI38" s="20">
        <v>12220</v>
      </c>
      <c r="EJ38" s="25">
        <v>2.0885547201336698</v>
      </c>
      <c r="EK38" s="20">
        <v>30110</v>
      </c>
      <c r="EL38" s="25">
        <v>2.5544959128065399</v>
      </c>
      <c r="EM38" s="20">
        <v>4960</v>
      </c>
      <c r="EN38" s="25">
        <v>3.1185031185031198</v>
      </c>
      <c r="EO38" s="20">
        <v>11130</v>
      </c>
      <c r="EP38" s="25">
        <v>2.1100917431192698</v>
      </c>
      <c r="EQ38" s="20">
        <v>8240</v>
      </c>
      <c r="ER38" s="25">
        <v>0.98039215686274495</v>
      </c>
      <c r="ES38" s="20">
        <v>6330</v>
      </c>
      <c r="ET38" s="25">
        <v>1.11821086261981</v>
      </c>
      <c r="EU38" s="20">
        <v>7640</v>
      </c>
      <c r="EV38" s="25">
        <v>1.4608233731739699</v>
      </c>
      <c r="EW38" s="20">
        <v>30540</v>
      </c>
      <c r="EX38" s="25">
        <v>1.46179401993355</v>
      </c>
      <c r="EY38" s="20">
        <v>26800</v>
      </c>
      <c r="EZ38" s="25">
        <v>-0.74074074074074103</v>
      </c>
      <c r="FA38" s="20">
        <v>18290</v>
      </c>
      <c r="FB38" s="25">
        <v>3.3333333333333299</v>
      </c>
      <c r="FC38" s="20">
        <v>14180</v>
      </c>
      <c r="FD38" s="25">
        <v>1.7216642754662801</v>
      </c>
      <c r="FE38" s="20">
        <v>7210</v>
      </c>
      <c r="FF38" s="25">
        <v>-0.138504155124654</v>
      </c>
      <c r="FG38" s="20">
        <v>12920</v>
      </c>
      <c r="FH38" s="25">
        <v>2.7027027027027</v>
      </c>
      <c r="FI38" s="20">
        <v>7950</v>
      </c>
      <c r="FJ38" s="25">
        <v>0.88832487309644703</v>
      </c>
      <c r="FK38" s="20">
        <v>5780</v>
      </c>
      <c r="FL38" s="25">
        <v>2.1201413427561802</v>
      </c>
      <c r="FM38" s="20">
        <v>19320</v>
      </c>
      <c r="FN38" s="25">
        <v>2.49336870026525</v>
      </c>
      <c r="FO38" s="20">
        <v>9850</v>
      </c>
      <c r="FP38" s="25">
        <v>-0.404448938321537</v>
      </c>
      <c r="FQ38" s="20">
        <v>9660</v>
      </c>
      <c r="FR38" s="25">
        <v>-0.30959752321981399</v>
      </c>
      <c r="FS38" s="20">
        <v>5710</v>
      </c>
      <c r="FT38" s="25">
        <v>2.1466905187835401</v>
      </c>
      <c r="FU38" s="20">
        <v>8350</v>
      </c>
      <c r="FV38" s="25">
        <v>0</v>
      </c>
      <c r="FW38" s="20">
        <v>6720</v>
      </c>
      <c r="FX38" s="25">
        <v>0.90090090090090102</v>
      </c>
      <c r="FY38" s="20">
        <v>7020</v>
      </c>
      <c r="FZ38" s="25">
        <v>2.9325513196480899</v>
      </c>
      <c r="GA38" s="20">
        <v>2250</v>
      </c>
      <c r="GB38" s="25">
        <v>2.2727272727272698</v>
      </c>
      <c r="GC38" s="20">
        <v>15860</v>
      </c>
      <c r="GD38" s="25">
        <v>3.8637851997380501</v>
      </c>
      <c r="GE38" s="20">
        <v>18330</v>
      </c>
      <c r="GF38" s="25">
        <v>-0.86533261222282298</v>
      </c>
      <c r="GG38" s="20">
        <v>27280</v>
      </c>
      <c r="GH38" s="25">
        <v>3.49013657056146</v>
      </c>
      <c r="GI38" s="20">
        <v>17550</v>
      </c>
      <c r="GJ38" s="25">
        <v>0.51546391752577303</v>
      </c>
      <c r="GK38" s="20">
        <v>14140</v>
      </c>
      <c r="GL38" s="25">
        <v>2.9861616897305199</v>
      </c>
      <c r="GM38" s="20">
        <v>10650</v>
      </c>
      <c r="GN38" s="25">
        <v>2.8985507246376798</v>
      </c>
      <c r="GO38" s="20">
        <v>8500</v>
      </c>
      <c r="GP38" s="25">
        <v>-3.2992036405005698</v>
      </c>
      <c r="GQ38" s="20">
        <v>2530</v>
      </c>
      <c r="GR38" s="25">
        <v>4.1152263374485596</v>
      </c>
      <c r="GS38" s="20">
        <v>20440</v>
      </c>
      <c r="GT38" s="25">
        <v>2.3023023023023002</v>
      </c>
      <c r="GU38" s="20">
        <v>410</v>
      </c>
      <c r="GV38" s="25">
        <v>-2.38095238095238</v>
      </c>
    </row>
    <row r="39" spans="1:204" ht="15" customHeight="1" x14ac:dyDescent="0.25">
      <c r="A39" s="6">
        <v>43678</v>
      </c>
      <c r="B39" s="26" t="s">
        <v>4</v>
      </c>
      <c r="C39" s="20">
        <v>6890</v>
      </c>
      <c r="D39" s="25">
        <v>0.43731778425655998</v>
      </c>
      <c r="E39" s="20">
        <v>10980</v>
      </c>
      <c r="F39" s="25">
        <v>-0.45330915684496798</v>
      </c>
      <c r="G39" s="20">
        <v>8280</v>
      </c>
      <c r="H39" s="25">
        <v>-2.0118343195266299</v>
      </c>
      <c r="I39" s="20">
        <v>3240</v>
      </c>
      <c r="J39" s="25">
        <v>2.20820189274448</v>
      </c>
      <c r="K39" s="20">
        <v>2680</v>
      </c>
      <c r="L39" s="25">
        <v>2.6819923371647501</v>
      </c>
      <c r="M39" s="20">
        <v>21800</v>
      </c>
      <c r="N39" s="25">
        <v>1.3953488372092999</v>
      </c>
      <c r="O39" s="20">
        <v>6060</v>
      </c>
      <c r="P39" s="25">
        <v>0.66445182724252505</v>
      </c>
      <c r="Q39" s="20">
        <v>5800</v>
      </c>
      <c r="R39" s="25">
        <v>1.9332161687170499</v>
      </c>
      <c r="S39" s="20">
        <v>3140</v>
      </c>
      <c r="T39" s="25">
        <v>0.64102564102564097</v>
      </c>
      <c r="U39" s="20">
        <v>5530</v>
      </c>
      <c r="V39" s="25">
        <v>0.54545454545454597</v>
      </c>
      <c r="W39" s="20">
        <v>9880</v>
      </c>
      <c r="X39" s="25">
        <v>7.1583514099783097</v>
      </c>
      <c r="Y39" s="20">
        <v>5400</v>
      </c>
      <c r="Z39" s="25">
        <v>1.3133208255159501</v>
      </c>
      <c r="AA39" s="20">
        <v>35120</v>
      </c>
      <c r="AB39" s="25">
        <v>1.8856977081520201</v>
      </c>
      <c r="AC39" s="20">
        <v>10890</v>
      </c>
      <c r="AD39" s="25">
        <v>0.83333333333333304</v>
      </c>
      <c r="AE39" s="20">
        <v>2880</v>
      </c>
      <c r="AF39" s="25">
        <v>3.9711191335740099</v>
      </c>
      <c r="AG39" s="20">
        <v>6660</v>
      </c>
      <c r="AH39" s="25">
        <v>0</v>
      </c>
      <c r="AI39" s="20">
        <v>12440</v>
      </c>
      <c r="AJ39" s="25">
        <v>2.6402640264026398</v>
      </c>
      <c r="AK39" s="20">
        <v>7090</v>
      </c>
      <c r="AL39" s="25">
        <v>3.6549707602339199</v>
      </c>
      <c r="AM39" s="20">
        <v>5080</v>
      </c>
      <c r="AN39" s="25">
        <v>1.39720558882236</v>
      </c>
      <c r="AO39" s="20">
        <v>3140</v>
      </c>
      <c r="AP39" s="25">
        <v>2.9508196721311499</v>
      </c>
      <c r="AQ39" s="20">
        <v>4340</v>
      </c>
      <c r="AR39" s="25">
        <v>1.4018691588784999</v>
      </c>
      <c r="AS39" s="20">
        <v>7950</v>
      </c>
      <c r="AT39" s="25">
        <v>0.632911392405063</v>
      </c>
      <c r="AU39" s="20">
        <v>10280</v>
      </c>
      <c r="AV39" s="25">
        <v>0.685602350636631</v>
      </c>
      <c r="AW39" s="20">
        <v>3020</v>
      </c>
      <c r="AX39" s="25">
        <v>4.4982698961937704</v>
      </c>
      <c r="AY39" s="20">
        <v>8140</v>
      </c>
      <c r="AZ39" s="25">
        <v>3.6942675159235701</v>
      </c>
      <c r="BA39" s="20">
        <v>10120</v>
      </c>
      <c r="BB39" s="25">
        <v>9.8911968348170107E-2</v>
      </c>
      <c r="BC39" s="20">
        <v>8380</v>
      </c>
      <c r="BD39" s="25">
        <v>2.44498777506112</v>
      </c>
      <c r="BE39" s="20">
        <v>13130</v>
      </c>
      <c r="BF39" s="25">
        <v>3.7944664031620601</v>
      </c>
      <c r="BG39" s="20">
        <v>5710</v>
      </c>
      <c r="BH39" s="25">
        <v>4.7706422018348604</v>
      </c>
      <c r="BI39" s="20">
        <v>17730</v>
      </c>
      <c r="BJ39" s="25">
        <v>0.91064314171883898</v>
      </c>
      <c r="BK39" s="20">
        <v>13840</v>
      </c>
      <c r="BL39" s="25">
        <v>1.02189781021898</v>
      </c>
      <c r="BM39" s="20">
        <v>26210</v>
      </c>
      <c r="BN39" s="25">
        <v>4.5889864325618497</v>
      </c>
      <c r="BO39" s="20">
        <v>4210</v>
      </c>
      <c r="BP39" s="25">
        <v>0</v>
      </c>
      <c r="BQ39" s="20">
        <v>27320</v>
      </c>
      <c r="BR39" s="25">
        <v>1.6369047619047601</v>
      </c>
      <c r="BS39" s="20">
        <v>26360</v>
      </c>
      <c r="BT39" s="25">
        <v>1.65831083686849</v>
      </c>
      <c r="BU39" s="20">
        <v>20730</v>
      </c>
      <c r="BV39" s="25">
        <v>3.3399800598205398</v>
      </c>
      <c r="BW39" s="20">
        <v>5080</v>
      </c>
      <c r="BX39" s="25">
        <v>2.6262626262626299</v>
      </c>
      <c r="BY39" s="20">
        <v>9900</v>
      </c>
      <c r="BZ39" s="25">
        <v>1.22699386503067</v>
      </c>
      <c r="CA39" s="20">
        <v>17710</v>
      </c>
      <c r="CB39" s="25">
        <v>3.4462616822429899</v>
      </c>
      <c r="CC39" s="20">
        <v>5090</v>
      </c>
      <c r="CD39" s="25">
        <v>2.41448692152917</v>
      </c>
      <c r="CE39" s="20">
        <v>7130</v>
      </c>
      <c r="CF39" s="25">
        <v>2.4425287356321799</v>
      </c>
      <c r="CG39" s="20">
        <v>6030</v>
      </c>
      <c r="CH39" s="25">
        <v>1.0050251256281399</v>
      </c>
      <c r="CI39" s="20">
        <v>14470</v>
      </c>
      <c r="CJ39" s="25">
        <v>-6.9060773480663001E-2</v>
      </c>
      <c r="CK39" s="20">
        <v>5290</v>
      </c>
      <c r="CL39" s="25">
        <v>0.189393939393939</v>
      </c>
      <c r="CM39" s="20">
        <v>21860</v>
      </c>
      <c r="CN39" s="25">
        <v>3.3081285444234401</v>
      </c>
      <c r="CO39" s="20">
        <v>8850</v>
      </c>
      <c r="CP39" s="25">
        <v>1.9585253456221201</v>
      </c>
      <c r="CQ39" s="20">
        <v>3220</v>
      </c>
      <c r="CR39" s="25">
        <v>-0.30959752321981399</v>
      </c>
      <c r="CS39" s="20">
        <v>6020</v>
      </c>
      <c r="CT39" s="25">
        <v>0.668896321070234</v>
      </c>
      <c r="CU39" s="20">
        <v>2630</v>
      </c>
      <c r="CV39" s="25">
        <v>1.15384615384615</v>
      </c>
      <c r="CW39" s="20">
        <v>11000</v>
      </c>
      <c r="CX39" s="25">
        <v>0.18214936247723101</v>
      </c>
      <c r="CY39" s="20">
        <v>11080</v>
      </c>
      <c r="CZ39" s="25">
        <v>-0.62780269058296001</v>
      </c>
      <c r="DA39" s="20">
        <v>8940</v>
      </c>
      <c r="DB39" s="25">
        <v>1.5909090909090899</v>
      </c>
      <c r="DC39" s="20">
        <v>4180</v>
      </c>
      <c r="DD39" s="25">
        <v>1.2106537530266299</v>
      </c>
      <c r="DE39" s="20">
        <v>4160</v>
      </c>
      <c r="DF39" s="25">
        <v>3.2258064516128999</v>
      </c>
      <c r="DG39" s="20">
        <v>11670</v>
      </c>
      <c r="DH39" s="25">
        <v>1.39009556907037</v>
      </c>
      <c r="DI39" s="20">
        <v>3320</v>
      </c>
      <c r="DJ39" s="25">
        <v>2.1538461538461502</v>
      </c>
      <c r="DK39" s="20">
        <v>13700</v>
      </c>
      <c r="DL39" s="25">
        <v>0.73529411764705899</v>
      </c>
      <c r="DM39" s="20">
        <v>19330</v>
      </c>
      <c r="DN39" s="25">
        <v>-0.77002053388090297</v>
      </c>
      <c r="DO39" s="20">
        <v>6270</v>
      </c>
      <c r="DP39" s="25">
        <v>1.6207455429497599</v>
      </c>
      <c r="DQ39" s="20">
        <v>57930</v>
      </c>
      <c r="DR39" s="25">
        <v>1.79230363732209</v>
      </c>
      <c r="DS39" s="20">
        <v>14130</v>
      </c>
      <c r="DT39" s="25">
        <v>1.5086206896551699</v>
      </c>
      <c r="DU39" s="20">
        <v>4950</v>
      </c>
      <c r="DV39" s="25">
        <v>2.6970954356846502</v>
      </c>
      <c r="DW39" s="20">
        <v>27210</v>
      </c>
      <c r="DX39" s="25">
        <v>1.0022271714922</v>
      </c>
      <c r="DY39" s="20">
        <v>10370</v>
      </c>
      <c r="DZ39" s="25">
        <v>1.17073170731707</v>
      </c>
      <c r="EA39" s="20">
        <v>15410</v>
      </c>
      <c r="EB39" s="25">
        <v>0.850785340314136</v>
      </c>
      <c r="EC39" s="20">
        <v>6290</v>
      </c>
      <c r="ED39" s="25">
        <v>0</v>
      </c>
      <c r="EE39" s="20">
        <v>10460</v>
      </c>
      <c r="EF39" s="25">
        <v>1.1605415860735</v>
      </c>
      <c r="EG39" s="20">
        <v>15330</v>
      </c>
      <c r="EH39" s="25">
        <v>3.7914691943127998</v>
      </c>
      <c r="EI39" s="20">
        <v>12260</v>
      </c>
      <c r="EJ39" s="25">
        <v>2.3372287145242101</v>
      </c>
      <c r="EK39" s="20">
        <v>30290</v>
      </c>
      <c r="EL39" s="25">
        <v>2.9921795307718502</v>
      </c>
      <c r="EM39" s="20">
        <v>4980</v>
      </c>
      <c r="EN39" s="25">
        <v>3.1055900621118</v>
      </c>
      <c r="EO39" s="20">
        <v>11130</v>
      </c>
      <c r="EP39" s="25">
        <v>2.1100917431192698</v>
      </c>
      <c r="EQ39" s="20">
        <v>8250</v>
      </c>
      <c r="ER39" s="25">
        <v>0.97919216646266805</v>
      </c>
      <c r="ES39" s="20">
        <v>6370</v>
      </c>
      <c r="ET39" s="25">
        <v>1.5948963317384399</v>
      </c>
      <c r="EU39" s="20">
        <v>7650</v>
      </c>
      <c r="EV39" s="25">
        <v>1.32450331125828</v>
      </c>
      <c r="EW39" s="20">
        <v>30520</v>
      </c>
      <c r="EX39" s="25">
        <v>1.0596026490066199</v>
      </c>
      <c r="EY39" s="20">
        <v>26840</v>
      </c>
      <c r="EZ39" s="25">
        <v>-0.48201705598813499</v>
      </c>
      <c r="FA39" s="20">
        <v>18370</v>
      </c>
      <c r="FB39" s="25">
        <v>3.4346846846846799</v>
      </c>
      <c r="FC39" s="20">
        <v>14240</v>
      </c>
      <c r="FD39" s="25">
        <v>2.0057306590257902</v>
      </c>
      <c r="FE39" s="20">
        <v>7240</v>
      </c>
      <c r="FF39" s="25">
        <v>0.41608876560332902</v>
      </c>
      <c r="FG39" s="20">
        <v>12960</v>
      </c>
      <c r="FH39" s="25">
        <v>3.1847133757961799</v>
      </c>
      <c r="FI39" s="20">
        <v>7970</v>
      </c>
      <c r="FJ39" s="25">
        <v>1.0139416983523399</v>
      </c>
      <c r="FK39" s="20">
        <v>5800</v>
      </c>
      <c r="FL39" s="25">
        <v>2.4734982332155502</v>
      </c>
      <c r="FM39" s="20">
        <v>19400</v>
      </c>
      <c r="FN39" s="25">
        <v>2.6998411858126001</v>
      </c>
      <c r="FO39" s="20">
        <v>9880</v>
      </c>
      <c r="FP39" s="25">
        <v>0.101317122593718</v>
      </c>
      <c r="FQ39" s="20">
        <v>9680</v>
      </c>
      <c r="FR39" s="25">
        <v>0</v>
      </c>
      <c r="FS39" s="20">
        <v>5740</v>
      </c>
      <c r="FT39" s="25">
        <v>2.5</v>
      </c>
      <c r="FU39" s="20">
        <v>8360</v>
      </c>
      <c r="FV39" s="25">
        <v>0</v>
      </c>
      <c r="FW39" s="20">
        <v>6710</v>
      </c>
      <c r="FX39" s="25">
        <v>0.75075075075075104</v>
      </c>
      <c r="FY39" s="20">
        <v>7010</v>
      </c>
      <c r="FZ39" s="25">
        <v>2.1865889212827998</v>
      </c>
      <c r="GA39" s="20">
        <v>2240</v>
      </c>
      <c r="GB39" s="25">
        <v>1.3574660633484199</v>
      </c>
      <c r="GC39" s="20">
        <v>15880</v>
      </c>
      <c r="GD39" s="25">
        <v>3.6553524804177502</v>
      </c>
      <c r="GE39" s="20">
        <v>18260</v>
      </c>
      <c r="GF39" s="25">
        <v>-1.02981029810298</v>
      </c>
      <c r="GG39" s="20">
        <v>27360</v>
      </c>
      <c r="GH39" s="25">
        <v>3.7542662116040999</v>
      </c>
      <c r="GI39" s="20">
        <v>17600</v>
      </c>
      <c r="GJ39" s="25">
        <v>0.68649885583523995</v>
      </c>
      <c r="GK39" s="20">
        <v>14250</v>
      </c>
      <c r="GL39" s="25">
        <v>3.4858387799564299</v>
      </c>
      <c r="GM39" s="20">
        <v>10640</v>
      </c>
      <c r="GN39" s="25">
        <v>2.40615976900866</v>
      </c>
      <c r="GO39" s="20">
        <v>8500</v>
      </c>
      <c r="GP39" s="25">
        <v>-3.07867730900798</v>
      </c>
      <c r="GQ39" s="20">
        <v>2530</v>
      </c>
      <c r="GR39" s="25">
        <v>3.2653061224489801</v>
      </c>
      <c r="GS39" s="20">
        <v>20530</v>
      </c>
      <c r="GT39" s="25">
        <v>2.75275275275275</v>
      </c>
      <c r="GU39" s="20">
        <v>410</v>
      </c>
      <c r="GV39" s="25">
        <v>-2.38095238095238</v>
      </c>
    </row>
    <row r="40" spans="1:204" ht="15" customHeight="1" x14ac:dyDescent="0.25">
      <c r="A40" s="6">
        <v>43709</v>
      </c>
      <c r="B40" s="26" t="s">
        <v>4</v>
      </c>
      <c r="C40" s="20">
        <v>6880</v>
      </c>
      <c r="D40" s="25">
        <v>0.43795620437956201</v>
      </c>
      <c r="E40" s="20">
        <v>10970</v>
      </c>
      <c r="F40" s="25">
        <v>-0.54397098821396195</v>
      </c>
      <c r="G40" s="20">
        <v>8300</v>
      </c>
      <c r="H40" s="25">
        <v>-1.6587677725118499</v>
      </c>
      <c r="I40" s="20">
        <v>3240</v>
      </c>
      <c r="J40" s="25">
        <v>1.88679245283019</v>
      </c>
      <c r="K40" s="20">
        <v>2700</v>
      </c>
      <c r="L40" s="25">
        <v>3.4482758620689702</v>
      </c>
      <c r="M40" s="20">
        <v>21800</v>
      </c>
      <c r="N40" s="25">
        <v>1.06629578117756</v>
      </c>
      <c r="O40" s="20">
        <v>6070</v>
      </c>
      <c r="P40" s="25">
        <v>0.66334991708126001</v>
      </c>
      <c r="Q40" s="20">
        <v>5810</v>
      </c>
      <c r="R40" s="25">
        <v>2.1089630931458698</v>
      </c>
      <c r="S40" s="20">
        <v>3140</v>
      </c>
      <c r="T40" s="25">
        <v>0.31948881789137401</v>
      </c>
      <c r="U40" s="20">
        <v>5560</v>
      </c>
      <c r="V40" s="25">
        <v>1.4598540145985399</v>
      </c>
      <c r="W40" s="20">
        <v>9910</v>
      </c>
      <c r="X40" s="25">
        <v>7.1351351351351404</v>
      </c>
      <c r="Y40" s="20">
        <v>5430</v>
      </c>
      <c r="Z40" s="25">
        <v>1.49532710280374</v>
      </c>
      <c r="AA40" s="20">
        <v>35160</v>
      </c>
      <c r="AB40" s="25">
        <v>1.8835120254998501</v>
      </c>
      <c r="AC40" s="20">
        <v>10910</v>
      </c>
      <c r="AD40" s="25">
        <v>0.83179297597042501</v>
      </c>
      <c r="AE40" s="20">
        <v>2890</v>
      </c>
      <c r="AF40" s="25">
        <v>4.3321299638989199</v>
      </c>
      <c r="AG40" s="20">
        <v>6670</v>
      </c>
      <c r="AH40" s="25">
        <v>0</v>
      </c>
      <c r="AI40" s="20">
        <v>12450</v>
      </c>
      <c r="AJ40" s="25">
        <v>2.3848684210526301</v>
      </c>
      <c r="AK40" s="20">
        <v>7110</v>
      </c>
      <c r="AL40" s="25">
        <v>3.4934497816593901</v>
      </c>
      <c r="AM40" s="20">
        <v>5060</v>
      </c>
      <c r="AN40" s="25">
        <v>0.99800399201596801</v>
      </c>
      <c r="AO40" s="20">
        <v>3150</v>
      </c>
      <c r="AP40" s="25">
        <v>2.9411764705882399</v>
      </c>
      <c r="AQ40" s="20">
        <v>4350</v>
      </c>
      <c r="AR40" s="25">
        <v>1.63551401869159</v>
      </c>
      <c r="AS40" s="20">
        <v>7960</v>
      </c>
      <c r="AT40" s="25">
        <v>0.759493670886076</v>
      </c>
      <c r="AU40" s="20">
        <v>10400</v>
      </c>
      <c r="AV40" s="25">
        <v>2.0608439646712502</v>
      </c>
      <c r="AW40" s="20">
        <v>3030</v>
      </c>
      <c r="AX40" s="25">
        <v>4.4827586206896504</v>
      </c>
      <c r="AY40" s="20">
        <v>8140</v>
      </c>
      <c r="AZ40" s="25">
        <v>3.1685678073510801</v>
      </c>
      <c r="BA40" s="20">
        <v>10130</v>
      </c>
      <c r="BB40" s="25">
        <v>9.8814229249011898E-2</v>
      </c>
      <c r="BC40" s="20">
        <v>8410</v>
      </c>
      <c r="BD40" s="25">
        <v>2.68620268620269</v>
      </c>
      <c r="BE40" s="20">
        <v>13120</v>
      </c>
      <c r="BF40" s="25">
        <v>3.38849487785658</v>
      </c>
      <c r="BG40" s="20">
        <v>5740</v>
      </c>
      <c r="BH40" s="25">
        <v>4.7445255474452503</v>
      </c>
      <c r="BI40" s="20">
        <v>17710</v>
      </c>
      <c r="BJ40" s="25">
        <v>0.73947667804323103</v>
      </c>
      <c r="BK40" s="20">
        <v>13850</v>
      </c>
      <c r="BL40" s="25">
        <v>0.87399854333576099</v>
      </c>
      <c r="BM40" s="20">
        <v>26300</v>
      </c>
      <c r="BN40" s="25">
        <v>4.4065105200476404</v>
      </c>
      <c r="BO40" s="20">
        <v>4220</v>
      </c>
      <c r="BP40" s="25">
        <v>0</v>
      </c>
      <c r="BQ40" s="20">
        <v>27300</v>
      </c>
      <c r="BR40" s="25">
        <v>1.4869888475836399</v>
      </c>
      <c r="BS40" s="20">
        <v>26490</v>
      </c>
      <c r="BT40" s="25">
        <v>1.9238168526356301</v>
      </c>
      <c r="BU40" s="20">
        <v>20760</v>
      </c>
      <c r="BV40" s="25">
        <v>3.12965722801788</v>
      </c>
      <c r="BW40" s="20">
        <v>5120</v>
      </c>
      <c r="BX40" s="25">
        <v>3.2258064516128999</v>
      </c>
      <c r="BY40" s="20">
        <v>9890</v>
      </c>
      <c r="BZ40" s="25">
        <v>0.91836734693877597</v>
      </c>
      <c r="CA40" s="20">
        <v>17730</v>
      </c>
      <c r="CB40" s="25">
        <v>3.3819241982507302</v>
      </c>
      <c r="CC40" s="20">
        <v>5110</v>
      </c>
      <c r="CD40" s="25">
        <v>2.61044176706827</v>
      </c>
      <c r="CE40" s="20">
        <v>7150</v>
      </c>
      <c r="CF40" s="25">
        <v>2.28898426323319</v>
      </c>
      <c r="CG40" s="20">
        <v>6060</v>
      </c>
      <c r="CH40" s="25">
        <v>1.6778523489932899</v>
      </c>
      <c r="CI40" s="20">
        <v>14500</v>
      </c>
      <c r="CJ40" s="25">
        <v>6.9013112491373402E-2</v>
      </c>
      <c r="CK40" s="20">
        <v>5300</v>
      </c>
      <c r="CL40" s="25">
        <v>0.952380952380952</v>
      </c>
      <c r="CM40" s="20">
        <v>21860</v>
      </c>
      <c r="CN40" s="25">
        <v>2.9674988224211001</v>
      </c>
      <c r="CO40" s="20">
        <v>8880</v>
      </c>
      <c r="CP40" s="25">
        <v>2.0689655172413799</v>
      </c>
      <c r="CQ40" s="20">
        <v>3220</v>
      </c>
      <c r="CR40" s="25">
        <v>-0.61728395061728403</v>
      </c>
      <c r="CS40" s="20">
        <v>6050</v>
      </c>
      <c r="CT40" s="25">
        <v>0.83333333333333304</v>
      </c>
      <c r="CU40" s="20">
        <v>2620</v>
      </c>
      <c r="CV40" s="25">
        <v>0.38314176245210702</v>
      </c>
      <c r="CW40" s="20">
        <v>10980</v>
      </c>
      <c r="CX40" s="25">
        <v>9.1157702825888795E-2</v>
      </c>
      <c r="CY40" s="20">
        <v>11050</v>
      </c>
      <c r="CZ40" s="25">
        <v>-0.80789946140035895</v>
      </c>
      <c r="DA40" s="20">
        <v>8980</v>
      </c>
      <c r="DB40" s="25">
        <v>2.0454545454545499</v>
      </c>
      <c r="DC40" s="20">
        <v>4190</v>
      </c>
      <c r="DD40" s="25">
        <v>1.45278450363196</v>
      </c>
      <c r="DE40" s="20">
        <v>4170</v>
      </c>
      <c r="DF40" s="25">
        <v>3.4739454094292799</v>
      </c>
      <c r="DG40" s="20">
        <v>11700</v>
      </c>
      <c r="DH40" s="25">
        <v>1.3864818024263399</v>
      </c>
      <c r="DI40" s="20">
        <v>3320</v>
      </c>
      <c r="DJ40" s="25">
        <v>1.5290519877675799</v>
      </c>
      <c r="DK40" s="20">
        <v>13690</v>
      </c>
      <c r="DL40" s="25">
        <v>0.51395007342143895</v>
      </c>
      <c r="DM40" s="20">
        <v>19330</v>
      </c>
      <c r="DN40" s="25">
        <v>-0.87179487179487203</v>
      </c>
      <c r="DO40" s="20">
        <v>6270</v>
      </c>
      <c r="DP40" s="25">
        <v>1.4563106796116501</v>
      </c>
      <c r="DQ40" s="20">
        <v>58060</v>
      </c>
      <c r="DR40" s="25">
        <v>1.6990716412681699</v>
      </c>
      <c r="DS40" s="20">
        <v>14150</v>
      </c>
      <c r="DT40" s="25">
        <v>1.4336917562724001</v>
      </c>
      <c r="DU40" s="20">
        <v>4930</v>
      </c>
      <c r="DV40" s="25">
        <v>2.2821576763485498</v>
      </c>
      <c r="DW40" s="20">
        <v>27150</v>
      </c>
      <c r="DX40" s="25">
        <v>0.74211502782931404</v>
      </c>
      <c r="DY40" s="20">
        <v>10350</v>
      </c>
      <c r="DZ40" s="25">
        <v>0.97560975609756095</v>
      </c>
      <c r="EA40" s="20">
        <v>15450</v>
      </c>
      <c r="EB40" s="25">
        <v>0.98039215686274495</v>
      </c>
      <c r="EC40" s="20">
        <v>6310</v>
      </c>
      <c r="ED40" s="25">
        <v>0</v>
      </c>
      <c r="EE40" s="20">
        <v>10470</v>
      </c>
      <c r="EF40" s="25">
        <v>1.35527589545015</v>
      </c>
      <c r="EG40" s="20">
        <v>15350</v>
      </c>
      <c r="EH40" s="25">
        <v>3.7162162162162198</v>
      </c>
      <c r="EI40" s="20">
        <v>12270</v>
      </c>
      <c r="EJ40" s="25">
        <v>2.0798668885191298</v>
      </c>
      <c r="EK40" s="20">
        <v>30370</v>
      </c>
      <c r="EL40" s="25">
        <v>3.0189959294436899</v>
      </c>
      <c r="EM40" s="20">
        <v>4990</v>
      </c>
      <c r="EN40" s="25">
        <v>2.6748971193415598</v>
      </c>
      <c r="EO40" s="20">
        <v>11130</v>
      </c>
      <c r="EP40" s="25">
        <v>2.0164986251145698</v>
      </c>
      <c r="EQ40" s="20">
        <v>8260</v>
      </c>
      <c r="ER40" s="25">
        <v>1.2254901960784299</v>
      </c>
      <c r="ES40" s="20">
        <v>6370</v>
      </c>
      <c r="ET40" s="25">
        <v>1.5948963317384399</v>
      </c>
      <c r="EU40" s="20">
        <v>7690</v>
      </c>
      <c r="EV40" s="25">
        <v>1.71957671957672</v>
      </c>
      <c r="EW40" s="20">
        <v>30550</v>
      </c>
      <c r="EX40" s="25">
        <v>0.92500825900231298</v>
      </c>
      <c r="EY40" s="20">
        <v>26910</v>
      </c>
      <c r="EZ40" s="25">
        <v>-0.111358574610245</v>
      </c>
      <c r="FA40" s="20">
        <v>18480</v>
      </c>
      <c r="FB40" s="25">
        <v>3.7619314991577801</v>
      </c>
      <c r="FC40" s="20">
        <v>14260</v>
      </c>
      <c r="FD40" s="25">
        <v>1.78443968593862</v>
      </c>
      <c r="FE40" s="20">
        <v>7230</v>
      </c>
      <c r="FF40" s="25">
        <v>0.41666666666666702</v>
      </c>
      <c r="FG40" s="20">
        <v>12980</v>
      </c>
      <c r="FH40" s="25">
        <v>3.0976965845909499</v>
      </c>
      <c r="FI40" s="20">
        <v>8000</v>
      </c>
      <c r="FJ40" s="25">
        <v>1.26582278481013</v>
      </c>
      <c r="FK40" s="20">
        <v>5830</v>
      </c>
      <c r="FL40" s="25">
        <v>2.4604569420035101</v>
      </c>
      <c r="FM40" s="20">
        <v>19410</v>
      </c>
      <c r="FN40" s="25">
        <v>2.5356576862123599</v>
      </c>
      <c r="FO40" s="20">
        <v>9870</v>
      </c>
      <c r="FP40" s="25">
        <v>0.20304568527918801</v>
      </c>
      <c r="FQ40" s="20">
        <v>9700</v>
      </c>
      <c r="FR40" s="25">
        <v>0.206611570247934</v>
      </c>
      <c r="FS40" s="20">
        <v>5760</v>
      </c>
      <c r="FT40" s="25">
        <v>2.4911032028469799</v>
      </c>
      <c r="FU40" s="20">
        <v>8360</v>
      </c>
      <c r="FV40" s="25">
        <v>-0.11947431302269999</v>
      </c>
      <c r="FW40" s="20">
        <v>6720</v>
      </c>
      <c r="FX40" s="25">
        <v>1.0526315789473699</v>
      </c>
      <c r="FY40" s="20">
        <v>7030</v>
      </c>
      <c r="FZ40" s="25">
        <v>2.6277372262773699</v>
      </c>
      <c r="GA40" s="20">
        <v>2260</v>
      </c>
      <c r="GB40" s="25">
        <v>1.8018018018018001</v>
      </c>
      <c r="GC40" s="20">
        <v>15970</v>
      </c>
      <c r="GD40" s="25">
        <v>3.9713541666666701</v>
      </c>
      <c r="GE40" s="20">
        <v>18280</v>
      </c>
      <c r="GF40" s="25">
        <v>-0.81389039609332603</v>
      </c>
      <c r="GG40" s="20">
        <v>27330</v>
      </c>
      <c r="GH40" s="25">
        <v>3.05429864253394</v>
      </c>
      <c r="GI40" s="20">
        <v>17630</v>
      </c>
      <c r="GJ40" s="25">
        <v>0.57045065601825395</v>
      </c>
      <c r="GK40" s="20">
        <v>14320</v>
      </c>
      <c r="GL40" s="25">
        <v>3.84336475707034</v>
      </c>
      <c r="GM40" s="20">
        <v>10620</v>
      </c>
      <c r="GN40" s="25">
        <v>2.1153846153846199</v>
      </c>
      <c r="GO40" s="20">
        <v>8510</v>
      </c>
      <c r="GP40" s="25">
        <v>-2.6315789473684199</v>
      </c>
      <c r="GQ40" s="20">
        <v>2540</v>
      </c>
      <c r="GR40" s="25">
        <v>4.0983606557377001</v>
      </c>
      <c r="GS40" s="20">
        <v>20610</v>
      </c>
      <c r="GT40" s="25">
        <v>2.9470529470529501</v>
      </c>
      <c r="GU40" s="20">
        <v>460</v>
      </c>
      <c r="GV40" s="25">
        <v>12.1951219512195</v>
      </c>
    </row>
    <row r="41" spans="1:204" ht="15" customHeight="1" x14ac:dyDescent="0.25">
      <c r="A41" s="6">
        <v>43739</v>
      </c>
      <c r="B41" s="26" t="s">
        <v>4</v>
      </c>
      <c r="C41" s="20">
        <v>6880</v>
      </c>
      <c r="D41" s="25">
        <v>0.29154518950437303</v>
      </c>
      <c r="E41" s="20">
        <v>11010</v>
      </c>
      <c r="F41" s="25">
        <v>0</v>
      </c>
      <c r="G41" s="20">
        <v>8290</v>
      </c>
      <c r="H41" s="25">
        <v>-1.54394299287411</v>
      </c>
      <c r="I41" s="20">
        <v>3250</v>
      </c>
      <c r="J41" s="25">
        <v>1.8808777429467101</v>
      </c>
      <c r="K41" s="20">
        <v>2710</v>
      </c>
      <c r="L41" s="25">
        <v>4.2307692307692299</v>
      </c>
      <c r="M41" s="20">
        <v>21810</v>
      </c>
      <c r="N41" s="25">
        <v>0.83217753120665705</v>
      </c>
      <c r="O41" s="20">
        <v>6060</v>
      </c>
      <c r="P41" s="25">
        <v>0.49751243781094501</v>
      </c>
      <c r="Q41" s="20">
        <v>5820</v>
      </c>
      <c r="R41" s="25">
        <v>2.1052631578947398</v>
      </c>
      <c r="S41" s="20">
        <v>3150</v>
      </c>
      <c r="T41" s="25">
        <v>0.31847133757961799</v>
      </c>
      <c r="U41" s="20">
        <v>5570</v>
      </c>
      <c r="V41" s="25">
        <v>0.90579710144927505</v>
      </c>
      <c r="W41" s="20">
        <v>9940</v>
      </c>
      <c r="X41" s="25">
        <v>6.7669172932330799</v>
      </c>
      <c r="Y41" s="20">
        <v>5430</v>
      </c>
      <c r="Z41" s="25">
        <v>0.92936802973977695</v>
      </c>
      <c r="AA41" s="20">
        <v>35220</v>
      </c>
      <c r="AB41" s="25">
        <v>1.7624963883270699</v>
      </c>
      <c r="AC41" s="20">
        <v>10910</v>
      </c>
      <c r="AD41" s="25">
        <v>0.55299539170506895</v>
      </c>
      <c r="AE41" s="20">
        <v>2880</v>
      </c>
      <c r="AF41" s="25">
        <v>3.2258064516128999</v>
      </c>
      <c r="AG41" s="20">
        <v>6680</v>
      </c>
      <c r="AH41" s="25">
        <v>0.14992503748125899</v>
      </c>
      <c r="AI41" s="20">
        <v>12500</v>
      </c>
      <c r="AJ41" s="25">
        <v>2.20768601798855</v>
      </c>
      <c r="AK41" s="20">
        <v>7130</v>
      </c>
      <c r="AL41" s="25">
        <v>3.6337209302325602</v>
      </c>
      <c r="AM41" s="20">
        <v>5050</v>
      </c>
      <c r="AN41" s="25">
        <v>0.59760956175298796</v>
      </c>
      <c r="AO41" s="20">
        <v>3160</v>
      </c>
      <c r="AP41" s="25">
        <v>3.2679738562091498</v>
      </c>
      <c r="AQ41" s="20">
        <v>4380</v>
      </c>
      <c r="AR41" s="25">
        <v>1.86046511627907</v>
      </c>
      <c r="AS41" s="20">
        <v>7990</v>
      </c>
      <c r="AT41" s="25">
        <v>1.01137800252845</v>
      </c>
      <c r="AU41" s="20">
        <v>10440</v>
      </c>
      <c r="AV41" s="25">
        <v>2.15264187866928</v>
      </c>
      <c r="AW41" s="20">
        <v>3050</v>
      </c>
      <c r="AX41" s="25">
        <v>4.8109965635738803</v>
      </c>
      <c r="AY41" s="20">
        <v>8160</v>
      </c>
      <c r="AZ41" s="25">
        <v>2.5125628140703502</v>
      </c>
      <c r="BA41" s="20">
        <v>10140</v>
      </c>
      <c r="BB41" s="25">
        <v>0.19762845849802399</v>
      </c>
      <c r="BC41" s="20">
        <v>8450</v>
      </c>
      <c r="BD41" s="25">
        <v>3.0487804878048799</v>
      </c>
      <c r="BE41" s="20">
        <v>13120</v>
      </c>
      <c r="BF41" s="25">
        <v>3.38849487785658</v>
      </c>
      <c r="BG41" s="20">
        <v>5770</v>
      </c>
      <c r="BH41" s="25">
        <v>5.1001821493624799</v>
      </c>
      <c r="BI41" s="20">
        <v>17750</v>
      </c>
      <c r="BJ41" s="25">
        <v>0.73779795686719596</v>
      </c>
      <c r="BK41" s="20">
        <v>13890</v>
      </c>
      <c r="BL41" s="25">
        <v>1.1653313911143499</v>
      </c>
      <c r="BM41" s="20">
        <v>26370</v>
      </c>
      <c r="BN41" s="25">
        <v>4.1469194312796196</v>
      </c>
      <c r="BO41" s="20">
        <v>4240</v>
      </c>
      <c r="BP41" s="25">
        <v>0.47393364928909998</v>
      </c>
      <c r="BQ41" s="20">
        <v>27390</v>
      </c>
      <c r="BR41" s="25">
        <v>1.1821204285186599</v>
      </c>
      <c r="BS41" s="20">
        <v>26680</v>
      </c>
      <c r="BT41" s="25">
        <v>2.41842610364683</v>
      </c>
      <c r="BU41" s="20">
        <v>20890</v>
      </c>
      <c r="BV41" s="25">
        <v>3.62103174603175</v>
      </c>
      <c r="BW41" s="20">
        <v>5130</v>
      </c>
      <c r="BX41" s="25">
        <v>3.01204819277108</v>
      </c>
      <c r="BY41" s="20">
        <v>9870</v>
      </c>
      <c r="BZ41" s="25">
        <v>0.40691759918616499</v>
      </c>
      <c r="CA41" s="20">
        <v>17780</v>
      </c>
      <c r="CB41" s="25">
        <v>3.49243306169965</v>
      </c>
      <c r="CC41" s="20">
        <v>5080</v>
      </c>
      <c r="CD41" s="25">
        <v>1.80360721442886</v>
      </c>
      <c r="CE41" s="20">
        <v>7150</v>
      </c>
      <c r="CF41" s="25">
        <v>1.8518518518518501</v>
      </c>
      <c r="CG41" s="20">
        <v>6080</v>
      </c>
      <c r="CH41" s="25">
        <v>1.84254606365159</v>
      </c>
      <c r="CI41" s="20">
        <v>14530</v>
      </c>
      <c r="CJ41" s="25">
        <v>0.13783597518952401</v>
      </c>
      <c r="CK41" s="20">
        <v>5300</v>
      </c>
      <c r="CL41" s="25">
        <v>0.952380952380952</v>
      </c>
      <c r="CM41" s="20">
        <v>21880</v>
      </c>
      <c r="CN41" s="25">
        <v>2.4344569288389502</v>
      </c>
      <c r="CO41" s="20">
        <v>8890</v>
      </c>
      <c r="CP41" s="25">
        <v>1.7162471395881</v>
      </c>
      <c r="CQ41" s="20">
        <v>3220</v>
      </c>
      <c r="CR41" s="25">
        <v>-0.61728395061728403</v>
      </c>
      <c r="CS41" s="20">
        <v>6090</v>
      </c>
      <c r="CT41" s="25">
        <v>1.16279069767442</v>
      </c>
      <c r="CU41" s="20">
        <v>2620</v>
      </c>
      <c r="CV41" s="25">
        <v>0.38314176245210702</v>
      </c>
      <c r="CW41" s="20">
        <v>11000</v>
      </c>
      <c r="CX41" s="25">
        <v>9.0991810737033704E-2</v>
      </c>
      <c r="CY41" s="20">
        <v>11040</v>
      </c>
      <c r="CZ41" s="25">
        <v>-0.98654708520179402</v>
      </c>
      <c r="DA41" s="20">
        <v>9000</v>
      </c>
      <c r="DB41" s="25">
        <v>1.92525481313703</v>
      </c>
      <c r="DC41" s="20">
        <v>4200</v>
      </c>
      <c r="DD41" s="25">
        <v>1.6949152542372901</v>
      </c>
      <c r="DE41" s="20">
        <v>4220</v>
      </c>
      <c r="DF41" s="25">
        <v>4.4554455445544496</v>
      </c>
      <c r="DG41" s="20">
        <v>11750</v>
      </c>
      <c r="DH41" s="25">
        <v>1.4680483592400699</v>
      </c>
      <c r="DI41" s="20">
        <v>3330</v>
      </c>
      <c r="DJ41" s="25">
        <v>1.5243902439024399</v>
      </c>
      <c r="DK41" s="20">
        <v>13730</v>
      </c>
      <c r="DL41" s="25">
        <v>0.73367571533382203</v>
      </c>
      <c r="DM41" s="20">
        <v>19350</v>
      </c>
      <c r="DN41" s="25">
        <v>-0.92165898617511499</v>
      </c>
      <c r="DO41" s="20">
        <v>6270</v>
      </c>
      <c r="DP41" s="25">
        <v>1.12903225806452</v>
      </c>
      <c r="DQ41" s="20">
        <v>58290</v>
      </c>
      <c r="DR41" s="25">
        <v>1.7277486910994799</v>
      </c>
      <c r="DS41" s="20">
        <v>14190</v>
      </c>
      <c r="DT41" s="25">
        <v>1.4295925661186599</v>
      </c>
      <c r="DU41" s="20">
        <v>4940</v>
      </c>
      <c r="DV41" s="25">
        <v>2.06611570247934</v>
      </c>
      <c r="DW41" s="20">
        <v>27140</v>
      </c>
      <c r="DX41" s="25">
        <v>0.44411547002220603</v>
      </c>
      <c r="DY41" s="20">
        <v>10390</v>
      </c>
      <c r="DZ41" s="25">
        <v>0.97181729834791097</v>
      </c>
      <c r="EA41" s="20">
        <v>15480</v>
      </c>
      <c r="EB41" s="25">
        <v>1.11038536903984</v>
      </c>
      <c r="EC41" s="20">
        <v>6320</v>
      </c>
      <c r="ED41" s="25">
        <v>0</v>
      </c>
      <c r="EE41" s="20">
        <v>10500</v>
      </c>
      <c r="EF41" s="25">
        <v>1.4492753623188399</v>
      </c>
      <c r="EG41" s="20">
        <v>15440</v>
      </c>
      <c r="EH41" s="25">
        <v>3.90309555854643</v>
      </c>
      <c r="EI41" s="20">
        <v>12340</v>
      </c>
      <c r="EJ41" s="25">
        <v>2.5768911055694099</v>
      </c>
      <c r="EK41" s="20">
        <v>30470</v>
      </c>
      <c r="EL41" s="25">
        <v>2.97397769516729</v>
      </c>
      <c r="EM41" s="20">
        <v>4980</v>
      </c>
      <c r="EN41" s="25">
        <v>2.25872689938398</v>
      </c>
      <c r="EO41" s="20">
        <v>11190</v>
      </c>
      <c r="EP41" s="25">
        <v>2.0985401459854001</v>
      </c>
      <c r="EQ41" s="20">
        <v>8260</v>
      </c>
      <c r="ER41" s="25">
        <v>0.97799511002445005</v>
      </c>
      <c r="ES41" s="20">
        <v>6400</v>
      </c>
      <c r="ET41" s="25">
        <v>1.74880763116057</v>
      </c>
      <c r="EU41" s="20">
        <v>7710</v>
      </c>
      <c r="EV41" s="25">
        <v>1.3140604467805499</v>
      </c>
      <c r="EW41" s="20">
        <v>30610</v>
      </c>
      <c r="EX41" s="25">
        <v>0.75707702435812996</v>
      </c>
      <c r="EY41" s="20">
        <v>26980</v>
      </c>
      <c r="EZ41" s="25">
        <v>7.4183976261127604E-2</v>
      </c>
      <c r="FA41" s="20">
        <v>18650</v>
      </c>
      <c r="FB41" s="25">
        <v>4.07366071428571</v>
      </c>
      <c r="FC41" s="20">
        <v>14300</v>
      </c>
      <c r="FD41" s="25">
        <v>1.49041873669269</v>
      </c>
      <c r="FE41" s="20">
        <v>7230</v>
      </c>
      <c r="FF41" s="25">
        <v>0.41666666666666702</v>
      </c>
      <c r="FG41" s="20">
        <v>13040</v>
      </c>
      <c r="FH41" s="25">
        <v>3.2462391132224901</v>
      </c>
      <c r="FI41" s="20">
        <v>8030</v>
      </c>
      <c r="FJ41" s="25">
        <v>1.3888888888888899</v>
      </c>
      <c r="FK41" s="20">
        <v>5820</v>
      </c>
      <c r="FL41" s="25">
        <v>1.92644483362522</v>
      </c>
      <c r="FM41" s="20">
        <v>19470</v>
      </c>
      <c r="FN41" s="25">
        <v>2.68987341772152</v>
      </c>
      <c r="FO41" s="20">
        <v>9900</v>
      </c>
      <c r="FP41" s="25">
        <v>0.60975609756097604</v>
      </c>
      <c r="FQ41" s="20">
        <v>9730</v>
      </c>
      <c r="FR41" s="25">
        <v>0.41279669762641902</v>
      </c>
      <c r="FS41" s="20">
        <v>5770</v>
      </c>
      <c r="FT41" s="25">
        <v>2.3049645390070901</v>
      </c>
      <c r="FU41" s="20">
        <v>8380</v>
      </c>
      <c r="FV41" s="25">
        <v>-0.119189511323004</v>
      </c>
      <c r="FW41" s="20">
        <v>6740</v>
      </c>
      <c r="FX41" s="25">
        <v>0.89820359281437101</v>
      </c>
      <c r="FY41" s="20">
        <v>7020</v>
      </c>
      <c r="FZ41" s="25">
        <v>1.73913043478261</v>
      </c>
      <c r="GA41" s="20">
        <v>2260</v>
      </c>
      <c r="GB41" s="25">
        <v>1.3452914798206299</v>
      </c>
      <c r="GC41" s="20">
        <v>16140</v>
      </c>
      <c r="GD41" s="25">
        <v>4.1290322580645196</v>
      </c>
      <c r="GE41" s="20">
        <v>18430</v>
      </c>
      <c r="GF41" s="25">
        <v>-0.21656740660530599</v>
      </c>
      <c r="GG41" s="20">
        <v>27340</v>
      </c>
      <c r="GH41" s="25">
        <v>2.1292491595069101</v>
      </c>
      <c r="GI41" s="20">
        <v>17670</v>
      </c>
      <c r="GJ41" s="25">
        <v>0.28376844494892201</v>
      </c>
      <c r="GK41" s="20">
        <v>14370</v>
      </c>
      <c r="GL41" s="25">
        <v>3.5302593659942398</v>
      </c>
      <c r="GM41" s="20">
        <v>10690</v>
      </c>
      <c r="GN41" s="25">
        <v>2.1012416427889198</v>
      </c>
      <c r="GO41" s="20">
        <v>8500</v>
      </c>
      <c r="GP41" s="25">
        <v>-2.8571428571428599</v>
      </c>
      <c r="GQ41" s="20">
        <v>2600</v>
      </c>
      <c r="GR41" s="25">
        <v>6.12244897959184</v>
      </c>
      <c r="GS41" s="20">
        <v>20650</v>
      </c>
      <c r="GT41" s="25">
        <v>2.9411764705882399</v>
      </c>
      <c r="GU41" s="20">
        <v>460</v>
      </c>
      <c r="GV41" s="25">
        <v>12.1951219512195</v>
      </c>
    </row>
    <row r="42" spans="1:204" ht="15" customHeight="1" x14ac:dyDescent="0.25">
      <c r="A42" s="6">
        <v>43770</v>
      </c>
      <c r="B42" s="26" t="s">
        <v>4</v>
      </c>
      <c r="C42" s="20">
        <v>6980</v>
      </c>
      <c r="D42" s="25">
        <v>1.1594202898550701</v>
      </c>
      <c r="E42" s="20">
        <v>11160</v>
      </c>
      <c r="F42" s="25">
        <v>0.63119927862939595</v>
      </c>
      <c r="G42" s="20">
        <v>8480</v>
      </c>
      <c r="H42" s="25">
        <v>-0.70257611241217799</v>
      </c>
      <c r="I42" s="20">
        <v>3290</v>
      </c>
      <c r="J42" s="25">
        <v>2.1739130434782599</v>
      </c>
      <c r="K42" s="20">
        <v>2780</v>
      </c>
      <c r="L42" s="25">
        <v>4.9056603773584904</v>
      </c>
      <c r="M42" s="20">
        <v>22210</v>
      </c>
      <c r="N42" s="25">
        <v>1.78735105407883</v>
      </c>
      <c r="O42" s="20">
        <v>6160</v>
      </c>
      <c r="P42" s="25">
        <v>0.98360655737704905</v>
      </c>
      <c r="Q42" s="20">
        <v>5890</v>
      </c>
      <c r="R42" s="25">
        <v>2.6132404181184699</v>
      </c>
      <c r="S42" s="20">
        <v>3210</v>
      </c>
      <c r="T42" s="25">
        <v>1.9047619047619</v>
      </c>
      <c r="U42" s="20">
        <v>5640</v>
      </c>
      <c r="V42" s="25">
        <v>1.43884892086331</v>
      </c>
      <c r="W42" s="20">
        <v>10220</v>
      </c>
      <c r="X42" s="25">
        <v>8.1481481481481506</v>
      </c>
      <c r="Y42" s="20">
        <v>5550</v>
      </c>
      <c r="Z42" s="25">
        <v>2.3985239852398501</v>
      </c>
      <c r="AA42" s="20">
        <v>35630</v>
      </c>
      <c r="AB42" s="25">
        <v>2.26750861079219</v>
      </c>
      <c r="AC42" s="20">
        <v>11110</v>
      </c>
      <c r="AD42" s="25">
        <v>1.5539305301645301</v>
      </c>
      <c r="AE42" s="20">
        <v>2920</v>
      </c>
      <c r="AF42" s="25">
        <v>4.28571428571429</v>
      </c>
      <c r="AG42" s="20">
        <v>6850</v>
      </c>
      <c r="AH42" s="25">
        <v>1.4814814814814801</v>
      </c>
      <c r="AI42" s="20">
        <v>12680</v>
      </c>
      <c r="AJ42" s="25">
        <v>2.5889967637540501</v>
      </c>
      <c r="AK42" s="20">
        <v>7290</v>
      </c>
      <c r="AL42" s="25">
        <v>4.5911047345767599</v>
      </c>
      <c r="AM42" s="20">
        <v>5160</v>
      </c>
      <c r="AN42" s="25">
        <v>1.5748031496063</v>
      </c>
      <c r="AO42" s="20">
        <v>3230</v>
      </c>
      <c r="AP42" s="25">
        <v>4.8701298701298699</v>
      </c>
      <c r="AQ42" s="20">
        <v>4440</v>
      </c>
      <c r="AR42" s="25">
        <v>2.54041570438799</v>
      </c>
      <c r="AS42" s="20">
        <v>8170</v>
      </c>
      <c r="AT42" s="25">
        <v>1.99750312109863</v>
      </c>
      <c r="AU42" s="20">
        <v>10620</v>
      </c>
      <c r="AV42" s="25">
        <v>2.9069767441860499</v>
      </c>
      <c r="AW42" s="20">
        <v>3100</v>
      </c>
      <c r="AX42" s="25">
        <v>5.0847457627118704</v>
      </c>
      <c r="AY42" s="20">
        <v>8280</v>
      </c>
      <c r="AZ42" s="25">
        <v>2.98507462686567</v>
      </c>
      <c r="BA42" s="20">
        <v>10260</v>
      </c>
      <c r="BB42" s="25">
        <v>0.88495575221238898</v>
      </c>
      <c r="BC42" s="20">
        <v>8600</v>
      </c>
      <c r="BD42" s="25">
        <v>3.8647342995169098</v>
      </c>
      <c r="BE42" s="20">
        <v>13280</v>
      </c>
      <c r="BF42" s="25">
        <v>3.1055900621118</v>
      </c>
      <c r="BG42" s="20">
        <v>5840</v>
      </c>
      <c r="BH42" s="25">
        <v>5.0359712230215798</v>
      </c>
      <c r="BI42" s="20">
        <v>17930</v>
      </c>
      <c r="BJ42" s="25">
        <v>0.73033707865168496</v>
      </c>
      <c r="BK42" s="20">
        <v>14050</v>
      </c>
      <c r="BL42" s="25">
        <v>1.66425470332851</v>
      </c>
      <c r="BM42" s="20">
        <v>26750</v>
      </c>
      <c r="BN42" s="25">
        <v>4.53302071121532</v>
      </c>
      <c r="BO42" s="20">
        <v>4330</v>
      </c>
      <c r="BP42" s="25">
        <v>2.1226415094339601</v>
      </c>
      <c r="BQ42" s="20">
        <v>27840</v>
      </c>
      <c r="BR42" s="25">
        <v>1.8660812294182201</v>
      </c>
      <c r="BS42" s="20">
        <v>27120</v>
      </c>
      <c r="BT42" s="25">
        <v>3.2356299961933801</v>
      </c>
      <c r="BU42" s="20">
        <v>21250</v>
      </c>
      <c r="BV42" s="25">
        <v>4.4739429695181903</v>
      </c>
      <c r="BW42" s="20">
        <v>5280</v>
      </c>
      <c r="BX42" s="25">
        <v>5.1792828685258998</v>
      </c>
      <c r="BY42" s="20">
        <v>9990</v>
      </c>
      <c r="BZ42" s="25">
        <v>0.80726538849646801</v>
      </c>
      <c r="CA42" s="20">
        <v>18080</v>
      </c>
      <c r="CB42" s="25">
        <v>4.0875071963154896</v>
      </c>
      <c r="CC42" s="20">
        <v>5160</v>
      </c>
      <c r="CD42" s="25">
        <v>2.1782178217821802</v>
      </c>
      <c r="CE42" s="20">
        <v>7250</v>
      </c>
      <c r="CF42" s="25">
        <v>1.8258426966292101</v>
      </c>
      <c r="CG42" s="20">
        <v>6170</v>
      </c>
      <c r="CH42" s="25">
        <v>2.32172470978441</v>
      </c>
      <c r="CI42" s="20">
        <v>14770</v>
      </c>
      <c r="CJ42" s="25">
        <v>0.95693779904306198</v>
      </c>
      <c r="CK42" s="20">
        <v>5370</v>
      </c>
      <c r="CL42" s="25">
        <v>1.7045454545454499</v>
      </c>
      <c r="CM42" s="20">
        <v>22060</v>
      </c>
      <c r="CN42" s="25">
        <v>2.36658932714617</v>
      </c>
      <c r="CO42" s="20">
        <v>9030</v>
      </c>
      <c r="CP42" s="25">
        <v>2.49716231555051</v>
      </c>
      <c r="CQ42" s="20">
        <v>3270</v>
      </c>
      <c r="CR42" s="25">
        <v>0</v>
      </c>
      <c r="CS42" s="20">
        <v>6180</v>
      </c>
      <c r="CT42" s="25">
        <v>2.3178807947019902</v>
      </c>
      <c r="CU42" s="20">
        <v>2660</v>
      </c>
      <c r="CV42" s="25">
        <v>1.14068441064639</v>
      </c>
      <c r="CW42" s="20">
        <v>11160</v>
      </c>
      <c r="CX42" s="25">
        <v>0.81300813008130102</v>
      </c>
      <c r="CY42" s="20">
        <v>11240</v>
      </c>
      <c r="CZ42" s="25">
        <v>-8.8888888888888906E-2</v>
      </c>
      <c r="DA42" s="20">
        <v>9120</v>
      </c>
      <c r="DB42" s="25">
        <v>2.5871766029246301</v>
      </c>
      <c r="DC42" s="20">
        <v>4260</v>
      </c>
      <c r="DD42" s="25">
        <v>2.4038461538461502</v>
      </c>
      <c r="DE42" s="20">
        <v>4310</v>
      </c>
      <c r="DF42" s="25">
        <v>5.1219512195121997</v>
      </c>
      <c r="DG42" s="20">
        <v>11980</v>
      </c>
      <c r="DH42" s="25">
        <v>2.4807527801539799</v>
      </c>
      <c r="DI42" s="20">
        <v>3410</v>
      </c>
      <c r="DJ42" s="25">
        <v>3.3333333333333299</v>
      </c>
      <c r="DK42" s="20">
        <v>13830</v>
      </c>
      <c r="DL42" s="25">
        <v>0.36284470246734402</v>
      </c>
      <c r="DM42" s="20">
        <v>19590</v>
      </c>
      <c r="DN42" s="25">
        <v>-0.15290519877675801</v>
      </c>
      <c r="DO42" s="20">
        <v>6370</v>
      </c>
      <c r="DP42" s="25">
        <v>1.7571884984025601</v>
      </c>
      <c r="DQ42" s="20">
        <v>59130</v>
      </c>
      <c r="DR42" s="25">
        <v>2.3541630604119801</v>
      </c>
      <c r="DS42" s="20">
        <v>14470</v>
      </c>
      <c r="DT42" s="25">
        <v>2.3338048090523298</v>
      </c>
      <c r="DU42" s="20">
        <v>5020</v>
      </c>
      <c r="DV42" s="25">
        <v>2.8688524590163902</v>
      </c>
      <c r="DW42" s="20">
        <v>27380</v>
      </c>
      <c r="DX42" s="25">
        <v>0.58780308596620101</v>
      </c>
      <c r="DY42" s="20">
        <v>10480</v>
      </c>
      <c r="DZ42" s="25">
        <v>0.96339113680154098</v>
      </c>
      <c r="EA42" s="20">
        <v>15840</v>
      </c>
      <c r="EB42" s="25">
        <v>2.32558139534884</v>
      </c>
      <c r="EC42" s="20">
        <v>6420</v>
      </c>
      <c r="ED42" s="25">
        <v>0.78492935635792804</v>
      </c>
      <c r="EE42" s="20">
        <v>10720</v>
      </c>
      <c r="EF42" s="25">
        <v>2.3877745940783202</v>
      </c>
      <c r="EG42" s="20">
        <v>15680</v>
      </c>
      <c r="EH42" s="25">
        <v>4.6728971962616797</v>
      </c>
      <c r="EI42" s="20">
        <v>12460</v>
      </c>
      <c r="EJ42" s="25">
        <v>2.6359143327841799</v>
      </c>
      <c r="EK42" s="20">
        <v>30970</v>
      </c>
      <c r="EL42" s="25">
        <v>3.71734762223711</v>
      </c>
      <c r="EM42" s="20">
        <v>5080</v>
      </c>
      <c r="EN42" s="25">
        <v>3.0425963488843801</v>
      </c>
      <c r="EO42" s="20">
        <v>11390</v>
      </c>
      <c r="EP42" s="25">
        <v>2.7978339350180499</v>
      </c>
      <c r="EQ42" s="20">
        <v>8400</v>
      </c>
      <c r="ER42" s="25">
        <v>1.6949152542372901</v>
      </c>
      <c r="ES42" s="20">
        <v>6520</v>
      </c>
      <c r="ET42" s="25">
        <v>2.6771653543307101</v>
      </c>
      <c r="EU42" s="20">
        <v>7800</v>
      </c>
      <c r="EV42" s="25">
        <v>1.82767624020888</v>
      </c>
      <c r="EW42" s="20">
        <v>31100</v>
      </c>
      <c r="EX42" s="25">
        <v>1.5344433561867401</v>
      </c>
      <c r="EY42" s="20">
        <v>27460</v>
      </c>
      <c r="EZ42" s="25">
        <v>1.2536873156342201</v>
      </c>
      <c r="FA42" s="20">
        <v>19080</v>
      </c>
      <c r="FB42" s="25">
        <v>5.1239669421487601</v>
      </c>
      <c r="FC42" s="20">
        <v>14460</v>
      </c>
      <c r="FD42" s="25">
        <v>1.90274841437632</v>
      </c>
      <c r="FE42" s="20">
        <v>7300</v>
      </c>
      <c r="FF42" s="25">
        <v>0.68965517241379304</v>
      </c>
      <c r="FG42" s="20">
        <v>13190</v>
      </c>
      <c r="FH42" s="25">
        <v>3.3699059561128499</v>
      </c>
      <c r="FI42" s="20">
        <v>8150</v>
      </c>
      <c r="FJ42" s="25">
        <v>2.0025031289111399</v>
      </c>
      <c r="FK42" s="20">
        <v>5900</v>
      </c>
      <c r="FL42" s="25">
        <v>2.4305555555555598</v>
      </c>
      <c r="FM42" s="20">
        <v>19910</v>
      </c>
      <c r="FN42" s="25">
        <v>3.5900104058272602</v>
      </c>
      <c r="FO42" s="20">
        <v>10020</v>
      </c>
      <c r="FP42" s="25">
        <v>1.3144590495449999</v>
      </c>
      <c r="FQ42" s="20">
        <v>9850</v>
      </c>
      <c r="FR42" s="25">
        <v>0.51020408163265296</v>
      </c>
      <c r="FS42" s="20">
        <v>5870</v>
      </c>
      <c r="FT42" s="25">
        <v>3.1634446397188101</v>
      </c>
      <c r="FU42" s="20">
        <v>8580</v>
      </c>
      <c r="FV42" s="25">
        <v>1.17924528301887</v>
      </c>
      <c r="FW42" s="20">
        <v>6820</v>
      </c>
      <c r="FX42" s="25">
        <v>1.0370370370370401</v>
      </c>
      <c r="FY42" s="20">
        <v>7200</v>
      </c>
      <c r="FZ42" s="25">
        <v>3.29985652797704</v>
      </c>
      <c r="GA42" s="20">
        <v>2310</v>
      </c>
      <c r="GB42" s="25">
        <v>2.6666666666666701</v>
      </c>
      <c r="GC42" s="20">
        <v>16350</v>
      </c>
      <c r="GD42" s="25">
        <v>4.1401273885350296</v>
      </c>
      <c r="GE42" s="20">
        <v>18720</v>
      </c>
      <c r="GF42" s="25">
        <v>0.80775444264943497</v>
      </c>
      <c r="GG42" s="20">
        <v>27550</v>
      </c>
      <c r="GH42" s="25">
        <v>1.9615099925980799</v>
      </c>
      <c r="GI42" s="20">
        <v>17900</v>
      </c>
      <c r="GJ42" s="25">
        <v>0.78828828828828801</v>
      </c>
      <c r="GK42" s="20">
        <v>14560</v>
      </c>
      <c r="GL42" s="25">
        <v>3.7776193870278001</v>
      </c>
      <c r="GM42" s="20">
        <v>10770</v>
      </c>
      <c r="GN42" s="25">
        <v>2.4738344433872501</v>
      </c>
      <c r="GO42" s="20">
        <v>8560</v>
      </c>
      <c r="GP42" s="25">
        <v>-2.3945267958951</v>
      </c>
      <c r="GQ42" s="20">
        <v>2620</v>
      </c>
      <c r="GR42" s="25">
        <v>6.07287449392713</v>
      </c>
      <c r="GS42" s="20">
        <v>20820</v>
      </c>
      <c r="GT42" s="25">
        <v>3.2226078334159598</v>
      </c>
      <c r="GU42" s="20">
        <v>480</v>
      </c>
      <c r="GV42" s="25">
        <v>20</v>
      </c>
    </row>
    <row r="43" spans="1:204" ht="15" customHeight="1" x14ac:dyDescent="0.25">
      <c r="A43" s="6">
        <v>43800</v>
      </c>
      <c r="B43" s="26" t="s">
        <v>4</v>
      </c>
      <c r="C43" s="20">
        <v>6990</v>
      </c>
      <c r="D43" s="25">
        <v>0.431034482758621</v>
      </c>
      <c r="E43" s="20">
        <v>11190</v>
      </c>
      <c r="F43" s="25">
        <v>0.72007200720071995</v>
      </c>
      <c r="G43" s="20">
        <v>8500</v>
      </c>
      <c r="H43" s="25">
        <v>-0.46838407494145201</v>
      </c>
      <c r="I43" s="20">
        <v>3290</v>
      </c>
      <c r="J43" s="25">
        <v>1.5432098765432101</v>
      </c>
      <c r="K43" s="20">
        <v>2790</v>
      </c>
      <c r="L43" s="25">
        <v>4.4943820224719104</v>
      </c>
      <c r="M43" s="20">
        <v>22220</v>
      </c>
      <c r="N43" s="25">
        <v>1.64684354986276</v>
      </c>
      <c r="O43" s="20">
        <v>6170</v>
      </c>
      <c r="P43" s="25">
        <v>0.98199672667757798</v>
      </c>
      <c r="Q43" s="20">
        <v>5880</v>
      </c>
      <c r="R43" s="25">
        <v>2.2608695652173898</v>
      </c>
      <c r="S43" s="20">
        <v>3220</v>
      </c>
      <c r="T43" s="25">
        <v>2.2222222222222201</v>
      </c>
      <c r="U43" s="20">
        <v>5670</v>
      </c>
      <c r="V43" s="25">
        <v>1.4311270125223601</v>
      </c>
      <c r="W43" s="20">
        <v>10260</v>
      </c>
      <c r="X43" s="25">
        <v>7.7731092436974798</v>
      </c>
      <c r="Y43" s="20">
        <v>5590</v>
      </c>
      <c r="Z43" s="25">
        <v>2.5688073394495401</v>
      </c>
      <c r="AA43" s="20">
        <v>35700</v>
      </c>
      <c r="AB43" s="25">
        <v>2.1459227467811202</v>
      </c>
      <c r="AC43" s="20">
        <v>11140</v>
      </c>
      <c r="AD43" s="25">
        <v>1.64233576642336</v>
      </c>
      <c r="AE43" s="20">
        <v>2930</v>
      </c>
      <c r="AF43" s="25">
        <v>4.2704626334519604</v>
      </c>
      <c r="AG43" s="20">
        <v>6840</v>
      </c>
      <c r="AH43" s="25">
        <v>1.4836795252225501</v>
      </c>
      <c r="AI43" s="20">
        <v>12710</v>
      </c>
      <c r="AJ43" s="25">
        <v>2.2526146419951698</v>
      </c>
      <c r="AK43" s="20">
        <v>7350</v>
      </c>
      <c r="AL43" s="25">
        <v>5</v>
      </c>
      <c r="AM43" s="20">
        <v>5150</v>
      </c>
      <c r="AN43" s="25">
        <v>1.1787819253438101</v>
      </c>
      <c r="AO43" s="20">
        <v>3240</v>
      </c>
      <c r="AP43" s="25">
        <v>4.8543689320388301</v>
      </c>
      <c r="AQ43" s="20">
        <v>4460</v>
      </c>
      <c r="AR43" s="25">
        <v>3.0023094688221699</v>
      </c>
      <c r="AS43" s="20">
        <v>8190</v>
      </c>
      <c r="AT43" s="25">
        <v>2.2471910112359601</v>
      </c>
      <c r="AU43" s="20">
        <v>10640</v>
      </c>
      <c r="AV43" s="25">
        <v>2.7027027027027</v>
      </c>
      <c r="AW43" s="20">
        <v>3100</v>
      </c>
      <c r="AX43" s="25">
        <v>4.7297297297297298</v>
      </c>
      <c r="AY43" s="20">
        <v>8280</v>
      </c>
      <c r="AZ43" s="25">
        <v>2.6022304832713798</v>
      </c>
      <c r="BA43" s="20">
        <v>10290</v>
      </c>
      <c r="BB43" s="25">
        <v>0.78354554358472095</v>
      </c>
      <c r="BC43" s="20">
        <v>8610</v>
      </c>
      <c r="BD43" s="25">
        <v>3.4855769230769198</v>
      </c>
      <c r="BE43" s="20">
        <v>13300</v>
      </c>
      <c r="BF43" s="25">
        <v>2.62345679012346</v>
      </c>
      <c r="BG43" s="20">
        <v>5850</v>
      </c>
      <c r="BH43" s="25">
        <v>4.46428571428571</v>
      </c>
      <c r="BI43" s="20">
        <v>17940</v>
      </c>
      <c r="BJ43" s="25">
        <v>0.56053811659192798</v>
      </c>
      <c r="BK43" s="20">
        <v>14080</v>
      </c>
      <c r="BL43" s="25">
        <v>1.5873015873015901</v>
      </c>
      <c r="BM43" s="20">
        <v>26810</v>
      </c>
      <c r="BN43" s="25">
        <v>4.3596730245231603</v>
      </c>
      <c r="BO43" s="20">
        <v>4340</v>
      </c>
      <c r="BP43" s="25">
        <v>2.35849056603774</v>
      </c>
      <c r="BQ43" s="20">
        <v>27930</v>
      </c>
      <c r="BR43" s="25">
        <v>1.9715224534501601</v>
      </c>
      <c r="BS43" s="20">
        <v>27240</v>
      </c>
      <c r="BT43" s="25">
        <v>3.37760910815939</v>
      </c>
      <c r="BU43" s="20">
        <v>21390</v>
      </c>
      <c r="BV43" s="25">
        <v>5.0073637702503699</v>
      </c>
      <c r="BW43" s="20">
        <v>5320</v>
      </c>
      <c r="BX43" s="25">
        <v>5.7654075546719703</v>
      </c>
      <c r="BY43" s="20">
        <v>9990</v>
      </c>
      <c r="BZ43" s="25">
        <v>0.70564516129032295</v>
      </c>
      <c r="CA43" s="20">
        <v>18170</v>
      </c>
      <c r="CB43" s="25">
        <v>4.1857798165137599</v>
      </c>
      <c r="CC43" s="20">
        <v>5180</v>
      </c>
      <c r="CD43" s="25">
        <v>1.9685039370078701</v>
      </c>
      <c r="CE43" s="20">
        <v>7220</v>
      </c>
      <c r="CF43" s="25">
        <v>0.83798882681564202</v>
      </c>
      <c r="CG43" s="20">
        <v>6170</v>
      </c>
      <c r="CH43" s="25">
        <v>1.4802631578947401</v>
      </c>
      <c r="CI43" s="20">
        <v>14770</v>
      </c>
      <c r="CJ43" s="25">
        <v>0.81911262798634799</v>
      </c>
      <c r="CK43" s="20">
        <v>5360</v>
      </c>
      <c r="CL43" s="25">
        <v>1.3232514177693799</v>
      </c>
      <c r="CM43" s="20">
        <v>22070</v>
      </c>
      <c r="CN43" s="25">
        <v>1.9870609981515699</v>
      </c>
      <c r="CO43" s="20">
        <v>9050</v>
      </c>
      <c r="CP43" s="25">
        <v>2.1444695259593698</v>
      </c>
      <c r="CQ43" s="20">
        <v>3270</v>
      </c>
      <c r="CR43" s="25">
        <v>0</v>
      </c>
      <c r="CS43" s="20">
        <v>6170</v>
      </c>
      <c r="CT43" s="25">
        <v>1.98347107438017</v>
      </c>
      <c r="CU43" s="20">
        <v>2660</v>
      </c>
      <c r="CV43" s="25">
        <v>1.14068441064639</v>
      </c>
      <c r="CW43" s="20">
        <v>11150</v>
      </c>
      <c r="CX43" s="25">
        <v>0.63176895306859204</v>
      </c>
      <c r="CY43" s="20">
        <v>11240</v>
      </c>
      <c r="CZ43" s="25">
        <v>-0.177619893428064</v>
      </c>
      <c r="DA43" s="20">
        <v>9130</v>
      </c>
      <c r="DB43" s="25">
        <v>2.3542600896860999</v>
      </c>
      <c r="DC43" s="20">
        <v>4280</v>
      </c>
      <c r="DD43" s="25">
        <v>2.6378896882494001</v>
      </c>
      <c r="DE43" s="20">
        <v>4340</v>
      </c>
      <c r="DF43" s="25">
        <v>5.3398058252427196</v>
      </c>
      <c r="DG43" s="20">
        <v>11980</v>
      </c>
      <c r="DH43" s="25">
        <v>2.3057216054654099</v>
      </c>
      <c r="DI43" s="20">
        <v>3410</v>
      </c>
      <c r="DJ43" s="25">
        <v>3.0211480362537801</v>
      </c>
      <c r="DK43" s="20">
        <v>13820</v>
      </c>
      <c r="DL43" s="25">
        <v>0</v>
      </c>
      <c r="DM43" s="20">
        <v>19670</v>
      </c>
      <c r="DN43" s="25">
        <v>5.0864699898270603E-2</v>
      </c>
      <c r="DO43" s="20">
        <v>6350</v>
      </c>
      <c r="DP43" s="25">
        <v>1.2759170653907499</v>
      </c>
      <c r="DQ43" s="20">
        <v>59370</v>
      </c>
      <c r="DR43" s="25">
        <v>2.4680704176734598</v>
      </c>
      <c r="DS43" s="20">
        <v>14550</v>
      </c>
      <c r="DT43" s="25">
        <v>2.1052631578947398</v>
      </c>
      <c r="DU43" s="20">
        <v>5040</v>
      </c>
      <c r="DV43" s="25">
        <v>2.8571428571428599</v>
      </c>
      <c r="DW43" s="20">
        <v>27520</v>
      </c>
      <c r="DX43" s="25">
        <v>0.76894910289271301</v>
      </c>
      <c r="DY43" s="20">
        <v>10500</v>
      </c>
      <c r="DZ43" s="25">
        <v>0.86455331412103797</v>
      </c>
      <c r="EA43" s="20">
        <v>15850</v>
      </c>
      <c r="EB43" s="25">
        <v>2.1921341070277198</v>
      </c>
      <c r="EC43" s="20">
        <v>6430</v>
      </c>
      <c r="ED43" s="25">
        <v>0.62597809076682298</v>
      </c>
      <c r="EE43" s="20">
        <v>10770</v>
      </c>
      <c r="EF43" s="25">
        <v>2.4738344433872501</v>
      </c>
      <c r="EG43" s="20">
        <v>15710</v>
      </c>
      <c r="EH43" s="25">
        <v>4.5938748335552599</v>
      </c>
      <c r="EI43" s="20">
        <v>12510</v>
      </c>
      <c r="EJ43" s="25">
        <v>2.79375513557929</v>
      </c>
      <c r="EK43" s="20">
        <v>31040</v>
      </c>
      <c r="EL43" s="25">
        <v>3.5702369035702399</v>
      </c>
      <c r="EM43" s="20">
        <v>5090</v>
      </c>
      <c r="EN43" s="25">
        <v>3.45528455284553</v>
      </c>
      <c r="EO43" s="20">
        <v>11440</v>
      </c>
      <c r="EP43" s="25">
        <v>3.0630630630630602</v>
      </c>
      <c r="EQ43" s="20">
        <v>8410</v>
      </c>
      <c r="ER43" s="25">
        <v>1.4475271411338999</v>
      </c>
      <c r="ES43" s="20">
        <v>6530</v>
      </c>
      <c r="ET43" s="25">
        <v>2.8346456692913402</v>
      </c>
      <c r="EU43" s="20">
        <v>7820</v>
      </c>
      <c r="EV43" s="25">
        <v>2.0887728459530002</v>
      </c>
      <c r="EW43" s="20">
        <v>31180</v>
      </c>
      <c r="EX43" s="25">
        <v>1.59661127403063</v>
      </c>
      <c r="EY43" s="20">
        <v>27620</v>
      </c>
      <c r="EZ43" s="25">
        <v>1.84365781710914</v>
      </c>
      <c r="FA43" s="20">
        <v>19180</v>
      </c>
      <c r="FB43" s="25">
        <v>5.3846153846153904</v>
      </c>
      <c r="FC43" s="20">
        <v>14470</v>
      </c>
      <c r="FD43" s="25">
        <v>1.6865776528461001</v>
      </c>
      <c r="FE43" s="20">
        <v>7310</v>
      </c>
      <c r="FF43" s="25">
        <v>0.68870523415978002</v>
      </c>
      <c r="FG43" s="20">
        <v>13250</v>
      </c>
      <c r="FH43" s="25">
        <v>3.5965598123534002</v>
      </c>
      <c r="FI43" s="20">
        <v>8180</v>
      </c>
      <c r="FJ43" s="25">
        <v>2.25</v>
      </c>
      <c r="FK43" s="20">
        <v>5900</v>
      </c>
      <c r="FL43" s="25">
        <v>2.2530329289428099</v>
      </c>
      <c r="FM43" s="20">
        <v>19970</v>
      </c>
      <c r="FN43" s="25">
        <v>3.7402597402597402</v>
      </c>
      <c r="FO43" s="20">
        <v>10030</v>
      </c>
      <c r="FP43" s="25">
        <v>1.51821862348178</v>
      </c>
      <c r="FQ43" s="20">
        <v>9920</v>
      </c>
      <c r="FR43" s="25">
        <v>1.0183299389002001</v>
      </c>
      <c r="FS43" s="20">
        <v>5900</v>
      </c>
      <c r="FT43" s="25">
        <v>3.5087719298245599</v>
      </c>
      <c r="FU43" s="20">
        <v>8570</v>
      </c>
      <c r="FV43" s="25">
        <v>0.94228504122497003</v>
      </c>
      <c r="FW43" s="20">
        <v>6820</v>
      </c>
      <c r="FX43" s="25">
        <v>0.73855243722304298</v>
      </c>
      <c r="FY43" s="20">
        <v>7220</v>
      </c>
      <c r="FZ43" s="25">
        <v>3.1428571428571401</v>
      </c>
      <c r="GA43" s="20">
        <v>2330</v>
      </c>
      <c r="GB43" s="25">
        <v>3.0973451327433601</v>
      </c>
      <c r="GC43" s="20">
        <v>16480</v>
      </c>
      <c r="GD43" s="25">
        <v>4.7679593134138596</v>
      </c>
      <c r="GE43" s="20">
        <v>18900</v>
      </c>
      <c r="GF43" s="25">
        <v>1.94174757281553</v>
      </c>
      <c r="GG43" s="20">
        <v>27480</v>
      </c>
      <c r="GH43" s="25">
        <v>1.06656859139389</v>
      </c>
      <c r="GI43" s="20">
        <v>17920</v>
      </c>
      <c r="GJ43" s="25">
        <v>0.61763054463784395</v>
      </c>
      <c r="GK43" s="20">
        <v>14620</v>
      </c>
      <c r="GL43" s="25">
        <v>3.7615330021291702</v>
      </c>
      <c r="GM43" s="20">
        <v>10750</v>
      </c>
      <c r="GN43" s="25">
        <v>2.2835394862036198</v>
      </c>
      <c r="GO43" s="20">
        <v>8570</v>
      </c>
      <c r="GP43" s="25">
        <v>-2.5028441410693998</v>
      </c>
      <c r="GQ43" s="20">
        <v>2660</v>
      </c>
      <c r="GR43" s="25">
        <v>7.2580645161290303</v>
      </c>
      <c r="GS43" s="20">
        <v>20870</v>
      </c>
      <c r="GT43" s="25">
        <v>3.16361838853188</v>
      </c>
      <c r="GU43" s="20">
        <v>480</v>
      </c>
      <c r="GV43" s="25">
        <v>20</v>
      </c>
    </row>
    <row r="44" spans="1:204" ht="15" customHeight="1" x14ac:dyDescent="0.25">
      <c r="A44" s="6">
        <v>43831</v>
      </c>
      <c r="B44" s="26" t="s">
        <v>4</v>
      </c>
      <c r="C44" s="20">
        <v>6820</v>
      </c>
      <c r="D44" s="25">
        <v>-0.72780203784570596</v>
      </c>
      <c r="E44" s="20">
        <v>11000</v>
      </c>
      <c r="F44" s="25">
        <v>-0.181488203266788</v>
      </c>
      <c r="G44" s="20">
        <v>8250</v>
      </c>
      <c r="H44" s="25">
        <v>-1.9024970273483901</v>
      </c>
      <c r="I44" s="20">
        <v>3240</v>
      </c>
      <c r="J44" s="25">
        <v>1.25</v>
      </c>
      <c r="K44" s="20">
        <v>2740</v>
      </c>
      <c r="L44" s="25">
        <v>4.1825095057034201</v>
      </c>
      <c r="M44" s="20">
        <v>21690</v>
      </c>
      <c r="N44" s="25">
        <v>4.6125461254612497E-2</v>
      </c>
      <c r="O44" s="20">
        <v>6040</v>
      </c>
      <c r="P44" s="25">
        <v>-0.33003300330032997</v>
      </c>
      <c r="Q44" s="20">
        <v>5820</v>
      </c>
      <c r="R44" s="25">
        <v>1.7482517482517499</v>
      </c>
      <c r="S44" s="20">
        <v>3140</v>
      </c>
      <c r="T44" s="25">
        <v>0.96463022508038598</v>
      </c>
      <c r="U44" s="20">
        <v>5520</v>
      </c>
      <c r="V44" s="25">
        <v>0</v>
      </c>
      <c r="W44" s="20">
        <v>10020</v>
      </c>
      <c r="X44" s="25">
        <v>5.6962025316455698</v>
      </c>
      <c r="Y44" s="20">
        <v>5480</v>
      </c>
      <c r="Z44" s="25">
        <v>1.4814814814814801</v>
      </c>
      <c r="AA44" s="20">
        <v>34870</v>
      </c>
      <c r="AB44" s="25">
        <v>1.4842840512223501</v>
      </c>
      <c r="AC44" s="20">
        <v>10900</v>
      </c>
      <c r="AD44" s="25">
        <v>-9.1659028414298793E-2</v>
      </c>
      <c r="AE44" s="20">
        <v>2870</v>
      </c>
      <c r="AF44" s="25">
        <v>2.8673835125448002</v>
      </c>
      <c r="AG44" s="20">
        <v>6690</v>
      </c>
      <c r="AH44" s="25">
        <v>0.90497737556561098</v>
      </c>
      <c r="AI44" s="20">
        <v>12520</v>
      </c>
      <c r="AJ44" s="25">
        <v>1.54095701540957</v>
      </c>
      <c r="AK44" s="20">
        <v>7170</v>
      </c>
      <c r="AL44" s="25">
        <v>3.31412103746398</v>
      </c>
      <c r="AM44" s="20">
        <v>5030</v>
      </c>
      <c r="AN44" s="25">
        <v>-0.19841269841269801</v>
      </c>
      <c r="AO44" s="20">
        <v>3160</v>
      </c>
      <c r="AP44" s="25">
        <v>2.9315960912052099</v>
      </c>
      <c r="AQ44" s="20">
        <v>4400</v>
      </c>
      <c r="AR44" s="25">
        <v>2.5641025641025599</v>
      </c>
      <c r="AS44" s="20">
        <v>7960</v>
      </c>
      <c r="AT44" s="25">
        <v>0.759493670886076</v>
      </c>
      <c r="AU44" s="20">
        <v>10400</v>
      </c>
      <c r="AV44" s="25">
        <v>1.364522417154</v>
      </c>
      <c r="AW44" s="20">
        <v>3020</v>
      </c>
      <c r="AX44" s="25">
        <v>2.72108843537415</v>
      </c>
      <c r="AY44" s="20">
        <v>8150</v>
      </c>
      <c r="AZ44" s="25">
        <v>1.62094763092269</v>
      </c>
      <c r="BA44" s="20">
        <v>10080</v>
      </c>
      <c r="BB44" s="25">
        <v>9.9304865938431006E-2</v>
      </c>
      <c r="BC44" s="20">
        <v>8480</v>
      </c>
      <c r="BD44" s="25">
        <v>3.03766707168894</v>
      </c>
      <c r="BE44" s="20">
        <v>13080</v>
      </c>
      <c r="BF44" s="25">
        <v>1.71073094867807</v>
      </c>
      <c r="BG44" s="20">
        <v>5750</v>
      </c>
      <c r="BH44" s="25">
        <v>3.04659498207885</v>
      </c>
      <c r="BI44" s="20">
        <v>17750</v>
      </c>
      <c r="BJ44" s="25">
        <v>0.33917467495760301</v>
      </c>
      <c r="BK44" s="20">
        <v>13890</v>
      </c>
      <c r="BL44" s="25">
        <v>1.0917030567685599</v>
      </c>
      <c r="BM44" s="20">
        <v>26440</v>
      </c>
      <c r="BN44" s="25">
        <v>3.6050156739811898</v>
      </c>
      <c r="BO44" s="20">
        <v>4270</v>
      </c>
      <c r="BP44" s="25">
        <v>2.3980815347721798</v>
      </c>
      <c r="BQ44" s="20">
        <v>27490</v>
      </c>
      <c r="BR44" s="25">
        <v>1.3269443420567599</v>
      </c>
      <c r="BS44" s="20">
        <v>26790</v>
      </c>
      <c r="BT44" s="25">
        <v>2.6436781609195399</v>
      </c>
      <c r="BU44" s="20">
        <v>21060</v>
      </c>
      <c r="BV44" s="25">
        <v>4.1543026706231396</v>
      </c>
      <c r="BW44" s="20">
        <v>5160</v>
      </c>
      <c r="BX44" s="25">
        <v>3.4068136272545102</v>
      </c>
      <c r="BY44" s="20">
        <v>9750</v>
      </c>
      <c r="BZ44" s="25">
        <v>-1.0152284263959399</v>
      </c>
      <c r="CA44" s="20">
        <v>17840</v>
      </c>
      <c r="CB44" s="25">
        <v>3.24074074074074</v>
      </c>
      <c r="CC44" s="20">
        <v>5090</v>
      </c>
      <c r="CD44" s="25">
        <v>1.59680638722555</v>
      </c>
      <c r="CE44" s="20">
        <v>7020</v>
      </c>
      <c r="CF44" s="25">
        <v>-0.98730606488011297</v>
      </c>
      <c r="CG44" s="20">
        <v>6040</v>
      </c>
      <c r="CH44" s="25">
        <v>0.33222591362126203</v>
      </c>
      <c r="CI44" s="20">
        <v>14390</v>
      </c>
      <c r="CJ44" s="25">
        <v>-0.69013112491373396</v>
      </c>
      <c r="CK44" s="20">
        <v>5250</v>
      </c>
      <c r="CL44" s="25">
        <v>-0.19011406844106499</v>
      </c>
      <c r="CM44" s="20">
        <v>21740</v>
      </c>
      <c r="CN44" s="25">
        <v>1.49393090569561</v>
      </c>
      <c r="CO44" s="20">
        <v>8840</v>
      </c>
      <c r="CP44" s="25">
        <v>0.91324200913242004</v>
      </c>
      <c r="CQ44" s="20">
        <v>3190</v>
      </c>
      <c r="CR44" s="25">
        <v>-1.5432098765432101</v>
      </c>
      <c r="CS44" s="20">
        <v>6050</v>
      </c>
      <c r="CT44" s="25">
        <v>1.17056856187291</v>
      </c>
      <c r="CU44" s="20">
        <v>2610</v>
      </c>
      <c r="CV44" s="25">
        <v>0</v>
      </c>
      <c r="CW44" s="20">
        <v>10950</v>
      </c>
      <c r="CX44" s="25">
        <v>-9.12408759124088E-2</v>
      </c>
      <c r="CY44" s="20">
        <v>10910</v>
      </c>
      <c r="CZ44" s="25">
        <v>-2.152466367713</v>
      </c>
      <c r="DA44" s="20">
        <v>8990</v>
      </c>
      <c r="DB44" s="25">
        <v>1.8120045300113301</v>
      </c>
      <c r="DC44" s="20">
        <v>4200</v>
      </c>
      <c r="DD44" s="25">
        <v>1.94174757281553</v>
      </c>
      <c r="DE44" s="20">
        <v>4280</v>
      </c>
      <c r="DF44" s="25">
        <v>5.67901234567901</v>
      </c>
      <c r="DG44" s="20">
        <v>11660</v>
      </c>
      <c r="DH44" s="25">
        <v>0.51724137931034497</v>
      </c>
      <c r="DI44" s="20">
        <v>3310</v>
      </c>
      <c r="DJ44" s="25">
        <v>0.91463414634146301</v>
      </c>
      <c r="DK44" s="20">
        <v>13590</v>
      </c>
      <c r="DL44" s="25">
        <v>-0.43956043956044</v>
      </c>
      <c r="DM44" s="20">
        <v>19290</v>
      </c>
      <c r="DN44" s="25">
        <v>-0.41300980898296302</v>
      </c>
      <c r="DO44" s="20">
        <v>6170</v>
      </c>
      <c r="DP44" s="25">
        <v>-1.12179487179487</v>
      </c>
      <c r="DQ44" s="20">
        <v>58480</v>
      </c>
      <c r="DR44" s="25">
        <v>1.89928558982401</v>
      </c>
      <c r="DS44" s="20">
        <v>14280</v>
      </c>
      <c r="DT44" s="25">
        <v>1.6370106761565799</v>
      </c>
      <c r="DU44" s="20">
        <v>4950</v>
      </c>
      <c r="DV44" s="25">
        <v>1.64271047227926</v>
      </c>
      <c r="DW44" s="20">
        <v>27130</v>
      </c>
      <c r="DX44" s="25">
        <v>0.14765596160944999</v>
      </c>
      <c r="DY44" s="20">
        <v>10300</v>
      </c>
      <c r="DZ44" s="25">
        <v>-0.67502410800385704</v>
      </c>
      <c r="EA44" s="20">
        <v>15480</v>
      </c>
      <c r="EB44" s="25">
        <v>0.38910505836575898</v>
      </c>
      <c r="EC44" s="20">
        <v>6320</v>
      </c>
      <c r="ED44" s="25">
        <v>0.317460317460317</v>
      </c>
      <c r="EE44" s="20">
        <v>10580</v>
      </c>
      <c r="EF44" s="25">
        <v>1.63304514889529</v>
      </c>
      <c r="EG44" s="20">
        <v>15500</v>
      </c>
      <c r="EH44" s="25">
        <v>4.0967092008059103</v>
      </c>
      <c r="EI44" s="20">
        <v>12320</v>
      </c>
      <c r="EJ44" s="25">
        <v>2.1558872305141001</v>
      </c>
      <c r="EK44" s="20">
        <v>30320</v>
      </c>
      <c r="EL44" s="25">
        <v>2.3287208909888601</v>
      </c>
      <c r="EM44" s="20">
        <v>4990</v>
      </c>
      <c r="EN44" s="25">
        <v>2.8865979381443299</v>
      </c>
      <c r="EO44" s="20">
        <v>11210</v>
      </c>
      <c r="EP44" s="25">
        <v>1.44796380090498</v>
      </c>
      <c r="EQ44" s="20">
        <v>8290</v>
      </c>
      <c r="ER44" s="25">
        <v>0.60679611650485399</v>
      </c>
      <c r="ES44" s="20">
        <v>6360</v>
      </c>
      <c r="ET44" s="25">
        <v>1.76</v>
      </c>
      <c r="EU44" s="20">
        <v>7690</v>
      </c>
      <c r="EV44" s="25">
        <v>1.71957671957672</v>
      </c>
      <c r="EW44" s="20">
        <v>30250</v>
      </c>
      <c r="EX44" s="25">
        <v>9.9272005294506901E-2</v>
      </c>
      <c r="EY44" s="20">
        <v>27360</v>
      </c>
      <c r="EZ44" s="25">
        <v>1.8615040953090101</v>
      </c>
      <c r="FA44" s="20">
        <v>18850</v>
      </c>
      <c r="FB44" s="25">
        <v>5.3072625698323996</v>
      </c>
      <c r="FC44" s="20">
        <v>14190</v>
      </c>
      <c r="FD44" s="25">
        <v>1.0683760683760699</v>
      </c>
      <c r="FE44" s="20">
        <v>7210</v>
      </c>
      <c r="FF44" s="25">
        <v>0.278164116828929</v>
      </c>
      <c r="FG44" s="20">
        <v>13080</v>
      </c>
      <c r="FH44" s="25">
        <v>2.9110936270652998</v>
      </c>
      <c r="FI44" s="20">
        <v>8010</v>
      </c>
      <c r="FJ44" s="25">
        <v>0.75471698113207597</v>
      </c>
      <c r="FK44" s="20">
        <v>5740</v>
      </c>
      <c r="FL44" s="25">
        <v>0</v>
      </c>
      <c r="FM44" s="20">
        <v>19540</v>
      </c>
      <c r="FN44" s="25">
        <v>2.5183630640083901</v>
      </c>
      <c r="FO44" s="20">
        <v>9870</v>
      </c>
      <c r="FP44" s="25">
        <v>0.92024539877300604</v>
      </c>
      <c r="FQ44" s="20">
        <v>9740</v>
      </c>
      <c r="FR44" s="25">
        <v>0.61983471074380203</v>
      </c>
      <c r="FS44" s="20">
        <v>5810</v>
      </c>
      <c r="FT44" s="25">
        <v>3.5650623885917998</v>
      </c>
      <c r="FU44" s="20">
        <v>8340</v>
      </c>
      <c r="FV44" s="25">
        <v>-0.95011876484560598</v>
      </c>
      <c r="FW44" s="20">
        <v>6710</v>
      </c>
      <c r="FX44" s="25">
        <v>0.14925373134328401</v>
      </c>
      <c r="FY44" s="20">
        <v>7040</v>
      </c>
      <c r="FZ44" s="25">
        <v>1.2949640287769799</v>
      </c>
      <c r="GA44" s="20">
        <v>2240</v>
      </c>
      <c r="GB44" s="25">
        <v>0.90090090090090102</v>
      </c>
      <c r="GC44" s="20">
        <v>16260</v>
      </c>
      <c r="GD44" s="25">
        <v>4.6332046332046302</v>
      </c>
      <c r="GE44" s="20">
        <v>18580</v>
      </c>
      <c r="GF44" s="25">
        <v>2.2002200220021999</v>
      </c>
      <c r="GG44" s="20">
        <v>26770</v>
      </c>
      <c r="GH44" s="25">
        <v>0.112191473448018</v>
      </c>
      <c r="GI44" s="20">
        <v>17380</v>
      </c>
      <c r="GJ44" s="25">
        <v>-0.62893081761006298</v>
      </c>
      <c r="GK44" s="20">
        <v>14160</v>
      </c>
      <c r="GL44" s="25">
        <v>2.3861171366594398</v>
      </c>
      <c r="GM44" s="20">
        <v>10500</v>
      </c>
      <c r="GN44" s="25">
        <v>1.5473887814313301</v>
      </c>
      <c r="GO44" s="20">
        <v>8340</v>
      </c>
      <c r="GP44" s="25">
        <v>-2.9103608847497102</v>
      </c>
      <c r="GQ44" s="20">
        <v>2620</v>
      </c>
      <c r="GR44" s="25">
        <v>7.3770491803278704</v>
      </c>
      <c r="GS44" s="20">
        <v>20520</v>
      </c>
      <c r="GT44" s="25">
        <v>1.7352503718393699</v>
      </c>
      <c r="GU44" s="20">
        <v>500</v>
      </c>
      <c r="GV44" s="25">
        <v>28.205128205128201</v>
      </c>
    </row>
    <row r="45" spans="1:204" ht="15" customHeight="1" x14ac:dyDescent="0.25">
      <c r="A45" s="6">
        <v>43862</v>
      </c>
      <c r="B45" s="26" t="s">
        <v>4</v>
      </c>
      <c r="C45" s="20">
        <v>6850</v>
      </c>
      <c r="D45" s="25">
        <v>-0.29112081513828197</v>
      </c>
      <c r="E45" s="20">
        <v>11030</v>
      </c>
      <c r="F45" s="25">
        <v>0</v>
      </c>
      <c r="G45" s="20">
        <v>8240</v>
      </c>
      <c r="H45" s="25">
        <v>-1.4354066985645899</v>
      </c>
      <c r="I45" s="20">
        <v>3270</v>
      </c>
      <c r="J45" s="25">
        <v>1.86915887850467</v>
      </c>
      <c r="K45" s="20">
        <v>2750</v>
      </c>
      <c r="L45" s="25">
        <v>3.7735849056603801</v>
      </c>
      <c r="M45" s="20">
        <v>21780</v>
      </c>
      <c r="N45" s="25">
        <v>0.32243205895900501</v>
      </c>
      <c r="O45" s="20">
        <v>6050</v>
      </c>
      <c r="P45" s="25">
        <v>-0.16501650165016499</v>
      </c>
      <c r="Q45" s="20">
        <v>5830</v>
      </c>
      <c r="R45" s="25">
        <v>1.39130434782609</v>
      </c>
      <c r="S45" s="20">
        <v>3140</v>
      </c>
      <c r="T45" s="25">
        <v>0.31948881789137401</v>
      </c>
      <c r="U45" s="20">
        <v>5550</v>
      </c>
      <c r="V45" s="25">
        <v>0.54347826086956497</v>
      </c>
      <c r="W45" s="20">
        <v>10120</v>
      </c>
      <c r="X45" s="25">
        <v>5.9685863874345602</v>
      </c>
      <c r="Y45" s="20">
        <v>5490</v>
      </c>
      <c r="Z45" s="25">
        <v>1.85528756957328</v>
      </c>
      <c r="AA45" s="20">
        <v>34990</v>
      </c>
      <c r="AB45" s="25">
        <v>1.4791183294663599</v>
      </c>
      <c r="AC45" s="20">
        <v>10930</v>
      </c>
      <c r="AD45" s="25">
        <v>0.183318056828598</v>
      </c>
      <c r="AE45" s="20">
        <v>2880</v>
      </c>
      <c r="AF45" s="25">
        <v>2.12765957446809</v>
      </c>
      <c r="AG45" s="20">
        <v>6690</v>
      </c>
      <c r="AH45" s="25">
        <v>0.75301204819277101</v>
      </c>
      <c r="AI45" s="20">
        <v>12560</v>
      </c>
      <c r="AJ45" s="25">
        <v>1.45395799676898</v>
      </c>
      <c r="AK45" s="20">
        <v>7210</v>
      </c>
      <c r="AL45" s="25">
        <v>3.7410071942446002</v>
      </c>
      <c r="AM45" s="20">
        <v>5030</v>
      </c>
      <c r="AN45" s="25">
        <v>-0.59288537549407105</v>
      </c>
      <c r="AO45" s="20">
        <v>3180</v>
      </c>
      <c r="AP45" s="25">
        <v>3.2467532467532498</v>
      </c>
      <c r="AQ45" s="20">
        <v>4420</v>
      </c>
      <c r="AR45" s="25">
        <v>2.7906976744185998</v>
      </c>
      <c r="AS45" s="20">
        <v>7990</v>
      </c>
      <c r="AT45" s="25">
        <v>0.75662042875157598</v>
      </c>
      <c r="AU45" s="20">
        <v>10410</v>
      </c>
      <c r="AV45" s="25">
        <v>1.3631937682570601</v>
      </c>
      <c r="AW45" s="20">
        <v>3040</v>
      </c>
      <c r="AX45" s="25">
        <v>2.3569023569023599</v>
      </c>
      <c r="AY45" s="20">
        <v>8160</v>
      </c>
      <c r="AZ45" s="25">
        <v>0.99009900990098998</v>
      </c>
      <c r="BA45" s="20">
        <v>10120</v>
      </c>
      <c r="BB45" s="25">
        <v>-9.8716683119447202E-2</v>
      </c>
      <c r="BC45" s="20">
        <v>8500</v>
      </c>
      <c r="BD45" s="25">
        <v>2.6570048309178702</v>
      </c>
      <c r="BE45" s="20">
        <v>13090</v>
      </c>
      <c r="BF45" s="25">
        <v>1.55159038013964</v>
      </c>
      <c r="BG45" s="20">
        <v>5760</v>
      </c>
      <c r="BH45" s="25">
        <v>2.8571428571428599</v>
      </c>
      <c r="BI45" s="20">
        <v>17770</v>
      </c>
      <c r="BJ45" s="25">
        <v>0.39548022598870097</v>
      </c>
      <c r="BK45" s="20">
        <v>13950</v>
      </c>
      <c r="BL45" s="25">
        <v>1.0137581462708201</v>
      </c>
      <c r="BM45" s="20">
        <v>26510</v>
      </c>
      <c r="BN45" s="25">
        <v>3.4738485558157701</v>
      </c>
      <c r="BO45" s="20">
        <v>4300</v>
      </c>
      <c r="BP45" s="25">
        <v>3.1175059952038402</v>
      </c>
      <c r="BQ45" s="20">
        <v>27540</v>
      </c>
      <c r="BR45" s="25">
        <v>1.21278941565601</v>
      </c>
      <c r="BS45" s="20">
        <v>26850</v>
      </c>
      <c r="BT45" s="25">
        <v>2.55920550038197</v>
      </c>
      <c r="BU45" s="20">
        <v>21180</v>
      </c>
      <c r="BV45" s="25">
        <v>4.1297935103244798</v>
      </c>
      <c r="BW45" s="20">
        <v>5200</v>
      </c>
      <c r="BX45" s="25">
        <v>3.58565737051793</v>
      </c>
      <c r="BY45" s="20">
        <v>9760</v>
      </c>
      <c r="BZ45" s="25">
        <v>-0.91370558375634503</v>
      </c>
      <c r="CA45" s="20">
        <v>17870</v>
      </c>
      <c r="CB45" s="25">
        <v>3.1159838430467399</v>
      </c>
      <c r="CC45" s="20">
        <v>5100</v>
      </c>
      <c r="CD45" s="25">
        <v>1.19047619047619</v>
      </c>
      <c r="CE45" s="20">
        <v>7050</v>
      </c>
      <c r="CF45" s="25">
        <v>-0.56417489421720701</v>
      </c>
      <c r="CG45" s="20">
        <v>6040</v>
      </c>
      <c r="CH45" s="25">
        <v>0</v>
      </c>
      <c r="CI45" s="20">
        <v>14440</v>
      </c>
      <c r="CJ45" s="25">
        <v>-0.55096418732782404</v>
      </c>
      <c r="CK45" s="20">
        <v>5250</v>
      </c>
      <c r="CL45" s="25">
        <v>-0.56818181818181801</v>
      </c>
      <c r="CM45" s="20">
        <v>21790</v>
      </c>
      <c r="CN45" s="25">
        <v>1.34883720930233</v>
      </c>
      <c r="CO45" s="20">
        <v>8890</v>
      </c>
      <c r="CP45" s="25">
        <v>1.1376564277588199</v>
      </c>
      <c r="CQ45" s="20">
        <v>3190</v>
      </c>
      <c r="CR45" s="25">
        <v>-1.5432098765432101</v>
      </c>
      <c r="CS45" s="20">
        <v>6070</v>
      </c>
      <c r="CT45" s="25">
        <v>1.3355592654424</v>
      </c>
      <c r="CU45" s="20">
        <v>2610</v>
      </c>
      <c r="CV45" s="25">
        <v>0.38461538461538503</v>
      </c>
      <c r="CW45" s="20">
        <v>10970</v>
      </c>
      <c r="CX45" s="25">
        <v>9.12408759124088E-2</v>
      </c>
      <c r="CY45" s="20">
        <v>10890</v>
      </c>
      <c r="CZ45" s="25">
        <v>-2.5067144136078801</v>
      </c>
      <c r="DA45" s="20">
        <v>9000</v>
      </c>
      <c r="DB45" s="25">
        <v>1.6949152542372901</v>
      </c>
      <c r="DC45" s="20">
        <v>4220</v>
      </c>
      <c r="DD45" s="25">
        <v>2.1791767554479402</v>
      </c>
      <c r="DE45" s="20">
        <v>4290</v>
      </c>
      <c r="DF45" s="25">
        <v>5.4054054054054097</v>
      </c>
      <c r="DG45" s="20">
        <v>11680</v>
      </c>
      <c r="DH45" s="25">
        <v>0.34364261168384902</v>
      </c>
      <c r="DI45" s="20">
        <v>3330</v>
      </c>
      <c r="DJ45" s="25">
        <v>1.5243902439024399</v>
      </c>
      <c r="DK45" s="20">
        <v>13640</v>
      </c>
      <c r="DL45" s="25">
        <v>-0.365230094959825</v>
      </c>
      <c r="DM45" s="20">
        <v>19360</v>
      </c>
      <c r="DN45" s="25">
        <v>-5.1626226122870399E-2</v>
      </c>
      <c r="DO45" s="20">
        <v>6200</v>
      </c>
      <c r="DP45" s="25">
        <v>-0.64102564102564097</v>
      </c>
      <c r="DQ45" s="20">
        <v>58790</v>
      </c>
      <c r="DR45" s="25">
        <v>2.29685053071168</v>
      </c>
      <c r="DS45" s="20">
        <v>14300</v>
      </c>
      <c r="DT45" s="25">
        <v>1.49041873669269</v>
      </c>
      <c r="DU45" s="20">
        <v>4960</v>
      </c>
      <c r="DV45" s="25">
        <v>1.63934426229508</v>
      </c>
      <c r="DW45" s="20">
        <v>27190</v>
      </c>
      <c r="DX45" s="25">
        <v>0.14732965009208099</v>
      </c>
      <c r="DY45" s="20">
        <v>10310</v>
      </c>
      <c r="DZ45" s="25">
        <v>-0.67437379576107903</v>
      </c>
      <c r="EA45" s="20">
        <v>15540</v>
      </c>
      <c r="EB45" s="25">
        <v>0.84360804672290701</v>
      </c>
      <c r="EC45" s="20">
        <v>6360</v>
      </c>
      <c r="ED45" s="25">
        <v>0.952380952380952</v>
      </c>
      <c r="EE45" s="20">
        <v>10630</v>
      </c>
      <c r="EF45" s="25">
        <v>1.6252390057361401</v>
      </c>
      <c r="EG45" s="20">
        <v>15600</v>
      </c>
      <c r="EH45" s="25">
        <v>4.41767068273092</v>
      </c>
      <c r="EI45" s="20">
        <v>12340</v>
      </c>
      <c r="EJ45" s="25">
        <v>1.8992568125516101</v>
      </c>
      <c r="EK45" s="20">
        <v>30400</v>
      </c>
      <c r="EL45" s="25">
        <v>2.0819341840161201</v>
      </c>
      <c r="EM45" s="20">
        <v>5010</v>
      </c>
      <c r="EN45" s="25">
        <v>2.8747433264887099</v>
      </c>
      <c r="EO45" s="20">
        <v>11220</v>
      </c>
      <c r="EP45" s="25">
        <v>1.08108108108108</v>
      </c>
      <c r="EQ45" s="20">
        <v>8340</v>
      </c>
      <c r="ER45" s="25">
        <v>0.84643288996372401</v>
      </c>
      <c r="ES45" s="20">
        <v>6360</v>
      </c>
      <c r="ET45" s="25">
        <v>1.59744408945687</v>
      </c>
      <c r="EU45" s="20">
        <v>7700</v>
      </c>
      <c r="EV45" s="25">
        <v>1.5831134564643801</v>
      </c>
      <c r="EW45" s="20">
        <v>30410</v>
      </c>
      <c r="EX45" s="25">
        <v>0.26376524892845399</v>
      </c>
      <c r="EY45" s="20">
        <v>27550</v>
      </c>
      <c r="EZ45" s="25">
        <v>2.6070763500931098</v>
      </c>
      <c r="FA45" s="20">
        <v>18930</v>
      </c>
      <c r="FB45" s="25">
        <v>5.2836484983314804</v>
      </c>
      <c r="FC45" s="20">
        <v>14240</v>
      </c>
      <c r="FD45" s="25">
        <v>1.3523131672597899</v>
      </c>
      <c r="FE45" s="20">
        <v>7210</v>
      </c>
      <c r="FF45" s="25">
        <v>0.41782729805013902</v>
      </c>
      <c r="FG45" s="20">
        <v>13100</v>
      </c>
      <c r="FH45" s="25">
        <v>2.8257456828885399</v>
      </c>
      <c r="FI45" s="20">
        <v>8040</v>
      </c>
      <c r="FJ45" s="25">
        <v>0.62578222778473103</v>
      </c>
      <c r="FK45" s="20">
        <v>5770</v>
      </c>
      <c r="FL45" s="25">
        <v>0.52264808362369297</v>
      </c>
      <c r="FM45" s="20">
        <v>19600</v>
      </c>
      <c r="FN45" s="25">
        <v>2.3498694516971299</v>
      </c>
      <c r="FO45" s="20">
        <v>9850</v>
      </c>
      <c r="FP45" s="25">
        <v>0.40774719673802201</v>
      </c>
      <c r="FQ45" s="20">
        <v>9800</v>
      </c>
      <c r="FR45" s="25">
        <v>1.1351909184726501</v>
      </c>
      <c r="FS45" s="20">
        <v>5800</v>
      </c>
      <c r="FT45" s="25">
        <v>2.83687943262411</v>
      </c>
      <c r="FU45" s="20">
        <v>8370</v>
      </c>
      <c r="FV45" s="25">
        <v>-0.59382422802850399</v>
      </c>
      <c r="FW45" s="20">
        <v>6720</v>
      </c>
      <c r="FX45" s="25">
        <v>-0.148588410104012</v>
      </c>
      <c r="FY45" s="20">
        <v>7090</v>
      </c>
      <c r="FZ45" s="25">
        <v>1.7216642754662801</v>
      </c>
      <c r="GA45" s="20">
        <v>2260</v>
      </c>
      <c r="GB45" s="25">
        <v>2.2624434389140302</v>
      </c>
      <c r="GC45" s="20">
        <v>16370</v>
      </c>
      <c r="GD45" s="25">
        <v>5.0706033376123196</v>
      </c>
      <c r="GE45" s="20">
        <v>18680</v>
      </c>
      <c r="GF45" s="25">
        <v>2.4684585847504099</v>
      </c>
      <c r="GG45" s="20">
        <v>26840</v>
      </c>
      <c r="GH45" s="25">
        <v>-0.44510385756676601</v>
      </c>
      <c r="GI45" s="20">
        <v>17450</v>
      </c>
      <c r="GJ45" s="25">
        <v>-0.34266133637921198</v>
      </c>
      <c r="GK45" s="20">
        <v>14310</v>
      </c>
      <c r="GL45" s="25">
        <v>3.0237580993520501</v>
      </c>
      <c r="GM45" s="20">
        <v>10620</v>
      </c>
      <c r="GN45" s="25">
        <v>1.8216682646212801</v>
      </c>
      <c r="GO45" s="20">
        <v>8410</v>
      </c>
      <c r="GP45" s="25">
        <v>-2.2093023255814002</v>
      </c>
      <c r="GQ45" s="20">
        <v>2660</v>
      </c>
      <c r="GR45" s="25">
        <v>9.4650205761316908</v>
      </c>
      <c r="GS45" s="20">
        <v>20540</v>
      </c>
      <c r="GT45" s="25">
        <v>1.6328550222661999</v>
      </c>
      <c r="GU45" s="20">
        <v>510</v>
      </c>
      <c r="GV45" s="25">
        <v>30.769230769230798</v>
      </c>
    </row>
    <row r="46" spans="1:204" ht="15" customHeight="1" x14ac:dyDescent="0.25">
      <c r="A46" s="6">
        <v>43891</v>
      </c>
      <c r="B46" s="26" t="s">
        <v>4</v>
      </c>
      <c r="C46" s="20">
        <v>6880</v>
      </c>
      <c r="D46" s="25">
        <v>0</v>
      </c>
      <c r="E46" s="20">
        <v>11060</v>
      </c>
      <c r="F46" s="25">
        <v>0.27198549410698097</v>
      </c>
      <c r="G46" s="20">
        <v>8250</v>
      </c>
      <c r="H46" s="25">
        <v>-1.31578947368421</v>
      </c>
      <c r="I46" s="20">
        <v>3280</v>
      </c>
      <c r="J46" s="25">
        <v>0.92307692307692302</v>
      </c>
      <c r="K46" s="20">
        <v>2780</v>
      </c>
      <c r="L46" s="25">
        <v>4.1198501872659197</v>
      </c>
      <c r="M46" s="20">
        <v>21840</v>
      </c>
      <c r="N46" s="25">
        <v>0.41379310344827602</v>
      </c>
      <c r="O46" s="20">
        <v>6080</v>
      </c>
      <c r="P46" s="25">
        <v>0</v>
      </c>
      <c r="Q46" s="20">
        <v>5860</v>
      </c>
      <c r="R46" s="25">
        <v>1.55979202772964</v>
      </c>
      <c r="S46" s="20">
        <v>3150</v>
      </c>
      <c r="T46" s="25">
        <v>0.63897763578274802</v>
      </c>
      <c r="U46" s="20">
        <v>5590</v>
      </c>
      <c r="V46" s="25">
        <v>1.0849909584086801</v>
      </c>
      <c r="W46" s="20">
        <v>10200</v>
      </c>
      <c r="X46" s="25">
        <v>5.5900621118012399</v>
      </c>
      <c r="Y46" s="20">
        <v>5520</v>
      </c>
      <c r="Z46" s="25">
        <v>2.2222222222222201</v>
      </c>
      <c r="AA46" s="20">
        <v>35240</v>
      </c>
      <c r="AB46" s="25">
        <v>1.7027417027417</v>
      </c>
      <c r="AC46" s="20">
        <v>10960</v>
      </c>
      <c r="AD46" s="25">
        <v>0.45829514207149402</v>
      </c>
      <c r="AE46" s="20">
        <v>2890</v>
      </c>
      <c r="AF46" s="25">
        <v>1.76056338028169</v>
      </c>
      <c r="AG46" s="20">
        <v>6720</v>
      </c>
      <c r="AH46" s="25">
        <v>0.74962518740629702</v>
      </c>
      <c r="AI46" s="20">
        <v>12590</v>
      </c>
      <c r="AJ46" s="25">
        <v>1.36876006441224</v>
      </c>
      <c r="AK46" s="20">
        <v>7260</v>
      </c>
      <c r="AL46" s="25">
        <v>3.8626609442060098</v>
      </c>
      <c r="AM46" s="20">
        <v>5040</v>
      </c>
      <c r="AN46" s="25">
        <v>-0.78740157480314998</v>
      </c>
      <c r="AO46" s="20">
        <v>3200</v>
      </c>
      <c r="AP46" s="25">
        <v>3.2258064516128999</v>
      </c>
      <c r="AQ46" s="20">
        <v>4420</v>
      </c>
      <c r="AR46" s="25">
        <v>2.5522041763341101</v>
      </c>
      <c r="AS46" s="20">
        <v>8030</v>
      </c>
      <c r="AT46" s="25">
        <v>1.13350125944584</v>
      </c>
      <c r="AU46" s="20">
        <v>10430</v>
      </c>
      <c r="AV46" s="25">
        <v>1.55793573515093</v>
      </c>
      <c r="AW46" s="20">
        <v>3060</v>
      </c>
      <c r="AX46" s="25">
        <v>2.6845637583892601</v>
      </c>
      <c r="AY46" s="20">
        <v>8190</v>
      </c>
      <c r="AZ46" s="25">
        <v>1.1111111111111101</v>
      </c>
      <c r="BA46" s="20">
        <v>10180</v>
      </c>
      <c r="BB46" s="25">
        <v>0.39447731755424098</v>
      </c>
      <c r="BC46" s="20">
        <v>8560</v>
      </c>
      <c r="BD46" s="25">
        <v>2.8846153846153801</v>
      </c>
      <c r="BE46" s="20">
        <v>13190</v>
      </c>
      <c r="BF46" s="25">
        <v>1.93199381761978</v>
      </c>
      <c r="BG46" s="20">
        <v>5800</v>
      </c>
      <c r="BH46" s="25">
        <v>3.2028469750889701</v>
      </c>
      <c r="BI46" s="20">
        <v>17860</v>
      </c>
      <c r="BJ46" s="25">
        <v>0.73322053017484501</v>
      </c>
      <c r="BK46" s="20">
        <v>14040</v>
      </c>
      <c r="BL46" s="25">
        <v>1.2987012987013</v>
      </c>
      <c r="BM46" s="20">
        <v>26660</v>
      </c>
      <c r="BN46" s="25">
        <v>3.3734005428460598</v>
      </c>
      <c r="BO46" s="20">
        <v>4320</v>
      </c>
      <c r="BP46" s="25">
        <v>2.8571428571428599</v>
      </c>
      <c r="BQ46" s="20">
        <v>27720</v>
      </c>
      <c r="BR46" s="25">
        <v>1.5384615384615401</v>
      </c>
      <c r="BS46" s="20">
        <v>26980</v>
      </c>
      <c r="BT46" s="25">
        <v>2.78095238095238</v>
      </c>
      <c r="BU46" s="20">
        <v>21230</v>
      </c>
      <c r="BV46" s="25">
        <v>4.0686274509803901</v>
      </c>
      <c r="BW46" s="20">
        <v>5220</v>
      </c>
      <c r="BX46" s="25">
        <v>3.5714285714285698</v>
      </c>
      <c r="BY46" s="20">
        <v>9790</v>
      </c>
      <c r="BZ46" s="25">
        <v>-0.91093117408906898</v>
      </c>
      <c r="CA46" s="20">
        <v>17950</v>
      </c>
      <c r="CB46" s="25">
        <v>2.8653295128939802</v>
      </c>
      <c r="CC46" s="20">
        <v>5110</v>
      </c>
      <c r="CD46" s="25">
        <v>0.98814229249011898</v>
      </c>
      <c r="CE46" s="20">
        <v>7060</v>
      </c>
      <c r="CF46" s="25">
        <v>-0.42313117066290601</v>
      </c>
      <c r="CG46" s="20">
        <v>6050</v>
      </c>
      <c r="CH46" s="25">
        <v>0.165562913907285</v>
      </c>
      <c r="CI46" s="20">
        <v>14490</v>
      </c>
      <c r="CJ46" s="25">
        <v>-0.206611570247934</v>
      </c>
      <c r="CK46" s="20">
        <v>5280</v>
      </c>
      <c r="CL46" s="25">
        <v>-0.18903591682419699</v>
      </c>
      <c r="CM46" s="20">
        <v>21860</v>
      </c>
      <c r="CN46" s="25">
        <v>1.2974976830398499</v>
      </c>
      <c r="CO46" s="20">
        <v>8920</v>
      </c>
      <c r="CP46" s="25">
        <v>0.90497737556561098</v>
      </c>
      <c r="CQ46" s="20">
        <v>3190</v>
      </c>
      <c r="CR46" s="25">
        <v>-1.2383900928792599</v>
      </c>
      <c r="CS46" s="20">
        <v>6090</v>
      </c>
      <c r="CT46" s="25">
        <v>1.16279069767442</v>
      </c>
      <c r="CU46" s="20">
        <v>2620</v>
      </c>
      <c r="CV46" s="25">
        <v>0.38314176245210702</v>
      </c>
      <c r="CW46" s="20">
        <v>10990</v>
      </c>
      <c r="CX46" s="25">
        <v>0.273722627737226</v>
      </c>
      <c r="CY46" s="20">
        <v>10910</v>
      </c>
      <c r="CZ46" s="25">
        <v>-2.41502683363148</v>
      </c>
      <c r="DA46" s="20">
        <v>9030</v>
      </c>
      <c r="DB46" s="25">
        <v>1.5748031496063</v>
      </c>
      <c r="DC46" s="20">
        <v>4240</v>
      </c>
      <c r="DD46" s="25">
        <v>2.1686746987951802</v>
      </c>
      <c r="DE46" s="20">
        <v>4330</v>
      </c>
      <c r="DF46" s="25">
        <v>5.6097560975609797</v>
      </c>
      <c r="DG46" s="20">
        <v>11770</v>
      </c>
      <c r="DH46" s="25">
        <v>1.03004291845494</v>
      </c>
      <c r="DI46" s="20">
        <v>3340</v>
      </c>
      <c r="DJ46" s="25">
        <v>1.82926829268293</v>
      </c>
      <c r="DK46" s="20">
        <v>13650</v>
      </c>
      <c r="DL46" s="25">
        <v>-0.43763676148796499</v>
      </c>
      <c r="DM46" s="20">
        <v>19470</v>
      </c>
      <c r="DN46" s="25">
        <v>0.41258380608561102</v>
      </c>
      <c r="DO46" s="20">
        <v>6220</v>
      </c>
      <c r="DP46" s="25">
        <v>-0.63897763578274802</v>
      </c>
      <c r="DQ46" s="20">
        <v>59220</v>
      </c>
      <c r="DR46" s="25">
        <v>2.6877059129530099</v>
      </c>
      <c r="DS46" s="20">
        <v>14360</v>
      </c>
      <c r="DT46" s="25">
        <v>1.84397163120567</v>
      </c>
      <c r="DU46" s="20">
        <v>4980</v>
      </c>
      <c r="DV46" s="25">
        <v>1.6326530612244901</v>
      </c>
      <c r="DW46" s="20">
        <v>27260</v>
      </c>
      <c r="DX46" s="25">
        <v>0.183755972069092</v>
      </c>
      <c r="DY46" s="20">
        <v>10370</v>
      </c>
      <c r="DZ46" s="25">
        <v>-0.28846153846153799</v>
      </c>
      <c r="EA46" s="20">
        <v>15560</v>
      </c>
      <c r="EB46" s="25">
        <v>0.90791180285343698</v>
      </c>
      <c r="EC46" s="20">
        <v>6390</v>
      </c>
      <c r="ED46" s="25">
        <v>1.58982511923688</v>
      </c>
      <c r="EE46" s="20">
        <v>10720</v>
      </c>
      <c r="EF46" s="25">
        <v>2.4856596558317401</v>
      </c>
      <c r="EG46" s="20">
        <v>15680</v>
      </c>
      <c r="EH46" s="25">
        <v>4.3941411451398098</v>
      </c>
      <c r="EI46" s="20">
        <v>12400</v>
      </c>
      <c r="EJ46" s="25">
        <v>1.8898931799506999</v>
      </c>
      <c r="EK46" s="20">
        <v>30580</v>
      </c>
      <c r="EL46" s="25">
        <v>2.1376085504342002</v>
      </c>
      <c r="EM46" s="20">
        <v>5030</v>
      </c>
      <c r="EN46" s="25">
        <v>3.07377049180328</v>
      </c>
      <c r="EO46" s="20">
        <v>11280</v>
      </c>
      <c r="EP46" s="25">
        <v>1.43884892086331</v>
      </c>
      <c r="EQ46" s="20">
        <v>8410</v>
      </c>
      <c r="ER46" s="25">
        <v>1.69286577992745</v>
      </c>
      <c r="ES46" s="20">
        <v>6390</v>
      </c>
      <c r="ET46" s="25">
        <v>1.7515923566878999</v>
      </c>
      <c r="EU46" s="20">
        <v>7740</v>
      </c>
      <c r="EV46" s="25">
        <v>1.7082785808147201</v>
      </c>
      <c r="EW46" s="20">
        <v>30580</v>
      </c>
      <c r="EX46" s="25">
        <v>0.45992115637319297</v>
      </c>
      <c r="EY46" s="20">
        <v>27830</v>
      </c>
      <c r="EZ46" s="25">
        <v>3.7271710771524398</v>
      </c>
      <c r="FA46" s="20">
        <v>19060</v>
      </c>
      <c r="FB46" s="25">
        <v>5.4786939679025997</v>
      </c>
      <c r="FC46" s="20">
        <v>14310</v>
      </c>
      <c r="FD46" s="25">
        <v>1.56139105748758</v>
      </c>
      <c r="FE46" s="20">
        <v>7230</v>
      </c>
      <c r="FF46" s="25">
        <v>0.556328233657858</v>
      </c>
      <c r="FG46" s="20">
        <v>13170</v>
      </c>
      <c r="FH46" s="25">
        <v>2.890625</v>
      </c>
      <c r="FI46" s="20">
        <v>8050</v>
      </c>
      <c r="FJ46" s="25">
        <v>0.75093867334167697</v>
      </c>
      <c r="FK46" s="20">
        <v>5790</v>
      </c>
      <c r="FL46" s="25">
        <v>0.52083333333333304</v>
      </c>
      <c r="FM46" s="20">
        <v>19680</v>
      </c>
      <c r="FN46" s="25">
        <v>2.4466423737636598</v>
      </c>
      <c r="FO46" s="20">
        <v>9880</v>
      </c>
      <c r="FP46" s="25">
        <v>0.40650406504065001</v>
      </c>
      <c r="FQ46" s="20">
        <v>9830</v>
      </c>
      <c r="FR46" s="25">
        <v>1.6546018614270901</v>
      </c>
      <c r="FS46" s="20">
        <v>5830</v>
      </c>
      <c r="FT46" s="25">
        <v>2.8218694885361599</v>
      </c>
      <c r="FU46" s="20">
        <v>8400</v>
      </c>
      <c r="FV46" s="25">
        <v>-0.59171597633136097</v>
      </c>
      <c r="FW46" s="20">
        <v>6750</v>
      </c>
      <c r="FX46" s="25">
        <v>0.297176820208024</v>
      </c>
      <c r="FY46" s="20">
        <v>7110</v>
      </c>
      <c r="FZ46" s="25">
        <v>2.0086083213773298</v>
      </c>
      <c r="GA46" s="20">
        <v>2270</v>
      </c>
      <c r="GB46" s="25">
        <v>2.71493212669683</v>
      </c>
      <c r="GC46" s="20">
        <v>16500</v>
      </c>
      <c r="GD46" s="25">
        <v>5.7014734144779</v>
      </c>
      <c r="GE46" s="20">
        <v>18880</v>
      </c>
      <c r="GF46" s="25">
        <v>3.2822757111597398</v>
      </c>
      <c r="GG46" s="20">
        <v>26950</v>
      </c>
      <c r="GH46" s="25">
        <v>-0.516795865633075</v>
      </c>
      <c r="GI46" s="20">
        <v>17550</v>
      </c>
      <c r="GJ46" s="25">
        <v>-0.17064846416382301</v>
      </c>
      <c r="GK46" s="20">
        <v>14480</v>
      </c>
      <c r="GL46" s="25">
        <v>3.6506800286327801</v>
      </c>
      <c r="GM46" s="20">
        <v>10670</v>
      </c>
      <c r="GN46" s="25">
        <v>1.329534662868</v>
      </c>
      <c r="GO46" s="20">
        <v>8560</v>
      </c>
      <c r="GP46" s="25">
        <v>-0.69605568445475596</v>
      </c>
      <c r="GQ46" s="20">
        <v>2730</v>
      </c>
      <c r="GR46" s="25">
        <v>12.809917355371899</v>
      </c>
      <c r="GS46" s="20">
        <v>20610</v>
      </c>
      <c r="GT46" s="25">
        <v>1.62721893491124</v>
      </c>
      <c r="GU46" s="20">
        <v>530</v>
      </c>
      <c r="GV46" s="25">
        <v>35.897435897435898</v>
      </c>
    </row>
    <row r="47" spans="1:204" ht="15" customHeight="1" x14ac:dyDescent="0.25">
      <c r="A47" s="6">
        <v>43922</v>
      </c>
      <c r="B47" s="26" t="s">
        <v>4</v>
      </c>
      <c r="C47" s="20">
        <v>6920</v>
      </c>
      <c r="D47" s="25">
        <v>0.14471780028943601</v>
      </c>
      <c r="E47" s="20">
        <v>11100</v>
      </c>
      <c r="F47" s="25">
        <v>0.45248868778280499</v>
      </c>
      <c r="G47" s="20">
        <v>8280</v>
      </c>
      <c r="H47" s="25">
        <v>-0.95693779904306198</v>
      </c>
      <c r="I47" s="20">
        <v>3280</v>
      </c>
      <c r="J47" s="25">
        <v>0.61349693251533699</v>
      </c>
      <c r="K47" s="20">
        <v>2820</v>
      </c>
      <c r="L47" s="25">
        <v>5.2238805970149196</v>
      </c>
      <c r="M47" s="20">
        <v>21910</v>
      </c>
      <c r="N47" s="25">
        <v>0.137111517367459</v>
      </c>
      <c r="O47" s="20">
        <v>6120</v>
      </c>
      <c r="P47" s="25">
        <v>0.49261083743842399</v>
      </c>
      <c r="Q47" s="20">
        <v>5880</v>
      </c>
      <c r="R47" s="25">
        <v>1.73010380622837</v>
      </c>
      <c r="S47" s="20">
        <v>3170</v>
      </c>
      <c r="T47" s="25">
        <v>1.2779552715655</v>
      </c>
      <c r="U47" s="20">
        <v>5620</v>
      </c>
      <c r="V47" s="25">
        <v>1.2612612612612599</v>
      </c>
      <c r="W47" s="20">
        <v>10290</v>
      </c>
      <c r="X47" s="25">
        <v>5.8641975308641996</v>
      </c>
      <c r="Y47" s="20">
        <v>5550</v>
      </c>
      <c r="Z47" s="25">
        <v>2.5878003696857701</v>
      </c>
      <c r="AA47" s="20">
        <v>35420</v>
      </c>
      <c r="AB47" s="25">
        <v>1.6647531572904699</v>
      </c>
      <c r="AC47" s="20">
        <v>11030</v>
      </c>
      <c r="AD47" s="25">
        <v>0.91491308325709098</v>
      </c>
      <c r="AE47" s="20">
        <v>2910</v>
      </c>
      <c r="AF47" s="25">
        <v>1.7482517482517499</v>
      </c>
      <c r="AG47" s="20">
        <v>6720</v>
      </c>
      <c r="AH47" s="25">
        <v>0.44843049327354301</v>
      </c>
      <c r="AI47" s="20">
        <v>12630</v>
      </c>
      <c r="AJ47" s="25">
        <v>1.5273311897106101</v>
      </c>
      <c r="AK47" s="20">
        <v>7330</v>
      </c>
      <c r="AL47" s="25">
        <v>4.1193181818181799</v>
      </c>
      <c r="AM47" s="20">
        <v>5040</v>
      </c>
      <c r="AN47" s="25">
        <v>-0.98231827111984305</v>
      </c>
      <c r="AO47" s="20">
        <v>3230</v>
      </c>
      <c r="AP47" s="25">
        <v>3.8585209003215399</v>
      </c>
      <c r="AQ47" s="20">
        <v>4460</v>
      </c>
      <c r="AR47" s="25">
        <v>3.0023094688221699</v>
      </c>
      <c r="AS47" s="20">
        <v>8080</v>
      </c>
      <c r="AT47" s="25">
        <v>1.3801756587202001</v>
      </c>
      <c r="AU47" s="20">
        <v>10480</v>
      </c>
      <c r="AV47" s="25">
        <v>1.64888457807953</v>
      </c>
      <c r="AW47" s="20">
        <v>3080</v>
      </c>
      <c r="AX47" s="25">
        <v>3.3557046979865799</v>
      </c>
      <c r="AY47" s="20">
        <v>8220</v>
      </c>
      <c r="AZ47" s="25">
        <v>1.2315270935960601</v>
      </c>
      <c r="BA47" s="20">
        <v>10240</v>
      </c>
      <c r="BB47" s="25">
        <v>0.98619329388560195</v>
      </c>
      <c r="BC47" s="20">
        <v>8610</v>
      </c>
      <c r="BD47" s="25">
        <v>2.99043062200957</v>
      </c>
      <c r="BE47" s="20">
        <v>13260</v>
      </c>
      <c r="BF47" s="25">
        <v>2.0785219399538102</v>
      </c>
      <c r="BG47" s="20">
        <v>5830</v>
      </c>
      <c r="BH47" s="25">
        <v>3.36879432624113</v>
      </c>
      <c r="BI47" s="20">
        <v>17930</v>
      </c>
      <c r="BJ47" s="25">
        <v>0.95720720720720698</v>
      </c>
      <c r="BK47" s="20">
        <v>14110</v>
      </c>
      <c r="BL47" s="25">
        <v>2.02458423716558</v>
      </c>
      <c r="BM47" s="20">
        <v>26870</v>
      </c>
      <c r="BN47" s="25">
        <v>3.50539291217257</v>
      </c>
      <c r="BO47" s="20">
        <v>4330</v>
      </c>
      <c r="BP47" s="25">
        <v>2.36406619385343</v>
      </c>
      <c r="BQ47" s="20">
        <v>27960</v>
      </c>
      <c r="BR47" s="25">
        <v>2.11833455076698</v>
      </c>
      <c r="BS47" s="20">
        <v>27120</v>
      </c>
      <c r="BT47" s="25">
        <v>2.8441410693970401</v>
      </c>
      <c r="BU47" s="20">
        <v>21350</v>
      </c>
      <c r="BV47" s="25">
        <v>3.6407766990291299</v>
      </c>
      <c r="BW47" s="20">
        <v>5250</v>
      </c>
      <c r="BX47" s="25">
        <v>3.9603960396039599</v>
      </c>
      <c r="BY47" s="20">
        <v>9810</v>
      </c>
      <c r="BZ47" s="25">
        <v>-1.0090817356205899</v>
      </c>
      <c r="CA47" s="20">
        <v>18070</v>
      </c>
      <c r="CB47" s="25">
        <v>2.6704545454545499</v>
      </c>
      <c r="CC47" s="20">
        <v>5150</v>
      </c>
      <c r="CD47" s="25">
        <v>1.7786561264822101</v>
      </c>
      <c r="CE47" s="20">
        <v>7090</v>
      </c>
      <c r="CF47" s="25">
        <v>-0.56100981767180902</v>
      </c>
      <c r="CG47" s="20">
        <v>6050</v>
      </c>
      <c r="CH47" s="25">
        <v>1.0016694490817999</v>
      </c>
      <c r="CI47" s="20">
        <v>14570</v>
      </c>
      <c r="CJ47" s="25">
        <v>0.20632737276478699</v>
      </c>
      <c r="CK47" s="20">
        <v>5310</v>
      </c>
      <c r="CL47" s="25">
        <v>0</v>
      </c>
      <c r="CM47" s="20">
        <v>21950</v>
      </c>
      <c r="CN47" s="25">
        <v>1.1520737327188899</v>
      </c>
      <c r="CO47" s="20">
        <v>8970</v>
      </c>
      <c r="CP47" s="25">
        <v>1.12739571589628</v>
      </c>
      <c r="CQ47" s="20">
        <v>3180</v>
      </c>
      <c r="CR47" s="25">
        <v>-1.54798761609907</v>
      </c>
      <c r="CS47" s="20">
        <v>6120</v>
      </c>
      <c r="CT47" s="25">
        <v>1.4925373134328399</v>
      </c>
      <c r="CU47" s="20">
        <v>2630</v>
      </c>
      <c r="CV47" s="25">
        <v>0</v>
      </c>
      <c r="CW47" s="20">
        <v>11050</v>
      </c>
      <c r="CX47" s="25">
        <v>0.45454545454545497</v>
      </c>
      <c r="CY47" s="20">
        <v>10920</v>
      </c>
      <c r="CZ47" s="25">
        <v>-2.4128686327077702</v>
      </c>
      <c r="DA47" s="20">
        <v>9110</v>
      </c>
      <c r="DB47" s="25">
        <v>1.90156599552573</v>
      </c>
      <c r="DC47" s="20">
        <v>4260</v>
      </c>
      <c r="DD47" s="25">
        <v>2.1582733812949599</v>
      </c>
      <c r="DE47" s="20">
        <v>4370</v>
      </c>
      <c r="DF47" s="25">
        <v>6.0679611650485397</v>
      </c>
      <c r="DG47" s="20">
        <v>11870</v>
      </c>
      <c r="DH47" s="25">
        <v>1.3663535439795</v>
      </c>
      <c r="DI47" s="20">
        <v>3350</v>
      </c>
      <c r="DJ47" s="25">
        <v>1.2084592145015101</v>
      </c>
      <c r="DK47" s="20">
        <v>13660</v>
      </c>
      <c r="DL47" s="25">
        <v>-0.65454545454545499</v>
      </c>
      <c r="DM47" s="20">
        <v>19660</v>
      </c>
      <c r="DN47" s="25">
        <v>1.39247034553894</v>
      </c>
      <c r="DO47" s="20">
        <v>6250</v>
      </c>
      <c r="DP47" s="25">
        <v>-0.31897926634768697</v>
      </c>
      <c r="DQ47" s="20">
        <v>59560</v>
      </c>
      <c r="DR47" s="25">
        <v>3.0984940280422402</v>
      </c>
      <c r="DS47" s="20">
        <v>14440</v>
      </c>
      <c r="DT47" s="25">
        <v>1.9054340155257601</v>
      </c>
      <c r="DU47" s="20">
        <v>4990</v>
      </c>
      <c r="DV47" s="25">
        <v>1.62932790224033</v>
      </c>
      <c r="DW47" s="20">
        <v>27380</v>
      </c>
      <c r="DX47" s="25">
        <v>0.18294914013904101</v>
      </c>
      <c r="DY47" s="20">
        <v>10410</v>
      </c>
      <c r="DZ47" s="25">
        <v>0.19249278152069299</v>
      </c>
      <c r="EA47" s="20">
        <v>15610</v>
      </c>
      <c r="EB47" s="25">
        <v>0.70967741935483897</v>
      </c>
      <c r="EC47" s="20">
        <v>6430</v>
      </c>
      <c r="ED47" s="25">
        <v>2.0634920634920602</v>
      </c>
      <c r="EE47" s="20">
        <v>10750</v>
      </c>
      <c r="EF47" s="25">
        <v>2.7724665391969401</v>
      </c>
      <c r="EG47" s="20">
        <v>15780</v>
      </c>
      <c r="EH47" s="25">
        <v>4.5725646123260404</v>
      </c>
      <c r="EI47" s="20">
        <v>12480</v>
      </c>
      <c r="EJ47" s="25">
        <v>1.79445350734095</v>
      </c>
      <c r="EK47" s="20">
        <v>30820</v>
      </c>
      <c r="EL47" s="25">
        <v>2.2900763358778602</v>
      </c>
      <c r="EM47" s="20">
        <v>5060</v>
      </c>
      <c r="EN47" s="25">
        <v>2.6369168356997998</v>
      </c>
      <c r="EO47" s="20">
        <v>11340</v>
      </c>
      <c r="EP47" s="25">
        <v>1.61290322580645</v>
      </c>
      <c r="EQ47" s="20">
        <v>8450</v>
      </c>
      <c r="ER47" s="25">
        <v>1.93003618817853</v>
      </c>
      <c r="ES47" s="20">
        <v>6450</v>
      </c>
      <c r="ET47" s="25">
        <v>1.5748031496063</v>
      </c>
      <c r="EU47" s="20">
        <v>7810</v>
      </c>
      <c r="EV47" s="25">
        <v>2.2251308900523599</v>
      </c>
      <c r="EW47" s="20">
        <v>30880</v>
      </c>
      <c r="EX47" s="25">
        <v>1.04712041884817</v>
      </c>
      <c r="EY47" s="20">
        <v>28080</v>
      </c>
      <c r="EZ47" s="25">
        <v>4.6589638464405496</v>
      </c>
      <c r="FA47" s="20">
        <v>19210</v>
      </c>
      <c r="FB47" s="25">
        <v>5.4914881933003796</v>
      </c>
      <c r="FC47" s="20">
        <v>14470</v>
      </c>
      <c r="FD47" s="25">
        <v>2.1892655367231599</v>
      </c>
      <c r="FE47" s="20">
        <v>7240</v>
      </c>
      <c r="FF47" s="25">
        <v>0.55555555555555602</v>
      </c>
      <c r="FG47" s="20">
        <v>13230</v>
      </c>
      <c r="FH47" s="25">
        <v>2.7972027972028002</v>
      </c>
      <c r="FI47" s="20">
        <v>8100</v>
      </c>
      <c r="FJ47" s="25">
        <v>0.87173100871731002</v>
      </c>
      <c r="FK47" s="20">
        <v>5810</v>
      </c>
      <c r="FL47" s="25">
        <v>0.51903114186851196</v>
      </c>
      <c r="FM47" s="20">
        <v>19830</v>
      </c>
      <c r="FN47" s="25">
        <v>2.6929052304505401</v>
      </c>
      <c r="FO47" s="20">
        <v>9930</v>
      </c>
      <c r="FP47" s="25">
        <v>0.91463414634146301</v>
      </c>
      <c r="FQ47" s="20">
        <v>9860</v>
      </c>
      <c r="FR47" s="25">
        <v>1.6494845360824699</v>
      </c>
      <c r="FS47" s="20">
        <v>5870</v>
      </c>
      <c r="FT47" s="25">
        <v>2.8021015761821402</v>
      </c>
      <c r="FU47" s="20">
        <v>8450</v>
      </c>
      <c r="FV47" s="25">
        <v>-0.23612750885478201</v>
      </c>
      <c r="FW47" s="20">
        <v>6760</v>
      </c>
      <c r="FX47" s="25">
        <v>0.148148148148148</v>
      </c>
      <c r="FY47" s="20">
        <v>7170</v>
      </c>
      <c r="FZ47" s="25">
        <v>1.8465909090909101</v>
      </c>
      <c r="GA47" s="20">
        <v>2280</v>
      </c>
      <c r="GB47" s="25">
        <v>2.7027027027027</v>
      </c>
      <c r="GC47" s="20">
        <v>16670</v>
      </c>
      <c r="GD47" s="25">
        <v>5.9758423394787004</v>
      </c>
      <c r="GE47" s="20">
        <v>19100</v>
      </c>
      <c r="GF47" s="25">
        <v>3.9738704409363099</v>
      </c>
      <c r="GG47" s="20">
        <v>27410</v>
      </c>
      <c r="GH47" s="25">
        <v>0.92047128129602396</v>
      </c>
      <c r="GI47" s="20">
        <v>17750</v>
      </c>
      <c r="GJ47" s="25">
        <v>0.50962627406568495</v>
      </c>
      <c r="GK47" s="20">
        <v>14610</v>
      </c>
      <c r="GL47" s="25">
        <v>3.9857651245551602</v>
      </c>
      <c r="GM47" s="20">
        <v>10780</v>
      </c>
      <c r="GN47" s="25">
        <v>1.79414542020774</v>
      </c>
      <c r="GO47" s="20">
        <v>8760</v>
      </c>
      <c r="GP47" s="25">
        <v>1.7421602787456401</v>
      </c>
      <c r="GQ47" s="20">
        <v>2800</v>
      </c>
      <c r="GR47" s="25">
        <v>13.3603238866397</v>
      </c>
      <c r="GS47" s="20">
        <v>20750</v>
      </c>
      <c r="GT47" s="25">
        <v>1.8155053974484801</v>
      </c>
      <c r="GU47" s="20">
        <v>550</v>
      </c>
      <c r="GV47" s="25">
        <v>37.5</v>
      </c>
    </row>
    <row r="48" spans="1:204" ht="15" customHeight="1" x14ac:dyDescent="0.25">
      <c r="A48" s="6">
        <v>43952</v>
      </c>
      <c r="B48" s="26" t="s">
        <v>4</v>
      </c>
      <c r="C48" s="20">
        <v>6970</v>
      </c>
      <c r="D48" s="25">
        <v>0.86830680173661401</v>
      </c>
      <c r="E48" s="20">
        <v>11130</v>
      </c>
      <c r="F48" s="25">
        <v>0.90661831368993695</v>
      </c>
      <c r="G48" s="20">
        <v>8320</v>
      </c>
      <c r="H48" s="25">
        <v>-0.59737156511350098</v>
      </c>
      <c r="I48" s="20">
        <v>3300</v>
      </c>
      <c r="J48" s="25">
        <v>1.22699386503067</v>
      </c>
      <c r="K48" s="20">
        <v>2830</v>
      </c>
      <c r="L48" s="25">
        <v>5.2044609665427499</v>
      </c>
      <c r="M48" s="20">
        <v>21960</v>
      </c>
      <c r="N48" s="25">
        <v>0.13679890560875499</v>
      </c>
      <c r="O48" s="20">
        <v>6160</v>
      </c>
      <c r="P48" s="25">
        <v>0.81833060556464798</v>
      </c>
      <c r="Q48" s="20">
        <v>5890</v>
      </c>
      <c r="R48" s="25">
        <v>1.3769363166953501</v>
      </c>
      <c r="S48" s="20">
        <v>3170</v>
      </c>
      <c r="T48" s="25">
        <v>0.95541401273885396</v>
      </c>
      <c r="U48" s="20">
        <v>5640</v>
      </c>
      <c r="V48" s="25">
        <v>1.2567324955116701</v>
      </c>
      <c r="W48" s="20">
        <v>10320</v>
      </c>
      <c r="X48" s="25">
        <v>5.1987767584097897</v>
      </c>
      <c r="Y48" s="20">
        <v>5580</v>
      </c>
      <c r="Z48" s="25">
        <v>2.7624309392265198</v>
      </c>
      <c r="AA48" s="20">
        <v>35510</v>
      </c>
      <c r="AB48" s="25">
        <v>1.4281633818908901</v>
      </c>
      <c r="AC48" s="20">
        <v>11060</v>
      </c>
      <c r="AD48" s="25">
        <v>0.91240875912408703</v>
      </c>
      <c r="AE48" s="20">
        <v>2910</v>
      </c>
      <c r="AF48" s="25">
        <v>1.0416666666666701</v>
      </c>
      <c r="AG48" s="20">
        <v>6710</v>
      </c>
      <c r="AH48" s="25">
        <v>0.14925373134328401</v>
      </c>
      <c r="AI48" s="20">
        <v>12660</v>
      </c>
      <c r="AJ48" s="25">
        <v>1.28</v>
      </c>
      <c r="AK48" s="20">
        <v>7340</v>
      </c>
      <c r="AL48" s="25">
        <v>3.6723163841807902</v>
      </c>
      <c r="AM48" s="20">
        <v>5040</v>
      </c>
      <c r="AN48" s="25">
        <v>-1.1764705882352899</v>
      </c>
      <c r="AO48" s="20">
        <v>3250</v>
      </c>
      <c r="AP48" s="25">
        <v>4.1666666666666696</v>
      </c>
      <c r="AQ48" s="20">
        <v>4470</v>
      </c>
      <c r="AR48" s="25">
        <v>2.7586206896551699</v>
      </c>
      <c r="AS48" s="20">
        <v>8100</v>
      </c>
      <c r="AT48" s="25">
        <v>1.25</v>
      </c>
      <c r="AU48" s="20">
        <v>10500</v>
      </c>
      <c r="AV48" s="25">
        <v>1.94174757281553</v>
      </c>
      <c r="AW48" s="20">
        <v>3110</v>
      </c>
      <c r="AX48" s="25">
        <v>3.6666666666666701</v>
      </c>
      <c r="AY48" s="20">
        <v>8240</v>
      </c>
      <c r="AZ48" s="25">
        <v>1.1042944785276101</v>
      </c>
      <c r="BA48" s="20">
        <v>10280</v>
      </c>
      <c r="BB48" s="25">
        <v>1.3806706114398399</v>
      </c>
      <c r="BC48" s="20">
        <v>8650</v>
      </c>
      <c r="BD48" s="25">
        <v>2.8537455410225898</v>
      </c>
      <c r="BE48" s="20">
        <v>13290</v>
      </c>
      <c r="BF48" s="25">
        <v>1.83908045977011</v>
      </c>
      <c r="BG48" s="20">
        <v>5860</v>
      </c>
      <c r="BH48" s="25">
        <v>3.3509700176366799</v>
      </c>
      <c r="BI48" s="20">
        <v>18020</v>
      </c>
      <c r="BJ48" s="25">
        <v>1.34983127109111</v>
      </c>
      <c r="BK48" s="20">
        <v>14130</v>
      </c>
      <c r="BL48" s="25">
        <v>2.39130434782609</v>
      </c>
      <c r="BM48" s="20">
        <v>26970</v>
      </c>
      <c r="BN48" s="25">
        <v>3.4125766871165601</v>
      </c>
      <c r="BO48" s="20">
        <v>4330</v>
      </c>
      <c r="BP48" s="25">
        <v>2.1226415094339601</v>
      </c>
      <c r="BQ48" s="20">
        <v>28060</v>
      </c>
      <c r="BR48" s="25">
        <v>2.2594752186588898</v>
      </c>
      <c r="BS48" s="20">
        <v>27140</v>
      </c>
      <c r="BT48" s="25">
        <v>2.6475037821482599</v>
      </c>
      <c r="BU48" s="20">
        <v>21400</v>
      </c>
      <c r="BV48" s="25">
        <v>3.3816425120772902</v>
      </c>
      <c r="BW48" s="20">
        <v>5280</v>
      </c>
      <c r="BX48" s="25">
        <v>4.3478260869565197</v>
      </c>
      <c r="BY48" s="20">
        <v>9830</v>
      </c>
      <c r="BZ48" s="25">
        <v>-1.10663983903421</v>
      </c>
      <c r="CA48" s="20">
        <v>18160</v>
      </c>
      <c r="CB48" s="25">
        <v>2.71493212669683</v>
      </c>
      <c r="CC48" s="20">
        <v>5150</v>
      </c>
      <c r="CD48" s="25">
        <v>1.5779092702169599</v>
      </c>
      <c r="CE48" s="20">
        <v>7120</v>
      </c>
      <c r="CF48" s="25">
        <v>-0.55865921787709505</v>
      </c>
      <c r="CG48" s="20">
        <v>6070</v>
      </c>
      <c r="CH48" s="25">
        <v>0.99833610648918503</v>
      </c>
      <c r="CI48" s="20">
        <v>14620</v>
      </c>
      <c r="CJ48" s="25">
        <v>0.48109965635738799</v>
      </c>
      <c r="CK48" s="20">
        <v>5330</v>
      </c>
      <c r="CL48" s="25">
        <v>0.37664783427495302</v>
      </c>
      <c r="CM48" s="20">
        <v>22040</v>
      </c>
      <c r="CN48" s="25">
        <v>1.1009174311926599</v>
      </c>
      <c r="CO48" s="20">
        <v>9020</v>
      </c>
      <c r="CP48" s="25">
        <v>1.3483146067415701</v>
      </c>
      <c r="CQ48" s="20">
        <v>3180</v>
      </c>
      <c r="CR48" s="25">
        <v>-1.54798761609907</v>
      </c>
      <c r="CS48" s="20">
        <v>6140</v>
      </c>
      <c r="CT48" s="25">
        <v>1.6556291390728499</v>
      </c>
      <c r="CU48" s="20">
        <v>2640</v>
      </c>
      <c r="CV48" s="25">
        <v>0.38022813688212898</v>
      </c>
      <c r="CW48" s="20">
        <v>11100</v>
      </c>
      <c r="CX48" s="25">
        <v>0.72595281306715098</v>
      </c>
      <c r="CY48" s="20">
        <v>10960</v>
      </c>
      <c r="CZ48" s="25">
        <v>-1.7921146953405001</v>
      </c>
      <c r="DA48" s="20">
        <v>9140</v>
      </c>
      <c r="DB48" s="25">
        <v>1.89520624303233</v>
      </c>
      <c r="DC48" s="20">
        <v>4260</v>
      </c>
      <c r="DD48" s="25">
        <v>2.1582733812949599</v>
      </c>
      <c r="DE48" s="20">
        <v>4390</v>
      </c>
      <c r="DF48" s="25">
        <v>6.2953995157384997</v>
      </c>
      <c r="DG48" s="20">
        <v>11940</v>
      </c>
      <c r="DH48" s="25">
        <v>1.70357751277683</v>
      </c>
      <c r="DI48" s="20">
        <v>3360</v>
      </c>
      <c r="DJ48" s="25">
        <v>0.90090090090090102</v>
      </c>
      <c r="DK48" s="20">
        <v>13680</v>
      </c>
      <c r="DL48" s="25">
        <v>-0.581395348837209</v>
      </c>
      <c r="DM48" s="20">
        <v>19810</v>
      </c>
      <c r="DN48" s="25">
        <v>1.9557385486361301</v>
      </c>
      <c r="DO48" s="20">
        <v>6250</v>
      </c>
      <c r="DP48" s="25">
        <v>-0.79365079365079405</v>
      </c>
      <c r="DQ48" s="20">
        <v>59680</v>
      </c>
      <c r="DR48" s="25">
        <v>2.9675638371290498</v>
      </c>
      <c r="DS48" s="20">
        <v>14520</v>
      </c>
      <c r="DT48" s="25">
        <v>2.1815622800844499</v>
      </c>
      <c r="DU48" s="20">
        <v>5000</v>
      </c>
      <c r="DV48" s="25">
        <v>1.2145748987854299</v>
      </c>
      <c r="DW48" s="20">
        <v>27440</v>
      </c>
      <c r="DX48" s="25">
        <v>0.25575447570332499</v>
      </c>
      <c r="DY48" s="20">
        <v>10430</v>
      </c>
      <c r="DZ48" s="25">
        <v>0.57859209257473498</v>
      </c>
      <c r="EA48" s="20">
        <v>15660</v>
      </c>
      <c r="EB48" s="25">
        <v>0.83708950418544703</v>
      </c>
      <c r="EC48" s="20">
        <v>6430</v>
      </c>
      <c r="ED48" s="25">
        <v>2.22575516693164</v>
      </c>
      <c r="EE48" s="20">
        <v>10770</v>
      </c>
      <c r="EF48" s="25">
        <v>2.6692087702573901</v>
      </c>
      <c r="EG48" s="20">
        <v>15880</v>
      </c>
      <c r="EH48" s="25">
        <v>4.5424621461487797</v>
      </c>
      <c r="EI48" s="20">
        <v>12520</v>
      </c>
      <c r="EJ48" s="25">
        <v>1.95439739413681</v>
      </c>
      <c r="EK48" s="20">
        <v>30940</v>
      </c>
      <c r="EL48" s="25">
        <v>2.31481481481481</v>
      </c>
      <c r="EM48" s="20">
        <v>5090</v>
      </c>
      <c r="EN48" s="25">
        <v>2.62096774193548</v>
      </c>
      <c r="EO48" s="20">
        <v>11380</v>
      </c>
      <c r="EP48" s="25">
        <v>1.7889087656529501</v>
      </c>
      <c r="EQ48" s="20">
        <v>8460</v>
      </c>
      <c r="ER48" s="25">
        <v>1.92771084337349</v>
      </c>
      <c r="ES48" s="20">
        <v>6460</v>
      </c>
      <c r="ET48" s="25">
        <v>1.4128728414442699</v>
      </c>
      <c r="EU48" s="20">
        <v>7850</v>
      </c>
      <c r="EV48" s="25">
        <v>2.4804177545691899</v>
      </c>
      <c r="EW48" s="20">
        <v>30990</v>
      </c>
      <c r="EX48" s="25">
        <v>0.97751710654936497</v>
      </c>
      <c r="EY48" s="20">
        <v>28340</v>
      </c>
      <c r="EZ48" s="25">
        <v>5.5100521221146703</v>
      </c>
      <c r="FA48" s="20">
        <v>19340</v>
      </c>
      <c r="FB48" s="25">
        <v>5.79868708971554</v>
      </c>
      <c r="FC48" s="20">
        <v>14560</v>
      </c>
      <c r="FD48" s="25">
        <v>2.4630541871921201</v>
      </c>
      <c r="FE48" s="20">
        <v>7270</v>
      </c>
      <c r="FF48" s="25">
        <v>0.83217753120665705</v>
      </c>
      <c r="FG48" s="20">
        <v>13250</v>
      </c>
      <c r="FH48" s="25">
        <v>2.79286268425136</v>
      </c>
      <c r="FI48" s="20">
        <v>8110</v>
      </c>
      <c r="FJ48" s="25">
        <v>1.1221945137157101</v>
      </c>
      <c r="FK48" s="20">
        <v>5820</v>
      </c>
      <c r="FL48" s="25">
        <v>0.69204152249134998</v>
      </c>
      <c r="FM48" s="20">
        <v>19910</v>
      </c>
      <c r="FN48" s="25">
        <v>2.787816210635</v>
      </c>
      <c r="FO48" s="20">
        <v>9940</v>
      </c>
      <c r="FP48" s="25">
        <v>0.91370558375634503</v>
      </c>
      <c r="FQ48" s="20">
        <v>9920</v>
      </c>
      <c r="FR48" s="25">
        <v>2.1627188465499501</v>
      </c>
      <c r="FS48" s="20">
        <v>5900</v>
      </c>
      <c r="FT48" s="25">
        <v>3.1468531468531502</v>
      </c>
      <c r="FU48" s="20">
        <v>8470</v>
      </c>
      <c r="FV48" s="25">
        <v>0</v>
      </c>
      <c r="FW48" s="20">
        <v>6760</v>
      </c>
      <c r="FX48" s="25">
        <v>0</v>
      </c>
      <c r="FY48" s="20">
        <v>7220</v>
      </c>
      <c r="FZ48" s="25">
        <v>2.1216407355021198</v>
      </c>
      <c r="GA48" s="20">
        <v>2290</v>
      </c>
      <c r="GB48" s="25">
        <v>1.7777777777777799</v>
      </c>
      <c r="GC48" s="20">
        <v>16730</v>
      </c>
      <c r="GD48" s="25">
        <v>5.7522123893805297</v>
      </c>
      <c r="GE48" s="20">
        <v>19230</v>
      </c>
      <c r="GF48" s="25">
        <v>4.2841648590021704</v>
      </c>
      <c r="GG48" s="20">
        <v>27600</v>
      </c>
      <c r="GH48" s="25">
        <v>1.4332965821389201</v>
      </c>
      <c r="GI48" s="20">
        <v>17830</v>
      </c>
      <c r="GJ48" s="25">
        <v>0.73446327683615797</v>
      </c>
      <c r="GK48" s="20">
        <v>14690</v>
      </c>
      <c r="GL48" s="25">
        <v>4.0368271954674197</v>
      </c>
      <c r="GM48" s="20">
        <v>10890</v>
      </c>
      <c r="GN48" s="25">
        <v>2.5423728813559299</v>
      </c>
      <c r="GO48" s="20">
        <v>8840</v>
      </c>
      <c r="GP48" s="25">
        <v>2.9103608847497102</v>
      </c>
      <c r="GQ48" s="20">
        <v>2850</v>
      </c>
      <c r="GR48" s="25">
        <v>14.4578313253012</v>
      </c>
      <c r="GS48" s="20">
        <v>20870</v>
      </c>
      <c r="GT48" s="25">
        <v>2.05378973105134</v>
      </c>
      <c r="GU48" s="20">
        <v>560</v>
      </c>
      <c r="GV48" s="25">
        <v>36.585365853658502</v>
      </c>
    </row>
    <row r="49" spans="1:204" ht="15" customHeight="1" x14ac:dyDescent="0.25">
      <c r="A49" s="6">
        <v>43983</v>
      </c>
      <c r="B49" s="26" t="s">
        <v>4</v>
      </c>
      <c r="C49" s="20">
        <v>6990</v>
      </c>
      <c r="D49" s="25">
        <v>1.74672489082969</v>
      </c>
      <c r="E49" s="20">
        <v>11150</v>
      </c>
      <c r="F49" s="25">
        <v>1.7335766423357699</v>
      </c>
      <c r="G49" s="20">
        <v>8350</v>
      </c>
      <c r="H49" s="25">
        <v>1.2121212121212099</v>
      </c>
      <c r="I49" s="20">
        <v>3310</v>
      </c>
      <c r="J49" s="25">
        <v>2.4767801857585101</v>
      </c>
      <c r="K49" s="20">
        <v>2840</v>
      </c>
      <c r="L49" s="25">
        <v>5.9701492537313401</v>
      </c>
      <c r="M49" s="20">
        <v>22000</v>
      </c>
      <c r="N49" s="25">
        <v>0.87116001834021095</v>
      </c>
      <c r="O49" s="20">
        <v>6170</v>
      </c>
      <c r="P49" s="25">
        <v>1.8151815181518201</v>
      </c>
      <c r="Q49" s="20">
        <v>5890</v>
      </c>
      <c r="R49" s="25">
        <v>1.72711571675302</v>
      </c>
      <c r="S49" s="20">
        <v>3160</v>
      </c>
      <c r="T49" s="25">
        <v>1.93548387096774</v>
      </c>
      <c r="U49" s="20">
        <v>5650</v>
      </c>
      <c r="V49" s="25">
        <v>2.3550724637681202</v>
      </c>
      <c r="W49" s="20">
        <v>10330</v>
      </c>
      <c r="X49" s="25">
        <v>5.9487179487179498</v>
      </c>
      <c r="Y49" s="20">
        <v>5590</v>
      </c>
      <c r="Z49" s="25">
        <v>3.7105751391465698</v>
      </c>
      <c r="AA49" s="20">
        <v>35600</v>
      </c>
      <c r="AB49" s="25">
        <v>1.94730813287514</v>
      </c>
      <c r="AC49" s="20">
        <v>11080</v>
      </c>
      <c r="AD49" s="25">
        <v>1.93192272309108</v>
      </c>
      <c r="AE49" s="20">
        <v>2910</v>
      </c>
      <c r="AF49" s="25">
        <v>2.1052631578947398</v>
      </c>
      <c r="AG49" s="20">
        <v>6720</v>
      </c>
      <c r="AH49" s="25">
        <v>1.3574660633484199</v>
      </c>
      <c r="AI49" s="20">
        <v>12670</v>
      </c>
      <c r="AJ49" s="25">
        <v>1.8488745980707399</v>
      </c>
      <c r="AK49" s="20">
        <v>7330</v>
      </c>
      <c r="AL49" s="25">
        <v>3.9716312056737602</v>
      </c>
      <c r="AM49" s="20">
        <v>5050</v>
      </c>
      <c r="AN49" s="25">
        <v>-0.39447731755424098</v>
      </c>
      <c r="AO49" s="20">
        <v>3250</v>
      </c>
      <c r="AP49" s="25">
        <v>4.5016077170418001</v>
      </c>
      <c r="AQ49" s="20">
        <v>4480</v>
      </c>
      <c r="AR49" s="25">
        <v>3.2258064516128999</v>
      </c>
      <c r="AS49" s="20">
        <v>8100</v>
      </c>
      <c r="AT49" s="25">
        <v>2.40202275600506</v>
      </c>
      <c r="AU49" s="20">
        <v>10540</v>
      </c>
      <c r="AV49" s="25">
        <v>3.0303030303030298</v>
      </c>
      <c r="AW49" s="20">
        <v>3130</v>
      </c>
      <c r="AX49" s="25">
        <v>4.3333333333333304</v>
      </c>
      <c r="AY49" s="20">
        <v>8250</v>
      </c>
      <c r="AZ49" s="25">
        <v>1.6009852216748801</v>
      </c>
      <c r="BA49" s="20">
        <v>10280</v>
      </c>
      <c r="BB49" s="25">
        <v>1.8830525272547101</v>
      </c>
      <c r="BC49" s="20">
        <v>8680</v>
      </c>
      <c r="BD49" s="25">
        <v>3.95209580838323</v>
      </c>
      <c r="BE49" s="20">
        <v>13280</v>
      </c>
      <c r="BF49" s="25">
        <v>1.68453292496172</v>
      </c>
      <c r="BG49" s="20">
        <v>5870</v>
      </c>
      <c r="BH49" s="25">
        <v>3.5273368606701898</v>
      </c>
      <c r="BI49" s="20">
        <v>18090</v>
      </c>
      <c r="BJ49" s="25">
        <v>1.9154929577464801</v>
      </c>
      <c r="BK49" s="20">
        <v>14140</v>
      </c>
      <c r="BL49" s="25">
        <v>2.83636363636364</v>
      </c>
      <c r="BM49" s="20">
        <v>27040</v>
      </c>
      <c r="BN49" s="25">
        <v>3.8402457757296502</v>
      </c>
      <c r="BO49" s="20">
        <v>4340</v>
      </c>
      <c r="BP49" s="25">
        <v>3.3333333333333299</v>
      </c>
      <c r="BQ49" s="20">
        <v>28160</v>
      </c>
      <c r="BR49" s="25">
        <v>3.07467057101025</v>
      </c>
      <c r="BS49" s="20">
        <v>27170</v>
      </c>
      <c r="BT49" s="25">
        <v>3.1511009870918798</v>
      </c>
      <c r="BU49" s="20">
        <v>21430</v>
      </c>
      <c r="BV49" s="25">
        <v>3.82751937984496</v>
      </c>
      <c r="BW49" s="20">
        <v>5290</v>
      </c>
      <c r="BX49" s="25">
        <v>5.1689860834990098</v>
      </c>
      <c r="BY49" s="20">
        <v>9850</v>
      </c>
      <c r="BZ49" s="25">
        <v>-0.30364372469635598</v>
      </c>
      <c r="CA49" s="20">
        <v>18180</v>
      </c>
      <c r="CB49" s="25">
        <v>3.0028328611898001</v>
      </c>
      <c r="CC49" s="20">
        <v>5150</v>
      </c>
      <c r="CD49" s="25">
        <v>1.37795275590551</v>
      </c>
      <c r="CE49" s="20">
        <v>7150</v>
      </c>
      <c r="CF49" s="25">
        <v>0.42134831460674199</v>
      </c>
      <c r="CG49" s="20">
        <v>6080</v>
      </c>
      <c r="CH49" s="25">
        <v>1.3333333333333299</v>
      </c>
      <c r="CI49" s="20">
        <v>14650</v>
      </c>
      <c r="CJ49" s="25">
        <v>1.4542936288088599</v>
      </c>
      <c r="CK49" s="20">
        <v>5350</v>
      </c>
      <c r="CL49" s="25">
        <v>1.3257575757575799</v>
      </c>
      <c r="CM49" s="20">
        <v>22070</v>
      </c>
      <c r="CN49" s="25">
        <v>1.0994044892349999</v>
      </c>
      <c r="CO49" s="20">
        <v>9050</v>
      </c>
      <c r="CP49" s="25">
        <v>2.3755656108597298</v>
      </c>
      <c r="CQ49" s="20">
        <v>3180</v>
      </c>
      <c r="CR49" s="25">
        <v>-0.934579439252336</v>
      </c>
      <c r="CS49" s="20">
        <v>6140</v>
      </c>
      <c r="CT49" s="25">
        <v>2.5041736227045099</v>
      </c>
      <c r="CU49" s="20">
        <v>2640</v>
      </c>
      <c r="CV49" s="25">
        <v>1.14942528735632</v>
      </c>
      <c r="CW49" s="20">
        <v>11130</v>
      </c>
      <c r="CX49" s="25">
        <v>1.3661202185792301</v>
      </c>
      <c r="CY49" s="20">
        <v>10940</v>
      </c>
      <c r="CZ49" s="25">
        <v>-1.0849909584086801</v>
      </c>
      <c r="DA49" s="20">
        <v>9170</v>
      </c>
      <c r="DB49" s="25">
        <v>2.6875699888017901</v>
      </c>
      <c r="DC49" s="20">
        <v>4270</v>
      </c>
      <c r="DD49" s="25">
        <v>2.6442307692307701</v>
      </c>
      <c r="DE49" s="20">
        <v>4410</v>
      </c>
      <c r="DF49" s="25">
        <v>7.0388349514563098</v>
      </c>
      <c r="DG49" s="20">
        <v>11970</v>
      </c>
      <c r="DH49" s="25">
        <v>2.9234737747205499</v>
      </c>
      <c r="DI49" s="20">
        <v>3370</v>
      </c>
      <c r="DJ49" s="25">
        <v>2.43161094224924</v>
      </c>
      <c r="DK49" s="20">
        <v>13700</v>
      </c>
      <c r="DL49" s="25">
        <v>-0.43604651162790697</v>
      </c>
      <c r="DM49" s="20">
        <v>19900</v>
      </c>
      <c r="DN49" s="25">
        <v>2.7892561983471098</v>
      </c>
      <c r="DO49" s="20">
        <v>6240</v>
      </c>
      <c r="DP49" s="25">
        <v>-0.16</v>
      </c>
      <c r="DQ49" s="20">
        <v>59780</v>
      </c>
      <c r="DR49" s="25">
        <v>3.5330793210945601</v>
      </c>
      <c r="DS49" s="20">
        <v>14610</v>
      </c>
      <c r="DT49" s="25">
        <v>2.9598308668076099</v>
      </c>
      <c r="DU49" s="20">
        <v>5000</v>
      </c>
      <c r="DV49" s="25">
        <v>1.2145748987854299</v>
      </c>
      <c r="DW49" s="20">
        <v>27470</v>
      </c>
      <c r="DX49" s="25">
        <v>0.881380829966948</v>
      </c>
      <c r="DY49" s="20">
        <v>10460</v>
      </c>
      <c r="DZ49" s="25">
        <v>1.25847047434656</v>
      </c>
      <c r="EA49" s="20">
        <v>15650</v>
      </c>
      <c r="EB49" s="25">
        <v>1.8880208333333299</v>
      </c>
      <c r="EC49" s="20">
        <v>6430</v>
      </c>
      <c r="ED49" s="25">
        <v>2.71565495207668</v>
      </c>
      <c r="EE49" s="20">
        <v>10800</v>
      </c>
      <c r="EF49" s="25">
        <v>3.9461020211742102</v>
      </c>
      <c r="EG49" s="20">
        <v>15980</v>
      </c>
      <c r="EH49" s="25">
        <v>5.2007899934167199</v>
      </c>
      <c r="EI49" s="20">
        <v>12560</v>
      </c>
      <c r="EJ49" s="25">
        <v>2.6143790849673199</v>
      </c>
      <c r="EK49" s="20">
        <v>31020</v>
      </c>
      <c r="EL49" s="25">
        <v>3.125</v>
      </c>
      <c r="EM49" s="20">
        <v>5100</v>
      </c>
      <c r="EN49" s="25">
        <v>2.82258064516129</v>
      </c>
      <c r="EO49" s="20">
        <v>11390</v>
      </c>
      <c r="EP49" s="25">
        <v>2.7051397655545499</v>
      </c>
      <c r="EQ49" s="20">
        <v>8480</v>
      </c>
      <c r="ER49" s="25">
        <v>2.9126213592233001</v>
      </c>
      <c r="ES49" s="20">
        <v>6470</v>
      </c>
      <c r="ET49" s="25">
        <v>2.3734177215189902</v>
      </c>
      <c r="EU49" s="20">
        <v>7900</v>
      </c>
      <c r="EV49" s="25">
        <v>3.5386631716906898</v>
      </c>
      <c r="EW49" s="20">
        <v>31170</v>
      </c>
      <c r="EX49" s="25">
        <v>2.0962987225679699</v>
      </c>
      <c r="EY49" s="20">
        <v>28530</v>
      </c>
      <c r="EZ49" s="25">
        <v>6.5347274085138203</v>
      </c>
      <c r="FA49" s="20">
        <v>19380</v>
      </c>
      <c r="FB49" s="25">
        <v>6.1336254107338402</v>
      </c>
      <c r="FC49" s="20">
        <v>14640</v>
      </c>
      <c r="FD49" s="25">
        <v>2.9535864978903001</v>
      </c>
      <c r="FE49" s="20">
        <v>7260</v>
      </c>
      <c r="FF49" s="25">
        <v>0.83333333333333304</v>
      </c>
      <c r="FG49" s="20">
        <v>13260</v>
      </c>
      <c r="FH49" s="25">
        <v>3.1104199066874001</v>
      </c>
      <c r="FI49" s="20">
        <v>8140</v>
      </c>
      <c r="FJ49" s="25">
        <v>2.5188916876574301</v>
      </c>
      <c r="FK49" s="20">
        <v>5830</v>
      </c>
      <c r="FL49" s="25">
        <v>0.865051903114187</v>
      </c>
      <c r="FM49" s="20">
        <v>19960</v>
      </c>
      <c r="FN49" s="25">
        <v>3.6344755970924201</v>
      </c>
      <c r="FO49" s="20">
        <v>9960</v>
      </c>
      <c r="FP49" s="25">
        <v>1.42566191446029</v>
      </c>
      <c r="FQ49" s="20">
        <v>9900</v>
      </c>
      <c r="FR49" s="25">
        <v>2.3784901758014501</v>
      </c>
      <c r="FS49" s="20">
        <v>5900</v>
      </c>
      <c r="FT49" s="25">
        <v>3.5087719298245599</v>
      </c>
      <c r="FU49" s="20">
        <v>8470</v>
      </c>
      <c r="FV49" s="25">
        <v>1.5587529976019201</v>
      </c>
      <c r="FW49" s="20">
        <v>6760</v>
      </c>
      <c r="FX49" s="25">
        <v>0.59523809523809501</v>
      </c>
      <c r="FY49" s="20">
        <v>7260</v>
      </c>
      <c r="FZ49" s="25">
        <v>3.27169274537696</v>
      </c>
      <c r="GA49" s="20">
        <v>2300</v>
      </c>
      <c r="GB49" s="25">
        <v>3.1390134529148002</v>
      </c>
      <c r="GC49" s="20">
        <v>16760</v>
      </c>
      <c r="GD49" s="25">
        <v>5.6746532156368197</v>
      </c>
      <c r="GE49" s="20">
        <v>19360</v>
      </c>
      <c r="GF49" s="25">
        <v>5.4466230936819198</v>
      </c>
      <c r="GG49" s="20">
        <v>27730</v>
      </c>
      <c r="GH49" s="25">
        <v>1.50073206442167</v>
      </c>
      <c r="GI49" s="20">
        <v>17920</v>
      </c>
      <c r="GJ49" s="25">
        <v>1.87606594656055</v>
      </c>
      <c r="GK49" s="20">
        <v>14740</v>
      </c>
      <c r="GL49" s="25">
        <v>4.3909348441926301</v>
      </c>
      <c r="GM49" s="20">
        <v>10960</v>
      </c>
      <c r="GN49" s="25">
        <v>3.0075187969924801</v>
      </c>
      <c r="GO49" s="20">
        <v>8880</v>
      </c>
      <c r="GP49" s="25">
        <v>4.1031652989448997</v>
      </c>
      <c r="GQ49" s="20">
        <v>2870</v>
      </c>
      <c r="GR49" s="25">
        <v>14.3426294820717</v>
      </c>
      <c r="GS49" s="20">
        <v>21000</v>
      </c>
      <c r="GT49" s="25">
        <v>2.68948655256724</v>
      </c>
      <c r="GU49" s="20">
        <v>580</v>
      </c>
      <c r="GV49" s="25">
        <v>41.463414634146297</v>
      </c>
    </row>
    <row r="50" spans="1:204" ht="15" customHeight="1" x14ac:dyDescent="0.25">
      <c r="A50" s="6">
        <v>44013</v>
      </c>
      <c r="B50" s="26" t="s">
        <v>4</v>
      </c>
      <c r="C50" s="20">
        <v>7020</v>
      </c>
      <c r="D50" s="25">
        <v>2.03488372093023</v>
      </c>
      <c r="E50" s="20">
        <v>11160</v>
      </c>
      <c r="F50" s="25">
        <v>1.8248175182481701</v>
      </c>
      <c r="G50" s="20">
        <v>8340</v>
      </c>
      <c r="H50" s="25">
        <v>1.0909090909090899</v>
      </c>
      <c r="I50" s="20">
        <v>3320</v>
      </c>
      <c r="J50" s="25">
        <v>3.1055900621118</v>
      </c>
      <c r="K50" s="20">
        <v>2840</v>
      </c>
      <c r="L50" s="25">
        <v>5.9701492537313401</v>
      </c>
      <c r="M50" s="20">
        <v>22010</v>
      </c>
      <c r="N50" s="25">
        <v>1.0096374483708099</v>
      </c>
      <c r="O50" s="20">
        <v>6170</v>
      </c>
      <c r="P50" s="25">
        <v>1.8151815181518201</v>
      </c>
      <c r="Q50" s="20">
        <v>5900</v>
      </c>
      <c r="R50" s="25">
        <v>1.89982728842832</v>
      </c>
      <c r="S50" s="20">
        <v>3170</v>
      </c>
      <c r="T50" s="25">
        <v>1.6025641025641</v>
      </c>
      <c r="U50" s="20">
        <v>5680</v>
      </c>
      <c r="V50" s="25">
        <v>2.8985507246376798</v>
      </c>
      <c r="W50" s="20">
        <v>10360</v>
      </c>
      <c r="X50" s="25">
        <v>5.6065239551478099</v>
      </c>
      <c r="Y50" s="20">
        <v>5600</v>
      </c>
      <c r="Z50" s="25">
        <v>3.8961038961039001</v>
      </c>
      <c r="AA50" s="20">
        <v>35660</v>
      </c>
      <c r="AB50" s="25">
        <v>2.0314735336194598</v>
      </c>
      <c r="AC50" s="20">
        <v>11100</v>
      </c>
      <c r="AD50" s="25">
        <v>2.1159153633854602</v>
      </c>
      <c r="AE50" s="20">
        <v>2920</v>
      </c>
      <c r="AF50" s="25">
        <v>2.0979020979021001</v>
      </c>
      <c r="AG50" s="20">
        <v>6720</v>
      </c>
      <c r="AH50" s="25">
        <v>1.2048192771084301</v>
      </c>
      <c r="AI50" s="20">
        <v>12690</v>
      </c>
      <c r="AJ50" s="25">
        <v>2.0917135961383799</v>
      </c>
      <c r="AK50" s="20">
        <v>7350</v>
      </c>
      <c r="AL50" s="25">
        <v>3.9603960396039599</v>
      </c>
      <c r="AM50" s="20">
        <v>5060</v>
      </c>
      <c r="AN50" s="25">
        <v>0</v>
      </c>
      <c r="AO50" s="20">
        <v>3280</v>
      </c>
      <c r="AP50" s="25">
        <v>4.7923322683706102</v>
      </c>
      <c r="AQ50" s="20">
        <v>4500</v>
      </c>
      <c r="AR50" s="25">
        <v>3.4482758620689702</v>
      </c>
      <c r="AS50" s="20">
        <v>8080</v>
      </c>
      <c r="AT50" s="25">
        <v>2.0202020202020199</v>
      </c>
      <c r="AU50" s="20">
        <v>10540</v>
      </c>
      <c r="AV50" s="25">
        <v>2.8292682926829298</v>
      </c>
      <c r="AW50" s="20">
        <v>3150</v>
      </c>
      <c r="AX50" s="25">
        <v>5</v>
      </c>
      <c r="AY50" s="20">
        <v>8260</v>
      </c>
      <c r="AZ50" s="25">
        <v>1.72413793103448</v>
      </c>
      <c r="BA50" s="20">
        <v>10310</v>
      </c>
      <c r="BB50" s="25">
        <v>1.9782393669634</v>
      </c>
      <c r="BC50" s="20">
        <v>8710</v>
      </c>
      <c r="BD50" s="25">
        <v>4.3113772455089796</v>
      </c>
      <c r="BE50" s="20">
        <v>13340</v>
      </c>
      <c r="BF50" s="25">
        <v>1.90985485103132</v>
      </c>
      <c r="BG50" s="20">
        <v>5870</v>
      </c>
      <c r="BH50" s="25">
        <v>3.1634446397188101</v>
      </c>
      <c r="BI50" s="20">
        <v>18090</v>
      </c>
      <c r="BJ50" s="25">
        <v>2.1456804065499702</v>
      </c>
      <c r="BK50" s="20">
        <v>14140</v>
      </c>
      <c r="BL50" s="25">
        <v>2.4637681159420302</v>
      </c>
      <c r="BM50" s="20">
        <v>27110</v>
      </c>
      <c r="BN50" s="25">
        <v>4.0690978886756204</v>
      </c>
      <c r="BO50" s="20">
        <v>4330</v>
      </c>
      <c r="BP50" s="25">
        <v>2.8503562945368199</v>
      </c>
      <c r="BQ50" s="20">
        <v>28260</v>
      </c>
      <c r="BR50" s="25">
        <v>3.5923753665689202</v>
      </c>
      <c r="BS50" s="20">
        <v>27250</v>
      </c>
      <c r="BT50" s="25">
        <v>3.4548215641609699</v>
      </c>
      <c r="BU50" s="20">
        <v>21420</v>
      </c>
      <c r="BV50" s="25">
        <v>3.5282745287578501</v>
      </c>
      <c r="BW50" s="20">
        <v>5300</v>
      </c>
      <c r="BX50" s="25">
        <v>4.9504950495049496</v>
      </c>
      <c r="BY50" s="20">
        <v>9840</v>
      </c>
      <c r="BZ50" s="25">
        <v>-0.40485829959514202</v>
      </c>
      <c r="CA50" s="20">
        <v>18220</v>
      </c>
      <c r="CB50" s="25">
        <v>3.3465683494044201</v>
      </c>
      <c r="CC50" s="20">
        <v>5150</v>
      </c>
      <c r="CD50" s="25">
        <v>1.37795275590551</v>
      </c>
      <c r="CE50" s="20">
        <v>7150</v>
      </c>
      <c r="CF50" s="25">
        <v>0.28050490883590501</v>
      </c>
      <c r="CG50" s="20">
        <v>6100</v>
      </c>
      <c r="CH50" s="25">
        <v>1.4975041597337799</v>
      </c>
      <c r="CI50" s="20">
        <v>14660</v>
      </c>
      <c r="CJ50" s="25">
        <v>1.45328719723183</v>
      </c>
      <c r="CK50" s="20">
        <v>5350</v>
      </c>
      <c r="CL50" s="25">
        <v>1.3257575757575799</v>
      </c>
      <c r="CM50" s="20">
        <v>22100</v>
      </c>
      <c r="CN50" s="25">
        <v>1.2832263978001801</v>
      </c>
      <c r="CO50" s="20">
        <v>9090</v>
      </c>
      <c r="CP50" s="25">
        <v>2.8280542986425301</v>
      </c>
      <c r="CQ50" s="20">
        <v>3190</v>
      </c>
      <c r="CR50" s="25">
        <v>-0.62305295950155803</v>
      </c>
      <c r="CS50" s="20">
        <v>6160</v>
      </c>
      <c r="CT50" s="25">
        <v>3.0100334448160502</v>
      </c>
      <c r="CU50" s="20">
        <v>2640</v>
      </c>
      <c r="CV50" s="25">
        <v>0.38022813688212898</v>
      </c>
      <c r="CW50" s="20">
        <v>11130</v>
      </c>
      <c r="CX50" s="25">
        <v>1.4585232452142201</v>
      </c>
      <c r="CY50" s="20">
        <v>10930</v>
      </c>
      <c r="CZ50" s="25">
        <v>-1.1754068716093999</v>
      </c>
      <c r="DA50" s="20">
        <v>9180</v>
      </c>
      <c r="DB50" s="25">
        <v>2.79955207166853</v>
      </c>
      <c r="DC50" s="20">
        <v>4280</v>
      </c>
      <c r="DD50" s="25">
        <v>2.39234449760766</v>
      </c>
      <c r="DE50" s="20">
        <v>4430</v>
      </c>
      <c r="DF50" s="25">
        <v>7.2639225181598102</v>
      </c>
      <c r="DG50" s="20">
        <v>11980</v>
      </c>
      <c r="DH50" s="25">
        <v>2.9209621993127102</v>
      </c>
      <c r="DI50" s="20">
        <v>3370</v>
      </c>
      <c r="DJ50" s="25">
        <v>2.1212121212121202</v>
      </c>
      <c r="DK50" s="20">
        <v>13700</v>
      </c>
      <c r="DL50" s="25">
        <v>-0.21849963583394</v>
      </c>
      <c r="DM50" s="20">
        <v>20030</v>
      </c>
      <c r="DN50" s="25">
        <v>3.7823834196891202</v>
      </c>
      <c r="DO50" s="20">
        <v>6240</v>
      </c>
      <c r="DP50" s="25">
        <v>0</v>
      </c>
      <c r="DQ50" s="20">
        <v>60050</v>
      </c>
      <c r="DR50" s="25">
        <v>3.9286950501903801</v>
      </c>
      <c r="DS50" s="20">
        <v>14630</v>
      </c>
      <c r="DT50" s="25">
        <v>3.3922261484098901</v>
      </c>
      <c r="DU50" s="20">
        <v>5010</v>
      </c>
      <c r="DV50" s="25">
        <v>1.2121212121212099</v>
      </c>
      <c r="DW50" s="20">
        <v>27540</v>
      </c>
      <c r="DX50" s="25">
        <v>1.1756061719324</v>
      </c>
      <c r="DY50" s="20">
        <v>10460</v>
      </c>
      <c r="DZ50" s="25">
        <v>1.25847047434656</v>
      </c>
      <c r="EA50" s="20">
        <v>15670</v>
      </c>
      <c r="EB50" s="25">
        <v>1.95185426154847</v>
      </c>
      <c r="EC50" s="20">
        <v>6460</v>
      </c>
      <c r="ED50" s="25">
        <v>3.19488817891374</v>
      </c>
      <c r="EE50" s="20">
        <v>10850</v>
      </c>
      <c r="EF50" s="25">
        <v>4.2267050912584097</v>
      </c>
      <c r="EG50" s="20">
        <v>16010</v>
      </c>
      <c r="EH50" s="25">
        <v>4.9836065573770503</v>
      </c>
      <c r="EI50" s="20">
        <v>12570</v>
      </c>
      <c r="EJ50" s="25">
        <v>2.8641571194762698</v>
      </c>
      <c r="EK50" s="20">
        <v>31090</v>
      </c>
      <c r="EL50" s="25">
        <v>3.25473264696114</v>
      </c>
      <c r="EM50" s="20">
        <v>5110</v>
      </c>
      <c r="EN50" s="25">
        <v>3.0241935483871001</v>
      </c>
      <c r="EO50" s="20">
        <v>11430</v>
      </c>
      <c r="EP50" s="25">
        <v>2.6954177897574101</v>
      </c>
      <c r="EQ50" s="20">
        <v>8490</v>
      </c>
      <c r="ER50" s="25">
        <v>3.0339805825242698</v>
      </c>
      <c r="ES50" s="20">
        <v>6460</v>
      </c>
      <c r="ET50" s="25">
        <v>2.0537124802527602</v>
      </c>
      <c r="EU50" s="20">
        <v>7910</v>
      </c>
      <c r="EV50" s="25">
        <v>3.5340314136125701</v>
      </c>
      <c r="EW50" s="20">
        <v>31270</v>
      </c>
      <c r="EX50" s="25">
        <v>2.3903077930582799</v>
      </c>
      <c r="EY50" s="20">
        <v>28630</v>
      </c>
      <c r="EZ50" s="25">
        <v>6.8283582089552199</v>
      </c>
      <c r="FA50" s="20">
        <v>19460</v>
      </c>
      <c r="FB50" s="25">
        <v>6.3969382176052498</v>
      </c>
      <c r="FC50" s="20">
        <v>14710</v>
      </c>
      <c r="FD50" s="25">
        <v>3.7376586741889999</v>
      </c>
      <c r="FE50" s="20">
        <v>7260</v>
      </c>
      <c r="FF50" s="25">
        <v>0.69348127600554799</v>
      </c>
      <c r="FG50" s="20">
        <v>13300</v>
      </c>
      <c r="FH50" s="25">
        <v>2.9411764705882399</v>
      </c>
      <c r="FI50" s="20">
        <v>8160</v>
      </c>
      <c r="FJ50" s="25">
        <v>2.64150943396226</v>
      </c>
      <c r="FK50" s="20">
        <v>5860</v>
      </c>
      <c r="FL50" s="25">
        <v>1.3840830449827</v>
      </c>
      <c r="FM50" s="20">
        <v>20020</v>
      </c>
      <c r="FN50" s="25">
        <v>3.6231884057971002</v>
      </c>
      <c r="FO50" s="20">
        <v>9960</v>
      </c>
      <c r="FP50" s="25">
        <v>1.1167512690355299</v>
      </c>
      <c r="FQ50" s="20">
        <v>9960</v>
      </c>
      <c r="FR50" s="25">
        <v>3.1055900621118</v>
      </c>
      <c r="FS50" s="20">
        <v>5910</v>
      </c>
      <c r="FT50" s="25">
        <v>3.50262697022767</v>
      </c>
      <c r="FU50" s="20">
        <v>8470</v>
      </c>
      <c r="FV50" s="25">
        <v>1.43712574850299</v>
      </c>
      <c r="FW50" s="20">
        <v>6780</v>
      </c>
      <c r="FX50" s="25">
        <v>0.89285714285714302</v>
      </c>
      <c r="FY50" s="20">
        <v>7270</v>
      </c>
      <c r="FZ50" s="25">
        <v>3.5612535612535599</v>
      </c>
      <c r="GA50" s="20">
        <v>2310</v>
      </c>
      <c r="GB50" s="25">
        <v>2.6666666666666701</v>
      </c>
      <c r="GC50" s="20">
        <v>16820</v>
      </c>
      <c r="GD50" s="25">
        <v>6.0529634300126096</v>
      </c>
      <c r="GE50" s="20">
        <v>19440</v>
      </c>
      <c r="GF50" s="25">
        <v>6.0556464811783997</v>
      </c>
      <c r="GG50" s="20">
        <v>27780</v>
      </c>
      <c r="GH50" s="25">
        <v>1.8328445747800599</v>
      </c>
      <c r="GI50" s="20">
        <v>17940</v>
      </c>
      <c r="GJ50" s="25">
        <v>2.2222222222222201</v>
      </c>
      <c r="GK50" s="20">
        <v>14810</v>
      </c>
      <c r="GL50" s="25">
        <v>4.7383309759547396</v>
      </c>
      <c r="GM50" s="20">
        <v>11020</v>
      </c>
      <c r="GN50" s="25">
        <v>3.4741784037558698</v>
      </c>
      <c r="GO50" s="20">
        <v>8890</v>
      </c>
      <c r="GP50" s="25">
        <v>4.5882352941176503</v>
      </c>
      <c r="GQ50" s="20">
        <v>2920</v>
      </c>
      <c r="GR50" s="25">
        <v>15.4150197628458</v>
      </c>
      <c r="GS50" s="20">
        <v>21020</v>
      </c>
      <c r="GT50" s="25">
        <v>2.8375733855185898</v>
      </c>
      <c r="GU50" s="20">
        <v>590</v>
      </c>
      <c r="GV50" s="25">
        <v>43.902439024390198</v>
      </c>
    </row>
    <row r="51" spans="1:204" ht="15" customHeight="1" x14ac:dyDescent="0.25">
      <c r="A51" s="6">
        <v>44044</v>
      </c>
      <c r="B51" s="26" t="s">
        <v>4</v>
      </c>
      <c r="C51" s="20">
        <v>7020</v>
      </c>
      <c r="D51" s="25">
        <v>1.88679245283019</v>
      </c>
      <c r="E51" s="20">
        <v>11220</v>
      </c>
      <c r="F51" s="25">
        <v>2.1857923497267802</v>
      </c>
      <c r="G51" s="20">
        <v>8380</v>
      </c>
      <c r="H51" s="25">
        <v>1.2077294685990301</v>
      </c>
      <c r="I51" s="20">
        <v>3340</v>
      </c>
      <c r="J51" s="25">
        <v>3.0864197530864201</v>
      </c>
      <c r="K51" s="20">
        <v>2860</v>
      </c>
      <c r="L51" s="25">
        <v>6.7164179104477597</v>
      </c>
      <c r="M51" s="20">
        <v>22090</v>
      </c>
      <c r="N51" s="25">
        <v>1.3302752293578</v>
      </c>
      <c r="O51" s="20">
        <v>6200</v>
      </c>
      <c r="P51" s="25">
        <v>2.3102310231023102</v>
      </c>
      <c r="Q51" s="20">
        <v>5900</v>
      </c>
      <c r="R51" s="25">
        <v>1.72413793103448</v>
      </c>
      <c r="S51" s="20">
        <v>3180</v>
      </c>
      <c r="T51" s="25">
        <v>1.2738853503184699</v>
      </c>
      <c r="U51" s="20">
        <v>5710</v>
      </c>
      <c r="V51" s="25">
        <v>3.2549728752260401</v>
      </c>
      <c r="W51" s="20">
        <v>10390</v>
      </c>
      <c r="X51" s="25">
        <v>5.16194331983806</v>
      </c>
      <c r="Y51" s="20">
        <v>5590</v>
      </c>
      <c r="Z51" s="25">
        <v>3.5185185185185199</v>
      </c>
      <c r="AA51" s="20">
        <v>35830</v>
      </c>
      <c r="AB51" s="25">
        <v>2.0216400911161698</v>
      </c>
      <c r="AC51" s="20">
        <v>11110</v>
      </c>
      <c r="AD51" s="25">
        <v>2.0202020202020199</v>
      </c>
      <c r="AE51" s="20">
        <v>2930</v>
      </c>
      <c r="AF51" s="25">
        <v>1.7361111111111101</v>
      </c>
      <c r="AG51" s="20">
        <v>6730</v>
      </c>
      <c r="AH51" s="25">
        <v>1.05105105105105</v>
      </c>
      <c r="AI51" s="20">
        <v>12750</v>
      </c>
      <c r="AJ51" s="25">
        <v>2.4919614147910001</v>
      </c>
      <c r="AK51" s="20">
        <v>7340</v>
      </c>
      <c r="AL51" s="25">
        <v>3.5260930888575501</v>
      </c>
      <c r="AM51" s="20">
        <v>5070</v>
      </c>
      <c r="AN51" s="25">
        <v>-0.196850393700787</v>
      </c>
      <c r="AO51" s="20">
        <v>3290</v>
      </c>
      <c r="AP51" s="25">
        <v>4.7770700636942696</v>
      </c>
      <c r="AQ51" s="20">
        <v>4500</v>
      </c>
      <c r="AR51" s="25">
        <v>3.68663594470046</v>
      </c>
      <c r="AS51" s="20">
        <v>8100</v>
      </c>
      <c r="AT51" s="25">
        <v>1.88679245283019</v>
      </c>
      <c r="AU51" s="20">
        <v>10560</v>
      </c>
      <c r="AV51" s="25">
        <v>2.72373540856031</v>
      </c>
      <c r="AW51" s="20">
        <v>3160</v>
      </c>
      <c r="AX51" s="25">
        <v>4.6357615894039697</v>
      </c>
      <c r="AY51" s="20">
        <v>8290</v>
      </c>
      <c r="AZ51" s="25">
        <v>1.8427518427518399</v>
      </c>
      <c r="BA51" s="20">
        <v>10320</v>
      </c>
      <c r="BB51" s="25">
        <v>1.97628458498024</v>
      </c>
      <c r="BC51" s="20">
        <v>8720</v>
      </c>
      <c r="BD51" s="25">
        <v>4.0572792362768499</v>
      </c>
      <c r="BE51" s="20">
        <v>13370</v>
      </c>
      <c r="BF51" s="25">
        <v>1.8278750952018299</v>
      </c>
      <c r="BG51" s="20">
        <v>5910</v>
      </c>
      <c r="BH51" s="25">
        <v>3.50262697022767</v>
      </c>
      <c r="BI51" s="20">
        <v>18110</v>
      </c>
      <c r="BJ51" s="25">
        <v>2.14326001128032</v>
      </c>
      <c r="BK51" s="20">
        <v>14180</v>
      </c>
      <c r="BL51" s="25">
        <v>2.4566473988439301</v>
      </c>
      <c r="BM51" s="20">
        <v>27220</v>
      </c>
      <c r="BN51" s="25">
        <v>3.8534910339564998</v>
      </c>
      <c r="BO51" s="20">
        <v>4340</v>
      </c>
      <c r="BP51" s="25">
        <v>3.0878859857482199</v>
      </c>
      <c r="BQ51" s="20">
        <v>28360</v>
      </c>
      <c r="BR51" s="25">
        <v>3.8067349926793601</v>
      </c>
      <c r="BS51" s="20">
        <v>27340</v>
      </c>
      <c r="BT51" s="25">
        <v>3.7177541729893799</v>
      </c>
      <c r="BU51" s="20">
        <v>21470</v>
      </c>
      <c r="BV51" s="25">
        <v>3.5697057404727501</v>
      </c>
      <c r="BW51" s="20">
        <v>5340</v>
      </c>
      <c r="BX51" s="25">
        <v>5.1181102362204696</v>
      </c>
      <c r="BY51" s="20">
        <v>9820</v>
      </c>
      <c r="BZ51" s="25">
        <v>-0.80808080808080796</v>
      </c>
      <c r="CA51" s="20">
        <v>18270</v>
      </c>
      <c r="CB51" s="25">
        <v>3.1620553359683798</v>
      </c>
      <c r="CC51" s="20">
        <v>5170</v>
      </c>
      <c r="CD51" s="25">
        <v>1.57170923379175</v>
      </c>
      <c r="CE51" s="20">
        <v>7160</v>
      </c>
      <c r="CF51" s="25">
        <v>0.42075736325385699</v>
      </c>
      <c r="CG51" s="20">
        <v>6120</v>
      </c>
      <c r="CH51" s="25">
        <v>1.4925373134328399</v>
      </c>
      <c r="CI51" s="20">
        <v>14690</v>
      </c>
      <c r="CJ51" s="25">
        <v>1.5203870076019399</v>
      </c>
      <c r="CK51" s="20">
        <v>5380</v>
      </c>
      <c r="CL51" s="25">
        <v>1.7013232514177701</v>
      </c>
      <c r="CM51" s="20">
        <v>22130</v>
      </c>
      <c r="CN51" s="25">
        <v>1.23513266239707</v>
      </c>
      <c r="CO51" s="20">
        <v>9110</v>
      </c>
      <c r="CP51" s="25">
        <v>2.9378531073446301</v>
      </c>
      <c r="CQ51" s="20">
        <v>3180</v>
      </c>
      <c r="CR51" s="25">
        <v>-1.24223602484472</v>
      </c>
      <c r="CS51" s="20">
        <v>6160</v>
      </c>
      <c r="CT51" s="25">
        <v>2.32558139534884</v>
      </c>
      <c r="CU51" s="20">
        <v>2650</v>
      </c>
      <c r="CV51" s="25">
        <v>0.76045627376425895</v>
      </c>
      <c r="CW51" s="20">
        <v>11150</v>
      </c>
      <c r="CX51" s="25">
        <v>1.36363636363636</v>
      </c>
      <c r="CY51" s="20">
        <v>10930</v>
      </c>
      <c r="CZ51" s="25">
        <v>-1.3537906137184099</v>
      </c>
      <c r="DA51" s="20">
        <v>9210</v>
      </c>
      <c r="DB51" s="25">
        <v>3.0201342281879202</v>
      </c>
      <c r="DC51" s="20">
        <v>4310</v>
      </c>
      <c r="DD51" s="25">
        <v>3.11004784688995</v>
      </c>
      <c r="DE51" s="20">
        <v>4450</v>
      </c>
      <c r="DF51" s="25">
        <v>6.9711538461538503</v>
      </c>
      <c r="DG51" s="20">
        <v>12010</v>
      </c>
      <c r="DH51" s="25">
        <v>2.91345329905741</v>
      </c>
      <c r="DI51" s="20">
        <v>3380</v>
      </c>
      <c r="DJ51" s="25">
        <v>1.80722891566265</v>
      </c>
      <c r="DK51" s="20">
        <v>13720</v>
      </c>
      <c r="DL51" s="25">
        <v>0.145985401459854</v>
      </c>
      <c r="DM51" s="20">
        <v>20210</v>
      </c>
      <c r="DN51" s="25">
        <v>4.5525090532850498</v>
      </c>
      <c r="DO51" s="20">
        <v>6240</v>
      </c>
      <c r="DP51" s="25">
        <v>-0.47846889952153099</v>
      </c>
      <c r="DQ51" s="20">
        <v>60320</v>
      </c>
      <c r="DR51" s="25">
        <v>4.12566891075436</v>
      </c>
      <c r="DS51" s="20">
        <v>14710</v>
      </c>
      <c r="DT51" s="25">
        <v>4.1047416843595199</v>
      </c>
      <c r="DU51" s="20">
        <v>5030</v>
      </c>
      <c r="DV51" s="25">
        <v>1.6161616161616199</v>
      </c>
      <c r="DW51" s="20">
        <v>27650</v>
      </c>
      <c r="DX51" s="25">
        <v>1.6170525542080101</v>
      </c>
      <c r="DY51" s="20">
        <v>10490</v>
      </c>
      <c r="DZ51" s="25">
        <v>1.15718418514947</v>
      </c>
      <c r="EA51" s="20">
        <v>15670</v>
      </c>
      <c r="EB51" s="25">
        <v>1.68721609344581</v>
      </c>
      <c r="EC51" s="20">
        <v>6480</v>
      </c>
      <c r="ED51" s="25">
        <v>3.0206677265500801</v>
      </c>
      <c r="EE51" s="20">
        <v>10870</v>
      </c>
      <c r="EF51" s="25">
        <v>3.9196940726577401</v>
      </c>
      <c r="EG51" s="20">
        <v>16030</v>
      </c>
      <c r="EH51" s="25">
        <v>4.5662100456620998</v>
      </c>
      <c r="EI51" s="20">
        <v>12620</v>
      </c>
      <c r="EJ51" s="25">
        <v>2.93637846655791</v>
      </c>
      <c r="EK51" s="20">
        <v>31240</v>
      </c>
      <c r="EL51" s="25">
        <v>3.1363486299108598</v>
      </c>
      <c r="EM51" s="20">
        <v>5140</v>
      </c>
      <c r="EN51" s="25">
        <v>3.2128514056224899</v>
      </c>
      <c r="EO51" s="20">
        <v>11460</v>
      </c>
      <c r="EP51" s="25">
        <v>2.9649595687331498</v>
      </c>
      <c r="EQ51" s="20">
        <v>8540</v>
      </c>
      <c r="ER51" s="25">
        <v>3.5151515151515098</v>
      </c>
      <c r="ES51" s="20">
        <v>6460</v>
      </c>
      <c r="ET51" s="25">
        <v>1.4128728414442699</v>
      </c>
      <c r="EU51" s="20">
        <v>7930</v>
      </c>
      <c r="EV51" s="25">
        <v>3.66013071895425</v>
      </c>
      <c r="EW51" s="20">
        <v>31400</v>
      </c>
      <c r="EX51" s="25">
        <v>2.88335517693316</v>
      </c>
      <c r="EY51" s="20">
        <v>28860</v>
      </c>
      <c r="EZ51" s="25">
        <v>7.5260804769001499</v>
      </c>
      <c r="FA51" s="20">
        <v>19530</v>
      </c>
      <c r="FB51" s="25">
        <v>6.31464344039194</v>
      </c>
      <c r="FC51" s="20">
        <v>14800</v>
      </c>
      <c r="FD51" s="25">
        <v>3.9325842696629199</v>
      </c>
      <c r="FE51" s="20">
        <v>7270</v>
      </c>
      <c r="FF51" s="25">
        <v>0.41436464088397801</v>
      </c>
      <c r="FG51" s="20">
        <v>13350</v>
      </c>
      <c r="FH51" s="25">
        <v>3.00925925925926</v>
      </c>
      <c r="FI51" s="20">
        <v>8190</v>
      </c>
      <c r="FJ51" s="25">
        <v>2.7603513174404002</v>
      </c>
      <c r="FK51" s="20">
        <v>5870</v>
      </c>
      <c r="FL51" s="25">
        <v>1.2068965517241399</v>
      </c>
      <c r="FM51" s="20">
        <v>20090</v>
      </c>
      <c r="FN51" s="25">
        <v>3.55670103092783</v>
      </c>
      <c r="FO51" s="20">
        <v>9950</v>
      </c>
      <c r="FP51" s="25">
        <v>0.708502024291498</v>
      </c>
      <c r="FQ51" s="20">
        <v>10020</v>
      </c>
      <c r="FR51" s="25">
        <v>3.5123966942148801</v>
      </c>
      <c r="FS51" s="20">
        <v>5940</v>
      </c>
      <c r="FT51" s="25">
        <v>3.4843205574912899</v>
      </c>
      <c r="FU51" s="20">
        <v>8510</v>
      </c>
      <c r="FV51" s="25">
        <v>1.79425837320574</v>
      </c>
      <c r="FW51" s="20">
        <v>6790</v>
      </c>
      <c r="FX51" s="25">
        <v>1.1922503725782401</v>
      </c>
      <c r="FY51" s="20">
        <v>7310</v>
      </c>
      <c r="FZ51" s="25">
        <v>4.2796005706134101</v>
      </c>
      <c r="GA51" s="20">
        <v>2320</v>
      </c>
      <c r="GB51" s="25">
        <v>3.5714285714285698</v>
      </c>
      <c r="GC51" s="20">
        <v>16910</v>
      </c>
      <c r="GD51" s="25">
        <v>6.4861460957178796</v>
      </c>
      <c r="GE51" s="20">
        <v>19570</v>
      </c>
      <c r="GF51" s="25">
        <v>7.1741511500547599</v>
      </c>
      <c r="GG51" s="20">
        <v>28020</v>
      </c>
      <c r="GH51" s="25">
        <v>2.4122807017543901</v>
      </c>
      <c r="GI51" s="20">
        <v>18000</v>
      </c>
      <c r="GJ51" s="25">
        <v>2.2727272727272698</v>
      </c>
      <c r="GK51" s="20">
        <v>14930</v>
      </c>
      <c r="GL51" s="25">
        <v>4.7719298245613997</v>
      </c>
      <c r="GM51" s="20">
        <v>11010</v>
      </c>
      <c r="GN51" s="25">
        <v>3.47744360902256</v>
      </c>
      <c r="GO51" s="20">
        <v>8910</v>
      </c>
      <c r="GP51" s="25">
        <v>4.8235294117647101</v>
      </c>
      <c r="GQ51" s="20">
        <v>2940</v>
      </c>
      <c r="GR51" s="25">
        <v>16.205533596837899</v>
      </c>
      <c r="GS51" s="20">
        <v>21070</v>
      </c>
      <c r="GT51" s="25">
        <v>2.6302971261568402</v>
      </c>
      <c r="GU51" s="20">
        <v>590</v>
      </c>
      <c r="GV51" s="25">
        <v>43.902439024390198</v>
      </c>
    </row>
    <row r="52" spans="1:204" ht="15" customHeight="1" x14ac:dyDescent="0.25">
      <c r="A52" s="6">
        <v>44075</v>
      </c>
      <c r="B52" s="26" t="s">
        <v>4</v>
      </c>
      <c r="C52" s="20">
        <v>7030</v>
      </c>
      <c r="D52" s="25">
        <v>2.1802325581395299</v>
      </c>
      <c r="E52" s="20">
        <v>11220</v>
      </c>
      <c r="F52" s="25">
        <v>2.2789425706472199</v>
      </c>
      <c r="G52" s="20">
        <v>8370</v>
      </c>
      <c r="H52" s="25">
        <v>0.843373493975904</v>
      </c>
      <c r="I52" s="20">
        <v>3340</v>
      </c>
      <c r="J52" s="25">
        <v>3.0864197530864201</v>
      </c>
      <c r="K52" s="20">
        <v>2850</v>
      </c>
      <c r="L52" s="25">
        <v>5.5555555555555598</v>
      </c>
      <c r="M52" s="20">
        <v>22050</v>
      </c>
      <c r="N52" s="25">
        <v>1.1467889908256901</v>
      </c>
      <c r="O52" s="20">
        <v>6190</v>
      </c>
      <c r="P52" s="25">
        <v>1.9769357495881399</v>
      </c>
      <c r="Q52" s="20">
        <v>5900</v>
      </c>
      <c r="R52" s="25">
        <v>1.5490533562822699</v>
      </c>
      <c r="S52" s="20">
        <v>3180</v>
      </c>
      <c r="T52" s="25">
        <v>1.2738853503184699</v>
      </c>
      <c r="U52" s="20">
        <v>5730</v>
      </c>
      <c r="V52" s="25">
        <v>3.0575539568345298</v>
      </c>
      <c r="W52" s="20">
        <v>10410</v>
      </c>
      <c r="X52" s="25">
        <v>5.0454086781029304</v>
      </c>
      <c r="Y52" s="20">
        <v>5590</v>
      </c>
      <c r="Z52" s="25">
        <v>2.9465930018416202</v>
      </c>
      <c r="AA52" s="20">
        <v>35880</v>
      </c>
      <c r="AB52" s="25">
        <v>2.0477815699658701</v>
      </c>
      <c r="AC52" s="20">
        <v>11070</v>
      </c>
      <c r="AD52" s="25">
        <v>1.46654445462878</v>
      </c>
      <c r="AE52" s="20">
        <v>2920</v>
      </c>
      <c r="AF52" s="25">
        <v>1.0380622837370199</v>
      </c>
      <c r="AG52" s="20">
        <v>6730</v>
      </c>
      <c r="AH52" s="25">
        <v>0.89955022488755598</v>
      </c>
      <c r="AI52" s="20">
        <v>12750</v>
      </c>
      <c r="AJ52" s="25">
        <v>2.4096385542168699</v>
      </c>
      <c r="AK52" s="20">
        <v>7360</v>
      </c>
      <c r="AL52" s="25">
        <v>3.5161744022503498</v>
      </c>
      <c r="AM52" s="20">
        <v>5060</v>
      </c>
      <c r="AN52" s="25">
        <v>0</v>
      </c>
      <c r="AO52" s="20">
        <v>3290</v>
      </c>
      <c r="AP52" s="25">
        <v>4.4444444444444402</v>
      </c>
      <c r="AQ52" s="20">
        <v>4510</v>
      </c>
      <c r="AR52" s="25">
        <v>3.6781609195402298</v>
      </c>
      <c r="AS52" s="20">
        <v>8110</v>
      </c>
      <c r="AT52" s="25">
        <v>1.8844221105527601</v>
      </c>
      <c r="AU52" s="20">
        <v>10580</v>
      </c>
      <c r="AV52" s="25">
        <v>1.7307692307692299</v>
      </c>
      <c r="AW52" s="20">
        <v>3180</v>
      </c>
      <c r="AX52" s="25">
        <v>4.9504950495049496</v>
      </c>
      <c r="AY52" s="20">
        <v>8330</v>
      </c>
      <c r="AZ52" s="25">
        <v>2.3341523341523298</v>
      </c>
      <c r="BA52" s="20">
        <v>10310</v>
      </c>
      <c r="BB52" s="25">
        <v>1.77690029615005</v>
      </c>
      <c r="BC52" s="20">
        <v>8720</v>
      </c>
      <c r="BD52" s="25">
        <v>3.6860879904875099</v>
      </c>
      <c r="BE52" s="20">
        <v>13380</v>
      </c>
      <c r="BF52" s="25">
        <v>1.98170731707317</v>
      </c>
      <c r="BG52" s="20">
        <v>5930</v>
      </c>
      <c r="BH52" s="25">
        <v>3.3101045296167202</v>
      </c>
      <c r="BI52" s="20">
        <v>18130</v>
      </c>
      <c r="BJ52" s="25">
        <v>2.3715415019762802</v>
      </c>
      <c r="BK52" s="20">
        <v>14200</v>
      </c>
      <c r="BL52" s="25">
        <v>2.5270758122743699</v>
      </c>
      <c r="BM52" s="20">
        <v>27260</v>
      </c>
      <c r="BN52" s="25">
        <v>3.6501901140684399</v>
      </c>
      <c r="BO52" s="20">
        <v>4340</v>
      </c>
      <c r="BP52" s="25">
        <v>2.8436018957345999</v>
      </c>
      <c r="BQ52" s="20">
        <v>28370</v>
      </c>
      <c r="BR52" s="25">
        <v>3.9194139194139201</v>
      </c>
      <c r="BS52" s="20">
        <v>27420</v>
      </c>
      <c r="BT52" s="25">
        <v>3.5107587768969402</v>
      </c>
      <c r="BU52" s="20">
        <v>21460</v>
      </c>
      <c r="BV52" s="25">
        <v>3.3718689788053999</v>
      </c>
      <c r="BW52" s="20">
        <v>5360</v>
      </c>
      <c r="BX52" s="25">
        <v>4.6875</v>
      </c>
      <c r="BY52" s="20">
        <v>9800</v>
      </c>
      <c r="BZ52" s="25">
        <v>-0.91001011122345798</v>
      </c>
      <c r="CA52" s="20">
        <v>18280</v>
      </c>
      <c r="CB52" s="25">
        <v>3.10208685843204</v>
      </c>
      <c r="CC52" s="20">
        <v>5170</v>
      </c>
      <c r="CD52" s="25">
        <v>1.17416829745597</v>
      </c>
      <c r="CE52" s="20">
        <v>7170</v>
      </c>
      <c r="CF52" s="25">
        <v>0.27972027972028002</v>
      </c>
      <c r="CG52" s="20">
        <v>6110</v>
      </c>
      <c r="CH52" s="25">
        <v>0.82508250825082496</v>
      </c>
      <c r="CI52" s="20">
        <v>14700</v>
      </c>
      <c r="CJ52" s="25">
        <v>1.3793103448275901</v>
      </c>
      <c r="CK52" s="20">
        <v>5390</v>
      </c>
      <c r="CL52" s="25">
        <v>1.6981132075471701</v>
      </c>
      <c r="CM52" s="20">
        <v>22140</v>
      </c>
      <c r="CN52" s="25">
        <v>1.28087831655993</v>
      </c>
      <c r="CO52" s="20">
        <v>9120</v>
      </c>
      <c r="CP52" s="25">
        <v>2.7027027027027</v>
      </c>
      <c r="CQ52" s="20">
        <v>3180</v>
      </c>
      <c r="CR52" s="25">
        <v>-1.24223602484472</v>
      </c>
      <c r="CS52" s="20">
        <v>6190</v>
      </c>
      <c r="CT52" s="25">
        <v>2.3140495867768598</v>
      </c>
      <c r="CU52" s="20">
        <v>2650</v>
      </c>
      <c r="CV52" s="25">
        <v>1.1450381679389301</v>
      </c>
      <c r="CW52" s="20">
        <v>11170</v>
      </c>
      <c r="CX52" s="25">
        <v>1.7304189435337001</v>
      </c>
      <c r="CY52" s="20">
        <v>10900</v>
      </c>
      <c r="CZ52" s="25">
        <v>-1.3574660633484199</v>
      </c>
      <c r="DA52" s="20">
        <v>9200</v>
      </c>
      <c r="DB52" s="25">
        <v>2.4498886414253902</v>
      </c>
      <c r="DC52" s="20">
        <v>4300</v>
      </c>
      <c r="DD52" s="25">
        <v>2.6252983293556098</v>
      </c>
      <c r="DE52" s="20">
        <v>4450</v>
      </c>
      <c r="DF52" s="25">
        <v>6.7146282973621103</v>
      </c>
      <c r="DG52" s="20">
        <v>12020</v>
      </c>
      <c r="DH52" s="25">
        <v>2.73504273504274</v>
      </c>
      <c r="DI52" s="20">
        <v>3400</v>
      </c>
      <c r="DJ52" s="25">
        <v>2.4096385542168699</v>
      </c>
      <c r="DK52" s="20">
        <v>13730</v>
      </c>
      <c r="DL52" s="25">
        <v>0.29218407596786</v>
      </c>
      <c r="DM52" s="20">
        <v>20280</v>
      </c>
      <c r="DN52" s="25">
        <v>4.9146404552509004</v>
      </c>
      <c r="DO52" s="20">
        <v>6250</v>
      </c>
      <c r="DP52" s="25">
        <v>-0.31897926634768697</v>
      </c>
      <c r="DQ52" s="20">
        <v>60350</v>
      </c>
      <c r="DR52" s="25">
        <v>3.9441956596624199</v>
      </c>
      <c r="DS52" s="20">
        <v>14720</v>
      </c>
      <c r="DT52" s="25">
        <v>4.0282685512367502</v>
      </c>
      <c r="DU52" s="20">
        <v>5020</v>
      </c>
      <c r="DV52" s="25">
        <v>1.8255578093306299</v>
      </c>
      <c r="DW52" s="20">
        <v>27660</v>
      </c>
      <c r="DX52" s="25">
        <v>1.8784530386740299</v>
      </c>
      <c r="DY52" s="20">
        <v>10530</v>
      </c>
      <c r="DZ52" s="25">
        <v>1.73913043478261</v>
      </c>
      <c r="EA52" s="20">
        <v>15640</v>
      </c>
      <c r="EB52" s="25">
        <v>1.22977346278317</v>
      </c>
      <c r="EC52" s="20">
        <v>6500</v>
      </c>
      <c r="ED52" s="25">
        <v>3.0110935023771801</v>
      </c>
      <c r="EE52" s="20">
        <v>10910</v>
      </c>
      <c r="EF52" s="25">
        <v>4.2024832855778396</v>
      </c>
      <c r="EG52" s="20">
        <v>16010</v>
      </c>
      <c r="EH52" s="25">
        <v>4.29967426710098</v>
      </c>
      <c r="EI52" s="20">
        <v>12600</v>
      </c>
      <c r="EJ52" s="25">
        <v>2.68948655256724</v>
      </c>
      <c r="EK52" s="20">
        <v>31300</v>
      </c>
      <c r="EL52" s="25">
        <v>3.0622324662495899</v>
      </c>
      <c r="EM52" s="20">
        <v>5150</v>
      </c>
      <c r="EN52" s="25">
        <v>3.2064128256513</v>
      </c>
      <c r="EO52" s="20">
        <v>11470</v>
      </c>
      <c r="EP52" s="25">
        <v>3.05480682839173</v>
      </c>
      <c r="EQ52" s="20">
        <v>8560</v>
      </c>
      <c r="ER52" s="25">
        <v>3.6319612590799002</v>
      </c>
      <c r="ES52" s="20">
        <v>6480</v>
      </c>
      <c r="ET52" s="25">
        <v>1.72684458398744</v>
      </c>
      <c r="EU52" s="20">
        <v>7990</v>
      </c>
      <c r="EV52" s="25">
        <v>3.9011703511053302</v>
      </c>
      <c r="EW52" s="20">
        <v>31390</v>
      </c>
      <c r="EX52" s="25">
        <v>2.7495908346972202</v>
      </c>
      <c r="EY52" s="20">
        <v>28900</v>
      </c>
      <c r="EZ52" s="25">
        <v>7.3950204384987002</v>
      </c>
      <c r="FA52" s="20">
        <v>19540</v>
      </c>
      <c r="FB52" s="25">
        <v>5.7359307359307401</v>
      </c>
      <c r="FC52" s="20">
        <v>14760</v>
      </c>
      <c r="FD52" s="25">
        <v>3.5063113604488101</v>
      </c>
      <c r="FE52" s="20">
        <v>7280</v>
      </c>
      <c r="FF52" s="25">
        <v>0.69156293222683296</v>
      </c>
      <c r="FG52" s="20">
        <v>13370</v>
      </c>
      <c r="FH52" s="25">
        <v>3.00462249614792</v>
      </c>
      <c r="FI52" s="20">
        <v>8190</v>
      </c>
      <c r="FJ52" s="25">
        <v>2.375</v>
      </c>
      <c r="FK52" s="20">
        <v>5870</v>
      </c>
      <c r="FL52" s="25">
        <v>0.68610634648370505</v>
      </c>
      <c r="FM52" s="20">
        <v>20120</v>
      </c>
      <c r="FN52" s="25">
        <v>3.6579082946934598</v>
      </c>
      <c r="FO52" s="20">
        <v>9920</v>
      </c>
      <c r="FP52" s="25">
        <v>0.50658561296859195</v>
      </c>
      <c r="FQ52" s="20">
        <v>10030</v>
      </c>
      <c r="FR52" s="25">
        <v>3.4020618556700999</v>
      </c>
      <c r="FS52" s="20">
        <v>5960</v>
      </c>
      <c r="FT52" s="25">
        <v>3.4722222222222201</v>
      </c>
      <c r="FU52" s="20">
        <v>8510</v>
      </c>
      <c r="FV52" s="25">
        <v>1.79425837320574</v>
      </c>
      <c r="FW52" s="20">
        <v>6780</v>
      </c>
      <c r="FX52" s="25">
        <v>0.89285714285714302</v>
      </c>
      <c r="FY52" s="20">
        <v>7300</v>
      </c>
      <c r="FZ52" s="25">
        <v>3.8406827880512102</v>
      </c>
      <c r="GA52" s="20">
        <v>2320</v>
      </c>
      <c r="GB52" s="25">
        <v>2.65486725663717</v>
      </c>
      <c r="GC52" s="20">
        <v>16900</v>
      </c>
      <c r="GD52" s="25">
        <v>5.8234189104571099</v>
      </c>
      <c r="GE52" s="20">
        <v>19580</v>
      </c>
      <c r="GF52" s="25">
        <v>7.1115973741794303</v>
      </c>
      <c r="GG52" s="20">
        <v>28150</v>
      </c>
      <c r="GH52" s="25">
        <v>3.0003658982802799</v>
      </c>
      <c r="GI52" s="20">
        <v>18010</v>
      </c>
      <c r="GJ52" s="25">
        <v>2.1554169030062398</v>
      </c>
      <c r="GK52" s="20">
        <v>14960</v>
      </c>
      <c r="GL52" s="25">
        <v>4.4692737430167604</v>
      </c>
      <c r="GM52" s="20">
        <v>11010</v>
      </c>
      <c r="GN52" s="25">
        <v>3.6723163841807902</v>
      </c>
      <c r="GO52" s="20">
        <v>8940</v>
      </c>
      <c r="GP52" s="25">
        <v>5.0528789659224396</v>
      </c>
      <c r="GQ52" s="20">
        <v>2950</v>
      </c>
      <c r="GR52" s="25">
        <v>16.141732283464599</v>
      </c>
      <c r="GS52" s="20">
        <v>21090</v>
      </c>
      <c r="GT52" s="25">
        <v>2.3289665211062598</v>
      </c>
      <c r="GU52" s="20">
        <v>590</v>
      </c>
      <c r="GV52" s="25">
        <v>28.260869565217401</v>
      </c>
    </row>
    <row r="53" spans="1:204" ht="15" customHeight="1" x14ac:dyDescent="0.25">
      <c r="A53" s="6">
        <v>44105</v>
      </c>
      <c r="B53" s="26" t="s">
        <v>4</v>
      </c>
      <c r="C53" s="20">
        <v>7020</v>
      </c>
      <c r="D53" s="25">
        <v>2.03488372093023</v>
      </c>
      <c r="E53" s="20">
        <v>11220</v>
      </c>
      <c r="F53" s="25">
        <v>1.9073569482288799</v>
      </c>
      <c r="G53" s="20">
        <v>8370</v>
      </c>
      <c r="H53" s="25">
        <v>0.96501809408926398</v>
      </c>
      <c r="I53" s="20">
        <v>3340</v>
      </c>
      <c r="J53" s="25">
        <v>2.7692307692307701</v>
      </c>
      <c r="K53" s="20">
        <v>2850</v>
      </c>
      <c r="L53" s="25">
        <v>5.1660516605166098</v>
      </c>
      <c r="M53" s="20">
        <v>22000</v>
      </c>
      <c r="N53" s="25">
        <v>0.87116001834021095</v>
      </c>
      <c r="O53" s="20">
        <v>6180</v>
      </c>
      <c r="P53" s="25">
        <v>1.98019801980198</v>
      </c>
      <c r="Q53" s="20">
        <v>5910</v>
      </c>
      <c r="R53" s="25">
        <v>1.5463917525773201</v>
      </c>
      <c r="S53" s="20">
        <v>3180</v>
      </c>
      <c r="T53" s="25">
        <v>0.952380952380952</v>
      </c>
      <c r="U53" s="20">
        <v>5720</v>
      </c>
      <c r="V53" s="25">
        <v>2.6929982046678602</v>
      </c>
      <c r="W53" s="20">
        <v>10440</v>
      </c>
      <c r="X53" s="25">
        <v>5.0301810865191197</v>
      </c>
      <c r="Y53" s="20">
        <v>5570</v>
      </c>
      <c r="Z53" s="25">
        <v>2.5782688766114199</v>
      </c>
      <c r="AA53" s="20">
        <v>35880</v>
      </c>
      <c r="AB53" s="25">
        <v>1.8739352640545099</v>
      </c>
      <c r="AC53" s="20">
        <v>11080</v>
      </c>
      <c r="AD53" s="25">
        <v>1.55820348304308</v>
      </c>
      <c r="AE53" s="20">
        <v>2930</v>
      </c>
      <c r="AF53" s="25">
        <v>1.7361111111111101</v>
      </c>
      <c r="AG53" s="20">
        <v>6750</v>
      </c>
      <c r="AH53" s="25">
        <v>1.04790419161677</v>
      </c>
      <c r="AI53" s="20">
        <v>12770</v>
      </c>
      <c r="AJ53" s="25">
        <v>2.16</v>
      </c>
      <c r="AK53" s="20">
        <v>7370</v>
      </c>
      <c r="AL53" s="25">
        <v>3.3660589060308599</v>
      </c>
      <c r="AM53" s="20">
        <v>5060</v>
      </c>
      <c r="AN53" s="25">
        <v>0.198019801980198</v>
      </c>
      <c r="AO53" s="20">
        <v>3300</v>
      </c>
      <c r="AP53" s="25">
        <v>4.43037974683544</v>
      </c>
      <c r="AQ53" s="20">
        <v>4520</v>
      </c>
      <c r="AR53" s="25">
        <v>3.1963470319634699</v>
      </c>
      <c r="AS53" s="20">
        <v>8150</v>
      </c>
      <c r="AT53" s="25">
        <v>2.0025031289111399</v>
      </c>
      <c r="AU53" s="20">
        <v>10630</v>
      </c>
      <c r="AV53" s="25">
        <v>1.8199233716475101</v>
      </c>
      <c r="AW53" s="20">
        <v>3170</v>
      </c>
      <c r="AX53" s="25">
        <v>3.9344262295082002</v>
      </c>
      <c r="AY53" s="20">
        <v>8340</v>
      </c>
      <c r="AZ53" s="25">
        <v>2.2058823529411802</v>
      </c>
      <c r="BA53" s="20">
        <v>10290</v>
      </c>
      <c r="BB53" s="25">
        <v>1.4792899408283999</v>
      </c>
      <c r="BC53" s="20">
        <v>8730</v>
      </c>
      <c r="BD53" s="25">
        <v>3.31360946745562</v>
      </c>
      <c r="BE53" s="20">
        <v>13370</v>
      </c>
      <c r="BF53" s="25">
        <v>1.9054878048780499</v>
      </c>
      <c r="BG53" s="20">
        <v>5950</v>
      </c>
      <c r="BH53" s="25">
        <v>3.1195840554592702</v>
      </c>
      <c r="BI53" s="20">
        <v>18120</v>
      </c>
      <c r="BJ53" s="25">
        <v>2.0845070422535201</v>
      </c>
      <c r="BK53" s="20">
        <v>14210</v>
      </c>
      <c r="BL53" s="25">
        <v>2.3038156947444199</v>
      </c>
      <c r="BM53" s="20">
        <v>27310</v>
      </c>
      <c r="BN53" s="25">
        <v>3.5646568069776299</v>
      </c>
      <c r="BO53" s="20">
        <v>4350</v>
      </c>
      <c r="BP53" s="25">
        <v>2.5943396226415101</v>
      </c>
      <c r="BQ53" s="20">
        <v>28360</v>
      </c>
      <c r="BR53" s="25">
        <v>3.5414384811975199</v>
      </c>
      <c r="BS53" s="20">
        <v>27470</v>
      </c>
      <c r="BT53" s="25">
        <v>2.9610194902548699</v>
      </c>
      <c r="BU53" s="20">
        <v>21420</v>
      </c>
      <c r="BV53" s="25">
        <v>2.5370990904739101</v>
      </c>
      <c r="BW53" s="20">
        <v>5360</v>
      </c>
      <c r="BX53" s="25">
        <v>4.4834307992202698</v>
      </c>
      <c r="BY53" s="20">
        <v>9770</v>
      </c>
      <c r="BZ53" s="25">
        <v>-1.0131712259371799</v>
      </c>
      <c r="CA53" s="20">
        <v>18310</v>
      </c>
      <c r="CB53" s="25">
        <v>2.98087739032621</v>
      </c>
      <c r="CC53" s="20">
        <v>5170</v>
      </c>
      <c r="CD53" s="25">
        <v>1.7716535433070899</v>
      </c>
      <c r="CE53" s="20">
        <v>7150</v>
      </c>
      <c r="CF53" s="25">
        <v>0</v>
      </c>
      <c r="CG53" s="20">
        <v>6100</v>
      </c>
      <c r="CH53" s="25">
        <v>0.32894736842105299</v>
      </c>
      <c r="CI53" s="20">
        <v>14740</v>
      </c>
      <c r="CJ53" s="25">
        <v>1.44528561596696</v>
      </c>
      <c r="CK53" s="20">
        <v>5400</v>
      </c>
      <c r="CL53" s="25">
        <v>1.88679245283019</v>
      </c>
      <c r="CM53" s="20">
        <v>22160</v>
      </c>
      <c r="CN53" s="25">
        <v>1.2797074954296199</v>
      </c>
      <c r="CO53" s="20">
        <v>9130</v>
      </c>
      <c r="CP53" s="25">
        <v>2.6996625421822298</v>
      </c>
      <c r="CQ53" s="20">
        <v>3170</v>
      </c>
      <c r="CR53" s="25">
        <v>-1.5527950310559</v>
      </c>
      <c r="CS53" s="20">
        <v>6190</v>
      </c>
      <c r="CT53" s="25">
        <v>1.6420361247947499</v>
      </c>
      <c r="CU53" s="20">
        <v>2640</v>
      </c>
      <c r="CV53" s="25">
        <v>0.76335877862595403</v>
      </c>
      <c r="CW53" s="20">
        <v>11210</v>
      </c>
      <c r="CX53" s="25">
        <v>1.9090909090909101</v>
      </c>
      <c r="CY53" s="20">
        <v>10830</v>
      </c>
      <c r="CZ53" s="25">
        <v>-1.90217391304348</v>
      </c>
      <c r="DA53" s="20">
        <v>9200</v>
      </c>
      <c r="DB53" s="25">
        <v>2.2222222222222201</v>
      </c>
      <c r="DC53" s="20">
        <v>4300</v>
      </c>
      <c r="DD53" s="25">
        <v>2.38095238095238</v>
      </c>
      <c r="DE53" s="20">
        <v>4460</v>
      </c>
      <c r="DF53" s="25">
        <v>5.68720379146919</v>
      </c>
      <c r="DG53" s="20">
        <v>12050</v>
      </c>
      <c r="DH53" s="25">
        <v>2.5531914893617</v>
      </c>
      <c r="DI53" s="20">
        <v>3420</v>
      </c>
      <c r="DJ53" s="25">
        <v>2.7027027027027</v>
      </c>
      <c r="DK53" s="20">
        <v>13710</v>
      </c>
      <c r="DL53" s="25">
        <v>-0.14566642388929399</v>
      </c>
      <c r="DM53" s="20">
        <v>20320</v>
      </c>
      <c r="DN53" s="25">
        <v>5.0129198966408302</v>
      </c>
      <c r="DO53" s="20">
        <v>6240</v>
      </c>
      <c r="DP53" s="25">
        <v>-0.47846889952153099</v>
      </c>
      <c r="DQ53" s="20">
        <v>60400</v>
      </c>
      <c r="DR53" s="25">
        <v>3.61983187510722</v>
      </c>
      <c r="DS53" s="20">
        <v>14700</v>
      </c>
      <c r="DT53" s="25">
        <v>3.5940803382663802</v>
      </c>
      <c r="DU53" s="20">
        <v>5020</v>
      </c>
      <c r="DV53" s="25">
        <v>1.6194331983805701</v>
      </c>
      <c r="DW53" s="20">
        <v>27610</v>
      </c>
      <c r="DX53" s="25">
        <v>1.73176123802506</v>
      </c>
      <c r="DY53" s="20">
        <v>10540</v>
      </c>
      <c r="DZ53" s="25">
        <v>1.4436958614052</v>
      </c>
      <c r="EA53" s="20">
        <v>15620</v>
      </c>
      <c r="EB53" s="25">
        <v>0.904392764857881</v>
      </c>
      <c r="EC53" s="20">
        <v>6510</v>
      </c>
      <c r="ED53" s="25">
        <v>3.0063291139240498</v>
      </c>
      <c r="EE53" s="20">
        <v>10960</v>
      </c>
      <c r="EF53" s="25">
        <v>4.3809523809523796</v>
      </c>
      <c r="EG53" s="20">
        <v>16010</v>
      </c>
      <c r="EH53" s="25">
        <v>3.6917098445595902</v>
      </c>
      <c r="EI53" s="20">
        <v>12620</v>
      </c>
      <c r="EJ53" s="25">
        <v>2.26904376012966</v>
      </c>
      <c r="EK53" s="20">
        <v>31310</v>
      </c>
      <c r="EL53" s="25">
        <v>2.7568099770265801</v>
      </c>
      <c r="EM53" s="20">
        <v>5150</v>
      </c>
      <c r="EN53" s="25">
        <v>3.4136546184738998</v>
      </c>
      <c r="EO53" s="20">
        <v>11450</v>
      </c>
      <c r="EP53" s="25">
        <v>2.3235031277926699</v>
      </c>
      <c r="EQ53" s="20">
        <v>8550</v>
      </c>
      <c r="ER53" s="25">
        <v>3.5108958837772399</v>
      </c>
      <c r="ES53" s="20">
        <v>6470</v>
      </c>
      <c r="ET53" s="25">
        <v>1.09375</v>
      </c>
      <c r="EU53" s="20">
        <v>8010</v>
      </c>
      <c r="EV53" s="25">
        <v>3.8910505836575902</v>
      </c>
      <c r="EW53" s="20">
        <v>31350</v>
      </c>
      <c r="EX53" s="25">
        <v>2.4175106174452798</v>
      </c>
      <c r="EY53" s="20">
        <v>29020</v>
      </c>
      <c r="EZ53" s="25">
        <v>7.5611564121571497</v>
      </c>
      <c r="FA53" s="20">
        <v>19530</v>
      </c>
      <c r="FB53" s="25">
        <v>4.7184986595174303</v>
      </c>
      <c r="FC53" s="20">
        <v>14760</v>
      </c>
      <c r="FD53" s="25">
        <v>3.2167832167832202</v>
      </c>
      <c r="FE53" s="20">
        <v>7270</v>
      </c>
      <c r="FF53" s="25">
        <v>0.55325034578146604</v>
      </c>
      <c r="FG53" s="20">
        <v>13400</v>
      </c>
      <c r="FH53" s="25">
        <v>2.7607361963190198</v>
      </c>
      <c r="FI53" s="20">
        <v>8210</v>
      </c>
      <c r="FJ53" s="25">
        <v>2.2415940224159399</v>
      </c>
      <c r="FK53" s="20">
        <v>5870</v>
      </c>
      <c r="FL53" s="25">
        <v>0.85910652920962205</v>
      </c>
      <c r="FM53" s="20">
        <v>20190</v>
      </c>
      <c r="FN53" s="25">
        <v>3.6979969183359001</v>
      </c>
      <c r="FO53" s="20">
        <v>9860</v>
      </c>
      <c r="FP53" s="25">
        <v>-0.40404040404040398</v>
      </c>
      <c r="FQ53" s="20">
        <v>10040</v>
      </c>
      <c r="FR53" s="25">
        <v>3.18602261048304</v>
      </c>
      <c r="FS53" s="20">
        <v>5950</v>
      </c>
      <c r="FT53" s="25">
        <v>3.1195840554592702</v>
      </c>
      <c r="FU53" s="20">
        <v>8530</v>
      </c>
      <c r="FV53" s="25">
        <v>1.7899761336515501</v>
      </c>
      <c r="FW53" s="20">
        <v>6770</v>
      </c>
      <c r="FX53" s="25">
        <v>0.44510385756676601</v>
      </c>
      <c r="FY53" s="20">
        <v>7310</v>
      </c>
      <c r="FZ53" s="25">
        <v>4.13105413105413</v>
      </c>
      <c r="GA53" s="20">
        <v>2320</v>
      </c>
      <c r="GB53" s="25">
        <v>2.65486725663717</v>
      </c>
      <c r="GC53" s="20">
        <v>16860</v>
      </c>
      <c r="GD53" s="25">
        <v>4.4609665427509304</v>
      </c>
      <c r="GE53" s="20">
        <v>19540</v>
      </c>
      <c r="GF53" s="25">
        <v>6.0227889310906102</v>
      </c>
      <c r="GG53" s="20">
        <v>28170</v>
      </c>
      <c r="GH53" s="25">
        <v>3.03584491587418</v>
      </c>
      <c r="GI53" s="20">
        <v>18010</v>
      </c>
      <c r="GJ53" s="25">
        <v>1.92416525183928</v>
      </c>
      <c r="GK53" s="20">
        <v>15020</v>
      </c>
      <c r="GL53" s="25">
        <v>4.5233124565066101</v>
      </c>
      <c r="GM53" s="20">
        <v>10910</v>
      </c>
      <c r="GN53" s="25">
        <v>2.0579981290926099</v>
      </c>
      <c r="GO53" s="20">
        <v>8930</v>
      </c>
      <c r="GP53" s="25">
        <v>5.0588235294117601</v>
      </c>
      <c r="GQ53" s="20">
        <v>2940</v>
      </c>
      <c r="GR53" s="25">
        <v>13.0769230769231</v>
      </c>
      <c r="GS53" s="20">
        <v>21140</v>
      </c>
      <c r="GT53" s="25">
        <v>2.3728813559322002</v>
      </c>
      <c r="GU53" s="20">
        <v>590</v>
      </c>
      <c r="GV53" s="25">
        <v>28.260869565217401</v>
      </c>
    </row>
    <row r="54" spans="1:204" ht="15" customHeight="1" x14ac:dyDescent="0.25">
      <c r="A54" s="6">
        <v>44136</v>
      </c>
      <c r="B54" s="26" t="s">
        <v>4</v>
      </c>
      <c r="C54" s="20">
        <v>7030</v>
      </c>
      <c r="D54" s="25">
        <v>0.71633237822349605</v>
      </c>
      <c r="E54" s="20">
        <v>11230</v>
      </c>
      <c r="F54" s="25">
        <v>0.627240143369176</v>
      </c>
      <c r="G54" s="20">
        <v>8380</v>
      </c>
      <c r="H54" s="25">
        <v>-1.17924528301887</v>
      </c>
      <c r="I54" s="20">
        <v>3330</v>
      </c>
      <c r="J54" s="25">
        <v>1.21580547112462</v>
      </c>
      <c r="K54" s="20">
        <v>2860</v>
      </c>
      <c r="L54" s="25">
        <v>2.8776978417266199</v>
      </c>
      <c r="M54" s="20">
        <v>22080</v>
      </c>
      <c r="N54" s="25">
        <v>-0.58532192705988295</v>
      </c>
      <c r="O54" s="20">
        <v>6200</v>
      </c>
      <c r="P54" s="25">
        <v>0.64935064935064901</v>
      </c>
      <c r="Q54" s="20">
        <v>5940</v>
      </c>
      <c r="R54" s="25">
        <v>0.84889643463497499</v>
      </c>
      <c r="S54" s="20">
        <v>3190</v>
      </c>
      <c r="T54" s="25">
        <v>-0.62305295950155803</v>
      </c>
      <c r="U54" s="20">
        <v>5740</v>
      </c>
      <c r="V54" s="25">
        <v>1.7730496453900699</v>
      </c>
      <c r="W54" s="20">
        <v>10500</v>
      </c>
      <c r="X54" s="25">
        <v>2.7397260273972601</v>
      </c>
      <c r="Y54" s="20">
        <v>5570</v>
      </c>
      <c r="Z54" s="25">
        <v>0.36036036036036001</v>
      </c>
      <c r="AA54" s="20">
        <v>35910</v>
      </c>
      <c r="AB54" s="25">
        <v>0.78585461689587399</v>
      </c>
      <c r="AC54" s="20">
        <v>11090</v>
      </c>
      <c r="AD54" s="25">
        <v>-0.18001800180017999</v>
      </c>
      <c r="AE54" s="20">
        <v>2940</v>
      </c>
      <c r="AF54" s="25">
        <v>0.68493150684931503</v>
      </c>
      <c r="AG54" s="20">
        <v>6780</v>
      </c>
      <c r="AH54" s="25">
        <v>-1.02189781021898</v>
      </c>
      <c r="AI54" s="20">
        <v>12810</v>
      </c>
      <c r="AJ54" s="25">
        <v>1.0252365930599401</v>
      </c>
      <c r="AK54" s="20">
        <v>7400</v>
      </c>
      <c r="AL54" s="25">
        <v>1.50891632373114</v>
      </c>
      <c r="AM54" s="20">
        <v>5050</v>
      </c>
      <c r="AN54" s="25">
        <v>-2.1317829457364299</v>
      </c>
      <c r="AO54" s="20">
        <v>3310</v>
      </c>
      <c r="AP54" s="25">
        <v>2.4767801857585101</v>
      </c>
      <c r="AQ54" s="20">
        <v>4530</v>
      </c>
      <c r="AR54" s="25">
        <v>2.0270270270270299</v>
      </c>
      <c r="AS54" s="20">
        <v>8180</v>
      </c>
      <c r="AT54" s="25">
        <v>0.12239902080783401</v>
      </c>
      <c r="AU54" s="20">
        <v>10650</v>
      </c>
      <c r="AV54" s="25">
        <v>0.28248587570621497</v>
      </c>
      <c r="AW54" s="20">
        <v>3180</v>
      </c>
      <c r="AX54" s="25">
        <v>2.5806451612903198</v>
      </c>
      <c r="AY54" s="20">
        <v>8350</v>
      </c>
      <c r="AZ54" s="25">
        <v>0.84541062801932398</v>
      </c>
      <c r="BA54" s="20">
        <v>10330</v>
      </c>
      <c r="BB54" s="25">
        <v>0.68226120857699801</v>
      </c>
      <c r="BC54" s="20">
        <v>8770</v>
      </c>
      <c r="BD54" s="25">
        <v>1.97674418604651</v>
      </c>
      <c r="BE54" s="20">
        <v>13360</v>
      </c>
      <c r="BF54" s="25">
        <v>0.60240963855421703</v>
      </c>
      <c r="BG54" s="20">
        <v>5980</v>
      </c>
      <c r="BH54" s="25">
        <v>2.3972602739725999</v>
      </c>
      <c r="BI54" s="20">
        <v>18100</v>
      </c>
      <c r="BJ54" s="25">
        <v>0.94813162297824904</v>
      </c>
      <c r="BK54" s="20">
        <v>14220</v>
      </c>
      <c r="BL54" s="25">
        <v>1.20996441281139</v>
      </c>
      <c r="BM54" s="20">
        <v>27340</v>
      </c>
      <c r="BN54" s="25">
        <v>2.2056074766355098</v>
      </c>
      <c r="BO54" s="20">
        <v>4360</v>
      </c>
      <c r="BP54" s="25">
        <v>0.69284064665126999</v>
      </c>
      <c r="BQ54" s="20">
        <v>28380</v>
      </c>
      <c r="BR54" s="25">
        <v>1.93965517241379</v>
      </c>
      <c r="BS54" s="20">
        <v>27560</v>
      </c>
      <c r="BT54" s="25">
        <v>1.6224188790560501</v>
      </c>
      <c r="BU54" s="20">
        <v>21410</v>
      </c>
      <c r="BV54" s="25">
        <v>0.752941176470588</v>
      </c>
      <c r="BW54" s="20">
        <v>5370</v>
      </c>
      <c r="BX54" s="25">
        <v>1.7045454545454499</v>
      </c>
      <c r="BY54" s="20">
        <v>9780</v>
      </c>
      <c r="BZ54" s="25">
        <v>-2.1021021021021</v>
      </c>
      <c r="CA54" s="20">
        <v>18350</v>
      </c>
      <c r="CB54" s="25">
        <v>1.49336283185841</v>
      </c>
      <c r="CC54" s="20">
        <v>5180</v>
      </c>
      <c r="CD54" s="25">
        <v>0.387596899224806</v>
      </c>
      <c r="CE54" s="20">
        <v>7150</v>
      </c>
      <c r="CF54" s="25">
        <v>-1.3793103448275901</v>
      </c>
      <c r="CG54" s="20">
        <v>6130</v>
      </c>
      <c r="CH54" s="25">
        <v>-0.64829821717990299</v>
      </c>
      <c r="CI54" s="20">
        <v>14770</v>
      </c>
      <c r="CJ54" s="25">
        <v>0</v>
      </c>
      <c r="CK54" s="20">
        <v>5400</v>
      </c>
      <c r="CL54" s="25">
        <v>0.55865921787709505</v>
      </c>
      <c r="CM54" s="20">
        <v>22170</v>
      </c>
      <c r="CN54" s="25">
        <v>0.49864007252946502</v>
      </c>
      <c r="CO54" s="20">
        <v>9110</v>
      </c>
      <c r="CP54" s="25">
        <v>0.88593576965669996</v>
      </c>
      <c r="CQ54" s="20">
        <v>3170</v>
      </c>
      <c r="CR54" s="25">
        <v>-3.05810397553517</v>
      </c>
      <c r="CS54" s="20">
        <v>6200</v>
      </c>
      <c r="CT54" s="25">
        <v>0.32362459546925598</v>
      </c>
      <c r="CU54" s="20">
        <v>2650</v>
      </c>
      <c r="CV54" s="25">
        <v>-0.37593984962406002</v>
      </c>
      <c r="CW54" s="20">
        <v>11220</v>
      </c>
      <c r="CX54" s="25">
        <v>0.53763440860215095</v>
      </c>
      <c r="CY54" s="20">
        <v>10810</v>
      </c>
      <c r="CZ54" s="25">
        <v>-3.82562277580071</v>
      </c>
      <c r="DA54" s="20">
        <v>9200</v>
      </c>
      <c r="DB54" s="25">
        <v>0.87719298245613997</v>
      </c>
      <c r="DC54" s="20">
        <v>4290</v>
      </c>
      <c r="DD54" s="25">
        <v>0.70422535211267601</v>
      </c>
      <c r="DE54" s="20">
        <v>4480</v>
      </c>
      <c r="DF54" s="25">
        <v>3.94431554524362</v>
      </c>
      <c r="DG54" s="20">
        <v>12060</v>
      </c>
      <c r="DH54" s="25">
        <v>0.667779632721202</v>
      </c>
      <c r="DI54" s="20">
        <v>3430</v>
      </c>
      <c r="DJ54" s="25">
        <v>0.58651026392961902</v>
      </c>
      <c r="DK54" s="20">
        <v>13730</v>
      </c>
      <c r="DL54" s="25">
        <v>-0.72306579898770795</v>
      </c>
      <c r="DM54" s="20">
        <v>20380</v>
      </c>
      <c r="DN54" s="25">
        <v>4.0326697294537999</v>
      </c>
      <c r="DO54" s="20">
        <v>6250</v>
      </c>
      <c r="DP54" s="25">
        <v>-1.8838304552590299</v>
      </c>
      <c r="DQ54" s="20">
        <v>60510</v>
      </c>
      <c r="DR54" s="25">
        <v>2.3338406900050699</v>
      </c>
      <c r="DS54" s="20">
        <v>14720</v>
      </c>
      <c r="DT54" s="25">
        <v>1.7277125086385601</v>
      </c>
      <c r="DU54" s="20">
        <v>5020</v>
      </c>
      <c r="DV54" s="25">
        <v>0</v>
      </c>
      <c r="DW54" s="20">
        <v>27680</v>
      </c>
      <c r="DX54" s="25">
        <v>1.0956902848794701</v>
      </c>
      <c r="DY54" s="20">
        <v>10580</v>
      </c>
      <c r="DZ54" s="25">
        <v>0.954198473282443</v>
      </c>
      <c r="EA54" s="20">
        <v>15610</v>
      </c>
      <c r="EB54" s="25">
        <v>-1.4520202020202</v>
      </c>
      <c r="EC54" s="20">
        <v>6540</v>
      </c>
      <c r="ED54" s="25">
        <v>1.86915887850467</v>
      </c>
      <c r="EE54" s="20">
        <v>11020</v>
      </c>
      <c r="EF54" s="25">
        <v>2.7985074626865698</v>
      </c>
      <c r="EG54" s="20">
        <v>16100</v>
      </c>
      <c r="EH54" s="25">
        <v>2.6785714285714302</v>
      </c>
      <c r="EI54" s="20">
        <v>12670</v>
      </c>
      <c r="EJ54" s="25">
        <v>1.68539325842697</v>
      </c>
      <c r="EK54" s="20">
        <v>31400</v>
      </c>
      <c r="EL54" s="25">
        <v>1.3884404262189201</v>
      </c>
      <c r="EM54" s="20">
        <v>5190</v>
      </c>
      <c r="EN54" s="25">
        <v>2.1653543307086598</v>
      </c>
      <c r="EO54" s="20">
        <v>11490</v>
      </c>
      <c r="EP54" s="25">
        <v>0.87796312554872702</v>
      </c>
      <c r="EQ54" s="20">
        <v>8600</v>
      </c>
      <c r="ER54" s="25">
        <v>2.38095238095238</v>
      </c>
      <c r="ES54" s="20">
        <v>6500</v>
      </c>
      <c r="ET54" s="25">
        <v>-0.30674846625766899</v>
      </c>
      <c r="EU54" s="20">
        <v>8040</v>
      </c>
      <c r="EV54" s="25">
        <v>3.0769230769230802</v>
      </c>
      <c r="EW54" s="20">
        <v>31450</v>
      </c>
      <c r="EX54" s="25">
        <v>1.12540192926045</v>
      </c>
      <c r="EY54" s="20">
        <v>29200</v>
      </c>
      <c r="EZ54" s="25">
        <v>6.3364894391842697</v>
      </c>
      <c r="FA54" s="20">
        <v>19590</v>
      </c>
      <c r="FB54" s="25">
        <v>2.67295597484277</v>
      </c>
      <c r="FC54" s="20">
        <v>14830</v>
      </c>
      <c r="FD54" s="25">
        <v>2.5587828492392801</v>
      </c>
      <c r="FE54" s="20">
        <v>7290</v>
      </c>
      <c r="FF54" s="25">
        <v>-0.13698630136986301</v>
      </c>
      <c r="FG54" s="20">
        <v>13470</v>
      </c>
      <c r="FH54" s="25">
        <v>2.1228203184230501</v>
      </c>
      <c r="FI54" s="20">
        <v>8240</v>
      </c>
      <c r="FJ54" s="25">
        <v>1.1042944785276101</v>
      </c>
      <c r="FK54" s="20">
        <v>5890</v>
      </c>
      <c r="FL54" s="25">
        <v>-0.169491525423729</v>
      </c>
      <c r="FM54" s="20">
        <v>20250</v>
      </c>
      <c r="FN54" s="25">
        <v>1.7076845806127601</v>
      </c>
      <c r="FO54" s="20">
        <v>9870</v>
      </c>
      <c r="FP54" s="25">
        <v>-1.4970059880239499</v>
      </c>
      <c r="FQ54" s="20">
        <v>10070</v>
      </c>
      <c r="FR54" s="25">
        <v>2.23350253807107</v>
      </c>
      <c r="FS54" s="20">
        <v>5960</v>
      </c>
      <c r="FT54" s="25">
        <v>1.5332197614991501</v>
      </c>
      <c r="FU54" s="20">
        <v>8520</v>
      </c>
      <c r="FV54" s="25">
        <v>-0.69930069930069905</v>
      </c>
      <c r="FW54" s="20">
        <v>6780</v>
      </c>
      <c r="FX54" s="25">
        <v>-0.58651026392961902</v>
      </c>
      <c r="FY54" s="20">
        <v>7350</v>
      </c>
      <c r="FZ54" s="25">
        <v>2.0833333333333299</v>
      </c>
      <c r="GA54" s="20">
        <v>2330</v>
      </c>
      <c r="GB54" s="25">
        <v>0.86580086580086602</v>
      </c>
      <c r="GC54" s="20">
        <v>16860</v>
      </c>
      <c r="GD54" s="25">
        <v>3.1192660550458702</v>
      </c>
      <c r="GE54" s="20">
        <v>19570</v>
      </c>
      <c r="GF54" s="25">
        <v>4.5405982905982896</v>
      </c>
      <c r="GG54" s="20">
        <v>28160</v>
      </c>
      <c r="GH54" s="25">
        <v>2.2141560798548099</v>
      </c>
      <c r="GI54" s="20">
        <v>17980</v>
      </c>
      <c r="GJ54" s="25">
        <v>0.44692737430167601</v>
      </c>
      <c r="GK54" s="20">
        <v>15080</v>
      </c>
      <c r="GL54" s="25">
        <v>3.5714285714285698</v>
      </c>
      <c r="GM54" s="20">
        <v>10860</v>
      </c>
      <c r="GN54" s="25">
        <v>0.83565459610027903</v>
      </c>
      <c r="GO54" s="20">
        <v>9000</v>
      </c>
      <c r="GP54" s="25">
        <v>5.1401869158878499</v>
      </c>
      <c r="GQ54" s="20">
        <v>2950</v>
      </c>
      <c r="GR54" s="25">
        <v>12.5954198473282</v>
      </c>
      <c r="GS54" s="20">
        <v>21130</v>
      </c>
      <c r="GT54" s="25">
        <v>1.4889529298751201</v>
      </c>
      <c r="GU54" s="20">
        <v>590</v>
      </c>
      <c r="GV54" s="25">
        <v>22.9166666666667</v>
      </c>
    </row>
    <row r="55" spans="1:204" ht="15" customHeight="1" x14ac:dyDescent="0.25">
      <c r="A55" s="6">
        <v>44166</v>
      </c>
      <c r="B55" s="26" t="s">
        <v>4</v>
      </c>
      <c r="C55" s="20">
        <v>7060</v>
      </c>
      <c r="D55" s="25">
        <v>1.00143061516452</v>
      </c>
      <c r="E55" s="20">
        <v>11250</v>
      </c>
      <c r="F55" s="25">
        <v>0.53619302949061698</v>
      </c>
      <c r="G55" s="20">
        <v>8370</v>
      </c>
      <c r="H55" s="25">
        <v>-1.52941176470588</v>
      </c>
      <c r="I55" s="20">
        <v>3340</v>
      </c>
      <c r="J55" s="25">
        <v>1.5197568389057801</v>
      </c>
      <c r="K55" s="20">
        <v>2870</v>
      </c>
      <c r="L55" s="25">
        <v>2.8673835125448002</v>
      </c>
      <c r="M55" s="20">
        <v>22120</v>
      </c>
      <c r="N55" s="25">
        <v>-0.45004500450044999</v>
      </c>
      <c r="O55" s="20">
        <v>6230</v>
      </c>
      <c r="P55" s="25">
        <v>0.97244732576985404</v>
      </c>
      <c r="Q55" s="20">
        <v>5950</v>
      </c>
      <c r="R55" s="25">
        <v>1.19047619047619</v>
      </c>
      <c r="S55" s="20">
        <v>3170</v>
      </c>
      <c r="T55" s="25">
        <v>-1.5527950310559</v>
      </c>
      <c r="U55" s="20">
        <v>5760</v>
      </c>
      <c r="V55" s="25">
        <v>1.5873015873015901</v>
      </c>
      <c r="W55" s="20">
        <v>10550</v>
      </c>
      <c r="X55" s="25">
        <v>2.8265107212475602</v>
      </c>
      <c r="Y55" s="20">
        <v>5590</v>
      </c>
      <c r="Z55" s="25">
        <v>0</v>
      </c>
      <c r="AA55" s="20">
        <v>36010</v>
      </c>
      <c r="AB55" s="25">
        <v>0.86834733893557403</v>
      </c>
      <c r="AC55" s="20">
        <v>11170</v>
      </c>
      <c r="AD55" s="25">
        <v>0.26929982046678602</v>
      </c>
      <c r="AE55" s="20">
        <v>2940</v>
      </c>
      <c r="AF55" s="25">
        <v>0.34129692832764502</v>
      </c>
      <c r="AG55" s="20">
        <v>6800</v>
      </c>
      <c r="AH55" s="25">
        <v>-0.58479532163742698</v>
      </c>
      <c r="AI55" s="20">
        <v>12820</v>
      </c>
      <c r="AJ55" s="25">
        <v>0.86546026750590099</v>
      </c>
      <c r="AK55" s="20">
        <v>7430</v>
      </c>
      <c r="AL55" s="25">
        <v>1.08843537414966</v>
      </c>
      <c r="AM55" s="20">
        <v>5040</v>
      </c>
      <c r="AN55" s="25">
        <v>-2.13592233009709</v>
      </c>
      <c r="AO55" s="20">
        <v>3340</v>
      </c>
      <c r="AP55" s="25">
        <v>3.0864197530864201</v>
      </c>
      <c r="AQ55" s="20">
        <v>4520</v>
      </c>
      <c r="AR55" s="25">
        <v>1.3452914798206299</v>
      </c>
      <c r="AS55" s="20">
        <v>8200</v>
      </c>
      <c r="AT55" s="25">
        <v>0.122100122100122</v>
      </c>
      <c r="AU55" s="20">
        <v>10710</v>
      </c>
      <c r="AV55" s="25">
        <v>0.65789473684210498</v>
      </c>
      <c r="AW55" s="20">
        <v>3190</v>
      </c>
      <c r="AX55" s="25">
        <v>2.9032258064516099</v>
      </c>
      <c r="AY55" s="20">
        <v>8400</v>
      </c>
      <c r="AZ55" s="25">
        <v>1.4492753623188399</v>
      </c>
      <c r="BA55" s="20">
        <v>10310</v>
      </c>
      <c r="BB55" s="25">
        <v>0.19436345966958199</v>
      </c>
      <c r="BC55" s="20">
        <v>8800</v>
      </c>
      <c r="BD55" s="25">
        <v>2.2067363530778201</v>
      </c>
      <c r="BE55" s="20">
        <v>13380</v>
      </c>
      <c r="BF55" s="25">
        <v>0.60150375939849599</v>
      </c>
      <c r="BG55" s="20">
        <v>6000</v>
      </c>
      <c r="BH55" s="25">
        <v>2.5641025641025599</v>
      </c>
      <c r="BI55" s="20">
        <v>18140</v>
      </c>
      <c r="BJ55" s="25">
        <v>1.11482720178372</v>
      </c>
      <c r="BK55" s="20">
        <v>14280</v>
      </c>
      <c r="BL55" s="25">
        <v>1.4204545454545501</v>
      </c>
      <c r="BM55" s="20">
        <v>27420</v>
      </c>
      <c r="BN55" s="25">
        <v>2.2752704214845201</v>
      </c>
      <c r="BO55" s="20">
        <v>4380</v>
      </c>
      <c r="BP55" s="25">
        <v>0.92165898617511499</v>
      </c>
      <c r="BQ55" s="20">
        <v>28470</v>
      </c>
      <c r="BR55" s="25">
        <v>1.9334049409237399</v>
      </c>
      <c r="BS55" s="20">
        <v>27610</v>
      </c>
      <c r="BT55" s="25">
        <v>1.3582966226138</v>
      </c>
      <c r="BU55" s="20">
        <v>21400</v>
      </c>
      <c r="BV55" s="25">
        <v>4.6750818139317397E-2</v>
      </c>
      <c r="BW55" s="20">
        <v>5400</v>
      </c>
      <c r="BX55" s="25">
        <v>1.5037593984962401</v>
      </c>
      <c r="BY55" s="20">
        <v>9770</v>
      </c>
      <c r="BZ55" s="25">
        <v>-2.2022022022022001</v>
      </c>
      <c r="CA55" s="20">
        <v>18450</v>
      </c>
      <c r="CB55" s="25">
        <v>1.5410016510732001</v>
      </c>
      <c r="CC55" s="20">
        <v>5160</v>
      </c>
      <c r="CD55" s="25">
        <v>-0.38610038610038599</v>
      </c>
      <c r="CE55" s="20">
        <v>7160</v>
      </c>
      <c r="CF55" s="25">
        <v>-0.83102493074792205</v>
      </c>
      <c r="CG55" s="20">
        <v>6120</v>
      </c>
      <c r="CH55" s="25">
        <v>-0.81037277147487796</v>
      </c>
      <c r="CI55" s="20">
        <v>14780</v>
      </c>
      <c r="CJ55" s="25">
        <v>6.77048070412999E-2</v>
      </c>
      <c r="CK55" s="20">
        <v>5410</v>
      </c>
      <c r="CL55" s="25">
        <v>0.93283582089552197</v>
      </c>
      <c r="CM55" s="20">
        <v>22180</v>
      </c>
      <c r="CN55" s="25">
        <v>0.49841413683733599</v>
      </c>
      <c r="CO55" s="20">
        <v>9110</v>
      </c>
      <c r="CP55" s="25">
        <v>0.66298342541436495</v>
      </c>
      <c r="CQ55" s="20">
        <v>3150</v>
      </c>
      <c r="CR55" s="25">
        <v>-3.6697247706421998</v>
      </c>
      <c r="CS55" s="20">
        <v>6200</v>
      </c>
      <c r="CT55" s="25">
        <v>0.48622366288492702</v>
      </c>
      <c r="CU55" s="20">
        <v>2680</v>
      </c>
      <c r="CV55" s="25">
        <v>0.75187969924812004</v>
      </c>
      <c r="CW55" s="20">
        <v>11230</v>
      </c>
      <c r="CX55" s="25">
        <v>0.71748878923766801</v>
      </c>
      <c r="CY55" s="20">
        <v>10820</v>
      </c>
      <c r="CZ55" s="25">
        <v>-3.7366548042704602</v>
      </c>
      <c r="DA55" s="20">
        <v>9240</v>
      </c>
      <c r="DB55" s="25">
        <v>1.2048192771084301</v>
      </c>
      <c r="DC55" s="20">
        <v>4300</v>
      </c>
      <c r="DD55" s="25">
        <v>0.467289719626168</v>
      </c>
      <c r="DE55" s="20">
        <v>4500</v>
      </c>
      <c r="DF55" s="25">
        <v>3.68663594470046</v>
      </c>
      <c r="DG55" s="20">
        <v>12080</v>
      </c>
      <c r="DH55" s="25">
        <v>0.83472454090150205</v>
      </c>
      <c r="DI55" s="20">
        <v>3460</v>
      </c>
      <c r="DJ55" s="25">
        <v>1.4662756598240501</v>
      </c>
      <c r="DK55" s="20">
        <v>13800</v>
      </c>
      <c r="DL55" s="25">
        <v>-0.14471780028943601</v>
      </c>
      <c r="DM55" s="20">
        <v>20490</v>
      </c>
      <c r="DN55" s="25">
        <v>4.1687849517030999</v>
      </c>
      <c r="DO55" s="20">
        <v>6250</v>
      </c>
      <c r="DP55" s="25">
        <v>-1.5748031496063</v>
      </c>
      <c r="DQ55" s="20">
        <v>60700</v>
      </c>
      <c r="DR55" s="25">
        <v>2.2401886474650499</v>
      </c>
      <c r="DS55" s="20">
        <v>14740</v>
      </c>
      <c r="DT55" s="25">
        <v>1.3058419243986299</v>
      </c>
      <c r="DU55" s="20">
        <v>5030</v>
      </c>
      <c r="DV55" s="25">
        <v>-0.19841269841269801</v>
      </c>
      <c r="DW55" s="20">
        <v>27760</v>
      </c>
      <c r="DX55" s="25">
        <v>0.87209302325581395</v>
      </c>
      <c r="DY55" s="20">
        <v>10610</v>
      </c>
      <c r="DZ55" s="25">
        <v>1.0476190476190499</v>
      </c>
      <c r="EA55" s="20">
        <v>15620</v>
      </c>
      <c r="EB55" s="25">
        <v>-1.4511041009463701</v>
      </c>
      <c r="EC55" s="20">
        <v>6540</v>
      </c>
      <c r="ED55" s="25">
        <v>1.71073094867807</v>
      </c>
      <c r="EE55" s="20">
        <v>11050</v>
      </c>
      <c r="EF55" s="25">
        <v>2.5998142989786399</v>
      </c>
      <c r="EG55" s="20">
        <v>16160</v>
      </c>
      <c r="EH55" s="25">
        <v>2.8644175684277502</v>
      </c>
      <c r="EI55" s="20">
        <v>12700</v>
      </c>
      <c r="EJ55" s="25">
        <v>1.5187849720223801</v>
      </c>
      <c r="EK55" s="20">
        <v>31490</v>
      </c>
      <c r="EL55" s="25">
        <v>1.44974226804124</v>
      </c>
      <c r="EM55" s="20">
        <v>5210</v>
      </c>
      <c r="EN55" s="25">
        <v>2.3575638506876202</v>
      </c>
      <c r="EO55" s="20">
        <v>11520</v>
      </c>
      <c r="EP55" s="25">
        <v>0.69930069930069905</v>
      </c>
      <c r="EQ55" s="20">
        <v>8620</v>
      </c>
      <c r="ER55" s="25">
        <v>2.49702734839477</v>
      </c>
      <c r="ES55" s="20">
        <v>6520</v>
      </c>
      <c r="ET55" s="25">
        <v>-0.15313935681470101</v>
      </c>
      <c r="EU55" s="20">
        <v>8060</v>
      </c>
      <c r="EV55" s="25">
        <v>3.0690537084398999</v>
      </c>
      <c r="EW55" s="20">
        <v>31530</v>
      </c>
      <c r="EX55" s="25">
        <v>1.12251443232842</v>
      </c>
      <c r="EY55" s="20">
        <v>29370</v>
      </c>
      <c r="EZ55" s="25">
        <v>6.3359884141926104</v>
      </c>
      <c r="FA55" s="20">
        <v>19620</v>
      </c>
      <c r="FB55" s="25">
        <v>2.29405630865485</v>
      </c>
      <c r="FC55" s="20">
        <v>14930</v>
      </c>
      <c r="FD55" s="25">
        <v>3.1789910158949599</v>
      </c>
      <c r="FE55" s="20">
        <v>7290</v>
      </c>
      <c r="FF55" s="25">
        <v>-0.27359781121750998</v>
      </c>
      <c r="FG55" s="20">
        <v>13530</v>
      </c>
      <c r="FH55" s="25">
        <v>2.11320754716981</v>
      </c>
      <c r="FI55" s="20">
        <v>8220</v>
      </c>
      <c r="FJ55" s="25">
        <v>0.48899755501222503</v>
      </c>
      <c r="FK55" s="20">
        <v>5900</v>
      </c>
      <c r="FL55" s="25">
        <v>0</v>
      </c>
      <c r="FM55" s="20">
        <v>20310</v>
      </c>
      <c r="FN55" s="25">
        <v>1.7025538307461201</v>
      </c>
      <c r="FO55" s="20">
        <v>9890</v>
      </c>
      <c r="FP55" s="25">
        <v>-1.3958125623130599</v>
      </c>
      <c r="FQ55" s="20">
        <v>10100</v>
      </c>
      <c r="FR55" s="25">
        <v>1.81451612903226</v>
      </c>
      <c r="FS55" s="20">
        <v>5980</v>
      </c>
      <c r="FT55" s="25">
        <v>1.35593220338983</v>
      </c>
      <c r="FU55" s="20">
        <v>8520</v>
      </c>
      <c r="FV55" s="25">
        <v>-0.58343057176196</v>
      </c>
      <c r="FW55" s="20">
        <v>6800</v>
      </c>
      <c r="FX55" s="25">
        <v>-0.29325513196480901</v>
      </c>
      <c r="FY55" s="20">
        <v>7370</v>
      </c>
      <c r="FZ55" s="25">
        <v>2.0775623268698098</v>
      </c>
      <c r="GA55" s="20">
        <v>2330</v>
      </c>
      <c r="GB55" s="25">
        <v>0</v>
      </c>
      <c r="GC55" s="20">
        <v>16900</v>
      </c>
      <c r="GD55" s="25">
        <v>2.5485436893203901</v>
      </c>
      <c r="GE55" s="20">
        <v>19600</v>
      </c>
      <c r="GF55" s="25">
        <v>3.7037037037037002</v>
      </c>
      <c r="GG55" s="20">
        <v>28330</v>
      </c>
      <c r="GH55" s="25">
        <v>3.0931586608442498</v>
      </c>
      <c r="GI55" s="20">
        <v>17940</v>
      </c>
      <c r="GJ55" s="25">
        <v>0.111607142857143</v>
      </c>
      <c r="GK55" s="20">
        <v>15140</v>
      </c>
      <c r="GL55" s="25">
        <v>3.5567715458276301</v>
      </c>
      <c r="GM55" s="20">
        <v>10850</v>
      </c>
      <c r="GN55" s="25">
        <v>0.93023255813953498</v>
      </c>
      <c r="GO55" s="20">
        <v>9030</v>
      </c>
      <c r="GP55" s="25">
        <v>5.3675612602100404</v>
      </c>
      <c r="GQ55" s="20">
        <v>2950</v>
      </c>
      <c r="GR55" s="25">
        <v>10.902255639097699</v>
      </c>
      <c r="GS55" s="20">
        <v>21220</v>
      </c>
      <c r="GT55" s="25">
        <v>1.67704839482511</v>
      </c>
      <c r="GU55" s="20">
        <v>590</v>
      </c>
      <c r="GV55" s="25">
        <v>22.9166666666667</v>
      </c>
    </row>
    <row r="56" spans="1:204" ht="15" customHeight="1" x14ac:dyDescent="0.25">
      <c r="A56" s="6">
        <v>44197</v>
      </c>
      <c r="B56" s="26" t="s">
        <v>4</v>
      </c>
      <c r="C56" s="20">
        <v>6990</v>
      </c>
      <c r="D56" s="25">
        <v>2.4926686217008802</v>
      </c>
      <c r="E56" s="20">
        <v>11180</v>
      </c>
      <c r="F56" s="25">
        <v>1.63636363636364</v>
      </c>
      <c r="G56" s="20">
        <v>8240</v>
      </c>
      <c r="H56" s="25">
        <v>-0.12121212121212099</v>
      </c>
      <c r="I56" s="20">
        <v>3300</v>
      </c>
      <c r="J56" s="25">
        <v>1.8518518518518501</v>
      </c>
      <c r="K56" s="20">
        <v>2830</v>
      </c>
      <c r="L56" s="25">
        <v>3.28467153284672</v>
      </c>
      <c r="M56" s="20">
        <v>21850</v>
      </c>
      <c r="N56" s="25">
        <v>0.73766712770862097</v>
      </c>
      <c r="O56" s="20">
        <v>6170</v>
      </c>
      <c r="P56" s="25">
        <v>2.1523178807946999</v>
      </c>
      <c r="Q56" s="20">
        <v>5900</v>
      </c>
      <c r="R56" s="25">
        <v>1.3745704467354001</v>
      </c>
      <c r="S56" s="20">
        <v>3140</v>
      </c>
      <c r="T56" s="25">
        <v>0</v>
      </c>
      <c r="U56" s="20">
        <v>5710</v>
      </c>
      <c r="V56" s="25">
        <v>3.4420289855072501</v>
      </c>
      <c r="W56" s="20">
        <v>10480</v>
      </c>
      <c r="X56" s="25">
        <v>4.5908183632734501</v>
      </c>
      <c r="Y56" s="20">
        <v>5520</v>
      </c>
      <c r="Z56" s="25">
        <v>0.72992700729926996</v>
      </c>
      <c r="AA56" s="20">
        <v>35320</v>
      </c>
      <c r="AB56" s="25">
        <v>1.2905075996558599</v>
      </c>
      <c r="AC56" s="20">
        <v>11090</v>
      </c>
      <c r="AD56" s="25">
        <v>1.7431192660550501</v>
      </c>
      <c r="AE56" s="20">
        <v>2850</v>
      </c>
      <c r="AF56" s="25">
        <v>-0.696864111498258</v>
      </c>
      <c r="AG56" s="20">
        <v>6740</v>
      </c>
      <c r="AH56" s="25">
        <v>0.74738415545590398</v>
      </c>
      <c r="AI56" s="20">
        <v>12690</v>
      </c>
      <c r="AJ56" s="25">
        <v>1.35782747603834</v>
      </c>
      <c r="AK56" s="20">
        <v>7360</v>
      </c>
      <c r="AL56" s="25">
        <v>2.6499302649930301</v>
      </c>
      <c r="AM56" s="20">
        <v>4970</v>
      </c>
      <c r="AN56" s="25">
        <v>-1.1928429423459199</v>
      </c>
      <c r="AO56" s="20">
        <v>3310</v>
      </c>
      <c r="AP56" s="25">
        <v>4.7468354430379804</v>
      </c>
      <c r="AQ56" s="20">
        <v>4480</v>
      </c>
      <c r="AR56" s="25">
        <v>1.8181818181818199</v>
      </c>
      <c r="AS56" s="20">
        <v>8070</v>
      </c>
      <c r="AT56" s="25">
        <v>1.38190954773869</v>
      </c>
      <c r="AU56" s="20">
        <v>10590</v>
      </c>
      <c r="AV56" s="25">
        <v>1.82692307692308</v>
      </c>
      <c r="AW56" s="20">
        <v>3140</v>
      </c>
      <c r="AX56" s="25">
        <v>3.9735099337748299</v>
      </c>
      <c r="AY56" s="20">
        <v>8340</v>
      </c>
      <c r="AZ56" s="25">
        <v>2.3312883435582799</v>
      </c>
      <c r="BA56" s="20">
        <v>10160</v>
      </c>
      <c r="BB56" s="25">
        <v>0.79365079365079405</v>
      </c>
      <c r="BC56" s="20">
        <v>8690</v>
      </c>
      <c r="BD56" s="25">
        <v>2.4764150943396199</v>
      </c>
      <c r="BE56" s="20">
        <v>13070</v>
      </c>
      <c r="BF56" s="25">
        <v>-7.64525993883792E-2</v>
      </c>
      <c r="BG56" s="20">
        <v>5920</v>
      </c>
      <c r="BH56" s="25">
        <v>2.9565217391304301</v>
      </c>
      <c r="BI56" s="20">
        <v>18010</v>
      </c>
      <c r="BJ56" s="25">
        <v>1.46478873239437</v>
      </c>
      <c r="BK56" s="20">
        <v>14140</v>
      </c>
      <c r="BL56" s="25">
        <v>1.79985601151908</v>
      </c>
      <c r="BM56" s="20">
        <v>27190</v>
      </c>
      <c r="BN56" s="25">
        <v>2.83661119515885</v>
      </c>
      <c r="BO56" s="20">
        <v>4330</v>
      </c>
      <c r="BP56" s="25">
        <v>1.40515222482436</v>
      </c>
      <c r="BQ56" s="20">
        <v>28210</v>
      </c>
      <c r="BR56" s="25">
        <v>2.6191342306293199</v>
      </c>
      <c r="BS56" s="20">
        <v>27470</v>
      </c>
      <c r="BT56" s="25">
        <v>2.5382605449794702</v>
      </c>
      <c r="BU56" s="20">
        <v>21140</v>
      </c>
      <c r="BV56" s="25">
        <v>0.379867046533713</v>
      </c>
      <c r="BW56" s="20">
        <v>5330</v>
      </c>
      <c r="BX56" s="25">
        <v>3.2945736434108501</v>
      </c>
      <c r="BY56" s="20">
        <v>9580</v>
      </c>
      <c r="BZ56" s="25">
        <v>-1.7435897435897401</v>
      </c>
      <c r="CA56" s="20">
        <v>18180</v>
      </c>
      <c r="CB56" s="25">
        <v>1.90582959641256</v>
      </c>
      <c r="CC56" s="20">
        <v>5090</v>
      </c>
      <c r="CD56" s="25">
        <v>0</v>
      </c>
      <c r="CE56" s="20">
        <v>7100</v>
      </c>
      <c r="CF56" s="25">
        <v>1.1396011396011401</v>
      </c>
      <c r="CG56" s="20">
        <v>5990</v>
      </c>
      <c r="CH56" s="25">
        <v>-0.82781456953642396</v>
      </c>
      <c r="CI56" s="20">
        <v>14560</v>
      </c>
      <c r="CJ56" s="25">
        <v>1.1813759555246699</v>
      </c>
      <c r="CK56" s="20">
        <v>5350</v>
      </c>
      <c r="CL56" s="25">
        <v>1.9047619047619</v>
      </c>
      <c r="CM56" s="20">
        <v>21910</v>
      </c>
      <c r="CN56" s="25">
        <v>0.78196872125115002</v>
      </c>
      <c r="CO56" s="20">
        <v>8990</v>
      </c>
      <c r="CP56" s="25">
        <v>1.6968325791855201</v>
      </c>
      <c r="CQ56" s="20">
        <v>3100</v>
      </c>
      <c r="CR56" s="25">
        <v>-2.8213166144200601</v>
      </c>
      <c r="CS56" s="20">
        <v>6160</v>
      </c>
      <c r="CT56" s="25">
        <v>1.8181818181818199</v>
      </c>
      <c r="CU56" s="20">
        <v>2660</v>
      </c>
      <c r="CV56" s="25">
        <v>1.9157088122605399</v>
      </c>
      <c r="CW56" s="20">
        <v>11100</v>
      </c>
      <c r="CX56" s="25">
        <v>1.3698630136986301</v>
      </c>
      <c r="CY56" s="20">
        <v>10550</v>
      </c>
      <c r="CZ56" s="25">
        <v>-3.2997250229147599</v>
      </c>
      <c r="DA56" s="20">
        <v>9150</v>
      </c>
      <c r="DB56" s="25">
        <v>1.7797552836485</v>
      </c>
      <c r="DC56" s="20">
        <v>4260</v>
      </c>
      <c r="DD56" s="25">
        <v>1.4285714285714299</v>
      </c>
      <c r="DE56" s="20">
        <v>4430</v>
      </c>
      <c r="DF56" s="25">
        <v>3.5046728971962602</v>
      </c>
      <c r="DG56" s="20">
        <v>11870</v>
      </c>
      <c r="DH56" s="25">
        <v>1.8010291595197301</v>
      </c>
      <c r="DI56" s="20">
        <v>3410</v>
      </c>
      <c r="DJ56" s="25">
        <v>3.0211480362537801</v>
      </c>
      <c r="DK56" s="20">
        <v>13720</v>
      </c>
      <c r="DL56" s="25">
        <v>0.95658572479764503</v>
      </c>
      <c r="DM56" s="20">
        <v>20230</v>
      </c>
      <c r="DN56" s="25">
        <v>4.8729911871436</v>
      </c>
      <c r="DO56" s="20">
        <v>6220</v>
      </c>
      <c r="DP56" s="25">
        <v>0.81037277147487796</v>
      </c>
      <c r="DQ56" s="20">
        <v>59960</v>
      </c>
      <c r="DR56" s="25">
        <v>2.5307797537619701</v>
      </c>
      <c r="DS56" s="20">
        <v>14440</v>
      </c>
      <c r="DT56" s="25">
        <v>1.12044817927171</v>
      </c>
      <c r="DU56" s="20">
        <v>4940</v>
      </c>
      <c r="DV56" s="25">
        <v>-0.20202020202020199</v>
      </c>
      <c r="DW56" s="20">
        <v>27490</v>
      </c>
      <c r="DX56" s="25">
        <v>1.3269443420567599</v>
      </c>
      <c r="DY56" s="20">
        <v>10490</v>
      </c>
      <c r="DZ56" s="25">
        <v>1.84466019417476</v>
      </c>
      <c r="EA56" s="20">
        <v>15340</v>
      </c>
      <c r="EB56" s="25">
        <v>-0.904392764857881</v>
      </c>
      <c r="EC56" s="20">
        <v>6470</v>
      </c>
      <c r="ED56" s="25">
        <v>2.3734177215189902</v>
      </c>
      <c r="EE56" s="20">
        <v>11020</v>
      </c>
      <c r="EF56" s="25">
        <v>4.1587901701323204</v>
      </c>
      <c r="EG56" s="20">
        <v>15900</v>
      </c>
      <c r="EH56" s="25">
        <v>2.5806451612903198</v>
      </c>
      <c r="EI56" s="20">
        <v>12590</v>
      </c>
      <c r="EJ56" s="25">
        <v>2.1915584415584402</v>
      </c>
      <c r="EK56" s="20">
        <v>31020</v>
      </c>
      <c r="EL56" s="25">
        <v>2.3087071240105499</v>
      </c>
      <c r="EM56" s="20">
        <v>5170</v>
      </c>
      <c r="EN56" s="25">
        <v>3.6072144288577199</v>
      </c>
      <c r="EO56" s="20">
        <v>11330</v>
      </c>
      <c r="EP56" s="25">
        <v>1.07047279214987</v>
      </c>
      <c r="EQ56" s="20">
        <v>8550</v>
      </c>
      <c r="ER56" s="25">
        <v>3.1363088057901098</v>
      </c>
      <c r="ES56" s="20">
        <v>6420</v>
      </c>
      <c r="ET56" s="25">
        <v>0.94339622641509402</v>
      </c>
      <c r="EU56" s="20">
        <v>7930</v>
      </c>
      <c r="EV56" s="25">
        <v>3.12093628088427</v>
      </c>
      <c r="EW56" s="20">
        <v>30870</v>
      </c>
      <c r="EX56" s="25">
        <v>2.0495867768595</v>
      </c>
      <c r="EY56" s="20">
        <v>29160</v>
      </c>
      <c r="EZ56" s="25">
        <v>6.5789473684210504</v>
      </c>
      <c r="FA56" s="20">
        <v>19290</v>
      </c>
      <c r="FB56" s="25">
        <v>2.3342175066312998</v>
      </c>
      <c r="FC56" s="20">
        <v>14650</v>
      </c>
      <c r="FD56" s="25">
        <v>3.2417195207892902</v>
      </c>
      <c r="FE56" s="20">
        <v>7190</v>
      </c>
      <c r="FF56" s="25">
        <v>-0.27739251040221902</v>
      </c>
      <c r="FG56" s="20">
        <v>13430</v>
      </c>
      <c r="FH56" s="25">
        <v>2.67584097859327</v>
      </c>
      <c r="FI56" s="20">
        <v>8180</v>
      </c>
      <c r="FJ56" s="25">
        <v>2.1223470661672899</v>
      </c>
      <c r="FK56" s="20">
        <v>5820</v>
      </c>
      <c r="FL56" s="25">
        <v>1.39372822299652</v>
      </c>
      <c r="FM56" s="20">
        <v>20140</v>
      </c>
      <c r="FN56" s="25">
        <v>3.0706243602865899</v>
      </c>
      <c r="FO56" s="20">
        <v>9790</v>
      </c>
      <c r="FP56" s="25">
        <v>-0.810536980749747</v>
      </c>
      <c r="FQ56" s="20">
        <v>9980</v>
      </c>
      <c r="FR56" s="25">
        <v>2.4640657084188899</v>
      </c>
      <c r="FS56" s="20">
        <v>5970</v>
      </c>
      <c r="FT56" s="25">
        <v>2.75387263339071</v>
      </c>
      <c r="FU56" s="20">
        <v>8430</v>
      </c>
      <c r="FV56" s="25">
        <v>1.07913669064748</v>
      </c>
      <c r="FW56" s="20">
        <v>6740</v>
      </c>
      <c r="FX56" s="25">
        <v>0.447093889716841</v>
      </c>
      <c r="FY56" s="20">
        <v>7310</v>
      </c>
      <c r="FZ56" s="25">
        <v>3.8352272727272698</v>
      </c>
      <c r="GA56" s="20">
        <v>2290</v>
      </c>
      <c r="GB56" s="25">
        <v>2.2321428571428599</v>
      </c>
      <c r="GC56" s="20">
        <v>16470</v>
      </c>
      <c r="GD56" s="25">
        <v>1.29151291512915</v>
      </c>
      <c r="GE56" s="20">
        <v>19140</v>
      </c>
      <c r="GF56" s="25">
        <v>3.0139935414424102</v>
      </c>
      <c r="GG56" s="20">
        <v>27940</v>
      </c>
      <c r="GH56" s="25">
        <v>4.3705640642510302</v>
      </c>
      <c r="GI56" s="20">
        <v>17570</v>
      </c>
      <c r="GJ56" s="25">
        <v>1.0932105868814701</v>
      </c>
      <c r="GK56" s="20">
        <v>14790</v>
      </c>
      <c r="GL56" s="25">
        <v>4.4491525423728797</v>
      </c>
      <c r="GM56" s="20">
        <v>10600</v>
      </c>
      <c r="GN56" s="25">
        <v>0.952380952380952</v>
      </c>
      <c r="GO56" s="20">
        <v>8830</v>
      </c>
      <c r="GP56" s="25">
        <v>5.87529976019185</v>
      </c>
      <c r="GQ56" s="20">
        <v>2890</v>
      </c>
      <c r="GR56" s="25">
        <v>10.305343511450401</v>
      </c>
      <c r="GS56" s="20">
        <v>21180</v>
      </c>
      <c r="GT56" s="25">
        <v>3.2163742690058501</v>
      </c>
      <c r="GU56" s="20">
        <v>580</v>
      </c>
      <c r="GV56" s="25">
        <v>16</v>
      </c>
    </row>
    <row r="57" spans="1:204" ht="15" customHeight="1" x14ac:dyDescent="0.25">
      <c r="A57" s="6">
        <v>44228</v>
      </c>
      <c r="B57" s="26" t="s">
        <v>4</v>
      </c>
      <c r="C57" s="20">
        <v>7000</v>
      </c>
      <c r="D57" s="25">
        <v>2.1897810218978102</v>
      </c>
      <c r="E57" s="20">
        <v>11200</v>
      </c>
      <c r="F57" s="25">
        <v>1.54125113327289</v>
      </c>
      <c r="G57" s="20">
        <v>8260</v>
      </c>
      <c r="H57" s="25">
        <v>0.242718446601942</v>
      </c>
      <c r="I57" s="20">
        <v>3310</v>
      </c>
      <c r="J57" s="25">
        <v>1.2232415902140701</v>
      </c>
      <c r="K57" s="20">
        <v>2830</v>
      </c>
      <c r="L57" s="25">
        <v>2.9090909090909101</v>
      </c>
      <c r="M57" s="20">
        <v>21830</v>
      </c>
      <c r="N57" s="25">
        <v>0.22956841138659301</v>
      </c>
      <c r="O57" s="20">
        <v>6180</v>
      </c>
      <c r="P57" s="25">
        <v>2.1487603305785101</v>
      </c>
      <c r="Q57" s="20">
        <v>5910</v>
      </c>
      <c r="R57" s="25">
        <v>1.3722126929674101</v>
      </c>
      <c r="S57" s="20">
        <v>3140</v>
      </c>
      <c r="T57" s="25">
        <v>0</v>
      </c>
      <c r="U57" s="20">
        <v>5730</v>
      </c>
      <c r="V57" s="25">
        <v>3.2432432432432399</v>
      </c>
      <c r="W57" s="20">
        <v>10530</v>
      </c>
      <c r="X57" s="25">
        <v>4.0513833992094899</v>
      </c>
      <c r="Y57" s="20">
        <v>5530</v>
      </c>
      <c r="Z57" s="25">
        <v>0.72859744990892505</v>
      </c>
      <c r="AA57" s="20">
        <v>35410</v>
      </c>
      <c r="AB57" s="25">
        <v>1.20034295513004</v>
      </c>
      <c r="AC57" s="20">
        <v>11110</v>
      </c>
      <c r="AD57" s="25">
        <v>1.64684354986276</v>
      </c>
      <c r="AE57" s="20">
        <v>2880</v>
      </c>
      <c r="AF57" s="25">
        <v>0</v>
      </c>
      <c r="AG57" s="20">
        <v>6760</v>
      </c>
      <c r="AH57" s="25">
        <v>1.0463378176382701</v>
      </c>
      <c r="AI57" s="20">
        <v>12700</v>
      </c>
      <c r="AJ57" s="25">
        <v>1.11464968152866</v>
      </c>
      <c r="AK57" s="20">
        <v>7380</v>
      </c>
      <c r="AL57" s="25">
        <v>2.3578363384188599</v>
      </c>
      <c r="AM57" s="20">
        <v>4950</v>
      </c>
      <c r="AN57" s="25">
        <v>-1.59045725646123</v>
      </c>
      <c r="AO57" s="20">
        <v>3330</v>
      </c>
      <c r="AP57" s="25">
        <v>4.7169811320754702</v>
      </c>
      <c r="AQ57" s="20">
        <v>4480</v>
      </c>
      <c r="AR57" s="25">
        <v>1.3574660633484199</v>
      </c>
      <c r="AS57" s="20">
        <v>8090</v>
      </c>
      <c r="AT57" s="25">
        <v>1.2515644555694601</v>
      </c>
      <c r="AU57" s="20">
        <v>10580</v>
      </c>
      <c r="AV57" s="25">
        <v>1.63304514889529</v>
      </c>
      <c r="AW57" s="20">
        <v>3140</v>
      </c>
      <c r="AX57" s="25">
        <v>3.2894736842105301</v>
      </c>
      <c r="AY57" s="20">
        <v>8360</v>
      </c>
      <c r="AZ57" s="25">
        <v>2.4509803921568598</v>
      </c>
      <c r="BA57" s="20">
        <v>10170</v>
      </c>
      <c r="BB57" s="25">
        <v>0.49407114624505899</v>
      </c>
      <c r="BC57" s="20">
        <v>8740</v>
      </c>
      <c r="BD57" s="25">
        <v>2.8235294117647101</v>
      </c>
      <c r="BE57" s="20">
        <v>13100</v>
      </c>
      <c r="BF57" s="25">
        <v>7.6394194041252902E-2</v>
      </c>
      <c r="BG57" s="20">
        <v>5930</v>
      </c>
      <c r="BH57" s="25">
        <v>2.9513888888888902</v>
      </c>
      <c r="BI57" s="20">
        <v>18040</v>
      </c>
      <c r="BJ57" s="25">
        <v>1.5194147439504799</v>
      </c>
      <c r="BK57" s="20">
        <v>14170</v>
      </c>
      <c r="BL57" s="25">
        <v>1.57706093189964</v>
      </c>
      <c r="BM57" s="20">
        <v>27260</v>
      </c>
      <c r="BN57" s="25">
        <v>2.8291210863825</v>
      </c>
      <c r="BO57" s="20">
        <v>4360</v>
      </c>
      <c r="BP57" s="25">
        <v>1.3953488372092999</v>
      </c>
      <c r="BQ57" s="20">
        <v>28280</v>
      </c>
      <c r="BR57" s="25">
        <v>2.68700072621641</v>
      </c>
      <c r="BS57" s="20">
        <v>27520</v>
      </c>
      <c r="BT57" s="25">
        <v>2.4953445065176898</v>
      </c>
      <c r="BU57" s="20">
        <v>21160</v>
      </c>
      <c r="BV57" s="25">
        <v>-9.4428706326723302E-2</v>
      </c>
      <c r="BW57" s="20">
        <v>5340</v>
      </c>
      <c r="BX57" s="25">
        <v>2.6923076923076898</v>
      </c>
      <c r="BY57" s="20">
        <v>9600</v>
      </c>
      <c r="BZ57" s="25">
        <v>-1.63934426229508</v>
      </c>
      <c r="CA57" s="20">
        <v>18230</v>
      </c>
      <c r="CB57" s="25">
        <v>2.01454952434247</v>
      </c>
      <c r="CC57" s="20">
        <v>5090</v>
      </c>
      <c r="CD57" s="25">
        <v>-0.19607843137254899</v>
      </c>
      <c r="CE57" s="20">
        <v>7130</v>
      </c>
      <c r="CF57" s="25">
        <v>1.1347517730496499</v>
      </c>
      <c r="CG57" s="20">
        <v>5960</v>
      </c>
      <c r="CH57" s="25">
        <v>-1.32450331125828</v>
      </c>
      <c r="CI57" s="20">
        <v>14560</v>
      </c>
      <c r="CJ57" s="25">
        <v>0.83102493074792205</v>
      </c>
      <c r="CK57" s="20">
        <v>5350</v>
      </c>
      <c r="CL57" s="25">
        <v>1.9047619047619</v>
      </c>
      <c r="CM57" s="20">
        <v>21920</v>
      </c>
      <c r="CN57" s="25">
        <v>0.59660394676457096</v>
      </c>
      <c r="CO57" s="20">
        <v>9020</v>
      </c>
      <c r="CP57" s="25">
        <v>1.4623172103487101</v>
      </c>
      <c r="CQ57" s="20">
        <v>3100</v>
      </c>
      <c r="CR57" s="25">
        <v>-2.8213166144200601</v>
      </c>
      <c r="CS57" s="20">
        <v>6180</v>
      </c>
      <c r="CT57" s="25">
        <v>1.8121911037891301</v>
      </c>
      <c r="CU57" s="20">
        <v>2670</v>
      </c>
      <c r="CV57" s="25">
        <v>2.29885057471264</v>
      </c>
      <c r="CW57" s="20">
        <v>11120</v>
      </c>
      <c r="CX57" s="25">
        <v>1.36736554238833</v>
      </c>
      <c r="CY57" s="20">
        <v>10530</v>
      </c>
      <c r="CZ57" s="25">
        <v>-3.30578512396694</v>
      </c>
      <c r="DA57" s="20">
        <v>9150</v>
      </c>
      <c r="DB57" s="25">
        <v>1.6666666666666701</v>
      </c>
      <c r="DC57" s="20">
        <v>4250</v>
      </c>
      <c r="DD57" s="25">
        <v>0.71090047393364897</v>
      </c>
      <c r="DE57" s="20">
        <v>4430</v>
      </c>
      <c r="DF57" s="25">
        <v>3.2634032634032599</v>
      </c>
      <c r="DG57" s="20">
        <v>11890</v>
      </c>
      <c r="DH57" s="25">
        <v>1.79794520547945</v>
      </c>
      <c r="DI57" s="20">
        <v>3420</v>
      </c>
      <c r="DJ57" s="25">
        <v>2.7027027027027</v>
      </c>
      <c r="DK57" s="20">
        <v>13770</v>
      </c>
      <c r="DL57" s="25">
        <v>0.95307917888563098</v>
      </c>
      <c r="DM57" s="20">
        <v>20290</v>
      </c>
      <c r="DN57" s="25">
        <v>4.8037190082644603</v>
      </c>
      <c r="DO57" s="20">
        <v>6210</v>
      </c>
      <c r="DP57" s="25">
        <v>0.16129032258064499</v>
      </c>
      <c r="DQ57" s="20">
        <v>60160</v>
      </c>
      <c r="DR57" s="25">
        <v>2.3303282871236601</v>
      </c>
      <c r="DS57" s="20">
        <v>14440</v>
      </c>
      <c r="DT57" s="25">
        <v>0.97902097902097895</v>
      </c>
      <c r="DU57" s="20">
        <v>4950</v>
      </c>
      <c r="DV57" s="25">
        <v>-0.20161290322580599</v>
      </c>
      <c r="DW57" s="20">
        <v>27530</v>
      </c>
      <c r="DX57" s="25">
        <v>1.25045972784112</v>
      </c>
      <c r="DY57" s="20">
        <v>10520</v>
      </c>
      <c r="DZ57" s="25">
        <v>2.0368574199806</v>
      </c>
      <c r="EA57" s="20">
        <v>15350</v>
      </c>
      <c r="EB57" s="25">
        <v>-1.2226512226512201</v>
      </c>
      <c r="EC57" s="20">
        <v>6470</v>
      </c>
      <c r="ED57" s="25">
        <v>1.7295597484276699</v>
      </c>
      <c r="EE57" s="20">
        <v>11040</v>
      </c>
      <c r="EF57" s="25">
        <v>3.8570084666039501</v>
      </c>
      <c r="EG57" s="20">
        <v>15950</v>
      </c>
      <c r="EH57" s="25">
        <v>2.2435897435897401</v>
      </c>
      <c r="EI57" s="20">
        <v>12660</v>
      </c>
      <c r="EJ57" s="25">
        <v>2.5931928687196102</v>
      </c>
      <c r="EK57" s="20">
        <v>31120</v>
      </c>
      <c r="EL57" s="25">
        <v>2.3684210526315801</v>
      </c>
      <c r="EM57" s="20">
        <v>5170</v>
      </c>
      <c r="EN57" s="25">
        <v>3.1936127744511</v>
      </c>
      <c r="EO57" s="20">
        <v>11340</v>
      </c>
      <c r="EP57" s="25">
        <v>1.0695187165775399</v>
      </c>
      <c r="EQ57" s="20">
        <v>8580</v>
      </c>
      <c r="ER57" s="25">
        <v>2.8776978417266199</v>
      </c>
      <c r="ES57" s="20">
        <v>6420</v>
      </c>
      <c r="ET57" s="25">
        <v>0.94339622641509402</v>
      </c>
      <c r="EU57" s="20">
        <v>7990</v>
      </c>
      <c r="EV57" s="25">
        <v>3.7662337662337699</v>
      </c>
      <c r="EW57" s="20">
        <v>30980</v>
      </c>
      <c r="EX57" s="25">
        <v>1.8743834265044399</v>
      </c>
      <c r="EY57" s="20">
        <v>29360</v>
      </c>
      <c r="EZ57" s="25">
        <v>6.5698729582577098</v>
      </c>
      <c r="FA57" s="20">
        <v>19360</v>
      </c>
      <c r="FB57" s="25">
        <v>2.2715266772319098</v>
      </c>
      <c r="FC57" s="20">
        <v>14690</v>
      </c>
      <c r="FD57" s="25">
        <v>3.1601123595505598</v>
      </c>
      <c r="FE57" s="20">
        <v>7190</v>
      </c>
      <c r="FF57" s="25">
        <v>-0.27739251040221902</v>
      </c>
      <c r="FG57" s="20">
        <v>13470</v>
      </c>
      <c r="FH57" s="25">
        <v>2.8244274809160301</v>
      </c>
      <c r="FI57" s="20">
        <v>8200</v>
      </c>
      <c r="FJ57" s="25">
        <v>1.99004975124378</v>
      </c>
      <c r="FK57" s="20">
        <v>5830</v>
      </c>
      <c r="FL57" s="25">
        <v>1.0398613518197599</v>
      </c>
      <c r="FM57" s="20">
        <v>20170</v>
      </c>
      <c r="FN57" s="25">
        <v>2.9081632653061198</v>
      </c>
      <c r="FO57" s="20">
        <v>9790</v>
      </c>
      <c r="FP57" s="25">
        <v>-0.60913705583756295</v>
      </c>
      <c r="FQ57" s="20">
        <v>10010</v>
      </c>
      <c r="FR57" s="25">
        <v>2.1428571428571401</v>
      </c>
      <c r="FS57" s="20">
        <v>5980</v>
      </c>
      <c r="FT57" s="25">
        <v>3.1034482758620698</v>
      </c>
      <c r="FU57" s="20">
        <v>8470</v>
      </c>
      <c r="FV57" s="25">
        <v>1.194743130227</v>
      </c>
      <c r="FW57" s="20">
        <v>6750</v>
      </c>
      <c r="FX57" s="25">
        <v>0.44642857142857101</v>
      </c>
      <c r="FY57" s="20">
        <v>7350</v>
      </c>
      <c r="FZ57" s="25">
        <v>3.66713681241185</v>
      </c>
      <c r="GA57" s="20">
        <v>2290</v>
      </c>
      <c r="GB57" s="25">
        <v>1.3274336283185799</v>
      </c>
      <c r="GC57" s="20">
        <v>16470</v>
      </c>
      <c r="GD57" s="25">
        <v>0.610873549175321</v>
      </c>
      <c r="GE57" s="20">
        <v>19230</v>
      </c>
      <c r="GF57" s="25">
        <v>2.9443254817987201</v>
      </c>
      <c r="GG57" s="20">
        <v>28070</v>
      </c>
      <c r="GH57" s="25">
        <v>4.58271236959762</v>
      </c>
      <c r="GI57" s="20">
        <v>17690</v>
      </c>
      <c r="GJ57" s="25">
        <v>1.3753581661891101</v>
      </c>
      <c r="GK57" s="20">
        <v>14890</v>
      </c>
      <c r="GL57" s="25">
        <v>4.0531097134870704</v>
      </c>
      <c r="GM57" s="20">
        <v>10590</v>
      </c>
      <c r="GN57" s="25">
        <v>-0.28248587570621497</v>
      </c>
      <c r="GO57" s="20">
        <v>8870</v>
      </c>
      <c r="GP57" s="25">
        <v>5.4696789536266301</v>
      </c>
      <c r="GQ57" s="20">
        <v>2920</v>
      </c>
      <c r="GR57" s="25">
        <v>9.77443609022556</v>
      </c>
      <c r="GS57" s="20">
        <v>21250</v>
      </c>
      <c r="GT57" s="25">
        <v>3.45666991236611</v>
      </c>
      <c r="GU57" s="20">
        <v>580</v>
      </c>
      <c r="GV57" s="25">
        <v>13.7254901960784</v>
      </c>
    </row>
    <row r="58" spans="1:204" ht="15" customHeight="1" x14ac:dyDescent="0.25">
      <c r="A58" s="6">
        <v>44256</v>
      </c>
      <c r="B58" s="26" t="s">
        <v>4</v>
      </c>
      <c r="C58" s="20">
        <v>7040</v>
      </c>
      <c r="D58" s="25">
        <v>2.32558139534884</v>
      </c>
      <c r="E58" s="20">
        <v>11190</v>
      </c>
      <c r="F58" s="25">
        <v>1.1754068716093999</v>
      </c>
      <c r="G58" s="20">
        <v>8280</v>
      </c>
      <c r="H58" s="25">
        <v>0.36363636363636398</v>
      </c>
      <c r="I58" s="20">
        <v>3310</v>
      </c>
      <c r="J58" s="25">
        <v>0.91463414634146301</v>
      </c>
      <c r="K58" s="20">
        <v>2860</v>
      </c>
      <c r="L58" s="25">
        <v>2.8776978417266199</v>
      </c>
      <c r="M58" s="20">
        <v>21840</v>
      </c>
      <c r="N58" s="25">
        <v>0</v>
      </c>
      <c r="O58" s="20">
        <v>6210</v>
      </c>
      <c r="P58" s="25">
        <v>2.1381578947368398</v>
      </c>
      <c r="Q58" s="20">
        <v>5910</v>
      </c>
      <c r="R58" s="25">
        <v>0.853242320819113</v>
      </c>
      <c r="S58" s="20">
        <v>3150</v>
      </c>
      <c r="T58" s="25">
        <v>0</v>
      </c>
      <c r="U58" s="20">
        <v>5750</v>
      </c>
      <c r="V58" s="25">
        <v>2.8622540250447202</v>
      </c>
      <c r="W58" s="20">
        <v>10620</v>
      </c>
      <c r="X58" s="25">
        <v>4.1176470588235299</v>
      </c>
      <c r="Y58" s="20">
        <v>5540</v>
      </c>
      <c r="Z58" s="25">
        <v>0.36231884057970998</v>
      </c>
      <c r="AA58" s="20">
        <v>35580</v>
      </c>
      <c r="AB58" s="25">
        <v>0.96481271282633396</v>
      </c>
      <c r="AC58" s="20">
        <v>11130</v>
      </c>
      <c r="AD58" s="25">
        <v>1.5510948905109501</v>
      </c>
      <c r="AE58" s="20">
        <v>2890</v>
      </c>
      <c r="AF58" s="25">
        <v>0</v>
      </c>
      <c r="AG58" s="20">
        <v>6780</v>
      </c>
      <c r="AH58" s="25">
        <v>0.89285714285714302</v>
      </c>
      <c r="AI58" s="20">
        <v>12740</v>
      </c>
      <c r="AJ58" s="25">
        <v>1.1914217633042099</v>
      </c>
      <c r="AK58" s="20">
        <v>7430</v>
      </c>
      <c r="AL58" s="25">
        <v>2.3415977961432501</v>
      </c>
      <c r="AM58" s="20">
        <v>4950</v>
      </c>
      <c r="AN58" s="25">
        <v>-1.78571428571429</v>
      </c>
      <c r="AO58" s="20">
        <v>3360</v>
      </c>
      <c r="AP58" s="25">
        <v>5</v>
      </c>
      <c r="AQ58" s="20">
        <v>4500</v>
      </c>
      <c r="AR58" s="25">
        <v>1.80995475113122</v>
      </c>
      <c r="AS58" s="20">
        <v>8120</v>
      </c>
      <c r="AT58" s="25">
        <v>1.1207970112079699</v>
      </c>
      <c r="AU58" s="20">
        <v>10620</v>
      </c>
      <c r="AV58" s="25">
        <v>1.8216682646212801</v>
      </c>
      <c r="AW58" s="20">
        <v>3160</v>
      </c>
      <c r="AX58" s="25">
        <v>3.2679738562091498</v>
      </c>
      <c r="AY58" s="20">
        <v>8380</v>
      </c>
      <c r="AZ58" s="25">
        <v>2.3199023199023201</v>
      </c>
      <c r="BA58" s="20">
        <v>10210</v>
      </c>
      <c r="BB58" s="25">
        <v>0.29469548133595302</v>
      </c>
      <c r="BC58" s="20">
        <v>8810</v>
      </c>
      <c r="BD58" s="25">
        <v>2.9205607476635498</v>
      </c>
      <c r="BE58" s="20">
        <v>13140</v>
      </c>
      <c r="BF58" s="25">
        <v>-0.37907505686125897</v>
      </c>
      <c r="BG58" s="20">
        <v>5950</v>
      </c>
      <c r="BH58" s="25">
        <v>2.5862068965517202</v>
      </c>
      <c r="BI58" s="20">
        <v>18100</v>
      </c>
      <c r="BJ58" s="25">
        <v>1.3437849944008999</v>
      </c>
      <c r="BK58" s="20">
        <v>14220</v>
      </c>
      <c r="BL58" s="25">
        <v>1.2820512820512799</v>
      </c>
      <c r="BM58" s="20">
        <v>27420</v>
      </c>
      <c r="BN58" s="25">
        <v>2.8507126781695402</v>
      </c>
      <c r="BO58" s="20">
        <v>4380</v>
      </c>
      <c r="BP58" s="25">
        <v>1.3888888888888899</v>
      </c>
      <c r="BQ58" s="20">
        <v>28340</v>
      </c>
      <c r="BR58" s="25">
        <v>2.2366522366522399</v>
      </c>
      <c r="BS58" s="20">
        <v>27610</v>
      </c>
      <c r="BT58" s="25">
        <v>2.3350630096367699</v>
      </c>
      <c r="BU58" s="20">
        <v>21230</v>
      </c>
      <c r="BV58" s="25">
        <v>0</v>
      </c>
      <c r="BW58" s="20">
        <v>5370</v>
      </c>
      <c r="BX58" s="25">
        <v>2.8735632183908</v>
      </c>
      <c r="BY58" s="20">
        <v>9630</v>
      </c>
      <c r="BZ58" s="25">
        <v>-1.6343207354443301</v>
      </c>
      <c r="CA58" s="20">
        <v>18340</v>
      </c>
      <c r="CB58" s="25">
        <v>2.1727019498607198</v>
      </c>
      <c r="CC58" s="20">
        <v>5090</v>
      </c>
      <c r="CD58" s="25">
        <v>-0.39138943248532299</v>
      </c>
      <c r="CE58" s="20">
        <v>7120</v>
      </c>
      <c r="CF58" s="25">
        <v>0.84985835694051004</v>
      </c>
      <c r="CG58" s="20">
        <v>5980</v>
      </c>
      <c r="CH58" s="25">
        <v>-1.1570247933884299</v>
      </c>
      <c r="CI58" s="20">
        <v>14570</v>
      </c>
      <c r="CJ58" s="25">
        <v>0.55210489993098699</v>
      </c>
      <c r="CK58" s="20">
        <v>5360</v>
      </c>
      <c r="CL58" s="25">
        <v>1.51515151515152</v>
      </c>
      <c r="CM58" s="20">
        <v>21950</v>
      </c>
      <c r="CN58" s="25">
        <v>0.41171088746569101</v>
      </c>
      <c r="CO58" s="20">
        <v>9050</v>
      </c>
      <c r="CP58" s="25">
        <v>1.4573991031390101</v>
      </c>
      <c r="CQ58" s="20">
        <v>3100</v>
      </c>
      <c r="CR58" s="25">
        <v>-2.8213166144200601</v>
      </c>
      <c r="CS58" s="20">
        <v>6180</v>
      </c>
      <c r="CT58" s="25">
        <v>1.47783251231527</v>
      </c>
      <c r="CU58" s="20">
        <v>2670</v>
      </c>
      <c r="CV58" s="25">
        <v>1.90839694656489</v>
      </c>
      <c r="CW58" s="20">
        <v>11170</v>
      </c>
      <c r="CX58" s="25">
        <v>1.6378525932666099</v>
      </c>
      <c r="CY58" s="20">
        <v>10550</v>
      </c>
      <c r="CZ58" s="25">
        <v>-3.2997250229147599</v>
      </c>
      <c r="DA58" s="20">
        <v>9190</v>
      </c>
      <c r="DB58" s="25">
        <v>1.7718715393133999</v>
      </c>
      <c r="DC58" s="20">
        <v>4260</v>
      </c>
      <c r="DD58" s="25">
        <v>0.47169811320754701</v>
      </c>
      <c r="DE58" s="20">
        <v>4440</v>
      </c>
      <c r="DF58" s="25">
        <v>2.54041570438799</v>
      </c>
      <c r="DG58" s="20">
        <v>11920</v>
      </c>
      <c r="DH58" s="25">
        <v>1.2744265080713699</v>
      </c>
      <c r="DI58" s="20">
        <v>3440</v>
      </c>
      <c r="DJ58" s="25">
        <v>2.9940119760478998</v>
      </c>
      <c r="DK58" s="20">
        <v>13800</v>
      </c>
      <c r="DL58" s="25">
        <v>1.0989010989011001</v>
      </c>
      <c r="DM58" s="20">
        <v>20370</v>
      </c>
      <c r="DN58" s="25">
        <v>4.6224961479198798</v>
      </c>
      <c r="DO58" s="20">
        <v>6220</v>
      </c>
      <c r="DP58" s="25">
        <v>0</v>
      </c>
      <c r="DQ58" s="20">
        <v>60400</v>
      </c>
      <c r="DR58" s="25">
        <v>1.9925700776764601</v>
      </c>
      <c r="DS58" s="20">
        <v>14540</v>
      </c>
      <c r="DT58" s="25">
        <v>1.25348189415042</v>
      </c>
      <c r="DU58" s="20">
        <v>4950</v>
      </c>
      <c r="DV58" s="25">
        <v>-0.60240963855421703</v>
      </c>
      <c r="DW58" s="20">
        <v>27590</v>
      </c>
      <c r="DX58" s="25">
        <v>1.2105649303008099</v>
      </c>
      <c r="DY58" s="20">
        <v>10540</v>
      </c>
      <c r="DZ58" s="25">
        <v>1.63934426229508</v>
      </c>
      <c r="EA58" s="20">
        <v>15380</v>
      </c>
      <c r="EB58" s="25">
        <v>-1.1568123393316201</v>
      </c>
      <c r="EC58" s="20">
        <v>6510</v>
      </c>
      <c r="ED58" s="25">
        <v>1.8779342723004699</v>
      </c>
      <c r="EE58" s="20">
        <v>11070</v>
      </c>
      <c r="EF58" s="25">
        <v>3.26492537313433</v>
      </c>
      <c r="EG58" s="20">
        <v>16080</v>
      </c>
      <c r="EH58" s="25">
        <v>2.5510204081632701</v>
      </c>
      <c r="EI58" s="20">
        <v>12700</v>
      </c>
      <c r="EJ58" s="25">
        <v>2.4193548387096802</v>
      </c>
      <c r="EK58" s="20">
        <v>31240</v>
      </c>
      <c r="EL58" s="25">
        <v>2.1582733812949599</v>
      </c>
      <c r="EM58" s="20">
        <v>5200</v>
      </c>
      <c r="EN58" s="25">
        <v>3.3797216699801198</v>
      </c>
      <c r="EO58" s="20">
        <v>11370</v>
      </c>
      <c r="EP58" s="25">
        <v>0.79787234042553201</v>
      </c>
      <c r="EQ58" s="20">
        <v>8620</v>
      </c>
      <c r="ER58" s="25">
        <v>2.49702734839477</v>
      </c>
      <c r="ES58" s="20">
        <v>6430</v>
      </c>
      <c r="ET58" s="25">
        <v>0.62597809076682298</v>
      </c>
      <c r="EU58" s="20">
        <v>8040</v>
      </c>
      <c r="EV58" s="25">
        <v>3.87596899224806</v>
      </c>
      <c r="EW58" s="20">
        <v>31150</v>
      </c>
      <c r="EX58" s="25">
        <v>1.8639633747547399</v>
      </c>
      <c r="EY58" s="20">
        <v>29520</v>
      </c>
      <c r="EZ58" s="25">
        <v>6.0725835429392703</v>
      </c>
      <c r="FA58" s="20">
        <v>19460</v>
      </c>
      <c r="FB58" s="25">
        <v>2.0986358866736601</v>
      </c>
      <c r="FC58" s="20">
        <v>14790</v>
      </c>
      <c r="FD58" s="25">
        <v>3.3542976939203402</v>
      </c>
      <c r="FE58" s="20">
        <v>7210</v>
      </c>
      <c r="FF58" s="25">
        <v>-0.27662517289073302</v>
      </c>
      <c r="FG58" s="20">
        <v>13500</v>
      </c>
      <c r="FH58" s="25">
        <v>2.5056947608200502</v>
      </c>
      <c r="FI58" s="20">
        <v>8200</v>
      </c>
      <c r="FJ58" s="25">
        <v>1.86335403726708</v>
      </c>
      <c r="FK58" s="20">
        <v>5850</v>
      </c>
      <c r="FL58" s="25">
        <v>1.03626943005181</v>
      </c>
      <c r="FM58" s="20">
        <v>20300</v>
      </c>
      <c r="FN58" s="25">
        <v>3.1504065040650402</v>
      </c>
      <c r="FO58" s="20">
        <v>9840</v>
      </c>
      <c r="FP58" s="25">
        <v>-0.40485829959514202</v>
      </c>
      <c r="FQ58" s="20">
        <v>10090</v>
      </c>
      <c r="FR58" s="25">
        <v>2.6449643947100698</v>
      </c>
      <c r="FS58" s="20">
        <v>6000</v>
      </c>
      <c r="FT58" s="25">
        <v>2.9159519725557499</v>
      </c>
      <c r="FU58" s="20">
        <v>8470</v>
      </c>
      <c r="FV58" s="25">
        <v>0.83333333333333304</v>
      </c>
      <c r="FW58" s="20">
        <v>6760</v>
      </c>
      <c r="FX58" s="25">
        <v>0.148148148148148</v>
      </c>
      <c r="FY58" s="20">
        <v>7400</v>
      </c>
      <c r="FZ58" s="25">
        <v>4.0787623066104102</v>
      </c>
      <c r="GA58" s="20">
        <v>2310</v>
      </c>
      <c r="GB58" s="25">
        <v>1.7621145374449301</v>
      </c>
      <c r="GC58" s="20">
        <v>16620</v>
      </c>
      <c r="GD58" s="25">
        <v>0.72727272727272696</v>
      </c>
      <c r="GE58" s="20">
        <v>19330</v>
      </c>
      <c r="GF58" s="25">
        <v>2.38347457627119</v>
      </c>
      <c r="GG58" s="20">
        <v>28400</v>
      </c>
      <c r="GH58" s="25">
        <v>5.3803339517625197</v>
      </c>
      <c r="GI58" s="20">
        <v>17790</v>
      </c>
      <c r="GJ58" s="25">
        <v>1.36752136752137</v>
      </c>
      <c r="GK58" s="20">
        <v>15040</v>
      </c>
      <c r="GL58" s="25">
        <v>3.8674033149171301</v>
      </c>
      <c r="GM58" s="20">
        <v>10660</v>
      </c>
      <c r="GN58" s="25">
        <v>-9.3720712277413298E-2</v>
      </c>
      <c r="GO58" s="20">
        <v>8940</v>
      </c>
      <c r="GP58" s="25">
        <v>4.4392523364486003</v>
      </c>
      <c r="GQ58" s="20">
        <v>2900</v>
      </c>
      <c r="GR58" s="25">
        <v>6.2271062271062299</v>
      </c>
      <c r="GS58" s="20">
        <v>21370</v>
      </c>
      <c r="GT58" s="25">
        <v>3.6875303250849099</v>
      </c>
      <c r="GU58" s="20">
        <v>590</v>
      </c>
      <c r="GV58" s="25">
        <v>11.320754716981099</v>
      </c>
    </row>
    <row r="59" spans="1:204" ht="15" customHeight="1" x14ac:dyDescent="0.25">
      <c r="A59" s="6">
        <v>44287</v>
      </c>
      <c r="B59" s="26" t="s">
        <v>4</v>
      </c>
      <c r="C59" s="20">
        <v>7070</v>
      </c>
      <c r="D59" s="25">
        <v>2.16763005780347</v>
      </c>
      <c r="E59" s="20">
        <v>11230</v>
      </c>
      <c r="F59" s="25">
        <v>1.1711711711711701</v>
      </c>
      <c r="G59" s="20">
        <v>8270</v>
      </c>
      <c r="H59" s="25">
        <v>-0.120772946859903</v>
      </c>
      <c r="I59" s="20">
        <v>3320</v>
      </c>
      <c r="J59" s="25">
        <v>1.2195121951219501</v>
      </c>
      <c r="K59" s="20">
        <v>2880</v>
      </c>
      <c r="L59" s="25">
        <v>2.12765957446809</v>
      </c>
      <c r="M59" s="20">
        <v>21820</v>
      </c>
      <c r="N59" s="25">
        <v>-0.41077133728890902</v>
      </c>
      <c r="O59" s="20">
        <v>6270</v>
      </c>
      <c r="P59" s="25">
        <v>2.4509803921568598</v>
      </c>
      <c r="Q59" s="20">
        <v>5930</v>
      </c>
      <c r="R59" s="25">
        <v>0.85034013605442205</v>
      </c>
      <c r="S59" s="20">
        <v>3170</v>
      </c>
      <c r="T59" s="25">
        <v>0</v>
      </c>
      <c r="U59" s="20">
        <v>5770</v>
      </c>
      <c r="V59" s="25">
        <v>2.6690391459074698</v>
      </c>
      <c r="W59" s="20">
        <v>10710</v>
      </c>
      <c r="X59" s="25">
        <v>4.0816326530612201</v>
      </c>
      <c r="Y59" s="20">
        <v>5570</v>
      </c>
      <c r="Z59" s="25">
        <v>0.36036036036036001</v>
      </c>
      <c r="AA59" s="20">
        <v>35690</v>
      </c>
      <c r="AB59" s="25">
        <v>0.76228119706380604</v>
      </c>
      <c r="AC59" s="20">
        <v>11150</v>
      </c>
      <c r="AD59" s="25">
        <v>1.0879419764279199</v>
      </c>
      <c r="AE59" s="20">
        <v>2910</v>
      </c>
      <c r="AF59" s="25">
        <v>0</v>
      </c>
      <c r="AG59" s="20">
        <v>6790</v>
      </c>
      <c r="AH59" s="25">
        <v>1.0416666666666701</v>
      </c>
      <c r="AI59" s="20">
        <v>12800</v>
      </c>
      <c r="AJ59" s="25">
        <v>1.34600158353127</v>
      </c>
      <c r="AK59" s="20">
        <v>7460</v>
      </c>
      <c r="AL59" s="25">
        <v>1.7735334242837699</v>
      </c>
      <c r="AM59" s="20">
        <v>4970</v>
      </c>
      <c r="AN59" s="25">
        <v>-1.3888888888888899</v>
      </c>
      <c r="AO59" s="20">
        <v>3390</v>
      </c>
      <c r="AP59" s="25">
        <v>4.95356037151703</v>
      </c>
      <c r="AQ59" s="20">
        <v>4520</v>
      </c>
      <c r="AR59" s="25">
        <v>1.3452914798206299</v>
      </c>
      <c r="AS59" s="20">
        <v>8150</v>
      </c>
      <c r="AT59" s="25">
        <v>0.866336633663366</v>
      </c>
      <c r="AU59" s="20">
        <v>10670</v>
      </c>
      <c r="AV59" s="25">
        <v>1.8129770992366401</v>
      </c>
      <c r="AW59" s="20">
        <v>3170</v>
      </c>
      <c r="AX59" s="25">
        <v>2.9220779220779201</v>
      </c>
      <c r="AY59" s="20">
        <v>8410</v>
      </c>
      <c r="AZ59" s="25">
        <v>2.3114355231143602</v>
      </c>
      <c r="BA59" s="20">
        <v>10230</v>
      </c>
      <c r="BB59" s="25">
        <v>-9.765625E-2</v>
      </c>
      <c r="BC59" s="20">
        <v>8860</v>
      </c>
      <c r="BD59" s="25">
        <v>2.90360046457607</v>
      </c>
      <c r="BE59" s="20">
        <v>13200</v>
      </c>
      <c r="BF59" s="25">
        <v>-0.45248868778280499</v>
      </c>
      <c r="BG59" s="20">
        <v>5980</v>
      </c>
      <c r="BH59" s="25">
        <v>2.5728987993138901</v>
      </c>
      <c r="BI59" s="20">
        <v>18180</v>
      </c>
      <c r="BJ59" s="25">
        <v>1.39431121026213</v>
      </c>
      <c r="BK59" s="20">
        <v>14280</v>
      </c>
      <c r="BL59" s="25">
        <v>1.2048192771084301</v>
      </c>
      <c r="BM59" s="20">
        <v>27540</v>
      </c>
      <c r="BN59" s="25">
        <v>2.4934871604019402</v>
      </c>
      <c r="BO59" s="20">
        <v>4400</v>
      </c>
      <c r="BP59" s="25">
        <v>1.6166281755196299</v>
      </c>
      <c r="BQ59" s="20">
        <v>28510</v>
      </c>
      <c r="BR59" s="25">
        <v>1.9670958512160199</v>
      </c>
      <c r="BS59" s="20">
        <v>27790</v>
      </c>
      <c r="BT59" s="25">
        <v>2.4705014749262499</v>
      </c>
      <c r="BU59" s="20">
        <v>21290</v>
      </c>
      <c r="BV59" s="25">
        <v>-0.28103044496487101</v>
      </c>
      <c r="BW59" s="20">
        <v>5410</v>
      </c>
      <c r="BX59" s="25">
        <v>3.0476190476190501</v>
      </c>
      <c r="BY59" s="20">
        <v>9660</v>
      </c>
      <c r="BZ59" s="25">
        <v>-1.5290519877675799</v>
      </c>
      <c r="CA59" s="20">
        <v>18460</v>
      </c>
      <c r="CB59" s="25">
        <v>2.1582733812949599</v>
      </c>
      <c r="CC59" s="20">
        <v>5100</v>
      </c>
      <c r="CD59" s="25">
        <v>-0.970873786407767</v>
      </c>
      <c r="CE59" s="20">
        <v>7160</v>
      </c>
      <c r="CF59" s="25">
        <v>0.98730606488011297</v>
      </c>
      <c r="CG59" s="20">
        <v>5990</v>
      </c>
      <c r="CH59" s="25">
        <v>-0.99173553719008301</v>
      </c>
      <c r="CI59" s="20">
        <v>14630</v>
      </c>
      <c r="CJ59" s="25">
        <v>0.41180507892930701</v>
      </c>
      <c r="CK59" s="20">
        <v>5370</v>
      </c>
      <c r="CL59" s="25">
        <v>1.1299435028248599</v>
      </c>
      <c r="CM59" s="20">
        <v>22090</v>
      </c>
      <c r="CN59" s="25">
        <v>0.63781321184510298</v>
      </c>
      <c r="CO59" s="20">
        <v>9050</v>
      </c>
      <c r="CP59" s="25">
        <v>0.89186176142697904</v>
      </c>
      <c r="CQ59" s="20">
        <v>3100</v>
      </c>
      <c r="CR59" s="25">
        <v>-2.5157232704402501</v>
      </c>
      <c r="CS59" s="20">
        <v>6190</v>
      </c>
      <c r="CT59" s="25">
        <v>1.1437908496732001</v>
      </c>
      <c r="CU59" s="20">
        <v>2680</v>
      </c>
      <c r="CV59" s="25">
        <v>1.90114068441065</v>
      </c>
      <c r="CW59" s="20">
        <v>11220</v>
      </c>
      <c r="CX59" s="25">
        <v>1.5384615384615401</v>
      </c>
      <c r="CY59" s="20">
        <v>10580</v>
      </c>
      <c r="CZ59" s="25">
        <v>-3.11355311355311</v>
      </c>
      <c r="DA59" s="20">
        <v>9220</v>
      </c>
      <c r="DB59" s="25">
        <v>1.20746432491767</v>
      </c>
      <c r="DC59" s="20">
        <v>4270</v>
      </c>
      <c r="DD59" s="25">
        <v>0.23474178403755899</v>
      </c>
      <c r="DE59" s="20">
        <v>4490</v>
      </c>
      <c r="DF59" s="25">
        <v>2.7459954233409598</v>
      </c>
      <c r="DG59" s="20">
        <v>11960</v>
      </c>
      <c r="DH59" s="25">
        <v>0.75821398483572</v>
      </c>
      <c r="DI59" s="20">
        <v>3480</v>
      </c>
      <c r="DJ59" s="25">
        <v>3.8805970149253701</v>
      </c>
      <c r="DK59" s="20">
        <v>13860</v>
      </c>
      <c r="DL59" s="25">
        <v>1.46412884333821</v>
      </c>
      <c r="DM59" s="20">
        <v>20470</v>
      </c>
      <c r="DN59" s="25">
        <v>4.1200406917599199</v>
      </c>
      <c r="DO59" s="20">
        <v>6230</v>
      </c>
      <c r="DP59" s="25">
        <v>-0.32</v>
      </c>
      <c r="DQ59" s="20">
        <v>60770</v>
      </c>
      <c r="DR59" s="25">
        <v>2.0315648085963698</v>
      </c>
      <c r="DS59" s="20">
        <v>14690</v>
      </c>
      <c r="DT59" s="25">
        <v>1.7313019390581701</v>
      </c>
      <c r="DU59" s="20">
        <v>4970</v>
      </c>
      <c r="DV59" s="25">
        <v>-0.400801603206413</v>
      </c>
      <c r="DW59" s="20">
        <v>27670</v>
      </c>
      <c r="DX59" s="25">
        <v>1.05916727538349</v>
      </c>
      <c r="DY59" s="20">
        <v>10630</v>
      </c>
      <c r="DZ59" s="25">
        <v>2.1133525456291999</v>
      </c>
      <c r="EA59" s="20">
        <v>15460</v>
      </c>
      <c r="EB59" s="25">
        <v>-0.960922485586163</v>
      </c>
      <c r="EC59" s="20">
        <v>6570</v>
      </c>
      <c r="ED59" s="25">
        <v>2.1772939346811802</v>
      </c>
      <c r="EE59" s="20">
        <v>11120</v>
      </c>
      <c r="EF59" s="25">
        <v>3.4418604651162799</v>
      </c>
      <c r="EG59" s="20">
        <v>16180</v>
      </c>
      <c r="EH59" s="25">
        <v>2.5348542458808598</v>
      </c>
      <c r="EI59" s="20">
        <v>12810</v>
      </c>
      <c r="EJ59" s="25">
        <v>2.6442307692307701</v>
      </c>
      <c r="EK59" s="20">
        <v>31400</v>
      </c>
      <c r="EL59" s="25">
        <v>1.8818948734587899</v>
      </c>
      <c r="EM59" s="20">
        <v>5260</v>
      </c>
      <c r="EN59" s="25">
        <v>3.9525691699604701</v>
      </c>
      <c r="EO59" s="20">
        <v>11450</v>
      </c>
      <c r="EP59" s="25">
        <v>0.97001763668430296</v>
      </c>
      <c r="EQ59" s="20">
        <v>8650</v>
      </c>
      <c r="ER59" s="25">
        <v>2.3668639053254399</v>
      </c>
      <c r="ES59" s="20">
        <v>6490</v>
      </c>
      <c r="ET59" s="25">
        <v>0.62015503875969002</v>
      </c>
      <c r="EU59" s="20">
        <v>8100</v>
      </c>
      <c r="EV59" s="25">
        <v>3.71318822023047</v>
      </c>
      <c r="EW59" s="20">
        <v>31300</v>
      </c>
      <c r="EX59" s="25">
        <v>1.36010362694301</v>
      </c>
      <c r="EY59" s="20">
        <v>29740</v>
      </c>
      <c r="EZ59" s="25">
        <v>5.9116809116809099</v>
      </c>
      <c r="FA59" s="20">
        <v>19600</v>
      </c>
      <c r="FB59" s="25">
        <v>2.0301926080166601</v>
      </c>
      <c r="FC59" s="20">
        <v>14940</v>
      </c>
      <c r="FD59" s="25">
        <v>3.2480995162405</v>
      </c>
      <c r="FE59" s="20">
        <v>7210</v>
      </c>
      <c r="FF59" s="25">
        <v>-0.41436464088397801</v>
      </c>
      <c r="FG59" s="20">
        <v>13580</v>
      </c>
      <c r="FH59" s="25">
        <v>2.64550264550265</v>
      </c>
      <c r="FI59" s="20">
        <v>8210</v>
      </c>
      <c r="FJ59" s="25">
        <v>1.3580246913580201</v>
      </c>
      <c r="FK59" s="20">
        <v>5900</v>
      </c>
      <c r="FL59" s="25">
        <v>1.5490533562822699</v>
      </c>
      <c r="FM59" s="20">
        <v>20360</v>
      </c>
      <c r="FN59" s="25">
        <v>2.6727181038830099</v>
      </c>
      <c r="FO59" s="20">
        <v>9880</v>
      </c>
      <c r="FP59" s="25">
        <v>-0.50352467270896295</v>
      </c>
      <c r="FQ59" s="20">
        <v>10130</v>
      </c>
      <c r="FR59" s="25">
        <v>2.73833671399594</v>
      </c>
      <c r="FS59" s="20">
        <v>6020</v>
      </c>
      <c r="FT59" s="25">
        <v>2.5553662691652499</v>
      </c>
      <c r="FU59" s="20">
        <v>8510</v>
      </c>
      <c r="FV59" s="25">
        <v>0.71005917159763299</v>
      </c>
      <c r="FW59" s="20">
        <v>6750</v>
      </c>
      <c r="FX59" s="25">
        <v>-0.14792899408283999</v>
      </c>
      <c r="FY59" s="20">
        <v>7440</v>
      </c>
      <c r="FZ59" s="25">
        <v>3.7656903765690402</v>
      </c>
      <c r="GA59" s="20">
        <v>2300</v>
      </c>
      <c r="GB59" s="25">
        <v>0.87719298245613997</v>
      </c>
      <c r="GC59" s="20">
        <v>16790</v>
      </c>
      <c r="GD59" s="25">
        <v>0.71985602879424104</v>
      </c>
      <c r="GE59" s="20">
        <v>19420</v>
      </c>
      <c r="GF59" s="25">
        <v>1.6753926701570701</v>
      </c>
      <c r="GG59" s="20">
        <v>28610</v>
      </c>
      <c r="GH59" s="25">
        <v>4.3779642466253197</v>
      </c>
      <c r="GI59" s="20">
        <v>17920</v>
      </c>
      <c r="GJ59" s="25">
        <v>0.95774647887323905</v>
      </c>
      <c r="GK59" s="20">
        <v>15230</v>
      </c>
      <c r="GL59" s="25">
        <v>4.2436687200547603</v>
      </c>
      <c r="GM59" s="20">
        <v>10680</v>
      </c>
      <c r="GN59" s="25">
        <v>-0.927643784786642</v>
      </c>
      <c r="GO59" s="20">
        <v>8970</v>
      </c>
      <c r="GP59" s="25">
        <v>2.3972602739725999</v>
      </c>
      <c r="GQ59" s="20">
        <v>2910</v>
      </c>
      <c r="GR59" s="25">
        <v>3.9285714285714302</v>
      </c>
      <c r="GS59" s="20">
        <v>21450</v>
      </c>
      <c r="GT59" s="25">
        <v>3.3734939759036102</v>
      </c>
      <c r="GU59" s="20">
        <v>600</v>
      </c>
      <c r="GV59" s="25">
        <v>9.0909090909090899</v>
      </c>
    </row>
    <row r="60" spans="1:204" ht="15" customHeight="1" x14ac:dyDescent="0.25">
      <c r="A60" s="6">
        <v>44317</v>
      </c>
      <c r="B60" s="26" t="s">
        <v>4</v>
      </c>
      <c r="C60" s="20">
        <v>7110</v>
      </c>
      <c r="D60" s="25">
        <v>2.0086083213773298</v>
      </c>
      <c r="E60" s="20">
        <v>11230</v>
      </c>
      <c r="F60" s="25">
        <v>0.89847259658580403</v>
      </c>
      <c r="G60" s="20">
        <v>8290</v>
      </c>
      <c r="H60" s="25">
        <v>-0.36057692307692302</v>
      </c>
      <c r="I60" s="20">
        <v>3330</v>
      </c>
      <c r="J60" s="25">
        <v>0.90909090909090895</v>
      </c>
      <c r="K60" s="20">
        <v>2890</v>
      </c>
      <c r="L60" s="25">
        <v>2.1201413427561802</v>
      </c>
      <c r="M60" s="20">
        <v>21850</v>
      </c>
      <c r="N60" s="25">
        <v>-0.50091074681238601</v>
      </c>
      <c r="O60" s="20">
        <v>6310</v>
      </c>
      <c r="P60" s="25">
        <v>2.4350649350649398</v>
      </c>
      <c r="Q60" s="20">
        <v>5950</v>
      </c>
      <c r="R60" s="25">
        <v>1.0186757215619699</v>
      </c>
      <c r="S60" s="20">
        <v>3180</v>
      </c>
      <c r="T60" s="25">
        <v>0.31545741324921101</v>
      </c>
      <c r="U60" s="20">
        <v>5780</v>
      </c>
      <c r="V60" s="25">
        <v>2.4822695035461</v>
      </c>
      <c r="W60" s="20">
        <v>10780</v>
      </c>
      <c r="X60" s="25">
        <v>4.4573643410852704</v>
      </c>
      <c r="Y60" s="20">
        <v>5580</v>
      </c>
      <c r="Z60" s="25">
        <v>0</v>
      </c>
      <c r="AA60" s="20">
        <v>35810</v>
      </c>
      <c r="AB60" s="25">
        <v>0.84483244156575599</v>
      </c>
      <c r="AC60" s="20">
        <v>11170</v>
      </c>
      <c r="AD60" s="25">
        <v>0.99457504520795703</v>
      </c>
      <c r="AE60" s="20">
        <v>2920</v>
      </c>
      <c r="AF60" s="25">
        <v>0.34364261168384902</v>
      </c>
      <c r="AG60" s="20">
        <v>6800</v>
      </c>
      <c r="AH60" s="25">
        <v>1.3412816691505201</v>
      </c>
      <c r="AI60" s="20">
        <v>12850</v>
      </c>
      <c r="AJ60" s="25">
        <v>1.5007898894154801</v>
      </c>
      <c r="AK60" s="20">
        <v>7470</v>
      </c>
      <c r="AL60" s="25">
        <v>1.77111716621253</v>
      </c>
      <c r="AM60" s="20">
        <v>4970</v>
      </c>
      <c r="AN60" s="25">
        <v>-1.3888888888888899</v>
      </c>
      <c r="AO60" s="20">
        <v>3410</v>
      </c>
      <c r="AP60" s="25">
        <v>4.9230769230769198</v>
      </c>
      <c r="AQ60" s="20">
        <v>4530</v>
      </c>
      <c r="AR60" s="25">
        <v>1.34228187919463</v>
      </c>
      <c r="AS60" s="20">
        <v>8170</v>
      </c>
      <c r="AT60" s="25">
        <v>0.86419753086419704</v>
      </c>
      <c r="AU60" s="20">
        <v>10710</v>
      </c>
      <c r="AV60" s="25">
        <v>2</v>
      </c>
      <c r="AW60" s="20">
        <v>3170</v>
      </c>
      <c r="AX60" s="25">
        <v>1.92926045016077</v>
      </c>
      <c r="AY60" s="20">
        <v>8460</v>
      </c>
      <c r="AZ60" s="25">
        <v>2.6699029126213598</v>
      </c>
      <c r="BA60" s="20">
        <v>10270</v>
      </c>
      <c r="BB60" s="25">
        <v>-9.7276264591439704E-2</v>
      </c>
      <c r="BC60" s="20">
        <v>8920</v>
      </c>
      <c r="BD60" s="25">
        <v>3.1213872832369902</v>
      </c>
      <c r="BE60" s="20">
        <v>13260</v>
      </c>
      <c r="BF60" s="25">
        <v>-0.225733634311512</v>
      </c>
      <c r="BG60" s="20">
        <v>5990</v>
      </c>
      <c r="BH60" s="25">
        <v>2.2184300341296899</v>
      </c>
      <c r="BI60" s="20">
        <v>18220</v>
      </c>
      <c r="BJ60" s="25">
        <v>1.10987791342952</v>
      </c>
      <c r="BK60" s="20">
        <v>14310</v>
      </c>
      <c r="BL60" s="25">
        <v>1.2738853503184699</v>
      </c>
      <c r="BM60" s="20">
        <v>27610</v>
      </c>
      <c r="BN60" s="25">
        <v>2.3730070448646599</v>
      </c>
      <c r="BO60" s="20">
        <v>4420</v>
      </c>
      <c r="BP60" s="25">
        <v>2.0785219399538102</v>
      </c>
      <c r="BQ60" s="20">
        <v>28560</v>
      </c>
      <c r="BR60" s="25">
        <v>1.78189593727726</v>
      </c>
      <c r="BS60" s="20">
        <v>27890</v>
      </c>
      <c r="BT60" s="25">
        <v>2.7634487840825299</v>
      </c>
      <c r="BU60" s="20">
        <v>21360</v>
      </c>
      <c r="BV60" s="25">
        <v>-0.18691588785046701</v>
      </c>
      <c r="BW60" s="20">
        <v>5440</v>
      </c>
      <c r="BX60" s="25">
        <v>3.0303030303030298</v>
      </c>
      <c r="BY60" s="20">
        <v>9690</v>
      </c>
      <c r="BZ60" s="25">
        <v>-1.4242115971515801</v>
      </c>
      <c r="CA60" s="20">
        <v>18530</v>
      </c>
      <c r="CB60" s="25">
        <v>2.0374449339207001</v>
      </c>
      <c r="CC60" s="20">
        <v>5110</v>
      </c>
      <c r="CD60" s="25">
        <v>-0.77669902912621402</v>
      </c>
      <c r="CE60" s="20">
        <v>7190</v>
      </c>
      <c r="CF60" s="25">
        <v>0.98314606741572996</v>
      </c>
      <c r="CG60" s="20">
        <v>6020</v>
      </c>
      <c r="CH60" s="25">
        <v>-0.82372322899505801</v>
      </c>
      <c r="CI60" s="20">
        <v>14650</v>
      </c>
      <c r="CJ60" s="25">
        <v>0.205198358413133</v>
      </c>
      <c r="CK60" s="20">
        <v>5370</v>
      </c>
      <c r="CL60" s="25">
        <v>0.75046904315197005</v>
      </c>
      <c r="CM60" s="20">
        <v>22170</v>
      </c>
      <c r="CN60" s="25">
        <v>0.58983666061705997</v>
      </c>
      <c r="CO60" s="20">
        <v>9060</v>
      </c>
      <c r="CP60" s="25">
        <v>0.44345898004434597</v>
      </c>
      <c r="CQ60" s="20">
        <v>3100</v>
      </c>
      <c r="CR60" s="25">
        <v>-2.5157232704402501</v>
      </c>
      <c r="CS60" s="20">
        <v>6200</v>
      </c>
      <c r="CT60" s="25">
        <v>0.97719869706840401</v>
      </c>
      <c r="CU60" s="20">
        <v>2680</v>
      </c>
      <c r="CV60" s="25">
        <v>1.51515151515152</v>
      </c>
      <c r="CW60" s="20">
        <v>11260</v>
      </c>
      <c r="CX60" s="25">
        <v>1.44144144144144</v>
      </c>
      <c r="CY60" s="20">
        <v>10560</v>
      </c>
      <c r="CZ60" s="25">
        <v>-3.6496350364963499</v>
      </c>
      <c r="DA60" s="20">
        <v>9270</v>
      </c>
      <c r="DB60" s="25">
        <v>1.4223194748358901</v>
      </c>
      <c r="DC60" s="20">
        <v>4280</v>
      </c>
      <c r="DD60" s="25">
        <v>0.46948356807511699</v>
      </c>
      <c r="DE60" s="20">
        <v>4520</v>
      </c>
      <c r="DF60" s="25">
        <v>2.9612756264236899</v>
      </c>
      <c r="DG60" s="20">
        <v>11990</v>
      </c>
      <c r="DH60" s="25">
        <v>0.41876046901172498</v>
      </c>
      <c r="DI60" s="20">
        <v>3490</v>
      </c>
      <c r="DJ60" s="25">
        <v>3.86904761904762</v>
      </c>
      <c r="DK60" s="20">
        <v>13880</v>
      </c>
      <c r="DL60" s="25">
        <v>1.4619883040935699</v>
      </c>
      <c r="DM60" s="20">
        <v>20520</v>
      </c>
      <c r="DN60" s="25">
        <v>3.5840484603735501</v>
      </c>
      <c r="DO60" s="20">
        <v>6240</v>
      </c>
      <c r="DP60" s="25">
        <v>-0.16</v>
      </c>
      <c r="DQ60" s="20">
        <v>61020</v>
      </c>
      <c r="DR60" s="25">
        <v>2.2453083109919598</v>
      </c>
      <c r="DS60" s="20">
        <v>14810</v>
      </c>
      <c r="DT60" s="25">
        <v>1.9972451790633601</v>
      </c>
      <c r="DU60" s="20">
        <v>4980</v>
      </c>
      <c r="DV60" s="25">
        <v>-0.4</v>
      </c>
      <c r="DW60" s="20">
        <v>27730</v>
      </c>
      <c r="DX60" s="25">
        <v>1.05685131195335</v>
      </c>
      <c r="DY60" s="20">
        <v>10670</v>
      </c>
      <c r="DZ60" s="25">
        <v>2.3010546500479401</v>
      </c>
      <c r="EA60" s="20">
        <v>15510</v>
      </c>
      <c r="EB60" s="25">
        <v>-0.95785440613026795</v>
      </c>
      <c r="EC60" s="20">
        <v>6600</v>
      </c>
      <c r="ED60" s="25">
        <v>2.6438569206842901</v>
      </c>
      <c r="EE60" s="20">
        <v>11190</v>
      </c>
      <c r="EF60" s="25">
        <v>3.8997214484679699</v>
      </c>
      <c r="EG60" s="20">
        <v>16260</v>
      </c>
      <c r="EH60" s="25">
        <v>2.39294710327456</v>
      </c>
      <c r="EI60" s="20">
        <v>12880</v>
      </c>
      <c r="EJ60" s="25">
        <v>2.8753993610223598</v>
      </c>
      <c r="EK60" s="20">
        <v>31530</v>
      </c>
      <c r="EL60" s="25">
        <v>1.9069166127989701</v>
      </c>
      <c r="EM60" s="20">
        <v>5280</v>
      </c>
      <c r="EN60" s="25">
        <v>3.7328094302553998</v>
      </c>
      <c r="EO60" s="20">
        <v>11470</v>
      </c>
      <c r="EP60" s="25">
        <v>0.79086115992970096</v>
      </c>
      <c r="EQ60" s="20">
        <v>8690</v>
      </c>
      <c r="ER60" s="25">
        <v>2.71867612293144</v>
      </c>
      <c r="ES60" s="20">
        <v>6510</v>
      </c>
      <c r="ET60" s="25">
        <v>0.77399380804953599</v>
      </c>
      <c r="EU60" s="20">
        <v>8160</v>
      </c>
      <c r="EV60" s="25">
        <v>3.9490445859872598</v>
      </c>
      <c r="EW60" s="20">
        <v>31400</v>
      </c>
      <c r="EX60" s="25">
        <v>1.32300742174895</v>
      </c>
      <c r="EY60" s="20">
        <v>29860</v>
      </c>
      <c r="EZ60" s="25">
        <v>5.3634438955539903</v>
      </c>
      <c r="FA60" s="20">
        <v>19680</v>
      </c>
      <c r="FB60" s="25">
        <v>1.7580144777662901</v>
      </c>
      <c r="FC60" s="20">
        <v>15050</v>
      </c>
      <c r="FD60" s="25">
        <v>3.3653846153846199</v>
      </c>
      <c r="FE60" s="20">
        <v>7210</v>
      </c>
      <c r="FF60" s="25">
        <v>-0.82530949105914697</v>
      </c>
      <c r="FG60" s="20">
        <v>13630</v>
      </c>
      <c r="FH60" s="25">
        <v>2.8679245283018902</v>
      </c>
      <c r="FI60" s="20">
        <v>8210</v>
      </c>
      <c r="FJ60" s="25">
        <v>1.23304562268804</v>
      </c>
      <c r="FK60" s="20">
        <v>5930</v>
      </c>
      <c r="FL60" s="25">
        <v>1.8900343642611701</v>
      </c>
      <c r="FM60" s="20">
        <v>20480</v>
      </c>
      <c r="FN60" s="25">
        <v>2.8628829733802101</v>
      </c>
      <c r="FO60" s="20">
        <v>9880</v>
      </c>
      <c r="FP60" s="25">
        <v>-0.60362173038229405</v>
      </c>
      <c r="FQ60" s="20">
        <v>10150</v>
      </c>
      <c r="FR60" s="25">
        <v>2.31854838709677</v>
      </c>
      <c r="FS60" s="20">
        <v>6020</v>
      </c>
      <c r="FT60" s="25">
        <v>2.0338983050847501</v>
      </c>
      <c r="FU60" s="20">
        <v>8530</v>
      </c>
      <c r="FV60" s="25">
        <v>0.70838252656434497</v>
      </c>
      <c r="FW60" s="20">
        <v>6770</v>
      </c>
      <c r="FX60" s="25">
        <v>0.14792899408283999</v>
      </c>
      <c r="FY60" s="20">
        <v>7490</v>
      </c>
      <c r="FZ60" s="25">
        <v>3.7396121883656499</v>
      </c>
      <c r="GA60" s="20">
        <v>2310</v>
      </c>
      <c r="GB60" s="25">
        <v>0.87336244541484698</v>
      </c>
      <c r="GC60" s="20">
        <v>16900</v>
      </c>
      <c r="GD60" s="25">
        <v>1.01613867304244</v>
      </c>
      <c r="GE60" s="20">
        <v>19490</v>
      </c>
      <c r="GF60" s="25">
        <v>1.35205408216329</v>
      </c>
      <c r="GG60" s="20">
        <v>28750</v>
      </c>
      <c r="GH60" s="25">
        <v>4.1666666666666696</v>
      </c>
      <c r="GI60" s="20">
        <v>18040</v>
      </c>
      <c r="GJ60" s="25">
        <v>1.1777902411665699</v>
      </c>
      <c r="GK60" s="20">
        <v>15320</v>
      </c>
      <c r="GL60" s="25">
        <v>4.2886317222600399</v>
      </c>
      <c r="GM60" s="20">
        <v>10680</v>
      </c>
      <c r="GN60" s="25">
        <v>-1.92837465564738</v>
      </c>
      <c r="GO60" s="20">
        <v>8980</v>
      </c>
      <c r="GP60" s="25">
        <v>1.58371040723982</v>
      </c>
      <c r="GQ60" s="20">
        <v>2940</v>
      </c>
      <c r="GR60" s="25">
        <v>3.1578947368421102</v>
      </c>
      <c r="GS60" s="20">
        <v>21510</v>
      </c>
      <c r="GT60" s="25">
        <v>3.06660277910877</v>
      </c>
      <c r="GU60" s="20">
        <v>610</v>
      </c>
      <c r="GV60" s="25">
        <v>8.9285714285714306</v>
      </c>
    </row>
    <row r="61" spans="1:204" ht="15" customHeight="1" x14ac:dyDescent="0.25">
      <c r="A61" s="6">
        <v>44348</v>
      </c>
      <c r="B61" s="26" t="s">
        <v>4</v>
      </c>
      <c r="C61" s="20">
        <v>7110</v>
      </c>
      <c r="D61" s="25">
        <v>1.7167381974248901</v>
      </c>
      <c r="E61" s="20">
        <v>11260</v>
      </c>
      <c r="F61" s="25">
        <v>0.98654708520179402</v>
      </c>
      <c r="G61" s="20">
        <v>8300</v>
      </c>
      <c r="H61" s="25">
        <v>-0.59880239520958101</v>
      </c>
      <c r="I61" s="20">
        <v>3350</v>
      </c>
      <c r="J61" s="25">
        <v>1.2084592145015101</v>
      </c>
      <c r="K61" s="20">
        <v>2890</v>
      </c>
      <c r="L61" s="25">
        <v>1.76056338028169</v>
      </c>
      <c r="M61" s="20">
        <v>21870</v>
      </c>
      <c r="N61" s="25">
        <v>-0.59090909090909105</v>
      </c>
      <c r="O61" s="20">
        <v>6340</v>
      </c>
      <c r="P61" s="25">
        <v>2.7552674230145899</v>
      </c>
      <c r="Q61" s="20">
        <v>5960</v>
      </c>
      <c r="R61" s="25">
        <v>1.18845500848896</v>
      </c>
      <c r="S61" s="20">
        <v>3190</v>
      </c>
      <c r="T61" s="25">
        <v>0.949367088607595</v>
      </c>
      <c r="U61" s="20">
        <v>5770</v>
      </c>
      <c r="V61" s="25">
        <v>2.1238938053097298</v>
      </c>
      <c r="W61" s="20">
        <v>10840</v>
      </c>
      <c r="X61" s="25">
        <v>4.9370764762826704</v>
      </c>
      <c r="Y61" s="20">
        <v>5570</v>
      </c>
      <c r="Z61" s="25">
        <v>-0.35778175313059002</v>
      </c>
      <c r="AA61" s="20">
        <v>35910</v>
      </c>
      <c r="AB61" s="25">
        <v>0.87078651685393205</v>
      </c>
      <c r="AC61" s="20">
        <v>11170</v>
      </c>
      <c r="AD61" s="25">
        <v>0.81227436823104704</v>
      </c>
      <c r="AE61" s="20">
        <v>2930</v>
      </c>
      <c r="AF61" s="25">
        <v>0.68728522336769804</v>
      </c>
      <c r="AG61" s="20">
        <v>6810</v>
      </c>
      <c r="AH61" s="25">
        <v>1.33928571428571</v>
      </c>
      <c r="AI61" s="20">
        <v>12930</v>
      </c>
      <c r="AJ61" s="25">
        <v>2.0520915548539902</v>
      </c>
      <c r="AK61" s="20">
        <v>7510</v>
      </c>
      <c r="AL61" s="25">
        <v>2.4556616643929101</v>
      </c>
      <c r="AM61" s="20">
        <v>4960</v>
      </c>
      <c r="AN61" s="25">
        <v>-1.78217821782178</v>
      </c>
      <c r="AO61" s="20">
        <v>3430</v>
      </c>
      <c r="AP61" s="25">
        <v>5.5384615384615401</v>
      </c>
      <c r="AQ61" s="20">
        <v>4550</v>
      </c>
      <c r="AR61" s="25">
        <v>1.5625</v>
      </c>
      <c r="AS61" s="20">
        <v>8210</v>
      </c>
      <c r="AT61" s="25">
        <v>1.3580246913580201</v>
      </c>
      <c r="AU61" s="20">
        <v>10720</v>
      </c>
      <c r="AV61" s="25">
        <v>1.70777988614801</v>
      </c>
      <c r="AW61" s="20">
        <v>3210</v>
      </c>
      <c r="AX61" s="25">
        <v>2.5559105431309899</v>
      </c>
      <c r="AY61" s="20">
        <v>8510</v>
      </c>
      <c r="AZ61" s="25">
        <v>3.15151515151515</v>
      </c>
      <c r="BA61" s="20">
        <v>10290</v>
      </c>
      <c r="BB61" s="25">
        <v>9.7276264591439704E-2</v>
      </c>
      <c r="BC61" s="20">
        <v>8980</v>
      </c>
      <c r="BD61" s="25">
        <v>3.4562211981566802</v>
      </c>
      <c r="BE61" s="20">
        <v>13300</v>
      </c>
      <c r="BF61" s="25">
        <v>0.15060240963855401</v>
      </c>
      <c r="BG61" s="20">
        <v>6020</v>
      </c>
      <c r="BH61" s="25">
        <v>2.5553662691652499</v>
      </c>
      <c r="BI61" s="20">
        <v>18270</v>
      </c>
      <c r="BJ61" s="25">
        <v>0.99502487562189101</v>
      </c>
      <c r="BK61" s="20">
        <v>14350</v>
      </c>
      <c r="BL61" s="25">
        <v>1.48514851485149</v>
      </c>
      <c r="BM61" s="20">
        <v>27790</v>
      </c>
      <c r="BN61" s="25">
        <v>2.7736686390532501</v>
      </c>
      <c r="BO61" s="20">
        <v>4420</v>
      </c>
      <c r="BP61" s="25">
        <v>1.84331797235023</v>
      </c>
      <c r="BQ61" s="20">
        <v>28620</v>
      </c>
      <c r="BR61" s="25">
        <v>1.63352272727273</v>
      </c>
      <c r="BS61" s="20">
        <v>27970</v>
      </c>
      <c r="BT61" s="25">
        <v>2.9444239970555799</v>
      </c>
      <c r="BU61" s="20">
        <v>21400</v>
      </c>
      <c r="BV61" s="25">
        <v>-0.13999066728884699</v>
      </c>
      <c r="BW61" s="20">
        <v>5450</v>
      </c>
      <c r="BX61" s="25">
        <v>3.02457466918715</v>
      </c>
      <c r="BY61" s="20">
        <v>9710</v>
      </c>
      <c r="BZ61" s="25">
        <v>-1.4213197969543101</v>
      </c>
      <c r="CA61" s="20">
        <v>18650</v>
      </c>
      <c r="CB61" s="25">
        <v>2.58525852585259</v>
      </c>
      <c r="CC61" s="20">
        <v>5120</v>
      </c>
      <c r="CD61" s="25">
        <v>-0.58252427184466005</v>
      </c>
      <c r="CE61" s="20">
        <v>7210</v>
      </c>
      <c r="CF61" s="25">
        <v>0.83916083916083895</v>
      </c>
      <c r="CG61" s="20">
        <v>6020</v>
      </c>
      <c r="CH61" s="25">
        <v>-0.98684210526315796</v>
      </c>
      <c r="CI61" s="20">
        <v>14680</v>
      </c>
      <c r="CJ61" s="25">
        <v>0.204778156996587</v>
      </c>
      <c r="CK61" s="20">
        <v>5390</v>
      </c>
      <c r="CL61" s="25">
        <v>0.74766355140186902</v>
      </c>
      <c r="CM61" s="20">
        <v>22280</v>
      </c>
      <c r="CN61" s="25">
        <v>0.95151789759854999</v>
      </c>
      <c r="CO61" s="20">
        <v>9080</v>
      </c>
      <c r="CP61" s="25">
        <v>0.33149171270718197</v>
      </c>
      <c r="CQ61" s="20">
        <v>3100</v>
      </c>
      <c r="CR61" s="25">
        <v>-2.5157232704402501</v>
      </c>
      <c r="CS61" s="20">
        <v>6220</v>
      </c>
      <c r="CT61" s="25">
        <v>1.30293159609121</v>
      </c>
      <c r="CU61" s="20">
        <v>2690</v>
      </c>
      <c r="CV61" s="25">
        <v>1.89393939393939</v>
      </c>
      <c r="CW61" s="20">
        <v>11290</v>
      </c>
      <c r="CX61" s="25">
        <v>1.4375561545372899</v>
      </c>
      <c r="CY61" s="20">
        <v>10570</v>
      </c>
      <c r="CZ61" s="25">
        <v>-3.3820840950639899</v>
      </c>
      <c r="DA61" s="20">
        <v>9300</v>
      </c>
      <c r="DB61" s="25">
        <v>1.4176663031624901</v>
      </c>
      <c r="DC61" s="20">
        <v>4280</v>
      </c>
      <c r="DD61" s="25">
        <v>0.23419203747072601</v>
      </c>
      <c r="DE61" s="20">
        <v>4540</v>
      </c>
      <c r="DF61" s="25">
        <v>2.9478458049886598</v>
      </c>
      <c r="DG61" s="20">
        <v>12010</v>
      </c>
      <c r="DH61" s="25">
        <v>0.334168755221387</v>
      </c>
      <c r="DI61" s="20">
        <v>3520</v>
      </c>
      <c r="DJ61" s="25">
        <v>4.4510385756676598</v>
      </c>
      <c r="DK61" s="20">
        <v>13950</v>
      </c>
      <c r="DL61" s="25">
        <v>1.8248175182481701</v>
      </c>
      <c r="DM61" s="20">
        <v>20580</v>
      </c>
      <c r="DN61" s="25">
        <v>3.4170854271356799</v>
      </c>
      <c r="DO61" s="20">
        <v>6240</v>
      </c>
      <c r="DP61" s="25">
        <v>0</v>
      </c>
      <c r="DQ61" s="20">
        <v>61250</v>
      </c>
      <c r="DR61" s="25">
        <v>2.4590163934426199</v>
      </c>
      <c r="DS61" s="20">
        <v>14830</v>
      </c>
      <c r="DT61" s="25">
        <v>1.50581793292266</v>
      </c>
      <c r="DU61" s="20">
        <v>5000</v>
      </c>
      <c r="DV61" s="25">
        <v>0</v>
      </c>
      <c r="DW61" s="20">
        <v>27810</v>
      </c>
      <c r="DX61" s="25">
        <v>1.2377138696760099</v>
      </c>
      <c r="DY61" s="20">
        <v>10730</v>
      </c>
      <c r="DZ61" s="25">
        <v>2.5812619502868102</v>
      </c>
      <c r="EA61" s="20">
        <v>15520</v>
      </c>
      <c r="EB61" s="25">
        <v>-0.83067092651757202</v>
      </c>
      <c r="EC61" s="20">
        <v>6630</v>
      </c>
      <c r="ED61" s="25">
        <v>3.1104199066874001</v>
      </c>
      <c r="EE61" s="20">
        <v>11210</v>
      </c>
      <c r="EF61" s="25">
        <v>3.7962962962962998</v>
      </c>
      <c r="EG61" s="20">
        <v>16370</v>
      </c>
      <c r="EH61" s="25">
        <v>2.44055068836045</v>
      </c>
      <c r="EI61" s="20">
        <v>12940</v>
      </c>
      <c r="EJ61" s="25">
        <v>3.0254777070063699</v>
      </c>
      <c r="EK61" s="20">
        <v>31640</v>
      </c>
      <c r="EL61" s="25">
        <v>1.99871050934881</v>
      </c>
      <c r="EM61" s="20">
        <v>5320</v>
      </c>
      <c r="EN61" s="25">
        <v>4.31372549019608</v>
      </c>
      <c r="EO61" s="20">
        <v>11500</v>
      </c>
      <c r="EP61" s="25">
        <v>0.96575943810359999</v>
      </c>
      <c r="EQ61" s="20">
        <v>8730</v>
      </c>
      <c r="ER61" s="25">
        <v>2.9481132075471699</v>
      </c>
      <c r="ES61" s="20">
        <v>6540</v>
      </c>
      <c r="ET61" s="25">
        <v>1.0819165378670801</v>
      </c>
      <c r="EU61" s="20">
        <v>8220</v>
      </c>
      <c r="EV61" s="25">
        <v>4.0506329113924098</v>
      </c>
      <c r="EW61" s="20">
        <v>31640</v>
      </c>
      <c r="EX61" s="25">
        <v>1.50786012191209</v>
      </c>
      <c r="EY61" s="20">
        <v>29960</v>
      </c>
      <c r="EZ61" s="25">
        <v>5.0122677882930304</v>
      </c>
      <c r="FA61" s="20">
        <v>19730</v>
      </c>
      <c r="FB61" s="25">
        <v>1.8059855521155801</v>
      </c>
      <c r="FC61" s="20">
        <v>15130</v>
      </c>
      <c r="FD61" s="25">
        <v>3.34699453551913</v>
      </c>
      <c r="FE61" s="20">
        <v>7240</v>
      </c>
      <c r="FF61" s="25">
        <v>-0.27548209366391202</v>
      </c>
      <c r="FG61" s="20">
        <v>13690</v>
      </c>
      <c r="FH61" s="25">
        <v>3.2428355957767701</v>
      </c>
      <c r="FI61" s="20">
        <v>8220</v>
      </c>
      <c r="FJ61" s="25">
        <v>0.98280098280098305</v>
      </c>
      <c r="FK61" s="20">
        <v>5950</v>
      </c>
      <c r="FL61" s="25">
        <v>2.0583190394511202</v>
      </c>
      <c r="FM61" s="20">
        <v>20500</v>
      </c>
      <c r="FN61" s="25">
        <v>2.7054108216432899</v>
      </c>
      <c r="FO61" s="20">
        <v>9920</v>
      </c>
      <c r="FP61" s="25">
        <v>-0.40160642570281102</v>
      </c>
      <c r="FQ61" s="20">
        <v>10190</v>
      </c>
      <c r="FR61" s="25">
        <v>2.9292929292929299</v>
      </c>
      <c r="FS61" s="20">
        <v>6030</v>
      </c>
      <c r="FT61" s="25">
        <v>2.20338983050847</v>
      </c>
      <c r="FU61" s="20">
        <v>8560</v>
      </c>
      <c r="FV61" s="25">
        <v>1.06257378984652</v>
      </c>
      <c r="FW61" s="20">
        <v>6790</v>
      </c>
      <c r="FX61" s="25">
        <v>0.44378698224852098</v>
      </c>
      <c r="FY61" s="20">
        <v>7540</v>
      </c>
      <c r="FZ61" s="25">
        <v>3.8567493112947702</v>
      </c>
      <c r="GA61" s="20">
        <v>2310</v>
      </c>
      <c r="GB61" s="25">
        <v>0.434782608695652</v>
      </c>
      <c r="GC61" s="20">
        <v>16980</v>
      </c>
      <c r="GD61" s="25">
        <v>1.3126491646778</v>
      </c>
      <c r="GE61" s="20">
        <v>19610</v>
      </c>
      <c r="GF61" s="25">
        <v>1.29132231404959</v>
      </c>
      <c r="GG61" s="20">
        <v>28930</v>
      </c>
      <c r="GH61" s="25">
        <v>4.3274432023079701</v>
      </c>
      <c r="GI61" s="20">
        <v>18090</v>
      </c>
      <c r="GJ61" s="25">
        <v>0.94866071428571397</v>
      </c>
      <c r="GK61" s="20">
        <v>15400</v>
      </c>
      <c r="GL61" s="25">
        <v>4.4776119402985097</v>
      </c>
      <c r="GM61" s="20">
        <v>10740</v>
      </c>
      <c r="GN61" s="25">
        <v>-2.0072992700729899</v>
      </c>
      <c r="GO61" s="20">
        <v>9030</v>
      </c>
      <c r="GP61" s="25">
        <v>1.6891891891891899</v>
      </c>
      <c r="GQ61" s="20">
        <v>2970</v>
      </c>
      <c r="GR61" s="25">
        <v>3.4843205574912899</v>
      </c>
      <c r="GS61" s="20">
        <v>21560</v>
      </c>
      <c r="GT61" s="25">
        <v>2.6666666666666701</v>
      </c>
      <c r="GU61" s="20">
        <v>620</v>
      </c>
      <c r="GV61" s="25">
        <v>6.8965517241379297</v>
      </c>
    </row>
    <row r="62" spans="1:204" ht="15" customHeight="1" x14ac:dyDescent="0.25">
      <c r="A62" s="6">
        <v>44378</v>
      </c>
      <c r="B62" s="26" t="s">
        <v>4</v>
      </c>
      <c r="C62" s="20">
        <v>7110</v>
      </c>
      <c r="D62" s="25">
        <v>1.2820512820512799</v>
      </c>
      <c r="E62" s="20">
        <v>11290</v>
      </c>
      <c r="F62" s="25">
        <v>1.1648745519713299</v>
      </c>
      <c r="G62" s="20">
        <v>8290</v>
      </c>
      <c r="H62" s="25">
        <v>-0.59952038369304606</v>
      </c>
      <c r="I62" s="20">
        <v>3360</v>
      </c>
      <c r="J62" s="25">
        <v>1.2048192771084301</v>
      </c>
      <c r="K62" s="20">
        <v>2880</v>
      </c>
      <c r="L62" s="25">
        <v>1.40845070422535</v>
      </c>
      <c r="M62" s="20">
        <v>21850</v>
      </c>
      <c r="N62" s="25">
        <v>-0.72694229895502005</v>
      </c>
      <c r="O62" s="20">
        <v>6360</v>
      </c>
      <c r="P62" s="25">
        <v>3.0794165316045401</v>
      </c>
      <c r="Q62" s="20">
        <v>5950</v>
      </c>
      <c r="R62" s="25">
        <v>0.84745762711864403</v>
      </c>
      <c r="S62" s="20">
        <v>3190</v>
      </c>
      <c r="T62" s="25">
        <v>0.63091482649842301</v>
      </c>
      <c r="U62" s="20">
        <v>5760</v>
      </c>
      <c r="V62" s="25">
        <v>1.40845070422535</v>
      </c>
      <c r="W62" s="20">
        <v>10890</v>
      </c>
      <c r="X62" s="25">
        <v>5.1158301158301196</v>
      </c>
      <c r="Y62" s="20">
        <v>5580</v>
      </c>
      <c r="Z62" s="25">
        <v>-0.35714285714285698</v>
      </c>
      <c r="AA62" s="20">
        <v>35930</v>
      </c>
      <c r="AB62" s="25">
        <v>0.75715086932136799</v>
      </c>
      <c r="AC62" s="20">
        <v>11140</v>
      </c>
      <c r="AD62" s="25">
        <v>0.36036036036036001</v>
      </c>
      <c r="AE62" s="20">
        <v>2940</v>
      </c>
      <c r="AF62" s="25">
        <v>0.68493150684931503</v>
      </c>
      <c r="AG62" s="20">
        <v>6790</v>
      </c>
      <c r="AH62" s="25">
        <v>1.0416666666666701</v>
      </c>
      <c r="AI62" s="20">
        <v>12970</v>
      </c>
      <c r="AJ62" s="25">
        <v>2.2064617809298701</v>
      </c>
      <c r="AK62" s="20">
        <v>7510</v>
      </c>
      <c r="AL62" s="25">
        <v>2.1768707482993199</v>
      </c>
      <c r="AM62" s="20">
        <v>4960</v>
      </c>
      <c r="AN62" s="25">
        <v>-1.97628458498024</v>
      </c>
      <c r="AO62" s="20">
        <v>3460</v>
      </c>
      <c r="AP62" s="25">
        <v>5.48780487804878</v>
      </c>
      <c r="AQ62" s="20">
        <v>4560</v>
      </c>
      <c r="AR62" s="25">
        <v>1.3333333333333299</v>
      </c>
      <c r="AS62" s="20">
        <v>8240</v>
      </c>
      <c r="AT62" s="25">
        <v>1.98019801980198</v>
      </c>
      <c r="AU62" s="20">
        <v>10750</v>
      </c>
      <c r="AV62" s="25">
        <v>1.99240986717268</v>
      </c>
      <c r="AW62" s="20">
        <v>3230</v>
      </c>
      <c r="AX62" s="25">
        <v>2.53968253968254</v>
      </c>
      <c r="AY62" s="20">
        <v>8530</v>
      </c>
      <c r="AZ62" s="25">
        <v>3.2687651331719101</v>
      </c>
      <c r="BA62" s="20">
        <v>10320</v>
      </c>
      <c r="BB62" s="25">
        <v>9.6993210475266697E-2</v>
      </c>
      <c r="BC62" s="20">
        <v>9030</v>
      </c>
      <c r="BD62" s="25">
        <v>3.67393800229621</v>
      </c>
      <c r="BE62" s="20">
        <v>13330</v>
      </c>
      <c r="BF62" s="25">
        <v>-7.4962518740629702E-2</v>
      </c>
      <c r="BG62" s="20">
        <v>6040</v>
      </c>
      <c r="BH62" s="25">
        <v>2.8960817717206102</v>
      </c>
      <c r="BI62" s="20">
        <v>18270</v>
      </c>
      <c r="BJ62" s="25">
        <v>0.99502487562189101</v>
      </c>
      <c r="BK62" s="20">
        <v>14390</v>
      </c>
      <c r="BL62" s="25">
        <v>1.76803394625177</v>
      </c>
      <c r="BM62" s="20">
        <v>27970</v>
      </c>
      <c r="BN62" s="25">
        <v>3.17226115824419</v>
      </c>
      <c r="BO62" s="20">
        <v>4420</v>
      </c>
      <c r="BP62" s="25">
        <v>2.0785219399538102</v>
      </c>
      <c r="BQ62" s="20">
        <v>28580</v>
      </c>
      <c r="BR62" s="25">
        <v>1.1323425336164199</v>
      </c>
      <c r="BS62" s="20">
        <v>27970</v>
      </c>
      <c r="BT62" s="25">
        <v>2.6422018348623899</v>
      </c>
      <c r="BU62" s="20">
        <v>21380</v>
      </c>
      <c r="BV62" s="25">
        <v>-0.18674136321195101</v>
      </c>
      <c r="BW62" s="20">
        <v>5460</v>
      </c>
      <c r="BX62" s="25">
        <v>3.0188679245282999</v>
      </c>
      <c r="BY62" s="20">
        <v>9740</v>
      </c>
      <c r="BZ62" s="25">
        <v>-1.0162601626016301</v>
      </c>
      <c r="CA62" s="20">
        <v>18740</v>
      </c>
      <c r="CB62" s="25">
        <v>2.8540065861690498</v>
      </c>
      <c r="CC62" s="20">
        <v>5130</v>
      </c>
      <c r="CD62" s="25">
        <v>-0.38834951456310701</v>
      </c>
      <c r="CE62" s="20">
        <v>7210</v>
      </c>
      <c r="CF62" s="25">
        <v>0.83916083916083895</v>
      </c>
      <c r="CG62" s="20">
        <v>6020</v>
      </c>
      <c r="CH62" s="25">
        <v>-1.3114754098360699</v>
      </c>
      <c r="CI62" s="20">
        <v>14680</v>
      </c>
      <c r="CJ62" s="25">
        <v>0.13642564802182799</v>
      </c>
      <c r="CK62" s="20">
        <v>5390</v>
      </c>
      <c r="CL62" s="25">
        <v>0.74766355140186902</v>
      </c>
      <c r="CM62" s="20">
        <v>22250</v>
      </c>
      <c r="CN62" s="25">
        <v>0.67873303167420795</v>
      </c>
      <c r="CO62" s="20">
        <v>9100</v>
      </c>
      <c r="CP62" s="25">
        <v>0.11001100110011</v>
      </c>
      <c r="CQ62" s="20">
        <v>3100</v>
      </c>
      <c r="CR62" s="25">
        <v>-2.8213166144200601</v>
      </c>
      <c r="CS62" s="20">
        <v>6210</v>
      </c>
      <c r="CT62" s="25">
        <v>0.81168831168831201</v>
      </c>
      <c r="CU62" s="20">
        <v>2710</v>
      </c>
      <c r="CV62" s="25">
        <v>2.65151515151515</v>
      </c>
      <c r="CW62" s="20">
        <v>11280</v>
      </c>
      <c r="CX62" s="25">
        <v>1.3477088948787099</v>
      </c>
      <c r="CY62" s="20">
        <v>10580</v>
      </c>
      <c r="CZ62" s="25">
        <v>-3.20219579139982</v>
      </c>
      <c r="DA62" s="20">
        <v>9320</v>
      </c>
      <c r="DB62" s="25">
        <v>1.52505446623094</v>
      </c>
      <c r="DC62" s="20">
        <v>4290</v>
      </c>
      <c r="DD62" s="25">
        <v>0.233644859813084</v>
      </c>
      <c r="DE62" s="20">
        <v>4540</v>
      </c>
      <c r="DF62" s="25">
        <v>2.48306997742664</v>
      </c>
      <c r="DG62" s="20">
        <v>12000</v>
      </c>
      <c r="DH62" s="25">
        <v>0.1669449081803</v>
      </c>
      <c r="DI62" s="20">
        <v>3540</v>
      </c>
      <c r="DJ62" s="25">
        <v>5.0445103857566798</v>
      </c>
      <c r="DK62" s="20">
        <v>13980</v>
      </c>
      <c r="DL62" s="25">
        <v>2.0437956204379599</v>
      </c>
      <c r="DM62" s="20">
        <v>20670</v>
      </c>
      <c r="DN62" s="25">
        <v>3.19520718921618</v>
      </c>
      <c r="DO62" s="20">
        <v>6240</v>
      </c>
      <c r="DP62" s="25">
        <v>0</v>
      </c>
      <c r="DQ62" s="20">
        <v>61250</v>
      </c>
      <c r="DR62" s="25">
        <v>1.99833472106578</v>
      </c>
      <c r="DS62" s="20">
        <v>14840</v>
      </c>
      <c r="DT62" s="25">
        <v>1.4354066985645899</v>
      </c>
      <c r="DU62" s="20">
        <v>4990</v>
      </c>
      <c r="DV62" s="25">
        <v>-0.399201596806387</v>
      </c>
      <c r="DW62" s="20">
        <v>27840</v>
      </c>
      <c r="DX62" s="25">
        <v>1.0893246187363801</v>
      </c>
      <c r="DY62" s="20">
        <v>10750</v>
      </c>
      <c r="DZ62" s="25">
        <v>2.7724665391969401</v>
      </c>
      <c r="EA62" s="20">
        <v>15540</v>
      </c>
      <c r="EB62" s="25">
        <v>-0.82961072112316503</v>
      </c>
      <c r="EC62" s="20">
        <v>6670</v>
      </c>
      <c r="ED62" s="25">
        <v>3.2507739938080502</v>
      </c>
      <c r="EE62" s="20">
        <v>11220</v>
      </c>
      <c r="EF62" s="25">
        <v>3.4101382488479302</v>
      </c>
      <c r="EG62" s="20">
        <v>16450</v>
      </c>
      <c r="EH62" s="25">
        <v>2.7482823235477798</v>
      </c>
      <c r="EI62" s="20">
        <v>12990</v>
      </c>
      <c r="EJ62" s="25">
        <v>3.3412887828162301</v>
      </c>
      <c r="EK62" s="20">
        <v>31710</v>
      </c>
      <c r="EL62" s="25">
        <v>1.9942103570279801</v>
      </c>
      <c r="EM62" s="20">
        <v>5350</v>
      </c>
      <c r="EN62" s="25">
        <v>4.6966731898238701</v>
      </c>
      <c r="EO62" s="20">
        <v>11530</v>
      </c>
      <c r="EP62" s="25">
        <v>0.87489063867016603</v>
      </c>
      <c r="EQ62" s="20">
        <v>8730</v>
      </c>
      <c r="ER62" s="25">
        <v>2.82685512367491</v>
      </c>
      <c r="ES62" s="20">
        <v>6550</v>
      </c>
      <c r="ET62" s="25">
        <v>1.39318885448916</v>
      </c>
      <c r="EU62" s="20">
        <v>8260</v>
      </c>
      <c r="EV62" s="25">
        <v>4.4247787610619502</v>
      </c>
      <c r="EW62" s="20">
        <v>31650</v>
      </c>
      <c r="EX62" s="25">
        <v>1.21522225775504</v>
      </c>
      <c r="EY62" s="20">
        <v>30020</v>
      </c>
      <c r="EZ62" s="25">
        <v>4.8550471533356596</v>
      </c>
      <c r="FA62" s="20">
        <v>19780</v>
      </c>
      <c r="FB62" s="25">
        <v>1.6443987667009199</v>
      </c>
      <c r="FC62" s="20">
        <v>15220</v>
      </c>
      <c r="FD62" s="25">
        <v>3.4670292318150899</v>
      </c>
      <c r="FE62" s="20">
        <v>7270</v>
      </c>
      <c r="FF62" s="25">
        <v>0.13774104683195601</v>
      </c>
      <c r="FG62" s="20">
        <v>13710</v>
      </c>
      <c r="FH62" s="25">
        <v>3.0827067669172901</v>
      </c>
      <c r="FI62" s="20">
        <v>8230</v>
      </c>
      <c r="FJ62" s="25">
        <v>0.85784313725490202</v>
      </c>
      <c r="FK62" s="20">
        <v>5970</v>
      </c>
      <c r="FL62" s="25">
        <v>1.87713310580205</v>
      </c>
      <c r="FM62" s="20">
        <v>20500</v>
      </c>
      <c r="FN62" s="25">
        <v>2.3976023976023999</v>
      </c>
      <c r="FO62" s="20">
        <v>9910</v>
      </c>
      <c r="FP62" s="25">
        <v>-0.50200803212851397</v>
      </c>
      <c r="FQ62" s="20">
        <v>10210</v>
      </c>
      <c r="FR62" s="25">
        <v>2.51004016064257</v>
      </c>
      <c r="FS62" s="20">
        <v>6020</v>
      </c>
      <c r="FT62" s="25">
        <v>1.8612521150592201</v>
      </c>
      <c r="FU62" s="20">
        <v>8560</v>
      </c>
      <c r="FV62" s="25">
        <v>1.06257378984652</v>
      </c>
      <c r="FW62" s="20">
        <v>6800</v>
      </c>
      <c r="FX62" s="25">
        <v>0.29498525073746301</v>
      </c>
      <c r="FY62" s="20">
        <v>7590</v>
      </c>
      <c r="FZ62" s="25">
        <v>4.4016506189821198</v>
      </c>
      <c r="GA62" s="20">
        <v>2330</v>
      </c>
      <c r="GB62" s="25">
        <v>0.86580086580086602</v>
      </c>
      <c r="GC62" s="20">
        <v>16980</v>
      </c>
      <c r="GD62" s="25">
        <v>0.95124851367419705</v>
      </c>
      <c r="GE62" s="20">
        <v>19560</v>
      </c>
      <c r="GF62" s="25">
        <v>0.61728395061728403</v>
      </c>
      <c r="GG62" s="20">
        <v>29070</v>
      </c>
      <c r="GH62" s="25">
        <v>4.6436285097192203</v>
      </c>
      <c r="GI62" s="20">
        <v>18200</v>
      </c>
      <c r="GJ62" s="25">
        <v>1.4492753623188399</v>
      </c>
      <c r="GK62" s="20">
        <v>15500</v>
      </c>
      <c r="GL62" s="25">
        <v>4.6590141796083699</v>
      </c>
      <c r="GM62" s="20">
        <v>10720</v>
      </c>
      <c r="GN62" s="25">
        <v>-2.72232304900181</v>
      </c>
      <c r="GO62" s="20">
        <v>9080</v>
      </c>
      <c r="GP62" s="25">
        <v>2.13723284589426</v>
      </c>
      <c r="GQ62" s="20">
        <v>2980</v>
      </c>
      <c r="GR62" s="25">
        <v>2.0547945205479401</v>
      </c>
      <c r="GS62" s="20">
        <v>21570</v>
      </c>
      <c r="GT62" s="25">
        <v>2.6165556612749801</v>
      </c>
      <c r="GU62" s="20">
        <v>610</v>
      </c>
      <c r="GV62" s="25">
        <v>3.3898305084745801</v>
      </c>
    </row>
    <row r="63" spans="1:204" ht="15" customHeight="1" x14ac:dyDescent="0.25">
      <c r="A63" s="6">
        <v>44409</v>
      </c>
      <c r="B63" s="26" t="s">
        <v>4</v>
      </c>
      <c r="C63" s="20">
        <v>7130</v>
      </c>
      <c r="D63" s="25">
        <v>1.5669515669515699</v>
      </c>
      <c r="E63" s="20">
        <v>11310</v>
      </c>
      <c r="F63" s="25">
        <v>0.80213903743315496</v>
      </c>
      <c r="G63" s="20">
        <v>8270</v>
      </c>
      <c r="H63" s="25">
        <v>-1.3126491646778</v>
      </c>
      <c r="I63" s="20">
        <v>3370</v>
      </c>
      <c r="J63" s="25">
        <v>0.89820359281437101</v>
      </c>
      <c r="K63" s="20">
        <v>2900</v>
      </c>
      <c r="L63" s="25">
        <v>1.3986013986014001</v>
      </c>
      <c r="M63" s="20">
        <v>21850</v>
      </c>
      <c r="N63" s="25">
        <v>-1.0864644635581699</v>
      </c>
      <c r="O63" s="20">
        <v>6370</v>
      </c>
      <c r="P63" s="25">
        <v>2.7419354838709702</v>
      </c>
      <c r="Q63" s="20">
        <v>5940</v>
      </c>
      <c r="R63" s="25">
        <v>0.677966101694915</v>
      </c>
      <c r="S63" s="20">
        <v>3200</v>
      </c>
      <c r="T63" s="25">
        <v>0.62893081761006298</v>
      </c>
      <c r="U63" s="20">
        <v>5760</v>
      </c>
      <c r="V63" s="25">
        <v>0.87565674255691806</v>
      </c>
      <c r="W63" s="20">
        <v>10950</v>
      </c>
      <c r="X63" s="25">
        <v>5.3897978825794004</v>
      </c>
      <c r="Y63" s="20">
        <v>5600</v>
      </c>
      <c r="Z63" s="25">
        <v>0.17889087656529501</v>
      </c>
      <c r="AA63" s="20">
        <v>35900</v>
      </c>
      <c r="AB63" s="25">
        <v>0.19536701088473299</v>
      </c>
      <c r="AC63" s="20">
        <v>11110</v>
      </c>
      <c r="AD63" s="25">
        <v>0</v>
      </c>
      <c r="AE63" s="20">
        <v>2940</v>
      </c>
      <c r="AF63" s="25">
        <v>0.34129692832764502</v>
      </c>
      <c r="AG63" s="20">
        <v>6800</v>
      </c>
      <c r="AH63" s="25">
        <v>1.04011887072808</v>
      </c>
      <c r="AI63" s="20">
        <v>12980</v>
      </c>
      <c r="AJ63" s="25">
        <v>1.8039215686274499</v>
      </c>
      <c r="AK63" s="20">
        <v>7520</v>
      </c>
      <c r="AL63" s="25">
        <v>2.4523160762942799</v>
      </c>
      <c r="AM63" s="20">
        <v>4950</v>
      </c>
      <c r="AN63" s="25">
        <v>-2.3668639053254399</v>
      </c>
      <c r="AO63" s="20">
        <v>3460</v>
      </c>
      <c r="AP63" s="25">
        <v>5.1671732522796399</v>
      </c>
      <c r="AQ63" s="20">
        <v>4570</v>
      </c>
      <c r="AR63" s="25">
        <v>1.55555555555556</v>
      </c>
      <c r="AS63" s="20">
        <v>8250</v>
      </c>
      <c r="AT63" s="25">
        <v>1.8518518518518501</v>
      </c>
      <c r="AU63" s="20">
        <v>10780</v>
      </c>
      <c r="AV63" s="25">
        <v>2.0833333333333299</v>
      </c>
      <c r="AW63" s="20">
        <v>3240</v>
      </c>
      <c r="AX63" s="25">
        <v>2.5316455696202498</v>
      </c>
      <c r="AY63" s="20">
        <v>8580</v>
      </c>
      <c r="AZ63" s="25">
        <v>3.49819059107358</v>
      </c>
      <c r="BA63" s="20">
        <v>10310</v>
      </c>
      <c r="BB63" s="25">
        <v>-9.6899224806201598E-2</v>
      </c>
      <c r="BC63" s="20">
        <v>9050</v>
      </c>
      <c r="BD63" s="25">
        <v>3.78440366972477</v>
      </c>
      <c r="BE63" s="20">
        <v>13410</v>
      </c>
      <c r="BF63" s="25">
        <v>0.29917726252804799</v>
      </c>
      <c r="BG63" s="20">
        <v>6040</v>
      </c>
      <c r="BH63" s="25">
        <v>2.19966159052453</v>
      </c>
      <c r="BI63" s="20">
        <v>18280</v>
      </c>
      <c r="BJ63" s="25">
        <v>0.93870789618994999</v>
      </c>
      <c r="BK63" s="20">
        <v>14440</v>
      </c>
      <c r="BL63" s="25">
        <v>1.8335684062059201</v>
      </c>
      <c r="BM63" s="20">
        <v>28030</v>
      </c>
      <c r="BN63" s="25">
        <v>2.9757531227038898</v>
      </c>
      <c r="BO63" s="20">
        <v>4440</v>
      </c>
      <c r="BP63" s="25">
        <v>2.30414746543779</v>
      </c>
      <c r="BQ63" s="20">
        <v>28500</v>
      </c>
      <c r="BR63" s="25">
        <v>0.49365303244005598</v>
      </c>
      <c r="BS63" s="20">
        <v>27970</v>
      </c>
      <c r="BT63" s="25">
        <v>2.3043160204828101</v>
      </c>
      <c r="BU63" s="20">
        <v>21400</v>
      </c>
      <c r="BV63" s="25">
        <v>-0.326036329762459</v>
      </c>
      <c r="BW63" s="20">
        <v>5490</v>
      </c>
      <c r="BX63" s="25">
        <v>2.80898876404494</v>
      </c>
      <c r="BY63" s="20">
        <v>9750</v>
      </c>
      <c r="BZ63" s="25">
        <v>-0.712830957230143</v>
      </c>
      <c r="CA63" s="20">
        <v>18790</v>
      </c>
      <c r="CB63" s="25">
        <v>2.8461959496442302</v>
      </c>
      <c r="CC63" s="20">
        <v>5120</v>
      </c>
      <c r="CD63" s="25">
        <v>-0.96711798839458396</v>
      </c>
      <c r="CE63" s="20">
        <v>7240</v>
      </c>
      <c r="CF63" s="25">
        <v>1.1173184357541901</v>
      </c>
      <c r="CG63" s="20">
        <v>6000</v>
      </c>
      <c r="CH63" s="25">
        <v>-1.9607843137254899</v>
      </c>
      <c r="CI63" s="20">
        <v>14690</v>
      </c>
      <c r="CJ63" s="25">
        <v>0</v>
      </c>
      <c r="CK63" s="20">
        <v>5410</v>
      </c>
      <c r="CL63" s="25">
        <v>0.55762081784386597</v>
      </c>
      <c r="CM63" s="20">
        <v>22270</v>
      </c>
      <c r="CN63" s="25">
        <v>0.63262539539087204</v>
      </c>
      <c r="CO63" s="20">
        <v>9080</v>
      </c>
      <c r="CP63" s="25">
        <v>-0.329308452250274</v>
      </c>
      <c r="CQ63" s="20">
        <v>3100</v>
      </c>
      <c r="CR63" s="25">
        <v>-2.5157232704402501</v>
      </c>
      <c r="CS63" s="20">
        <v>6210</v>
      </c>
      <c r="CT63" s="25">
        <v>0.81168831168831201</v>
      </c>
      <c r="CU63" s="20">
        <v>2710</v>
      </c>
      <c r="CV63" s="25">
        <v>2.2641509433962299</v>
      </c>
      <c r="CW63" s="20">
        <v>11280</v>
      </c>
      <c r="CX63" s="25">
        <v>1.1659192825112099</v>
      </c>
      <c r="CY63" s="20">
        <v>10570</v>
      </c>
      <c r="CZ63" s="25">
        <v>-3.2936870997255299</v>
      </c>
      <c r="DA63" s="20">
        <v>9350</v>
      </c>
      <c r="DB63" s="25">
        <v>1.5200868621064101</v>
      </c>
      <c r="DC63" s="20">
        <v>4300</v>
      </c>
      <c r="DD63" s="25">
        <v>-0.23201856148491901</v>
      </c>
      <c r="DE63" s="20">
        <v>4550</v>
      </c>
      <c r="DF63" s="25">
        <v>2.2471910112359601</v>
      </c>
      <c r="DG63" s="20">
        <v>12020</v>
      </c>
      <c r="DH63" s="25">
        <v>8.3263946711074094E-2</v>
      </c>
      <c r="DI63" s="20">
        <v>3540</v>
      </c>
      <c r="DJ63" s="25">
        <v>4.7337278106508904</v>
      </c>
      <c r="DK63" s="20">
        <v>14020</v>
      </c>
      <c r="DL63" s="25">
        <v>2.1865889212827998</v>
      </c>
      <c r="DM63" s="20">
        <v>20680</v>
      </c>
      <c r="DN63" s="25">
        <v>2.32558139534884</v>
      </c>
      <c r="DO63" s="20">
        <v>6230</v>
      </c>
      <c r="DP63" s="25">
        <v>-0.16025641025640999</v>
      </c>
      <c r="DQ63" s="20">
        <v>61120</v>
      </c>
      <c r="DR63" s="25">
        <v>1.3262599469495999</v>
      </c>
      <c r="DS63" s="20">
        <v>14850</v>
      </c>
      <c r="DT63" s="25">
        <v>0.95173351461590805</v>
      </c>
      <c r="DU63" s="20">
        <v>5000</v>
      </c>
      <c r="DV63" s="25">
        <v>-0.59642147117296196</v>
      </c>
      <c r="DW63" s="20">
        <v>27870</v>
      </c>
      <c r="DX63" s="25">
        <v>0.79566003616636505</v>
      </c>
      <c r="DY63" s="20">
        <v>10760</v>
      </c>
      <c r="DZ63" s="25">
        <v>2.57387988560534</v>
      </c>
      <c r="EA63" s="20">
        <v>15530</v>
      </c>
      <c r="EB63" s="25">
        <v>-0.89342693044033195</v>
      </c>
      <c r="EC63" s="20">
        <v>6660</v>
      </c>
      <c r="ED63" s="25">
        <v>2.7777777777777799</v>
      </c>
      <c r="EE63" s="20">
        <v>11230</v>
      </c>
      <c r="EF63" s="25">
        <v>3.31186752529899</v>
      </c>
      <c r="EG63" s="20">
        <v>16500</v>
      </c>
      <c r="EH63" s="25">
        <v>2.93200249532127</v>
      </c>
      <c r="EI63" s="20">
        <v>13020</v>
      </c>
      <c r="EJ63" s="25">
        <v>3.16957210776545</v>
      </c>
      <c r="EK63" s="20">
        <v>31750</v>
      </c>
      <c r="EL63" s="25">
        <v>1.63252240717029</v>
      </c>
      <c r="EM63" s="20">
        <v>5370</v>
      </c>
      <c r="EN63" s="25">
        <v>4.4747081712062302</v>
      </c>
      <c r="EO63" s="20">
        <v>11520</v>
      </c>
      <c r="EP63" s="25">
        <v>0.52356020942408399</v>
      </c>
      <c r="EQ63" s="20">
        <v>8750</v>
      </c>
      <c r="ER63" s="25">
        <v>2.4590163934426199</v>
      </c>
      <c r="ES63" s="20">
        <v>6550</v>
      </c>
      <c r="ET63" s="25">
        <v>1.39318885448916</v>
      </c>
      <c r="EU63" s="20">
        <v>8270</v>
      </c>
      <c r="EV63" s="25">
        <v>4.2875157629256</v>
      </c>
      <c r="EW63" s="20">
        <v>31740</v>
      </c>
      <c r="EX63" s="25">
        <v>1.0828025477707</v>
      </c>
      <c r="EY63" s="20">
        <v>30070</v>
      </c>
      <c r="EZ63" s="25">
        <v>4.1926541926541896</v>
      </c>
      <c r="FA63" s="20">
        <v>19790</v>
      </c>
      <c r="FB63" s="25">
        <v>1.33128520225294</v>
      </c>
      <c r="FC63" s="20">
        <v>15230</v>
      </c>
      <c r="FD63" s="25">
        <v>2.9054054054054101</v>
      </c>
      <c r="FE63" s="20">
        <v>7270</v>
      </c>
      <c r="FF63" s="25">
        <v>0</v>
      </c>
      <c r="FG63" s="20">
        <v>13730</v>
      </c>
      <c r="FH63" s="25">
        <v>2.8464419475655398</v>
      </c>
      <c r="FI63" s="20">
        <v>8250</v>
      </c>
      <c r="FJ63" s="25">
        <v>0.732600732600733</v>
      </c>
      <c r="FK63" s="20">
        <v>5970</v>
      </c>
      <c r="FL63" s="25">
        <v>1.70357751277683</v>
      </c>
      <c r="FM63" s="20">
        <v>20480</v>
      </c>
      <c r="FN63" s="25">
        <v>1.94126431060229</v>
      </c>
      <c r="FO63" s="20">
        <v>9900</v>
      </c>
      <c r="FP63" s="25">
        <v>-0.50251256281406997</v>
      </c>
      <c r="FQ63" s="20">
        <v>10200</v>
      </c>
      <c r="FR63" s="25">
        <v>1.79640718562874</v>
      </c>
      <c r="FS63" s="20">
        <v>6030</v>
      </c>
      <c r="FT63" s="25">
        <v>1.51515151515152</v>
      </c>
      <c r="FU63" s="20">
        <v>8550</v>
      </c>
      <c r="FV63" s="25">
        <v>0.47003525264394802</v>
      </c>
      <c r="FW63" s="20">
        <v>6780</v>
      </c>
      <c r="FX63" s="25">
        <v>-0.147275405007364</v>
      </c>
      <c r="FY63" s="20">
        <v>7610</v>
      </c>
      <c r="FZ63" s="25">
        <v>4.10396716826265</v>
      </c>
      <c r="GA63" s="20">
        <v>2330</v>
      </c>
      <c r="GB63" s="25">
        <v>0.431034482758621</v>
      </c>
      <c r="GC63" s="20">
        <v>16960</v>
      </c>
      <c r="GD63" s="25">
        <v>0.29568302779420502</v>
      </c>
      <c r="GE63" s="20">
        <v>19570</v>
      </c>
      <c r="GF63" s="25">
        <v>0</v>
      </c>
      <c r="GG63" s="20">
        <v>29120</v>
      </c>
      <c r="GH63" s="25">
        <v>3.9257673090649501</v>
      </c>
      <c r="GI63" s="20">
        <v>18250</v>
      </c>
      <c r="GJ63" s="25">
        <v>1.3888888888888899</v>
      </c>
      <c r="GK63" s="20">
        <v>15570</v>
      </c>
      <c r="GL63" s="25">
        <v>4.2866711319490998</v>
      </c>
      <c r="GM63" s="20">
        <v>10690</v>
      </c>
      <c r="GN63" s="25">
        <v>-2.9064486830154399</v>
      </c>
      <c r="GO63" s="20">
        <v>9090</v>
      </c>
      <c r="GP63" s="25">
        <v>2.0202020202020199</v>
      </c>
      <c r="GQ63" s="20">
        <v>2980</v>
      </c>
      <c r="GR63" s="25">
        <v>1.3605442176870699</v>
      </c>
      <c r="GS63" s="20">
        <v>21580</v>
      </c>
      <c r="GT63" s="25">
        <v>2.4205030849549098</v>
      </c>
      <c r="GU63" s="20">
        <v>620</v>
      </c>
      <c r="GV63" s="25">
        <v>5.0847457627118704</v>
      </c>
    </row>
    <row r="64" spans="1:204" ht="15" customHeight="1" x14ac:dyDescent="0.25">
      <c r="A64" s="6">
        <v>44440</v>
      </c>
      <c r="B64" s="26" t="s">
        <v>4</v>
      </c>
      <c r="C64" s="20">
        <v>7130</v>
      </c>
      <c r="D64" s="25">
        <v>1.42247510668563</v>
      </c>
      <c r="E64" s="20">
        <v>11310</v>
      </c>
      <c r="F64" s="25">
        <v>0.80213903743315496</v>
      </c>
      <c r="G64" s="20">
        <v>8260</v>
      </c>
      <c r="H64" s="25">
        <v>-1.3142174432497</v>
      </c>
      <c r="I64" s="20">
        <v>3340</v>
      </c>
      <c r="J64" s="25">
        <v>0</v>
      </c>
      <c r="K64" s="20">
        <v>2890</v>
      </c>
      <c r="L64" s="25">
        <v>1.40350877192982</v>
      </c>
      <c r="M64" s="20">
        <v>21810</v>
      </c>
      <c r="N64" s="25">
        <v>-1.08843537414966</v>
      </c>
      <c r="O64" s="20">
        <v>6370</v>
      </c>
      <c r="P64" s="25">
        <v>2.9079159935379599</v>
      </c>
      <c r="Q64" s="20">
        <v>5930</v>
      </c>
      <c r="R64" s="25">
        <v>0.50847457627118597</v>
      </c>
      <c r="S64" s="20">
        <v>3200</v>
      </c>
      <c r="T64" s="25">
        <v>0.62893081761006298</v>
      </c>
      <c r="U64" s="20">
        <v>5770</v>
      </c>
      <c r="V64" s="25">
        <v>0.69808027923211202</v>
      </c>
      <c r="W64" s="20">
        <v>10960</v>
      </c>
      <c r="X64" s="25">
        <v>5.2833813640730103</v>
      </c>
      <c r="Y64" s="20">
        <v>5620</v>
      </c>
      <c r="Z64" s="25">
        <v>0.53667262969588503</v>
      </c>
      <c r="AA64" s="20">
        <v>35870</v>
      </c>
      <c r="AB64" s="25">
        <v>-2.7870680044593098E-2</v>
      </c>
      <c r="AC64" s="20">
        <v>11100</v>
      </c>
      <c r="AD64" s="25">
        <v>0.27100271002710002</v>
      </c>
      <c r="AE64" s="20">
        <v>2940</v>
      </c>
      <c r="AF64" s="25">
        <v>0.68493150684931503</v>
      </c>
      <c r="AG64" s="20">
        <v>6800</v>
      </c>
      <c r="AH64" s="25">
        <v>1.04011887072808</v>
      </c>
      <c r="AI64" s="20">
        <v>13010</v>
      </c>
      <c r="AJ64" s="25">
        <v>2.0392156862745101</v>
      </c>
      <c r="AK64" s="20">
        <v>7520</v>
      </c>
      <c r="AL64" s="25">
        <v>2.1739130434782599</v>
      </c>
      <c r="AM64" s="20">
        <v>4930</v>
      </c>
      <c r="AN64" s="25">
        <v>-2.5691699604743099</v>
      </c>
      <c r="AO64" s="20">
        <v>3470</v>
      </c>
      <c r="AP64" s="25">
        <v>5.4711246200607899</v>
      </c>
      <c r="AQ64" s="20">
        <v>4570</v>
      </c>
      <c r="AR64" s="25">
        <v>1.3303769401330401</v>
      </c>
      <c r="AS64" s="20">
        <v>8280</v>
      </c>
      <c r="AT64" s="25">
        <v>2.09617755856967</v>
      </c>
      <c r="AU64" s="20">
        <v>10770</v>
      </c>
      <c r="AV64" s="25">
        <v>1.7958412098298699</v>
      </c>
      <c r="AW64" s="20">
        <v>3260</v>
      </c>
      <c r="AX64" s="25">
        <v>2.5157232704402501</v>
      </c>
      <c r="AY64" s="20">
        <v>8600</v>
      </c>
      <c r="AZ64" s="25">
        <v>3.2412965186074398</v>
      </c>
      <c r="BA64" s="20">
        <v>10300</v>
      </c>
      <c r="BB64" s="25">
        <v>-9.6993210475266697E-2</v>
      </c>
      <c r="BC64" s="20">
        <v>9080</v>
      </c>
      <c r="BD64" s="25">
        <v>4.1284403669724803</v>
      </c>
      <c r="BE64" s="20">
        <v>13450</v>
      </c>
      <c r="BF64" s="25">
        <v>0.52316890881913303</v>
      </c>
      <c r="BG64" s="20">
        <v>6060</v>
      </c>
      <c r="BH64" s="25">
        <v>2.1922428330522798</v>
      </c>
      <c r="BI64" s="20">
        <v>18310</v>
      </c>
      <c r="BJ64" s="25">
        <v>0.99282956425813595</v>
      </c>
      <c r="BK64" s="20">
        <v>14490</v>
      </c>
      <c r="BL64" s="25">
        <v>2.0422535211267601</v>
      </c>
      <c r="BM64" s="20">
        <v>28150</v>
      </c>
      <c r="BN64" s="25">
        <v>3.2648569332355102</v>
      </c>
      <c r="BO64" s="20">
        <v>4420</v>
      </c>
      <c r="BP64" s="25">
        <v>1.84331797235023</v>
      </c>
      <c r="BQ64" s="20">
        <v>28430</v>
      </c>
      <c r="BR64" s="25">
        <v>0.21149101163200601</v>
      </c>
      <c r="BS64" s="20">
        <v>28000</v>
      </c>
      <c r="BT64" s="25">
        <v>2.1152443471918301</v>
      </c>
      <c r="BU64" s="20">
        <v>21390</v>
      </c>
      <c r="BV64" s="25">
        <v>-0.32618825722273997</v>
      </c>
      <c r="BW64" s="20">
        <v>5510</v>
      </c>
      <c r="BX64" s="25">
        <v>2.7985074626865698</v>
      </c>
      <c r="BY64" s="20">
        <v>9790</v>
      </c>
      <c r="BZ64" s="25">
        <v>-0.102040816326531</v>
      </c>
      <c r="CA64" s="20">
        <v>18840</v>
      </c>
      <c r="CB64" s="25">
        <v>3.06345733041575</v>
      </c>
      <c r="CC64" s="20">
        <v>5120</v>
      </c>
      <c r="CD64" s="25">
        <v>-0.96711798839458396</v>
      </c>
      <c r="CE64" s="20">
        <v>7240</v>
      </c>
      <c r="CF64" s="25">
        <v>0.97629009762900998</v>
      </c>
      <c r="CG64" s="20">
        <v>6010</v>
      </c>
      <c r="CH64" s="25">
        <v>-1.6366612111293</v>
      </c>
      <c r="CI64" s="20">
        <v>14690</v>
      </c>
      <c r="CJ64" s="25">
        <v>-6.8027210884353706E-2</v>
      </c>
      <c r="CK64" s="20">
        <v>5380</v>
      </c>
      <c r="CL64" s="25">
        <v>-0.18552875695732801</v>
      </c>
      <c r="CM64" s="20">
        <v>22320</v>
      </c>
      <c r="CN64" s="25">
        <v>0.81300813008130102</v>
      </c>
      <c r="CO64" s="20">
        <v>9080</v>
      </c>
      <c r="CP64" s="25">
        <v>-0.43859649122806998</v>
      </c>
      <c r="CQ64" s="20">
        <v>3090</v>
      </c>
      <c r="CR64" s="25">
        <v>-2.8301886792452802</v>
      </c>
      <c r="CS64" s="20">
        <v>6180</v>
      </c>
      <c r="CT64" s="25">
        <v>-0.161550888529887</v>
      </c>
      <c r="CU64" s="20">
        <v>2710</v>
      </c>
      <c r="CV64" s="25">
        <v>2.2641509433962299</v>
      </c>
      <c r="CW64" s="20">
        <v>11270</v>
      </c>
      <c r="CX64" s="25">
        <v>0.89525514771709902</v>
      </c>
      <c r="CY64" s="20">
        <v>10600</v>
      </c>
      <c r="CZ64" s="25">
        <v>-2.75229357798165</v>
      </c>
      <c r="DA64" s="20">
        <v>9350</v>
      </c>
      <c r="DB64" s="25">
        <v>1.6304347826087</v>
      </c>
      <c r="DC64" s="20">
        <v>4300</v>
      </c>
      <c r="DD64" s="25">
        <v>0</v>
      </c>
      <c r="DE64" s="20">
        <v>4560</v>
      </c>
      <c r="DF64" s="25">
        <v>2.4719101123595499</v>
      </c>
      <c r="DG64" s="20">
        <v>12030</v>
      </c>
      <c r="DH64" s="25">
        <v>8.31946755407654E-2</v>
      </c>
      <c r="DI64" s="20">
        <v>3540</v>
      </c>
      <c r="DJ64" s="25">
        <v>4.1176470588235299</v>
      </c>
      <c r="DK64" s="20">
        <v>14060</v>
      </c>
      <c r="DL64" s="25">
        <v>2.40349599417334</v>
      </c>
      <c r="DM64" s="20">
        <v>20710</v>
      </c>
      <c r="DN64" s="25">
        <v>2.1203155818540398</v>
      </c>
      <c r="DO64" s="20">
        <v>6240</v>
      </c>
      <c r="DP64" s="25">
        <v>-0.16</v>
      </c>
      <c r="DQ64" s="20">
        <v>61050</v>
      </c>
      <c r="DR64" s="25">
        <v>1.1599005799502899</v>
      </c>
      <c r="DS64" s="20">
        <v>14910</v>
      </c>
      <c r="DT64" s="25">
        <v>1.29076086956522</v>
      </c>
      <c r="DU64" s="20">
        <v>5000</v>
      </c>
      <c r="DV64" s="25">
        <v>-0.39840637450199201</v>
      </c>
      <c r="DW64" s="20">
        <v>27870</v>
      </c>
      <c r="DX64" s="25">
        <v>0.759219088937093</v>
      </c>
      <c r="DY64" s="20">
        <v>10790</v>
      </c>
      <c r="DZ64" s="25">
        <v>2.4691358024691401</v>
      </c>
      <c r="EA64" s="20">
        <v>15510</v>
      </c>
      <c r="EB64" s="25">
        <v>-0.83120204603580605</v>
      </c>
      <c r="EC64" s="20">
        <v>6660</v>
      </c>
      <c r="ED64" s="25">
        <v>2.4615384615384599</v>
      </c>
      <c r="EE64" s="20">
        <v>11240</v>
      </c>
      <c r="EF64" s="25">
        <v>3.0247479376718598</v>
      </c>
      <c r="EG64" s="20">
        <v>16640</v>
      </c>
      <c r="EH64" s="25">
        <v>3.9350405996252298</v>
      </c>
      <c r="EI64" s="20">
        <v>13040</v>
      </c>
      <c r="EJ64" s="25">
        <v>3.4920634920634899</v>
      </c>
      <c r="EK64" s="20">
        <v>31720</v>
      </c>
      <c r="EL64" s="25">
        <v>1.3418530351437701</v>
      </c>
      <c r="EM64" s="20">
        <v>5360</v>
      </c>
      <c r="EN64" s="25">
        <v>4.0776699029126204</v>
      </c>
      <c r="EO64" s="20">
        <v>11540</v>
      </c>
      <c r="EP64" s="25">
        <v>0.61028770706190105</v>
      </c>
      <c r="EQ64" s="20">
        <v>8760</v>
      </c>
      <c r="ER64" s="25">
        <v>2.3364485981308398</v>
      </c>
      <c r="ES64" s="20">
        <v>6570</v>
      </c>
      <c r="ET64" s="25">
        <v>1.3888888888888899</v>
      </c>
      <c r="EU64" s="20">
        <v>8280</v>
      </c>
      <c r="EV64" s="25">
        <v>3.6295369211514399</v>
      </c>
      <c r="EW64" s="20">
        <v>31700</v>
      </c>
      <c r="EX64" s="25">
        <v>0.98757566103854699</v>
      </c>
      <c r="EY64" s="20">
        <v>30120</v>
      </c>
      <c r="EZ64" s="25">
        <v>4.2214532871972299</v>
      </c>
      <c r="FA64" s="20">
        <v>19830</v>
      </c>
      <c r="FB64" s="25">
        <v>1.4841351074718501</v>
      </c>
      <c r="FC64" s="20">
        <v>15220</v>
      </c>
      <c r="FD64" s="25">
        <v>3.1165311653116499</v>
      </c>
      <c r="FE64" s="20">
        <v>7260</v>
      </c>
      <c r="FF64" s="25">
        <v>-0.27472527472527503</v>
      </c>
      <c r="FG64" s="20">
        <v>13800</v>
      </c>
      <c r="FH64" s="25">
        <v>3.2161555721765098</v>
      </c>
      <c r="FI64" s="20">
        <v>8270</v>
      </c>
      <c r="FJ64" s="25">
        <v>0.97680097680097699</v>
      </c>
      <c r="FK64" s="20">
        <v>5950</v>
      </c>
      <c r="FL64" s="25">
        <v>1.3628620102214699</v>
      </c>
      <c r="FM64" s="20">
        <v>20460</v>
      </c>
      <c r="FN64" s="25">
        <v>1.6898608349900599</v>
      </c>
      <c r="FO64" s="20">
        <v>9890</v>
      </c>
      <c r="FP64" s="25">
        <v>-0.30241935483871002</v>
      </c>
      <c r="FQ64" s="20">
        <v>10230</v>
      </c>
      <c r="FR64" s="25">
        <v>1.9940179461615199</v>
      </c>
      <c r="FS64" s="20">
        <v>6030</v>
      </c>
      <c r="FT64" s="25">
        <v>1.1744966442953</v>
      </c>
      <c r="FU64" s="20">
        <v>8550</v>
      </c>
      <c r="FV64" s="25">
        <v>0.47003525264394802</v>
      </c>
      <c r="FW64" s="20">
        <v>6760</v>
      </c>
      <c r="FX64" s="25">
        <v>-0.29498525073746301</v>
      </c>
      <c r="FY64" s="20">
        <v>7620</v>
      </c>
      <c r="FZ64" s="25">
        <v>4.3835616438356197</v>
      </c>
      <c r="GA64" s="20">
        <v>2330</v>
      </c>
      <c r="GB64" s="25">
        <v>0.431034482758621</v>
      </c>
      <c r="GC64" s="20">
        <v>16960</v>
      </c>
      <c r="GD64" s="25">
        <v>0.35502958579881699</v>
      </c>
      <c r="GE64" s="20">
        <v>19570</v>
      </c>
      <c r="GF64" s="25">
        <v>-5.1072522982635302E-2</v>
      </c>
      <c r="GG64" s="20">
        <v>29110</v>
      </c>
      <c r="GH64" s="25">
        <v>3.4103019538188302</v>
      </c>
      <c r="GI64" s="20">
        <v>18240</v>
      </c>
      <c r="GJ64" s="25">
        <v>1.2770682953914501</v>
      </c>
      <c r="GK64" s="20">
        <v>15630</v>
      </c>
      <c r="GL64" s="25">
        <v>4.47860962566845</v>
      </c>
      <c r="GM64" s="20">
        <v>10600</v>
      </c>
      <c r="GN64" s="25">
        <v>-3.72388737511353</v>
      </c>
      <c r="GO64" s="20">
        <v>9090</v>
      </c>
      <c r="GP64" s="25">
        <v>1.6778523489932899</v>
      </c>
      <c r="GQ64" s="20">
        <v>2980</v>
      </c>
      <c r="GR64" s="25">
        <v>1.0169491525423699</v>
      </c>
      <c r="GS64" s="20">
        <v>21590</v>
      </c>
      <c r="GT64" s="25">
        <v>2.3707918444760501</v>
      </c>
      <c r="GU64" s="20">
        <v>620</v>
      </c>
      <c r="GV64" s="25">
        <v>5.0847457627118704</v>
      </c>
    </row>
    <row r="65" spans="1:204" ht="15" customHeight="1" x14ac:dyDescent="0.25">
      <c r="A65" s="6">
        <v>44470</v>
      </c>
      <c r="B65" s="26" t="s">
        <v>4</v>
      </c>
      <c r="C65" s="20">
        <v>7130</v>
      </c>
      <c r="D65" s="25">
        <v>1.5669515669515699</v>
      </c>
      <c r="E65" s="20">
        <v>11330</v>
      </c>
      <c r="F65" s="25">
        <v>0.98039215686274495</v>
      </c>
      <c r="G65" s="20">
        <v>8240</v>
      </c>
      <c r="H65" s="25">
        <v>-1.5531660692950999</v>
      </c>
      <c r="I65" s="20">
        <v>3340</v>
      </c>
      <c r="J65" s="25">
        <v>0</v>
      </c>
      <c r="K65" s="20">
        <v>2890</v>
      </c>
      <c r="L65" s="25">
        <v>1.40350877192982</v>
      </c>
      <c r="M65" s="20">
        <v>21990</v>
      </c>
      <c r="N65" s="25">
        <v>-4.5454545454545497E-2</v>
      </c>
      <c r="O65" s="20">
        <v>6380</v>
      </c>
      <c r="P65" s="25">
        <v>3.2362459546925599</v>
      </c>
      <c r="Q65" s="20">
        <v>5930</v>
      </c>
      <c r="R65" s="25">
        <v>0.33840947546531303</v>
      </c>
      <c r="S65" s="20">
        <v>3210</v>
      </c>
      <c r="T65" s="25">
        <v>0.94339622641509402</v>
      </c>
      <c r="U65" s="20">
        <v>5760</v>
      </c>
      <c r="V65" s="25">
        <v>0.69930069930069905</v>
      </c>
      <c r="W65" s="20">
        <v>10960</v>
      </c>
      <c r="X65" s="25">
        <v>4.9808429118773896</v>
      </c>
      <c r="Y65" s="20">
        <v>5630</v>
      </c>
      <c r="Z65" s="25">
        <v>1.0771992818671501</v>
      </c>
      <c r="AA65" s="20">
        <v>35880</v>
      </c>
      <c r="AB65" s="25">
        <v>0</v>
      </c>
      <c r="AC65" s="20">
        <v>11090</v>
      </c>
      <c r="AD65" s="25">
        <v>9.0252707581227401E-2</v>
      </c>
      <c r="AE65" s="20">
        <v>2950</v>
      </c>
      <c r="AF65" s="25">
        <v>0.68259385665529004</v>
      </c>
      <c r="AG65" s="20">
        <v>6790</v>
      </c>
      <c r="AH65" s="25">
        <v>0.592592592592593</v>
      </c>
      <c r="AI65" s="20">
        <v>13030</v>
      </c>
      <c r="AJ65" s="25">
        <v>2.0360219263899801</v>
      </c>
      <c r="AK65" s="20">
        <v>7550</v>
      </c>
      <c r="AL65" s="25">
        <v>2.4423337856173699</v>
      </c>
      <c r="AM65" s="20">
        <v>4930</v>
      </c>
      <c r="AN65" s="25">
        <v>-2.5691699604743099</v>
      </c>
      <c r="AO65" s="20">
        <v>3480</v>
      </c>
      <c r="AP65" s="25">
        <v>5.4545454545454497</v>
      </c>
      <c r="AQ65" s="20">
        <v>4570</v>
      </c>
      <c r="AR65" s="25">
        <v>1.10619469026549</v>
      </c>
      <c r="AS65" s="20">
        <v>8310</v>
      </c>
      <c r="AT65" s="25">
        <v>1.96319018404908</v>
      </c>
      <c r="AU65" s="20">
        <v>10760</v>
      </c>
      <c r="AV65" s="25">
        <v>1.22295390404516</v>
      </c>
      <c r="AW65" s="20">
        <v>3280</v>
      </c>
      <c r="AX65" s="25">
        <v>3.4700315457413198</v>
      </c>
      <c r="AY65" s="20">
        <v>8600</v>
      </c>
      <c r="AZ65" s="25">
        <v>3.1175059952038402</v>
      </c>
      <c r="BA65" s="20">
        <v>10310</v>
      </c>
      <c r="BB65" s="25">
        <v>0.19436345966958199</v>
      </c>
      <c r="BC65" s="20">
        <v>9090</v>
      </c>
      <c r="BD65" s="25">
        <v>4.1237113402061896</v>
      </c>
      <c r="BE65" s="20">
        <v>13490</v>
      </c>
      <c r="BF65" s="25">
        <v>0.89753178758414398</v>
      </c>
      <c r="BG65" s="20">
        <v>6070</v>
      </c>
      <c r="BH65" s="25">
        <v>2.01680672268908</v>
      </c>
      <c r="BI65" s="20">
        <v>18330</v>
      </c>
      <c r="BJ65" s="25">
        <v>1.15894039735099</v>
      </c>
      <c r="BK65" s="20">
        <v>14510</v>
      </c>
      <c r="BL65" s="25">
        <v>2.1111893033075302</v>
      </c>
      <c r="BM65" s="20">
        <v>28310</v>
      </c>
      <c r="BN65" s="25">
        <v>3.6616623947272098</v>
      </c>
      <c r="BO65" s="20">
        <v>4430</v>
      </c>
      <c r="BP65" s="25">
        <v>1.83908045977011</v>
      </c>
      <c r="BQ65" s="20">
        <v>28400</v>
      </c>
      <c r="BR65" s="25">
        <v>0.141043723554302</v>
      </c>
      <c r="BS65" s="20">
        <v>28080</v>
      </c>
      <c r="BT65" s="25">
        <v>2.2206042955951899</v>
      </c>
      <c r="BU65" s="20">
        <v>21430</v>
      </c>
      <c r="BV65" s="25">
        <v>4.6685340802987897E-2</v>
      </c>
      <c r="BW65" s="20">
        <v>5510</v>
      </c>
      <c r="BX65" s="25">
        <v>2.7985074626865698</v>
      </c>
      <c r="BY65" s="20">
        <v>9800</v>
      </c>
      <c r="BZ65" s="25">
        <v>0.30706243602865901</v>
      </c>
      <c r="CA65" s="20">
        <v>18900</v>
      </c>
      <c r="CB65" s="25">
        <v>3.22228290551611</v>
      </c>
      <c r="CC65" s="20">
        <v>5140</v>
      </c>
      <c r="CD65" s="25">
        <v>-0.580270793036751</v>
      </c>
      <c r="CE65" s="20">
        <v>7220</v>
      </c>
      <c r="CF65" s="25">
        <v>0.97902097902097895</v>
      </c>
      <c r="CG65" s="20">
        <v>6020</v>
      </c>
      <c r="CH65" s="25">
        <v>-1.3114754098360699</v>
      </c>
      <c r="CI65" s="20">
        <v>14680</v>
      </c>
      <c r="CJ65" s="25">
        <v>-0.40705563093622799</v>
      </c>
      <c r="CK65" s="20">
        <v>5370</v>
      </c>
      <c r="CL65" s="25">
        <v>-0.55555555555555602</v>
      </c>
      <c r="CM65" s="20">
        <v>22380</v>
      </c>
      <c r="CN65" s="25">
        <v>0.99277978339350204</v>
      </c>
      <c r="CO65" s="20">
        <v>9090</v>
      </c>
      <c r="CP65" s="25">
        <v>-0.43811610076670299</v>
      </c>
      <c r="CQ65" s="20">
        <v>3100</v>
      </c>
      <c r="CR65" s="25">
        <v>-2.20820189274448</v>
      </c>
      <c r="CS65" s="20">
        <v>6180</v>
      </c>
      <c r="CT65" s="25">
        <v>-0.161550888529887</v>
      </c>
      <c r="CU65" s="20">
        <v>2710</v>
      </c>
      <c r="CV65" s="25">
        <v>2.65151515151515</v>
      </c>
      <c r="CW65" s="20">
        <v>11280</v>
      </c>
      <c r="CX65" s="25">
        <v>0.62444246208742205</v>
      </c>
      <c r="CY65" s="20">
        <v>10600</v>
      </c>
      <c r="CZ65" s="25">
        <v>-2.1237303785780202</v>
      </c>
      <c r="DA65" s="20">
        <v>9390</v>
      </c>
      <c r="DB65" s="25">
        <v>2.0652173913043499</v>
      </c>
      <c r="DC65" s="20">
        <v>4300</v>
      </c>
      <c r="DD65" s="25">
        <v>0</v>
      </c>
      <c r="DE65" s="20">
        <v>4570</v>
      </c>
      <c r="DF65" s="25">
        <v>2.4663677130044799</v>
      </c>
      <c r="DG65" s="20">
        <v>12020</v>
      </c>
      <c r="DH65" s="25">
        <v>-0.24896265560166</v>
      </c>
      <c r="DI65" s="20">
        <v>3540</v>
      </c>
      <c r="DJ65" s="25">
        <v>3.5087719298245599</v>
      </c>
      <c r="DK65" s="20">
        <v>14080</v>
      </c>
      <c r="DL65" s="25">
        <v>2.6987600291757801</v>
      </c>
      <c r="DM65" s="20">
        <v>20750</v>
      </c>
      <c r="DN65" s="25">
        <v>2.1161417322834599</v>
      </c>
      <c r="DO65" s="20">
        <v>6230</v>
      </c>
      <c r="DP65" s="25">
        <v>-0.16025641025640999</v>
      </c>
      <c r="DQ65" s="20">
        <v>61110</v>
      </c>
      <c r="DR65" s="25">
        <v>1.17549668874172</v>
      </c>
      <c r="DS65" s="20">
        <v>14920</v>
      </c>
      <c r="DT65" s="25">
        <v>1.49659863945578</v>
      </c>
      <c r="DU65" s="20">
        <v>5000</v>
      </c>
      <c r="DV65" s="25">
        <v>-0.39840637450199201</v>
      </c>
      <c r="DW65" s="20">
        <v>27860</v>
      </c>
      <c r="DX65" s="25">
        <v>0.90546903295907299</v>
      </c>
      <c r="DY65" s="20">
        <v>10800</v>
      </c>
      <c r="DZ65" s="25">
        <v>2.4667931688804599</v>
      </c>
      <c r="EA65" s="20">
        <v>15570</v>
      </c>
      <c r="EB65" s="25">
        <v>-0.32010243277848899</v>
      </c>
      <c r="EC65" s="20">
        <v>6670</v>
      </c>
      <c r="ED65" s="25">
        <v>2.4577572964669701</v>
      </c>
      <c r="EE65" s="20">
        <v>11260</v>
      </c>
      <c r="EF65" s="25">
        <v>2.73722627737226</v>
      </c>
      <c r="EG65" s="20">
        <v>16720</v>
      </c>
      <c r="EH65" s="25">
        <v>4.4347282948157396</v>
      </c>
      <c r="EI65" s="20">
        <v>13050</v>
      </c>
      <c r="EJ65" s="25">
        <v>3.4072900158478601</v>
      </c>
      <c r="EK65" s="20">
        <v>31720</v>
      </c>
      <c r="EL65" s="25">
        <v>1.30948578728841</v>
      </c>
      <c r="EM65" s="20">
        <v>5370</v>
      </c>
      <c r="EN65" s="25">
        <v>4.2718446601941702</v>
      </c>
      <c r="EO65" s="20">
        <v>11560</v>
      </c>
      <c r="EP65" s="25">
        <v>0.96069868995633201</v>
      </c>
      <c r="EQ65" s="20">
        <v>8790</v>
      </c>
      <c r="ER65" s="25">
        <v>2.8070175438596499</v>
      </c>
      <c r="ES65" s="20">
        <v>6580</v>
      </c>
      <c r="ET65" s="25">
        <v>1.7001545595054099</v>
      </c>
      <c r="EU65" s="20">
        <v>8300</v>
      </c>
      <c r="EV65" s="25">
        <v>3.62047440699126</v>
      </c>
      <c r="EW65" s="20">
        <v>31630</v>
      </c>
      <c r="EX65" s="25">
        <v>0.89314194577352501</v>
      </c>
      <c r="EY65" s="20">
        <v>30180</v>
      </c>
      <c r="EZ65" s="25">
        <v>3.9972432804962099</v>
      </c>
      <c r="FA65" s="20">
        <v>19880</v>
      </c>
      <c r="FB65" s="25">
        <v>1.7921146953405001</v>
      </c>
      <c r="FC65" s="20">
        <v>15270</v>
      </c>
      <c r="FD65" s="25">
        <v>3.45528455284553</v>
      </c>
      <c r="FE65" s="20">
        <v>7260</v>
      </c>
      <c r="FF65" s="25">
        <v>-0.137551581843191</v>
      </c>
      <c r="FG65" s="20">
        <v>13830</v>
      </c>
      <c r="FH65" s="25">
        <v>3.2089552238805998</v>
      </c>
      <c r="FI65" s="20">
        <v>8280</v>
      </c>
      <c r="FJ65" s="25">
        <v>0.85261875761266703</v>
      </c>
      <c r="FK65" s="20">
        <v>5940</v>
      </c>
      <c r="FL65" s="25">
        <v>1.19250425894378</v>
      </c>
      <c r="FM65" s="20">
        <v>20490</v>
      </c>
      <c r="FN65" s="25">
        <v>1.48588410104012</v>
      </c>
      <c r="FO65" s="20">
        <v>9890</v>
      </c>
      <c r="FP65" s="25">
        <v>0.30425963488843799</v>
      </c>
      <c r="FQ65" s="20">
        <v>10240</v>
      </c>
      <c r="FR65" s="25">
        <v>1.9920318725099599</v>
      </c>
      <c r="FS65" s="20">
        <v>6040</v>
      </c>
      <c r="FT65" s="25">
        <v>1.51260504201681</v>
      </c>
      <c r="FU65" s="20">
        <v>8560</v>
      </c>
      <c r="FV65" s="25">
        <v>0.351699882766706</v>
      </c>
      <c r="FW65" s="20">
        <v>6740</v>
      </c>
      <c r="FX65" s="25">
        <v>-0.443131462333826</v>
      </c>
      <c r="FY65" s="20">
        <v>7640</v>
      </c>
      <c r="FZ65" s="25">
        <v>4.5143638850889198</v>
      </c>
      <c r="GA65" s="20">
        <v>2340</v>
      </c>
      <c r="GB65" s="25">
        <v>0.86206896551724099</v>
      </c>
      <c r="GC65" s="20">
        <v>16920</v>
      </c>
      <c r="GD65" s="25">
        <v>0.35587188612099602</v>
      </c>
      <c r="GE65" s="20">
        <v>19570</v>
      </c>
      <c r="GF65" s="25">
        <v>0.15353121801433001</v>
      </c>
      <c r="GG65" s="20">
        <v>29150</v>
      </c>
      <c r="GH65" s="25">
        <v>3.47887823926163</v>
      </c>
      <c r="GI65" s="20">
        <v>18290</v>
      </c>
      <c r="GJ65" s="25">
        <v>1.55469183786785</v>
      </c>
      <c r="GK65" s="20">
        <v>15670</v>
      </c>
      <c r="GL65" s="25">
        <v>4.3275632490013303</v>
      </c>
      <c r="GM65" s="20">
        <v>10540</v>
      </c>
      <c r="GN65" s="25">
        <v>-3.3913840513290601</v>
      </c>
      <c r="GO65" s="20">
        <v>9070</v>
      </c>
      <c r="GP65" s="25">
        <v>1.56774916013438</v>
      </c>
      <c r="GQ65" s="20">
        <v>2990</v>
      </c>
      <c r="GR65" s="25">
        <v>1.7006802721088401</v>
      </c>
      <c r="GS65" s="20">
        <v>21590</v>
      </c>
      <c r="GT65" s="25">
        <v>2.1286660359508001</v>
      </c>
      <c r="GU65" s="20">
        <v>620</v>
      </c>
      <c r="GV65" s="25">
        <v>5.0847457627118704</v>
      </c>
    </row>
    <row r="66" spans="1:204" ht="15" customHeight="1" x14ac:dyDescent="0.25">
      <c r="A66" s="6">
        <v>44501</v>
      </c>
      <c r="B66" s="26" t="s">
        <v>4</v>
      </c>
      <c r="C66" s="20">
        <v>7150</v>
      </c>
      <c r="D66" s="25">
        <v>1.70697012802276</v>
      </c>
      <c r="E66" s="20">
        <v>11370</v>
      </c>
      <c r="F66" s="25">
        <v>1.2466607301870001</v>
      </c>
      <c r="G66" s="20">
        <v>8230</v>
      </c>
      <c r="H66" s="25">
        <v>-1.7899761336515501</v>
      </c>
      <c r="I66" s="20">
        <v>3380</v>
      </c>
      <c r="J66" s="25">
        <v>1.5015015015015001</v>
      </c>
      <c r="K66" s="20">
        <v>2870</v>
      </c>
      <c r="L66" s="25">
        <v>0.34965034965035002</v>
      </c>
      <c r="M66" s="20">
        <v>22090</v>
      </c>
      <c r="N66" s="25">
        <v>4.5289855072463803E-2</v>
      </c>
      <c r="O66" s="20">
        <v>6390</v>
      </c>
      <c r="P66" s="25">
        <v>3.0645161290322598</v>
      </c>
      <c r="Q66" s="20">
        <v>5940</v>
      </c>
      <c r="R66" s="25">
        <v>0</v>
      </c>
      <c r="S66" s="20">
        <v>3200</v>
      </c>
      <c r="T66" s="25">
        <v>0.31347962382445099</v>
      </c>
      <c r="U66" s="20">
        <v>5760</v>
      </c>
      <c r="V66" s="25">
        <v>0.348432055749129</v>
      </c>
      <c r="W66" s="20">
        <v>11020</v>
      </c>
      <c r="X66" s="25">
        <v>4.9523809523809499</v>
      </c>
      <c r="Y66" s="20">
        <v>5630</v>
      </c>
      <c r="Z66" s="25">
        <v>1.0771992818671501</v>
      </c>
      <c r="AA66" s="20">
        <v>35890</v>
      </c>
      <c r="AB66" s="25">
        <v>-5.5694792536897797E-2</v>
      </c>
      <c r="AC66" s="20">
        <v>11060</v>
      </c>
      <c r="AD66" s="25">
        <v>-0.270513976555455</v>
      </c>
      <c r="AE66" s="20">
        <v>2970</v>
      </c>
      <c r="AF66" s="25">
        <v>1.0204081632653099</v>
      </c>
      <c r="AG66" s="20">
        <v>6800</v>
      </c>
      <c r="AH66" s="25">
        <v>0.29498525073746301</v>
      </c>
      <c r="AI66" s="20">
        <v>13050</v>
      </c>
      <c r="AJ66" s="25">
        <v>1.87353629976581</v>
      </c>
      <c r="AK66" s="20">
        <v>7560</v>
      </c>
      <c r="AL66" s="25">
        <v>2.1621621621621601</v>
      </c>
      <c r="AM66" s="20">
        <v>4910</v>
      </c>
      <c r="AN66" s="25">
        <v>-2.7722772277227699</v>
      </c>
      <c r="AO66" s="20">
        <v>3480</v>
      </c>
      <c r="AP66" s="25">
        <v>5.1359516616314203</v>
      </c>
      <c r="AQ66" s="20">
        <v>4580</v>
      </c>
      <c r="AR66" s="25">
        <v>1.1037527593819001</v>
      </c>
      <c r="AS66" s="20">
        <v>8330</v>
      </c>
      <c r="AT66" s="25">
        <v>1.8337408312958401</v>
      </c>
      <c r="AU66" s="20">
        <v>10760</v>
      </c>
      <c r="AV66" s="25">
        <v>1.03286384976526</v>
      </c>
      <c r="AW66" s="20">
        <v>3290</v>
      </c>
      <c r="AX66" s="25">
        <v>3.45911949685535</v>
      </c>
      <c r="AY66" s="20">
        <v>8650</v>
      </c>
      <c r="AZ66" s="25">
        <v>3.59281437125748</v>
      </c>
      <c r="BA66" s="20">
        <v>10290</v>
      </c>
      <c r="BB66" s="25">
        <v>-0.38722168441432703</v>
      </c>
      <c r="BC66" s="20">
        <v>9110</v>
      </c>
      <c r="BD66" s="25">
        <v>3.8768529076396798</v>
      </c>
      <c r="BE66" s="20">
        <v>13550</v>
      </c>
      <c r="BF66" s="25">
        <v>1.42215568862275</v>
      </c>
      <c r="BG66" s="20">
        <v>6090</v>
      </c>
      <c r="BH66" s="25">
        <v>1.8394648829431399</v>
      </c>
      <c r="BI66" s="20">
        <v>18370</v>
      </c>
      <c r="BJ66" s="25">
        <v>1.49171270718232</v>
      </c>
      <c r="BK66" s="20">
        <v>14490</v>
      </c>
      <c r="BL66" s="25">
        <v>1.89873417721519</v>
      </c>
      <c r="BM66" s="20">
        <v>28440</v>
      </c>
      <c r="BN66" s="25">
        <v>4.0234089246525198</v>
      </c>
      <c r="BO66" s="20">
        <v>4410</v>
      </c>
      <c r="BP66" s="25">
        <v>1.1467889908256901</v>
      </c>
      <c r="BQ66" s="20">
        <v>28310</v>
      </c>
      <c r="BR66" s="25">
        <v>-0.246652572233968</v>
      </c>
      <c r="BS66" s="20">
        <v>28050</v>
      </c>
      <c r="BT66" s="25">
        <v>1.7779390420899901</v>
      </c>
      <c r="BU66" s="20">
        <v>21430</v>
      </c>
      <c r="BV66" s="25">
        <v>9.3414292386735195E-2</v>
      </c>
      <c r="BW66" s="20">
        <v>5520</v>
      </c>
      <c r="BX66" s="25">
        <v>2.7932960893854699</v>
      </c>
      <c r="BY66" s="20">
        <v>9820</v>
      </c>
      <c r="BZ66" s="25">
        <v>0.40899795501022501</v>
      </c>
      <c r="CA66" s="20">
        <v>18950</v>
      </c>
      <c r="CB66" s="25">
        <v>3.26975476839237</v>
      </c>
      <c r="CC66" s="20">
        <v>5160</v>
      </c>
      <c r="CD66" s="25">
        <v>-0.38610038610038599</v>
      </c>
      <c r="CE66" s="20">
        <v>7200</v>
      </c>
      <c r="CF66" s="25">
        <v>0.69930069930069905</v>
      </c>
      <c r="CG66" s="20">
        <v>6030</v>
      </c>
      <c r="CH66" s="25">
        <v>-1.6313213703099501</v>
      </c>
      <c r="CI66" s="20">
        <v>14680</v>
      </c>
      <c r="CJ66" s="25">
        <v>-0.60934326337169897</v>
      </c>
      <c r="CK66" s="20">
        <v>5390</v>
      </c>
      <c r="CL66" s="25">
        <v>-0.18518518518518501</v>
      </c>
      <c r="CM66" s="20">
        <v>22430</v>
      </c>
      <c r="CN66" s="25">
        <v>1.1727559765448801</v>
      </c>
      <c r="CO66" s="20">
        <v>9100</v>
      </c>
      <c r="CP66" s="25">
        <v>-0.109769484083425</v>
      </c>
      <c r="CQ66" s="20">
        <v>3120</v>
      </c>
      <c r="CR66" s="25">
        <v>-1.5772870662460601</v>
      </c>
      <c r="CS66" s="20">
        <v>6200</v>
      </c>
      <c r="CT66" s="25">
        <v>0</v>
      </c>
      <c r="CU66" s="20">
        <v>2730</v>
      </c>
      <c r="CV66" s="25">
        <v>3.0188679245282999</v>
      </c>
      <c r="CW66" s="20">
        <v>11290</v>
      </c>
      <c r="CX66" s="25">
        <v>0.62388591800356497</v>
      </c>
      <c r="CY66" s="20">
        <v>10640</v>
      </c>
      <c r="CZ66" s="25">
        <v>-1.57261794634598</v>
      </c>
      <c r="DA66" s="20">
        <v>9410</v>
      </c>
      <c r="DB66" s="25">
        <v>2.2826086956521698</v>
      </c>
      <c r="DC66" s="20">
        <v>4320</v>
      </c>
      <c r="DD66" s="25">
        <v>0.69930069930069905</v>
      </c>
      <c r="DE66" s="20">
        <v>4550</v>
      </c>
      <c r="DF66" s="25">
        <v>1.5625</v>
      </c>
      <c r="DG66" s="20">
        <v>12020</v>
      </c>
      <c r="DH66" s="25">
        <v>-0.33167495854063</v>
      </c>
      <c r="DI66" s="20">
        <v>3550</v>
      </c>
      <c r="DJ66" s="25">
        <v>3.4985422740524799</v>
      </c>
      <c r="DK66" s="20">
        <v>14110</v>
      </c>
      <c r="DL66" s="25">
        <v>2.7676620538965802</v>
      </c>
      <c r="DM66" s="20">
        <v>20800</v>
      </c>
      <c r="DN66" s="25">
        <v>2.0608439646712502</v>
      </c>
      <c r="DO66" s="20">
        <v>6230</v>
      </c>
      <c r="DP66" s="25">
        <v>-0.32</v>
      </c>
      <c r="DQ66" s="20">
        <v>61100</v>
      </c>
      <c r="DR66" s="25">
        <v>0.97504544703354801</v>
      </c>
      <c r="DS66" s="20">
        <v>14920</v>
      </c>
      <c r="DT66" s="25">
        <v>1.35869565217391</v>
      </c>
      <c r="DU66" s="20">
        <v>5010</v>
      </c>
      <c r="DV66" s="25">
        <v>-0.19920318725099601</v>
      </c>
      <c r="DW66" s="20">
        <v>27900</v>
      </c>
      <c r="DX66" s="25">
        <v>0.79479768786127203</v>
      </c>
      <c r="DY66" s="20">
        <v>10820</v>
      </c>
      <c r="DZ66" s="25">
        <v>2.26843100189036</v>
      </c>
      <c r="EA66" s="20">
        <v>15610</v>
      </c>
      <c r="EB66" s="25">
        <v>0</v>
      </c>
      <c r="EC66" s="20">
        <v>6690</v>
      </c>
      <c r="ED66" s="25">
        <v>2.2935779816513802</v>
      </c>
      <c r="EE66" s="20">
        <v>11330</v>
      </c>
      <c r="EF66" s="25">
        <v>2.8130671506352098</v>
      </c>
      <c r="EG66" s="20">
        <v>16850</v>
      </c>
      <c r="EH66" s="25">
        <v>4.6583850931677002</v>
      </c>
      <c r="EI66" s="20">
        <v>13070</v>
      </c>
      <c r="EJ66" s="25">
        <v>3.1570639305445898</v>
      </c>
      <c r="EK66" s="20">
        <v>31770</v>
      </c>
      <c r="EL66" s="25">
        <v>1.1783439490445899</v>
      </c>
      <c r="EM66" s="20">
        <v>5380</v>
      </c>
      <c r="EN66" s="25">
        <v>3.6608863198458601</v>
      </c>
      <c r="EO66" s="20">
        <v>11590</v>
      </c>
      <c r="EP66" s="25">
        <v>0.87032201914708396</v>
      </c>
      <c r="EQ66" s="20">
        <v>8800</v>
      </c>
      <c r="ER66" s="25">
        <v>2.32558139534884</v>
      </c>
      <c r="ES66" s="20">
        <v>6610</v>
      </c>
      <c r="ET66" s="25">
        <v>1.6923076923076901</v>
      </c>
      <c r="EU66" s="20">
        <v>8350</v>
      </c>
      <c r="EV66" s="25">
        <v>3.85572139303483</v>
      </c>
      <c r="EW66" s="20">
        <v>31550</v>
      </c>
      <c r="EX66" s="25">
        <v>0.31796502384737702</v>
      </c>
      <c r="EY66" s="20">
        <v>30310</v>
      </c>
      <c r="EZ66" s="25">
        <v>3.8013698630136998</v>
      </c>
      <c r="FA66" s="20">
        <v>19860</v>
      </c>
      <c r="FB66" s="25">
        <v>1.37825421133231</v>
      </c>
      <c r="FC66" s="20">
        <v>15250</v>
      </c>
      <c r="FD66" s="25">
        <v>2.8320971004720201</v>
      </c>
      <c r="FE66" s="20">
        <v>7260</v>
      </c>
      <c r="FF66" s="25">
        <v>-0.41152263374485598</v>
      </c>
      <c r="FG66" s="20">
        <v>13880</v>
      </c>
      <c r="FH66" s="25">
        <v>3.0438010393466999</v>
      </c>
      <c r="FI66" s="20">
        <v>8280</v>
      </c>
      <c r="FJ66" s="25">
        <v>0.485436893203883</v>
      </c>
      <c r="FK66" s="20">
        <v>5930</v>
      </c>
      <c r="FL66" s="25">
        <v>0.67911714770798004</v>
      </c>
      <c r="FM66" s="20">
        <v>20560</v>
      </c>
      <c r="FN66" s="25">
        <v>1.5308641975308599</v>
      </c>
      <c r="FO66" s="20">
        <v>9890</v>
      </c>
      <c r="FP66" s="25">
        <v>0.202634245187437</v>
      </c>
      <c r="FQ66" s="20">
        <v>10270</v>
      </c>
      <c r="FR66" s="25">
        <v>1.9860973187686199</v>
      </c>
      <c r="FS66" s="20">
        <v>6030</v>
      </c>
      <c r="FT66" s="25">
        <v>1.1744966442953</v>
      </c>
      <c r="FU66" s="20">
        <v>8570</v>
      </c>
      <c r="FV66" s="25">
        <v>0.58685446009389697</v>
      </c>
      <c r="FW66" s="20">
        <v>6760</v>
      </c>
      <c r="FX66" s="25">
        <v>-0.29498525073746301</v>
      </c>
      <c r="FY66" s="20">
        <v>7660</v>
      </c>
      <c r="FZ66" s="25">
        <v>4.2176870748299304</v>
      </c>
      <c r="GA66" s="20">
        <v>2340</v>
      </c>
      <c r="GB66" s="25">
        <v>0.42918454935622302</v>
      </c>
      <c r="GC66" s="20">
        <v>16890</v>
      </c>
      <c r="GD66" s="25">
        <v>0.17793594306049801</v>
      </c>
      <c r="GE66" s="20">
        <v>19590</v>
      </c>
      <c r="GF66" s="25">
        <v>0.102197240674502</v>
      </c>
      <c r="GG66" s="20">
        <v>29270</v>
      </c>
      <c r="GH66" s="25">
        <v>3.9417613636363602</v>
      </c>
      <c r="GI66" s="20">
        <v>18370</v>
      </c>
      <c r="GJ66" s="25">
        <v>2.1690767519466099</v>
      </c>
      <c r="GK66" s="20">
        <v>15740</v>
      </c>
      <c r="GL66" s="25">
        <v>4.37665782493369</v>
      </c>
      <c r="GM66" s="20">
        <v>10490</v>
      </c>
      <c r="GN66" s="25">
        <v>-3.4069981583793698</v>
      </c>
      <c r="GO66" s="20">
        <v>9060</v>
      </c>
      <c r="GP66" s="25">
        <v>0.66666666666666696</v>
      </c>
      <c r="GQ66" s="20">
        <v>2980</v>
      </c>
      <c r="GR66" s="25">
        <v>1.0169491525423699</v>
      </c>
      <c r="GS66" s="20">
        <v>21600</v>
      </c>
      <c r="GT66" s="25">
        <v>2.2243256034074799</v>
      </c>
      <c r="GU66" s="20">
        <v>620</v>
      </c>
      <c r="GV66" s="25">
        <v>5.0847457627118704</v>
      </c>
    </row>
    <row r="67" spans="1:204" ht="15" customHeight="1" x14ac:dyDescent="0.25">
      <c r="A67" s="6">
        <v>44531</v>
      </c>
      <c r="B67" s="26" t="s">
        <v>4</v>
      </c>
      <c r="C67" s="20">
        <v>7170</v>
      </c>
      <c r="D67" s="25">
        <v>1.5580736543909299</v>
      </c>
      <c r="E67" s="20">
        <v>11410</v>
      </c>
      <c r="F67" s="25">
        <v>1.4222222222222201</v>
      </c>
      <c r="G67" s="20">
        <v>8200</v>
      </c>
      <c r="H67" s="25">
        <v>-2.0310633213859002</v>
      </c>
      <c r="I67" s="20">
        <v>3400</v>
      </c>
      <c r="J67" s="25">
        <v>1.79640718562874</v>
      </c>
      <c r="K67" s="20">
        <v>2880</v>
      </c>
      <c r="L67" s="25">
        <v>0.348432055749129</v>
      </c>
      <c r="M67" s="20">
        <v>22080</v>
      </c>
      <c r="N67" s="25">
        <v>-0.18083182640144699</v>
      </c>
      <c r="O67" s="20">
        <v>6410</v>
      </c>
      <c r="P67" s="25">
        <v>2.8892455858748001</v>
      </c>
      <c r="Q67" s="20">
        <v>5950</v>
      </c>
      <c r="R67" s="25">
        <v>0</v>
      </c>
      <c r="S67" s="20">
        <v>3220</v>
      </c>
      <c r="T67" s="25">
        <v>1.5772870662460601</v>
      </c>
      <c r="U67" s="20">
        <v>5770</v>
      </c>
      <c r="V67" s="25">
        <v>0.17361111111111099</v>
      </c>
      <c r="W67" s="20">
        <v>11070</v>
      </c>
      <c r="X67" s="25">
        <v>4.9289099526066398</v>
      </c>
      <c r="Y67" s="20">
        <v>5620</v>
      </c>
      <c r="Z67" s="25">
        <v>0.53667262969588503</v>
      </c>
      <c r="AA67" s="20">
        <v>35880</v>
      </c>
      <c r="AB67" s="25">
        <v>-0.36101083032490999</v>
      </c>
      <c r="AC67" s="20">
        <v>11020</v>
      </c>
      <c r="AD67" s="25">
        <v>-1.34288272157565</v>
      </c>
      <c r="AE67" s="20">
        <v>2980</v>
      </c>
      <c r="AF67" s="25">
        <v>1.3605442176870699</v>
      </c>
      <c r="AG67" s="20">
        <v>6800</v>
      </c>
      <c r="AH67" s="25">
        <v>0</v>
      </c>
      <c r="AI67" s="20">
        <v>13100</v>
      </c>
      <c r="AJ67" s="25">
        <v>2.1840873634945401</v>
      </c>
      <c r="AK67" s="20">
        <v>7600</v>
      </c>
      <c r="AL67" s="25">
        <v>2.2880215343203201</v>
      </c>
      <c r="AM67" s="20">
        <v>4870</v>
      </c>
      <c r="AN67" s="25">
        <v>-3.3730158730158699</v>
      </c>
      <c r="AO67" s="20">
        <v>3500</v>
      </c>
      <c r="AP67" s="25">
        <v>4.7904191616766498</v>
      </c>
      <c r="AQ67" s="20">
        <v>4580</v>
      </c>
      <c r="AR67" s="25">
        <v>1.3274336283185799</v>
      </c>
      <c r="AS67" s="20">
        <v>8360</v>
      </c>
      <c r="AT67" s="25">
        <v>1.9512195121951199</v>
      </c>
      <c r="AU67" s="20">
        <v>10740</v>
      </c>
      <c r="AV67" s="25">
        <v>0.28011204481792701</v>
      </c>
      <c r="AW67" s="20">
        <v>3310</v>
      </c>
      <c r="AX67" s="25">
        <v>3.7617554858934201</v>
      </c>
      <c r="AY67" s="20">
        <v>8650</v>
      </c>
      <c r="AZ67" s="25">
        <v>2.9761904761904798</v>
      </c>
      <c r="BA67" s="20">
        <v>10280</v>
      </c>
      <c r="BB67" s="25">
        <v>-0.29097963142580002</v>
      </c>
      <c r="BC67" s="20">
        <v>9130</v>
      </c>
      <c r="BD67" s="25">
        <v>3.75</v>
      </c>
      <c r="BE67" s="20">
        <v>13560</v>
      </c>
      <c r="BF67" s="25">
        <v>1.3452914798206299</v>
      </c>
      <c r="BG67" s="20">
        <v>6120</v>
      </c>
      <c r="BH67" s="25">
        <v>2</v>
      </c>
      <c r="BI67" s="20">
        <v>18470</v>
      </c>
      <c r="BJ67" s="25">
        <v>1.81918412348401</v>
      </c>
      <c r="BK67" s="20">
        <v>14540</v>
      </c>
      <c r="BL67" s="25">
        <v>1.8207282913165299</v>
      </c>
      <c r="BM67" s="20">
        <v>28530</v>
      </c>
      <c r="BN67" s="25">
        <v>4.0481400437636799</v>
      </c>
      <c r="BO67" s="20">
        <v>4420</v>
      </c>
      <c r="BP67" s="25">
        <v>0.91324200913242004</v>
      </c>
      <c r="BQ67" s="20">
        <v>28270</v>
      </c>
      <c r="BR67" s="25">
        <v>-0.70249385317878499</v>
      </c>
      <c r="BS67" s="20">
        <v>28120</v>
      </c>
      <c r="BT67" s="25">
        <v>1.84715682723651</v>
      </c>
      <c r="BU67" s="20">
        <v>21420</v>
      </c>
      <c r="BV67" s="25">
        <v>9.3457943925233697E-2</v>
      </c>
      <c r="BW67" s="20">
        <v>5520</v>
      </c>
      <c r="BX67" s="25">
        <v>2.2222222222222201</v>
      </c>
      <c r="BY67" s="20">
        <v>9820</v>
      </c>
      <c r="BZ67" s="25">
        <v>0.51177072671443202</v>
      </c>
      <c r="CA67" s="20">
        <v>18990</v>
      </c>
      <c r="CB67" s="25">
        <v>2.9268292682926802</v>
      </c>
      <c r="CC67" s="20">
        <v>5160</v>
      </c>
      <c r="CD67" s="25">
        <v>0</v>
      </c>
      <c r="CE67" s="20">
        <v>7160</v>
      </c>
      <c r="CF67" s="25">
        <v>0</v>
      </c>
      <c r="CG67" s="20">
        <v>6040</v>
      </c>
      <c r="CH67" s="25">
        <v>-1.3071895424836599</v>
      </c>
      <c r="CI67" s="20">
        <v>14670</v>
      </c>
      <c r="CJ67" s="25">
        <v>-0.74424898511502002</v>
      </c>
      <c r="CK67" s="20">
        <v>5400</v>
      </c>
      <c r="CL67" s="25">
        <v>-0.18484288354898301</v>
      </c>
      <c r="CM67" s="20">
        <v>22470</v>
      </c>
      <c r="CN67" s="25">
        <v>1.3074842200180301</v>
      </c>
      <c r="CO67" s="20">
        <v>9140</v>
      </c>
      <c r="CP67" s="25">
        <v>0.329308452250274</v>
      </c>
      <c r="CQ67" s="20">
        <v>3140</v>
      </c>
      <c r="CR67" s="25">
        <v>-0.317460317460317</v>
      </c>
      <c r="CS67" s="20">
        <v>6170</v>
      </c>
      <c r="CT67" s="25">
        <v>-0.483870967741935</v>
      </c>
      <c r="CU67" s="20">
        <v>2740</v>
      </c>
      <c r="CV67" s="25">
        <v>2.23880597014925</v>
      </c>
      <c r="CW67" s="20">
        <v>11310</v>
      </c>
      <c r="CX67" s="25">
        <v>0.71237756010685704</v>
      </c>
      <c r="CY67" s="20">
        <v>10640</v>
      </c>
      <c r="CZ67" s="25">
        <v>-1.66358595194085</v>
      </c>
      <c r="DA67" s="20">
        <v>9450</v>
      </c>
      <c r="DB67" s="25">
        <v>2.2727272727272698</v>
      </c>
      <c r="DC67" s="20">
        <v>4320</v>
      </c>
      <c r="DD67" s="25">
        <v>0.46511627906976699</v>
      </c>
      <c r="DE67" s="20">
        <v>4560</v>
      </c>
      <c r="DF67" s="25">
        <v>1.3333333333333299</v>
      </c>
      <c r="DG67" s="20">
        <v>11990</v>
      </c>
      <c r="DH67" s="25">
        <v>-0.74503311258278104</v>
      </c>
      <c r="DI67" s="20">
        <v>3570</v>
      </c>
      <c r="DJ67" s="25">
        <v>3.1791907514450899</v>
      </c>
      <c r="DK67" s="20">
        <v>14110</v>
      </c>
      <c r="DL67" s="25">
        <v>2.2463768115942</v>
      </c>
      <c r="DM67" s="20">
        <v>20830</v>
      </c>
      <c r="DN67" s="25">
        <v>1.6593460224499801</v>
      </c>
      <c r="DO67" s="20">
        <v>6230</v>
      </c>
      <c r="DP67" s="25">
        <v>-0.32</v>
      </c>
      <c r="DQ67" s="20">
        <v>61070</v>
      </c>
      <c r="DR67" s="25">
        <v>0.60955518945634302</v>
      </c>
      <c r="DS67" s="20">
        <v>14900</v>
      </c>
      <c r="DT67" s="25">
        <v>1.08548168249661</v>
      </c>
      <c r="DU67" s="20">
        <v>5030</v>
      </c>
      <c r="DV67" s="25">
        <v>0</v>
      </c>
      <c r="DW67" s="20">
        <v>27890</v>
      </c>
      <c r="DX67" s="25">
        <v>0.46829971181556201</v>
      </c>
      <c r="DY67" s="20">
        <v>10820</v>
      </c>
      <c r="DZ67" s="25">
        <v>1.9792648444863301</v>
      </c>
      <c r="EA67" s="20">
        <v>15610</v>
      </c>
      <c r="EB67" s="25">
        <v>-6.4020486555697795E-2</v>
      </c>
      <c r="EC67" s="20">
        <v>6700</v>
      </c>
      <c r="ED67" s="25">
        <v>2.44648318042813</v>
      </c>
      <c r="EE67" s="20">
        <v>11360</v>
      </c>
      <c r="EF67" s="25">
        <v>2.8054298642533899</v>
      </c>
      <c r="EG67" s="20">
        <v>16960</v>
      </c>
      <c r="EH67" s="25">
        <v>4.9504950495049496</v>
      </c>
      <c r="EI67" s="20">
        <v>13080</v>
      </c>
      <c r="EJ67" s="25">
        <v>2.9921259842519699</v>
      </c>
      <c r="EK67" s="20">
        <v>31840</v>
      </c>
      <c r="EL67" s="25">
        <v>1.11146395681169</v>
      </c>
      <c r="EM67" s="20">
        <v>5380</v>
      </c>
      <c r="EN67" s="25">
        <v>3.2629558541266799</v>
      </c>
      <c r="EO67" s="20">
        <v>11620</v>
      </c>
      <c r="EP67" s="25">
        <v>0.86805555555555602</v>
      </c>
      <c r="EQ67" s="20">
        <v>8770</v>
      </c>
      <c r="ER67" s="25">
        <v>1.7401392111368901</v>
      </c>
      <c r="ES67" s="20">
        <v>6610</v>
      </c>
      <c r="ET67" s="25">
        <v>1.3803680981595099</v>
      </c>
      <c r="EU67" s="20">
        <v>8370</v>
      </c>
      <c r="EV67" s="25">
        <v>3.8461538461538498</v>
      </c>
      <c r="EW67" s="20">
        <v>31570</v>
      </c>
      <c r="EX67" s="25">
        <v>0.12686330478909</v>
      </c>
      <c r="EY67" s="20">
        <v>30420</v>
      </c>
      <c r="EZ67" s="25">
        <v>3.5750766087844701</v>
      </c>
      <c r="FA67" s="20">
        <v>19810</v>
      </c>
      <c r="FB67" s="25">
        <v>0.96839959225280303</v>
      </c>
      <c r="FC67" s="20">
        <v>15260</v>
      </c>
      <c r="FD67" s="25">
        <v>2.2103148024112498</v>
      </c>
      <c r="FE67" s="20">
        <v>7240</v>
      </c>
      <c r="FF67" s="25">
        <v>-0.68587105624142697</v>
      </c>
      <c r="FG67" s="20">
        <v>13950</v>
      </c>
      <c r="FH67" s="25">
        <v>3.1042128603104202</v>
      </c>
      <c r="FI67" s="20">
        <v>8260</v>
      </c>
      <c r="FJ67" s="25">
        <v>0.48661800486618001</v>
      </c>
      <c r="FK67" s="20">
        <v>5930</v>
      </c>
      <c r="FL67" s="25">
        <v>0.50847457627118597</v>
      </c>
      <c r="FM67" s="20">
        <v>20620</v>
      </c>
      <c r="FN67" s="25">
        <v>1.5263417035942899</v>
      </c>
      <c r="FO67" s="20">
        <v>9890</v>
      </c>
      <c r="FP67" s="25">
        <v>0</v>
      </c>
      <c r="FQ67" s="20">
        <v>10260</v>
      </c>
      <c r="FR67" s="25">
        <v>1.58415841584158</v>
      </c>
      <c r="FS67" s="20">
        <v>6050</v>
      </c>
      <c r="FT67" s="25">
        <v>1.17056856187291</v>
      </c>
      <c r="FU67" s="20">
        <v>8550</v>
      </c>
      <c r="FV67" s="25">
        <v>0.352112676056338</v>
      </c>
      <c r="FW67" s="20">
        <v>6760</v>
      </c>
      <c r="FX67" s="25">
        <v>-0.58823529411764697</v>
      </c>
      <c r="FY67" s="20">
        <v>7660</v>
      </c>
      <c r="FZ67" s="25">
        <v>3.9348710990501998</v>
      </c>
      <c r="GA67" s="20">
        <v>2340</v>
      </c>
      <c r="GB67" s="25">
        <v>0.42918454935622302</v>
      </c>
      <c r="GC67" s="20">
        <v>16830</v>
      </c>
      <c r="GD67" s="25">
        <v>-0.414201183431953</v>
      </c>
      <c r="GE67" s="20">
        <v>19610</v>
      </c>
      <c r="GF67" s="25">
        <v>5.10204081632653E-2</v>
      </c>
      <c r="GG67" s="20">
        <v>29450</v>
      </c>
      <c r="GH67" s="25">
        <v>3.9534062830921299</v>
      </c>
      <c r="GI67" s="20">
        <v>18440</v>
      </c>
      <c r="GJ67" s="25">
        <v>2.7870680044593099</v>
      </c>
      <c r="GK67" s="20">
        <v>15750</v>
      </c>
      <c r="GL67" s="25">
        <v>4.0290620871862597</v>
      </c>
      <c r="GM67" s="20">
        <v>10500</v>
      </c>
      <c r="GN67" s="25">
        <v>-3.2258064516128999</v>
      </c>
      <c r="GO67" s="20">
        <v>9080</v>
      </c>
      <c r="GP67" s="25">
        <v>0.55370985603543699</v>
      </c>
      <c r="GQ67" s="20">
        <v>2990</v>
      </c>
      <c r="GR67" s="25">
        <v>1.35593220338983</v>
      </c>
      <c r="GS67" s="20">
        <v>21590</v>
      </c>
      <c r="GT67" s="25">
        <v>1.74363807728558</v>
      </c>
      <c r="GU67" s="20">
        <v>620</v>
      </c>
      <c r="GV67" s="25">
        <v>5.0847457627118704</v>
      </c>
    </row>
    <row r="68" spans="1:204" ht="15" customHeight="1" x14ac:dyDescent="0.25">
      <c r="A68" s="6">
        <v>44562</v>
      </c>
      <c r="B68" s="26" t="s">
        <v>4</v>
      </c>
      <c r="C68" s="20">
        <v>7050</v>
      </c>
      <c r="D68" s="25">
        <v>0.85836909871244604</v>
      </c>
      <c r="E68" s="20">
        <v>11360</v>
      </c>
      <c r="F68" s="25">
        <v>1.61001788908766</v>
      </c>
      <c r="G68" s="20">
        <v>8060</v>
      </c>
      <c r="H68" s="25">
        <v>-2.1844660194174801</v>
      </c>
      <c r="I68" s="20">
        <v>3370</v>
      </c>
      <c r="J68" s="25">
        <v>2.1212121212121202</v>
      </c>
      <c r="K68" s="20">
        <v>2860</v>
      </c>
      <c r="L68" s="25">
        <v>1.0600706713780901</v>
      </c>
      <c r="M68" s="20">
        <v>21830</v>
      </c>
      <c r="N68" s="25">
        <v>-9.1533180778032006E-2</v>
      </c>
      <c r="O68" s="20">
        <v>6360</v>
      </c>
      <c r="P68" s="25">
        <v>3.0794165316045401</v>
      </c>
      <c r="Q68" s="20">
        <v>5910</v>
      </c>
      <c r="R68" s="25">
        <v>0.169491525423729</v>
      </c>
      <c r="S68" s="20">
        <v>3180</v>
      </c>
      <c r="T68" s="25">
        <v>1.2738853503184699</v>
      </c>
      <c r="U68" s="20">
        <v>5750</v>
      </c>
      <c r="V68" s="25">
        <v>0.70052539404553404</v>
      </c>
      <c r="W68" s="20">
        <v>10960</v>
      </c>
      <c r="X68" s="25">
        <v>4.5801526717557204</v>
      </c>
      <c r="Y68" s="20">
        <v>5590</v>
      </c>
      <c r="Z68" s="25">
        <v>1.26811594202899</v>
      </c>
      <c r="AA68" s="20">
        <v>35590</v>
      </c>
      <c r="AB68" s="25">
        <v>0.76443941109852798</v>
      </c>
      <c r="AC68" s="20">
        <v>10890</v>
      </c>
      <c r="AD68" s="25">
        <v>-1.8034265103697</v>
      </c>
      <c r="AE68" s="20">
        <v>2950</v>
      </c>
      <c r="AF68" s="25">
        <v>3.5087719298245599</v>
      </c>
      <c r="AG68" s="20">
        <v>6690</v>
      </c>
      <c r="AH68" s="25">
        <v>-0.74183976261127604</v>
      </c>
      <c r="AI68" s="20">
        <v>13050</v>
      </c>
      <c r="AJ68" s="25">
        <v>2.83687943262411</v>
      </c>
      <c r="AK68" s="20">
        <v>7510</v>
      </c>
      <c r="AL68" s="25">
        <v>2.0380434782608701</v>
      </c>
      <c r="AM68" s="20">
        <v>4790</v>
      </c>
      <c r="AN68" s="25">
        <v>-3.6217303822937601</v>
      </c>
      <c r="AO68" s="20">
        <v>3470</v>
      </c>
      <c r="AP68" s="25">
        <v>4.8338368580060402</v>
      </c>
      <c r="AQ68" s="20">
        <v>4570</v>
      </c>
      <c r="AR68" s="25">
        <v>2.0089285714285698</v>
      </c>
      <c r="AS68" s="20">
        <v>8280</v>
      </c>
      <c r="AT68" s="25">
        <v>2.6022304832713798</v>
      </c>
      <c r="AU68" s="20">
        <v>10640</v>
      </c>
      <c r="AV68" s="25">
        <v>0.472143531633617</v>
      </c>
      <c r="AW68" s="20">
        <v>3280</v>
      </c>
      <c r="AX68" s="25">
        <v>4.4585987261146496</v>
      </c>
      <c r="AY68" s="20">
        <v>8540</v>
      </c>
      <c r="AZ68" s="25">
        <v>2.3980815347721798</v>
      </c>
      <c r="BA68" s="20">
        <v>10190</v>
      </c>
      <c r="BB68" s="25">
        <v>0.29527559055118102</v>
      </c>
      <c r="BC68" s="20">
        <v>9030</v>
      </c>
      <c r="BD68" s="25">
        <v>3.9125431530494801</v>
      </c>
      <c r="BE68" s="20">
        <v>13530</v>
      </c>
      <c r="BF68" s="25">
        <v>3.5195103289977001</v>
      </c>
      <c r="BG68" s="20">
        <v>6080</v>
      </c>
      <c r="BH68" s="25">
        <v>2.7027027027027</v>
      </c>
      <c r="BI68" s="20">
        <v>18450</v>
      </c>
      <c r="BJ68" s="25">
        <v>2.4430871737923399</v>
      </c>
      <c r="BK68" s="20">
        <v>14490</v>
      </c>
      <c r="BL68" s="25">
        <v>2.4752475247524801</v>
      </c>
      <c r="BM68" s="20">
        <v>28480</v>
      </c>
      <c r="BN68" s="25">
        <v>4.7443913203383596</v>
      </c>
      <c r="BO68" s="20">
        <v>4380</v>
      </c>
      <c r="BP68" s="25">
        <v>1.1547344110854501</v>
      </c>
      <c r="BQ68" s="20">
        <v>28050</v>
      </c>
      <c r="BR68" s="25">
        <v>-0.56717476072314799</v>
      </c>
      <c r="BS68" s="20">
        <v>27990</v>
      </c>
      <c r="BT68" s="25">
        <v>1.8929741536221301</v>
      </c>
      <c r="BU68" s="20">
        <v>21290</v>
      </c>
      <c r="BV68" s="25">
        <v>0.70955534531693498</v>
      </c>
      <c r="BW68" s="20">
        <v>5440</v>
      </c>
      <c r="BX68" s="25">
        <v>2.0637898686679201</v>
      </c>
      <c r="BY68" s="20">
        <v>9710</v>
      </c>
      <c r="BZ68" s="25">
        <v>1.35699373695198</v>
      </c>
      <c r="CA68" s="20">
        <v>18880</v>
      </c>
      <c r="CB68" s="25">
        <v>3.8503850385038501</v>
      </c>
      <c r="CC68" s="20">
        <v>5110</v>
      </c>
      <c r="CD68" s="25">
        <v>0.392927308447937</v>
      </c>
      <c r="CE68" s="20">
        <v>7070</v>
      </c>
      <c r="CF68" s="25">
        <v>-0.42253521126760601</v>
      </c>
      <c r="CG68" s="20">
        <v>5960</v>
      </c>
      <c r="CH68" s="25">
        <v>-0.50083472454090106</v>
      </c>
      <c r="CI68" s="20">
        <v>14430</v>
      </c>
      <c r="CJ68" s="25">
        <v>-0.89285714285714302</v>
      </c>
      <c r="CK68" s="20">
        <v>5350</v>
      </c>
      <c r="CL68" s="25">
        <v>0</v>
      </c>
      <c r="CM68" s="20">
        <v>22310</v>
      </c>
      <c r="CN68" s="25">
        <v>1.82565038795071</v>
      </c>
      <c r="CO68" s="20">
        <v>9070</v>
      </c>
      <c r="CP68" s="25">
        <v>0.889877641824249</v>
      </c>
      <c r="CQ68" s="20">
        <v>3140</v>
      </c>
      <c r="CR68" s="25">
        <v>1.2903225806451599</v>
      </c>
      <c r="CS68" s="20">
        <v>6070</v>
      </c>
      <c r="CT68" s="25">
        <v>-1.46103896103896</v>
      </c>
      <c r="CU68" s="20">
        <v>2710</v>
      </c>
      <c r="CV68" s="25">
        <v>1.8796992481203001</v>
      </c>
      <c r="CW68" s="20">
        <v>11200</v>
      </c>
      <c r="CX68" s="25">
        <v>0.90090090090090102</v>
      </c>
      <c r="CY68" s="20">
        <v>10470</v>
      </c>
      <c r="CZ68" s="25">
        <v>-0.75829383886255897</v>
      </c>
      <c r="DA68" s="20">
        <v>9390</v>
      </c>
      <c r="DB68" s="25">
        <v>2.6229508196721301</v>
      </c>
      <c r="DC68" s="20">
        <v>4290</v>
      </c>
      <c r="DD68" s="25">
        <v>0.70422535211267601</v>
      </c>
      <c r="DE68" s="20">
        <v>4520</v>
      </c>
      <c r="DF68" s="25">
        <v>2.0316027088036099</v>
      </c>
      <c r="DG68" s="20">
        <v>11800</v>
      </c>
      <c r="DH68" s="25">
        <v>-0.58972198820555999</v>
      </c>
      <c r="DI68" s="20">
        <v>3550</v>
      </c>
      <c r="DJ68" s="25">
        <v>4.1055718475073304</v>
      </c>
      <c r="DK68" s="20">
        <v>14050</v>
      </c>
      <c r="DL68" s="25">
        <v>2.40524781341108</v>
      </c>
      <c r="DM68" s="20">
        <v>20620</v>
      </c>
      <c r="DN68" s="25">
        <v>1.9278299555116201</v>
      </c>
      <c r="DO68" s="20">
        <v>6180</v>
      </c>
      <c r="DP68" s="25">
        <v>-0.64308681672025703</v>
      </c>
      <c r="DQ68" s="20">
        <v>60440</v>
      </c>
      <c r="DR68" s="25">
        <v>0.80053368912608402</v>
      </c>
      <c r="DS68" s="20">
        <v>14720</v>
      </c>
      <c r="DT68" s="25">
        <v>1.93905817174515</v>
      </c>
      <c r="DU68" s="20">
        <v>4970</v>
      </c>
      <c r="DV68" s="25">
        <v>0.60728744939271295</v>
      </c>
      <c r="DW68" s="20">
        <v>27720</v>
      </c>
      <c r="DX68" s="25">
        <v>0.83666787922881103</v>
      </c>
      <c r="DY68" s="20">
        <v>10710</v>
      </c>
      <c r="DZ68" s="25">
        <v>2.0972354623450902</v>
      </c>
      <c r="EA68" s="20">
        <v>15520</v>
      </c>
      <c r="EB68" s="25">
        <v>1.1734028683181199</v>
      </c>
      <c r="EC68" s="20">
        <v>6650</v>
      </c>
      <c r="ED68" s="25">
        <v>2.7820710973724898</v>
      </c>
      <c r="EE68" s="20">
        <v>11310</v>
      </c>
      <c r="EF68" s="25">
        <v>2.6315789473684199</v>
      </c>
      <c r="EG68" s="20">
        <v>16810</v>
      </c>
      <c r="EH68" s="25">
        <v>5.7232704402515697</v>
      </c>
      <c r="EI68" s="20">
        <v>12940</v>
      </c>
      <c r="EJ68" s="25">
        <v>2.7799841143764898</v>
      </c>
      <c r="EK68" s="20">
        <v>31490</v>
      </c>
      <c r="EL68" s="25">
        <v>1.51515151515152</v>
      </c>
      <c r="EM68" s="20">
        <v>5300</v>
      </c>
      <c r="EN68" s="25">
        <v>2.5145067698259198</v>
      </c>
      <c r="EO68" s="20">
        <v>11540</v>
      </c>
      <c r="EP68" s="25">
        <v>1.8534863195057401</v>
      </c>
      <c r="EQ68" s="20">
        <v>8760</v>
      </c>
      <c r="ER68" s="25">
        <v>2.45614035087719</v>
      </c>
      <c r="ES68" s="20">
        <v>6540</v>
      </c>
      <c r="ET68" s="25">
        <v>1.86915887850467</v>
      </c>
      <c r="EU68" s="20">
        <v>8270</v>
      </c>
      <c r="EV68" s="25">
        <v>4.2875157629256</v>
      </c>
      <c r="EW68" s="20">
        <v>31120</v>
      </c>
      <c r="EX68" s="25">
        <v>0.80984774862325903</v>
      </c>
      <c r="EY68" s="20">
        <v>30300</v>
      </c>
      <c r="EZ68" s="25">
        <v>3.9094650205761301</v>
      </c>
      <c r="FA68" s="20">
        <v>19660</v>
      </c>
      <c r="FB68" s="25">
        <v>1.9180922757905701</v>
      </c>
      <c r="FC68" s="20">
        <v>15130</v>
      </c>
      <c r="FD68" s="25">
        <v>3.2764505119453902</v>
      </c>
      <c r="FE68" s="20">
        <v>7200</v>
      </c>
      <c r="FF68" s="25">
        <v>0.139082058414465</v>
      </c>
      <c r="FG68" s="20">
        <v>13890</v>
      </c>
      <c r="FH68" s="25">
        <v>3.4251675353685802</v>
      </c>
      <c r="FI68" s="20">
        <v>8210</v>
      </c>
      <c r="FJ68" s="25">
        <v>0.36674816625916901</v>
      </c>
      <c r="FK68" s="20">
        <v>5870</v>
      </c>
      <c r="FL68" s="25">
        <v>0.85910652920962205</v>
      </c>
      <c r="FM68" s="20">
        <v>20410</v>
      </c>
      <c r="FN68" s="25">
        <v>1.34061569016882</v>
      </c>
      <c r="FO68" s="20">
        <v>9790</v>
      </c>
      <c r="FP68" s="25">
        <v>0</v>
      </c>
      <c r="FQ68" s="20">
        <v>10170</v>
      </c>
      <c r="FR68" s="25">
        <v>1.9038076152304599</v>
      </c>
      <c r="FS68" s="20">
        <v>6030</v>
      </c>
      <c r="FT68" s="25">
        <v>1.0050251256281399</v>
      </c>
      <c r="FU68" s="20">
        <v>8490</v>
      </c>
      <c r="FV68" s="25">
        <v>0.71174377224199303</v>
      </c>
      <c r="FW68" s="20">
        <v>6720</v>
      </c>
      <c r="FX68" s="25">
        <v>-0.29673590504450997</v>
      </c>
      <c r="FY68" s="20">
        <v>7590</v>
      </c>
      <c r="FZ68" s="25">
        <v>3.8303693570451398</v>
      </c>
      <c r="GA68" s="20">
        <v>2330</v>
      </c>
      <c r="GB68" s="25">
        <v>1.74672489082969</v>
      </c>
      <c r="GC68" s="20">
        <v>16570</v>
      </c>
      <c r="GD68" s="25">
        <v>0.60716454159077105</v>
      </c>
      <c r="GE68" s="20">
        <v>19310</v>
      </c>
      <c r="GF68" s="25">
        <v>0.88819226750261204</v>
      </c>
      <c r="GG68" s="20">
        <v>29220</v>
      </c>
      <c r="GH68" s="25">
        <v>4.5812455261274199</v>
      </c>
      <c r="GI68" s="20">
        <v>18210</v>
      </c>
      <c r="GJ68" s="25">
        <v>3.6425725668753599</v>
      </c>
      <c r="GK68" s="20">
        <v>15640</v>
      </c>
      <c r="GL68" s="25">
        <v>5.7471264367816097</v>
      </c>
      <c r="GM68" s="20">
        <v>10360</v>
      </c>
      <c r="GN68" s="25">
        <v>-2.2641509433962299</v>
      </c>
      <c r="GO68" s="20">
        <v>8980</v>
      </c>
      <c r="GP68" s="25">
        <v>1.69875424688562</v>
      </c>
      <c r="GQ68" s="20">
        <v>2920</v>
      </c>
      <c r="GR68" s="25">
        <v>1.0380622837370199</v>
      </c>
      <c r="GS68" s="20">
        <v>21310</v>
      </c>
      <c r="GT68" s="25">
        <v>0.61378659112370204</v>
      </c>
      <c r="GU68" s="20">
        <v>610</v>
      </c>
      <c r="GV68" s="25">
        <v>5.1724137931034502</v>
      </c>
    </row>
    <row r="69" spans="1:204" ht="15" customHeight="1" x14ac:dyDescent="0.25">
      <c r="A69" s="6">
        <v>44593</v>
      </c>
      <c r="B69" s="26" t="s">
        <v>4</v>
      </c>
      <c r="C69" s="20">
        <v>7080</v>
      </c>
      <c r="D69" s="25">
        <v>1.1428571428571399</v>
      </c>
      <c r="E69" s="20">
        <v>11360</v>
      </c>
      <c r="F69" s="25">
        <v>1.4285714285714299</v>
      </c>
      <c r="G69" s="20">
        <v>8060</v>
      </c>
      <c r="H69" s="25">
        <v>-2.4213075060532701</v>
      </c>
      <c r="I69" s="20">
        <v>3360</v>
      </c>
      <c r="J69" s="25">
        <v>1.5105740181268901</v>
      </c>
      <c r="K69" s="20">
        <v>2870</v>
      </c>
      <c r="L69" s="25">
        <v>1.4134275618374601</v>
      </c>
      <c r="M69" s="20">
        <v>21920</v>
      </c>
      <c r="N69" s="25">
        <v>0.41227668346312402</v>
      </c>
      <c r="O69" s="20">
        <v>6390</v>
      </c>
      <c r="P69" s="25">
        <v>3.3980582524271798</v>
      </c>
      <c r="Q69" s="20">
        <v>5900</v>
      </c>
      <c r="R69" s="25">
        <v>-0.16920473773265701</v>
      </c>
      <c r="S69" s="20">
        <v>3190</v>
      </c>
      <c r="T69" s="25">
        <v>1.5923566878980899</v>
      </c>
      <c r="U69" s="20">
        <v>5760</v>
      </c>
      <c r="V69" s="25">
        <v>0.52356020942408399</v>
      </c>
      <c r="W69" s="20">
        <v>11010</v>
      </c>
      <c r="X69" s="25">
        <v>4.5584045584045603</v>
      </c>
      <c r="Y69" s="20">
        <v>5610</v>
      </c>
      <c r="Z69" s="25">
        <v>1.4466546112115699</v>
      </c>
      <c r="AA69" s="20">
        <v>35590</v>
      </c>
      <c r="AB69" s="25">
        <v>0.50833097994916698</v>
      </c>
      <c r="AC69" s="20">
        <v>10880</v>
      </c>
      <c r="AD69" s="25">
        <v>-2.0702070207020702</v>
      </c>
      <c r="AE69" s="20">
        <v>2950</v>
      </c>
      <c r="AF69" s="25">
        <v>2.4305555555555598</v>
      </c>
      <c r="AG69" s="20">
        <v>6700</v>
      </c>
      <c r="AH69" s="25">
        <v>-0.88757396449704096</v>
      </c>
      <c r="AI69" s="20">
        <v>13050</v>
      </c>
      <c r="AJ69" s="25">
        <v>2.7559055118110201</v>
      </c>
      <c r="AK69" s="20">
        <v>7510</v>
      </c>
      <c r="AL69" s="25">
        <v>1.76151761517615</v>
      </c>
      <c r="AM69" s="20">
        <v>4780</v>
      </c>
      <c r="AN69" s="25">
        <v>-3.4343434343434298</v>
      </c>
      <c r="AO69" s="20">
        <v>3490</v>
      </c>
      <c r="AP69" s="25">
        <v>4.8048048048048004</v>
      </c>
      <c r="AQ69" s="20">
        <v>4590</v>
      </c>
      <c r="AR69" s="25">
        <v>2.4553571428571401</v>
      </c>
      <c r="AS69" s="20">
        <v>8290</v>
      </c>
      <c r="AT69" s="25">
        <v>2.47218788627936</v>
      </c>
      <c r="AU69" s="20">
        <v>10620</v>
      </c>
      <c r="AV69" s="25">
        <v>0.37807183364839297</v>
      </c>
      <c r="AW69" s="20">
        <v>3300</v>
      </c>
      <c r="AX69" s="25">
        <v>5.0955414012738904</v>
      </c>
      <c r="AY69" s="20">
        <v>8560</v>
      </c>
      <c r="AZ69" s="25">
        <v>2.39234449760766</v>
      </c>
      <c r="BA69" s="20">
        <v>10180</v>
      </c>
      <c r="BB69" s="25">
        <v>9.8328416912487698E-2</v>
      </c>
      <c r="BC69" s="20">
        <v>9050</v>
      </c>
      <c r="BD69" s="25">
        <v>3.54691075514874</v>
      </c>
      <c r="BE69" s="20">
        <v>13550</v>
      </c>
      <c r="BF69" s="25">
        <v>3.4351145038167901</v>
      </c>
      <c r="BG69" s="20">
        <v>6110</v>
      </c>
      <c r="BH69" s="25">
        <v>3.0354131534570001</v>
      </c>
      <c r="BI69" s="20">
        <v>18510</v>
      </c>
      <c r="BJ69" s="25">
        <v>2.6053215077605301</v>
      </c>
      <c r="BK69" s="20">
        <v>14520</v>
      </c>
      <c r="BL69" s="25">
        <v>2.4700070571630199</v>
      </c>
      <c r="BM69" s="20">
        <v>28540</v>
      </c>
      <c r="BN69" s="25">
        <v>4.6955245781364603</v>
      </c>
      <c r="BO69" s="20">
        <v>4370</v>
      </c>
      <c r="BP69" s="25">
        <v>0.22935779816513799</v>
      </c>
      <c r="BQ69" s="20">
        <v>28010</v>
      </c>
      <c r="BR69" s="25">
        <v>-0.95473833097595495</v>
      </c>
      <c r="BS69" s="20">
        <v>28030</v>
      </c>
      <c r="BT69" s="25">
        <v>1.8531976744186001</v>
      </c>
      <c r="BU69" s="20">
        <v>21310</v>
      </c>
      <c r="BV69" s="25">
        <v>0.70888468809073701</v>
      </c>
      <c r="BW69" s="20">
        <v>5440</v>
      </c>
      <c r="BX69" s="25">
        <v>1.87265917602996</v>
      </c>
      <c r="BY69" s="20">
        <v>9740</v>
      </c>
      <c r="BZ69" s="25">
        <v>1.4583333333333299</v>
      </c>
      <c r="CA69" s="20">
        <v>18900</v>
      </c>
      <c r="CB69" s="25">
        <v>3.6752605595172798</v>
      </c>
      <c r="CC69" s="20">
        <v>5090</v>
      </c>
      <c r="CD69" s="25">
        <v>0</v>
      </c>
      <c r="CE69" s="20">
        <v>7080</v>
      </c>
      <c r="CF69" s="25">
        <v>-0.701262272089762</v>
      </c>
      <c r="CG69" s="20">
        <v>5980</v>
      </c>
      <c r="CH69" s="25">
        <v>0.33557046979865801</v>
      </c>
      <c r="CI69" s="20">
        <v>14460</v>
      </c>
      <c r="CJ69" s="25">
        <v>-0.68681318681318704</v>
      </c>
      <c r="CK69" s="20">
        <v>5350</v>
      </c>
      <c r="CL69" s="25">
        <v>0</v>
      </c>
      <c r="CM69" s="20">
        <v>22320</v>
      </c>
      <c r="CN69" s="25">
        <v>1.8248175182481701</v>
      </c>
      <c r="CO69" s="20">
        <v>9110</v>
      </c>
      <c r="CP69" s="25">
        <v>0.99778270509977796</v>
      </c>
      <c r="CQ69" s="20">
        <v>3140</v>
      </c>
      <c r="CR69" s="25">
        <v>1.2903225806451599</v>
      </c>
      <c r="CS69" s="20">
        <v>6090</v>
      </c>
      <c r="CT69" s="25">
        <v>-1.4563106796116501</v>
      </c>
      <c r="CU69" s="20">
        <v>2710</v>
      </c>
      <c r="CV69" s="25">
        <v>1.4981273408239699</v>
      </c>
      <c r="CW69" s="20">
        <v>11240</v>
      </c>
      <c r="CX69" s="25">
        <v>1.07913669064748</v>
      </c>
      <c r="CY69" s="20">
        <v>10450</v>
      </c>
      <c r="CZ69" s="25">
        <v>-0.75973409306742601</v>
      </c>
      <c r="DA69" s="20">
        <v>9420</v>
      </c>
      <c r="DB69" s="25">
        <v>2.9508196721311499</v>
      </c>
      <c r="DC69" s="20">
        <v>4310</v>
      </c>
      <c r="DD69" s="25">
        <v>1.4117647058823499</v>
      </c>
      <c r="DE69" s="20">
        <v>4550</v>
      </c>
      <c r="DF69" s="25">
        <v>2.70880361173815</v>
      </c>
      <c r="DG69" s="20">
        <v>11810</v>
      </c>
      <c r="DH69" s="25">
        <v>-0.67283431455004195</v>
      </c>
      <c r="DI69" s="20">
        <v>3560</v>
      </c>
      <c r="DJ69" s="25">
        <v>4.0935672514619901</v>
      </c>
      <c r="DK69" s="20">
        <v>14070</v>
      </c>
      <c r="DL69" s="25">
        <v>2.17864923747277</v>
      </c>
      <c r="DM69" s="20">
        <v>20660</v>
      </c>
      <c r="DN69" s="25">
        <v>1.82355840315426</v>
      </c>
      <c r="DO69" s="20">
        <v>6200</v>
      </c>
      <c r="DP69" s="25">
        <v>-0.161030595813205</v>
      </c>
      <c r="DQ69" s="20">
        <v>60570</v>
      </c>
      <c r="DR69" s="25">
        <v>0.68151595744680904</v>
      </c>
      <c r="DS69" s="20">
        <v>14750</v>
      </c>
      <c r="DT69" s="25">
        <v>2.14681440443213</v>
      </c>
      <c r="DU69" s="20">
        <v>4960</v>
      </c>
      <c r="DV69" s="25">
        <v>0.20202020202020199</v>
      </c>
      <c r="DW69" s="20">
        <v>27790</v>
      </c>
      <c r="DX69" s="25">
        <v>0.94442426443879401</v>
      </c>
      <c r="DY69" s="20">
        <v>10720</v>
      </c>
      <c r="DZ69" s="25">
        <v>1.90114068441065</v>
      </c>
      <c r="EA69" s="20">
        <v>15500</v>
      </c>
      <c r="EB69" s="25">
        <v>0.97719869706840401</v>
      </c>
      <c r="EC69" s="20">
        <v>6660</v>
      </c>
      <c r="ED69" s="25">
        <v>2.9366306027820701</v>
      </c>
      <c r="EE69" s="20">
        <v>11340</v>
      </c>
      <c r="EF69" s="25">
        <v>2.7173913043478302</v>
      </c>
      <c r="EG69" s="20">
        <v>11280</v>
      </c>
      <c r="EH69" s="25">
        <v>-29.278996865203801</v>
      </c>
      <c r="EI69" s="20">
        <v>12970</v>
      </c>
      <c r="EJ69" s="25">
        <v>2.44865718799368</v>
      </c>
      <c r="EK69" s="20">
        <v>31490</v>
      </c>
      <c r="EL69" s="25">
        <v>1.18894601542416</v>
      </c>
      <c r="EM69" s="20">
        <v>5300</v>
      </c>
      <c r="EN69" s="25">
        <v>2.5145067698259198</v>
      </c>
      <c r="EO69" s="20">
        <v>11550</v>
      </c>
      <c r="EP69" s="25">
        <v>1.8518518518518501</v>
      </c>
      <c r="EQ69" s="20">
        <v>8790</v>
      </c>
      <c r="ER69" s="25">
        <v>2.4475524475524502</v>
      </c>
      <c r="ES69" s="20">
        <v>6550</v>
      </c>
      <c r="ET69" s="25">
        <v>2.0249221183800601</v>
      </c>
      <c r="EU69" s="20">
        <v>8260</v>
      </c>
      <c r="EV69" s="25">
        <v>3.37922403003755</v>
      </c>
      <c r="EW69" s="20">
        <v>31160</v>
      </c>
      <c r="EX69" s="25">
        <v>0.58102001291155603</v>
      </c>
      <c r="EY69" s="20">
        <v>30380</v>
      </c>
      <c r="EZ69" s="25">
        <v>3.4741144414168899</v>
      </c>
      <c r="FA69" s="20">
        <v>19670</v>
      </c>
      <c r="FB69" s="25">
        <v>1.6012396694214901</v>
      </c>
      <c r="FC69" s="20">
        <v>15190</v>
      </c>
      <c r="FD69" s="25">
        <v>3.40367597004765</v>
      </c>
      <c r="FE69" s="20">
        <v>7210</v>
      </c>
      <c r="FF69" s="25">
        <v>0.278164116828929</v>
      </c>
      <c r="FG69" s="20">
        <v>13970</v>
      </c>
      <c r="FH69" s="25">
        <v>3.7119524870081699</v>
      </c>
      <c r="FI69" s="20">
        <v>8210</v>
      </c>
      <c r="FJ69" s="25">
        <v>0.12195121951219499</v>
      </c>
      <c r="FK69" s="20">
        <v>5870</v>
      </c>
      <c r="FL69" s="25">
        <v>0.68610634648370505</v>
      </c>
      <c r="FM69" s="20">
        <v>20420</v>
      </c>
      <c r="FN69" s="25">
        <v>1.23946455131383</v>
      </c>
      <c r="FO69" s="20">
        <v>9850</v>
      </c>
      <c r="FP69" s="25">
        <v>0.61287027579162401</v>
      </c>
      <c r="FQ69" s="20">
        <v>10190</v>
      </c>
      <c r="FR69" s="25">
        <v>1.7982017982017999</v>
      </c>
      <c r="FS69" s="20">
        <v>6040</v>
      </c>
      <c r="FT69" s="25">
        <v>1.0033444816053501</v>
      </c>
      <c r="FU69" s="20">
        <v>8490</v>
      </c>
      <c r="FV69" s="25">
        <v>0.23612750885478201</v>
      </c>
      <c r="FW69" s="20">
        <v>6730</v>
      </c>
      <c r="FX69" s="25">
        <v>-0.296296296296296</v>
      </c>
      <c r="FY69" s="20">
        <v>7600</v>
      </c>
      <c r="FZ69" s="25">
        <v>3.40136054421769</v>
      </c>
      <c r="GA69" s="20">
        <v>2330</v>
      </c>
      <c r="GB69" s="25">
        <v>1.74672489082969</v>
      </c>
      <c r="GC69" s="20">
        <v>16550</v>
      </c>
      <c r="GD69" s="25">
        <v>0.48573163327261698</v>
      </c>
      <c r="GE69" s="20">
        <v>19360</v>
      </c>
      <c r="GF69" s="25">
        <v>0.67602704108164302</v>
      </c>
      <c r="GG69" s="20">
        <v>29390</v>
      </c>
      <c r="GH69" s="25">
        <v>4.7025293908086896</v>
      </c>
      <c r="GI69" s="20">
        <v>18260</v>
      </c>
      <c r="GJ69" s="25">
        <v>3.2221594120972301</v>
      </c>
      <c r="GK69" s="20">
        <v>15700</v>
      </c>
      <c r="GL69" s="25">
        <v>5.43989254533244</v>
      </c>
      <c r="GM69" s="20">
        <v>10480</v>
      </c>
      <c r="GN69" s="25">
        <v>-1.0387157695939599</v>
      </c>
      <c r="GO69" s="20">
        <v>9020</v>
      </c>
      <c r="GP69" s="25">
        <v>1.6910935738444199</v>
      </c>
      <c r="GQ69" s="20">
        <v>2930</v>
      </c>
      <c r="GR69" s="25">
        <v>0.34246575342465801</v>
      </c>
      <c r="GS69" s="20">
        <v>21330</v>
      </c>
      <c r="GT69" s="25">
        <v>0.376470588235294</v>
      </c>
      <c r="GU69" s="20">
        <v>620</v>
      </c>
      <c r="GV69" s="25">
        <v>6.8965517241379297</v>
      </c>
    </row>
    <row r="70" spans="1:204" ht="15" customHeight="1" x14ac:dyDescent="0.25">
      <c r="A70" s="6">
        <v>44621</v>
      </c>
      <c r="B70" s="26" t="s">
        <v>4</v>
      </c>
      <c r="C70" s="20">
        <v>7100</v>
      </c>
      <c r="D70" s="25">
        <v>0.85227272727272696</v>
      </c>
      <c r="E70" s="20">
        <v>11410</v>
      </c>
      <c r="F70" s="25">
        <v>1.96604110813226</v>
      </c>
      <c r="G70" s="20">
        <v>8070</v>
      </c>
      <c r="H70" s="25">
        <v>-2.5362318840579698</v>
      </c>
      <c r="I70" s="20">
        <v>3380</v>
      </c>
      <c r="J70" s="25">
        <v>2.1148036253776401</v>
      </c>
      <c r="K70" s="20">
        <v>2860</v>
      </c>
      <c r="L70" s="25">
        <v>0</v>
      </c>
      <c r="M70" s="20">
        <v>22020</v>
      </c>
      <c r="N70" s="25">
        <v>0.82417582417582402</v>
      </c>
      <c r="O70" s="20">
        <v>6400</v>
      </c>
      <c r="P70" s="25">
        <v>3.0595813204508899</v>
      </c>
      <c r="Q70" s="20">
        <v>5900</v>
      </c>
      <c r="R70" s="25">
        <v>-0.16920473773265701</v>
      </c>
      <c r="S70" s="20">
        <v>3190</v>
      </c>
      <c r="T70" s="25">
        <v>1.26984126984127</v>
      </c>
      <c r="U70" s="20">
        <v>5750</v>
      </c>
      <c r="V70" s="25">
        <v>0</v>
      </c>
      <c r="W70" s="20">
        <v>11090</v>
      </c>
      <c r="X70" s="25">
        <v>4.4256120527306999</v>
      </c>
      <c r="Y70" s="20">
        <v>5660</v>
      </c>
      <c r="Z70" s="25">
        <v>2.16606498194946</v>
      </c>
      <c r="AA70" s="20">
        <v>35640</v>
      </c>
      <c r="AB70" s="25">
        <v>0.168634064080944</v>
      </c>
      <c r="AC70" s="20">
        <v>10930</v>
      </c>
      <c r="AD70" s="25">
        <v>-1.7969451931716101</v>
      </c>
      <c r="AE70" s="20">
        <v>2960</v>
      </c>
      <c r="AF70" s="25">
        <v>2.4221453287197199</v>
      </c>
      <c r="AG70" s="20">
        <v>6730</v>
      </c>
      <c r="AH70" s="25">
        <v>-0.737463126843658</v>
      </c>
      <c r="AI70" s="20">
        <v>13160</v>
      </c>
      <c r="AJ70" s="25">
        <v>3.2967032967033001</v>
      </c>
      <c r="AK70" s="20">
        <v>7570</v>
      </c>
      <c r="AL70" s="25">
        <v>1.8842530282637999</v>
      </c>
      <c r="AM70" s="20">
        <v>4770</v>
      </c>
      <c r="AN70" s="25">
        <v>-3.6363636363636398</v>
      </c>
      <c r="AO70" s="20">
        <v>3490</v>
      </c>
      <c r="AP70" s="25">
        <v>3.86904761904762</v>
      </c>
      <c r="AQ70" s="20">
        <v>4600</v>
      </c>
      <c r="AR70" s="25">
        <v>2.2222222222222201</v>
      </c>
      <c r="AS70" s="20">
        <v>8350</v>
      </c>
      <c r="AT70" s="25">
        <v>2.8325123152709399</v>
      </c>
      <c r="AU70" s="20">
        <v>10660</v>
      </c>
      <c r="AV70" s="25">
        <v>0.37664783427495302</v>
      </c>
      <c r="AW70" s="20">
        <v>3330</v>
      </c>
      <c r="AX70" s="25">
        <v>5.37974683544304</v>
      </c>
      <c r="AY70" s="20">
        <v>8600</v>
      </c>
      <c r="AZ70" s="25">
        <v>2.6252983293556098</v>
      </c>
      <c r="BA70" s="20">
        <v>10210</v>
      </c>
      <c r="BB70" s="25">
        <v>0</v>
      </c>
      <c r="BC70" s="20">
        <v>9090</v>
      </c>
      <c r="BD70" s="25">
        <v>3.1782065834279201</v>
      </c>
      <c r="BE70" s="20">
        <v>13580</v>
      </c>
      <c r="BF70" s="25">
        <v>3.3485540334855401</v>
      </c>
      <c r="BG70" s="20">
        <v>6160</v>
      </c>
      <c r="BH70" s="25">
        <v>3.52941176470588</v>
      </c>
      <c r="BI70" s="20">
        <v>18650</v>
      </c>
      <c r="BJ70" s="25">
        <v>3.03867403314917</v>
      </c>
      <c r="BK70" s="20">
        <v>14600</v>
      </c>
      <c r="BL70" s="25">
        <v>2.67229254571027</v>
      </c>
      <c r="BM70" s="20">
        <v>28630</v>
      </c>
      <c r="BN70" s="25">
        <v>4.4128373450036502</v>
      </c>
      <c r="BO70" s="20">
        <v>4390</v>
      </c>
      <c r="BP70" s="25">
        <v>0.22831050228310501</v>
      </c>
      <c r="BQ70" s="20">
        <v>28130</v>
      </c>
      <c r="BR70" s="25">
        <v>-0.74100211714890596</v>
      </c>
      <c r="BS70" s="20">
        <v>28180</v>
      </c>
      <c r="BT70" s="25">
        <v>2.0644693951466899</v>
      </c>
      <c r="BU70" s="20">
        <v>21290</v>
      </c>
      <c r="BV70" s="25">
        <v>0.282618935468676</v>
      </c>
      <c r="BW70" s="20">
        <v>5440</v>
      </c>
      <c r="BX70" s="25">
        <v>1.30353817504655</v>
      </c>
      <c r="BY70" s="20">
        <v>9800</v>
      </c>
      <c r="BZ70" s="25">
        <v>1.7653167185877501</v>
      </c>
      <c r="CA70" s="20">
        <v>19070</v>
      </c>
      <c r="CB70" s="25">
        <v>3.9803707742638998</v>
      </c>
      <c r="CC70" s="20">
        <v>5110</v>
      </c>
      <c r="CD70" s="25">
        <v>0.392927308447937</v>
      </c>
      <c r="CE70" s="20">
        <v>7070</v>
      </c>
      <c r="CF70" s="25">
        <v>-0.702247191011236</v>
      </c>
      <c r="CG70" s="20">
        <v>5990</v>
      </c>
      <c r="CH70" s="25">
        <v>0.167224080267559</v>
      </c>
      <c r="CI70" s="20">
        <v>14490</v>
      </c>
      <c r="CJ70" s="25">
        <v>-0.54907343857240898</v>
      </c>
      <c r="CK70" s="20">
        <v>5350</v>
      </c>
      <c r="CL70" s="25">
        <v>-0.18656716417910399</v>
      </c>
      <c r="CM70" s="20">
        <v>22470</v>
      </c>
      <c r="CN70" s="25">
        <v>2.3690205011389498</v>
      </c>
      <c r="CO70" s="20">
        <v>9140</v>
      </c>
      <c r="CP70" s="25">
        <v>0.99447513812154698</v>
      </c>
      <c r="CQ70" s="20">
        <v>3150</v>
      </c>
      <c r="CR70" s="25">
        <v>1.61290322580645</v>
      </c>
      <c r="CS70" s="20">
        <v>6110</v>
      </c>
      <c r="CT70" s="25">
        <v>-1.13268608414239</v>
      </c>
      <c r="CU70" s="20">
        <v>2720</v>
      </c>
      <c r="CV70" s="25">
        <v>1.87265917602996</v>
      </c>
      <c r="CW70" s="20">
        <v>11300</v>
      </c>
      <c r="CX70" s="25">
        <v>1.16383169203223</v>
      </c>
      <c r="CY70" s="20">
        <v>10460</v>
      </c>
      <c r="CZ70" s="25">
        <v>-0.85308056872037896</v>
      </c>
      <c r="DA70" s="20">
        <v>9460</v>
      </c>
      <c r="DB70" s="25">
        <v>2.9379760609357999</v>
      </c>
      <c r="DC70" s="20">
        <v>4330</v>
      </c>
      <c r="DD70" s="25">
        <v>1.6431924882629101</v>
      </c>
      <c r="DE70" s="20">
        <v>4590</v>
      </c>
      <c r="DF70" s="25">
        <v>3.3783783783783798</v>
      </c>
      <c r="DG70" s="20">
        <v>11830</v>
      </c>
      <c r="DH70" s="25">
        <v>-0.75503355704698005</v>
      </c>
      <c r="DI70" s="20">
        <v>3580</v>
      </c>
      <c r="DJ70" s="25">
        <v>4.0697674418604697</v>
      </c>
      <c r="DK70" s="20">
        <v>14090</v>
      </c>
      <c r="DL70" s="25">
        <v>2.1014492753623202</v>
      </c>
      <c r="DM70" s="20">
        <v>20720</v>
      </c>
      <c r="DN70" s="25">
        <v>1.7182130584192401</v>
      </c>
      <c r="DO70" s="20">
        <v>6210</v>
      </c>
      <c r="DP70" s="25">
        <v>-0.16077170418006401</v>
      </c>
      <c r="DQ70" s="20">
        <v>60780</v>
      </c>
      <c r="DR70" s="25">
        <v>0.629139072847682</v>
      </c>
      <c r="DS70" s="20">
        <v>14810</v>
      </c>
      <c r="DT70" s="25">
        <v>1.85694635488308</v>
      </c>
      <c r="DU70" s="20">
        <v>4970</v>
      </c>
      <c r="DV70" s="25">
        <v>0.40404040404040398</v>
      </c>
      <c r="DW70" s="20">
        <v>27870</v>
      </c>
      <c r="DX70" s="25">
        <v>1.0148604566872099</v>
      </c>
      <c r="DY70" s="20">
        <v>10760</v>
      </c>
      <c r="DZ70" s="25">
        <v>2.0872865275142298</v>
      </c>
      <c r="EA70" s="20">
        <v>15540</v>
      </c>
      <c r="EB70" s="25">
        <v>1.0403120936280901</v>
      </c>
      <c r="EC70" s="20">
        <v>6680</v>
      </c>
      <c r="ED70" s="25">
        <v>2.6113671274961598</v>
      </c>
      <c r="EE70" s="20">
        <v>11380</v>
      </c>
      <c r="EF70" s="25">
        <v>2.8003613369467</v>
      </c>
      <c r="EG70" s="20">
        <v>17030</v>
      </c>
      <c r="EH70" s="25">
        <v>5.9079601990049797</v>
      </c>
      <c r="EI70" s="20">
        <v>13010</v>
      </c>
      <c r="EJ70" s="25">
        <v>2.4409448818897599</v>
      </c>
      <c r="EK70" s="20">
        <v>31620</v>
      </c>
      <c r="EL70" s="25">
        <v>1.21638924455826</v>
      </c>
      <c r="EM70" s="20">
        <v>5330</v>
      </c>
      <c r="EN70" s="25">
        <v>2.5</v>
      </c>
      <c r="EO70" s="20">
        <v>11570</v>
      </c>
      <c r="EP70" s="25">
        <v>1.7590149516270901</v>
      </c>
      <c r="EQ70" s="20">
        <v>8830</v>
      </c>
      <c r="ER70" s="25">
        <v>2.4361948955916501</v>
      </c>
      <c r="ES70" s="20">
        <v>6560</v>
      </c>
      <c r="ET70" s="25">
        <v>2.02177293934681</v>
      </c>
      <c r="EU70" s="20">
        <v>8290</v>
      </c>
      <c r="EV70" s="25">
        <v>3.1094527363184099</v>
      </c>
      <c r="EW70" s="20">
        <v>31270</v>
      </c>
      <c r="EX70" s="25">
        <v>0.38523274478330699</v>
      </c>
      <c r="EY70" s="20">
        <v>30500</v>
      </c>
      <c r="EZ70" s="25">
        <v>3.3197831978319798</v>
      </c>
      <c r="FA70" s="20">
        <v>19750</v>
      </c>
      <c r="FB70" s="25">
        <v>1.4902363823227101</v>
      </c>
      <c r="FC70" s="20">
        <v>15290</v>
      </c>
      <c r="FD70" s="25">
        <v>3.3806626098715302</v>
      </c>
      <c r="FE70" s="20">
        <v>7250</v>
      </c>
      <c r="FF70" s="25">
        <v>0.55478502080443803</v>
      </c>
      <c r="FG70" s="20">
        <v>14060</v>
      </c>
      <c r="FH70" s="25">
        <v>4.1481481481481497</v>
      </c>
      <c r="FI70" s="20">
        <v>8210</v>
      </c>
      <c r="FJ70" s="25">
        <v>0.12195121951219499</v>
      </c>
      <c r="FK70" s="20">
        <v>5870</v>
      </c>
      <c r="FL70" s="25">
        <v>0.341880341880342</v>
      </c>
      <c r="FM70" s="20">
        <v>20440</v>
      </c>
      <c r="FN70" s="25">
        <v>0.68965517241379304</v>
      </c>
      <c r="FO70" s="20">
        <v>9860</v>
      </c>
      <c r="FP70" s="25">
        <v>0.203252032520325</v>
      </c>
      <c r="FQ70" s="20">
        <v>10170</v>
      </c>
      <c r="FR70" s="25">
        <v>0.79286422200198203</v>
      </c>
      <c r="FS70" s="20">
        <v>6080</v>
      </c>
      <c r="FT70" s="25">
        <v>1.3333333333333299</v>
      </c>
      <c r="FU70" s="20">
        <v>8500</v>
      </c>
      <c r="FV70" s="25">
        <v>0.35419126328217199</v>
      </c>
      <c r="FW70" s="20">
        <v>6770</v>
      </c>
      <c r="FX70" s="25">
        <v>0.14792899408283999</v>
      </c>
      <c r="FY70" s="20">
        <v>7580</v>
      </c>
      <c r="FZ70" s="25">
        <v>2.4324324324324298</v>
      </c>
      <c r="GA70" s="20">
        <v>2340</v>
      </c>
      <c r="GB70" s="25">
        <v>1.2987012987013</v>
      </c>
      <c r="GC70" s="20">
        <v>16560</v>
      </c>
      <c r="GD70" s="25">
        <v>-0.36101083032490999</v>
      </c>
      <c r="GE70" s="20">
        <v>19450</v>
      </c>
      <c r="GF70" s="25">
        <v>0.62079668908432495</v>
      </c>
      <c r="GG70" s="20">
        <v>29680</v>
      </c>
      <c r="GH70" s="25">
        <v>4.5070422535211296</v>
      </c>
      <c r="GI70" s="20">
        <v>18430</v>
      </c>
      <c r="GJ70" s="25">
        <v>3.5975267003934799</v>
      </c>
      <c r="GK70" s="20">
        <v>15800</v>
      </c>
      <c r="GL70" s="25">
        <v>5.0531914893616996</v>
      </c>
      <c r="GM70" s="20">
        <v>10670</v>
      </c>
      <c r="GN70" s="25">
        <v>9.3808630393996201E-2</v>
      </c>
      <c r="GO70" s="20">
        <v>9080</v>
      </c>
      <c r="GP70" s="25">
        <v>1.5659955257270699</v>
      </c>
      <c r="GQ70" s="20">
        <v>2980</v>
      </c>
      <c r="GR70" s="25">
        <v>2.7586206896551699</v>
      </c>
      <c r="GS70" s="20">
        <v>21450</v>
      </c>
      <c r="GT70" s="25">
        <v>0.37435657463734201</v>
      </c>
      <c r="GU70" s="20">
        <v>630</v>
      </c>
      <c r="GV70" s="25">
        <v>6.7796610169491496</v>
      </c>
    </row>
    <row r="71" spans="1:204" ht="15" customHeight="1" x14ac:dyDescent="0.25">
      <c r="A71" s="6">
        <v>44652</v>
      </c>
      <c r="B71" s="26" t="s">
        <v>4</v>
      </c>
      <c r="C71" s="20">
        <v>7190</v>
      </c>
      <c r="D71" s="25">
        <v>1.6973125884017</v>
      </c>
      <c r="E71" s="20">
        <v>11570</v>
      </c>
      <c r="F71" s="25">
        <v>3.0276046304541402</v>
      </c>
      <c r="G71" s="20">
        <v>8170</v>
      </c>
      <c r="H71" s="25">
        <v>-1.20918984280532</v>
      </c>
      <c r="I71" s="20">
        <v>3420</v>
      </c>
      <c r="J71" s="25">
        <v>3.01204819277108</v>
      </c>
      <c r="K71" s="20">
        <v>2870</v>
      </c>
      <c r="L71" s="25">
        <v>-0.34722222222222199</v>
      </c>
      <c r="M71" s="20">
        <v>22370</v>
      </c>
      <c r="N71" s="25">
        <v>2.5206232813932199</v>
      </c>
      <c r="O71" s="20">
        <v>6500</v>
      </c>
      <c r="P71" s="25">
        <v>3.6682615629984099</v>
      </c>
      <c r="Q71" s="20">
        <v>5950</v>
      </c>
      <c r="R71" s="25">
        <v>0.337268128161889</v>
      </c>
      <c r="S71" s="20">
        <v>3240</v>
      </c>
      <c r="T71" s="25">
        <v>2.20820189274448</v>
      </c>
      <c r="U71" s="20">
        <v>5820</v>
      </c>
      <c r="V71" s="25">
        <v>0.86655112651646404</v>
      </c>
      <c r="W71" s="20">
        <v>11260</v>
      </c>
      <c r="X71" s="25">
        <v>5.1353874883286599</v>
      </c>
      <c r="Y71" s="20">
        <v>5740</v>
      </c>
      <c r="Z71" s="25">
        <v>3.05206463195691</v>
      </c>
      <c r="AA71" s="20">
        <v>35960</v>
      </c>
      <c r="AB71" s="25">
        <v>0.75651442981227202</v>
      </c>
      <c r="AC71" s="20">
        <v>11030</v>
      </c>
      <c r="AD71" s="25">
        <v>-1.0762331838565</v>
      </c>
      <c r="AE71" s="20">
        <v>3010</v>
      </c>
      <c r="AF71" s="25">
        <v>3.43642611683849</v>
      </c>
      <c r="AG71" s="20">
        <v>6810</v>
      </c>
      <c r="AH71" s="25">
        <v>0.29455081001472799</v>
      </c>
      <c r="AI71" s="20">
        <v>13310</v>
      </c>
      <c r="AJ71" s="25">
        <v>3.984375</v>
      </c>
      <c r="AK71" s="20">
        <v>7720</v>
      </c>
      <c r="AL71" s="25">
        <v>3.4852546916890099</v>
      </c>
      <c r="AM71" s="20">
        <v>4820</v>
      </c>
      <c r="AN71" s="25">
        <v>-3.0181086519114699</v>
      </c>
      <c r="AO71" s="20">
        <v>3560</v>
      </c>
      <c r="AP71" s="25">
        <v>5.0147492625368697</v>
      </c>
      <c r="AQ71" s="20">
        <v>4640</v>
      </c>
      <c r="AR71" s="25">
        <v>2.65486725663717</v>
      </c>
      <c r="AS71" s="20">
        <v>8480</v>
      </c>
      <c r="AT71" s="25">
        <v>4.0490797546012303</v>
      </c>
      <c r="AU71" s="20">
        <v>10780</v>
      </c>
      <c r="AV71" s="25">
        <v>1.0309278350515501</v>
      </c>
      <c r="AW71" s="20">
        <v>3360</v>
      </c>
      <c r="AX71" s="25">
        <v>5.9936908517350203</v>
      </c>
      <c r="AY71" s="20">
        <v>8710</v>
      </c>
      <c r="AZ71" s="25">
        <v>3.56718192627824</v>
      </c>
      <c r="BA71" s="20">
        <v>10320</v>
      </c>
      <c r="BB71" s="25">
        <v>0.87976539589442804</v>
      </c>
      <c r="BC71" s="20">
        <v>9250</v>
      </c>
      <c r="BD71" s="25">
        <v>4.4018058690744901</v>
      </c>
      <c r="BE71" s="20">
        <v>13700</v>
      </c>
      <c r="BF71" s="25">
        <v>3.7878787878787898</v>
      </c>
      <c r="BG71" s="20">
        <v>6210</v>
      </c>
      <c r="BH71" s="25">
        <v>3.8461538461538498</v>
      </c>
      <c r="BI71" s="20">
        <v>18840</v>
      </c>
      <c r="BJ71" s="25">
        <v>3.6303630363036299</v>
      </c>
      <c r="BK71" s="20">
        <v>14790</v>
      </c>
      <c r="BL71" s="25">
        <v>3.5714285714285698</v>
      </c>
      <c r="BM71" s="20">
        <v>28890</v>
      </c>
      <c r="BN71" s="25">
        <v>4.9019607843137303</v>
      </c>
      <c r="BO71" s="20">
        <v>4460</v>
      </c>
      <c r="BP71" s="25">
        <v>1.36363636363636</v>
      </c>
      <c r="BQ71" s="20">
        <v>28500</v>
      </c>
      <c r="BR71" s="25">
        <v>-3.5075412136092603E-2</v>
      </c>
      <c r="BS71" s="20">
        <v>28480</v>
      </c>
      <c r="BT71" s="25">
        <v>2.4829075206909001</v>
      </c>
      <c r="BU71" s="20">
        <v>21440</v>
      </c>
      <c r="BV71" s="25">
        <v>0.70455612963832803</v>
      </c>
      <c r="BW71" s="20">
        <v>5530</v>
      </c>
      <c r="BX71" s="25">
        <v>2.2181146025878</v>
      </c>
      <c r="BY71" s="20">
        <v>9910</v>
      </c>
      <c r="BZ71" s="25">
        <v>2.5879917184265002</v>
      </c>
      <c r="CA71" s="20">
        <v>19360</v>
      </c>
      <c r="CB71" s="25">
        <v>4.8754062838569903</v>
      </c>
      <c r="CC71" s="20">
        <v>5200</v>
      </c>
      <c r="CD71" s="25">
        <v>1.9607843137254899</v>
      </c>
      <c r="CE71" s="20">
        <v>7150</v>
      </c>
      <c r="CF71" s="25">
        <v>-0.13966480446927401</v>
      </c>
      <c r="CG71" s="20">
        <v>6070</v>
      </c>
      <c r="CH71" s="25">
        <v>1.3355592654424</v>
      </c>
      <c r="CI71" s="20">
        <v>14680</v>
      </c>
      <c r="CJ71" s="25">
        <v>0.34176349965823599</v>
      </c>
      <c r="CK71" s="20">
        <v>5420</v>
      </c>
      <c r="CL71" s="25">
        <v>0.93109869646182497</v>
      </c>
      <c r="CM71" s="20">
        <v>22700</v>
      </c>
      <c r="CN71" s="25">
        <v>2.7614305115436899</v>
      </c>
      <c r="CO71" s="20">
        <v>9260</v>
      </c>
      <c r="CP71" s="25">
        <v>2.3204419889502801</v>
      </c>
      <c r="CQ71" s="20">
        <v>3190</v>
      </c>
      <c r="CR71" s="25">
        <v>2.9032258064516099</v>
      </c>
      <c r="CS71" s="20">
        <v>6180</v>
      </c>
      <c r="CT71" s="25">
        <v>-0.161550888529887</v>
      </c>
      <c r="CU71" s="20">
        <v>2740</v>
      </c>
      <c r="CV71" s="25">
        <v>2.23880597014925</v>
      </c>
      <c r="CW71" s="20">
        <v>11470</v>
      </c>
      <c r="CX71" s="25">
        <v>2.22816399286988</v>
      </c>
      <c r="CY71" s="20">
        <v>10620</v>
      </c>
      <c r="CZ71" s="25">
        <v>0.37807183364839297</v>
      </c>
      <c r="DA71" s="20">
        <v>9550</v>
      </c>
      <c r="DB71" s="25">
        <v>3.5791757049891499</v>
      </c>
      <c r="DC71" s="20">
        <v>4400</v>
      </c>
      <c r="DD71" s="25">
        <v>3.04449648711944</v>
      </c>
      <c r="DE71" s="20">
        <v>4660</v>
      </c>
      <c r="DF71" s="25">
        <v>3.7861915367483299</v>
      </c>
      <c r="DG71" s="20">
        <v>11970</v>
      </c>
      <c r="DH71" s="25">
        <v>8.3612040133779306E-2</v>
      </c>
      <c r="DI71" s="20">
        <v>3610</v>
      </c>
      <c r="DJ71" s="25">
        <v>3.73563218390805</v>
      </c>
      <c r="DK71" s="20">
        <v>14200</v>
      </c>
      <c r="DL71" s="25">
        <v>2.4531024531024501</v>
      </c>
      <c r="DM71" s="20">
        <v>20940</v>
      </c>
      <c r="DN71" s="25">
        <v>2.2960429897410801</v>
      </c>
      <c r="DO71" s="20">
        <v>6270</v>
      </c>
      <c r="DP71" s="25">
        <v>0.64205457463884397</v>
      </c>
      <c r="DQ71" s="20">
        <v>61400</v>
      </c>
      <c r="DR71" s="25">
        <v>1.0366957380286299</v>
      </c>
      <c r="DS71" s="20">
        <v>14980</v>
      </c>
      <c r="DT71" s="25">
        <v>1.97413206262764</v>
      </c>
      <c r="DU71" s="20">
        <v>5030</v>
      </c>
      <c r="DV71" s="25">
        <v>1.2072434607645901</v>
      </c>
      <c r="DW71" s="20">
        <v>28100</v>
      </c>
      <c r="DX71" s="25">
        <v>1.5540296349837399</v>
      </c>
      <c r="DY71" s="20">
        <v>10890</v>
      </c>
      <c r="DZ71" s="25">
        <v>2.4459078080903098</v>
      </c>
      <c r="EA71" s="20">
        <v>15750</v>
      </c>
      <c r="EB71" s="25">
        <v>1.8758085381630001</v>
      </c>
      <c r="EC71" s="20">
        <v>6760</v>
      </c>
      <c r="ED71" s="25">
        <v>2.8919330289193299</v>
      </c>
      <c r="EE71" s="20">
        <v>11530</v>
      </c>
      <c r="EF71" s="25">
        <v>3.6870503597122299</v>
      </c>
      <c r="EG71" s="20">
        <v>17330</v>
      </c>
      <c r="EH71" s="25">
        <v>7.1075401730531498</v>
      </c>
      <c r="EI71" s="20">
        <v>13160</v>
      </c>
      <c r="EJ71" s="25">
        <v>2.7322404371584699</v>
      </c>
      <c r="EK71" s="20">
        <v>32020</v>
      </c>
      <c r="EL71" s="25">
        <v>1.9745222929936299</v>
      </c>
      <c r="EM71" s="20">
        <v>5400</v>
      </c>
      <c r="EN71" s="25">
        <v>2.6615969581749002</v>
      </c>
      <c r="EO71" s="20">
        <v>11730</v>
      </c>
      <c r="EP71" s="25">
        <v>2.4454148471615702</v>
      </c>
      <c r="EQ71" s="20">
        <v>8950</v>
      </c>
      <c r="ER71" s="25">
        <v>3.4682080924855501</v>
      </c>
      <c r="ES71" s="20">
        <v>6640</v>
      </c>
      <c r="ET71" s="25">
        <v>2.3112480739599399</v>
      </c>
      <c r="EU71" s="20">
        <v>8370</v>
      </c>
      <c r="EV71" s="25">
        <v>3.3333333333333299</v>
      </c>
      <c r="EW71" s="20">
        <v>31590</v>
      </c>
      <c r="EX71" s="25">
        <v>0.92651757188498396</v>
      </c>
      <c r="EY71" s="20">
        <v>30780</v>
      </c>
      <c r="EZ71" s="25">
        <v>3.4969737726967001</v>
      </c>
      <c r="FA71" s="20">
        <v>19910</v>
      </c>
      <c r="FB71" s="25">
        <v>1.5816326530612199</v>
      </c>
      <c r="FC71" s="20">
        <v>15490</v>
      </c>
      <c r="FD71" s="25">
        <v>3.6813922356091</v>
      </c>
      <c r="FE71" s="20">
        <v>7320</v>
      </c>
      <c r="FF71" s="25">
        <v>1.5256588072122099</v>
      </c>
      <c r="FG71" s="20">
        <v>14290</v>
      </c>
      <c r="FH71" s="25">
        <v>5.2282768777614104</v>
      </c>
      <c r="FI71" s="20">
        <v>8290</v>
      </c>
      <c r="FJ71" s="25">
        <v>0.97442143727162001</v>
      </c>
      <c r="FK71" s="20">
        <v>5940</v>
      </c>
      <c r="FL71" s="25">
        <v>0.677966101694915</v>
      </c>
      <c r="FM71" s="20">
        <v>20770</v>
      </c>
      <c r="FN71" s="25">
        <v>2.0137524557956801</v>
      </c>
      <c r="FO71" s="20">
        <v>9940</v>
      </c>
      <c r="FP71" s="25">
        <v>0.60728744939271295</v>
      </c>
      <c r="FQ71" s="20">
        <v>10280</v>
      </c>
      <c r="FR71" s="25">
        <v>1.48075024679171</v>
      </c>
      <c r="FS71" s="20">
        <v>6180</v>
      </c>
      <c r="FT71" s="25">
        <v>2.6578073089701002</v>
      </c>
      <c r="FU71" s="20">
        <v>8610</v>
      </c>
      <c r="FV71" s="25">
        <v>1.17508813160987</v>
      </c>
      <c r="FW71" s="20">
        <v>6790</v>
      </c>
      <c r="FX71" s="25">
        <v>0.592592592592593</v>
      </c>
      <c r="FY71" s="20">
        <v>7670</v>
      </c>
      <c r="FZ71" s="25">
        <v>3.09139784946237</v>
      </c>
      <c r="GA71" s="20">
        <v>2380</v>
      </c>
      <c r="GB71" s="25">
        <v>3.47826086956522</v>
      </c>
      <c r="GC71" s="20">
        <v>16690</v>
      </c>
      <c r="GD71" s="25">
        <v>-0.59559261465157798</v>
      </c>
      <c r="GE71" s="20">
        <v>19620</v>
      </c>
      <c r="GF71" s="25">
        <v>1.0298661174047401</v>
      </c>
      <c r="GG71" s="20">
        <v>30270</v>
      </c>
      <c r="GH71" s="25">
        <v>5.80216707444949</v>
      </c>
      <c r="GI71" s="20">
        <v>18740</v>
      </c>
      <c r="GJ71" s="25">
        <v>4.5758928571428603</v>
      </c>
      <c r="GK71" s="20">
        <v>15940</v>
      </c>
      <c r="GL71" s="25">
        <v>4.6618516086671002</v>
      </c>
      <c r="GM71" s="20">
        <v>10840</v>
      </c>
      <c r="GN71" s="25">
        <v>1.4981273408239699</v>
      </c>
      <c r="GO71" s="20">
        <v>9190</v>
      </c>
      <c r="GP71" s="25">
        <v>2.45261984392419</v>
      </c>
      <c r="GQ71" s="20">
        <v>3050</v>
      </c>
      <c r="GR71" s="25">
        <v>4.8109965635738803</v>
      </c>
      <c r="GS71" s="20">
        <v>21580</v>
      </c>
      <c r="GT71" s="25">
        <v>0.60606060606060597</v>
      </c>
      <c r="GU71" s="20">
        <v>640</v>
      </c>
      <c r="GV71" s="25">
        <v>6.6666666666666696</v>
      </c>
    </row>
    <row r="72" spans="1:204" ht="15" customHeight="1" x14ac:dyDescent="0.25">
      <c r="A72" s="6">
        <v>44682</v>
      </c>
      <c r="B72" s="26" t="s">
        <v>4</v>
      </c>
      <c r="C72" s="20">
        <v>7200</v>
      </c>
      <c r="D72" s="25">
        <v>1.26582278481013</v>
      </c>
      <c r="E72" s="20">
        <v>11620</v>
      </c>
      <c r="F72" s="25">
        <v>3.47284060552093</v>
      </c>
      <c r="G72" s="20">
        <v>8160</v>
      </c>
      <c r="H72" s="25">
        <v>-1.56815440289505</v>
      </c>
      <c r="I72" s="20">
        <v>3430</v>
      </c>
      <c r="J72" s="25">
        <v>3.0030030030030002</v>
      </c>
      <c r="K72" s="20">
        <v>2880</v>
      </c>
      <c r="L72" s="25">
        <v>-0.34602076124567499</v>
      </c>
      <c r="M72" s="20">
        <v>22460</v>
      </c>
      <c r="N72" s="25">
        <v>2.7917620137299801</v>
      </c>
      <c r="O72" s="20">
        <v>6560</v>
      </c>
      <c r="P72" s="25">
        <v>3.9619651347068099</v>
      </c>
      <c r="Q72" s="20">
        <v>5960</v>
      </c>
      <c r="R72" s="25">
        <v>0.16806722689075601</v>
      </c>
      <c r="S72" s="20">
        <v>3240</v>
      </c>
      <c r="T72" s="25">
        <v>1.88679245283019</v>
      </c>
      <c r="U72" s="20">
        <v>5830</v>
      </c>
      <c r="V72" s="25">
        <v>0.865051903114187</v>
      </c>
      <c r="W72" s="20">
        <v>11290</v>
      </c>
      <c r="X72" s="25">
        <v>4.7309833024118699</v>
      </c>
      <c r="Y72" s="20">
        <v>5760</v>
      </c>
      <c r="Z72" s="25">
        <v>3.2258064516128999</v>
      </c>
      <c r="AA72" s="20">
        <v>36010</v>
      </c>
      <c r="AB72" s="25">
        <v>0.55850321139346504</v>
      </c>
      <c r="AC72" s="20">
        <v>11070</v>
      </c>
      <c r="AD72" s="25">
        <v>-0.89525514771709902</v>
      </c>
      <c r="AE72" s="20">
        <v>3020</v>
      </c>
      <c r="AF72" s="25">
        <v>3.4246575342465801</v>
      </c>
      <c r="AG72" s="20">
        <v>6810</v>
      </c>
      <c r="AH72" s="25">
        <v>0.14705882352941199</v>
      </c>
      <c r="AI72" s="20">
        <v>13370</v>
      </c>
      <c r="AJ72" s="25">
        <v>4.04669260700389</v>
      </c>
      <c r="AK72" s="20">
        <v>7740</v>
      </c>
      <c r="AL72" s="25">
        <v>3.6144578313253</v>
      </c>
      <c r="AM72" s="20">
        <v>4800</v>
      </c>
      <c r="AN72" s="25">
        <v>-3.420523138833</v>
      </c>
      <c r="AO72" s="20">
        <v>3580</v>
      </c>
      <c r="AP72" s="25">
        <v>4.9853372434017604</v>
      </c>
      <c r="AQ72" s="20">
        <v>4670</v>
      </c>
      <c r="AR72" s="25">
        <v>3.0905077262693199</v>
      </c>
      <c r="AS72" s="20">
        <v>8510</v>
      </c>
      <c r="AT72" s="25">
        <v>4.1615667074663403</v>
      </c>
      <c r="AU72" s="20">
        <v>10820</v>
      </c>
      <c r="AV72" s="25">
        <v>1.02707749766573</v>
      </c>
      <c r="AW72" s="20">
        <v>3370</v>
      </c>
      <c r="AX72" s="25">
        <v>6.3091482649842296</v>
      </c>
      <c r="AY72" s="20">
        <v>8740</v>
      </c>
      <c r="AZ72" s="25">
        <v>3.3096926713947998</v>
      </c>
      <c r="BA72" s="20">
        <v>10300</v>
      </c>
      <c r="BB72" s="25">
        <v>0.29211295034079798</v>
      </c>
      <c r="BC72" s="20">
        <v>9300</v>
      </c>
      <c r="BD72" s="25">
        <v>4.2600896860986497</v>
      </c>
      <c r="BE72" s="20">
        <v>13750</v>
      </c>
      <c r="BF72" s="25">
        <v>3.6953242835595801</v>
      </c>
      <c r="BG72" s="20">
        <v>6220</v>
      </c>
      <c r="BH72" s="25">
        <v>3.8397328881469099</v>
      </c>
      <c r="BI72" s="20">
        <v>18930</v>
      </c>
      <c r="BJ72" s="25">
        <v>3.8968166849615802</v>
      </c>
      <c r="BK72" s="20">
        <v>14850</v>
      </c>
      <c r="BL72" s="25">
        <v>3.7735849056603801</v>
      </c>
      <c r="BM72" s="20">
        <v>28970</v>
      </c>
      <c r="BN72" s="25">
        <v>4.9257515392973596</v>
      </c>
      <c r="BO72" s="20">
        <v>4460</v>
      </c>
      <c r="BP72" s="25">
        <v>0.90497737556561098</v>
      </c>
      <c r="BQ72" s="20">
        <v>28560</v>
      </c>
      <c r="BR72" s="25">
        <v>0</v>
      </c>
      <c r="BS72" s="20">
        <v>28540</v>
      </c>
      <c r="BT72" s="25">
        <v>2.3305844388669801</v>
      </c>
      <c r="BU72" s="20">
        <v>21440</v>
      </c>
      <c r="BV72" s="25">
        <v>0.37453183520599298</v>
      </c>
      <c r="BW72" s="20">
        <v>5550</v>
      </c>
      <c r="BX72" s="25">
        <v>2.0220588235294099</v>
      </c>
      <c r="BY72" s="20">
        <v>9980</v>
      </c>
      <c r="BZ72" s="25">
        <v>2.9927760577915401</v>
      </c>
      <c r="CA72" s="20">
        <v>19510</v>
      </c>
      <c r="CB72" s="25">
        <v>5.2887209929843504</v>
      </c>
      <c r="CC72" s="20">
        <v>5220</v>
      </c>
      <c r="CD72" s="25">
        <v>2.15264187866928</v>
      </c>
      <c r="CE72" s="20">
        <v>7160</v>
      </c>
      <c r="CF72" s="25">
        <v>-0.41724617524339402</v>
      </c>
      <c r="CG72" s="20">
        <v>6100</v>
      </c>
      <c r="CH72" s="25">
        <v>1.3289036544850501</v>
      </c>
      <c r="CI72" s="20">
        <v>14690</v>
      </c>
      <c r="CJ72" s="25">
        <v>0.273037542662116</v>
      </c>
      <c r="CK72" s="20">
        <v>5440</v>
      </c>
      <c r="CL72" s="25">
        <v>1.30353817504655</v>
      </c>
      <c r="CM72" s="20">
        <v>22820</v>
      </c>
      <c r="CN72" s="25">
        <v>2.9318899413622002</v>
      </c>
      <c r="CO72" s="20">
        <v>9290</v>
      </c>
      <c r="CP72" s="25">
        <v>2.5386313465783701</v>
      </c>
      <c r="CQ72" s="20">
        <v>3190</v>
      </c>
      <c r="CR72" s="25">
        <v>2.9032258064516099</v>
      </c>
      <c r="CS72" s="20">
        <v>6200</v>
      </c>
      <c r="CT72" s="25">
        <v>0</v>
      </c>
      <c r="CU72" s="20">
        <v>2750</v>
      </c>
      <c r="CV72" s="25">
        <v>2.6119402985074598</v>
      </c>
      <c r="CW72" s="20">
        <v>11500</v>
      </c>
      <c r="CX72" s="25">
        <v>2.13143872113677</v>
      </c>
      <c r="CY72" s="20">
        <v>10650</v>
      </c>
      <c r="CZ72" s="25">
        <v>0.85227272727272696</v>
      </c>
      <c r="DA72" s="20">
        <v>9570</v>
      </c>
      <c r="DB72" s="25">
        <v>3.2362459546925599</v>
      </c>
      <c r="DC72" s="20">
        <v>4400</v>
      </c>
      <c r="DD72" s="25">
        <v>2.8037383177570101</v>
      </c>
      <c r="DE72" s="20">
        <v>4670</v>
      </c>
      <c r="DF72" s="25">
        <v>3.3185840707964598</v>
      </c>
      <c r="DG72" s="20">
        <v>11990</v>
      </c>
      <c r="DH72" s="25">
        <v>0</v>
      </c>
      <c r="DI72" s="20">
        <v>3610</v>
      </c>
      <c r="DJ72" s="25">
        <v>3.43839541547278</v>
      </c>
      <c r="DK72" s="20">
        <v>14200</v>
      </c>
      <c r="DL72" s="25">
        <v>2.3054755043227702</v>
      </c>
      <c r="DM72" s="20">
        <v>20960</v>
      </c>
      <c r="DN72" s="25">
        <v>2.1442495126705601</v>
      </c>
      <c r="DO72" s="20">
        <v>6280</v>
      </c>
      <c r="DP72" s="25">
        <v>0.64102564102564097</v>
      </c>
      <c r="DQ72" s="20">
        <v>61510</v>
      </c>
      <c r="DR72" s="25">
        <v>0.80301540478531597</v>
      </c>
      <c r="DS72" s="20">
        <v>15010</v>
      </c>
      <c r="DT72" s="25">
        <v>1.3504388926401101</v>
      </c>
      <c r="DU72" s="20">
        <v>5040</v>
      </c>
      <c r="DV72" s="25">
        <v>1.2048192771084301</v>
      </c>
      <c r="DW72" s="20">
        <v>28190</v>
      </c>
      <c r="DX72" s="25">
        <v>1.6588532275513901</v>
      </c>
      <c r="DY72" s="20">
        <v>10910</v>
      </c>
      <c r="DZ72" s="25">
        <v>2.24929709465792</v>
      </c>
      <c r="EA72" s="20">
        <v>15760</v>
      </c>
      <c r="EB72" s="25">
        <v>1.6118633139909699</v>
      </c>
      <c r="EC72" s="20">
        <v>6790</v>
      </c>
      <c r="ED72" s="25">
        <v>2.8787878787878798</v>
      </c>
      <c r="EE72" s="20">
        <v>11580</v>
      </c>
      <c r="EF72" s="25">
        <v>3.4852546916890099</v>
      </c>
      <c r="EG72" s="20">
        <v>17490</v>
      </c>
      <c r="EH72" s="25">
        <v>7.5645756457564604</v>
      </c>
      <c r="EI72" s="20">
        <v>13200</v>
      </c>
      <c r="EJ72" s="25">
        <v>2.4844720496894399</v>
      </c>
      <c r="EK72" s="20">
        <v>32070</v>
      </c>
      <c r="EL72" s="25">
        <v>1.71265461465271</v>
      </c>
      <c r="EM72" s="20">
        <v>5430</v>
      </c>
      <c r="EN72" s="25">
        <v>2.8409090909090899</v>
      </c>
      <c r="EO72" s="20">
        <v>11750</v>
      </c>
      <c r="EP72" s="25">
        <v>2.4411508282476002</v>
      </c>
      <c r="EQ72" s="20">
        <v>8950</v>
      </c>
      <c r="ER72" s="25">
        <v>2.9919447640966599</v>
      </c>
      <c r="ES72" s="20">
        <v>6670</v>
      </c>
      <c r="ET72" s="25">
        <v>2.4577572964669701</v>
      </c>
      <c r="EU72" s="20">
        <v>8400</v>
      </c>
      <c r="EV72" s="25">
        <v>2.9411764705882399</v>
      </c>
      <c r="EW72" s="20">
        <v>31600</v>
      </c>
      <c r="EX72" s="25">
        <v>0.63694267515923597</v>
      </c>
      <c r="EY72" s="20">
        <v>30800</v>
      </c>
      <c r="EZ72" s="25">
        <v>3.1480241125251198</v>
      </c>
      <c r="FA72" s="20">
        <v>20000</v>
      </c>
      <c r="FB72" s="25">
        <v>1.6260162601626</v>
      </c>
      <c r="FC72" s="20">
        <v>15580</v>
      </c>
      <c r="FD72" s="25">
        <v>3.5215946843853798</v>
      </c>
      <c r="FE72" s="20">
        <v>7330</v>
      </c>
      <c r="FF72" s="25">
        <v>1.6643550624133101</v>
      </c>
      <c r="FG72" s="20">
        <v>14360</v>
      </c>
      <c r="FH72" s="25">
        <v>5.3558327219369</v>
      </c>
      <c r="FI72" s="20">
        <v>8300</v>
      </c>
      <c r="FJ72" s="25">
        <v>1.09622411693057</v>
      </c>
      <c r="FK72" s="20">
        <v>5930</v>
      </c>
      <c r="FL72" s="25">
        <v>0</v>
      </c>
      <c r="FM72" s="20">
        <v>20810</v>
      </c>
      <c r="FN72" s="25">
        <v>1.611328125</v>
      </c>
      <c r="FO72" s="20">
        <v>9960</v>
      </c>
      <c r="FP72" s="25">
        <v>0.80971659919028305</v>
      </c>
      <c r="FQ72" s="20">
        <v>10270</v>
      </c>
      <c r="FR72" s="25">
        <v>1.18226600985222</v>
      </c>
      <c r="FS72" s="20">
        <v>6220</v>
      </c>
      <c r="FT72" s="25">
        <v>3.3222591362126299</v>
      </c>
      <c r="FU72" s="20">
        <v>8630</v>
      </c>
      <c r="FV72" s="25">
        <v>1.1723329425556901</v>
      </c>
      <c r="FW72" s="20">
        <v>6790</v>
      </c>
      <c r="FX72" s="25">
        <v>0.29542097488921698</v>
      </c>
      <c r="FY72" s="20">
        <v>7680</v>
      </c>
      <c r="FZ72" s="25">
        <v>2.5367156208277701</v>
      </c>
      <c r="GA72" s="20">
        <v>2380</v>
      </c>
      <c r="GB72" s="25">
        <v>3.0303030303030298</v>
      </c>
      <c r="GC72" s="20">
        <v>16710</v>
      </c>
      <c r="GD72" s="25">
        <v>-1.12426035502959</v>
      </c>
      <c r="GE72" s="20">
        <v>19700</v>
      </c>
      <c r="GF72" s="25">
        <v>1.07747562852745</v>
      </c>
      <c r="GG72" s="20">
        <v>30550</v>
      </c>
      <c r="GH72" s="25">
        <v>6.2608695652173898</v>
      </c>
      <c r="GI72" s="20">
        <v>18910</v>
      </c>
      <c r="GJ72" s="25">
        <v>4.8226164079822604</v>
      </c>
      <c r="GK72" s="20">
        <v>16060</v>
      </c>
      <c r="GL72" s="25">
        <v>4.8302872062663198</v>
      </c>
      <c r="GM72" s="20">
        <v>10900</v>
      </c>
      <c r="GN72" s="25">
        <v>2.0599250936329598</v>
      </c>
      <c r="GO72" s="20">
        <v>9190</v>
      </c>
      <c r="GP72" s="25">
        <v>2.3385300668151401</v>
      </c>
      <c r="GQ72" s="20">
        <v>3100</v>
      </c>
      <c r="GR72" s="25">
        <v>5.4421768707483</v>
      </c>
      <c r="GS72" s="20">
        <v>21610</v>
      </c>
      <c r="GT72" s="25">
        <v>0.46490004649000499</v>
      </c>
      <c r="GU72" s="20">
        <v>650</v>
      </c>
      <c r="GV72" s="25">
        <v>6.5573770491803298</v>
      </c>
    </row>
    <row r="73" spans="1:204" ht="15" customHeight="1" x14ac:dyDescent="0.25">
      <c r="A73" s="6">
        <v>44713</v>
      </c>
      <c r="B73" s="26" t="s">
        <v>4</v>
      </c>
      <c r="C73" s="20">
        <v>7220</v>
      </c>
      <c r="D73" s="25">
        <v>1.54711673699015</v>
      </c>
      <c r="E73" s="20">
        <v>11780</v>
      </c>
      <c r="F73" s="25">
        <v>4.6181172291296599</v>
      </c>
      <c r="G73" s="20">
        <v>8170</v>
      </c>
      <c r="H73" s="25">
        <v>-1.56626506024096</v>
      </c>
      <c r="I73" s="20">
        <v>3450</v>
      </c>
      <c r="J73" s="25">
        <v>2.98507462686567</v>
      </c>
      <c r="K73" s="20">
        <v>2910</v>
      </c>
      <c r="L73" s="25">
        <v>0.69204152249134998</v>
      </c>
      <c r="M73" s="20">
        <v>22530</v>
      </c>
      <c r="N73" s="25">
        <v>3.0178326474622801</v>
      </c>
      <c r="O73" s="20">
        <v>6610</v>
      </c>
      <c r="P73" s="25">
        <v>4.2586750788643499</v>
      </c>
      <c r="Q73" s="20">
        <v>5990</v>
      </c>
      <c r="R73" s="25">
        <v>0.50335570469798696</v>
      </c>
      <c r="S73" s="20">
        <v>3240</v>
      </c>
      <c r="T73" s="25">
        <v>1.5673981191222599</v>
      </c>
      <c r="U73" s="20">
        <v>5870</v>
      </c>
      <c r="V73" s="25">
        <v>1.7331022530329301</v>
      </c>
      <c r="W73" s="20">
        <v>11410</v>
      </c>
      <c r="X73" s="25">
        <v>5.2583025830258299</v>
      </c>
      <c r="Y73" s="20">
        <v>5790</v>
      </c>
      <c r="Z73" s="25">
        <v>3.9497307001795301</v>
      </c>
      <c r="AA73" s="20">
        <v>36090</v>
      </c>
      <c r="AB73" s="25">
        <v>0.50125313283207995</v>
      </c>
      <c r="AC73" s="20">
        <v>11070</v>
      </c>
      <c r="AD73" s="25">
        <v>-0.89525514771709902</v>
      </c>
      <c r="AE73" s="20">
        <v>3020</v>
      </c>
      <c r="AF73" s="25">
        <v>3.0716723549488099</v>
      </c>
      <c r="AG73" s="20">
        <v>6860</v>
      </c>
      <c r="AH73" s="25">
        <v>0.73421439060205596</v>
      </c>
      <c r="AI73" s="20">
        <v>13480</v>
      </c>
      <c r="AJ73" s="25">
        <v>4.2536736272235096</v>
      </c>
      <c r="AK73" s="20">
        <v>7760</v>
      </c>
      <c r="AL73" s="25">
        <v>3.3288948069241</v>
      </c>
      <c r="AM73" s="20">
        <v>4790</v>
      </c>
      <c r="AN73" s="25">
        <v>-3.42741935483871</v>
      </c>
      <c r="AO73" s="20">
        <v>3610</v>
      </c>
      <c r="AP73" s="25">
        <v>5.2478134110787202</v>
      </c>
      <c r="AQ73" s="20">
        <v>4700</v>
      </c>
      <c r="AR73" s="25">
        <v>3.2967032967033001</v>
      </c>
      <c r="AS73" s="20">
        <v>8550</v>
      </c>
      <c r="AT73" s="25">
        <v>4.1412911084043804</v>
      </c>
      <c r="AU73" s="20">
        <v>10880</v>
      </c>
      <c r="AV73" s="25">
        <v>1.4925373134328399</v>
      </c>
      <c r="AW73" s="20">
        <v>3370</v>
      </c>
      <c r="AX73" s="25">
        <v>4.9844236760124598</v>
      </c>
      <c r="AY73" s="20">
        <v>8790</v>
      </c>
      <c r="AZ73" s="25">
        <v>3.29024676850764</v>
      </c>
      <c r="BA73" s="20">
        <v>10370</v>
      </c>
      <c r="BB73" s="25">
        <v>0.77745383867832796</v>
      </c>
      <c r="BC73" s="20">
        <v>9330</v>
      </c>
      <c r="BD73" s="25">
        <v>3.8975501113585702</v>
      </c>
      <c r="BE73" s="20">
        <v>13800</v>
      </c>
      <c r="BF73" s="25">
        <v>3.7593984962406002</v>
      </c>
      <c r="BG73" s="20">
        <v>6250</v>
      </c>
      <c r="BH73" s="25">
        <v>3.82059800664452</v>
      </c>
      <c r="BI73" s="20">
        <v>19070</v>
      </c>
      <c r="BJ73" s="25">
        <v>4.3787629994526496</v>
      </c>
      <c r="BK73" s="20">
        <v>14940</v>
      </c>
      <c r="BL73" s="25">
        <v>4.1114982578397203</v>
      </c>
      <c r="BM73" s="20">
        <v>29080</v>
      </c>
      <c r="BN73" s="25">
        <v>4.6419575386829797</v>
      </c>
      <c r="BO73" s="20">
        <v>4500</v>
      </c>
      <c r="BP73" s="25">
        <v>1.80995475113122</v>
      </c>
      <c r="BQ73" s="20">
        <v>28650</v>
      </c>
      <c r="BR73" s="25">
        <v>0.10482180293501001</v>
      </c>
      <c r="BS73" s="20">
        <v>28630</v>
      </c>
      <c r="BT73" s="25">
        <v>2.35967107615302</v>
      </c>
      <c r="BU73" s="20">
        <v>21530</v>
      </c>
      <c r="BV73" s="25">
        <v>0.60747663551401898</v>
      </c>
      <c r="BW73" s="20">
        <v>5570</v>
      </c>
      <c r="BX73" s="25">
        <v>2.2018348623853199</v>
      </c>
      <c r="BY73" s="20">
        <v>10100</v>
      </c>
      <c r="BZ73" s="25">
        <v>4.0164778578784803</v>
      </c>
      <c r="CA73" s="20">
        <v>19600</v>
      </c>
      <c r="CB73" s="25">
        <v>5.0938337801608604</v>
      </c>
      <c r="CC73" s="20">
        <v>5260</v>
      </c>
      <c r="CD73" s="25">
        <v>2.734375</v>
      </c>
      <c r="CE73" s="20">
        <v>7220</v>
      </c>
      <c r="CF73" s="25">
        <v>0.13869625520111001</v>
      </c>
      <c r="CG73" s="20">
        <v>6130</v>
      </c>
      <c r="CH73" s="25">
        <v>1.8272425249169399</v>
      </c>
      <c r="CI73" s="20">
        <v>14730</v>
      </c>
      <c r="CJ73" s="25">
        <v>0.34059945504087202</v>
      </c>
      <c r="CK73" s="20">
        <v>5460</v>
      </c>
      <c r="CL73" s="25">
        <v>1.2987012987013</v>
      </c>
      <c r="CM73" s="20">
        <v>23000</v>
      </c>
      <c r="CN73" s="25">
        <v>3.2315978456014398</v>
      </c>
      <c r="CO73" s="20">
        <v>9340</v>
      </c>
      <c r="CP73" s="25">
        <v>2.8634361233480199</v>
      </c>
      <c r="CQ73" s="20">
        <v>3210</v>
      </c>
      <c r="CR73" s="25">
        <v>3.54838709677419</v>
      </c>
      <c r="CS73" s="20">
        <v>6230</v>
      </c>
      <c r="CT73" s="25">
        <v>0.16077170418006401</v>
      </c>
      <c r="CU73" s="20">
        <v>2750</v>
      </c>
      <c r="CV73" s="25">
        <v>2.2304832713754599</v>
      </c>
      <c r="CW73" s="20">
        <v>11570</v>
      </c>
      <c r="CX73" s="25">
        <v>2.4800708591673999</v>
      </c>
      <c r="CY73" s="20">
        <v>10700</v>
      </c>
      <c r="CZ73" s="25">
        <v>1.2298959318826901</v>
      </c>
      <c r="DA73" s="20">
        <v>9620</v>
      </c>
      <c r="DB73" s="25">
        <v>3.4408602150537599</v>
      </c>
      <c r="DC73" s="20">
        <v>4420</v>
      </c>
      <c r="DD73" s="25">
        <v>3.2710280373831799</v>
      </c>
      <c r="DE73" s="20">
        <v>4690</v>
      </c>
      <c r="DF73" s="25">
        <v>3.3039647577092501</v>
      </c>
      <c r="DG73" s="20">
        <v>12020</v>
      </c>
      <c r="DH73" s="25">
        <v>8.3263946711074094E-2</v>
      </c>
      <c r="DI73" s="20">
        <v>3630</v>
      </c>
      <c r="DJ73" s="25">
        <v>3.125</v>
      </c>
      <c r="DK73" s="20">
        <v>14230</v>
      </c>
      <c r="DL73" s="25">
        <v>2.0071684587813601</v>
      </c>
      <c r="DM73" s="20">
        <v>21030</v>
      </c>
      <c r="DN73" s="25">
        <v>2.1865889212827998</v>
      </c>
      <c r="DO73" s="20">
        <v>6290</v>
      </c>
      <c r="DP73" s="25">
        <v>0.80128205128205099</v>
      </c>
      <c r="DQ73" s="20">
        <v>61760</v>
      </c>
      <c r="DR73" s="25">
        <v>0.83265306122449001</v>
      </c>
      <c r="DS73" s="20">
        <v>15080</v>
      </c>
      <c r="DT73" s="25">
        <v>1.6857720836143</v>
      </c>
      <c r="DU73" s="20">
        <v>5050</v>
      </c>
      <c r="DV73" s="25">
        <v>1</v>
      </c>
      <c r="DW73" s="20">
        <v>28300</v>
      </c>
      <c r="DX73" s="25">
        <v>1.7619561308881699</v>
      </c>
      <c r="DY73" s="20">
        <v>10950</v>
      </c>
      <c r="DZ73" s="25">
        <v>2.0503261882572201</v>
      </c>
      <c r="EA73" s="20">
        <v>15760</v>
      </c>
      <c r="EB73" s="25">
        <v>1.5463917525773201</v>
      </c>
      <c r="EC73" s="20">
        <v>6820</v>
      </c>
      <c r="ED73" s="25">
        <v>2.8657616892911002</v>
      </c>
      <c r="EE73" s="20">
        <v>11660</v>
      </c>
      <c r="EF73" s="25">
        <v>4.0142729705619997</v>
      </c>
      <c r="EG73" s="20">
        <v>17690</v>
      </c>
      <c r="EH73" s="25">
        <v>8.0635308491142297</v>
      </c>
      <c r="EI73" s="20">
        <v>13210</v>
      </c>
      <c r="EJ73" s="25">
        <v>2.0865533230293698</v>
      </c>
      <c r="EK73" s="20">
        <v>32230</v>
      </c>
      <c r="EL73" s="25">
        <v>1.86472819216182</v>
      </c>
      <c r="EM73" s="20">
        <v>5470</v>
      </c>
      <c r="EN73" s="25">
        <v>2.8195488721804498</v>
      </c>
      <c r="EO73" s="20">
        <v>11790</v>
      </c>
      <c r="EP73" s="25">
        <v>2.52173913043478</v>
      </c>
      <c r="EQ73" s="20">
        <v>8970</v>
      </c>
      <c r="ER73" s="25">
        <v>2.7491408934707899</v>
      </c>
      <c r="ES73" s="20">
        <v>6700</v>
      </c>
      <c r="ET73" s="25">
        <v>2.44648318042813</v>
      </c>
      <c r="EU73" s="20">
        <v>8440</v>
      </c>
      <c r="EV73" s="25">
        <v>2.6763990267639901</v>
      </c>
      <c r="EW73" s="20">
        <v>31820</v>
      </c>
      <c r="EX73" s="25">
        <v>0.56890012642224996</v>
      </c>
      <c r="EY73" s="20">
        <v>30800</v>
      </c>
      <c r="EZ73" s="25">
        <v>2.8037383177570101</v>
      </c>
      <c r="FA73" s="20">
        <v>20100</v>
      </c>
      <c r="FB73" s="25">
        <v>1.8753167764825101</v>
      </c>
      <c r="FC73" s="20">
        <v>15670</v>
      </c>
      <c r="FD73" s="25">
        <v>3.56906807666887</v>
      </c>
      <c r="FE73" s="20">
        <v>7360</v>
      </c>
      <c r="FF73" s="25">
        <v>1.65745856353591</v>
      </c>
      <c r="FG73" s="20">
        <v>14470</v>
      </c>
      <c r="FH73" s="25">
        <v>5.6975894813732602</v>
      </c>
      <c r="FI73" s="20">
        <v>8310</v>
      </c>
      <c r="FJ73" s="25">
        <v>1.09489051094891</v>
      </c>
      <c r="FK73" s="20">
        <v>5930</v>
      </c>
      <c r="FL73" s="25">
        <v>-0.33613445378151302</v>
      </c>
      <c r="FM73" s="20">
        <v>20850</v>
      </c>
      <c r="FN73" s="25">
        <v>1.7073170731707299</v>
      </c>
      <c r="FO73" s="20">
        <v>9990</v>
      </c>
      <c r="FP73" s="25">
        <v>0.70564516129032295</v>
      </c>
      <c r="FQ73" s="20">
        <v>10280</v>
      </c>
      <c r="FR73" s="25">
        <v>0.88321884200196299</v>
      </c>
      <c r="FS73" s="20">
        <v>6260</v>
      </c>
      <c r="FT73" s="25">
        <v>3.8142620232172502</v>
      </c>
      <c r="FU73" s="20">
        <v>8660</v>
      </c>
      <c r="FV73" s="25">
        <v>1.1682242990654199</v>
      </c>
      <c r="FW73" s="20">
        <v>6800</v>
      </c>
      <c r="FX73" s="25">
        <v>0.147275405007364</v>
      </c>
      <c r="FY73" s="20">
        <v>7710</v>
      </c>
      <c r="FZ73" s="25">
        <v>2.2546419098143202</v>
      </c>
      <c r="GA73" s="20">
        <v>2400</v>
      </c>
      <c r="GB73" s="25">
        <v>3.8961038961039001</v>
      </c>
      <c r="GC73" s="20">
        <v>16750</v>
      </c>
      <c r="GD73" s="25">
        <v>-1.3545347467608999</v>
      </c>
      <c r="GE73" s="20">
        <v>19800</v>
      </c>
      <c r="GF73" s="25">
        <v>0.96889342172361004</v>
      </c>
      <c r="GG73" s="20">
        <v>30980</v>
      </c>
      <c r="GH73" s="25">
        <v>7.0860698237124096</v>
      </c>
      <c r="GI73" s="20">
        <v>19090</v>
      </c>
      <c r="GJ73" s="25">
        <v>5.5279159756771703</v>
      </c>
      <c r="GK73" s="20">
        <v>16140</v>
      </c>
      <c r="GL73" s="25">
        <v>4.8051948051948097</v>
      </c>
      <c r="GM73" s="20">
        <v>11010</v>
      </c>
      <c r="GN73" s="25">
        <v>2.5139664804469302</v>
      </c>
      <c r="GO73" s="20">
        <v>9230</v>
      </c>
      <c r="GP73" s="25">
        <v>2.2148394241417502</v>
      </c>
      <c r="GQ73" s="20">
        <v>3150</v>
      </c>
      <c r="GR73" s="25">
        <v>6.0606060606060597</v>
      </c>
      <c r="GS73" s="20">
        <v>21610</v>
      </c>
      <c r="GT73" s="25">
        <v>0.231910946196661</v>
      </c>
      <c r="GU73" s="20">
        <v>650</v>
      </c>
      <c r="GV73" s="25">
        <v>4.8387096774193497</v>
      </c>
    </row>
    <row r="74" spans="1:204" ht="15" customHeight="1" x14ac:dyDescent="0.25">
      <c r="A74" s="6">
        <v>44743</v>
      </c>
      <c r="B74" s="26" t="s">
        <v>4</v>
      </c>
      <c r="C74" s="20">
        <v>7250</v>
      </c>
      <c r="D74" s="25">
        <v>1.9690576652602001</v>
      </c>
      <c r="E74" s="20">
        <v>11850</v>
      </c>
      <c r="F74" s="25">
        <v>4.9601417183348104</v>
      </c>
      <c r="G74" s="20">
        <v>8180</v>
      </c>
      <c r="H74" s="25">
        <v>-1.32689987937274</v>
      </c>
      <c r="I74" s="20">
        <v>3460</v>
      </c>
      <c r="J74" s="25">
        <v>2.9761904761904798</v>
      </c>
      <c r="K74" s="20">
        <v>2920</v>
      </c>
      <c r="L74" s="25">
        <v>1.3888888888888899</v>
      </c>
      <c r="M74" s="20">
        <v>22600</v>
      </c>
      <c r="N74" s="25">
        <v>3.4324942791762001</v>
      </c>
      <c r="O74" s="20">
        <v>6650</v>
      </c>
      <c r="P74" s="25">
        <v>4.5597484276729601</v>
      </c>
      <c r="Q74" s="20">
        <v>6010</v>
      </c>
      <c r="R74" s="25">
        <v>1.00840336134454</v>
      </c>
      <c r="S74" s="20">
        <v>3240</v>
      </c>
      <c r="T74" s="25">
        <v>1.5673981191222599</v>
      </c>
      <c r="U74" s="20">
        <v>5890</v>
      </c>
      <c r="V74" s="25">
        <v>2.2569444444444402</v>
      </c>
      <c r="W74" s="20">
        <v>11470</v>
      </c>
      <c r="X74" s="25">
        <v>5.3259871441689599</v>
      </c>
      <c r="Y74" s="20">
        <v>5810</v>
      </c>
      <c r="Z74" s="25">
        <v>4.1218637992831502</v>
      </c>
      <c r="AA74" s="20">
        <v>36130</v>
      </c>
      <c r="AB74" s="25">
        <v>0.55663790704146998</v>
      </c>
      <c r="AC74" s="20">
        <v>11110</v>
      </c>
      <c r="AD74" s="25">
        <v>-0.26929982046678602</v>
      </c>
      <c r="AE74" s="20">
        <v>3030</v>
      </c>
      <c r="AF74" s="25">
        <v>3.06122448979592</v>
      </c>
      <c r="AG74" s="20">
        <v>6860</v>
      </c>
      <c r="AH74" s="25">
        <v>1.0309278350515501</v>
      </c>
      <c r="AI74" s="20">
        <v>13580</v>
      </c>
      <c r="AJ74" s="25">
        <v>4.7031611410948297</v>
      </c>
      <c r="AK74" s="20">
        <v>7790</v>
      </c>
      <c r="AL74" s="25">
        <v>3.7283621837549901</v>
      </c>
      <c r="AM74" s="20">
        <v>4790</v>
      </c>
      <c r="AN74" s="25">
        <v>-3.42741935483871</v>
      </c>
      <c r="AO74" s="20">
        <v>3620</v>
      </c>
      <c r="AP74" s="25">
        <v>4.6242774566474001</v>
      </c>
      <c r="AQ74" s="20">
        <v>4740</v>
      </c>
      <c r="AR74" s="25">
        <v>3.9473684210526301</v>
      </c>
      <c r="AS74" s="20">
        <v>8600</v>
      </c>
      <c r="AT74" s="25">
        <v>4.3689320388349504</v>
      </c>
      <c r="AU74" s="20">
        <v>10920</v>
      </c>
      <c r="AV74" s="25">
        <v>1.5813953488372099</v>
      </c>
      <c r="AW74" s="20">
        <v>3390</v>
      </c>
      <c r="AX74" s="25">
        <v>4.95356037151703</v>
      </c>
      <c r="AY74" s="20">
        <v>8820</v>
      </c>
      <c r="AZ74" s="25">
        <v>3.39976553341149</v>
      </c>
      <c r="BA74" s="20">
        <v>10380</v>
      </c>
      <c r="BB74" s="25">
        <v>0.581395348837209</v>
      </c>
      <c r="BC74" s="20">
        <v>9370</v>
      </c>
      <c r="BD74" s="25">
        <v>3.7652270210409702</v>
      </c>
      <c r="BE74" s="20">
        <v>13820</v>
      </c>
      <c r="BF74" s="25">
        <v>3.6759189797449401</v>
      </c>
      <c r="BG74" s="20">
        <v>6270</v>
      </c>
      <c r="BH74" s="25">
        <v>3.8079470198675498</v>
      </c>
      <c r="BI74" s="20">
        <v>19180</v>
      </c>
      <c r="BJ74" s="25">
        <v>4.9808429118773896</v>
      </c>
      <c r="BK74" s="20">
        <v>15030</v>
      </c>
      <c r="BL74" s="25">
        <v>4.4475330090340499</v>
      </c>
      <c r="BM74" s="20">
        <v>29200</v>
      </c>
      <c r="BN74" s="25">
        <v>4.3975688237397197</v>
      </c>
      <c r="BO74" s="20">
        <v>4520</v>
      </c>
      <c r="BP74" s="25">
        <v>2.2624434389140302</v>
      </c>
      <c r="BQ74" s="20">
        <v>28650</v>
      </c>
      <c r="BR74" s="25">
        <v>0.244926522043387</v>
      </c>
      <c r="BS74" s="20">
        <v>28740</v>
      </c>
      <c r="BT74" s="25">
        <v>2.75294958884519</v>
      </c>
      <c r="BU74" s="20">
        <v>21580</v>
      </c>
      <c r="BV74" s="25">
        <v>0.93545369504209497</v>
      </c>
      <c r="BW74" s="20">
        <v>5600</v>
      </c>
      <c r="BX74" s="25">
        <v>2.5641025641025599</v>
      </c>
      <c r="BY74" s="20">
        <v>10180</v>
      </c>
      <c r="BZ74" s="25">
        <v>4.5174537987679697</v>
      </c>
      <c r="CA74" s="20">
        <v>19690</v>
      </c>
      <c r="CB74" s="25">
        <v>5.0693703308431202</v>
      </c>
      <c r="CC74" s="20">
        <v>5300</v>
      </c>
      <c r="CD74" s="25">
        <v>3.31384015594542</v>
      </c>
      <c r="CE74" s="20">
        <v>7240</v>
      </c>
      <c r="CF74" s="25">
        <v>0.41608876560332902</v>
      </c>
      <c r="CG74" s="20">
        <v>6180</v>
      </c>
      <c r="CH74" s="25">
        <v>2.6578073089701002</v>
      </c>
      <c r="CI74" s="20">
        <v>14790</v>
      </c>
      <c r="CJ74" s="25">
        <v>0.749318801089918</v>
      </c>
      <c r="CK74" s="20">
        <v>5510</v>
      </c>
      <c r="CL74" s="25">
        <v>2.2263450834879399</v>
      </c>
      <c r="CM74" s="20">
        <v>23190</v>
      </c>
      <c r="CN74" s="25">
        <v>4.2247191011235996</v>
      </c>
      <c r="CO74" s="20">
        <v>9380</v>
      </c>
      <c r="CP74" s="25">
        <v>3.0769230769230802</v>
      </c>
      <c r="CQ74" s="20">
        <v>3230</v>
      </c>
      <c r="CR74" s="25">
        <v>4.1935483870967696</v>
      </c>
      <c r="CS74" s="20">
        <v>6220</v>
      </c>
      <c r="CT74" s="25">
        <v>0.161030595813205</v>
      </c>
      <c r="CU74" s="20">
        <v>2790</v>
      </c>
      <c r="CV74" s="25">
        <v>2.9520295202951998</v>
      </c>
      <c r="CW74" s="20">
        <v>11630</v>
      </c>
      <c r="CX74" s="25">
        <v>3.10283687943262</v>
      </c>
      <c r="CY74" s="20">
        <v>10730</v>
      </c>
      <c r="CZ74" s="25">
        <v>1.41776937618147</v>
      </c>
      <c r="DA74" s="20">
        <v>9660</v>
      </c>
      <c r="DB74" s="25">
        <v>3.6480686695279001</v>
      </c>
      <c r="DC74" s="20">
        <v>4460</v>
      </c>
      <c r="DD74" s="25">
        <v>3.96270396270396</v>
      </c>
      <c r="DE74" s="20">
        <v>4720</v>
      </c>
      <c r="DF74" s="25">
        <v>3.9647577092511002</v>
      </c>
      <c r="DG74" s="20">
        <v>12090</v>
      </c>
      <c r="DH74" s="25">
        <v>0.75</v>
      </c>
      <c r="DI74" s="20">
        <v>3640</v>
      </c>
      <c r="DJ74" s="25">
        <v>2.8248587570621502</v>
      </c>
      <c r="DK74" s="20">
        <v>14280</v>
      </c>
      <c r="DL74" s="25">
        <v>2.1459227467811202</v>
      </c>
      <c r="DM74" s="20">
        <v>21080</v>
      </c>
      <c r="DN74" s="25">
        <v>1.98355104015481</v>
      </c>
      <c r="DO74" s="20">
        <v>6330</v>
      </c>
      <c r="DP74" s="25">
        <v>1.4423076923076901</v>
      </c>
      <c r="DQ74" s="20">
        <v>61960</v>
      </c>
      <c r="DR74" s="25">
        <v>1.1591836734693901</v>
      </c>
      <c r="DS74" s="20">
        <v>15110</v>
      </c>
      <c r="DT74" s="25">
        <v>1.8194070080862501</v>
      </c>
      <c r="DU74" s="20">
        <v>5060</v>
      </c>
      <c r="DV74" s="25">
        <v>1.4028056112224401</v>
      </c>
      <c r="DW74" s="20">
        <v>28400</v>
      </c>
      <c r="DX74" s="25">
        <v>2.0114942528735602</v>
      </c>
      <c r="DY74" s="20">
        <v>10980</v>
      </c>
      <c r="DZ74" s="25">
        <v>2.13953488372093</v>
      </c>
      <c r="EA74" s="20">
        <v>15830</v>
      </c>
      <c r="EB74" s="25">
        <v>1.8661518661518699</v>
      </c>
      <c r="EC74" s="20">
        <v>6840</v>
      </c>
      <c r="ED74" s="25">
        <v>2.54872563718141</v>
      </c>
      <c r="EE74" s="20">
        <v>11720</v>
      </c>
      <c r="EF74" s="25">
        <v>4.4563279857397502</v>
      </c>
      <c r="EG74" s="20">
        <v>17860</v>
      </c>
      <c r="EH74" s="25">
        <v>8.5714285714285694</v>
      </c>
      <c r="EI74" s="20">
        <v>13230</v>
      </c>
      <c r="EJ74" s="25">
        <v>1.84757505773672</v>
      </c>
      <c r="EK74" s="20">
        <v>32360</v>
      </c>
      <c r="EL74" s="25">
        <v>2.0498265531378101</v>
      </c>
      <c r="EM74" s="20">
        <v>5510</v>
      </c>
      <c r="EN74" s="25">
        <v>2.9906542056074801</v>
      </c>
      <c r="EO74" s="20">
        <v>11850</v>
      </c>
      <c r="EP74" s="25">
        <v>2.7753686036426699</v>
      </c>
      <c r="EQ74" s="20">
        <v>9020</v>
      </c>
      <c r="ER74" s="25">
        <v>3.3218785796105399</v>
      </c>
      <c r="ES74" s="20">
        <v>6710</v>
      </c>
      <c r="ET74" s="25">
        <v>2.44274809160305</v>
      </c>
      <c r="EU74" s="20">
        <v>8490</v>
      </c>
      <c r="EV74" s="25">
        <v>2.7845036319612602</v>
      </c>
      <c r="EW74" s="20">
        <v>31940</v>
      </c>
      <c r="EX74" s="25">
        <v>0.91627172195892603</v>
      </c>
      <c r="EY74" s="20">
        <v>30860</v>
      </c>
      <c r="EZ74" s="25">
        <v>2.7981345769487</v>
      </c>
      <c r="FA74" s="20">
        <v>20160</v>
      </c>
      <c r="FB74" s="25">
        <v>1.9211324570273001</v>
      </c>
      <c r="FC74" s="20">
        <v>15770</v>
      </c>
      <c r="FD74" s="25">
        <v>3.6136662286465202</v>
      </c>
      <c r="FE74" s="20">
        <v>7380</v>
      </c>
      <c r="FF74" s="25">
        <v>1.5130674002750999</v>
      </c>
      <c r="FG74" s="20">
        <v>14570</v>
      </c>
      <c r="FH74" s="25">
        <v>6.2727935813275</v>
      </c>
      <c r="FI74" s="20">
        <v>8330</v>
      </c>
      <c r="FJ74" s="25">
        <v>1.2150668286755799</v>
      </c>
      <c r="FK74" s="20">
        <v>5940</v>
      </c>
      <c r="FL74" s="25">
        <v>-0.50251256281406997</v>
      </c>
      <c r="FM74" s="20">
        <v>20930</v>
      </c>
      <c r="FN74" s="25">
        <v>2.0975609756097602</v>
      </c>
      <c r="FO74" s="20">
        <v>10020</v>
      </c>
      <c r="FP74" s="25">
        <v>1.10998990918264</v>
      </c>
      <c r="FQ74" s="20">
        <v>10330</v>
      </c>
      <c r="FR74" s="25">
        <v>1.1753183153770801</v>
      </c>
      <c r="FS74" s="20">
        <v>6310</v>
      </c>
      <c r="FT74" s="25">
        <v>4.8172757475083099</v>
      </c>
      <c r="FU74" s="20">
        <v>8700</v>
      </c>
      <c r="FV74" s="25">
        <v>1.63551401869159</v>
      </c>
      <c r="FW74" s="20">
        <v>6800</v>
      </c>
      <c r="FX74" s="25">
        <v>0</v>
      </c>
      <c r="FY74" s="20">
        <v>7730</v>
      </c>
      <c r="FZ74" s="25">
        <v>1.8445322793148899</v>
      </c>
      <c r="GA74" s="20">
        <v>2410</v>
      </c>
      <c r="GB74" s="25">
        <v>3.4334763948497899</v>
      </c>
      <c r="GC74" s="20">
        <v>16760</v>
      </c>
      <c r="GD74" s="25">
        <v>-1.29564193168433</v>
      </c>
      <c r="GE74" s="20">
        <v>19860</v>
      </c>
      <c r="GF74" s="25">
        <v>1.53374233128834</v>
      </c>
      <c r="GG74" s="20">
        <v>31260</v>
      </c>
      <c r="GH74" s="25">
        <v>7.5335397316821497</v>
      </c>
      <c r="GI74" s="20">
        <v>19250</v>
      </c>
      <c r="GJ74" s="25">
        <v>5.7692307692307701</v>
      </c>
      <c r="GK74" s="20">
        <v>16250</v>
      </c>
      <c r="GL74" s="25">
        <v>4.8387096774193497</v>
      </c>
      <c r="GM74" s="20">
        <v>11050</v>
      </c>
      <c r="GN74" s="25">
        <v>3.0783582089552199</v>
      </c>
      <c r="GO74" s="20">
        <v>9250</v>
      </c>
      <c r="GP74" s="25">
        <v>1.87224669603524</v>
      </c>
      <c r="GQ74" s="20">
        <v>3160</v>
      </c>
      <c r="GR74" s="25">
        <v>6.0402684563758404</v>
      </c>
      <c r="GS74" s="20">
        <v>21660</v>
      </c>
      <c r="GT74" s="25">
        <v>0.41724617524339402</v>
      </c>
      <c r="GU74" s="20">
        <v>670</v>
      </c>
      <c r="GV74" s="25">
        <v>9.8360655737704903</v>
      </c>
    </row>
    <row r="75" spans="1:204" ht="15" customHeight="1" x14ac:dyDescent="0.25">
      <c r="A75" s="6">
        <v>44774</v>
      </c>
      <c r="B75" s="26" t="s">
        <v>4</v>
      </c>
      <c r="C75" s="20">
        <v>7270</v>
      </c>
      <c r="D75" s="25">
        <v>1.9635343618513299</v>
      </c>
      <c r="E75" s="20">
        <v>11910</v>
      </c>
      <c r="F75" s="25">
        <v>5.3050397877984103</v>
      </c>
      <c r="G75" s="20">
        <v>8200</v>
      </c>
      <c r="H75" s="25">
        <v>-0.84643288996372401</v>
      </c>
      <c r="I75" s="20">
        <v>3470</v>
      </c>
      <c r="J75" s="25">
        <v>2.9673590504451002</v>
      </c>
      <c r="K75" s="20">
        <v>2940</v>
      </c>
      <c r="L75" s="25">
        <v>1.3793103448275901</v>
      </c>
      <c r="M75" s="20">
        <v>22670</v>
      </c>
      <c r="N75" s="25">
        <v>3.7528604118993099</v>
      </c>
      <c r="O75" s="20">
        <v>6670</v>
      </c>
      <c r="P75" s="25">
        <v>4.70957613814757</v>
      </c>
      <c r="Q75" s="20">
        <v>6030</v>
      </c>
      <c r="R75" s="25">
        <v>1.51515151515152</v>
      </c>
      <c r="S75" s="20">
        <v>3260</v>
      </c>
      <c r="T75" s="25">
        <v>1.875</v>
      </c>
      <c r="U75" s="20">
        <v>5910</v>
      </c>
      <c r="V75" s="25">
        <v>2.6041666666666701</v>
      </c>
      <c r="W75" s="20">
        <v>11520</v>
      </c>
      <c r="X75" s="25">
        <v>5.2054794520547896</v>
      </c>
      <c r="Y75" s="20">
        <v>5850</v>
      </c>
      <c r="Z75" s="25">
        <v>4.46428571428571</v>
      </c>
      <c r="AA75" s="20">
        <v>36190</v>
      </c>
      <c r="AB75" s="25">
        <v>0.80779944289693595</v>
      </c>
      <c r="AC75" s="20">
        <v>11140</v>
      </c>
      <c r="AD75" s="25">
        <v>0.27002700270027002</v>
      </c>
      <c r="AE75" s="20">
        <v>3030</v>
      </c>
      <c r="AF75" s="25">
        <v>3.06122448979592</v>
      </c>
      <c r="AG75" s="20">
        <v>6870</v>
      </c>
      <c r="AH75" s="25">
        <v>1.02941176470588</v>
      </c>
      <c r="AI75" s="20">
        <v>13680</v>
      </c>
      <c r="AJ75" s="25">
        <v>5.3929121725731903</v>
      </c>
      <c r="AK75" s="20">
        <v>7780</v>
      </c>
      <c r="AL75" s="25">
        <v>3.4574468085106398</v>
      </c>
      <c r="AM75" s="20">
        <v>4800</v>
      </c>
      <c r="AN75" s="25">
        <v>-3.0303030303030298</v>
      </c>
      <c r="AO75" s="20">
        <v>3620</v>
      </c>
      <c r="AP75" s="25">
        <v>4.6242774566474001</v>
      </c>
      <c r="AQ75" s="20">
        <v>4750</v>
      </c>
      <c r="AR75" s="25">
        <v>3.9387308533916801</v>
      </c>
      <c r="AS75" s="20">
        <v>8620</v>
      </c>
      <c r="AT75" s="25">
        <v>4.48484848484848</v>
      </c>
      <c r="AU75" s="20">
        <v>10940</v>
      </c>
      <c r="AV75" s="25">
        <v>1.4842300556586301</v>
      </c>
      <c r="AW75" s="20">
        <v>3440</v>
      </c>
      <c r="AX75" s="25">
        <v>6.1728395061728403</v>
      </c>
      <c r="AY75" s="20">
        <v>8870</v>
      </c>
      <c r="AZ75" s="25">
        <v>3.3799533799533799</v>
      </c>
      <c r="BA75" s="20">
        <v>10410</v>
      </c>
      <c r="BB75" s="25">
        <v>0.969932104752667</v>
      </c>
      <c r="BC75" s="20">
        <v>9430</v>
      </c>
      <c r="BD75" s="25">
        <v>4.1988950276243102</v>
      </c>
      <c r="BE75" s="20">
        <v>13860</v>
      </c>
      <c r="BF75" s="25">
        <v>3.3557046979865799</v>
      </c>
      <c r="BG75" s="20">
        <v>6300</v>
      </c>
      <c r="BH75" s="25">
        <v>4.3046357615893998</v>
      </c>
      <c r="BI75" s="20">
        <v>19240</v>
      </c>
      <c r="BJ75" s="25">
        <v>5.2516411378555796</v>
      </c>
      <c r="BK75" s="20">
        <v>15090</v>
      </c>
      <c r="BL75" s="25">
        <v>4.5013850415512504</v>
      </c>
      <c r="BM75" s="20">
        <v>29320</v>
      </c>
      <c r="BN75" s="25">
        <v>4.6022119158044896</v>
      </c>
      <c r="BO75" s="20">
        <v>4550</v>
      </c>
      <c r="BP75" s="25">
        <v>2.4774774774774802</v>
      </c>
      <c r="BQ75" s="20">
        <v>28670</v>
      </c>
      <c r="BR75" s="25">
        <v>0.59649122807017496</v>
      </c>
      <c r="BS75" s="20">
        <v>28910</v>
      </c>
      <c r="BT75" s="25">
        <v>3.36074365391491</v>
      </c>
      <c r="BU75" s="20">
        <v>21630</v>
      </c>
      <c r="BV75" s="25">
        <v>1.07476635514019</v>
      </c>
      <c r="BW75" s="20">
        <v>5610</v>
      </c>
      <c r="BX75" s="25">
        <v>2.1857923497267802</v>
      </c>
      <c r="BY75" s="20">
        <v>10240</v>
      </c>
      <c r="BZ75" s="25">
        <v>5.02564102564103</v>
      </c>
      <c r="CA75" s="20">
        <v>19780</v>
      </c>
      <c r="CB75" s="25">
        <v>5.2687599787120796</v>
      </c>
      <c r="CC75" s="20">
        <v>5300</v>
      </c>
      <c r="CD75" s="25">
        <v>3.515625</v>
      </c>
      <c r="CE75" s="20">
        <v>7270</v>
      </c>
      <c r="CF75" s="25">
        <v>0.41436464088397801</v>
      </c>
      <c r="CG75" s="20">
        <v>6200</v>
      </c>
      <c r="CH75" s="25">
        <v>3.3333333333333299</v>
      </c>
      <c r="CI75" s="20">
        <v>14830</v>
      </c>
      <c r="CJ75" s="25">
        <v>0.95302927161334205</v>
      </c>
      <c r="CK75" s="20">
        <v>5530</v>
      </c>
      <c r="CL75" s="25">
        <v>2.2181146025878</v>
      </c>
      <c r="CM75" s="20">
        <v>23350</v>
      </c>
      <c r="CN75" s="25">
        <v>4.8495734171531204</v>
      </c>
      <c r="CO75" s="20">
        <v>9440</v>
      </c>
      <c r="CP75" s="25">
        <v>3.9647577092511002</v>
      </c>
      <c r="CQ75" s="20">
        <v>3210</v>
      </c>
      <c r="CR75" s="25">
        <v>3.54838709677419</v>
      </c>
      <c r="CS75" s="20">
        <v>6240</v>
      </c>
      <c r="CT75" s="25">
        <v>0.48309178743961401</v>
      </c>
      <c r="CU75" s="20">
        <v>2800</v>
      </c>
      <c r="CV75" s="25">
        <v>3.3210332103321001</v>
      </c>
      <c r="CW75" s="20">
        <v>11690</v>
      </c>
      <c r="CX75" s="25">
        <v>3.6347517730496501</v>
      </c>
      <c r="CY75" s="20">
        <v>10760</v>
      </c>
      <c r="CZ75" s="25">
        <v>1.7975402081362299</v>
      </c>
      <c r="DA75" s="20">
        <v>9690</v>
      </c>
      <c r="DB75" s="25">
        <v>3.6363636363636398</v>
      </c>
      <c r="DC75" s="20">
        <v>4470</v>
      </c>
      <c r="DD75" s="25">
        <v>3.9534883720930201</v>
      </c>
      <c r="DE75" s="20">
        <v>4740</v>
      </c>
      <c r="DF75" s="25">
        <v>4.1758241758241796</v>
      </c>
      <c r="DG75" s="20">
        <v>12120</v>
      </c>
      <c r="DH75" s="25">
        <v>0.83194675540765395</v>
      </c>
      <c r="DI75" s="20">
        <v>3650</v>
      </c>
      <c r="DJ75" s="25">
        <v>3.1073446327683598</v>
      </c>
      <c r="DK75" s="20">
        <v>14280</v>
      </c>
      <c r="DL75" s="25">
        <v>1.85449358059914</v>
      </c>
      <c r="DM75" s="20">
        <v>21160</v>
      </c>
      <c r="DN75" s="25">
        <v>2.321083172147</v>
      </c>
      <c r="DO75" s="20">
        <v>6320</v>
      </c>
      <c r="DP75" s="25">
        <v>1.4446227929374</v>
      </c>
      <c r="DQ75" s="20">
        <v>62120</v>
      </c>
      <c r="DR75" s="25">
        <v>1.63612565445026</v>
      </c>
      <c r="DS75" s="20">
        <v>15120</v>
      </c>
      <c r="DT75" s="25">
        <v>1.8181818181818199</v>
      </c>
      <c r="DU75" s="20">
        <v>5090</v>
      </c>
      <c r="DV75" s="25">
        <v>1.8</v>
      </c>
      <c r="DW75" s="20">
        <v>28440</v>
      </c>
      <c r="DX75" s="25">
        <v>2.04520990312164</v>
      </c>
      <c r="DY75" s="20">
        <v>11030</v>
      </c>
      <c r="DZ75" s="25">
        <v>2.5092936802974002</v>
      </c>
      <c r="EA75" s="20">
        <v>15880</v>
      </c>
      <c r="EB75" s="25">
        <v>2.2537025112685098</v>
      </c>
      <c r="EC75" s="20">
        <v>6860</v>
      </c>
      <c r="ED75" s="25">
        <v>3.0030030030030002</v>
      </c>
      <c r="EE75" s="20">
        <v>11730</v>
      </c>
      <c r="EF75" s="25">
        <v>4.4523597506678501</v>
      </c>
      <c r="EG75" s="20">
        <v>17950</v>
      </c>
      <c r="EH75" s="25">
        <v>8.7878787878787907</v>
      </c>
      <c r="EI75" s="20">
        <v>13240</v>
      </c>
      <c r="EJ75" s="25">
        <v>1.68970814132104</v>
      </c>
      <c r="EK75" s="20">
        <v>32500</v>
      </c>
      <c r="EL75" s="25">
        <v>2.36220472440945</v>
      </c>
      <c r="EM75" s="20">
        <v>5530</v>
      </c>
      <c r="EN75" s="25">
        <v>2.9795158286778398</v>
      </c>
      <c r="EO75" s="20">
        <v>11910</v>
      </c>
      <c r="EP75" s="25">
        <v>3.3854166666666701</v>
      </c>
      <c r="EQ75" s="20">
        <v>9020</v>
      </c>
      <c r="ER75" s="25">
        <v>3.0857142857142899</v>
      </c>
      <c r="ES75" s="20">
        <v>6770</v>
      </c>
      <c r="ET75" s="25">
        <v>3.3587786259542001</v>
      </c>
      <c r="EU75" s="20">
        <v>8530</v>
      </c>
      <c r="EV75" s="25">
        <v>3.1438935912938302</v>
      </c>
      <c r="EW75" s="20">
        <v>32030</v>
      </c>
      <c r="EX75" s="25">
        <v>0.91367359798361703</v>
      </c>
      <c r="EY75" s="20">
        <v>30970</v>
      </c>
      <c r="EZ75" s="25">
        <v>2.99301629531094</v>
      </c>
      <c r="FA75" s="20">
        <v>20090</v>
      </c>
      <c r="FB75" s="25">
        <v>1.5159171298635701</v>
      </c>
      <c r="FC75" s="20">
        <v>15840</v>
      </c>
      <c r="FD75" s="25">
        <v>4.0052527905449802</v>
      </c>
      <c r="FE75" s="20">
        <v>7390</v>
      </c>
      <c r="FF75" s="25">
        <v>1.6506189821182899</v>
      </c>
      <c r="FG75" s="20">
        <v>14600</v>
      </c>
      <c r="FH75" s="25">
        <v>6.3364894391842697</v>
      </c>
      <c r="FI75" s="20">
        <v>8340</v>
      </c>
      <c r="FJ75" s="25">
        <v>1.0909090909090899</v>
      </c>
      <c r="FK75" s="20">
        <v>5930</v>
      </c>
      <c r="FL75" s="25">
        <v>-0.67001675041876096</v>
      </c>
      <c r="FM75" s="20">
        <v>20930</v>
      </c>
      <c r="FN75" s="25">
        <v>2.197265625</v>
      </c>
      <c r="FO75" s="20">
        <v>10000</v>
      </c>
      <c r="FP75" s="25">
        <v>1.0101010101010099</v>
      </c>
      <c r="FQ75" s="20">
        <v>10350</v>
      </c>
      <c r="FR75" s="25">
        <v>1.47058823529412</v>
      </c>
      <c r="FS75" s="20">
        <v>6350</v>
      </c>
      <c r="FT75" s="25">
        <v>5.3067993366500801</v>
      </c>
      <c r="FU75" s="20">
        <v>8710</v>
      </c>
      <c r="FV75" s="25">
        <v>1.87134502923977</v>
      </c>
      <c r="FW75" s="20">
        <v>6800</v>
      </c>
      <c r="FX75" s="25">
        <v>0.29498525073746301</v>
      </c>
      <c r="FY75" s="20">
        <v>7750</v>
      </c>
      <c r="FZ75" s="25">
        <v>1.8396846254927699</v>
      </c>
      <c r="GA75" s="20">
        <v>2420</v>
      </c>
      <c r="GB75" s="25">
        <v>3.8626609442060098</v>
      </c>
      <c r="GC75" s="20">
        <v>16750</v>
      </c>
      <c r="GD75" s="25">
        <v>-1.23820754716981</v>
      </c>
      <c r="GE75" s="20">
        <v>19910</v>
      </c>
      <c r="GF75" s="25">
        <v>1.7373530914665301</v>
      </c>
      <c r="GG75" s="20">
        <v>31590</v>
      </c>
      <c r="GH75" s="25">
        <v>8.4821428571428594</v>
      </c>
      <c r="GI75" s="20">
        <v>19380</v>
      </c>
      <c r="GJ75" s="25">
        <v>6.1917808219178099</v>
      </c>
      <c r="GK75" s="20">
        <v>16380</v>
      </c>
      <c r="GL75" s="25">
        <v>5.2023121387283204</v>
      </c>
      <c r="GM75" s="20">
        <v>11140</v>
      </c>
      <c r="GN75" s="25">
        <v>4.20954162768943</v>
      </c>
      <c r="GO75" s="20">
        <v>9320</v>
      </c>
      <c r="GP75" s="25">
        <v>2.5302530253025299</v>
      </c>
      <c r="GQ75" s="20">
        <v>3190</v>
      </c>
      <c r="GR75" s="25">
        <v>7.0469798657718101</v>
      </c>
      <c r="GS75" s="20">
        <v>21710</v>
      </c>
      <c r="GT75" s="25">
        <v>0.60240963855421703</v>
      </c>
      <c r="GU75" s="20">
        <v>680</v>
      </c>
      <c r="GV75" s="25">
        <v>9.67741935483871</v>
      </c>
    </row>
    <row r="76" spans="1:204" ht="15" customHeight="1" x14ac:dyDescent="0.25">
      <c r="A76" s="6">
        <v>44805</v>
      </c>
      <c r="B76" s="26" t="s">
        <v>4</v>
      </c>
      <c r="C76" s="20">
        <v>7290</v>
      </c>
      <c r="D76" s="25">
        <v>2.2440392706872401</v>
      </c>
      <c r="E76" s="20">
        <v>11930</v>
      </c>
      <c r="F76" s="25">
        <v>5.4818744473916903</v>
      </c>
      <c r="G76" s="20">
        <v>8200</v>
      </c>
      <c r="H76" s="25">
        <v>-0.72639225181598099</v>
      </c>
      <c r="I76" s="20">
        <v>3490</v>
      </c>
      <c r="J76" s="25">
        <v>4.4910179640718599</v>
      </c>
      <c r="K76" s="20">
        <v>2940</v>
      </c>
      <c r="L76" s="25">
        <v>1.73010380622837</v>
      </c>
      <c r="M76" s="20">
        <v>22720</v>
      </c>
      <c r="N76" s="25">
        <v>4.1723979825767996</v>
      </c>
      <c r="O76" s="20">
        <v>6690</v>
      </c>
      <c r="P76" s="25">
        <v>5.0235478806907397</v>
      </c>
      <c r="Q76" s="20">
        <v>6030</v>
      </c>
      <c r="R76" s="25">
        <v>1.6863406408094399</v>
      </c>
      <c r="S76" s="20">
        <v>3250</v>
      </c>
      <c r="T76" s="25">
        <v>1.5625</v>
      </c>
      <c r="U76" s="20">
        <v>5930</v>
      </c>
      <c r="V76" s="25">
        <v>2.77296360485269</v>
      </c>
      <c r="W76" s="20">
        <v>11560</v>
      </c>
      <c r="X76" s="25">
        <v>5.4744525547445297</v>
      </c>
      <c r="Y76" s="20">
        <v>5890</v>
      </c>
      <c r="Z76" s="25">
        <v>4.8042704626334496</v>
      </c>
      <c r="AA76" s="20">
        <v>36190</v>
      </c>
      <c r="AB76" s="25">
        <v>0.89211039866183395</v>
      </c>
      <c r="AC76" s="20">
        <v>11160</v>
      </c>
      <c r="AD76" s="25">
        <v>0.54054054054054101</v>
      </c>
      <c r="AE76" s="20">
        <v>3030</v>
      </c>
      <c r="AF76" s="25">
        <v>3.06122448979592</v>
      </c>
      <c r="AG76" s="20">
        <v>6880</v>
      </c>
      <c r="AH76" s="25">
        <v>1.1764705882352899</v>
      </c>
      <c r="AI76" s="20">
        <v>13750</v>
      </c>
      <c r="AJ76" s="25">
        <v>5.6879323597232903</v>
      </c>
      <c r="AK76" s="20">
        <v>7780</v>
      </c>
      <c r="AL76" s="25">
        <v>3.4574468085106398</v>
      </c>
      <c r="AM76" s="20">
        <v>4790</v>
      </c>
      <c r="AN76" s="25">
        <v>-2.83975659229209</v>
      </c>
      <c r="AO76" s="20">
        <v>3630</v>
      </c>
      <c r="AP76" s="25">
        <v>4.6109510086455296</v>
      </c>
      <c r="AQ76" s="20">
        <v>4760</v>
      </c>
      <c r="AR76" s="25">
        <v>4.1575492341356703</v>
      </c>
      <c r="AS76" s="20">
        <v>8630</v>
      </c>
      <c r="AT76" s="25">
        <v>4.2270531400966203</v>
      </c>
      <c r="AU76" s="20">
        <v>10960</v>
      </c>
      <c r="AV76" s="25">
        <v>1.76415970287837</v>
      </c>
      <c r="AW76" s="20">
        <v>3460</v>
      </c>
      <c r="AX76" s="25">
        <v>6.1349693251533699</v>
      </c>
      <c r="AY76" s="20">
        <v>8930</v>
      </c>
      <c r="AZ76" s="25">
        <v>3.8372093023255802</v>
      </c>
      <c r="BA76" s="20">
        <v>10400</v>
      </c>
      <c r="BB76" s="25">
        <v>0.970873786407767</v>
      </c>
      <c r="BC76" s="20">
        <v>9500</v>
      </c>
      <c r="BD76" s="25">
        <v>4.6255506607929497</v>
      </c>
      <c r="BE76" s="20">
        <v>13850</v>
      </c>
      <c r="BF76" s="25">
        <v>2.97397769516729</v>
      </c>
      <c r="BG76" s="20">
        <v>6340</v>
      </c>
      <c r="BH76" s="25">
        <v>4.6204620462046204</v>
      </c>
      <c r="BI76" s="20">
        <v>19290</v>
      </c>
      <c r="BJ76" s="25">
        <v>5.3522665210267597</v>
      </c>
      <c r="BK76" s="20">
        <v>15130</v>
      </c>
      <c r="BL76" s="25">
        <v>4.4168391994479004</v>
      </c>
      <c r="BM76" s="20">
        <v>29460</v>
      </c>
      <c r="BN76" s="25">
        <v>4.65364120781528</v>
      </c>
      <c r="BO76" s="20">
        <v>4540</v>
      </c>
      <c r="BP76" s="25">
        <v>2.71493212669683</v>
      </c>
      <c r="BQ76" s="20">
        <v>28700</v>
      </c>
      <c r="BR76" s="25">
        <v>0.94970102004924395</v>
      </c>
      <c r="BS76" s="20">
        <v>29000</v>
      </c>
      <c r="BT76" s="25">
        <v>3.5714285714285698</v>
      </c>
      <c r="BU76" s="20">
        <v>21590</v>
      </c>
      <c r="BV76" s="25">
        <v>0.93501636278634903</v>
      </c>
      <c r="BW76" s="20">
        <v>5630</v>
      </c>
      <c r="BX76" s="25">
        <v>2.1778584392014499</v>
      </c>
      <c r="BY76" s="20">
        <v>10280</v>
      </c>
      <c r="BZ76" s="25">
        <v>5.0051072522982603</v>
      </c>
      <c r="CA76" s="20">
        <v>19860</v>
      </c>
      <c r="CB76" s="25">
        <v>5.4140127388534998</v>
      </c>
      <c r="CC76" s="20">
        <v>5320</v>
      </c>
      <c r="CD76" s="25">
        <v>3.90625</v>
      </c>
      <c r="CE76" s="20">
        <v>7270</v>
      </c>
      <c r="CF76" s="25">
        <v>0.41436464088397801</v>
      </c>
      <c r="CG76" s="20">
        <v>6190</v>
      </c>
      <c r="CH76" s="25">
        <v>2.9950083194675501</v>
      </c>
      <c r="CI76" s="20">
        <v>14850</v>
      </c>
      <c r="CJ76" s="25">
        <v>1.0891763104152501</v>
      </c>
      <c r="CK76" s="20">
        <v>5540</v>
      </c>
      <c r="CL76" s="25">
        <v>2.97397769516729</v>
      </c>
      <c r="CM76" s="20">
        <v>23410</v>
      </c>
      <c r="CN76" s="25">
        <v>4.88351254480287</v>
      </c>
      <c r="CO76" s="20">
        <v>9480</v>
      </c>
      <c r="CP76" s="25">
        <v>4.4052863436123397</v>
      </c>
      <c r="CQ76" s="20">
        <v>3210</v>
      </c>
      <c r="CR76" s="25">
        <v>3.8834951456310698</v>
      </c>
      <c r="CS76" s="20">
        <v>6270</v>
      </c>
      <c r="CT76" s="25">
        <v>1.4563106796116501</v>
      </c>
      <c r="CU76" s="20">
        <v>2800</v>
      </c>
      <c r="CV76" s="25">
        <v>3.3210332103321001</v>
      </c>
      <c r="CW76" s="20">
        <v>11700</v>
      </c>
      <c r="CX76" s="25">
        <v>3.8154392191659299</v>
      </c>
      <c r="CY76" s="20">
        <v>10780</v>
      </c>
      <c r="CZ76" s="25">
        <v>1.6981132075471701</v>
      </c>
      <c r="DA76" s="20">
        <v>9720</v>
      </c>
      <c r="DB76" s="25">
        <v>3.9572192513369</v>
      </c>
      <c r="DC76" s="20">
        <v>4470</v>
      </c>
      <c r="DD76" s="25">
        <v>3.9534883720930201</v>
      </c>
      <c r="DE76" s="20">
        <v>4750</v>
      </c>
      <c r="DF76" s="25">
        <v>4.1666666666666696</v>
      </c>
      <c r="DG76" s="20">
        <v>12150</v>
      </c>
      <c r="DH76" s="25">
        <v>0.99750623441396502</v>
      </c>
      <c r="DI76" s="20">
        <v>3670</v>
      </c>
      <c r="DJ76" s="25">
        <v>3.6723163841807902</v>
      </c>
      <c r="DK76" s="20">
        <v>14260</v>
      </c>
      <c r="DL76" s="25">
        <v>1.42247510668563</v>
      </c>
      <c r="DM76" s="20">
        <v>21160</v>
      </c>
      <c r="DN76" s="25">
        <v>2.1728633510381501</v>
      </c>
      <c r="DO76" s="20">
        <v>6340</v>
      </c>
      <c r="DP76" s="25">
        <v>1.6025641025641</v>
      </c>
      <c r="DQ76" s="20">
        <v>62180</v>
      </c>
      <c r="DR76" s="25">
        <v>1.85094185094185</v>
      </c>
      <c r="DS76" s="20">
        <v>15170</v>
      </c>
      <c r="DT76" s="25">
        <v>1.7437961099932899</v>
      </c>
      <c r="DU76" s="20">
        <v>5080</v>
      </c>
      <c r="DV76" s="25">
        <v>1.6</v>
      </c>
      <c r="DW76" s="20">
        <v>28480</v>
      </c>
      <c r="DX76" s="25">
        <v>2.1887334050950802</v>
      </c>
      <c r="DY76" s="20">
        <v>11080</v>
      </c>
      <c r="DZ76" s="25">
        <v>2.6876737720111201</v>
      </c>
      <c r="EA76" s="20">
        <v>15920</v>
      </c>
      <c r="EB76" s="25">
        <v>2.6434558349452</v>
      </c>
      <c r="EC76" s="20">
        <v>6870</v>
      </c>
      <c r="ED76" s="25">
        <v>3.1531531531531498</v>
      </c>
      <c r="EE76" s="20">
        <v>11740</v>
      </c>
      <c r="EF76" s="25">
        <v>4.4483985765124601</v>
      </c>
      <c r="EG76" s="20">
        <v>18060</v>
      </c>
      <c r="EH76" s="25">
        <v>8.5336538461538503</v>
      </c>
      <c r="EI76" s="20">
        <v>13240</v>
      </c>
      <c r="EJ76" s="25">
        <v>1.53374233128834</v>
      </c>
      <c r="EK76" s="20">
        <v>32550</v>
      </c>
      <c r="EL76" s="25">
        <v>2.6166456494325301</v>
      </c>
      <c r="EM76" s="20">
        <v>5530</v>
      </c>
      <c r="EN76" s="25">
        <v>3.1716417910447801</v>
      </c>
      <c r="EO76" s="20">
        <v>11950</v>
      </c>
      <c r="EP76" s="25">
        <v>3.5528596187175001</v>
      </c>
      <c r="EQ76" s="20">
        <v>9030</v>
      </c>
      <c r="ER76" s="25">
        <v>3.0821917808219199</v>
      </c>
      <c r="ES76" s="20">
        <v>6770</v>
      </c>
      <c r="ET76" s="25">
        <v>3.0441400304414001</v>
      </c>
      <c r="EU76" s="20">
        <v>8540</v>
      </c>
      <c r="EV76" s="25">
        <v>3.1400966183574899</v>
      </c>
      <c r="EW76" s="20">
        <v>32120</v>
      </c>
      <c r="EX76" s="25">
        <v>1.3249211356466899</v>
      </c>
      <c r="EY76" s="20">
        <v>31030</v>
      </c>
      <c r="EZ76" s="25">
        <v>3.02124833997344</v>
      </c>
      <c r="FA76" s="20">
        <v>20080</v>
      </c>
      <c r="FB76" s="25">
        <v>1.26071608673727</v>
      </c>
      <c r="FC76" s="20">
        <v>15880</v>
      </c>
      <c r="FD76" s="25">
        <v>4.3363994743758196</v>
      </c>
      <c r="FE76" s="20">
        <v>7390</v>
      </c>
      <c r="FF76" s="25">
        <v>1.79063360881543</v>
      </c>
      <c r="FG76" s="20">
        <v>14630</v>
      </c>
      <c r="FH76" s="25">
        <v>6.0144927536231902</v>
      </c>
      <c r="FI76" s="20">
        <v>8360</v>
      </c>
      <c r="FJ76" s="25">
        <v>1.08827085852479</v>
      </c>
      <c r="FK76" s="20">
        <v>5930</v>
      </c>
      <c r="FL76" s="25">
        <v>-0.33613445378151302</v>
      </c>
      <c r="FM76" s="20">
        <v>20920</v>
      </c>
      <c r="FN76" s="25">
        <v>2.2482893450635402</v>
      </c>
      <c r="FO76" s="20">
        <v>10010</v>
      </c>
      <c r="FP76" s="25">
        <v>1.2133468149646101</v>
      </c>
      <c r="FQ76" s="20">
        <v>10360</v>
      </c>
      <c r="FR76" s="25">
        <v>1.27077223851417</v>
      </c>
      <c r="FS76" s="20">
        <v>6380</v>
      </c>
      <c r="FT76" s="25">
        <v>5.8043117744610297</v>
      </c>
      <c r="FU76" s="20">
        <v>8710</v>
      </c>
      <c r="FV76" s="25">
        <v>1.87134502923977</v>
      </c>
      <c r="FW76" s="20">
        <v>6800</v>
      </c>
      <c r="FX76" s="25">
        <v>0.59171597633136097</v>
      </c>
      <c r="FY76" s="20">
        <v>7750</v>
      </c>
      <c r="FZ76" s="25">
        <v>1.7060367454068199</v>
      </c>
      <c r="GA76" s="20">
        <v>2420</v>
      </c>
      <c r="GB76" s="25">
        <v>3.8626609442060098</v>
      </c>
      <c r="GC76" s="20">
        <v>16770</v>
      </c>
      <c r="GD76" s="25">
        <v>-1.12028301886792</v>
      </c>
      <c r="GE76" s="20">
        <v>19940</v>
      </c>
      <c r="GF76" s="25">
        <v>1.8906489524782799</v>
      </c>
      <c r="GG76" s="20">
        <v>31850</v>
      </c>
      <c r="GH76" s="25">
        <v>9.4125729989694307</v>
      </c>
      <c r="GI76" s="20">
        <v>19410</v>
      </c>
      <c r="GJ76" s="25">
        <v>6.4144736842105301</v>
      </c>
      <c r="GK76" s="20">
        <v>16420</v>
      </c>
      <c r="GL76" s="25">
        <v>5.0543825975687797</v>
      </c>
      <c r="GM76" s="20">
        <v>11200</v>
      </c>
      <c r="GN76" s="25">
        <v>5.6603773584905701</v>
      </c>
      <c r="GO76" s="20">
        <v>9380</v>
      </c>
      <c r="GP76" s="25">
        <v>3.19031903190319</v>
      </c>
      <c r="GQ76" s="20">
        <v>3190</v>
      </c>
      <c r="GR76" s="25">
        <v>7.0469798657718101</v>
      </c>
      <c r="GS76" s="20">
        <v>21720</v>
      </c>
      <c r="GT76" s="25">
        <v>0.60213061602593798</v>
      </c>
      <c r="GU76" s="20">
        <v>700</v>
      </c>
      <c r="GV76" s="25">
        <v>12.9032258064516</v>
      </c>
    </row>
    <row r="77" spans="1:204" ht="15" customHeight="1" x14ac:dyDescent="0.25">
      <c r="A77" s="6">
        <v>44835</v>
      </c>
      <c r="B77" s="26" t="s">
        <v>4</v>
      </c>
      <c r="C77" s="20">
        <v>7320</v>
      </c>
      <c r="D77" s="25">
        <v>2.6647966339410898</v>
      </c>
      <c r="E77" s="20">
        <v>11980</v>
      </c>
      <c r="F77" s="25">
        <v>5.7369814651368003</v>
      </c>
      <c r="G77" s="20">
        <v>8190</v>
      </c>
      <c r="H77" s="25">
        <v>-0.60679611650485399</v>
      </c>
      <c r="I77" s="20">
        <v>3500</v>
      </c>
      <c r="J77" s="25">
        <v>4.7904191616766498</v>
      </c>
      <c r="K77" s="20">
        <v>2940</v>
      </c>
      <c r="L77" s="25">
        <v>1.73010380622837</v>
      </c>
      <c r="M77" s="20">
        <v>22760</v>
      </c>
      <c r="N77" s="25">
        <v>3.5015916325602499</v>
      </c>
      <c r="O77" s="20">
        <v>6700</v>
      </c>
      <c r="P77" s="25">
        <v>5.0156739811912203</v>
      </c>
      <c r="Q77" s="20">
        <v>6020</v>
      </c>
      <c r="R77" s="25">
        <v>1.5177065767285001</v>
      </c>
      <c r="S77" s="20">
        <v>3250</v>
      </c>
      <c r="T77" s="25">
        <v>1.2461059190031201</v>
      </c>
      <c r="U77" s="20">
        <v>5950</v>
      </c>
      <c r="V77" s="25">
        <v>3.2986111111111098</v>
      </c>
      <c r="W77" s="20">
        <v>11620</v>
      </c>
      <c r="X77" s="25">
        <v>6.02189781021898</v>
      </c>
      <c r="Y77" s="20">
        <v>5900</v>
      </c>
      <c r="Z77" s="25">
        <v>4.7957371225577301</v>
      </c>
      <c r="AA77" s="20">
        <v>36190</v>
      </c>
      <c r="AB77" s="25">
        <v>0.86399108138238601</v>
      </c>
      <c r="AC77" s="20">
        <v>11200</v>
      </c>
      <c r="AD77" s="25">
        <v>0.99188458070333596</v>
      </c>
      <c r="AE77" s="20">
        <v>3040</v>
      </c>
      <c r="AF77" s="25">
        <v>3.0508474576271198</v>
      </c>
      <c r="AG77" s="20">
        <v>6890</v>
      </c>
      <c r="AH77" s="25">
        <v>1.47275405007364</v>
      </c>
      <c r="AI77" s="20">
        <v>13810</v>
      </c>
      <c r="AJ77" s="25">
        <v>5.9861857252494204</v>
      </c>
      <c r="AK77" s="20">
        <v>7790</v>
      </c>
      <c r="AL77" s="25">
        <v>3.17880794701987</v>
      </c>
      <c r="AM77" s="20">
        <v>4770</v>
      </c>
      <c r="AN77" s="25">
        <v>-3.2454361054766698</v>
      </c>
      <c r="AO77" s="20">
        <v>3660</v>
      </c>
      <c r="AP77" s="25">
        <v>5.1724137931034502</v>
      </c>
      <c r="AQ77" s="20">
        <v>4770</v>
      </c>
      <c r="AR77" s="25">
        <v>4.3763676148796504</v>
      </c>
      <c r="AS77" s="20">
        <v>8640</v>
      </c>
      <c r="AT77" s="25">
        <v>3.9711191335740099</v>
      </c>
      <c r="AU77" s="20">
        <v>10940</v>
      </c>
      <c r="AV77" s="25">
        <v>1.6728624535315999</v>
      </c>
      <c r="AW77" s="20">
        <v>3470</v>
      </c>
      <c r="AX77" s="25">
        <v>5.7926829268292703</v>
      </c>
      <c r="AY77" s="20">
        <v>8950</v>
      </c>
      <c r="AZ77" s="25">
        <v>4.0697674418604697</v>
      </c>
      <c r="BA77" s="20">
        <v>10410</v>
      </c>
      <c r="BB77" s="25">
        <v>0.969932104752667</v>
      </c>
      <c r="BC77" s="20">
        <v>9540</v>
      </c>
      <c r="BD77" s="25">
        <v>4.9504950495049496</v>
      </c>
      <c r="BE77" s="20">
        <v>13870</v>
      </c>
      <c r="BF77" s="25">
        <v>2.8169014084507</v>
      </c>
      <c r="BG77" s="20">
        <v>6370</v>
      </c>
      <c r="BH77" s="25">
        <v>4.9423393739703503</v>
      </c>
      <c r="BI77" s="20">
        <v>19330</v>
      </c>
      <c r="BJ77" s="25">
        <v>5.4555373704309904</v>
      </c>
      <c r="BK77" s="20">
        <v>15150</v>
      </c>
      <c r="BL77" s="25">
        <v>4.4107512060647798</v>
      </c>
      <c r="BM77" s="20">
        <v>29630</v>
      </c>
      <c r="BN77" s="25">
        <v>4.6626633698339797</v>
      </c>
      <c r="BO77" s="20">
        <v>4550</v>
      </c>
      <c r="BP77" s="25">
        <v>2.70880361173815</v>
      </c>
      <c r="BQ77" s="20">
        <v>28750</v>
      </c>
      <c r="BR77" s="25">
        <v>1.2323943661971799</v>
      </c>
      <c r="BS77" s="20">
        <v>29150</v>
      </c>
      <c r="BT77" s="25">
        <v>3.8105413105413102</v>
      </c>
      <c r="BU77" s="20">
        <v>21620</v>
      </c>
      <c r="BV77" s="25">
        <v>0.88660755949603398</v>
      </c>
      <c r="BW77" s="20">
        <v>5640</v>
      </c>
      <c r="BX77" s="25">
        <v>2.3593466424682399</v>
      </c>
      <c r="BY77" s="20">
        <v>10320</v>
      </c>
      <c r="BZ77" s="25">
        <v>5.3061224489795897</v>
      </c>
      <c r="CA77" s="20">
        <v>19850</v>
      </c>
      <c r="CB77" s="25">
        <v>5.0264550264550296</v>
      </c>
      <c r="CC77" s="20">
        <v>5330</v>
      </c>
      <c r="CD77" s="25">
        <v>3.6964980544747101</v>
      </c>
      <c r="CE77" s="20">
        <v>7290</v>
      </c>
      <c r="CF77" s="25">
        <v>0.96952908587257602</v>
      </c>
      <c r="CG77" s="20">
        <v>6210</v>
      </c>
      <c r="CH77" s="25">
        <v>3.1561461794019898</v>
      </c>
      <c r="CI77" s="20">
        <v>14870</v>
      </c>
      <c r="CJ77" s="25">
        <v>1.2942779291553099</v>
      </c>
      <c r="CK77" s="20">
        <v>5540</v>
      </c>
      <c r="CL77" s="25">
        <v>3.1657355679701999</v>
      </c>
      <c r="CM77" s="20">
        <v>23490</v>
      </c>
      <c r="CN77" s="25">
        <v>4.9597855227882004</v>
      </c>
      <c r="CO77" s="20">
        <v>9530</v>
      </c>
      <c r="CP77" s="25">
        <v>4.8404840484048401</v>
      </c>
      <c r="CQ77" s="20">
        <v>3200</v>
      </c>
      <c r="CR77" s="25">
        <v>3.2258064516128999</v>
      </c>
      <c r="CS77" s="20">
        <v>6300</v>
      </c>
      <c r="CT77" s="25">
        <v>1.94174757281553</v>
      </c>
      <c r="CU77" s="20">
        <v>2810</v>
      </c>
      <c r="CV77" s="25">
        <v>3.6900369003689999</v>
      </c>
      <c r="CW77" s="20">
        <v>11750</v>
      </c>
      <c r="CX77" s="25">
        <v>4.1666666666666696</v>
      </c>
      <c r="CY77" s="20">
        <v>10790</v>
      </c>
      <c r="CZ77" s="25">
        <v>1.79245283018868</v>
      </c>
      <c r="DA77" s="20">
        <v>9740</v>
      </c>
      <c r="DB77" s="25">
        <v>3.7273695420660302</v>
      </c>
      <c r="DC77" s="20">
        <v>4490</v>
      </c>
      <c r="DD77" s="25">
        <v>4.4186046511627897</v>
      </c>
      <c r="DE77" s="20">
        <v>4770</v>
      </c>
      <c r="DF77" s="25">
        <v>4.3763676148796504</v>
      </c>
      <c r="DG77" s="20">
        <v>12180</v>
      </c>
      <c r="DH77" s="25">
        <v>1.33111480865225</v>
      </c>
      <c r="DI77" s="20">
        <v>3690</v>
      </c>
      <c r="DJ77" s="25">
        <v>4.2372881355932197</v>
      </c>
      <c r="DK77" s="20">
        <v>14280</v>
      </c>
      <c r="DL77" s="25">
        <v>1.4204545454545501</v>
      </c>
      <c r="DM77" s="20">
        <v>21180</v>
      </c>
      <c r="DN77" s="25">
        <v>2.07228915662651</v>
      </c>
      <c r="DO77" s="20">
        <v>6360</v>
      </c>
      <c r="DP77" s="25">
        <v>2.08667736757624</v>
      </c>
      <c r="DQ77" s="20">
        <v>62250</v>
      </c>
      <c r="DR77" s="25">
        <v>1.86548846342661</v>
      </c>
      <c r="DS77" s="20">
        <v>15250</v>
      </c>
      <c r="DT77" s="25">
        <v>2.2117962466487899</v>
      </c>
      <c r="DU77" s="20">
        <v>5080</v>
      </c>
      <c r="DV77" s="25">
        <v>1.6</v>
      </c>
      <c r="DW77" s="20">
        <v>28550</v>
      </c>
      <c r="DX77" s="25">
        <v>2.4766690595836298</v>
      </c>
      <c r="DY77" s="20">
        <v>11160</v>
      </c>
      <c r="DZ77" s="25">
        <v>3.3333333333333299</v>
      </c>
      <c r="EA77" s="20">
        <v>15950</v>
      </c>
      <c r="EB77" s="25">
        <v>2.4405908798972402</v>
      </c>
      <c r="EC77" s="20">
        <v>6850</v>
      </c>
      <c r="ED77" s="25">
        <v>2.6986506746626699</v>
      </c>
      <c r="EE77" s="20">
        <v>11790</v>
      </c>
      <c r="EF77" s="25">
        <v>4.7069271758436901</v>
      </c>
      <c r="EG77" s="20">
        <v>18100</v>
      </c>
      <c r="EH77" s="25">
        <v>8.2535885167464098</v>
      </c>
      <c r="EI77" s="20">
        <v>13250</v>
      </c>
      <c r="EJ77" s="25">
        <v>1.5325670498084301</v>
      </c>
      <c r="EK77" s="20">
        <v>32610</v>
      </c>
      <c r="EL77" s="25">
        <v>2.8058007566204299</v>
      </c>
      <c r="EM77" s="20">
        <v>5540</v>
      </c>
      <c r="EN77" s="25">
        <v>3.1657355679701999</v>
      </c>
      <c r="EO77" s="20">
        <v>12010</v>
      </c>
      <c r="EP77" s="25">
        <v>3.8927335640138399</v>
      </c>
      <c r="EQ77" s="20">
        <v>9030</v>
      </c>
      <c r="ER77" s="25">
        <v>2.7303754266211602</v>
      </c>
      <c r="ES77" s="20">
        <v>6760</v>
      </c>
      <c r="ET77" s="25">
        <v>2.7355623100303901</v>
      </c>
      <c r="EU77" s="20">
        <v>8580</v>
      </c>
      <c r="EV77" s="25">
        <v>3.3734939759036102</v>
      </c>
      <c r="EW77" s="20">
        <v>32120</v>
      </c>
      <c r="EX77" s="25">
        <v>1.5491621877963999</v>
      </c>
      <c r="EY77" s="20">
        <v>31190</v>
      </c>
      <c r="EZ77" s="25">
        <v>3.3465871438038399</v>
      </c>
      <c r="FA77" s="20">
        <v>20110</v>
      </c>
      <c r="FB77" s="25">
        <v>1.1569416498994001</v>
      </c>
      <c r="FC77" s="20">
        <v>15910</v>
      </c>
      <c r="FD77" s="25">
        <v>4.1912246234446604</v>
      </c>
      <c r="FE77" s="20">
        <v>7410</v>
      </c>
      <c r="FF77" s="25">
        <v>2.06611570247934</v>
      </c>
      <c r="FG77" s="20">
        <v>14700</v>
      </c>
      <c r="FH77" s="25">
        <v>6.2906724511930596</v>
      </c>
      <c r="FI77" s="20">
        <v>8380</v>
      </c>
      <c r="FJ77" s="25">
        <v>1.2077294685990301</v>
      </c>
      <c r="FK77" s="20">
        <v>5930</v>
      </c>
      <c r="FL77" s="25">
        <v>-0.168350168350168</v>
      </c>
      <c r="FM77" s="20">
        <v>20970</v>
      </c>
      <c r="FN77" s="25">
        <v>2.3426061493411399</v>
      </c>
      <c r="FO77" s="20">
        <v>10030</v>
      </c>
      <c r="FP77" s="25">
        <v>1.41557128412538</v>
      </c>
      <c r="FQ77" s="20">
        <v>10390</v>
      </c>
      <c r="FR77" s="25">
        <v>1.46484375</v>
      </c>
      <c r="FS77" s="20">
        <v>6410</v>
      </c>
      <c r="FT77" s="25">
        <v>6.12582781456954</v>
      </c>
      <c r="FU77" s="20">
        <v>8710</v>
      </c>
      <c r="FV77" s="25">
        <v>1.7523364485981301</v>
      </c>
      <c r="FW77" s="20">
        <v>6800</v>
      </c>
      <c r="FX77" s="25">
        <v>0.89020771513353103</v>
      </c>
      <c r="FY77" s="20">
        <v>7750</v>
      </c>
      <c r="FZ77" s="25">
        <v>1.4397905759162299</v>
      </c>
      <c r="GA77" s="20">
        <v>2430</v>
      </c>
      <c r="GB77" s="25">
        <v>3.8461538461538498</v>
      </c>
      <c r="GC77" s="20">
        <v>16810</v>
      </c>
      <c r="GD77" s="25">
        <v>-0.65011820330969305</v>
      </c>
      <c r="GE77" s="20">
        <v>19940</v>
      </c>
      <c r="GF77" s="25">
        <v>1.8906489524782799</v>
      </c>
      <c r="GG77" s="20">
        <v>31990</v>
      </c>
      <c r="GH77" s="25">
        <v>9.7427101200686099</v>
      </c>
      <c r="GI77" s="20">
        <v>19510</v>
      </c>
      <c r="GJ77" s="25">
        <v>6.6703116457080398</v>
      </c>
      <c r="GK77" s="20">
        <v>16510</v>
      </c>
      <c r="GL77" s="25">
        <v>5.3605615826419903</v>
      </c>
      <c r="GM77" s="20">
        <v>11210</v>
      </c>
      <c r="GN77" s="25">
        <v>6.3567362428842502</v>
      </c>
      <c r="GO77" s="20">
        <v>9390</v>
      </c>
      <c r="GP77" s="25">
        <v>3.5281146637265701</v>
      </c>
      <c r="GQ77" s="20">
        <v>3220</v>
      </c>
      <c r="GR77" s="25">
        <v>7.6923076923076898</v>
      </c>
      <c r="GS77" s="20">
        <v>21710</v>
      </c>
      <c r="GT77" s="25">
        <v>0.55581287633163501</v>
      </c>
      <c r="GU77" s="20">
        <v>690</v>
      </c>
      <c r="GV77" s="25">
        <v>11.290322580645199</v>
      </c>
    </row>
    <row r="78" spans="1:204" ht="15" customHeight="1" x14ac:dyDescent="0.25">
      <c r="A78" s="6">
        <v>44866</v>
      </c>
      <c r="B78" s="26" t="s">
        <v>4</v>
      </c>
      <c r="C78" s="20">
        <v>7360</v>
      </c>
      <c r="D78" s="25">
        <v>2.9370629370629402</v>
      </c>
      <c r="E78" s="20">
        <v>12020</v>
      </c>
      <c r="F78" s="25">
        <v>5.7167985927880398</v>
      </c>
      <c r="G78" s="20">
        <v>8190</v>
      </c>
      <c r="H78" s="25">
        <v>-0.48602673147023101</v>
      </c>
      <c r="I78" s="20">
        <v>3540</v>
      </c>
      <c r="J78" s="25">
        <v>4.7337278106508904</v>
      </c>
      <c r="K78" s="20">
        <v>2960</v>
      </c>
      <c r="L78" s="25">
        <v>3.1358885017421598</v>
      </c>
      <c r="M78" s="20">
        <v>22790</v>
      </c>
      <c r="N78" s="25">
        <v>3.1688546853780002</v>
      </c>
      <c r="O78" s="20">
        <v>6740</v>
      </c>
      <c r="P78" s="25">
        <v>5.4773082942097</v>
      </c>
      <c r="Q78" s="20">
        <v>6030</v>
      </c>
      <c r="R78" s="25">
        <v>1.51515151515152</v>
      </c>
      <c r="S78" s="20">
        <v>3260</v>
      </c>
      <c r="T78" s="25">
        <v>1.875</v>
      </c>
      <c r="U78" s="20">
        <v>5990</v>
      </c>
      <c r="V78" s="25">
        <v>3.9930555555555598</v>
      </c>
      <c r="W78" s="20">
        <v>11670</v>
      </c>
      <c r="X78" s="25">
        <v>5.8983666061706002</v>
      </c>
      <c r="Y78" s="20">
        <v>5910</v>
      </c>
      <c r="Z78" s="25">
        <v>4.9733570159857896</v>
      </c>
      <c r="AA78" s="20">
        <v>36280</v>
      </c>
      <c r="AB78" s="25">
        <v>1.08665366397325</v>
      </c>
      <c r="AC78" s="20">
        <v>11200</v>
      </c>
      <c r="AD78" s="25">
        <v>1.26582278481013</v>
      </c>
      <c r="AE78" s="20">
        <v>3050</v>
      </c>
      <c r="AF78" s="25">
        <v>2.6936026936026898</v>
      </c>
      <c r="AG78" s="20">
        <v>6900</v>
      </c>
      <c r="AH78" s="25">
        <v>1.47058823529412</v>
      </c>
      <c r="AI78" s="20">
        <v>13860</v>
      </c>
      <c r="AJ78" s="25">
        <v>6.2068965517241397</v>
      </c>
      <c r="AK78" s="20">
        <v>7810</v>
      </c>
      <c r="AL78" s="25">
        <v>3.3068783068783101</v>
      </c>
      <c r="AM78" s="20">
        <v>4780</v>
      </c>
      <c r="AN78" s="25">
        <v>-2.6476578411405298</v>
      </c>
      <c r="AO78" s="20">
        <v>3710</v>
      </c>
      <c r="AP78" s="25">
        <v>6.6091954022988499</v>
      </c>
      <c r="AQ78" s="20">
        <v>4790</v>
      </c>
      <c r="AR78" s="25">
        <v>4.5851528384279501</v>
      </c>
      <c r="AS78" s="20">
        <v>8680</v>
      </c>
      <c r="AT78" s="25">
        <v>4.2016806722689104</v>
      </c>
      <c r="AU78" s="20">
        <v>10970</v>
      </c>
      <c r="AV78" s="25">
        <v>1.95167286245353</v>
      </c>
      <c r="AW78" s="20">
        <v>3480</v>
      </c>
      <c r="AX78" s="25">
        <v>5.7750759878419498</v>
      </c>
      <c r="AY78" s="20">
        <v>8950</v>
      </c>
      <c r="AZ78" s="25">
        <v>3.4682080924855501</v>
      </c>
      <c r="BA78" s="20">
        <v>10380</v>
      </c>
      <c r="BB78" s="25">
        <v>0.87463556851311997</v>
      </c>
      <c r="BC78" s="20">
        <v>9560</v>
      </c>
      <c r="BD78" s="25">
        <v>4.9396267837541199</v>
      </c>
      <c r="BE78" s="20">
        <v>13870</v>
      </c>
      <c r="BF78" s="25">
        <v>2.3616236162361601</v>
      </c>
      <c r="BG78" s="20">
        <v>6400</v>
      </c>
      <c r="BH78" s="25">
        <v>5.0903119868637097</v>
      </c>
      <c r="BI78" s="20">
        <v>19380</v>
      </c>
      <c r="BJ78" s="25">
        <v>5.4980947196516103</v>
      </c>
      <c r="BK78" s="20">
        <v>15220</v>
      </c>
      <c r="BL78" s="25">
        <v>5.0379572118702596</v>
      </c>
      <c r="BM78" s="20">
        <v>29790</v>
      </c>
      <c r="BN78" s="25">
        <v>4.7468354430379804</v>
      </c>
      <c r="BO78" s="20">
        <v>4560</v>
      </c>
      <c r="BP78" s="25">
        <v>3.40136054421769</v>
      </c>
      <c r="BQ78" s="20">
        <v>28750</v>
      </c>
      <c r="BR78" s="25">
        <v>1.5542211232779899</v>
      </c>
      <c r="BS78" s="20">
        <v>29260</v>
      </c>
      <c r="BT78" s="25">
        <v>4.31372549019608</v>
      </c>
      <c r="BU78" s="20">
        <v>21680</v>
      </c>
      <c r="BV78" s="25">
        <v>1.1665888940737299</v>
      </c>
      <c r="BW78" s="20">
        <v>5660</v>
      </c>
      <c r="BX78" s="25">
        <v>2.5362318840579698</v>
      </c>
      <c r="BY78" s="20">
        <v>10340</v>
      </c>
      <c r="BZ78" s="25">
        <v>5.2953156822810596</v>
      </c>
      <c r="CA78" s="20">
        <v>19930</v>
      </c>
      <c r="CB78" s="25">
        <v>5.1715039577836404</v>
      </c>
      <c r="CC78" s="20">
        <v>5350</v>
      </c>
      <c r="CD78" s="25">
        <v>3.6821705426356601</v>
      </c>
      <c r="CE78" s="20">
        <v>7310</v>
      </c>
      <c r="CF78" s="25">
        <v>1.5277777777777799</v>
      </c>
      <c r="CG78" s="20">
        <v>6240</v>
      </c>
      <c r="CH78" s="25">
        <v>3.4825870646766202</v>
      </c>
      <c r="CI78" s="20">
        <v>14890</v>
      </c>
      <c r="CJ78" s="25">
        <v>1.43051771117166</v>
      </c>
      <c r="CK78" s="20">
        <v>5550</v>
      </c>
      <c r="CL78" s="25">
        <v>2.96846011131725</v>
      </c>
      <c r="CM78" s="20">
        <v>23590</v>
      </c>
      <c r="CN78" s="25">
        <v>5.1716451181453396</v>
      </c>
      <c r="CO78" s="20">
        <v>9560</v>
      </c>
      <c r="CP78" s="25">
        <v>5.0549450549450503</v>
      </c>
      <c r="CQ78" s="20">
        <v>3220</v>
      </c>
      <c r="CR78" s="25">
        <v>3.2051282051282</v>
      </c>
      <c r="CS78" s="20">
        <v>6330</v>
      </c>
      <c r="CT78" s="25">
        <v>2.0967741935483901</v>
      </c>
      <c r="CU78" s="20">
        <v>2840</v>
      </c>
      <c r="CV78" s="25">
        <v>4.0293040293040301</v>
      </c>
      <c r="CW78" s="20">
        <v>11830</v>
      </c>
      <c r="CX78" s="25">
        <v>4.78299379982285</v>
      </c>
      <c r="CY78" s="20">
        <v>10850</v>
      </c>
      <c r="CZ78" s="25">
        <v>1.9736842105263199</v>
      </c>
      <c r="DA78" s="20">
        <v>9790</v>
      </c>
      <c r="DB78" s="25">
        <v>4.0382571732199803</v>
      </c>
      <c r="DC78" s="20">
        <v>4510</v>
      </c>
      <c r="DD78" s="25">
        <v>4.3981481481481497</v>
      </c>
      <c r="DE78" s="20">
        <v>4790</v>
      </c>
      <c r="DF78" s="25">
        <v>5.2747252747252702</v>
      </c>
      <c r="DG78" s="20">
        <v>12230</v>
      </c>
      <c r="DH78" s="25">
        <v>1.7470881863560701</v>
      </c>
      <c r="DI78" s="20">
        <v>3700</v>
      </c>
      <c r="DJ78" s="25">
        <v>4.2253521126760596</v>
      </c>
      <c r="DK78" s="20">
        <v>14260</v>
      </c>
      <c r="DL78" s="25">
        <v>1.0630758327427401</v>
      </c>
      <c r="DM78" s="20">
        <v>21180</v>
      </c>
      <c r="DN78" s="25">
        <v>1.82692307692308</v>
      </c>
      <c r="DO78" s="20">
        <v>6370</v>
      </c>
      <c r="DP78" s="25">
        <v>2.2471910112359601</v>
      </c>
      <c r="DQ78" s="20">
        <v>62380</v>
      </c>
      <c r="DR78" s="25">
        <v>2.0949263502454998</v>
      </c>
      <c r="DS78" s="20">
        <v>15280</v>
      </c>
      <c r="DT78" s="25">
        <v>2.4128686327077702</v>
      </c>
      <c r="DU78" s="20">
        <v>5080</v>
      </c>
      <c r="DV78" s="25">
        <v>1.39720558882236</v>
      </c>
      <c r="DW78" s="20">
        <v>28600</v>
      </c>
      <c r="DX78" s="25">
        <v>2.5089605734767</v>
      </c>
      <c r="DY78" s="20">
        <v>11210</v>
      </c>
      <c r="DZ78" s="25">
        <v>3.6044362292051799</v>
      </c>
      <c r="EA78" s="20">
        <v>15980</v>
      </c>
      <c r="EB78" s="25">
        <v>2.3702754644458701</v>
      </c>
      <c r="EC78" s="20">
        <v>6840</v>
      </c>
      <c r="ED78" s="25">
        <v>2.2421524663677102</v>
      </c>
      <c r="EE78" s="20">
        <v>11830</v>
      </c>
      <c r="EF78" s="25">
        <v>4.4130626654898499</v>
      </c>
      <c r="EG78" s="20">
        <v>18210</v>
      </c>
      <c r="EH78" s="25">
        <v>8.0712166172106805</v>
      </c>
      <c r="EI78" s="20">
        <v>13280</v>
      </c>
      <c r="EJ78" s="25">
        <v>1.6067329762815601</v>
      </c>
      <c r="EK78" s="20">
        <v>32700</v>
      </c>
      <c r="EL78" s="25">
        <v>2.9272898961284199</v>
      </c>
      <c r="EM78" s="20">
        <v>5560</v>
      </c>
      <c r="EN78" s="25">
        <v>3.3457249070631998</v>
      </c>
      <c r="EO78" s="20">
        <v>12060</v>
      </c>
      <c r="EP78" s="25">
        <v>4.0552200172562598</v>
      </c>
      <c r="EQ78" s="20">
        <v>9060</v>
      </c>
      <c r="ER78" s="25">
        <v>2.9545454545454501</v>
      </c>
      <c r="ES78" s="20">
        <v>6770</v>
      </c>
      <c r="ET78" s="25">
        <v>2.4205748865355501</v>
      </c>
      <c r="EU78" s="20">
        <v>8600</v>
      </c>
      <c r="EV78" s="25">
        <v>2.9940119760478998</v>
      </c>
      <c r="EW78" s="20">
        <v>32240</v>
      </c>
      <c r="EX78" s="25">
        <v>2.1870047543581599</v>
      </c>
      <c r="EY78" s="20">
        <v>31310</v>
      </c>
      <c r="EZ78" s="25">
        <v>3.2992411745298602</v>
      </c>
      <c r="FA78" s="20">
        <v>20200</v>
      </c>
      <c r="FB78" s="25">
        <v>1.71198388721047</v>
      </c>
      <c r="FC78" s="20">
        <v>15950</v>
      </c>
      <c r="FD78" s="25">
        <v>4.5901639344262302</v>
      </c>
      <c r="FE78" s="20">
        <v>7450</v>
      </c>
      <c r="FF78" s="25">
        <v>2.6170798898071599</v>
      </c>
      <c r="FG78" s="20">
        <v>14740</v>
      </c>
      <c r="FH78" s="25">
        <v>6.1959654178674404</v>
      </c>
      <c r="FI78" s="20">
        <v>8420</v>
      </c>
      <c r="FJ78" s="25">
        <v>1.69082125603865</v>
      </c>
      <c r="FK78" s="20">
        <v>5940</v>
      </c>
      <c r="FL78" s="25">
        <v>0.168634064080944</v>
      </c>
      <c r="FM78" s="20">
        <v>21020</v>
      </c>
      <c r="FN78" s="25">
        <v>2.2373540856031102</v>
      </c>
      <c r="FO78" s="20">
        <v>10040</v>
      </c>
      <c r="FP78" s="25">
        <v>1.5166835187057599</v>
      </c>
      <c r="FQ78" s="20">
        <v>10380</v>
      </c>
      <c r="FR78" s="25">
        <v>1.0710808179162601</v>
      </c>
      <c r="FS78" s="20">
        <v>6440</v>
      </c>
      <c r="FT78" s="25">
        <v>6.7993366500829202</v>
      </c>
      <c r="FU78" s="20">
        <v>8720</v>
      </c>
      <c r="FV78" s="25">
        <v>1.7502917152858799</v>
      </c>
      <c r="FW78" s="20">
        <v>6810</v>
      </c>
      <c r="FX78" s="25">
        <v>0.73964497041420096</v>
      </c>
      <c r="FY78" s="20">
        <v>7780</v>
      </c>
      <c r="FZ78" s="25">
        <v>1.56657963446475</v>
      </c>
      <c r="GA78" s="20">
        <v>2450</v>
      </c>
      <c r="GB78" s="25">
        <v>4.7008547008547001</v>
      </c>
      <c r="GC78" s="20">
        <v>16870</v>
      </c>
      <c r="GD78" s="25">
        <v>-0.11841326228537601</v>
      </c>
      <c r="GE78" s="20">
        <v>19890</v>
      </c>
      <c r="GF78" s="25">
        <v>1.5313935681470101</v>
      </c>
      <c r="GG78" s="20">
        <v>32190</v>
      </c>
      <c r="GH78" s="25">
        <v>9.9760847283908394</v>
      </c>
      <c r="GI78" s="20">
        <v>19590</v>
      </c>
      <c r="GJ78" s="25">
        <v>6.6412629286880804</v>
      </c>
      <c r="GK78" s="20">
        <v>16600</v>
      </c>
      <c r="GL78" s="25">
        <v>5.4637865311308804</v>
      </c>
      <c r="GM78" s="20">
        <v>11280</v>
      </c>
      <c r="GN78" s="25">
        <v>7.5309818875119197</v>
      </c>
      <c r="GO78" s="20">
        <v>9380</v>
      </c>
      <c r="GP78" s="25">
        <v>3.53200883002207</v>
      </c>
      <c r="GQ78" s="20">
        <v>3230</v>
      </c>
      <c r="GR78" s="25">
        <v>8.3892617449664399</v>
      </c>
      <c r="GS78" s="20">
        <v>21700</v>
      </c>
      <c r="GT78" s="25">
        <v>0.46296296296296302</v>
      </c>
      <c r="GU78" s="20">
        <v>690</v>
      </c>
      <c r="GV78" s="25">
        <v>11.290322580645199</v>
      </c>
    </row>
    <row r="79" spans="1:204" ht="15" customHeight="1" x14ac:dyDescent="0.25">
      <c r="A79" s="6">
        <v>44896</v>
      </c>
      <c r="B79" s="26" t="s">
        <v>4</v>
      </c>
      <c r="C79" s="20">
        <v>7390</v>
      </c>
      <c r="D79" s="25">
        <v>3.0683403068340298</v>
      </c>
      <c r="E79" s="20">
        <v>12030</v>
      </c>
      <c r="F79" s="25">
        <v>5.4338299737072697</v>
      </c>
      <c r="G79" s="20">
        <v>8200</v>
      </c>
      <c r="H79" s="25">
        <v>0</v>
      </c>
      <c r="I79" s="20">
        <v>3540</v>
      </c>
      <c r="J79" s="25">
        <v>4.1176470588235299</v>
      </c>
      <c r="K79" s="20">
        <v>2960</v>
      </c>
      <c r="L79" s="25">
        <v>2.7777777777777799</v>
      </c>
      <c r="M79" s="20">
        <v>22830</v>
      </c>
      <c r="N79" s="25">
        <v>3.39673913043478</v>
      </c>
      <c r="O79" s="20">
        <v>6780</v>
      </c>
      <c r="P79" s="25">
        <v>5.77223088923557</v>
      </c>
      <c r="Q79" s="20">
        <v>6040</v>
      </c>
      <c r="R79" s="25">
        <v>1.51260504201681</v>
      </c>
      <c r="S79" s="20">
        <v>3250</v>
      </c>
      <c r="T79" s="25">
        <v>0.93167701863354002</v>
      </c>
      <c r="U79" s="20">
        <v>6040</v>
      </c>
      <c r="V79" s="25">
        <v>4.6793760831889104</v>
      </c>
      <c r="W79" s="20">
        <v>11720</v>
      </c>
      <c r="X79" s="25">
        <v>5.8717253839205101</v>
      </c>
      <c r="Y79" s="20">
        <v>5940</v>
      </c>
      <c r="Z79" s="25">
        <v>5.6939501779359398</v>
      </c>
      <c r="AA79" s="20">
        <v>36280</v>
      </c>
      <c r="AB79" s="25">
        <v>1.11482720178372</v>
      </c>
      <c r="AC79" s="20">
        <v>11230</v>
      </c>
      <c r="AD79" s="25">
        <v>1.9056261343012699</v>
      </c>
      <c r="AE79" s="20">
        <v>3050</v>
      </c>
      <c r="AF79" s="25">
        <v>2.3489932885906</v>
      </c>
      <c r="AG79" s="20">
        <v>6910</v>
      </c>
      <c r="AH79" s="25">
        <v>1.6176470588235301</v>
      </c>
      <c r="AI79" s="20">
        <v>13980</v>
      </c>
      <c r="AJ79" s="25">
        <v>6.7175572519084001</v>
      </c>
      <c r="AK79" s="20">
        <v>7860</v>
      </c>
      <c r="AL79" s="25">
        <v>3.42105263157895</v>
      </c>
      <c r="AM79" s="20">
        <v>4750</v>
      </c>
      <c r="AN79" s="25">
        <v>-2.4640657084188899</v>
      </c>
      <c r="AO79" s="20">
        <v>3730</v>
      </c>
      <c r="AP79" s="25">
        <v>6.5714285714285703</v>
      </c>
      <c r="AQ79" s="20">
        <v>4800</v>
      </c>
      <c r="AR79" s="25">
        <v>4.8034934497816604</v>
      </c>
      <c r="AS79" s="20">
        <v>8700</v>
      </c>
      <c r="AT79" s="25">
        <v>4.06698564593301</v>
      </c>
      <c r="AU79" s="20">
        <v>10970</v>
      </c>
      <c r="AV79" s="25">
        <v>2.1415270018622001</v>
      </c>
      <c r="AW79" s="20">
        <v>3480</v>
      </c>
      <c r="AX79" s="25">
        <v>5.1359516616314203</v>
      </c>
      <c r="AY79" s="20">
        <v>8980</v>
      </c>
      <c r="AZ79" s="25">
        <v>3.8150289017341001</v>
      </c>
      <c r="BA79" s="20">
        <v>10370</v>
      </c>
      <c r="BB79" s="25">
        <v>0.87548638132295697</v>
      </c>
      <c r="BC79" s="20">
        <v>9600</v>
      </c>
      <c r="BD79" s="25">
        <v>5.1478641840087596</v>
      </c>
      <c r="BE79" s="20">
        <v>13920</v>
      </c>
      <c r="BF79" s="25">
        <v>2.65486725663717</v>
      </c>
      <c r="BG79" s="20">
        <v>6430</v>
      </c>
      <c r="BH79" s="25">
        <v>5.0653594771241801</v>
      </c>
      <c r="BI79" s="20">
        <v>19430</v>
      </c>
      <c r="BJ79" s="25">
        <v>5.1976177585273398</v>
      </c>
      <c r="BK79" s="20">
        <v>15290</v>
      </c>
      <c r="BL79" s="25">
        <v>5.1581843191196697</v>
      </c>
      <c r="BM79" s="20">
        <v>29880</v>
      </c>
      <c r="BN79" s="25">
        <v>4.7318611987381702</v>
      </c>
      <c r="BO79" s="20">
        <v>4570</v>
      </c>
      <c r="BP79" s="25">
        <v>3.3936651583710402</v>
      </c>
      <c r="BQ79" s="20">
        <v>28840</v>
      </c>
      <c r="BR79" s="25">
        <v>2.0162716660771101</v>
      </c>
      <c r="BS79" s="20">
        <v>29340</v>
      </c>
      <c r="BT79" s="25">
        <v>4.33854907539118</v>
      </c>
      <c r="BU79" s="20">
        <v>21700</v>
      </c>
      <c r="BV79" s="25">
        <v>1.3071895424836599</v>
      </c>
      <c r="BW79" s="20">
        <v>5690</v>
      </c>
      <c r="BX79" s="25">
        <v>3.0797101449275401</v>
      </c>
      <c r="BY79" s="20">
        <v>10400</v>
      </c>
      <c r="BZ79" s="25">
        <v>5.9063136456211804</v>
      </c>
      <c r="CA79" s="20">
        <v>19910</v>
      </c>
      <c r="CB79" s="25">
        <v>4.8446550816219096</v>
      </c>
      <c r="CC79" s="20">
        <v>5370</v>
      </c>
      <c r="CD79" s="25">
        <v>4.0697674418604697</v>
      </c>
      <c r="CE79" s="20">
        <v>7320</v>
      </c>
      <c r="CF79" s="25">
        <v>2.2346368715083802</v>
      </c>
      <c r="CG79" s="20">
        <v>6260</v>
      </c>
      <c r="CH79" s="25">
        <v>3.64238410596026</v>
      </c>
      <c r="CI79" s="20">
        <v>14930</v>
      </c>
      <c r="CJ79" s="25">
        <v>1.7723244717109701</v>
      </c>
      <c r="CK79" s="20">
        <v>5550</v>
      </c>
      <c r="CL79" s="25">
        <v>2.7777777777777799</v>
      </c>
      <c r="CM79" s="20">
        <v>23710</v>
      </c>
      <c r="CN79" s="25">
        <v>5.5184690698709398</v>
      </c>
      <c r="CO79" s="20">
        <v>9580</v>
      </c>
      <c r="CP79" s="25">
        <v>4.8140043763676204</v>
      </c>
      <c r="CQ79" s="20">
        <v>3240</v>
      </c>
      <c r="CR79" s="25">
        <v>3.1847133757961799</v>
      </c>
      <c r="CS79" s="20">
        <v>6330</v>
      </c>
      <c r="CT79" s="25">
        <v>2.5931928687196102</v>
      </c>
      <c r="CU79" s="20">
        <v>2840</v>
      </c>
      <c r="CV79" s="25">
        <v>3.6496350364963499</v>
      </c>
      <c r="CW79" s="20">
        <v>11860</v>
      </c>
      <c r="CX79" s="25">
        <v>4.8629531388152101</v>
      </c>
      <c r="CY79" s="20">
        <v>10820</v>
      </c>
      <c r="CZ79" s="25">
        <v>1.69172932330827</v>
      </c>
      <c r="DA79" s="20">
        <v>9800</v>
      </c>
      <c r="DB79" s="25">
        <v>3.7037037037037002</v>
      </c>
      <c r="DC79" s="20">
        <v>4530</v>
      </c>
      <c r="DD79" s="25">
        <v>4.8611111111111098</v>
      </c>
      <c r="DE79" s="20">
        <v>4800</v>
      </c>
      <c r="DF79" s="25">
        <v>5.2631578947368398</v>
      </c>
      <c r="DG79" s="20">
        <v>12250</v>
      </c>
      <c r="DH79" s="25">
        <v>2.1684737281067599</v>
      </c>
      <c r="DI79" s="20">
        <v>3700</v>
      </c>
      <c r="DJ79" s="25">
        <v>3.6414565826330501</v>
      </c>
      <c r="DK79" s="20">
        <v>14300</v>
      </c>
      <c r="DL79" s="25">
        <v>1.34656272147413</v>
      </c>
      <c r="DM79" s="20">
        <v>21140</v>
      </c>
      <c r="DN79" s="25">
        <v>1.4882381180988999</v>
      </c>
      <c r="DO79" s="20">
        <v>6380</v>
      </c>
      <c r="DP79" s="25">
        <v>2.40770465489567</v>
      </c>
      <c r="DQ79" s="20">
        <v>62560</v>
      </c>
      <c r="DR79" s="25">
        <v>2.4398231537579802</v>
      </c>
      <c r="DS79" s="20">
        <v>15370</v>
      </c>
      <c r="DT79" s="25">
        <v>3.15436241610738</v>
      </c>
      <c r="DU79" s="20">
        <v>5110</v>
      </c>
      <c r="DV79" s="25">
        <v>1.59045725646123</v>
      </c>
      <c r="DW79" s="20">
        <v>28640</v>
      </c>
      <c r="DX79" s="25">
        <v>2.68913589100036</v>
      </c>
      <c r="DY79" s="20">
        <v>11220</v>
      </c>
      <c r="DZ79" s="25">
        <v>3.6968576709796701</v>
      </c>
      <c r="EA79" s="20">
        <v>16010</v>
      </c>
      <c r="EB79" s="25">
        <v>2.5624599615630999</v>
      </c>
      <c r="EC79" s="20">
        <v>6850</v>
      </c>
      <c r="ED79" s="25">
        <v>2.23880597014925</v>
      </c>
      <c r="EE79" s="20">
        <v>11860</v>
      </c>
      <c r="EF79" s="25">
        <v>4.4014084507042304</v>
      </c>
      <c r="EG79" s="20">
        <v>18300</v>
      </c>
      <c r="EH79" s="25">
        <v>7.9009433962264204</v>
      </c>
      <c r="EI79" s="20">
        <v>13320</v>
      </c>
      <c r="EJ79" s="25">
        <v>1.8348623853210999</v>
      </c>
      <c r="EK79" s="20">
        <v>32700</v>
      </c>
      <c r="EL79" s="25">
        <v>2.7010050251256299</v>
      </c>
      <c r="EM79" s="20">
        <v>5590</v>
      </c>
      <c r="EN79" s="25">
        <v>3.90334572490706</v>
      </c>
      <c r="EO79" s="20">
        <v>12120</v>
      </c>
      <c r="EP79" s="25">
        <v>4.3029259896729801</v>
      </c>
      <c r="EQ79" s="20">
        <v>9080</v>
      </c>
      <c r="ER79" s="25">
        <v>3.5347776510832398</v>
      </c>
      <c r="ES79" s="20">
        <v>6780</v>
      </c>
      <c r="ET79" s="25">
        <v>2.57186081694402</v>
      </c>
      <c r="EU79" s="20">
        <v>8630</v>
      </c>
      <c r="EV79" s="25">
        <v>3.1063321385901999</v>
      </c>
      <c r="EW79" s="20">
        <v>32320</v>
      </c>
      <c r="EX79" s="25">
        <v>2.37567310738042</v>
      </c>
      <c r="EY79" s="20">
        <v>31450</v>
      </c>
      <c r="EZ79" s="25">
        <v>3.3859303090072301</v>
      </c>
      <c r="FA79" s="20">
        <v>20290</v>
      </c>
      <c r="FB79" s="25">
        <v>2.4230186774356399</v>
      </c>
      <c r="FC79" s="20">
        <v>16050</v>
      </c>
      <c r="FD79" s="25">
        <v>5.1769331585845304</v>
      </c>
      <c r="FE79" s="20">
        <v>7460</v>
      </c>
      <c r="FF79" s="25">
        <v>3.03867403314917</v>
      </c>
      <c r="FG79" s="20">
        <v>14800</v>
      </c>
      <c r="FH79" s="25">
        <v>6.0931899641577099</v>
      </c>
      <c r="FI79" s="20">
        <v>8420</v>
      </c>
      <c r="FJ79" s="25">
        <v>1.9370460048426199</v>
      </c>
      <c r="FK79" s="20">
        <v>5960</v>
      </c>
      <c r="FL79" s="25">
        <v>0.50590219224283295</v>
      </c>
      <c r="FM79" s="20">
        <v>21040</v>
      </c>
      <c r="FN79" s="25">
        <v>2.0368574199806</v>
      </c>
      <c r="FO79" s="20">
        <v>10050</v>
      </c>
      <c r="FP79" s="25">
        <v>1.61779575328615</v>
      </c>
      <c r="FQ79" s="20">
        <v>10400</v>
      </c>
      <c r="FR79" s="25">
        <v>1.364522417154</v>
      </c>
      <c r="FS79" s="20">
        <v>6480</v>
      </c>
      <c r="FT79" s="25">
        <v>7.1074380165289304</v>
      </c>
      <c r="FU79" s="20">
        <v>8740</v>
      </c>
      <c r="FV79" s="25">
        <v>2.2222222222222201</v>
      </c>
      <c r="FW79" s="20">
        <v>6820</v>
      </c>
      <c r="FX79" s="25">
        <v>0.88757396449704096</v>
      </c>
      <c r="FY79" s="20">
        <v>7800</v>
      </c>
      <c r="FZ79" s="25">
        <v>1.82767624020888</v>
      </c>
      <c r="GA79" s="20">
        <v>2450</v>
      </c>
      <c r="GB79" s="25">
        <v>4.7008547008547001</v>
      </c>
      <c r="GC79" s="20">
        <v>16930</v>
      </c>
      <c r="GD79" s="25">
        <v>0.59417706476529997</v>
      </c>
      <c r="GE79" s="20">
        <v>19940</v>
      </c>
      <c r="GF79" s="25">
        <v>1.6828148903620599</v>
      </c>
      <c r="GG79" s="20">
        <v>32410</v>
      </c>
      <c r="GH79" s="25">
        <v>10.050933786078099</v>
      </c>
      <c r="GI79" s="20">
        <v>19680</v>
      </c>
      <c r="GJ79" s="25">
        <v>6.7245119305856802</v>
      </c>
      <c r="GK79" s="20">
        <v>16680</v>
      </c>
      <c r="GL79" s="25">
        <v>5.9047619047619104</v>
      </c>
      <c r="GM79" s="20">
        <v>11360</v>
      </c>
      <c r="GN79" s="25">
        <v>8.1904761904761898</v>
      </c>
      <c r="GO79" s="20">
        <v>9360</v>
      </c>
      <c r="GP79" s="25">
        <v>3.0837004405286299</v>
      </c>
      <c r="GQ79" s="20">
        <v>3300</v>
      </c>
      <c r="GR79" s="25">
        <v>10.3678929765886</v>
      </c>
      <c r="GS79" s="20">
        <v>21740</v>
      </c>
      <c r="GT79" s="25">
        <v>0.69476609541454404</v>
      </c>
      <c r="GU79" s="20">
        <v>710</v>
      </c>
      <c r="GV79" s="25">
        <v>14.5161290322581</v>
      </c>
    </row>
    <row r="80" spans="1:204" ht="15" customHeight="1" x14ac:dyDescent="0.25">
      <c r="A80" s="6">
        <v>44927</v>
      </c>
      <c r="B80" s="26" t="s">
        <v>4</v>
      </c>
      <c r="C80" s="20">
        <v>7270</v>
      </c>
      <c r="D80" s="25">
        <v>3.12056737588652</v>
      </c>
      <c r="E80" s="20">
        <v>11830</v>
      </c>
      <c r="F80" s="25">
        <v>4.1373239436619702</v>
      </c>
      <c r="G80" s="20">
        <v>8000</v>
      </c>
      <c r="H80" s="25">
        <v>-0.74441687344913199</v>
      </c>
      <c r="I80" s="20">
        <v>3500</v>
      </c>
      <c r="J80" s="25">
        <v>3.8575667655786301</v>
      </c>
      <c r="K80" s="20">
        <v>2920</v>
      </c>
      <c r="L80" s="25">
        <v>2.0979020979021001</v>
      </c>
      <c r="M80" s="20">
        <v>22490</v>
      </c>
      <c r="N80" s="25">
        <v>3.0233623453962402</v>
      </c>
      <c r="O80" s="20">
        <v>6690</v>
      </c>
      <c r="P80" s="25">
        <v>5.1886792452830202</v>
      </c>
      <c r="Q80" s="20">
        <v>5980</v>
      </c>
      <c r="R80" s="25">
        <v>1.1844331641285999</v>
      </c>
      <c r="S80" s="20">
        <v>3190</v>
      </c>
      <c r="T80" s="25">
        <v>0.31446540880503099</v>
      </c>
      <c r="U80" s="20">
        <v>6020</v>
      </c>
      <c r="V80" s="25">
        <v>4.6956521739130404</v>
      </c>
      <c r="W80" s="20">
        <v>11570</v>
      </c>
      <c r="X80" s="25">
        <v>5.5656934306569301</v>
      </c>
      <c r="Y80" s="20">
        <v>5840</v>
      </c>
      <c r="Z80" s="25">
        <v>4.4722719141323797</v>
      </c>
      <c r="AA80" s="20">
        <v>35400</v>
      </c>
      <c r="AB80" s="25">
        <v>-0.53385782523180703</v>
      </c>
      <c r="AC80" s="20">
        <v>11070</v>
      </c>
      <c r="AD80" s="25">
        <v>1.65289256198347</v>
      </c>
      <c r="AE80" s="20">
        <v>3000</v>
      </c>
      <c r="AF80" s="25">
        <v>1.6949152542372901</v>
      </c>
      <c r="AG80" s="20">
        <v>6810</v>
      </c>
      <c r="AH80" s="25">
        <v>1.79372197309417</v>
      </c>
      <c r="AI80" s="20">
        <v>13830</v>
      </c>
      <c r="AJ80" s="25">
        <v>5.9770114942528698</v>
      </c>
      <c r="AK80" s="20">
        <v>7750</v>
      </c>
      <c r="AL80" s="25">
        <v>3.1957390146471401</v>
      </c>
      <c r="AM80" s="20">
        <v>4660</v>
      </c>
      <c r="AN80" s="25">
        <v>-2.7139874739039702</v>
      </c>
      <c r="AO80" s="20">
        <v>3660</v>
      </c>
      <c r="AP80" s="25">
        <v>5.4755043227665698</v>
      </c>
      <c r="AQ80" s="20">
        <v>4760</v>
      </c>
      <c r="AR80" s="25">
        <v>4.1575492341356703</v>
      </c>
      <c r="AS80" s="20">
        <v>8570</v>
      </c>
      <c r="AT80" s="25">
        <v>3.5024154589371999</v>
      </c>
      <c r="AU80" s="20">
        <v>10800</v>
      </c>
      <c r="AV80" s="25">
        <v>1.5037593984962401</v>
      </c>
      <c r="AW80" s="20">
        <v>3450</v>
      </c>
      <c r="AX80" s="25">
        <v>5.1829268292682897</v>
      </c>
      <c r="AY80" s="20">
        <v>8830</v>
      </c>
      <c r="AZ80" s="25">
        <v>3.3957845433255298</v>
      </c>
      <c r="BA80" s="20">
        <v>10260</v>
      </c>
      <c r="BB80" s="25">
        <v>0.68694798822374903</v>
      </c>
      <c r="BC80" s="20">
        <v>9400</v>
      </c>
      <c r="BD80" s="25">
        <v>4.0974529346622397</v>
      </c>
      <c r="BE80" s="20">
        <v>13710</v>
      </c>
      <c r="BF80" s="25">
        <v>1.3303769401330401</v>
      </c>
      <c r="BG80" s="20">
        <v>6340</v>
      </c>
      <c r="BH80" s="25">
        <v>4.2763157894736796</v>
      </c>
      <c r="BI80" s="20">
        <v>19200</v>
      </c>
      <c r="BJ80" s="25">
        <v>4.0650406504065</v>
      </c>
      <c r="BK80" s="20">
        <v>15160</v>
      </c>
      <c r="BL80" s="25">
        <v>4.6238785369220103</v>
      </c>
      <c r="BM80" s="20">
        <v>29660</v>
      </c>
      <c r="BN80" s="25">
        <v>4.1432584269662902</v>
      </c>
      <c r="BO80" s="20">
        <v>4530</v>
      </c>
      <c r="BP80" s="25">
        <v>3.4246575342465801</v>
      </c>
      <c r="BQ80" s="20">
        <v>28400</v>
      </c>
      <c r="BR80" s="25">
        <v>1.2477718360071299</v>
      </c>
      <c r="BS80" s="20">
        <v>29060</v>
      </c>
      <c r="BT80" s="25">
        <v>3.8227938549482001</v>
      </c>
      <c r="BU80" s="20">
        <v>21370</v>
      </c>
      <c r="BV80" s="25">
        <v>0.375763269140442</v>
      </c>
      <c r="BW80" s="20">
        <v>5580</v>
      </c>
      <c r="BX80" s="25">
        <v>2.5735294117647101</v>
      </c>
      <c r="BY80" s="20">
        <v>10290</v>
      </c>
      <c r="BZ80" s="25">
        <v>5.97322348094748</v>
      </c>
      <c r="CA80" s="20">
        <v>19650</v>
      </c>
      <c r="CB80" s="25">
        <v>4.0783898305084696</v>
      </c>
      <c r="CC80" s="20">
        <v>5290</v>
      </c>
      <c r="CD80" s="25">
        <v>3.5225048923679099</v>
      </c>
      <c r="CE80" s="20">
        <v>7180</v>
      </c>
      <c r="CF80" s="25">
        <v>1.5558698727015601</v>
      </c>
      <c r="CG80" s="20">
        <v>6170</v>
      </c>
      <c r="CH80" s="25">
        <v>3.5234899328859099</v>
      </c>
      <c r="CI80" s="20">
        <v>14700</v>
      </c>
      <c r="CJ80" s="25">
        <v>1.8711018711018701</v>
      </c>
      <c r="CK80" s="20">
        <v>5490</v>
      </c>
      <c r="CL80" s="25">
        <v>2.6168224299065401</v>
      </c>
      <c r="CM80" s="20">
        <v>23490</v>
      </c>
      <c r="CN80" s="25">
        <v>5.2891080233079304</v>
      </c>
      <c r="CO80" s="20">
        <v>9400</v>
      </c>
      <c r="CP80" s="25">
        <v>3.6383682469680299</v>
      </c>
      <c r="CQ80" s="20">
        <v>3200</v>
      </c>
      <c r="CR80" s="25">
        <v>1.9108280254777099</v>
      </c>
      <c r="CS80" s="20">
        <v>6250</v>
      </c>
      <c r="CT80" s="25">
        <v>2.9654036243822102</v>
      </c>
      <c r="CU80" s="20">
        <v>2800</v>
      </c>
      <c r="CV80" s="25">
        <v>3.3210332103321001</v>
      </c>
      <c r="CW80" s="20">
        <v>11690</v>
      </c>
      <c r="CX80" s="25">
        <v>4.375</v>
      </c>
      <c r="CY80" s="20">
        <v>10650</v>
      </c>
      <c r="CZ80" s="25">
        <v>1.71919770773639</v>
      </c>
      <c r="DA80" s="20">
        <v>9660</v>
      </c>
      <c r="DB80" s="25">
        <v>2.8753993610223598</v>
      </c>
      <c r="DC80" s="20">
        <v>4460</v>
      </c>
      <c r="DD80" s="25">
        <v>3.96270396270396</v>
      </c>
      <c r="DE80" s="20">
        <v>4740</v>
      </c>
      <c r="DF80" s="25">
        <v>4.8672566371681398</v>
      </c>
      <c r="DG80" s="20">
        <v>12110</v>
      </c>
      <c r="DH80" s="25">
        <v>2.6271186440677998</v>
      </c>
      <c r="DI80" s="20">
        <v>3660</v>
      </c>
      <c r="DJ80" s="25">
        <v>3.0985915492957701</v>
      </c>
      <c r="DK80" s="20">
        <v>14160</v>
      </c>
      <c r="DL80" s="25">
        <v>0.78291814946619198</v>
      </c>
      <c r="DM80" s="20">
        <v>20780</v>
      </c>
      <c r="DN80" s="25">
        <v>0.77594568380213402</v>
      </c>
      <c r="DO80" s="20">
        <v>6320</v>
      </c>
      <c r="DP80" s="25">
        <v>2.2653721682847898</v>
      </c>
      <c r="DQ80" s="20">
        <v>61810</v>
      </c>
      <c r="DR80" s="25">
        <v>2.2667107875579098</v>
      </c>
      <c r="DS80" s="20">
        <v>15190</v>
      </c>
      <c r="DT80" s="25">
        <v>3.1929347826086998</v>
      </c>
      <c r="DU80" s="20">
        <v>5010</v>
      </c>
      <c r="DV80" s="25">
        <v>0.80482897384305796</v>
      </c>
      <c r="DW80" s="20">
        <v>28380</v>
      </c>
      <c r="DX80" s="25">
        <v>2.38095238095238</v>
      </c>
      <c r="DY80" s="20">
        <v>11020</v>
      </c>
      <c r="DZ80" s="25">
        <v>2.89449112978525</v>
      </c>
      <c r="EA80" s="20">
        <v>15800</v>
      </c>
      <c r="EB80" s="25">
        <v>1.80412371134021</v>
      </c>
      <c r="EC80" s="20">
        <v>6810</v>
      </c>
      <c r="ED80" s="25">
        <v>2.4060150375939902</v>
      </c>
      <c r="EE80" s="20">
        <v>11760</v>
      </c>
      <c r="EF80" s="25">
        <v>3.97877984084881</v>
      </c>
      <c r="EG80" s="20">
        <v>18020</v>
      </c>
      <c r="EH80" s="25">
        <v>7.19809637120761</v>
      </c>
      <c r="EI80" s="20">
        <v>13160</v>
      </c>
      <c r="EJ80" s="25">
        <v>1.7001545595054099</v>
      </c>
      <c r="EK80" s="20">
        <v>32040</v>
      </c>
      <c r="EL80" s="25">
        <v>1.74658621784694</v>
      </c>
      <c r="EM80" s="20">
        <v>5490</v>
      </c>
      <c r="EN80" s="25">
        <v>3.5849056603773599</v>
      </c>
      <c r="EO80" s="20">
        <v>11960</v>
      </c>
      <c r="EP80" s="25">
        <v>3.6395147313691498</v>
      </c>
      <c r="EQ80" s="20">
        <v>8960</v>
      </c>
      <c r="ER80" s="25">
        <v>2.2831050228310499</v>
      </c>
      <c r="ES80" s="20">
        <v>6650</v>
      </c>
      <c r="ET80" s="25">
        <v>1.6819571865443399</v>
      </c>
      <c r="EU80" s="20">
        <v>8500</v>
      </c>
      <c r="EV80" s="25">
        <v>2.78113663845224</v>
      </c>
      <c r="EW80" s="20">
        <v>31660</v>
      </c>
      <c r="EX80" s="25">
        <v>1.7352185089974299</v>
      </c>
      <c r="EY80" s="20">
        <v>31060</v>
      </c>
      <c r="EZ80" s="25">
        <v>2.5082508250825102</v>
      </c>
      <c r="FA80" s="20">
        <v>20020</v>
      </c>
      <c r="FB80" s="25">
        <v>1.8311291963377401</v>
      </c>
      <c r="FC80" s="20">
        <v>15850</v>
      </c>
      <c r="FD80" s="25">
        <v>4.7587574355584898</v>
      </c>
      <c r="FE80" s="20">
        <v>7360</v>
      </c>
      <c r="FF80" s="25">
        <v>2.2222222222222201</v>
      </c>
      <c r="FG80" s="20">
        <v>14570</v>
      </c>
      <c r="FH80" s="25">
        <v>4.89560835133189</v>
      </c>
      <c r="FI80" s="20">
        <v>8310</v>
      </c>
      <c r="FJ80" s="25">
        <v>1.21802679658952</v>
      </c>
      <c r="FK80" s="20">
        <v>5890</v>
      </c>
      <c r="FL80" s="25">
        <v>0.34071550255536598</v>
      </c>
      <c r="FM80" s="20">
        <v>20710</v>
      </c>
      <c r="FN80" s="25">
        <v>1.46986771190593</v>
      </c>
      <c r="FO80" s="20">
        <v>9970</v>
      </c>
      <c r="FP80" s="25">
        <v>1.83861082737487</v>
      </c>
      <c r="FQ80" s="20">
        <v>10210</v>
      </c>
      <c r="FR80" s="25">
        <v>0.39331366764995102</v>
      </c>
      <c r="FS80" s="20">
        <v>6420</v>
      </c>
      <c r="FT80" s="25">
        <v>6.4676616915422898</v>
      </c>
      <c r="FU80" s="20">
        <v>8600</v>
      </c>
      <c r="FV80" s="25">
        <v>1.29564193168433</v>
      </c>
      <c r="FW80" s="20">
        <v>6720</v>
      </c>
      <c r="FX80" s="25">
        <v>0</v>
      </c>
      <c r="FY80" s="20">
        <v>7670</v>
      </c>
      <c r="FZ80" s="25">
        <v>1.0540184453227901</v>
      </c>
      <c r="GA80" s="20">
        <v>2410</v>
      </c>
      <c r="GB80" s="25">
        <v>3.4334763948497899</v>
      </c>
      <c r="GC80" s="20">
        <v>16590</v>
      </c>
      <c r="GD80" s="25">
        <v>0.12070006035003</v>
      </c>
      <c r="GE80" s="20">
        <v>19390</v>
      </c>
      <c r="GF80" s="25">
        <v>0.414293112377007</v>
      </c>
      <c r="GG80" s="20">
        <v>31770</v>
      </c>
      <c r="GH80" s="25">
        <v>8.7268993839835698</v>
      </c>
      <c r="GI80" s="20">
        <v>19180</v>
      </c>
      <c r="GJ80" s="25">
        <v>5.32674354750137</v>
      </c>
      <c r="GK80" s="20">
        <v>16220</v>
      </c>
      <c r="GL80" s="25">
        <v>3.7084398976982098</v>
      </c>
      <c r="GM80" s="20">
        <v>11290</v>
      </c>
      <c r="GN80" s="25">
        <v>8.97683397683398</v>
      </c>
      <c r="GO80" s="20">
        <v>9180</v>
      </c>
      <c r="GP80" s="25">
        <v>2.2271714922049002</v>
      </c>
      <c r="GQ80" s="20">
        <v>3310</v>
      </c>
      <c r="GR80" s="25">
        <v>13.3561643835616</v>
      </c>
      <c r="GS80" s="20">
        <v>21520</v>
      </c>
      <c r="GT80" s="25">
        <v>0.98545283904270298</v>
      </c>
      <c r="GU80" s="20">
        <v>710</v>
      </c>
      <c r="GV80" s="25">
        <v>16.393442622950801</v>
      </c>
    </row>
    <row r="81" spans="1:204" ht="15" customHeight="1" x14ac:dyDescent="0.25">
      <c r="A81" s="6">
        <v>44958</v>
      </c>
      <c r="B81" s="26" t="s">
        <v>4</v>
      </c>
      <c r="C81" s="20">
        <v>7300</v>
      </c>
      <c r="D81" s="25">
        <v>3.1073446327683598</v>
      </c>
      <c r="E81" s="20">
        <v>11870</v>
      </c>
      <c r="F81" s="25">
        <v>4.48943661971831</v>
      </c>
      <c r="G81" s="20">
        <v>8000</v>
      </c>
      <c r="H81" s="25">
        <v>-0.74441687344913199</v>
      </c>
      <c r="I81" s="20">
        <v>3500</v>
      </c>
      <c r="J81" s="25">
        <v>4.1666666666666696</v>
      </c>
      <c r="K81" s="20">
        <v>2930</v>
      </c>
      <c r="L81" s="25">
        <v>2.0905923344947701</v>
      </c>
      <c r="M81" s="20">
        <v>22570</v>
      </c>
      <c r="N81" s="25">
        <v>2.96532846715328</v>
      </c>
      <c r="O81" s="20">
        <v>6710</v>
      </c>
      <c r="P81" s="25">
        <v>5.0078247261345901</v>
      </c>
      <c r="Q81" s="20">
        <v>5980</v>
      </c>
      <c r="R81" s="25">
        <v>1.35593220338983</v>
      </c>
      <c r="S81" s="20">
        <v>3190</v>
      </c>
      <c r="T81" s="25">
        <v>0</v>
      </c>
      <c r="U81" s="20">
        <v>6040</v>
      </c>
      <c r="V81" s="25">
        <v>4.8611111111111098</v>
      </c>
      <c r="W81" s="20">
        <v>11600</v>
      </c>
      <c r="X81" s="25">
        <v>5.3587647593097198</v>
      </c>
      <c r="Y81" s="20">
        <v>5870</v>
      </c>
      <c r="Z81" s="25">
        <v>4.6345811051693397</v>
      </c>
      <c r="AA81" s="20">
        <v>35510</v>
      </c>
      <c r="AB81" s="25">
        <v>-0.22478224220286599</v>
      </c>
      <c r="AC81" s="20">
        <v>11040</v>
      </c>
      <c r="AD81" s="25">
        <v>1.47058823529412</v>
      </c>
      <c r="AE81" s="20">
        <v>3010</v>
      </c>
      <c r="AF81" s="25">
        <v>2.0338983050847501</v>
      </c>
      <c r="AG81" s="20">
        <v>6810</v>
      </c>
      <c r="AH81" s="25">
        <v>1.6417910447761199</v>
      </c>
      <c r="AI81" s="20">
        <v>13910</v>
      </c>
      <c r="AJ81" s="25">
        <v>6.5900383141762502</v>
      </c>
      <c r="AK81" s="20">
        <v>7760</v>
      </c>
      <c r="AL81" s="25">
        <v>3.3288948069241</v>
      </c>
      <c r="AM81" s="20">
        <v>4650</v>
      </c>
      <c r="AN81" s="25">
        <v>-2.7196652719665302</v>
      </c>
      <c r="AO81" s="20">
        <v>3670</v>
      </c>
      <c r="AP81" s="25">
        <v>5.1575931232091703</v>
      </c>
      <c r="AQ81" s="20">
        <v>4770</v>
      </c>
      <c r="AR81" s="25">
        <v>3.9215686274509798</v>
      </c>
      <c r="AS81" s="20">
        <v>8580</v>
      </c>
      <c r="AT81" s="25">
        <v>3.49819059107358</v>
      </c>
      <c r="AU81" s="20">
        <v>10850</v>
      </c>
      <c r="AV81" s="25">
        <v>2.1657250470809801</v>
      </c>
      <c r="AW81" s="20">
        <v>3460</v>
      </c>
      <c r="AX81" s="25">
        <v>4.8484848484848504</v>
      </c>
      <c r="AY81" s="20">
        <v>8900</v>
      </c>
      <c r="AZ81" s="25">
        <v>3.97196261682243</v>
      </c>
      <c r="BA81" s="20">
        <v>10270</v>
      </c>
      <c r="BB81" s="25">
        <v>0.88408644400785896</v>
      </c>
      <c r="BC81" s="20">
        <v>9450</v>
      </c>
      <c r="BD81" s="25">
        <v>4.4198895027624303</v>
      </c>
      <c r="BE81" s="20">
        <v>13700</v>
      </c>
      <c r="BF81" s="25">
        <v>1.1070110701107001</v>
      </c>
      <c r="BG81" s="20">
        <v>6370</v>
      </c>
      <c r="BH81" s="25">
        <v>4.2553191489361701</v>
      </c>
      <c r="BI81" s="20">
        <v>19260</v>
      </c>
      <c r="BJ81" s="25">
        <v>4.0518638573743901</v>
      </c>
      <c r="BK81" s="20">
        <v>15230</v>
      </c>
      <c r="BL81" s="25">
        <v>4.8898071625344404</v>
      </c>
      <c r="BM81" s="20">
        <v>29760</v>
      </c>
      <c r="BN81" s="25">
        <v>4.2747021723896301</v>
      </c>
      <c r="BO81" s="20">
        <v>4540</v>
      </c>
      <c r="BP81" s="25">
        <v>3.8901601830663601</v>
      </c>
      <c r="BQ81" s="20">
        <v>28430</v>
      </c>
      <c r="BR81" s="25">
        <v>1.4994644769725101</v>
      </c>
      <c r="BS81" s="20">
        <v>29060</v>
      </c>
      <c r="BT81" s="25">
        <v>3.6746343203710299</v>
      </c>
      <c r="BU81" s="20">
        <v>21440</v>
      </c>
      <c r="BV81" s="25">
        <v>0.61004223369310195</v>
      </c>
      <c r="BW81" s="20">
        <v>5580</v>
      </c>
      <c r="BX81" s="25">
        <v>2.5735294117647101</v>
      </c>
      <c r="BY81" s="20">
        <v>10330</v>
      </c>
      <c r="BZ81" s="25">
        <v>6.0574948665297699</v>
      </c>
      <c r="CA81" s="20">
        <v>19650</v>
      </c>
      <c r="CB81" s="25">
        <v>3.9682539682539701</v>
      </c>
      <c r="CC81" s="20">
        <v>5310</v>
      </c>
      <c r="CD81" s="25">
        <v>4.3222003929273098</v>
      </c>
      <c r="CE81" s="20">
        <v>7170</v>
      </c>
      <c r="CF81" s="25">
        <v>1.27118644067797</v>
      </c>
      <c r="CG81" s="20">
        <v>6190</v>
      </c>
      <c r="CH81" s="25">
        <v>3.5117056856187299</v>
      </c>
      <c r="CI81" s="20">
        <v>14740</v>
      </c>
      <c r="CJ81" s="25">
        <v>1.9363762102351301</v>
      </c>
      <c r="CK81" s="20">
        <v>5500</v>
      </c>
      <c r="CL81" s="25">
        <v>2.8037383177570101</v>
      </c>
      <c r="CM81" s="20">
        <v>23630</v>
      </c>
      <c r="CN81" s="25">
        <v>5.8691756272401401</v>
      </c>
      <c r="CO81" s="20">
        <v>9460</v>
      </c>
      <c r="CP81" s="25">
        <v>3.8419319429198699</v>
      </c>
      <c r="CQ81" s="20">
        <v>3190</v>
      </c>
      <c r="CR81" s="25">
        <v>1.5923566878980899</v>
      </c>
      <c r="CS81" s="20">
        <v>6270</v>
      </c>
      <c r="CT81" s="25">
        <v>2.95566502463054</v>
      </c>
      <c r="CU81" s="20">
        <v>2810</v>
      </c>
      <c r="CV81" s="25">
        <v>3.6900369003689999</v>
      </c>
      <c r="CW81" s="20">
        <v>11690</v>
      </c>
      <c r="CX81" s="25">
        <v>4.0035587188612096</v>
      </c>
      <c r="CY81" s="20">
        <v>10690</v>
      </c>
      <c r="CZ81" s="25">
        <v>2.2966507177033502</v>
      </c>
      <c r="DA81" s="20">
        <v>9700</v>
      </c>
      <c r="DB81" s="25">
        <v>2.9723991507431</v>
      </c>
      <c r="DC81" s="20">
        <v>4480</v>
      </c>
      <c r="DD81" s="25">
        <v>3.94431554524362</v>
      </c>
      <c r="DE81" s="20">
        <v>4760</v>
      </c>
      <c r="DF81" s="25">
        <v>4.6153846153846203</v>
      </c>
      <c r="DG81" s="20">
        <v>12130</v>
      </c>
      <c r="DH81" s="25">
        <v>2.7095681625740902</v>
      </c>
      <c r="DI81" s="20">
        <v>3680</v>
      </c>
      <c r="DJ81" s="25">
        <v>3.3707865168539302</v>
      </c>
      <c r="DK81" s="20">
        <v>14180</v>
      </c>
      <c r="DL81" s="25">
        <v>0.78180525941720003</v>
      </c>
      <c r="DM81" s="20">
        <v>20820</v>
      </c>
      <c r="DN81" s="25">
        <v>0.77444336882865406</v>
      </c>
      <c r="DO81" s="20">
        <v>6310</v>
      </c>
      <c r="DP81" s="25">
        <v>1.7741935483871001</v>
      </c>
      <c r="DQ81" s="20">
        <v>61820</v>
      </c>
      <c r="DR81" s="25">
        <v>2.06372791811128</v>
      </c>
      <c r="DS81" s="20">
        <v>15230</v>
      </c>
      <c r="DT81" s="25">
        <v>3.2542372881355899</v>
      </c>
      <c r="DU81" s="20">
        <v>5050</v>
      </c>
      <c r="DV81" s="25">
        <v>1.81451612903226</v>
      </c>
      <c r="DW81" s="20">
        <v>28410</v>
      </c>
      <c r="DX81" s="25">
        <v>2.2310183519251501</v>
      </c>
      <c r="DY81" s="20">
        <v>11070</v>
      </c>
      <c r="DZ81" s="25">
        <v>3.26492537313433</v>
      </c>
      <c r="EA81" s="20">
        <v>15860</v>
      </c>
      <c r="EB81" s="25">
        <v>2.32258064516129</v>
      </c>
      <c r="EC81" s="20">
        <v>6840</v>
      </c>
      <c r="ED81" s="25">
        <v>2.7027027027027</v>
      </c>
      <c r="EE81" s="20">
        <v>11760</v>
      </c>
      <c r="EF81" s="25">
        <v>3.7037037037037002</v>
      </c>
      <c r="EG81" s="20">
        <v>18070</v>
      </c>
      <c r="EH81" s="25">
        <v>60.195035460992898</v>
      </c>
      <c r="EI81" s="20">
        <v>13140</v>
      </c>
      <c r="EJ81" s="25">
        <v>1.31071703932151</v>
      </c>
      <c r="EK81" s="20">
        <v>32090</v>
      </c>
      <c r="EL81" s="25">
        <v>1.9053667831057499</v>
      </c>
      <c r="EM81" s="20">
        <v>5520</v>
      </c>
      <c r="EN81" s="25">
        <v>4.1509433962264204</v>
      </c>
      <c r="EO81" s="20">
        <v>11990</v>
      </c>
      <c r="EP81" s="25">
        <v>3.8095238095238102</v>
      </c>
      <c r="EQ81" s="20">
        <v>8970</v>
      </c>
      <c r="ER81" s="25">
        <v>2.0477815699658701</v>
      </c>
      <c r="ES81" s="20">
        <v>6670</v>
      </c>
      <c r="ET81" s="25">
        <v>1.83206106870229</v>
      </c>
      <c r="EU81" s="20">
        <v>8550</v>
      </c>
      <c r="EV81" s="25">
        <v>3.5108958837772399</v>
      </c>
      <c r="EW81" s="20">
        <v>31720</v>
      </c>
      <c r="EX81" s="25">
        <v>1.79717586649551</v>
      </c>
      <c r="EY81" s="20">
        <v>31050</v>
      </c>
      <c r="EZ81" s="25">
        <v>2.2053982883476002</v>
      </c>
      <c r="FA81" s="20">
        <v>20060</v>
      </c>
      <c r="FB81" s="25">
        <v>1.9827147941026899</v>
      </c>
      <c r="FC81" s="20">
        <v>15880</v>
      </c>
      <c r="FD81" s="25">
        <v>4.5424621461487797</v>
      </c>
      <c r="FE81" s="20">
        <v>7370</v>
      </c>
      <c r="FF81" s="25">
        <v>2.2191400832177499</v>
      </c>
      <c r="FG81" s="20">
        <v>14640</v>
      </c>
      <c r="FH81" s="25">
        <v>4.7959914101646399</v>
      </c>
      <c r="FI81" s="20">
        <v>8330</v>
      </c>
      <c r="FJ81" s="25">
        <v>1.4616321559074299</v>
      </c>
      <c r="FK81" s="20">
        <v>5900</v>
      </c>
      <c r="FL81" s="25">
        <v>0.51107325383304902</v>
      </c>
      <c r="FM81" s="20">
        <v>20720</v>
      </c>
      <c r="FN81" s="25">
        <v>1.4691478942213501</v>
      </c>
      <c r="FO81" s="20">
        <v>10000</v>
      </c>
      <c r="FP81" s="25">
        <v>1.5228426395939101</v>
      </c>
      <c r="FQ81" s="20">
        <v>10240</v>
      </c>
      <c r="FR81" s="25">
        <v>0.49067713444553501</v>
      </c>
      <c r="FS81" s="20">
        <v>6440</v>
      </c>
      <c r="FT81" s="25">
        <v>6.6225165562913899</v>
      </c>
      <c r="FU81" s="20">
        <v>8610</v>
      </c>
      <c r="FV81" s="25">
        <v>1.4134275618374601</v>
      </c>
      <c r="FW81" s="20">
        <v>6730</v>
      </c>
      <c r="FX81" s="25">
        <v>0</v>
      </c>
      <c r="FY81" s="20">
        <v>7660</v>
      </c>
      <c r="FZ81" s="25">
        <v>0.78947368421052599</v>
      </c>
      <c r="GA81" s="20">
        <v>2420</v>
      </c>
      <c r="GB81" s="25">
        <v>3.8626609442060098</v>
      </c>
      <c r="GC81" s="20">
        <v>16610</v>
      </c>
      <c r="GD81" s="25">
        <v>0.36253776435045298</v>
      </c>
      <c r="GE81" s="20">
        <v>19420</v>
      </c>
      <c r="GF81" s="25">
        <v>0.30991735537190102</v>
      </c>
      <c r="GG81" s="20">
        <v>32070</v>
      </c>
      <c r="GH81" s="25">
        <v>9.1187478734263401</v>
      </c>
      <c r="GI81" s="20">
        <v>19200</v>
      </c>
      <c r="GJ81" s="25">
        <v>5.1478641840087596</v>
      </c>
      <c r="GK81" s="20">
        <v>16310</v>
      </c>
      <c r="GL81" s="25">
        <v>3.8853503184713398</v>
      </c>
      <c r="GM81" s="20">
        <v>11440</v>
      </c>
      <c r="GN81" s="25">
        <v>9.1603053435114496</v>
      </c>
      <c r="GO81" s="20">
        <v>9160</v>
      </c>
      <c r="GP81" s="25">
        <v>1.5521064301552101</v>
      </c>
      <c r="GQ81" s="20">
        <v>3330</v>
      </c>
      <c r="GR81" s="25">
        <v>13.651877133105801</v>
      </c>
      <c r="GS81" s="20">
        <v>21520</v>
      </c>
      <c r="GT81" s="25">
        <v>0.89076418190342199</v>
      </c>
      <c r="GU81" s="20">
        <v>720</v>
      </c>
      <c r="GV81" s="25">
        <v>16.129032258064498</v>
      </c>
    </row>
    <row r="82" spans="1:204" ht="15" customHeight="1" x14ac:dyDescent="0.25">
      <c r="A82" s="6">
        <v>44986</v>
      </c>
      <c r="B82" s="26" t="s">
        <v>4</v>
      </c>
      <c r="C82" s="20">
        <v>7350</v>
      </c>
      <c r="D82" s="25">
        <v>3.52112676056338</v>
      </c>
      <c r="E82" s="20">
        <v>11890</v>
      </c>
      <c r="F82" s="25">
        <v>4.2068361086766002</v>
      </c>
      <c r="G82" s="20">
        <v>8040</v>
      </c>
      <c r="H82" s="25">
        <v>-0.37174721189591098</v>
      </c>
      <c r="I82" s="20">
        <v>3510</v>
      </c>
      <c r="J82" s="25">
        <v>3.8461538461538498</v>
      </c>
      <c r="K82" s="20">
        <v>2950</v>
      </c>
      <c r="L82" s="25">
        <v>3.1468531468531502</v>
      </c>
      <c r="M82" s="20">
        <v>22660</v>
      </c>
      <c r="N82" s="25">
        <v>2.9064486830154399</v>
      </c>
      <c r="O82" s="20">
        <v>6760</v>
      </c>
      <c r="P82" s="25">
        <v>5.625</v>
      </c>
      <c r="Q82" s="20">
        <v>5970</v>
      </c>
      <c r="R82" s="25">
        <v>1.1864406779661001</v>
      </c>
      <c r="S82" s="20">
        <v>3200</v>
      </c>
      <c r="T82" s="25">
        <v>0.31347962382445099</v>
      </c>
      <c r="U82" s="20">
        <v>6070</v>
      </c>
      <c r="V82" s="25">
        <v>5.5652173913043503</v>
      </c>
      <c r="W82" s="20">
        <v>11650</v>
      </c>
      <c r="X82" s="25">
        <v>5.0495942290351703</v>
      </c>
      <c r="Y82" s="20">
        <v>5910</v>
      </c>
      <c r="Z82" s="25">
        <v>4.4169611307420498</v>
      </c>
      <c r="AA82" s="20">
        <v>35650</v>
      </c>
      <c r="AB82" s="25">
        <v>2.8058361391694701E-2</v>
      </c>
      <c r="AC82" s="20">
        <v>11100</v>
      </c>
      <c r="AD82" s="25">
        <v>1.55535224153705</v>
      </c>
      <c r="AE82" s="20">
        <v>3020</v>
      </c>
      <c r="AF82" s="25">
        <v>2.0270270270270299</v>
      </c>
      <c r="AG82" s="20">
        <v>6820</v>
      </c>
      <c r="AH82" s="25">
        <v>1.33729569093611</v>
      </c>
      <c r="AI82" s="20">
        <v>14030</v>
      </c>
      <c r="AJ82" s="25">
        <v>6.6109422492401198</v>
      </c>
      <c r="AK82" s="20">
        <v>7780</v>
      </c>
      <c r="AL82" s="25">
        <v>2.7741083223249698</v>
      </c>
      <c r="AM82" s="20">
        <v>4630</v>
      </c>
      <c r="AN82" s="25">
        <v>-2.93501048218029</v>
      </c>
      <c r="AO82" s="20">
        <v>3700</v>
      </c>
      <c r="AP82" s="25">
        <v>6.0171919770773599</v>
      </c>
      <c r="AQ82" s="20">
        <v>4800</v>
      </c>
      <c r="AR82" s="25">
        <v>4.3478260869565197</v>
      </c>
      <c r="AS82" s="20">
        <v>8630</v>
      </c>
      <c r="AT82" s="25">
        <v>3.3532934131736498</v>
      </c>
      <c r="AU82" s="20">
        <v>10870</v>
      </c>
      <c r="AV82" s="25">
        <v>1.9699812382739199</v>
      </c>
      <c r="AW82" s="20">
        <v>3480</v>
      </c>
      <c r="AX82" s="25">
        <v>4.5045045045045002</v>
      </c>
      <c r="AY82" s="20">
        <v>8920</v>
      </c>
      <c r="AZ82" s="25">
        <v>3.7209302325581399</v>
      </c>
      <c r="BA82" s="20">
        <v>10280</v>
      </c>
      <c r="BB82" s="25">
        <v>0.685602350636631</v>
      </c>
      <c r="BC82" s="20">
        <v>9480</v>
      </c>
      <c r="BD82" s="25">
        <v>4.2904290429042904</v>
      </c>
      <c r="BE82" s="20">
        <v>13690</v>
      </c>
      <c r="BF82" s="25">
        <v>0.81001472754050097</v>
      </c>
      <c r="BG82" s="20">
        <v>6420</v>
      </c>
      <c r="BH82" s="25">
        <v>4.2207792207792201</v>
      </c>
      <c r="BI82" s="20">
        <v>19330</v>
      </c>
      <c r="BJ82" s="25">
        <v>3.6461126005361901</v>
      </c>
      <c r="BK82" s="20">
        <v>15290</v>
      </c>
      <c r="BL82" s="25">
        <v>4.7260273972602702</v>
      </c>
      <c r="BM82" s="20">
        <v>29990</v>
      </c>
      <c r="BN82" s="25">
        <v>4.7502619629759</v>
      </c>
      <c r="BO82" s="20">
        <v>4570</v>
      </c>
      <c r="BP82" s="25">
        <v>4.1002277904328004</v>
      </c>
      <c r="BQ82" s="20">
        <v>28460</v>
      </c>
      <c r="BR82" s="25">
        <v>1.17312477781728</v>
      </c>
      <c r="BS82" s="20">
        <v>29130</v>
      </c>
      <c r="BT82" s="25">
        <v>3.37118523775727</v>
      </c>
      <c r="BU82" s="20">
        <v>21460</v>
      </c>
      <c r="BV82" s="25">
        <v>0.79849694692343798</v>
      </c>
      <c r="BW82" s="20">
        <v>5600</v>
      </c>
      <c r="BX82" s="25">
        <v>2.9411764705882399</v>
      </c>
      <c r="BY82" s="20">
        <v>10390</v>
      </c>
      <c r="BZ82" s="25">
        <v>6.0204081632653104</v>
      </c>
      <c r="CA82" s="20">
        <v>19730</v>
      </c>
      <c r="CB82" s="25">
        <v>3.4609334032511798</v>
      </c>
      <c r="CC82" s="20">
        <v>5330</v>
      </c>
      <c r="CD82" s="25">
        <v>4.3052837573385503</v>
      </c>
      <c r="CE82" s="20">
        <v>7200</v>
      </c>
      <c r="CF82" s="25">
        <v>1.8387553041018401</v>
      </c>
      <c r="CG82" s="20">
        <v>6220</v>
      </c>
      <c r="CH82" s="25">
        <v>3.8397328881469099</v>
      </c>
      <c r="CI82" s="20">
        <v>14770</v>
      </c>
      <c r="CJ82" s="25">
        <v>1.93236714975845</v>
      </c>
      <c r="CK82" s="20">
        <v>5510</v>
      </c>
      <c r="CL82" s="25">
        <v>2.9906542056074801</v>
      </c>
      <c r="CM82" s="20">
        <v>23810</v>
      </c>
      <c r="CN82" s="25">
        <v>5.9635068980863402</v>
      </c>
      <c r="CO82" s="20">
        <v>9530</v>
      </c>
      <c r="CP82" s="25">
        <v>4.2669584245076599</v>
      </c>
      <c r="CQ82" s="20">
        <v>3190</v>
      </c>
      <c r="CR82" s="25">
        <v>1.26984126984127</v>
      </c>
      <c r="CS82" s="20">
        <v>6320</v>
      </c>
      <c r="CT82" s="25">
        <v>3.4369885433715202</v>
      </c>
      <c r="CU82" s="20">
        <v>2820</v>
      </c>
      <c r="CV82" s="25">
        <v>3.6764705882352899</v>
      </c>
      <c r="CW82" s="20">
        <v>11730</v>
      </c>
      <c r="CX82" s="25">
        <v>3.80530973451327</v>
      </c>
      <c r="CY82" s="20">
        <v>10730</v>
      </c>
      <c r="CZ82" s="25">
        <v>2.5812619502868102</v>
      </c>
      <c r="DA82" s="20">
        <v>9730</v>
      </c>
      <c r="DB82" s="25">
        <v>2.8541226215644802</v>
      </c>
      <c r="DC82" s="20">
        <v>4490</v>
      </c>
      <c r="DD82" s="25">
        <v>3.6951501154734401</v>
      </c>
      <c r="DE82" s="20">
        <v>4760</v>
      </c>
      <c r="DF82" s="25">
        <v>3.7037037037037002</v>
      </c>
      <c r="DG82" s="20">
        <v>12140</v>
      </c>
      <c r="DH82" s="25">
        <v>2.6204564666103098</v>
      </c>
      <c r="DI82" s="20">
        <v>3700</v>
      </c>
      <c r="DJ82" s="25">
        <v>3.3519553072625698</v>
      </c>
      <c r="DK82" s="20">
        <v>14200</v>
      </c>
      <c r="DL82" s="25">
        <v>0.78069552874379</v>
      </c>
      <c r="DM82" s="20">
        <v>20880</v>
      </c>
      <c r="DN82" s="25">
        <v>0.77220077220077199</v>
      </c>
      <c r="DO82" s="20">
        <v>6310</v>
      </c>
      <c r="DP82" s="25">
        <v>1.61030595813204</v>
      </c>
      <c r="DQ82" s="20">
        <v>61990</v>
      </c>
      <c r="DR82" s="25">
        <v>1.99078644290885</v>
      </c>
      <c r="DS82" s="20">
        <v>15310</v>
      </c>
      <c r="DT82" s="25">
        <v>3.3760972316002702</v>
      </c>
      <c r="DU82" s="20">
        <v>5060</v>
      </c>
      <c r="DV82" s="25">
        <v>1.81086519114688</v>
      </c>
      <c r="DW82" s="20">
        <v>28490</v>
      </c>
      <c r="DX82" s="25">
        <v>2.2246142805884501</v>
      </c>
      <c r="DY82" s="20">
        <v>11120</v>
      </c>
      <c r="DZ82" s="25">
        <v>3.3457249070631998</v>
      </c>
      <c r="EA82" s="20">
        <v>15880</v>
      </c>
      <c r="EB82" s="25">
        <v>2.18790218790219</v>
      </c>
      <c r="EC82" s="20">
        <v>6850</v>
      </c>
      <c r="ED82" s="25">
        <v>2.5449101796407199</v>
      </c>
      <c r="EE82" s="20">
        <v>11790</v>
      </c>
      <c r="EF82" s="25">
        <v>3.6028119507908598</v>
      </c>
      <c r="EG82" s="20">
        <v>18180</v>
      </c>
      <c r="EH82" s="25">
        <v>6.7527891955372903</v>
      </c>
      <c r="EI82" s="20">
        <v>13190</v>
      </c>
      <c r="EJ82" s="25">
        <v>1.3835511145272901</v>
      </c>
      <c r="EK82" s="20">
        <v>32240</v>
      </c>
      <c r="EL82" s="25">
        <v>1.9607843137254899</v>
      </c>
      <c r="EM82" s="20">
        <v>5540</v>
      </c>
      <c r="EN82" s="25">
        <v>3.9399624765478398</v>
      </c>
      <c r="EO82" s="20">
        <v>12020</v>
      </c>
      <c r="EP82" s="25">
        <v>3.8893690579083802</v>
      </c>
      <c r="EQ82" s="20">
        <v>8990</v>
      </c>
      <c r="ER82" s="25">
        <v>1.8120045300113301</v>
      </c>
      <c r="ES82" s="20">
        <v>6690</v>
      </c>
      <c r="ET82" s="25">
        <v>1.98170731707317</v>
      </c>
      <c r="EU82" s="20">
        <v>8590</v>
      </c>
      <c r="EV82" s="25">
        <v>3.6188178528347401</v>
      </c>
      <c r="EW82" s="20">
        <v>31800</v>
      </c>
      <c r="EX82" s="25">
        <v>1.6949152542372901</v>
      </c>
      <c r="EY82" s="20">
        <v>31140</v>
      </c>
      <c r="EZ82" s="25">
        <v>2.0983606557377099</v>
      </c>
      <c r="FA82" s="20">
        <v>20170</v>
      </c>
      <c r="FB82" s="25">
        <v>2.1265822784810098</v>
      </c>
      <c r="FC82" s="20">
        <v>15950</v>
      </c>
      <c r="FD82" s="25">
        <v>4.3165467625899296</v>
      </c>
      <c r="FE82" s="20">
        <v>7390</v>
      </c>
      <c r="FF82" s="25">
        <v>1.9310344827586201</v>
      </c>
      <c r="FG82" s="20">
        <v>14680</v>
      </c>
      <c r="FH82" s="25">
        <v>4.4096728307254596</v>
      </c>
      <c r="FI82" s="20">
        <v>8340</v>
      </c>
      <c r="FJ82" s="25">
        <v>1.5834348355663801</v>
      </c>
      <c r="FK82" s="20">
        <v>5920</v>
      </c>
      <c r="FL82" s="25">
        <v>0.851788756388416</v>
      </c>
      <c r="FM82" s="20">
        <v>20730</v>
      </c>
      <c r="FN82" s="25">
        <v>1.4187866927593</v>
      </c>
      <c r="FO82" s="20">
        <v>10070</v>
      </c>
      <c r="FP82" s="25">
        <v>2.12981744421907</v>
      </c>
      <c r="FQ82" s="20">
        <v>10240</v>
      </c>
      <c r="FR82" s="25">
        <v>0.68829891838741397</v>
      </c>
      <c r="FS82" s="20">
        <v>6470</v>
      </c>
      <c r="FT82" s="25">
        <v>6.4144736842105301</v>
      </c>
      <c r="FU82" s="20">
        <v>8610</v>
      </c>
      <c r="FV82" s="25">
        <v>1.29411764705882</v>
      </c>
      <c r="FW82" s="20">
        <v>6720</v>
      </c>
      <c r="FX82" s="25">
        <v>-0.73855243722304298</v>
      </c>
      <c r="FY82" s="20">
        <v>7660</v>
      </c>
      <c r="FZ82" s="25">
        <v>1.05540897097625</v>
      </c>
      <c r="GA82" s="20">
        <v>2440</v>
      </c>
      <c r="GB82" s="25">
        <v>4.2735042735042699</v>
      </c>
      <c r="GC82" s="20">
        <v>16680</v>
      </c>
      <c r="GD82" s="25">
        <v>0.72463768115941996</v>
      </c>
      <c r="GE82" s="20">
        <v>19410</v>
      </c>
      <c r="GF82" s="25">
        <v>-0.20565552699228801</v>
      </c>
      <c r="GG82" s="20">
        <v>32530</v>
      </c>
      <c r="GH82" s="25">
        <v>9.6024258760107806</v>
      </c>
      <c r="GI82" s="20">
        <v>19260</v>
      </c>
      <c r="GJ82" s="25">
        <v>4.5035268583830703</v>
      </c>
      <c r="GK82" s="20">
        <v>16380</v>
      </c>
      <c r="GL82" s="25">
        <v>3.6708860759493702</v>
      </c>
      <c r="GM82" s="20">
        <v>11500</v>
      </c>
      <c r="GN82" s="25">
        <v>7.7788191190253002</v>
      </c>
      <c r="GO82" s="20">
        <v>9160</v>
      </c>
      <c r="GP82" s="25">
        <v>0.88105726872246704</v>
      </c>
      <c r="GQ82" s="20">
        <v>3350</v>
      </c>
      <c r="GR82" s="25">
        <v>12.416107382550299</v>
      </c>
      <c r="GS82" s="20">
        <v>21610</v>
      </c>
      <c r="GT82" s="25">
        <v>0.74592074592074598</v>
      </c>
      <c r="GU82" s="20">
        <v>740</v>
      </c>
      <c r="GV82" s="25">
        <v>17.460317460317501</v>
      </c>
    </row>
    <row r="83" spans="1:204" ht="15" customHeight="1" x14ac:dyDescent="0.25">
      <c r="A83" s="6">
        <v>45017</v>
      </c>
      <c r="B83" s="26" t="s">
        <v>4</v>
      </c>
      <c r="C83" s="20">
        <v>7460</v>
      </c>
      <c r="D83" s="25">
        <v>3.75521557719054</v>
      </c>
      <c r="E83" s="20">
        <v>12050</v>
      </c>
      <c r="F83" s="25">
        <v>4.1486603284356098</v>
      </c>
      <c r="G83" s="20">
        <v>8160</v>
      </c>
      <c r="H83" s="25">
        <v>-0.12239902080783401</v>
      </c>
      <c r="I83" s="20">
        <v>3560</v>
      </c>
      <c r="J83" s="25">
        <v>4.0935672514619901</v>
      </c>
      <c r="K83" s="20">
        <v>3000</v>
      </c>
      <c r="L83" s="25">
        <v>4.5296167247386796</v>
      </c>
      <c r="M83" s="20">
        <v>23000</v>
      </c>
      <c r="N83" s="25">
        <v>2.8162717925793501</v>
      </c>
      <c r="O83" s="20">
        <v>6840</v>
      </c>
      <c r="P83" s="25">
        <v>5.2307692307692299</v>
      </c>
      <c r="Q83" s="20">
        <v>6010</v>
      </c>
      <c r="R83" s="25">
        <v>1.00840336134454</v>
      </c>
      <c r="S83" s="20">
        <v>3240</v>
      </c>
      <c r="T83" s="25">
        <v>0</v>
      </c>
      <c r="U83" s="20">
        <v>6210</v>
      </c>
      <c r="V83" s="25">
        <v>6.7010309278350499</v>
      </c>
      <c r="W83" s="20">
        <v>11830</v>
      </c>
      <c r="X83" s="25">
        <v>5.0621669626998198</v>
      </c>
      <c r="Y83" s="20">
        <v>6020</v>
      </c>
      <c r="Z83" s="25">
        <v>4.8780487804878003</v>
      </c>
      <c r="AA83" s="20">
        <v>35970</v>
      </c>
      <c r="AB83" s="25">
        <v>2.7808676307007799E-2</v>
      </c>
      <c r="AC83" s="20">
        <v>11200</v>
      </c>
      <c r="AD83" s="25">
        <v>1.54125113327289</v>
      </c>
      <c r="AE83" s="20">
        <v>3070</v>
      </c>
      <c r="AF83" s="25">
        <v>1.99335548172757</v>
      </c>
      <c r="AG83" s="20">
        <v>6930</v>
      </c>
      <c r="AH83" s="25">
        <v>1.7621145374449301</v>
      </c>
      <c r="AI83" s="20">
        <v>14220</v>
      </c>
      <c r="AJ83" s="25">
        <v>6.8369646882043602</v>
      </c>
      <c r="AK83" s="20">
        <v>7910</v>
      </c>
      <c r="AL83" s="25">
        <v>2.46113989637306</v>
      </c>
      <c r="AM83" s="20">
        <v>4660</v>
      </c>
      <c r="AN83" s="25">
        <v>-3.3195020746888</v>
      </c>
      <c r="AO83" s="20">
        <v>3790</v>
      </c>
      <c r="AP83" s="25">
        <v>6.4606741573033704</v>
      </c>
      <c r="AQ83" s="20">
        <v>4850</v>
      </c>
      <c r="AR83" s="25">
        <v>4.5258620689655196</v>
      </c>
      <c r="AS83" s="20">
        <v>8720</v>
      </c>
      <c r="AT83" s="25">
        <v>2.8301886792452802</v>
      </c>
      <c r="AU83" s="20">
        <v>10960</v>
      </c>
      <c r="AV83" s="25">
        <v>1.6697588126159599</v>
      </c>
      <c r="AW83" s="20">
        <v>3530</v>
      </c>
      <c r="AX83" s="25">
        <v>5.0595238095238102</v>
      </c>
      <c r="AY83" s="20">
        <v>9010</v>
      </c>
      <c r="AZ83" s="25">
        <v>3.4443168771527</v>
      </c>
      <c r="BA83" s="20">
        <v>10340</v>
      </c>
      <c r="BB83" s="25">
        <v>0.193798449612403</v>
      </c>
      <c r="BC83" s="20">
        <v>9560</v>
      </c>
      <c r="BD83" s="25">
        <v>3.35135135135135</v>
      </c>
      <c r="BE83" s="20">
        <v>13810</v>
      </c>
      <c r="BF83" s="25">
        <v>0.80291970802919699</v>
      </c>
      <c r="BG83" s="20">
        <v>6500</v>
      </c>
      <c r="BH83" s="25">
        <v>4.6698872785829302</v>
      </c>
      <c r="BI83" s="20">
        <v>19480</v>
      </c>
      <c r="BJ83" s="25">
        <v>3.3970276008492601</v>
      </c>
      <c r="BK83" s="20">
        <v>15420</v>
      </c>
      <c r="BL83" s="25">
        <v>4.2596348884381303</v>
      </c>
      <c r="BM83" s="20">
        <v>30450</v>
      </c>
      <c r="BN83" s="25">
        <v>5.3997923156801697</v>
      </c>
      <c r="BO83" s="20">
        <v>4630</v>
      </c>
      <c r="BP83" s="25">
        <v>3.8116591928251098</v>
      </c>
      <c r="BQ83" s="20">
        <v>28690</v>
      </c>
      <c r="BR83" s="25">
        <v>0.66666666666666696</v>
      </c>
      <c r="BS83" s="20">
        <v>29270</v>
      </c>
      <c r="BT83" s="25">
        <v>2.7738764044943802</v>
      </c>
      <c r="BU83" s="20">
        <v>21670</v>
      </c>
      <c r="BV83" s="25">
        <v>1.07276119402985</v>
      </c>
      <c r="BW83" s="20">
        <v>5660</v>
      </c>
      <c r="BX83" s="25">
        <v>2.3508137432188101</v>
      </c>
      <c r="BY83" s="20">
        <v>10510</v>
      </c>
      <c r="BZ83" s="25">
        <v>6.05449041372351</v>
      </c>
      <c r="CA83" s="20">
        <v>19970</v>
      </c>
      <c r="CB83" s="25">
        <v>3.1508264462809898</v>
      </c>
      <c r="CC83" s="20">
        <v>5390</v>
      </c>
      <c r="CD83" s="25">
        <v>3.6538461538461502</v>
      </c>
      <c r="CE83" s="20">
        <v>7260</v>
      </c>
      <c r="CF83" s="25">
        <v>1.5384615384615401</v>
      </c>
      <c r="CG83" s="20">
        <v>6280</v>
      </c>
      <c r="CH83" s="25">
        <v>3.4596375617792399</v>
      </c>
      <c r="CI83" s="20">
        <v>14940</v>
      </c>
      <c r="CJ83" s="25">
        <v>1.77111716621253</v>
      </c>
      <c r="CK83" s="20">
        <v>5560</v>
      </c>
      <c r="CL83" s="25">
        <v>2.5830258302583</v>
      </c>
      <c r="CM83" s="20">
        <v>24160</v>
      </c>
      <c r="CN83" s="25">
        <v>6.4317180616740099</v>
      </c>
      <c r="CO83" s="20">
        <v>9660</v>
      </c>
      <c r="CP83" s="25">
        <v>4.3196544276457898</v>
      </c>
      <c r="CQ83" s="20">
        <v>3200</v>
      </c>
      <c r="CR83" s="25">
        <v>0.31347962382445099</v>
      </c>
      <c r="CS83" s="20">
        <v>6380</v>
      </c>
      <c r="CT83" s="25">
        <v>3.2362459546925599</v>
      </c>
      <c r="CU83" s="20">
        <v>2840</v>
      </c>
      <c r="CV83" s="25">
        <v>3.6496350364963499</v>
      </c>
      <c r="CW83" s="20">
        <v>11860</v>
      </c>
      <c r="CX83" s="25">
        <v>3.4001743679162999</v>
      </c>
      <c r="CY83" s="20">
        <v>10830</v>
      </c>
      <c r="CZ83" s="25">
        <v>1.9774011299434999</v>
      </c>
      <c r="DA83" s="20">
        <v>9870</v>
      </c>
      <c r="DB83" s="25">
        <v>3.3507853403141401</v>
      </c>
      <c r="DC83" s="20">
        <v>4540</v>
      </c>
      <c r="DD83" s="25">
        <v>3.1818181818181799</v>
      </c>
      <c r="DE83" s="20">
        <v>4820</v>
      </c>
      <c r="DF83" s="25">
        <v>3.4334763948497899</v>
      </c>
      <c r="DG83" s="20">
        <v>12290</v>
      </c>
      <c r="DH83" s="25">
        <v>2.6733500417710898</v>
      </c>
      <c r="DI83" s="20">
        <v>3770</v>
      </c>
      <c r="DJ83" s="25">
        <v>4.43213296398892</v>
      </c>
      <c r="DK83" s="20">
        <v>14260</v>
      </c>
      <c r="DL83" s="25">
        <v>0.42253521126760601</v>
      </c>
      <c r="DM83" s="20">
        <v>21030</v>
      </c>
      <c r="DN83" s="25">
        <v>0.42979942693409701</v>
      </c>
      <c r="DO83" s="20">
        <v>6350</v>
      </c>
      <c r="DP83" s="25">
        <v>1.2759170653907499</v>
      </c>
      <c r="DQ83" s="20">
        <v>62450</v>
      </c>
      <c r="DR83" s="25">
        <v>1.71009771986971</v>
      </c>
      <c r="DS83" s="20">
        <v>15490</v>
      </c>
      <c r="DT83" s="25">
        <v>3.4045393858478001</v>
      </c>
      <c r="DU83" s="20">
        <v>5080</v>
      </c>
      <c r="DV83" s="25">
        <v>0.99403578528826997</v>
      </c>
      <c r="DW83" s="20">
        <v>28750</v>
      </c>
      <c r="DX83" s="25">
        <v>2.3131672597864799</v>
      </c>
      <c r="DY83" s="20">
        <v>11280</v>
      </c>
      <c r="DZ83" s="25">
        <v>3.5812672176308502</v>
      </c>
      <c r="EA83" s="20">
        <v>16050</v>
      </c>
      <c r="EB83" s="25">
        <v>1.9047619047619</v>
      </c>
      <c r="EC83" s="20">
        <v>6920</v>
      </c>
      <c r="ED83" s="25">
        <v>2.3668639053254399</v>
      </c>
      <c r="EE83" s="20">
        <v>11960</v>
      </c>
      <c r="EF83" s="25">
        <v>3.7294015611448401</v>
      </c>
      <c r="EG83" s="20">
        <v>18400</v>
      </c>
      <c r="EH83" s="25">
        <v>6.1742642815926096</v>
      </c>
      <c r="EI83" s="20">
        <v>13310</v>
      </c>
      <c r="EJ83" s="25">
        <v>1.13981762917933</v>
      </c>
      <c r="EK83" s="20">
        <v>32660</v>
      </c>
      <c r="EL83" s="25">
        <v>1.99875078076202</v>
      </c>
      <c r="EM83" s="20">
        <v>5590</v>
      </c>
      <c r="EN83" s="25">
        <v>3.5185185185185199</v>
      </c>
      <c r="EO83" s="20">
        <v>12160</v>
      </c>
      <c r="EP83" s="25">
        <v>3.6658141517476599</v>
      </c>
      <c r="EQ83" s="20">
        <v>9080</v>
      </c>
      <c r="ER83" s="25">
        <v>1.4525139664804501</v>
      </c>
      <c r="ES83" s="20">
        <v>6780</v>
      </c>
      <c r="ET83" s="25">
        <v>2.1084337349397599</v>
      </c>
      <c r="EU83" s="20">
        <v>8690</v>
      </c>
      <c r="EV83" s="25">
        <v>3.8231780167263998</v>
      </c>
      <c r="EW83" s="20">
        <v>32240</v>
      </c>
      <c r="EX83" s="25">
        <v>2.0576131687242798</v>
      </c>
      <c r="EY83" s="20">
        <v>31340</v>
      </c>
      <c r="EZ83" s="25">
        <v>1.81936322287199</v>
      </c>
      <c r="FA83" s="20">
        <v>20330</v>
      </c>
      <c r="FB83" s="25">
        <v>2.10949271722752</v>
      </c>
      <c r="FC83" s="20">
        <v>16080</v>
      </c>
      <c r="FD83" s="25">
        <v>3.80890897353131</v>
      </c>
      <c r="FE83" s="20">
        <v>7420</v>
      </c>
      <c r="FF83" s="25">
        <v>1.3661202185792301</v>
      </c>
      <c r="FG83" s="20">
        <v>14870</v>
      </c>
      <c r="FH83" s="25">
        <v>4.0587823652904103</v>
      </c>
      <c r="FI83" s="20">
        <v>8440</v>
      </c>
      <c r="FJ83" s="25">
        <v>1.8094089264173701</v>
      </c>
      <c r="FK83" s="20">
        <v>5980</v>
      </c>
      <c r="FL83" s="25">
        <v>0.673400673400673</v>
      </c>
      <c r="FM83" s="20">
        <v>21020</v>
      </c>
      <c r="FN83" s="25">
        <v>1.20365912373616</v>
      </c>
      <c r="FO83" s="20">
        <v>10160</v>
      </c>
      <c r="FP83" s="25">
        <v>2.2132796780684099</v>
      </c>
      <c r="FQ83" s="20">
        <v>10300</v>
      </c>
      <c r="FR83" s="25">
        <v>0.19455252918287899</v>
      </c>
      <c r="FS83" s="20">
        <v>6550</v>
      </c>
      <c r="FT83" s="25">
        <v>5.9870550161812304</v>
      </c>
      <c r="FU83" s="20">
        <v>8710</v>
      </c>
      <c r="FV83" s="25">
        <v>1.16144018583043</v>
      </c>
      <c r="FW83" s="20">
        <v>6800</v>
      </c>
      <c r="FX83" s="25">
        <v>0.147275405007364</v>
      </c>
      <c r="FY83" s="20">
        <v>7750</v>
      </c>
      <c r="FZ83" s="25">
        <v>1.0430247718383301</v>
      </c>
      <c r="GA83" s="20">
        <v>2470</v>
      </c>
      <c r="GB83" s="25">
        <v>3.7815126050420198</v>
      </c>
      <c r="GC83" s="20">
        <v>16810</v>
      </c>
      <c r="GD83" s="25">
        <v>0.71899340922708199</v>
      </c>
      <c r="GE83" s="20">
        <v>19580</v>
      </c>
      <c r="GF83" s="25">
        <v>-0.20387359836901101</v>
      </c>
      <c r="GG83" s="20">
        <v>33320</v>
      </c>
      <c r="GH83" s="25">
        <v>10.075982821275201</v>
      </c>
      <c r="GI83" s="20">
        <v>19540</v>
      </c>
      <c r="GJ83" s="25">
        <v>4.2689434364994696</v>
      </c>
      <c r="GK83" s="20">
        <v>16610</v>
      </c>
      <c r="GL83" s="25">
        <v>4.2032622333751597</v>
      </c>
      <c r="GM83" s="20">
        <v>11580</v>
      </c>
      <c r="GN83" s="25">
        <v>6.8265682656826598</v>
      </c>
      <c r="GO83" s="20">
        <v>9270</v>
      </c>
      <c r="GP83" s="25">
        <v>0.87051142546245897</v>
      </c>
      <c r="GQ83" s="20">
        <v>3420</v>
      </c>
      <c r="GR83" s="25">
        <v>12.1311475409836</v>
      </c>
      <c r="GS83" s="20">
        <v>21780</v>
      </c>
      <c r="GT83" s="25">
        <v>0.92678405931417995</v>
      </c>
      <c r="GU83" s="20">
        <v>760</v>
      </c>
      <c r="GV83" s="25">
        <v>18.75</v>
      </c>
    </row>
    <row r="84" spans="1:204" ht="15" customHeight="1" x14ac:dyDescent="0.25">
      <c r="A84" s="6">
        <v>45047</v>
      </c>
      <c r="B84" s="26" t="s">
        <v>4</v>
      </c>
      <c r="C84" s="20">
        <v>7510</v>
      </c>
      <c r="D84" s="25">
        <v>4.3055555555555598</v>
      </c>
      <c r="E84" s="20">
        <v>12110</v>
      </c>
      <c r="F84" s="25">
        <v>4.2168674698795199</v>
      </c>
      <c r="G84" s="20">
        <v>8160</v>
      </c>
      <c r="H84" s="25">
        <v>0</v>
      </c>
      <c r="I84" s="20">
        <v>3570</v>
      </c>
      <c r="J84" s="25">
        <v>4.0816326530612201</v>
      </c>
      <c r="K84" s="20">
        <v>3030</v>
      </c>
      <c r="L84" s="25">
        <v>5.2083333333333304</v>
      </c>
      <c r="M84" s="20">
        <v>23060</v>
      </c>
      <c r="N84" s="25">
        <v>2.6714158504007099</v>
      </c>
      <c r="O84" s="20">
        <v>6870</v>
      </c>
      <c r="P84" s="25">
        <v>4.7256097560975601</v>
      </c>
      <c r="Q84" s="20">
        <v>6020</v>
      </c>
      <c r="R84" s="25">
        <v>1.0067114093959699</v>
      </c>
      <c r="S84" s="20">
        <v>3240</v>
      </c>
      <c r="T84" s="25">
        <v>0</v>
      </c>
      <c r="U84" s="20">
        <v>6250</v>
      </c>
      <c r="V84" s="25">
        <v>7.2041166380788999</v>
      </c>
      <c r="W84" s="20">
        <v>11900</v>
      </c>
      <c r="X84" s="25">
        <v>5.4030115146147004</v>
      </c>
      <c r="Y84" s="20">
        <v>6080</v>
      </c>
      <c r="Z84" s="25">
        <v>5.5555555555555598</v>
      </c>
      <c r="AA84" s="20">
        <v>36120</v>
      </c>
      <c r="AB84" s="25">
        <v>0.30547070258261599</v>
      </c>
      <c r="AC84" s="20">
        <v>11250</v>
      </c>
      <c r="AD84" s="25">
        <v>1.6260162601626</v>
      </c>
      <c r="AE84" s="20">
        <v>3080</v>
      </c>
      <c r="AF84" s="25">
        <v>1.98675496688742</v>
      </c>
      <c r="AG84" s="20">
        <v>6960</v>
      </c>
      <c r="AH84" s="25">
        <v>2.2026431718061699</v>
      </c>
      <c r="AI84" s="20">
        <v>14290</v>
      </c>
      <c r="AJ84" s="25">
        <v>6.8810770381450999</v>
      </c>
      <c r="AK84" s="20">
        <v>7960</v>
      </c>
      <c r="AL84" s="25">
        <v>2.8423772609819098</v>
      </c>
      <c r="AM84" s="20">
        <v>4650</v>
      </c>
      <c r="AN84" s="25">
        <v>-3.125</v>
      </c>
      <c r="AO84" s="20">
        <v>3810</v>
      </c>
      <c r="AP84" s="25">
        <v>6.4245810055865897</v>
      </c>
      <c r="AQ84" s="20">
        <v>4870</v>
      </c>
      <c r="AR84" s="25">
        <v>4.2826552462526797</v>
      </c>
      <c r="AS84" s="20">
        <v>8720</v>
      </c>
      <c r="AT84" s="25">
        <v>2.4676850763807301</v>
      </c>
      <c r="AU84" s="20">
        <v>11000</v>
      </c>
      <c r="AV84" s="25">
        <v>1.66358595194085</v>
      </c>
      <c r="AW84" s="20">
        <v>3530</v>
      </c>
      <c r="AX84" s="25">
        <v>4.7477744807121702</v>
      </c>
      <c r="AY84" s="20">
        <v>9040</v>
      </c>
      <c r="AZ84" s="25">
        <v>3.4324942791762001</v>
      </c>
      <c r="BA84" s="20">
        <v>10350</v>
      </c>
      <c r="BB84" s="25">
        <v>0.485436893203883</v>
      </c>
      <c r="BC84" s="20">
        <v>9610</v>
      </c>
      <c r="BD84" s="25">
        <v>3.3333333333333299</v>
      </c>
      <c r="BE84" s="20">
        <v>13820</v>
      </c>
      <c r="BF84" s="25">
        <v>0.50909090909090904</v>
      </c>
      <c r="BG84" s="20">
        <v>6550</v>
      </c>
      <c r="BH84" s="25">
        <v>5.3054662379421202</v>
      </c>
      <c r="BI84" s="20">
        <v>19540</v>
      </c>
      <c r="BJ84" s="25">
        <v>3.2223983095615401</v>
      </c>
      <c r="BK84" s="20">
        <v>15480</v>
      </c>
      <c r="BL84" s="25">
        <v>4.2424242424242404</v>
      </c>
      <c r="BM84" s="20">
        <v>30730</v>
      </c>
      <c r="BN84" s="25">
        <v>6.0752502588884996</v>
      </c>
      <c r="BO84" s="20">
        <v>4660</v>
      </c>
      <c r="BP84" s="25">
        <v>4.4843049327354301</v>
      </c>
      <c r="BQ84" s="20">
        <v>28780</v>
      </c>
      <c r="BR84" s="25">
        <v>0.77030812324929998</v>
      </c>
      <c r="BS84" s="20">
        <v>29300</v>
      </c>
      <c r="BT84" s="25">
        <v>2.6629292221443599</v>
      </c>
      <c r="BU84" s="20">
        <v>21760</v>
      </c>
      <c r="BV84" s="25">
        <v>1.4925373134328399</v>
      </c>
      <c r="BW84" s="20">
        <v>5680</v>
      </c>
      <c r="BX84" s="25">
        <v>2.3423423423423402</v>
      </c>
      <c r="BY84" s="20">
        <v>10530</v>
      </c>
      <c r="BZ84" s="25">
        <v>5.5110220440881799</v>
      </c>
      <c r="CA84" s="20">
        <v>19980</v>
      </c>
      <c r="CB84" s="25">
        <v>2.40902101486417</v>
      </c>
      <c r="CC84" s="20">
        <v>5400</v>
      </c>
      <c r="CD84" s="25">
        <v>3.4482758620689702</v>
      </c>
      <c r="CE84" s="20">
        <v>7300</v>
      </c>
      <c r="CF84" s="25">
        <v>1.95530726256983</v>
      </c>
      <c r="CG84" s="20">
        <v>6280</v>
      </c>
      <c r="CH84" s="25">
        <v>2.9508196721311499</v>
      </c>
      <c r="CI84" s="20">
        <v>15010</v>
      </c>
      <c r="CJ84" s="25">
        <v>2.1783526208305002</v>
      </c>
      <c r="CK84" s="20">
        <v>5570</v>
      </c>
      <c r="CL84" s="25">
        <v>2.3897058823529398</v>
      </c>
      <c r="CM84" s="20">
        <v>24350</v>
      </c>
      <c r="CN84" s="25">
        <v>6.7046450482033304</v>
      </c>
      <c r="CO84" s="20">
        <v>9710</v>
      </c>
      <c r="CP84" s="25">
        <v>4.5209903121636197</v>
      </c>
      <c r="CQ84" s="20">
        <v>3210</v>
      </c>
      <c r="CR84" s="25">
        <v>0.62695924764890298</v>
      </c>
      <c r="CS84" s="20">
        <v>6400</v>
      </c>
      <c r="CT84" s="25">
        <v>3.2258064516128999</v>
      </c>
      <c r="CU84" s="20">
        <v>2830</v>
      </c>
      <c r="CV84" s="25">
        <v>2.9090909090909101</v>
      </c>
      <c r="CW84" s="20">
        <v>11910</v>
      </c>
      <c r="CX84" s="25">
        <v>3.5652173913043499</v>
      </c>
      <c r="CY84" s="20">
        <v>10880</v>
      </c>
      <c r="CZ84" s="25">
        <v>2.15962441314554</v>
      </c>
      <c r="DA84" s="20">
        <v>9900</v>
      </c>
      <c r="DB84" s="25">
        <v>3.4482758620689702</v>
      </c>
      <c r="DC84" s="20">
        <v>4560</v>
      </c>
      <c r="DD84" s="25">
        <v>3.6363636363636398</v>
      </c>
      <c r="DE84" s="20">
        <v>4840</v>
      </c>
      <c r="DF84" s="25">
        <v>3.64025695931478</v>
      </c>
      <c r="DG84" s="20">
        <v>12330</v>
      </c>
      <c r="DH84" s="25">
        <v>2.83569641367807</v>
      </c>
      <c r="DI84" s="20">
        <v>3790</v>
      </c>
      <c r="DJ84" s="25">
        <v>4.9861495844875297</v>
      </c>
      <c r="DK84" s="20">
        <v>14290</v>
      </c>
      <c r="DL84" s="25">
        <v>0.63380281690140805</v>
      </c>
      <c r="DM84" s="20">
        <v>21090</v>
      </c>
      <c r="DN84" s="25">
        <v>0.62022900763358801</v>
      </c>
      <c r="DO84" s="20">
        <v>6370</v>
      </c>
      <c r="DP84" s="25">
        <v>1.4331210191082799</v>
      </c>
      <c r="DQ84" s="20">
        <v>62580</v>
      </c>
      <c r="DR84" s="25">
        <v>1.73955454397659</v>
      </c>
      <c r="DS84" s="20">
        <v>15580</v>
      </c>
      <c r="DT84" s="25">
        <v>3.79746835443038</v>
      </c>
      <c r="DU84" s="20">
        <v>5090</v>
      </c>
      <c r="DV84" s="25">
        <v>0.99206349206349198</v>
      </c>
      <c r="DW84" s="20">
        <v>28870</v>
      </c>
      <c r="DX84" s="25">
        <v>2.4122029088329202</v>
      </c>
      <c r="DY84" s="20">
        <v>11350</v>
      </c>
      <c r="DZ84" s="25">
        <v>4.0329972502291502</v>
      </c>
      <c r="EA84" s="20">
        <v>16160</v>
      </c>
      <c r="EB84" s="25">
        <v>2.53807106598985</v>
      </c>
      <c r="EC84" s="20">
        <v>6940</v>
      </c>
      <c r="ED84" s="25">
        <v>2.2091310751104598</v>
      </c>
      <c r="EE84" s="20">
        <v>11990</v>
      </c>
      <c r="EF84" s="25">
        <v>3.5405872193437</v>
      </c>
      <c r="EG84" s="20">
        <v>18530</v>
      </c>
      <c r="EH84" s="25">
        <v>5.9462550028587797</v>
      </c>
      <c r="EI84" s="20">
        <v>13380</v>
      </c>
      <c r="EJ84" s="25">
        <v>1.36363636363636</v>
      </c>
      <c r="EK84" s="20">
        <v>32780</v>
      </c>
      <c r="EL84" s="25">
        <v>2.2139070782662902</v>
      </c>
      <c r="EM84" s="20">
        <v>5600</v>
      </c>
      <c r="EN84" s="25">
        <v>3.1307550644567201</v>
      </c>
      <c r="EO84" s="20">
        <v>12180</v>
      </c>
      <c r="EP84" s="25">
        <v>3.6595744680851099</v>
      </c>
      <c r="EQ84" s="20">
        <v>9120</v>
      </c>
      <c r="ER84" s="25">
        <v>1.89944134078212</v>
      </c>
      <c r="ES84" s="20">
        <v>6810</v>
      </c>
      <c r="ET84" s="25">
        <v>2.0989505247376301</v>
      </c>
      <c r="EU84" s="20">
        <v>8730</v>
      </c>
      <c r="EV84" s="25">
        <v>3.9285714285714302</v>
      </c>
      <c r="EW84" s="20">
        <v>32320</v>
      </c>
      <c r="EX84" s="25">
        <v>2.2784810126582302</v>
      </c>
      <c r="EY84" s="20">
        <v>31400</v>
      </c>
      <c r="EZ84" s="25">
        <v>1.94805194805195</v>
      </c>
      <c r="FA84" s="20">
        <v>20330</v>
      </c>
      <c r="FB84" s="25">
        <v>1.65</v>
      </c>
      <c r="FC84" s="20">
        <v>16230</v>
      </c>
      <c r="FD84" s="25">
        <v>4.1720154043645703</v>
      </c>
      <c r="FE84" s="20">
        <v>7440</v>
      </c>
      <c r="FF84" s="25">
        <v>1.5006821282401099</v>
      </c>
      <c r="FG84" s="20">
        <v>14950</v>
      </c>
      <c r="FH84" s="25">
        <v>4.1086350974930399</v>
      </c>
      <c r="FI84" s="20">
        <v>8470</v>
      </c>
      <c r="FJ84" s="25">
        <v>2.0481927710843402</v>
      </c>
      <c r="FK84" s="20">
        <v>6000</v>
      </c>
      <c r="FL84" s="25">
        <v>1.18043844856661</v>
      </c>
      <c r="FM84" s="20">
        <v>21040</v>
      </c>
      <c r="FN84" s="25">
        <v>1.1052378664103799</v>
      </c>
      <c r="FO84" s="20">
        <v>10210</v>
      </c>
      <c r="FP84" s="25">
        <v>2.51004016064257</v>
      </c>
      <c r="FQ84" s="20">
        <v>10340</v>
      </c>
      <c r="FR84" s="25">
        <v>0.68159688412853003</v>
      </c>
      <c r="FS84" s="20">
        <v>6590</v>
      </c>
      <c r="FT84" s="25">
        <v>5.9485530546623799</v>
      </c>
      <c r="FU84" s="20">
        <v>8740</v>
      </c>
      <c r="FV84" s="25">
        <v>1.27462340672074</v>
      </c>
      <c r="FW84" s="20">
        <v>6820</v>
      </c>
      <c r="FX84" s="25">
        <v>0.44182621502209102</v>
      </c>
      <c r="FY84" s="20">
        <v>7790</v>
      </c>
      <c r="FZ84" s="25">
        <v>1.4322916666666701</v>
      </c>
      <c r="GA84" s="20">
        <v>2500</v>
      </c>
      <c r="GB84" s="25">
        <v>5.0420168067226898</v>
      </c>
      <c r="GC84" s="20">
        <v>16880</v>
      </c>
      <c r="GD84" s="25">
        <v>1.01735487731897</v>
      </c>
      <c r="GE84" s="20">
        <v>19610</v>
      </c>
      <c r="GF84" s="25">
        <v>-0.45685279187817301</v>
      </c>
      <c r="GG84" s="20">
        <v>33580</v>
      </c>
      <c r="GH84" s="25">
        <v>9.9181669394435303</v>
      </c>
      <c r="GI84" s="20">
        <v>19640</v>
      </c>
      <c r="GJ84" s="25">
        <v>3.8603913273400301</v>
      </c>
      <c r="GK84" s="20">
        <v>16680</v>
      </c>
      <c r="GL84" s="25">
        <v>3.8605230386052298</v>
      </c>
      <c r="GM84" s="20">
        <v>11660</v>
      </c>
      <c r="GN84" s="25">
        <v>6.9724770642201799</v>
      </c>
      <c r="GO84" s="20">
        <v>9330</v>
      </c>
      <c r="GP84" s="25">
        <v>1.5233949945592999</v>
      </c>
      <c r="GQ84" s="20">
        <v>3480</v>
      </c>
      <c r="GR84" s="25">
        <v>12.258064516129</v>
      </c>
      <c r="GS84" s="20">
        <v>21810</v>
      </c>
      <c r="GT84" s="25">
        <v>0.92549745488199897</v>
      </c>
      <c r="GU84" s="20">
        <v>760</v>
      </c>
      <c r="GV84" s="25">
        <v>16.923076923076898</v>
      </c>
    </row>
    <row r="85" spans="1:204" ht="15" customHeight="1" x14ac:dyDescent="0.25">
      <c r="A85" s="6">
        <v>45078</v>
      </c>
      <c r="B85" s="26" t="s">
        <v>4</v>
      </c>
      <c r="C85" s="20">
        <v>7580</v>
      </c>
      <c r="D85" s="25">
        <v>4.9861495844875297</v>
      </c>
      <c r="E85" s="20">
        <v>12170</v>
      </c>
      <c r="F85" s="25">
        <v>3.3106960950764002</v>
      </c>
      <c r="G85" s="20">
        <v>8170</v>
      </c>
      <c r="H85" s="25">
        <v>0</v>
      </c>
      <c r="I85" s="20">
        <v>3580</v>
      </c>
      <c r="J85" s="25">
        <v>3.7681159420289898</v>
      </c>
      <c r="K85" s="20">
        <v>3060</v>
      </c>
      <c r="L85" s="25">
        <v>5.1546391752577296</v>
      </c>
      <c r="M85" s="20">
        <v>23110</v>
      </c>
      <c r="N85" s="25">
        <v>2.57434531735464</v>
      </c>
      <c r="O85" s="20">
        <v>6910</v>
      </c>
      <c r="P85" s="25">
        <v>4.5385779122541603</v>
      </c>
      <c r="Q85" s="20">
        <v>6050</v>
      </c>
      <c r="R85" s="25">
        <v>1.0016694490817999</v>
      </c>
      <c r="S85" s="20">
        <v>3240</v>
      </c>
      <c r="T85" s="25">
        <v>0</v>
      </c>
      <c r="U85" s="20">
        <v>6280</v>
      </c>
      <c r="V85" s="25">
        <v>6.9846678023850099</v>
      </c>
      <c r="W85" s="20">
        <v>11970</v>
      </c>
      <c r="X85" s="25">
        <v>4.9079754601227004</v>
      </c>
      <c r="Y85" s="20">
        <v>6160</v>
      </c>
      <c r="Z85" s="25">
        <v>6.3903281519861803</v>
      </c>
      <c r="AA85" s="20">
        <v>36230</v>
      </c>
      <c r="AB85" s="25">
        <v>0.387919091160986</v>
      </c>
      <c r="AC85" s="20">
        <v>11280</v>
      </c>
      <c r="AD85" s="25">
        <v>1.8970189701897</v>
      </c>
      <c r="AE85" s="20">
        <v>3100</v>
      </c>
      <c r="AF85" s="25">
        <v>2.64900662251656</v>
      </c>
      <c r="AG85" s="20">
        <v>6990</v>
      </c>
      <c r="AH85" s="25">
        <v>1.8950437317784301</v>
      </c>
      <c r="AI85" s="20">
        <v>14360</v>
      </c>
      <c r="AJ85" s="25">
        <v>6.5281899109792301</v>
      </c>
      <c r="AK85" s="20">
        <v>7990</v>
      </c>
      <c r="AL85" s="25">
        <v>2.9639175257732</v>
      </c>
      <c r="AM85" s="20">
        <v>4650</v>
      </c>
      <c r="AN85" s="25">
        <v>-2.9227557411273501</v>
      </c>
      <c r="AO85" s="20">
        <v>3830</v>
      </c>
      <c r="AP85" s="25">
        <v>6.0941828254847596</v>
      </c>
      <c r="AQ85" s="20">
        <v>4900</v>
      </c>
      <c r="AR85" s="25">
        <v>4.2553191489361701</v>
      </c>
      <c r="AS85" s="20">
        <v>8770</v>
      </c>
      <c r="AT85" s="25">
        <v>2.57309941520468</v>
      </c>
      <c r="AU85" s="20">
        <v>11050</v>
      </c>
      <c r="AV85" s="25">
        <v>1.5625</v>
      </c>
      <c r="AW85" s="20">
        <v>3550</v>
      </c>
      <c r="AX85" s="25">
        <v>5.3412462908011902</v>
      </c>
      <c r="AY85" s="20">
        <v>9100</v>
      </c>
      <c r="AZ85" s="25">
        <v>3.5267349260523302</v>
      </c>
      <c r="BA85" s="20">
        <v>10360</v>
      </c>
      <c r="BB85" s="25">
        <v>-9.6432015429122497E-2</v>
      </c>
      <c r="BC85" s="20">
        <v>9640</v>
      </c>
      <c r="BD85" s="25">
        <v>3.3226152197213299</v>
      </c>
      <c r="BE85" s="20">
        <v>13800</v>
      </c>
      <c r="BF85" s="25">
        <v>0</v>
      </c>
      <c r="BG85" s="20">
        <v>6590</v>
      </c>
      <c r="BH85" s="25">
        <v>5.44</v>
      </c>
      <c r="BI85" s="20">
        <v>19600</v>
      </c>
      <c r="BJ85" s="25">
        <v>2.7792343995804898</v>
      </c>
      <c r="BK85" s="20">
        <v>15500</v>
      </c>
      <c r="BL85" s="25">
        <v>3.7483266398929</v>
      </c>
      <c r="BM85" s="20">
        <v>30960</v>
      </c>
      <c r="BN85" s="25">
        <v>6.4649243466299904</v>
      </c>
      <c r="BO85" s="20">
        <v>4680</v>
      </c>
      <c r="BP85" s="25">
        <v>4</v>
      </c>
      <c r="BQ85" s="20">
        <v>28850</v>
      </c>
      <c r="BR85" s="25">
        <v>0.69808027923211202</v>
      </c>
      <c r="BS85" s="20">
        <v>29340</v>
      </c>
      <c r="BT85" s="25">
        <v>2.4799161718477101</v>
      </c>
      <c r="BU85" s="20">
        <v>21830</v>
      </c>
      <c r="BV85" s="25">
        <v>1.3934045517882001</v>
      </c>
      <c r="BW85" s="20">
        <v>5710</v>
      </c>
      <c r="BX85" s="25">
        <v>2.5134649910233402</v>
      </c>
      <c r="BY85" s="20">
        <v>10590</v>
      </c>
      <c r="BZ85" s="25">
        <v>4.8514851485148496</v>
      </c>
      <c r="CA85" s="20">
        <v>20040</v>
      </c>
      <c r="CB85" s="25">
        <v>2.2448979591836702</v>
      </c>
      <c r="CC85" s="20">
        <v>5410</v>
      </c>
      <c r="CD85" s="25">
        <v>2.8517110266159702</v>
      </c>
      <c r="CE85" s="20">
        <v>7350</v>
      </c>
      <c r="CF85" s="25">
        <v>1.8005540166205001</v>
      </c>
      <c r="CG85" s="20">
        <v>6320</v>
      </c>
      <c r="CH85" s="25">
        <v>3.09951060358891</v>
      </c>
      <c r="CI85" s="20">
        <v>15050</v>
      </c>
      <c r="CJ85" s="25">
        <v>2.1724372029871</v>
      </c>
      <c r="CK85" s="20">
        <v>5610</v>
      </c>
      <c r="CL85" s="25">
        <v>2.7472527472527499</v>
      </c>
      <c r="CM85" s="20">
        <v>24450</v>
      </c>
      <c r="CN85" s="25">
        <v>6.3043478260869596</v>
      </c>
      <c r="CO85" s="20">
        <v>9770</v>
      </c>
      <c r="CP85" s="25">
        <v>4.6038543897216302</v>
      </c>
      <c r="CQ85" s="20">
        <v>3220</v>
      </c>
      <c r="CR85" s="25">
        <v>0.31152647975077902</v>
      </c>
      <c r="CS85" s="20">
        <v>6450</v>
      </c>
      <c r="CT85" s="25">
        <v>3.53130016051364</v>
      </c>
      <c r="CU85" s="20">
        <v>2840</v>
      </c>
      <c r="CV85" s="25">
        <v>3.2727272727272698</v>
      </c>
      <c r="CW85" s="20">
        <v>11920</v>
      </c>
      <c r="CX85" s="25">
        <v>3.02506482281763</v>
      </c>
      <c r="CY85" s="20">
        <v>10910</v>
      </c>
      <c r="CZ85" s="25">
        <v>1.9626168224299101</v>
      </c>
      <c r="DA85" s="20">
        <v>9910</v>
      </c>
      <c r="DB85" s="25">
        <v>3.0145530145530102</v>
      </c>
      <c r="DC85" s="20">
        <v>4570</v>
      </c>
      <c r="DD85" s="25">
        <v>3.3936651583710402</v>
      </c>
      <c r="DE85" s="20">
        <v>4860</v>
      </c>
      <c r="DF85" s="25">
        <v>3.62473347547974</v>
      </c>
      <c r="DG85" s="20">
        <v>12390</v>
      </c>
      <c r="DH85" s="25">
        <v>3.0782029950083198</v>
      </c>
      <c r="DI85" s="20">
        <v>3820</v>
      </c>
      <c r="DJ85" s="25">
        <v>5.2341597796143304</v>
      </c>
      <c r="DK85" s="20">
        <v>14310</v>
      </c>
      <c r="DL85" s="25">
        <v>0.56219255094870002</v>
      </c>
      <c r="DM85" s="20">
        <v>21130</v>
      </c>
      <c r="DN85" s="25">
        <v>0.475511174512601</v>
      </c>
      <c r="DO85" s="20">
        <v>6360</v>
      </c>
      <c r="DP85" s="25">
        <v>1.11287758346582</v>
      </c>
      <c r="DQ85" s="20">
        <v>62730</v>
      </c>
      <c r="DR85" s="25">
        <v>1.57059585492228</v>
      </c>
      <c r="DS85" s="20">
        <v>15620</v>
      </c>
      <c r="DT85" s="25">
        <v>3.5809018567639299</v>
      </c>
      <c r="DU85" s="20">
        <v>5120</v>
      </c>
      <c r="DV85" s="25">
        <v>1.38613861386139</v>
      </c>
      <c r="DW85" s="20">
        <v>28910</v>
      </c>
      <c r="DX85" s="25">
        <v>2.1554770318021199</v>
      </c>
      <c r="DY85" s="20">
        <v>11430</v>
      </c>
      <c r="DZ85" s="25">
        <v>4.3835616438356197</v>
      </c>
      <c r="EA85" s="20">
        <v>16220</v>
      </c>
      <c r="EB85" s="25">
        <v>2.91878172588833</v>
      </c>
      <c r="EC85" s="20">
        <v>6970</v>
      </c>
      <c r="ED85" s="25">
        <v>2.1994134897360702</v>
      </c>
      <c r="EE85" s="20">
        <v>12020</v>
      </c>
      <c r="EF85" s="25">
        <v>3.0874785591766698</v>
      </c>
      <c r="EG85" s="20">
        <v>18640</v>
      </c>
      <c r="EH85" s="25">
        <v>5.37026568682872</v>
      </c>
      <c r="EI85" s="20">
        <v>13430</v>
      </c>
      <c r="EJ85" s="25">
        <v>1.6654049962149899</v>
      </c>
      <c r="EK85" s="20">
        <v>32970</v>
      </c>
      <c r="EL85" s="25">
        <v>2.2959975178405201</v>
      </c>
      <c r="EM85" s="20">
        <v>5610</v>
      </c>
      <c r="EN85" s="25">
        <v>2.5594149908592301</v>
      </c>
      <c r="EO85" s="20">
        <v>12200</v>
      </c>
      <c r="EP85" s="25">
        <v>3.4775233248515698</v>
      </c>
      <c r="EQ85" s="20">
        <v>9150</v>
      </c>
      <c r="ER85" s="25">
        <v>2.0066889632107001</v>
      </c>
      <c r="ES85" s="20">
        <v>6830</v>
      </c>
      <c r="ET85" s="25">
        <v>1.9402985074626899</v>
      </c>
      <c r="EU85" s="20">
        <v>8780</v>
      </c>
      <c r="EV85" s="25">
        <v>4.0284360189573496</v>
      </c>
      <c r="EW85" s="20">
        <v>32440</v>
      </c>
      <c r="EX85" s="25">
        <v>1.9484600879949701</v>
      </c>
      <c r="EY85" s="20">
        <v>31410</v>
      </c>
      <c r="EZ85" s="25">
        <v>1.9805194805194799</v>
      </c>
      <c r="FA85" s="20">
        <v>20380</v>
      </c>
      <c r="FB85" s="25">
        <v>1.39303482587065</v>
      </c>
      <c r="FC85" s="20">
        <v>16290</v>
      </c>
      <c r="FD85" s="25">
        <v>3.9566049776643299</v>
      </c>
      <c r="FE85" s="20">
        <v>7480</v>
      </c>
      <c r="FF85" s="25">
        <v>1.6304347826087</v>
      </c>
      <c r="FG85" s="20">
        <v>15000</v>
      </c>
      <c r="FH85" s="25">
        <v>3.6627505183137501</v>
      </c>
      <c r="FI85" s="20">
        <v>8500</v>
      </c>
      <c r="FJ85" s="25">
        <v>2.2864019253910901</v>
      </c>
      <c r="FK85" s="20">
        <v>6000</v>
      </c>
      <c r="FL85" s="25">
        <v>1.18043844856661</v>
      </c>
      <c r="FM85" s="20">
        <v>21070</v>
      </c>
      <c r="FN85" s="25">
        <v>1.0551558752997601</v>
      </c>
      <c r="FO85" s="20">
        <v>10220</v>
      </c>
      <c r="FP85" s="25">
        <v>2.3023023023023002</v>
      </c>
      <c r="FQ85" s="20">
        <v>10390</v>
      </c>
      <c r="FR85" s="25">
        <v>1.0700389105058401</v>
      </c>
      <c r="FS85" s="20">
        <v>6610</v>
      </c>
      <c r="FT85" s="25">
        <v>5.5910543130990398</v>
      </c>
      <c r="FU85" s="20">
        <v>8760</v>
      </c>
      <c r="FV85" s="25">
        <v>1.1547344110854501</v>
      </c>
      <c r="FW85" s="20">
        <v>6820</v>
      </c>
      <c r="FX85" s="25">
        <v>0.29411764705882398</v>
      </c>
      <c r="FY85" s="20">
        <v>7790</v>
      </c>
      <c r="FZ85" s="25">
        <v>1.0376134889753601</v>
      </c>
      <c r="GA85" s="20">
        <v>2510</v>
      </c>
      <c r="GB85" s="25">
        <v>4.5833333333333304</v>
      </c>
      <c r="GC85" s="20">
        <v>16990</v>
      </c>
      <c r="GD85" s="25">
        <v>1.4328358208955201</v>
      </c>
      <c r="GE85" s="20">
        <v>19630</v>
      </c>
      <c r="GF85" s="25">
        <v>-0.85858585858585901</v>
      </c>
      <c r="GG85" s="20">
        <v>33810</v>
      </c>
      <c r="GH85" s="25">
        <v>9.1349257585538997</v>
      </c>
      <c r="GI85" s="20">
        <v>19700</v>
      </c>
      <c r="GJ85" s="25">
        <v>3.1953902566788899</v>
      </c>
      <c r="GK85" s="20">
        <v>16740</v>
      </c>
      <c r="GL85" s="25">
        <v>3.71747211895911</v>
      </c>
      <c r="GM85" s="20">
        <v>11640</v>
      </c>
      <c r="GN85" s="25">
        <v>5.7220708446866499</v>
      </c>
      <c r="GO85" s="20">
        <v>9390</v>
      </c>
      <c r="GP85" s="25">
        <v>1.73347778981582</v>
      </c>
      <c r="GQ85" s="20">
        <v>3530</v>
      </c>
      <c r="GR85" s="25">
        <v>12.063492063492101</v>
      </c>
      <c r="GS85" s="20">
        <v>21880</v>
      </c>
      <c r="GT85" s="25">
        <v>1.2494215640907</v>
      </c>
      <c r="GU85" s="20">
        <v>760</v>
      </c>
      <c r="GV85" s="25">
        <v>16.923076923076898</v>
      </c>
    </row>
    <row r="86" spans="1:204" ht="15" customHeight="1" x14ac:dyDescent="0.25">
      <c r="A86" s="6">
        <v>45108</v>
      </c>
      <c r="B86" s="26" t="s">
        <v>4</v>
      </c>
      <c r="C86" s="20">
        <v>7580</v>
      </c>
      <c r="D86" s="25">
        <v>4.5517241379310303</v>
      </c>
      <c r="E86" s="20">
        <v>12200</v>
      </c>
      <c r="F86" s="25">
        <v>2.9535864978903001</v>
      </c>
      <c r="G86" s="20">
        <v>8170</v>
      </c>
      <c r="H86" s="25">
        <v>-0.12224938875305599</v>
      </c>
      <c r="I86" s="20">
        <v>3590</v>
      </c>
      <c r="J86" s="25">
        <v>3.7572254335260098</v>
      </c>
      <c r="K86" s="20">
        <v>3090</v>
      </c>
      <c r="L86" s="25">
        <v>5.8219178082191796</v>
      </c>
      <c r="M86" s="20">
        <v>23120</v>
      </c>
      <c r="N86" s="25">
        <v>2.3008849557522102</v>
      </c>
      <c r="O86" s="20">
        <v>6950</v>
      </c>
      <c r="P86" s="25">
        <v>4.5112781954887202</v>
      </c>
      <c r="Q86" s="20">
        <v>6070</v>
      </c>
      <c r="R86" s="25">
        <v>0.99833610648918503</v>
      </c>
      <c r="S86" s="20">
        <v>3240</v>
      </c>
      <c r="T86" s="25">
        <v>0</v>
      </c>
      <c r="U86" s="20">
        <v>6290</v>
      </c>
      <c r="V86" s="25">
        <v>6.7911714770798</v>
      </c>
      <c r="W86" s="20">
        <v>11990</v>
      </c>
      <c r="X86" s="25">
        <v>4.5335658238883996</v>
      </c>
      <c r="Y86" s="20">
        <v>6190</v>
      </c>
      <c r="Z86" s="25">
        <v>6.5404475043029304</v>
      </c>
      <c r="AA86" s="20">
        <v>36200</v>
      </c>
      <c r="AB86" s="25">
        <v>0.193744810406864</v>
      </c>
      <c r="AC86" s="20">
        <v>11290</v>
      </c>
      <c r="AD86" s="25">
        <v>1.6201620162016199</v>
      </c>
      <c r="AE86" s="20">
        <v>3120</v>
      </c>
      <c r="AF86" s="25">
        <v>2.9702970297029698</v>
      </c>
      <c r="AG86" s="20">
        <v>7030</v>
      </c>
      <c r="AH86" s="25">
        <v>2.4781341107871699</v>
      </c>
      <c r="AI86" s="20">
        <v>14430</v>
      </c>
      <c r="AJ86" s="25">
        <v>6.2592047128129602</v>
      </c>
      <c r="AK86" s="20">
        <v>7990</v>
      </c>
      <c r="AL86" s="25">
        <v>2.5673940949935798</v>
      </c>
      <c r="AM86" s="20">
        <v>4640</v>
      </c>
      <c r="AN86" s="25">
        <v>-3.1315240083507301</v>
      </c>
      <c r="AO86" s="20">
        <v>3850</v>
      </c>
      <c r="AP86" s="25">
        <v>6.3535911602209998</v>
      </c>
      <c r="AQ86" s="20">
        <v>4920</v>
      </c>
      <c r="AR86" s="25">
        <v>3.79746835443038</v>
      </c>
      <c r="AS86" s="20">
        <v>8760</v>
      </c>
      <c r="AT86" s="25">
        <v>1.86046511627907</v>
      </c>
      <c r="AU86" s="20">
        <v>11050</v>
      </c>
      <c r="AV86" s="25">
        <v>1.19047619047619</v>
      </c>
      <c r="AW86" s="20">
        <v>3560</v>
      </c>
      <c r="AX86" s="25">
        <v>5.0147492625368697</v>
      </c>
      <c r="AY86" s="20">
        <v>9110</v>
      </c>
      <c r="AZ86" s="25">
        <v>3.2879818594104302</v>
      </c>
      <c r="BA86" s="20">
        <v>10320</v>
      </c>
      <c r="BB86" s="25">
        <v>-0.57803468208092501</v>
      </c>
      <c r="BC86" s="20">
        <v>9690</v>
      </c>
      <c r="BD86" s="25">
        <v>3.4151547491995702</v>
      </c>
      <c r="BE86" s="20">
        <v>13750</v>
      </c>
      <c r="BF86" s="25">
        <v>-0.50651230101302502</v>
      </c>
      <c r="BG86" s="20">
        <v>6600</v>
      </c>
      <c r="BH86" s="25">
        <v>5.2631578947368398</v>
      </c>
      <c r="BI86" s="20">
        <v>19640</v>
      </c>
      <c r="BJ86" s="25">
        <v>2.3983315954118898</v>
      </c>
      <c r="BK86" s="20">
        <v>15560</v>
      </c>
      <c r="BL86" s="25">
        <v>3.5262807717897502</v>
      </c>
      <c r="BM86" s="20">
        <v>31090</v>
      </c>
      <c r="BN86" s="25">
        <v>6.47260273972603</v>
      </c>
      <c r="BO86" s="20">
        <v>4680</v>
      </c>
      <c r="BP86" s="25">
        <v>3.5398230088495599</v>
      </c>
      <c r="BQ86" s="20">
        <v>28810</v>
      </c>
      <c r="BR86" s="25">
        <v>0.55846422338568902</v>
      </c>
      <c r="BS86" s="20">
        <v>29380</v>
      </c>
      <c r="BT86" s="25">
        <v>2.2268615170494099</v>
      </c>
      <c r="BU86" s="20">
        <v>21820</v>
      </c>
      <c r="BV86" s="25">
        <v>1.11214087117702</v>
      </c>
      <c r="BW86" s="20">
        <v>5720</v>
      </c>
      <c r="BX86" s="25">
        <v>2.1428571428571401</v>
      </c>
      <c r="BY86" s="20">
        <v>10600</v>
      </c>
      <c r="BZ86" s="25">
        <v>4.1257367387033401</v>
      </c>
      <c r="CA86" s="20">
        <v>20050</v>
      </c>
      <c r="CB86" s="25">
        <v>1.8283392585068601</v>
      </c>
      <c r="CC86" s="20">
        <v>5410</v>
      </c>
      <c r="CD86" s="25">
        <v>2.0754716981132102</v>
      </c>
      <c r="CE86" s="20">
        <v>7370</v>
      </c>
      <c r="CF86" s="25">
        <v>1.79558011049724</v>
      </c>
      <c r="CG86" s="20">
        <v>6320</v>
      </c>
      <c r="CH86" s="25">
        <v>2.2653721682847898</v>
      </c>
      <c r="CI86" s="20">
        <v>15070</v>
      </c>
      <c r="CJ86" s="25">
        <v>1.8931710615280599</v>
      </c>
      <c r="CK86" s="20">
        <v>5600</v>
      </c>
      <c r="CL86" s="25">
        <v>1.6333938294010899</v>
      </c>
      <c r="CM86" s="20">
        <v>24500</v>
      </c>
      <c r="CN86" s="25">
        <v>5.6489866321690396</v>
      </c>
      <c r="CO86" s="20">
        <v>9760</v>
      </c>
      <c r="CP86" s="25">
        <v>4.0511727078891298</v>
      </c>
      <c r="CQ86" s="20">
        <v>3240</v>
      </c>
      <c r="CR86" s="25">
        <v>0.30959752321981399</v>
      </c>
      <c r="CS86" s="20">
        <v>6480</v>
      </c>
      <c r="CT86" s="25">
        <v>4.1800643086816702</v>
      </c>
      <c r="CU86" s="20">
        <v>2860</v>
      </c>
      <c r="CV86" s="25">
        <v>2.5089605734767</v>
      </c>
      <c r="CW86" s="20">
        <v>11990</v>
      </c>
      <c r="CX86" s="25">
        <v>3.0954428202923499</v>
      </c>
      <c r="CY86" s="20">
        <v>10900</v>
      </c>
      <c r="CZ86" s="25">
        <v>1.58434296365331</v>
      </c>
      <c r="DA86" s="20">
        <v>9950</v>
      </c>
      <c r="DB86" s="25">
        <v>3.0020703933747401</v>
      </c>
      <c r="DC86" s="20">
        <v>4580</v>
      </c>
      <c r="DD86" s="25">
        <v>2.6905829596412598</v>
      </c>
      <c r="DE86" s="20">
        <v>4860</v>
      </c>
      <c r="DF86" s="25">
        <v>2.9661016949152499</v>
      </c>
      <c r="DG86" s="20">
        <v>12380</v>
      </c>
      <c r="DH86" s="25">
        <v>2.3986765922249802</v>
      </c>
      <c r="DI86" s="20">
        <v>3820</v>
      </c>
      <c r="DJ86" s="25">
        <v>4.9450549450549497</v>
      </c>
      <c r="DK86" s="20">
        <v>14310</v>
      </c>
      <c r="DL86" s="25">
        <v>0.21008403361344499</v>
      </c>
      <c r="DM86" s="20">
        <v>21120</v>
      </c>
      <c r="DN86" s="25">
        <v>0.18975332068311199</v>
      </c>
      <c r="DO86" s="20">
        <v>6370</v>
      </c>
      <c r="DP86" s="25">
        <v>0.63191153238546605</v>
      </c>
      <c r="DQ86" s="20">
        <v>62710</v>
      </c>
      <c r="DR86" s="25">
        <v>1.2104583602324099</v>
      </c>
      <c r="DS86" s="20">
        <v>15590</v>
      </c>
      <c r="DT86" s="25">
        <v>3.17670416942422</v>
      </c>
      <c r="DU86" s="20">
        <v>5120</v>
      </c>
      <c r="DV86" s="25">
        <v>1.1857707509881401</v>
      </c>
      <c r="DW86" s="20">
        <v>28940</v>
      </c>
      <c r="DX86" s="25">
        <v>1.9014084507042299</v>
      </c>
      <c r="DY86" s="20">
        <v>11470</v>
      </c>
      <c r="DZ86" s="25">
        <v>4.4626593806921697</v>
      </c>
      <c r="EA86" s="20">
        <v>16230</v>
      </c>
      <c r="EB86" s="25">
        <v>2.5268477574226198</v>
      </c>
      <c r="EC86" s="20">
        <v>6990</v>
      </c>
      <c r="ED86" s="25">
        <v>2.1929824561403501</v>
      </c>
      <c r="EE86" s="20">
        <v>12030</v>
      </c>
      <c r="EF86" s="25">
        <v>2.6450511945392501</v>
      </c>
      <c r="EG86" s="20">
        <v>18700</v>
      </c>
      <c r="EH86" s="25">
        <v>4.7032474804031397</v>
      </c>
      <c r="EI86" s="20">
        <v>13400</v>
      </c>
      <c r="EJ86" s="25">
        <v>1.2849584278155699</v>
      </c>
      <c r="EK86" s="20">
        <v>33010</v>
      </c>
      <c r="EL86" s="25">
        <v>2.0086526576019801</v>
      </c>
      <c r="EM86" s="20">
        <v>5600</v>
      </c>
      <c r="EN86" s="25">
        <v>1.6333938294010899</v>
      </c>
      <c r="EO86" s="20">
        <v>12230</v>
      </c>
      <c r="EP86" s="25">
        <v>3.2067510548523201</v>
      </c>
      <c r="EQ86" s="20">
        <v>9150</v>
      </c>
      <c r="ER86" s="25">
        <v>1.4412416851441201</v>
      </c>
      <c r="ES86" s="20">
        <v>6850</v>
      </c>
      <c r="ET86" s="25">
        <v>2.0864381520119202</v>
      </c>
      <c r="EU86" s="20">
        <v>8810</v>
      </c>
      <c r="EV86" s="25">
        <v>3.7691401648998801</v>
      </c>
      <c r="EW86" s="20">
        <v>32480</v>
      </c>
      <c r="EX86" s="25">
        <v>1.6906700062617399</v>
      </c>
      <c r="EY86" s="20">
        <v>31380</v>
      </c>
      <c r="EZ86" s="25">
        <v>1.6850291639663</v>
      </c>
      <c r="FA86" s="20">
        <v>20260</v>
      </c>
      <c r="FB86" s="25">
        <v>0.49603174603174599</v>
      </c>
      <c r="FC86" s="20">
        <v>16240</v>
      </c>
      <c r="FD86" s="25">
        <v>2.9803424223208599</v>
      </c>
      <c r="FE86" s="20">
        <v>7500</v>
      </c>
      <c r="FF86" s="25">
        <v>1.6260162601626</v>
      </c>
      <c r="FG86" s="20">
        <v>15030</v>
      </c>
      <c r="FH86" s="25">
        <v>3.15717227179135</v>
      </c>
      <c r="FI86" s="20">
        <v>8520</v>
      </c>
      <c r="FJ86" s="25">
        <v>2.2809123649459799</v>
      </c>
      <c r="FK86" s="20">
        <v>6010</v>
      </c>
      <c r="FL86" s="25">
        <v>1.17845117845118</v>
      </c>
      <c r="FM86" s="20">
        <v>21080</v>
      </c>
      <c r="FN86" s="25">
        <v>0.71667462971810802</v>
      </c>
      <c r="FO86" s="20">
        <v>10240</v>
      </c>
      <c r="FP86" s="25">
        <v>2.19560878243513</v>
      </c>
      <c r="FQ86" s="20">
        <v>10420</v>
      </c>
      <c r="FR86" s="25">
        <v>0.87124878993223598</v>
      </c>
      <c r="FS86" s="20">
        <v>6620</v>
      </c>
      <c r="FT86" s="25">
        <v>4.9128367670364499</v>
      </c>
      <c r="FU86" s="20">
        <v>8780</v>
      </c>
      <c r="FV86" s="25">
        <v>0.91954022988505701</v>
      </c>
      <c r="FW86" s="20">
        <v>6810</v>
      </c>
      <c r="FX86" s="25">
        <v>0.14705882352941199</v>
      </c>
      <c r="FY86" s="20">
        <v>7770</v>
      </c>
      <c r="FZ86" s="25">
        <v>0.51746442432082795</v>
      </c>
      <c r="GA86" s="20">
        <v>2530</v>
      </c>
      <c r="GB86" s="25">
        <v>4.9792531120332004</v>
      </c>
      <c r="GC86" s="20">
        <v>16960</v>
      </c>
      <c r="GD86" s="25">
        <v>1.1933174224343699</v>
      </c>
      <c r="GE86" s="20">
        <v>19590</v>
      </c>
      <c r="GF86" s="25">
        <v>-1.3595166163142001</v>
      </c>
      <c r="GG86" s="20">
        <v>33960</v>
      </c>
      <c r="GH86" s="25">
        <v>8.6372360844529705</v>
      </c>
      <c r="GI86" s="20">
        <v>19690</v>
      </c>
      <c r="GJ86" s="25">
        <v>2.28571428571429</v>
      </c>
      <c r="GK86" s="20">
        <v>16770</v>
      </c>
      <c r="GL86" s="25">
        <v>3.2</v>
      </c>
      <c r="GM86" s="20">
        <v>11610</v>
      </c>
      <c r="GN86" s="25">
        <v>5.0678733031674197</v>
      </c>
      <c r="GO86" s="20">
        <v>9420</v>
      </c>
      <c r="GP86" s="25">
        <v>1.8378378378378399</v>
      </c>
      <c r="GQ86" s="20">
        <v>3530</v>
      </c>
      <c r="GR86" s="25">
        <v>11.7088607594937</v>
      </c>
      <c r="GS86" s="20">
        <v>21870</v>
      </c>
      <c r="GT86" s="25">
        <v>0.96952908587257602</v>
      </c>
      <c r="GU86" s="20">
        <v>760</v>
      </c>
      <c r="GV86" s="25">
        <v>13.4328358208955</v>
      </c>
    </row>
    <row r="87" spans="1:204" ht="15" customHeight="1" x14ac:dyDescent="0.25">
      <c r="A87" s="6">
        <v>45139</v>
      </c>
      <c r="B87" s="26" t="s">
        <v>4</v>
      </c>
      <c r="C87" s="20">
        <v>7590</v>
      </c>
      <c r="D87" s="25">
        <v>4.4016506189821198</v>
      </c>
      <c r="E87" s="20">
        <v>12240</v>
      </c>
      <c r="F87" s="25">
        <v>2.77078085642317</v>
      </c>
      <c r="G87" s="20">
        <v>8170</v>
      </c>
      <c r="H87" s="25">
        <v>-0.36585365853658502</v>
      </c>
      <c r="I87" s="20">
        <v>3620</v>
      </c>
      <c r="J87" s="25">
        <v>4.3227665706051903</v>
      </c>
      <c r="K87" s="20">
        <v>3110</v>
      </c>
      <c r="L87" s="25">
        <v>5.7823129251700696</v>
      </c>
      <c r="M87" s="20">
        <v>23150</v>
      </c>
      <c r="N87" s="25">
        <v>2.1173356859285399</v>
      </c>
      <c r="O87" s="20">
        <v>6980</v>
      </c>
      <c r="P87" s="25">
        <v>4.6476761619190397</v>
      </c>
      <c r="Q87" s="20">
        <v>6100</v>
      </c>
      <c r="R87" s="25">
        <v>1.1608623548922099</v>
      </c>
      <c r="S87" s="20">
        <v>3260</v>
      </c>
      <c r="T87" s="25">
        <v>0</v>
      </c>
      <c r="U87" s="20">
        <v>6300</v>
      </c>
      <c r="V87" s="25">
        <v>6.5989847715736003</v>
      </c>
      <c r="W87" s="20">
        <v>12060</v>
      </c>
      <c r="X87" s="25">
        <v>4.6875</v>
      </c>
      <c r="Y87" s="20">
        <v>6220</v>
      </c>
      <c r="Z87" s="25">
        <v>6.3247863247863201</v>
      </c>
      <c r="AA87" s="20">
        <v>36300</v>
      </c>
      <c r="AB87" s="25">
        <v>0.303951367781155</v>
      </c>
      <c r="AC87" s="20">
        <v>11300</v>
      </c>
      <c r="AD87" s="25">
        <v>1.4362657091561899</v>
      </c>
      <c r="AE87" s="20">
        <v>3140</v>
      </c>
      <c r="AF87" s="25">
        <v>3.6303630363036299</v>
      </c>
      <c r="AG87" s="20">
        <v>7060</v>
      </c>
      <c r="AH87" s="25">
        <v>2.7656477438136799</v>
      </c>
      <c r="AI87" s="20">
        <v>14510</v>
      </c>
      <c r="AJ87" s="25">
        <v>6.0672514619882998</v>
      </c>
      <c r="AK87" s="20">
        <v>8030</v>
      </c>
      <c r="AL87" s="25">
        <v>3.2133676092545</v>
      </c>
      <c r="AM87" s="20">
        <v>4640</v>
      </c>
      <c r="AN87" s="25">
        <v>-3.3333333333333299</v>
      </c>
      <c r="AO87" s="20">
        <v>3870</v>
      </c>
      <c r="AP87" s="25">
        <v>6.9060773480663</v>
      </c>
      <c r="AQ87" s="20">
        <v>4950</v>
      </c>
      <c r="AR87" s="25">
        <v>4.2105263157894699</v>
      </c>
      <c r="AS87" s="20">
        <v>8810</v>
      </c>
      <c r="AT87" s="25">
        <v>2.2041763341067302</v>
      </c>
      <c r="AU87" s="20">
        <v>11090</v>
      </c>
      <c r="AV87" s="25">
        <v>1.3711151736745899</v>
      </c>
      <c r="AW87" s="20">
        <v>3580</v>
      </c>
      <c r="AX87" s="25">
        <v>4.0697674418604697</v>
      </c>
      <c r="AY87" s="20">
        <v>9140</v>
      </c>
      <c r="AZ87" s="25">
        <v>3.0439684329199501</v>
      </c>
      <c r="BA87" s="20">
        <v>10310</v>
      </c>
      <c r="BB87" s="25">
        <v>-0.96061479346781997</v>
      </c>
      <c r="BC87" s="20">
        <v>9750</v>
      </c>
      <c r="BD87" s="25">
        <v>3.3934252386002099</v>
      </c>
      <c r="BE87" s="20">
        <v>13720</v>
      </c>
      <c r="BF87" s="25">
        <v>-1.0101010101010099</v>
      </c>
      <c r="BG87" s="20">
        <v>6640</v>
      </c>
      <c r="BH87" s="25">
        <v>5.3968253968253999</v>
      </c>
      <c r="BI87" s="20">
        <v>19750</v>
      </c>
      <c r="BJ87" s="25">
        <v>2.6507276507276498</v>
      </c>
      <c r="BK87" s="20">
        <v>15640</v>
      </c>
      <c r="BL87" s="25">
        <v>3.6447978793903202</v>
      </c>
      <c r="BM87" s="20">
        <v>31260</v>
      </c>
      <c r="BN87" s="25">
        <v>6.6166439290586601</v>
      </c>
      <c r="BO87" s="20">
        <v>4700</v>
      </c>
      <c r="BP87" s="25">
        <v>3.2967032967033001</v>
      </c>
      <c r="BQ87" s="20">
        <v>28850</v>
      </c>
      <c r="BR87" s="25">
        <v>0.62783397279386099</v>
      </c>
      <c r="BS87" s="20">
        <v>29520</v>
      </c>
      <c r="BT87" s="25">
        <v>2.1099965409892798</v>
      </c>
      <c r="BU87" s="20">
        <v>21880</v>
      </c>
      <c r="BV87" s="25">
        <v>1.15580212667591</v>
      </c>
      <c r="BW87" s="20">
        <v>5740</v>
      </c>
      <c r="BX87" s="25">
        <v>2.3172905525846699</v>
      </c>
      <c r="BY87" s="20">
        <v>10610</v>
      </c>
      <c r="BZ87" s="25">
        <v>3.61328125</v>
      </c>
      <c r="CA87" s="20">
        <v>20140</v>
      </c>
      <c r="CB87" s="25">
        <v>1.82002022244692</v>
      </c>
      <c r="CC87" s="20">
        <v>5440</v>
      </c>
      <c r="CD87" s="25">
        <v>2.64150943396226</v>
      </c>
      <c r="CE87" s="20">
        <v>7390</v>
      </c>
      <c r="CF87" s="25">
        <v>1.6506189821182899</v>
      </c>
      <c r="CG87" s="20">
        <v>6370</v>
      </c>
      <c r="CH87" s="25">
        <v>2.7419354838709702</v>
      </c>
      <c r="CI87" s="20">
        <v>15130</v>
      </c>
      <c r="CJ87" s="25">
        <v>2.0229265003371499</v>
      </c>
      <c r="CK87" s="20">
        <v>5610</v>
      </c>
      <c r="CL87" s="25">
        <v>1.4466546112115699</v>
      </c>
      <c r="CM87" s="20">
        <v>24630</v>
      </c>
      <c r="CN87" s="25">
        <v>5.4817987152034302</v>
      </c>
      <c r="CO87" s="20">
        <v>9800</v>
      </c>
      <c r="CP87" s="25">
        <v>3.8135593220339001</v>
      </c>
      <c r="CQ87" s="20">
        <v>3270</v>
      </c>
      <c r="CR87" s="25">
        <v>1.86915887850467</v>
      </c>
      <c r="CS87" s="20">
        <v>6500</v>
      </c>
      <c r="CT87" s="25">
        <v>4.1666666666666696</v>
      </c>
      <c r="CU87" s="20">
        <v>2870</v>
      </c>
      <c r="CV87" s="25">
        <v>2.5</v>
      </c>
      <c r="CW87" s="20">
        <v>12010</v>
      </c>
      <c r="CX87" s="25">
        <v>2.7373823781009401</v>
      </c>
      <c r="CY87" s="20">
        <v>10920</v>
      </c>
      <c r="CZ87" s="25">
        <v>1.4869888475836399</v>
      </c>
      <c r="DA87" s="20">
        <v>10000</v>
      </c>
      <c r="DB87" s="25">
        <v>3.1991744066047501</v>
      </c>
      <c r="DC87" s="20">
        <v>4580</v>
      </c>
      <c r="DD87" s="25">
        <v>2.46085011185682</v>
      </c>
      <c r="DE87" s="20">
        <v>4910</v>
      </c>
      <c r="DF87" s="25">
        <v>3.5864978902953601</v>
      </c>
      <c r="DG87" s="20">
        <v>12380</v>
      </c>
      <c r="DH87" s="25">
        <v>2.1452145214521501</v>
      </c>
      <c r="DI87" s="20">
        <v>3840</v>
      </c>
      <c r="DJ87" s="25">
        <v>5.2054794520547896</v>
      </c>
      <c r="DK87" s="20">
        <v>14320</v>
      </c>
      <c r="DL87" s="25">
        <v>0.28011204481792701</v>
      </c>
      <c r="DM87" s="20">
        <v>21150</v>
      </c>
      <c r="DN87" s="25">
        <v>-4.7258979206049101E-2</v>
      </c>
      <c r="DO87" s="20">
        <v>6380</v>
      </c>
      <c r="DP87" s="25">
        <v>0.949367088607595</v>
      </c>
      <c r="DQ87" s="20">
        <v>62830</v>
      </c>
      <c r="DR87" s="25">
        <v>1.1429491307147499</v>
      </c>
      <c r="DS87" s="20">
        <v>15640</v>
      </c>
      <c r="DT87" s="25">
        <v>3.43915343915344</v>
      </c>
      <c r="DU87" s="20">
        <v>5130</v>
      </c>
      <c r="DV87" s="25">
        <v>0.78585461689587399</v>
      </c>
      <c r="DW87" s="20">
        <v>29010</v>
      </c>
      <c r="DX87" s="25">
        <v>2.0042194092827001</v>
      </c>
      <c r="DY87" s="20">
        <v>11560</v>
      </c>
      <c r="DZ87" s="25">
        <v>4.8050770625566601</v>
      </c>
      <c r="EA87" s="20">
        <v>16250</v>
      </c>
      <c r="EB87" s="25">
        <v>2.3299748110831202</v>
      </c>
      <c r="EC87" s="20">
        <v>7030</v>
      </c>
      <c r="ED87" s="25">
        <v>2.4781341107871699</v>
      </c>
      <c r="EE87" s="20">
        <v>12040</v>
      </c>
      <c r="EF87" s="25">
        <v>2.6427962489343599</v>
      </c>
      <c r="EG87" s="20">
        <v>18810</v>
      </c>
      <c r="EH87" s="25">
        <v>4.79108635097493</v>
      </c>
      <c r="EI87" s="20">
        <v>13470</v>
      </c>
      <c r="EJ87" s="25">
        <v>1.73716012084592</v>
      </c>
      <c r="EK87" s="20">
        <v>33060</v>
      </c>
      <c r="EL87" s="25">
        <v>1.7230769230769201</v>
      </c>
      <c r="EM87" s="20">
        <v>5600</v>
      </c>
      <c r="EN87" s="25">
        <v>1.26582278481013</v>
      </c>
      <c r="EO87" s="20">
        <v>12270</v>
      </c>
      <c r="EP87" s="25">
        <v>3.02267002518892</v>
      </c>
      <c r="EQ87" s="20">
        <v>9170</v>
      </c>
      <c r="ER87" s="25">
        <v>1.6629711751663001</v>
      </c>
      <c r="ES87" s="20">
        <v>6870</v>
      </c>
      <c r="ET87" s="25">
        <v>1.47710487444609</v>
      </c>
      <c r="EU87" s="20">
        <v>8890</v>
      </c>
      <c r="EV87" s="25">
        <v>4.2203985932004704</v>
      </c>
      <c r="EW87" s="20">
        <v>32620</v>
      </c>
      <c r="EX87" s="25">
        <v>1.84202310334062</v>
      </c>
      <c r="EY87" s="20">
        <v>31460</v>
      </c>
      <c r="EZ87" s="25">
        <v>1.5821762996448201</v>
      </c>
      <c r="FA87" s="20">
        <v>20220</v>
      </c>
      <c r="FB87" s="25">
        <v>0.64708810353409696</v>
      </c>
      <c r="FC87" s="20">
        <v>16330</v>
      </c>
      <c r="FD87" s="25">
        <v>3.0934343434343399</v>
      </c>
      <c r="FE87" s="20">
        <v>7520</v>
      </c>
      <c r="FF87" s="25">
        <v>1.7591339648173201</v>
      </c>
      <c r="FG87" s="20">
        <v>15100</v>
      </c>
      <c r="FH87" s="25">
        <v>3.4246575342465801</v>
      </c>
      <c r="FI87" s="20">
        <v>8540</v>
      </c>
      <c r="FJ87" s="25">
        <v>2.3980815347721798</v>
      </c>
      <c r="FK87" s="20">
        <v>6020</v>
      </c>
      <c r="FL87" s="25">
        <v>1.5177065767285001</v>
      </c>
      <c r="FM87" s="20">
        <v>21130</v>
      </c>
      <c r="FN87" s="25">
        <v>0.95556617295747703</v>
      </c>
      <c r="FO87" s="20">
        <v>10280</v>
      </c>
      <c r="FP87" s="25">
        <v>2.8</v>
      </c>
      <c r="FQ87" s="20">
        <v>10420</v>
      </c>
      <c r="FR87" s="25">
        <v>0.67632850241545905</v>
      </c>
      <c r="FS87" s="20">
        <v>6650</v>
      </c>
      <c r="FT87" s="25">
        <v>4.7244094488188999</v>
      </c>
      <c r="FU87" s="20">
        <v>8810</v>
      </c>
      <c r="FV87" s="25">
        <v>1.1481056257175699</v>
      </c>
      <c r="FW87" s="20">
        <v>6820</v>
      </c>
      <c r="FX87" s="25">
        <v>0.29411764705882398</v>
      </c>
      <c r="FY87" s="20">
        <v>7780</v>
      </c>
      <c r="FZ87" s="25">
        <v>0.38709677419354799</v>
      </c>
      <c r="GA87" s="20">
        <v>2540</v>
      </c>
      <c r="GB87" s="25">
        <v>4.95867768595041</v>
      </c>
      <c r="GC87" s="20">
        <v>17030</v>
      </c>
      <c r="GD87" s="25">
        <v>1.6716417910447801</v>
      </c>
      <c r="GE87" s="20">
        <v>19620</v>
      </c>
      <c r="GF87" s="25">
        <v>-1.4565544952285301</v>
      </c>
      <c r="GG87" s="20">
        <v>34060</v>
      </c>
      <c r="GH87" s="25">
        <v>7.8189300411522602</v>
      </c>
      <c r="GI87" s="20">
        <v>19780</v>
      </c>
      <c r="GJ87" s="25">
        <v>2.0639834881321</v>
      </c>
      <c r="GK87" s="20">
        <v>16950</v>
      </c>
      <c r="GL87" s="25">
        <v>3.4798534798534799</v>
      </c>
      <c r="GM87" s="20">
        <v>11600</v>
      </c>
      <c r="GN87" s="25">
        <v>4.1292639138240599</v>
      </c>
      <c r="GO87" s="20">
        <v>9440</v>
      </c>
      <c r="GP87" s="25">
        <v>1.28755364806867</v>
      </c>
      <c r="GQ87" s="20">
        <v>3550</v>
      </c>
      <c r="GR87" s="25">
        <v>11.285266457680301</v>
      </c>
      <c r="GS87" s="20">
        <v>21920</v>
      </c>
      <c r="GT87" s="25">
        <v>0.96729617687701497</v>
      </c>
      <c r="GU87" s="20">
        <v>760</v>
      </c>
      <c r="GV87" s="25">
        <v>11.764705882352899</v>
      </c>
    </row>
    <row r="88" spans="1:204" ht="15" customHeight="1" x14ac:dyDescent="0.25">
      <c r="A88" s="6">
        <v>45170</v>
      </c>
      <c r="B88" s="26" t="s">
        <v>4</v>
      </c>
      <c r="C88" s="20">
        <v>7610</v>
      </c>
      <c r="D88" s="25">
        <v>4.3895747599451296</v>
      </c>
      <c r="E88" s="20">
        <v>12250</v>
      </c>
      <c r="F88" s="25">
        <v>2.6823134953897698</v>
      </c>
      <c r="G88" s="20">
        <v>8180</v>
      </c>
      <c r="H88" s="25">
        <v>-0.24390243902438999</v>
      </c>
      <c r="I88" s="20">
        <v>3640</v>
      </c>
      <c r="J88" s="25">
        <v>4.2979942693409701</v>
      </c>
      <c r="K88" s="20">
        <v>3120</v>
      </c>
      <c r="L88" s="25">
        <v>6.12244897959184</v>
      </c>
      <c r="M88" s="20">
        <v>23230</v>
      </c>
      <c r="N88" s="25">
        <v>2.2447183098591501</v>
      </c>
      <c r="O88" s="20">
        <v>7020</v>
      </c>
      <c r="P88" s="25">
        <v>4.9327354260089704</v>
      </c>
      <c r="Q88" s="20">
        <v>6110</v>
      </c>
      <c r="R88" s="25">
        <v>1.32669983416252</v>
      </c>
      <c r="S88" s="20">
        <v>3260</v>
      </c>
      <c r="T88" s="25">
        <v>0.30769230769230799</v>
      </c>
      <c r="U88" s="20">
        <v>6310</v>
      </c>
      <c r="V88" s="25">
        <v>6.4080944350758902</v>
      </c>
      <c r="W88" s="20">
        <v>12110</v>
      </c>
      <c r="X88" s="25">
        <v>4.7577854671280297</v>
      </c>
      <c r="Y88" s="20">
        <v>6240</v>
      </c>
      <c r="Z88" s="25">
        <v>5.9422750424448196</v>
      </c>
      <c r="AA88" s="20">
        <v>36310</v>
      </c>
      <c r="AB88" s="25">
        <v>0.33158331030671501</v>
      </c>
      <c r="AC88" s="20">
        <v>11290</v>
      </c>
      <c r="AD88" s="25">
        <v>1.1648745519713299</v>
      </c>
      <c r="AE88" s="20">
        <v>3150</v>
      </c>
      <c r="AF88" s="25">
        <v>3.9603960396039599</v>
      </c>
      <c r="AG88" s="20">
        <v>7090</v>
      </c>
      <c r="AH88" s="25">
        <v>3.0523255813953498</v>
      </c>
      <c r="AI88" s="20">
        <v>14560</v>
      </c>
      <c r="AJ88" s="25">
        <v>5.8909090909090898</v>
      </c>
      <c r="AK88" s="20">
        <v>8010</v>
      </c>
      <c r="AL88" s="25">
        <v>2.9562982005141398</v>
      </c>
      <c r="AM88" s="20">
        <v>4630</v>
      </c>
      <c r="AN88" s="25">
        <v>-3.34029227557411</v>
      </c>
      <c r="AO88" s="20">
        <v>3900</v>
      </c>
      <c r="AP88" s="25">
        <v>7.4380165289256199</v>
      </c>
      <c r="AQ88" s="20">
        <v>4970</v>
      </c>
      <c r="AR88" s="25">
        <v>4.4117647058823497</v>
      </c>
      <c r="AS88" s="20">
        <v>8800</v>
      </c>
      <c r="AT88" s="25">
        <v>1.96987253765933</v>
      </c>
      <c r="AU88" s="20">
        <v>11120</v>
      </c>
      <c r="AV88" s="25">
        <v>1.4598540145985399</v>
      </c>
      <c r="AW88" s="20">
        <v>3590</v>
      </c>
      <c r="AX88" s="25">
        <v>3.7572254335260098</v>
      </c>
      <c r="AY88" s="20">
        <v>9160</v>
      </c>
      <c r="AZ88" s="25">
        <v>2.5755879059350502</v>
      </c>
      <c r="BA88" s="20">
        <v>10330</v>
      </c>
      <c r="BB88" s="25">
        <v>-0.67307692307692302</v>
      </c>
      <c r="BC88" s="20">
        <v>9790</v>
      </c>
      <c r="BD88" s="25">
        <v>3.0526315789473699</v>
      </c>
      <c r="BE88" s="20">
        <v>13720</v>
      </c>
      <c r="BF88" s="25">
        <v>-0.93862815884476503</v>
      </c>
      <c r="BG88" s="20">
        <v>6690</v>
      </c>
      <c r="BH88" s="25">
        <v>5.5205047318611999</v>
      </c>
      <c r="BI88" s="20">
        <v>19790</v>
      </c>
      <c r="BJ88" s="25">
        <v>2.5920165889061701</v>
      </c>
      <c r="BK88" s="20">
        <v>15680</v>
      </c>
      <c r="BL88" s="25">
        <v>3.6351619299405198</v>
      </c>
      <c r="BM88" s="20">
        <v>31520</v>
      </c>
      <c r="BN88" s="25">
        <v>6.9925322471147302</v>
      </c>
      <c r="BO88" s="20">
        <v>4710</v>
      </c>
      <c r="BP88" s="25">
        <v>3.7444933920704799</v>
      </c>
      <c r="BQ88" s="20">
        <v>28890</v>
      </c>
      <c r="BR88" s="25">
        <v>0.66202090592334495</v>
      </c>
      <c r="BS88" s="20">
        <v>29680</v>
      </c>
      <c r="BT88" s="25">
        <v>2.3448275862068999</v>
      </c>
      <c r="BU88" s="20">
        <v>21990</v>
      </c>
      <c r="BV88" s="25">
        <v>1.85270958777212</v>
      </c>
      <c r="BW88" s="20">
        <v>5760</v>
      </c>
      <c r="BX88" s="25">
        <v>2.30905861456483</v>
      </c>
      <c r="BY88" s="20">
        <v>10640</v>
      </c>
      <c r="BZ88" s="25">
        <v>3.5019455252918301</v>
      </c>
      <c r="CA88" s="20">
        <v>20280</v>
      </c>
      <c r="CB88" s="25">
        <v>2.1148036253776401</v>
      </c>
      <c r="CC88" s="20">
        <v>5450</v>
      </c>
      <c r="CD88" s="25">
        <v>2.44360902255639</v>
      </c>
      <c r="CE88" s="20">
        <v>7430</v>
      </c>
      <c r="CF88" s="25">
        <v>2.2008253094910599</v>
      </c>
      <c r="CG88" s="20">
        <v>6410</v>
      </c>
      <c r="CH88" s="25">
        <v>3.55411954765751</v>
      </c>
      <c r="CI88" s="20">
        <v>15180</v>
      </c>
      <c r="CJ88" s="25">
        <v>2.2222222222222201</v>
      </c>
      <c r="CK88" s="20">
        <v>5650</v>
      </c>
      <c r="CL88" s="25">
        <v>1.9855595667870001</v>
      </c>
      <c r="CM88" s="20">
        <v>24730</v>
      </c>
      <c r="CN88" s="25">
        <v>5.6386159760785999</v>
      </c>
      <c r="CO88" s="20">
        <v>9820</v>
      </c>
      <c r="CP88" s="25">
        <v>3.5864978902953601</v>
      </c>
      <c r="CQ88" s="20">
        <v>3270</v>
      </c>
      <c r="CR88" s="25">
        <v>1.86915887850467</v>
      </c>
      <c r="CS88" s="20">
        <v>6520</v>
      </c>
      <c r="CT88" s="25">
        <v>3.9872408293460899</v>
      </c>
      <c r="CU88" s="20">
        <v>2880</v>
      </c>
      <c r="CV88" s="25">
        <v>2.8571428571428599</v>
      </c>
      <c r="CW88" s="20">
        <v>12050</v>
      </c>
      <c r="CX88" s="25">
        <v>2.9914529914529902</v>
      </c>
      <c r="CY88" s="20">
        <v>10950</v>
      </c>
      <c r="CZ88" s="25">
        <v>1.5769944341372899</v>
      </c>
      <c r="DA88" s="20">
        <v>10010</v>
      </c>
      <c r="DB88" s="25">
        <v>2.9835390946502098</v>
      </c>
      <c r="DC88" s="20">
        <v>4610</v>
      </c>
      <c r="DD88" s="25">
        <v>3.1319910514541398</v>
      </c>
      <c r="DE88" s="20">
        <v>4910</v>
      </c>
      <c r="DF88" s="25">
        <v>3.3684210526315801</v>
      </c>
      <c r="DG88" s="20">
        <v>12370</v>
      </c>
      <c r="DH88" s="25">
        <v>1.81069958847737</v>
      </c>
      <c r="DI88" s="20">
        <v>3860</v>
      </c>
      <c r="DJ88" s="25">
        <v>5.1771117166212504</v>
      </c>
      <c r="DK88" s="20">
        <v>14340</v>
      </c>
      <c r="DL88" s="25">
        <v>0.56100981767180902</v>
      </c>
      <c r="DM88" s="20">
        <v>21190</v>
      </c>
      <c r="DN88" s="25">
        <v>0.141776937618147</v>
      </c>
      <c r="DO88" s="20">
        <v>6380</v>
      </c>
      <c r="DP88" s="25">
        <v>0.63091482649842301</v>
      </c>
      <c r="DQ88" s="20">
        <v>62870</v>
      </c>
      <c r="DR88" s="25">
        <v>1.1096815696365401</v>
      </c>
      <c r="DS88" s="20">
        <v>15700</v>
      </c>
      <c r="DT88" s="25">
        <v>3.4937376400790998</v>
      </c>
      <c r="DU88" s="20">
        <v>5110</v>
      </c>
      <c r="DV88" s="25">
        <v>0.59055118110236204</v>
      </c>
      <c r="DW88" s="20">
        <v>29060</v>
      </c>
      <c r="DX88" s="25">
        <v>2.03651685393258</v>
      </c>
      <c r="DY88" s="20">
        <v>11610</v>
      </c>
      <c r="DZ88" s="25">
        <v>4.7833935018050502</v>
      </c>
      <c r="EA88" s="20">
        <v>16260</v>
      </c>
      <c r="EB88" s="25">
        <v>2.1356783919598001</v>
      </c>
      <c r="EC88" s="20">
        <v>7010</v>
      </c>
      <c r="ED88" s="25">
        <v>2.03784570596798</v>
      </c>
      <c r="EE88" s="20">
        <v>12050</v>
      </c>
      <c r="EF88" s="25">
        <v>2.64054514480409</v>
      </c>
      <c r="EG88" s="20">
        <v>18890</v>
      </c>
      <c r="EH88" s="25">
        <v>4.5957918050941302</v>
      </c>
      <c r="EI88" s="20">
        <v>13480</v>
      </c>
      <c r="EJ88" s="25">
        <v>1.8126888217522701</v>
      </c>
      <c r="EK88" s="20">
        <v>33130</v>
      </c>
      <c r="EL88" s="25">
        <v>1.78187403993856</v>
      </c>
      <c r="EM88" s="20">
        <v>5610</v>
      </c>
      <c r="EN88" s="25">
        <v>1.4466546112115699</v>
      </c>
      <c r="EO88" s="20">
        <v>12310</v>
      </c>
      <c r="EP88" s="25">
        <v>3.01255230125523</v>
      </c>
      <c r="EQ88" s="20">
        <v>9180</v>
      </c>
      <c r="ER88" s="25">
        <v>1.6611295681063101</v>
      </c>
      <c r="ES88" s="20">
        <v>6890</v>
      </c>
      <c r="ET88" s="25">
        <v>1.7725258493353</v>
      </c>
      <c r="EU88" s="20">
        <v>8940</v>
      </c>
      <c r="EV88" s="25">
        <v>4.6838407494145198</v>
      </c>
      <c r="EW88" s="20">
        <v>32700</v>
      </c>
      <c r="EX88" s="25">
        <v>1.80572851805729</v>
      </c>
      <c r="EY88" s="20">
        <v>31410</v>
      </c>
      <c r="EZ88" s="25">
        <v>1.2246213341927199</v>
      </c>
      <c r="FA88" s="20">
        <v>20190</v>
      </c>
      <c r="FB88" s="25">
        <v>0.547808764940239</v>
      </c>
      <c r="FC88" s="20">
        <v>16420</v>
      </c>
      <c r="FD88" s="25">
        <v>3.40050377833753</v>
      </c>
      <c r="FE88" s="20">
        <v>7520</v>
      </c>
      <c r="FF88" s="25">
        <v>1.7591339648173201</v>
      </c>
      <c r="FG88" s="20">
        <v>15150</v>
      </c>
      <c r="FH88" s="25">
        <v>3.5543403964456601</v>
      </c>
      <c r="FI88" s="20">
        <v>8550</v>
      </c>
      <c r="FJ88" s="25">
        <v>2.2727272727272698</v>
      </c>
      <c r="FK88" s="20">
        <v>6010</v>
      </c>
      <c r="FL88" s="25">
        <v>1.34907251264755</v>
      </c>
      <c r="FM88" s="20">
        <v>21140</v>
      </c>
      <c r="FN88" s="25">
        <v>1.0516252390057399</v>
      </c>
      <c r="FO88" s="20">
        <v>10330</v>
      </c>
      <c r="FP88" s="25">
        <v>3.1968031968032</v>
      </c>
      <c r="FQ88" s="20">
        <v>10410</v>
      </c>
      <c r="FR88" s="25">
        <v>0.48262548262548299</v>
      </c>
      <c r="FS88" s="20">
        <v>6670</v>
      </c>
      <c r="FT88" s="25">
        <v>4.5454545454545503</v>
      </c>
      <c r="FU88" s="20">
        <v>8850</v>
      </c>
      <c r="FV88" s="25">
        <v>1.6073478760045901</v>
      </c>
      <c r="FW88" s="20">
        <v>6840</v>
      </c>
      <c r="FX88" s="25">
        <v>0.58823529411764697</v>
      </c>
      <c r="FY88" s="20">
        <v>7780</v>
      </c>
      <c r="FZ88" s="25">
        <v>0.38709677419354799</v>
      </c>
      <c r="GA88" s="20">
        <v>2550</v>
      </c>
      <c r="GB88" s="25">
        <v>5.3719008264462804</v>
      </c>
      <c r="GC88" s="20">
        <v>17150</v>
      </c>
      <c r="GD88" s="25">
        <v>2.2659511031604098</v>
      </c>
      <c r="GE88" s="20">
        <v>19650</v>
      </c>
      <c r="GF88" s="25">
        <v>-1.4543630892677999</v>
      </c>
      <c r="GG88" s="20">
        <v>34200</v>
      </c>
      <c r="GH88" s="25">
        <v>7.3783359497645202</v>
      </c>
      <c r="GI88" s="20">
        <v>19900</v>
      </c>
      <c r="GJ88" s="25">
        <v>2.5244719216898499</v>
      </c>
      <c r="GK88" s="20">
        <v>17090</v>
      </c>
      <c r="GL88" s="25">
        <v>4.0803897685749098</v>
      </c>
      <c r="GM88" s="20">
        <v>11610</v>
      </c>
      <c r="GN88" s="25">
        <v>3.66071428571429</v>
      </c>
      <c r="GO88" s="20">
        <v>9480</v>
      </c>
      <c r="GP88" s="25">
        <v>1.0660980810234499</v>
      </c>
      <c r="GQ88" s="20">
        <v>3580</v>
      </c>
      <c r="GR88" s="25">
        <v>12.2257053291536</v>
      </c>
      <c r="GS88" s="20">
        <v>21980</v>
      </c>
      <c r="GT88" s="25">
        <v>1.19705340699816</v>
      </c>
      <c r="GU88" s="20">
        <v>760</v>
      </c>
      <c r="GV88" s="25">
        <v>8.5714285714285694</v>
      </c>
    </row>
    <row r="89" spans="1:204" ht="15" customHeight="1" x14ac:dyDescent="0.25">
      <c r="A89" s="6">
        <v>45200</v>
      </c>
      <c r="B89" s="26" t="s">
        <v>4</v>
      </c>
      <c r="C89" s="20">
        <v>7810</v>
      </c>
      <c r="D89" s="25">
        <v>6.6939890710382501</v>
      </c>
      <c r="E89" s="20">
        <v>12490</v>
      </c>
      <c r="F89" s="25">
        <v>4.25709515859766</v>
      </c>
      <c r="G89" s="20">
        <v>8300</v>
      </c>
      <c r="H89" s="25">
        <v>1.3431013431013401</v>
      </c>
      <c r="I89" s="20">
        <v>3700</v>
      </c>
      <c r="J89" s="25">
        <v>5.71428571428571</v>
      </c>
      <c r="K89" s="20">
        <v>3180</v>
      </c>
      <c r="L89" s="25">
        <v>8.1632653061224492</v>
      </c>
      <c r="M89" s="20">
        <v>23690</v>
      </c>
      <c r="N89" s="25">
        <v>4.0861159929701198</v>
      </c>
      <c r="O89" s="20">
        <v>7150</v>
      </c>
      <c r="P89" s="25">
        <v>6.7164179104477597</v>
      </c>
      <c r="Q89" s="20">
        <v>6230</v>
      </c>
      <c r="R89" s="25">
        <v>3.4883720930232598</v>
      </c>
      <c r="S89" s="20">
        <v>3310</v>
      </c>
      <c r="T89" s="25">
        <v>1.84615384615385</v>
      </c>
      <c r="U89" s="20">
        <v>6420</v>
      </c>
      <c r="V89" s="25">
        <v>7.8991596638655501</v>
      </c>
      <c r="W89" s="20">
        <v>12410</v>
      </c>
      <c r="X89" s="25">
        <v>6.7986230636832996</v>
      </c>
      <c r="Y89" s="20">
        <v>6400</v>
      </c>
      <c r="Z89" s="25">
        <v>8.4745762711864394</v>
      </c>
      <c r="AA89" s="20">
        <v>36770</v>
      </c>
      <c r="AB89" s="25">
        <v>1.6026526664824501</v>
      </c>
      <c r="AC89" s="20">
        <v>11470</v>
      </c>
      <c r="AD89" s="25">
        <v>2.41071428571429</v>
      </c>
      <c r="AE89" s="20">
        <v>3210</v>
      </c>
      <c r="AF89" s="25">
        <v>5.5921052631578902</v>
      </c>
      <c r="AG89" s="20">
        <v>7240</v>
      </c>
      <c r="AH89" s="25">
        <v>5.0798258345428202</v>
      </c>
      <c r="AI89" s="20">
        <v>14960</v>
      </c>
      <c r="AJ89" s="25">
        <v>8.3272990586531499</v>
      </c>
      <c r="AK89" s="20">
        <v>8220</v>
      </c>
      <c r="AL89" s="25">
        <v>5.5198973042362001</v>
      </c>
      <c r="AM89" s="20">
        <v>4680</v>
      </c>
      <c r="AN89" s="25">
        <v>-1.88679245283019</v>
      </c>
      <c r="AO89" s="20">
        <v>4020</v>
      </c>
      <c r="AP89" s="25">
        <v>9.8360655737704903</v>
      </c>
      <c r="AQ89" s="20">
        <v>5100</v>
      </c>
      <c r="AR89" s="25">
        <v>6.9182389937106903</v>
      </c>
      <c r="AS89" s="20">
        <v>8970</v>
      </c>
      <c r="AT89" s="25">
        <v>3.8194444444444402</v>
      </c>
      <c r="AU89" s="20">
        <v>11320</v>
      </c>
      <c r="AV89" s="25">
        <v>3.4734917733089601</v>
      </c>
      <c r="AW89" s="20">
        <v>3650</v>
      </c>
      <c r="AX89" s="25">
        <v>5.1873198847262296</v>
      </c>
      <c r="AY89" s="20">
        <v>9280</v>
      </c>
      <c r="AZ89" s="25">
        <v>3.6871508379888298</v>
      </c>
      <c r="BA89" s="20">
        <v>10550</v>
      </c>
      <c r="BB89" s="25">
        <v>1.34486071085495</v>
      </c>
      <c r="BC89" s="20">
        <v>9980</v>
      </c>
      <c r="BD89" s="25">
        <v>4.6121593291404599</v>
      </c>
      <c r="BE89" s="20">
        <v>14140</v>
      </c>
      <c r="BF89" s="25">
        <v>1.9466474405191101</v>
      </c>
      <c r="BG89" s="20">
        <v>6860</v>
      </c>
      <c r="BH89" s="25">
        <v>7.6923076923076898</v>
      </c>
      <c r="BI89" s="20">
        <v>20290</v>
      </c>
      <c r="BJ89" s="25">
        <v>4.9663735126745996</v>
      </c>
      <c r="BK89" s="20">
        <v>16040</v>
      </c>
      <c r="BL89" s="25">
        <v>5.8745874587458697</v>
      </c>
      <c r="BM89" s="20">
        <v>32240</v>
      </c>
      <c r="BN89" s="25">
        <v>8.8086398920013504</v>
      </c>
      <c r="BO89" s="20">
        <v>4800</v>
      </c>
      <c r="BP89" s="25">
        <v>5.4945054945054901</v>
      </c>
      <c r="BQ89" s="20">
        <v>29440</v>
      </c>
      <c r="BR89" s="25">
        <v>2.4</v>
      </c>
      <c r="BS89" s="20">
        <v>30210</v>
      </c>
      <c r="BT89" s="25">
        <v>3.6363636363636398</v>
      </c>
      <c r="BU89" s="20">
        <v>22470</v>
      </c>
      <c r="BV89" s="25">
        <v>3.9315448658649399</v>
      </c>
      <c r="BW89" s="20">
        <v>5880</v>
      </c>
      <c r="BX89" s="25">
        <v>4.2553191489361701</v>
      </c>
      <c r="BY89" s="20">
        <v>10840</v>
      </c>
      <c r="BZ89" s="25">
        <v>5.0387596899224798</v>
      </c>
      <c r="CA89" s="20">
        <v>20780</v>
      </c>
      <c r="CB89" s="25">
        <v>4.6851385390428204</v>
      </c>
      <c r="CC89" s="20">
        <v>5560</v>
      </c>
      <c r="CD89" s="25">
        <v>4.3151969981238301</v>
      </c>
      <c r="CE89" s="20">
        <v>7620</v>
      </c>
      <c r="CF89" s="25">
        <v>4.5267489711934203</v>
      </c>
      <c r="CG89" s="20">
        <v>6580</v>
      </c>
      <c r="CH89" s="25">
        <v>5.9581320450885702</v>
      </c>
      <c r="CI89" s="20">
        <v>15430</v>
      </c>
      <c r="CJ89" s="25">
        <v>3.7659717552118401</v>
      </c>
      <c r="CK89" s="20">
        <v>5800</v>
      </c>
      <c r="CL89" s="25">
        <v>4.6931407942238303</v>
      </c>
      <c r="CM89" s="20">
        <v>25350</v>
      </c>
      <c r="CN89" s="25">
        <v>7.9182630906768798</v>
      </c>
      <c r="CO89" s="20">
        <v>10080</v>
      </c>
      <c r="CP89" s="25">
        <v>5.7712486883525704</v>
      </c>
      <c r="CQ89" s="20">
        <v>3340</v>
      </c>
      <c r="CR89" s="25">
        <v>4.375</v>
      </c>
      <c r="CS89" s="20">
        <v>6650</v>
      </c>
      <c r="CT89" s="25">
        <v>5.5555555555555598</v>
      </c>
      <c r="CU89" s="20">
        <v>2930</v>
      </c>
      <c r="CV89" s="25">
        <v>4.2704626334519604</v>
      </c>
      <c r="CW89" s="20">
        <v>12290</v>
      </c>
      <c r="CX89" s="25">
        <v>4.5957446808510598</v>
      </c>
      <c r="CY89" s="20">
        <v>11210</v>
      </c>
      <c r="CZ89" s="25">
        <v>3.89249304911956</v>
      </c>
      <c r="DA89" s="20">
        <v>10210</v>
      </c>
      <c r="DB89" s="25">
        <v>4.8254620123203296</v>
      </c>
      <c r="DC89" s="20">
        <v>4720</v>
      </c>
      <c r="DD89" s="25">
        <v>5.12249443207127</v>
      </c>
      <c r="DE89" s="20">
        <v>4990</v>
      </c>
      <c r="DF89" s="25">
        <v>4.6121593291404599</v>
      </c>
      <c r="DG89" s="20">
        <v>12580</v>
      </c>
      <c r="DH89" s="25">
        <v>3.2840722495894901</v>
      </c>
      <c r="DI89" s="20">
        <v>3950</v>
      </c>
      <c r="DJ89" s="25">
        <v>7.0460704607046099</v>
      </c>
      <c r="DK89" s="20">
        <v>14600</v>
      </c>
      <c r="DL89" s="25">
        <v>2.2408963585434201</v>
      </c>
      <c r="DM89" s="20">
        <v>21700</v>
      </c>
      <c r="DN89" s="25">
        <v>2.4551463644948099</v>
      </c>
      <c r="DO89" s="20">
        <v>6470</v>
      </c>
      <c r="DP89" s="25">
        <v>1.7295597484276699</v>
      </c>
      <c r="DQ89" s="20">
        <v>63930</v>
      </c>
      <c r="DR89" s="25">
        <v>2.69879518072289</v>
      </c>
      <c r="DS89" s="20">
        <v>16160</v>
      </c>
      <c r="DT89" s="25">
        <v>5.9672131147540997</v>
      </c>
      <c r="DU89" s="20">
        <v>5190</v>
      </c>
      <c r="DV89" s="25">
        <v>2.1653543307086598</v>
      </c>
      <c r="DW89" s="20">
        <v>29530</v>
      </c>
      <c r="DX89" s="25">
        <v>3.4325744308231201</v>
      </c>
      <c r="DY89" s="20">
        <v>11840</v>
      </c>
      <c r="DZ89" s="25">
        <v>6.0931899641577099</v>
      </c>
      <c r="EA89" s="20">
        <v>16540</v>
      </c>
      <c r="EB89" s="25">
        <v>3.69905956112853</v>
      </c>
      <c r="EC89" s="20">
        <v>7130</v>
      </c>
      <c r="ED89" s="25">
        <v>4.0875912408759101</v>
      </c>
      <c r="EE89" s="20">
        <v>12220</v>
      </c>
      <c r="EF89" s="25">
        <v>3.64715860899067</v>
      </c>
      <c r="EG89" s="20">
        <v>19370</v>
      </c>
      <c r="EH89" s="25">
        <v>7.0165745856353601</v>
      </c>
      <c r="EI89" s="20">
        <v>13780</v>
      </c>
      <c r="EJ89" s="25">
        <v>4</v>
      </c>
      <c r="EK89" s="20">
        <v>33840</v>
      </c>
      <c r="EL89" s="25">
        <v>3.7718491260349598</v>
      </c>
      <c r="EM89" s="20">
        <v>5770</v>
      </c>
      <c r="EN89" s="25">
        <v>4.1516245487364598</v>
      </c>
      <c r="EO89" s="20">
        <v>12600</v>
      </c>
      <c r="EP89" s="25">
        <v>4.9125728559533703</v>
      </c>
      <c r="EQ89" s="20">
        <v>9370</v>
      </c>
      <c r="ER89" s="25">
        <v>3.7652270210409702</v>
      </c>
      <c r="ES89" s="20">
        <v>7070</v>
      </c>
      <c r="ET89" s="25">
        <v>4.5857988165680501</v>
      </c>
      <c r="EU89" s="20">
        <v>9230</v>
      </c>
      <c r="EV89" s="25">
        <v>7.5757575757575797</v>
      </c>
      <c r="EW89" s="20">
        <v>33170</v>
      </c>
      <c r="EX89" s="25">
        <v>3.2689912826899099</v>
      </c>
      <c r="EY89" s="20">
        <v>31970</v>
      </c>
      <c r="EZ89" s="25">
        <v>2.5008015389547902</v>
      </c>
      <c r="FA89" s="20">
        <v>20720</v>
      </c>
      <c r="FB89" s="25">
        <v>3.03331675783192</v>
      </c>
      <c r="FC89" s="20">
        <v>16890</v>
      </c>
      <c r="FD89" s="25">
        <v>6.1596480201131403</v>
      </c>
      <c r="FE89" s="20">
        <v>7700</v>
      </c>
      <c r="FF89" s="25">
        <v>3.9136302294197001</v>
      </c>
      <c r="FG89" s="20">
        <v>15520</v>
      </c>
      <c r="FH89" s="25">
        <v>5.5782312925170103</v>
      </c>
      <c r="FI89" s="20">
        <v>8670</v>
      </c>
      <c r="FJ89" s="25">
        <v>3.46062052505967</v>
      </c>
      <c r="FK89" s="20">
        <v>6140</v>
      </c>
      <c r="FL89" s="25">
        <v>3.5413153456998301</v>
      </c>
      <c r="FM89" s="20">
        <v>21580</v>
      </c>
      <c r="FN89" s="25">
        <v>2.90891750119218</v>
      </c>
      <c r="FO89" s="20">
        <v>10500</v>
      </c>
      <c r="FP89" s="25">
        <v>4.6859421734795603</v>
      </c>
      <c r="FQ89" s="20">
        <v>10650</v>
      </c>
      <c r="FR89" s="25">
        <v>2.5024061597690102</v>
      </c>
      <c r="FS89" s="20">
        <v>6790</v>
      </c>
      <c r="FT89" s="25">
        <v>5.9282371294851801</v>
      </c>
      <c r="FU89" s="20">
        <v>9020</v>
      </c>
      <c r="FV89" s="25">
        <v>3.5591274397244499</v>
      </c>
      <c r="FW89" s="20">
        <v>6970</v>
      </c>
      <c r="FX89" s="25">
        <v>2.5</v>
      </c>
      <c r="FY89" s="20">
        <v>7940</v>
      </c>
      <c r="FZ89" s="25">
        <v>2.45161290322581</v>
      </c>
      <c r="GA89" s="20">
        <v>2640</v>
      </c>
      <c r="GB89" s="25">
        <v>8.6419753086419693</v>
      </c>
      <c r="GC89" s="20">
        <v>17550</v>
      </c>
      <c r="GD89" s="25">
        <v>4.4021415823914296</v>
      </c>
      <c r="GE89" s="20">
        <v>20010</v>
      </c>
      <c r="GF89" s="25">
        <v>0.35105315947843502</v>
      </c>
      <c r="GG89" s="20">
        <v>34710</v>
      </c>
      <c r="GH89" s="25">
        <v>8.5026570803376096</v>
      </c>
      <c r="GI89" s="20">
        <v>20270</v>
      </c>
      <c r="GJ89" s="25">
        <v>3.89543823680164</v>
      </c>
      <c r="GK89" s="20">
        <v>17450</v>
      </c>
      <c r="GL89" s="25">
        <v>5.6935190793458501</v>
      </c>
      <c r="GM89" s="20">
        <v>11660</v>
      </c>
      <c r="GN89" s="25">
        <v>4.0142729705619997</v>
      </c>
      <c r="GO89" s="20">
        <v>9550</v>
      </c>
      <c r="GP89" s="25">
        <v>1.7039403620873299</v>
      </c>
      <c r="GQ89" s="20">
        <v>3610</v>
      </c>
      <c r="GR89" s="25">
        <v>12.111801242236</v>
      </c>
      <c r="GS89" s="20">
        <v>22180</v>
      </c>
      <c r="GT89" s="25">
        <v>2.1649009672961799</v>
      </c>
      <c r="GU89" s="20">
        <v>760</v>
      </c>
      <c r="GV89" s="25">
        <v>10.144927536231901</v>
      </c>
    </row>
    <row r="90" spans="1:204" ht="15" customHeight="1" x14ac:dyDescent="0.25">
      <c r="A90" s="6">
        <v>45231</v>
      </c>
      <c r="B90" s="26" t="s">
        <v>4</v>
      </c>
      <c r="C90" s="20">
        <v>7820</v>
      </c>
      <c r="D90" s="25">
        <v>6.25</v>
      </c>
      <c r="E90" s="20">
        <v>12560</v>
      </c>
      <c r="F90" s="25">
        <v>4.4925124792013298</v>
      </c>
      <c r="G90" s="20">
        <v>8300</v>
      </c>
      <c r="H90" s="25">
        <v>1.3431013431013401</v>
      </c>
      <c r="I90" s="20">
        <v>3730</v>
      </c>
      <c r="J90" s="25">
        <v>5.3672316384180796</v>
      </c>
      <c r="K90" s="20">
        <v>3210</v>
      </c>
      <c r="L90" s="25">
        <v>8.4459459459459492</v>
      </c>
      <c r="M90" s="20">
        <v>23750</v>
      </c>
      <c r="N90" s="25">
        <v>4.2123738481790296</v>
      </c>
      <c r="O90" s="20">
        <v>7220</v>
      </c>
      <c r="P90" s="25">
        <v>7.12166172106825</v>
      </c>
      <c r="Q90" s="20">
        <v>6240</v>
      </c>
      <c r="R90" s="25">
        <v>3.4825870646766202</v>
      </c>
      <c r="S90" s="20">
        <v>3310</v>
      </c>
      <c r="T90" s="25">
        <v>1.53374233128834</v>
      </c>
      <c r="U90" s="20">
        <v>6470</v>
      </c>
      <c r="V90" s="25">
        <v>8.0133555926544204</v>
      </c>
      <c r="W90" s="20">
        <v>12520</v>
      </c>
      <c r="X90" s="25">
        <v>7.2836332476435297</v>
      </c>
      <c r="Y90" s="20">
        <v>6430</v>
      </c>
      <c r="Z90" s="25">
        <v>8.7986463620981397</v>
      </c>
      <c r="AA90" s="20">
        <v>36840</v>
      </c>
      <c r="AB90" s="25">
        <v>1.54355016538037</v>
      </c>
      <c r="AC90" s="20">
        <v>11500</v>
      </c>
      <c r="AD90" s="25">
        <v>2.6785714285714302</v>
      </c>
      <c r="AE90" s="20">
        <v>3220</v>
      </c>
      <c r="AF90" s="25">
        <v>5.5737704918032804</v>
      </c>
      <c r="AG90" s="20">
        <v>7280</v>
      </c>
      <c r="AH90" s="25">
        <v>5.5072463768115902</v>
      </c>
      <c r="AI90" s="20">
        <v>15050</v>
      </c>
      <c r="AJ90" s="25">
        <v>8.5858585858585794</v>
      </c>
      <c r="AK90" s="20">
        <v>8250</v>
      </c>
      <c r="AL90" s="25">
        <v>5.6338028169014098</v>
      </c>
      <c r="AM90" s="20">
        <v>4660</v>
      </c>
      <c r="AN90" s="25">
        <v>-2.5104602510460201</v>
      </c>
      <c r="AO90" s="20">
        <v>4050</v>
      </c>
      <c r="AP90" s="25">
        <v>9.1644204851751994</v>
      </c>
      <c r="AQ90" s="20">
        <v>5150</v>
      </c>
      <c r="AR90" s="25">
        <v>7.5156576200417504</v>
      </c>
      <c r="AS90" s="20">
        <v>9010</v>
      </c>
      <c r="AT90" s="25">
        <v>3.8018433179723501</v>
      </c>
      <c r="AU90" s="20">
        <v>11320</v>
      </c>
      <c r="AV90" s="25">
        <v>3.1905195989061101</v>
      </c>
      <c r="AW90" s="20">
        <v>3670</v>
      </c>
      <c r="AX90" s="25">
        <v>5.45977011494253</v>
      </c>
      <c r="AY90" s="20">
        <v>9330</v>
      </c>
      <c r="AZ90" s="25">
        <v>4.2458100558659204</v>
      </c>
      <c r="BA90" s="20">
        <v>10540</v>
      </c>
      <c r="BB90" s="25">
        <v>1.5414258188824701</v>
      </c>
      <c r="BC90" s="20">
        <v>10050</v>
      </c>
      <c r="BD90" s="25">
        <v>5.1255230125522999</v>
      </c>
      <c r="BE90" s="20">
        <v>14190</v>
      </c>
      <c r="BF90" s="25">
        <v>2.3071377072819002</v>
      </c>
      <c r="BG90" s="20">
        <v>6920</v>
      </c>
      <c r="BH90" s="25">
        <v>8.125</v>
      </c>
      <c r="BI90" s="20">
        <v>20420</v>
      </c>
      <c r="BJ90" s="25">
        <v>5.3663570691434499</v>
      </c>
      <c r="BK90" s="20">
        <v>16110</v>
      </c>
      <c r="BL90" s="25">
        <v>5.8475689881734603</v>
      </c>
      <c r="BM90" s="20">
        <v>32440</v>
      </c>
      <c r="BN90" s="25">
        <v>8.8956025511916792</v>
      </c>
      <c r="BO90" s="20">
        <v>4800</v>
      </c>
      <c r="BP90" s="25">
        <v>5.2631578947368398</v>
      </c>
      <c r="BQ90" s="20">
        <v>29490</v>
      </c>
      <c r="BR90" s="25">
        <v>2.5739130434782602</v>
      </c>
      <c r="BS90" s="20">
        <v>30280</v>
      </c>
      <c r="BT90" s="25">
        <v>3.4859876965140102</v>
      </c>
      <c r="BU90" s="20">
        <v>22560</v>
      </c>
      <c r="BV90" s="25">
        <v>4.0590405904058997</v>
      </c>
      <c r="BW90" s="20">
        <v>5900</v>
      </c>
      <c r="BX90" s="25">
        <v>4.2402826855123701</v>
      </c>
      <c r="BY90" s="20">
        <v>10860</v>
      </c>
      <c r="BZ90" s="25">
        <v>5.0290135396518396</v>
      </c>
      <c r="CA90" s="20">
        <v>20880</v>
      </c>
      <c r="CB90" s="25">
        <v>4.7666833918715499</v>
      </c>
      <c r="CC90" s="20">
        <v>5570</v>
      </c>
      <c r="CD90" s="25">
        <v>4.1121495327102799</v>
      </c>
      <c r="CE90" s="20">
        <v>7630</v>
      </c>
      <c r="CF90" s="25">
        <v>4.3775649794801597</v>
      </c>
      <c r="CG90" s="20">
        <v>6610</v>
      </c>
      <c r="CH90" s="25">
        <v>5.9294871794871797</v>
      </c>
      <c r="CI90" s="20">
        <v>15450</v>
      </c>
      <c r="CJ90" s="25">
        <v>3.7609133646742801</v>
      </c>
      <c r="CK90" s="20">
        <v>5820</v>
      </c>
      <c r="CL90" s="25">
        <v>4.8648648648648596</v>
      </c>
      <c r="CM90" s="20">
        <v>25470</v>
      </c>
      <c r="CN90" s="25">
        <v>7.9694785926239904</v>
      </c>
      <c r="CO90" s="20">
        <v>10170</v>
      </c>
      <c r="CP90" s="25">
        <v>6.3807531380753097</v>
      </c>
      <c r="CQ90" s="20">
        <v>3350</v>
      </c>
      <c r="CR90" s="25">
        <v>4.0372670807453401</v>
      </c>
      <c r="CS90" s="20">
        <v>6680</v>
      </c>
      <c r="CT90" s="25">
        <v>5.5292259083728297</v>
      </c>
      <c r="CU90" s="20">
        <v>2940</v>
      </c>
      <c r="CV90" s="25">
        <v>3.52112676056338</v>
      </c>
      <c r="CW90" s="20">
        <v>12350</v>
      </c>
      <c r="CX90" s="25">
        <v>4.3956043956044004</v>
      </c>
      <c r="CY90" s="20">
        <v>11230</v>
      </c>
      <c r="CZ90" s="25">
        <v>3.5023041474654399</v>
      </c>
      <c r="DA90" s="20">
        <v>10260</v>
      </c>
      <c r="DB90" s="25">
        <v>4.8008171603677203</v>
      </c>
      <c r="DC90" s="20">
        <v>4730</v>
      </c>
      <c r="DD90" s="25">
        <v>4.8780487804878003</v>
      </c>
      <c r="DE90" s="20">
        <v>5020</v>
      </c>
      <c r="DF90" s="25">
        <v>4.8016701461377904</v>
      </c>
      <c r="DG90" s="20">
        <v>12600</v>
      </c>
      <c r="DH90" s="25">
        <v>3.02534750613246</v>
      </c>
      <c r="DI90" s="20">
        <v>3970</v>
      </c>
      <c r="DJ90" s="25">
        <v>7.2972972972973</v>
      </c>
      <c r="DK90" s="20">
        <v>14600</v>
      </c>
      <c r="DL90" s="25">
        <v>2.3842917251051898</v>
      </c>
      <c r="DM90" s="20">
        <v>21750</v>
      </c>
      <c r="DN90" s="25">
        <v>2.6912181303116101</v>
      </c>
      <c r="DO90" s="20">
        <v>6470</v>
      </c>
      <c r="DP90" s="25">
        <v>1.5698587127158601</v>
      </c>
      <c r="DQ90" s="20">
        <v>64050</v>
      </c>
      <c r="DR90" s="25">
        <v>2.6771401090092999</v>
      </c>
      <c r="DS90" s="20">
        <v>16220</v>
      </c>
      <c r="DT90" s="25">
        <v>6.1518324607329804</v>
      </c>
      <c r="DU90" s="20">
        <v>5180</v>
      </c>
      <c r="DV90" s="25">
        <v>1.9685039370078701</v>
      </c>
      <c r="DW90" s="20">
        <v>29640</v>
      </c>
      <c r="DX90" s="25">
        <v>3.6363636363636398</v>
      </c>
      <c r="DY90" s="20">
        <v>11930</v>
      </c>
      <c r="DZ90" s="25">
        <v>6.4228367528992001</v>
      </c>
      <c r="EA90" s="20">
        <v>16590</v>
      </c>
      <c r="EB90" s="25">
        <v>3.8172715894868601</v>
      </c>
      <c r="EC90" s="20">
        <v>7150</v>
      </c>
      <c r="ED90" s="25">
        <v>4.5321637426900603</v>
      </c>
      <c r="EE90" s="20">
        <v>12270</v>
      </c>
      <c r="EF90" s="25">
        <v>3.7193575655114102</v>
      </c>
      <c r="EG90" s="20">
        <v>19510</v>
      </c>
      <c r="EH90" s="25">
        <v>7.1389346512904996</v>
      </c>
      <c r="EI90" s="20">
        <v>13830</v>
      </c>
      <c r="EJ90" s="25">
        <v>4.1415662650602396</v>
      </c>
      <c r="EK90" s="20">
        <v>33930</v>
      </c>
      <c r="EL90" s="25">
        <v>3.7614678899082601</v>
      </c>
      <c r="EM90" s="20">
        <v>5820</v>
      </c>
      <c r="EN90" s="25">
        <v>4.6762589928057601</v>
      </c>
      <c r="EO90" s="20">
        <v>12660</v>
      </c>
      <c r="EP90" s="25">
        <v>4.9751243781094496</v>
      </c>
      <c r="EQ90" s="20">
        <v>9400</v>
      </c>
      <c r="ER90" s="25">
        <v>3.7527593818984499</v>
      </c>
      <c r="ES90" s="20">
        <v>7090</v>
      </c>
      <c r="ET90" s="25">
        <v>4.7267355982274699</v>
      </c>
      <c r="EU90" s="20">
        <v>9290</v>
      </c>
      <c r="EV90" s="25">
        <v>8.0232558139534902</v>
      </c>
      <c r="EW90" s="20">
        <v>33300</v>
      </c>
      <c r="EX90" s="25">
        <v>3.2878411910669998</v>
      </c>
      <c r="EY90" s="20">
        <v>31960</v>
      </c>
      <c r="EZ90" s="25">
        <v>2.0760140530182101</v>
      </c>
      <c r="FA90" s="20">
        <v>20780</v>
      </c>
      <c r="FB90" s="25">
        <v>2.8712871287128698</v>
      </c>
      <c r="FC90" s="20">
        <v>16980</v>
      </c>
      <c r="FD90" s="25">
        <v>6.4576802507837003</v>
      </c>
      <c r="FE90" s="20">
        <v>7720</v>
      </c>
      <c r="FF90" s="25">
        <v>3.6241610738254999</v>
      </c>
      <c r="FG90" s="20">
        <v>15610</v>
      </c>
      <c r="FH90" s="25">
        <v>5.9023066485753102</v>
      </c>
      <c r="FI90" s="20">
        <v>8710</v>
      </c>
      <c r="FJ90" s="25">
        <v>3.4441805225653201</v>
      </c>
      <c r="FK90" s="20">
        <v>6140</v>
      </c>
      <c r="FL90" s="25">
        <v>3.3670033670033699</v>
      </c>
      <c r="FM90" s="20">
        <v>21620</v>
      </c>
      <c r="FN90" s="25">
        <v>2.8544243577545201</v>
      </c>
      <c r="FO90" s="20">
        <v>10570</v>
      </c>
      <c r="FP90" s="25">
        <v>5.2788844621513897</v>
      </c>
      <c r="FQ90" s="20">
        <v>10700</v>
      </c>
      <c r="FR90" s="25">
        <v>3.08285163776493</v>
      </c>
      <c r="FS90" s="20">
        <v>6830</v>
      </c>
      <c r="FT90" s="25">
        <v>6.0559006211180098</v>
      </c>
      <c r="FU90" s="20">
        <v>9040</v>
      </c>
      <c r="FV90" s="25">
        <v>3.6697247706421998</v>
      </c>
      <c r="FW90" s="20">
        <v>6980</v>
      </c>
      <c r="FX90" s="25">
        <v>2.49632892804699</v>
      </c>
      <c r="FY90" s="20">
        <v>7950</v>
      </c>
      <c r="FZ90" s="25">
        <v>2.1850899742930601</v>
      </c>
      <c r="GA90" s="20">
        <v>2640</v>
      </c>
      <c r="GB90" s="25">
        <v>7.7551020408163298</v>
      </c>
      <c r="GC90" s="20">
        <v>17700</v>
      </c>
      <c r="GD90" s="25">
        <v>4.9199762892708998</v>
      </c>
      <c r="GE90" s="20">
        <v>20020</v>
      </c>
      <c r="GF90" s="25">
        <v>0.65359477124182996</v>
      </c>
      <c r="GG90" s="20">
        <v>34800</v>
      </c>
      <c r="GH90" s="25">
        <v>8.1081081081081106</v>
      </c>
      <c r="GI90" s="20">
        <v>20400</v>
      </c>
      <c r="GJ90" s="25">
        <v>4.1347626339969397</v>
      </c>
      <c r="GK90" s="20">
        <v>17540</v>
      </c>
      <c r="GL90" s="25">
        <v>5.6626506024096397</v>
      </c>
      <c r="GM90" s="20">
        <v>11660</v>
      </c>
      <c r="GN90" s="25">
        <v>3.36879432624113</v>
      </c>
      <c r="GO90" s="20">
        <v>9570</v>
      </c>
      <c r="GP90" s="25">
        <v>2.02558635394456</v>
      </c>
      <c r="GQ90" s="20">
        <v>3620</v>
      </c>
      <c r="GR90" s="25">
        <v>12.074303405572801</v>
      </c>
      <c r="GS90" s="20">
        <v>22250</v>
      </c>
      <c r="GT90" s="25">
        <v>2.5345622119815698</v>
      </c>
      <c r="GU90" s="20">
        <v>750</v>
      </c>
      <c r="GV90" s="25">
        <v>8.6956521739130395</v>
      </c>
    </row>
    <row r="91" spans="1:204" ht="15" customHeight="1" x14ac:dyDescent="0.25">
      <c r="A91" s="6">
        <v>45261</v>
      </c>
      <c r="B91" s="26" t="s">
        <v>4</v>
      </c>
      <c r="C91" s="20">
        <v>7830</v>
      </c>
      <c r="D91" s="25">
        <v>5.9269282814614304</v>
      </c>
      <c r="E91" s="20">
        <v>12600</v>
      </c>
      <c r="F91" s="25">
        <v>4.7298420615128798</v>
      </c>
      <c r="G91" s="20">
        <v>8310</v>
      </c>
      <c r="H91" s="25">
        <v>1.3048780487804901</v>
      </c>
      <c r="I91" s="20">
        <v>3750</v>
      </c>
      <c r="J91" s="25">
        <v>5.9604519774011298</v>
      </c>
      <c r="K91" s="20">
        <v>3230</v>
      </c>
      <c r="L91" s="25">
        <v>9.0202702702702702</v>
      </c>
      <c r="M91" s="20">
        <v>23840</v>
      </c>
      <c r="N91" s="25">
        <v>4.4108628996933898</v>
      </c>
      <c r="O91" s="20">
        <v>7280</v>
      </c>
      <c r="P91" s="25">
        <v>7.3598820058997099</v>
      </c>
      <c r="Q91" s="20">
        <v>6290</v>
      </c>
      <c r="R91" s="25">
        <v>4.0562913907284797</v>
      </c>
      <c r="S91" s="20">
        <v>3320</v>
      </c>
      <c r="T91" s="25">
        <v>2.18461538461538</v>
      </c>
      <c r="U91" s="20">
        <v>6540</v>
      </c>
      <c r="V91" s="25">
        <v>8.3443708609271496</v>
      </c>
      <c r="W91" s="20">
        <v>12590</v>
      </c>
      <c r="X91" s="25">
        <v>7.3890784982935198</v>
      </c>
      <c r="Y91" s="20">
        <v>6470</v>
      </c>
      <c r="Z91" s="25">
        <v>8.9225589225589204</v>
      </c>
      <c r="AA91" s="20">
        <v>36930</v>
      </c>
      <c r="AB91" s="25">
        <v>1.7778390297684701</v>
      </c>
      <c r="AC91" s="20">
        <v>11550</v>
      </c>
      <c r="AD91" s="25">
        <v>2.8406055209260899</v>
      </c>
      <c r="AE91" s="20">
        <v>3240</v>
      </c>
      <c r="AF91" s="25">
        <v>6.2295081967213104</v>
      </c>
      <c r="AG91" s="20">
        <v>7330</v>
      </c>
      <c r="AH91" s="25">
        <v>6.0636758321273501</v>
      </c>
      <c r="AI91" s="20">
        <v>15190</v>
      </c>
      <c r="AJ91" s="25">
        <v>8.6552217453505005</v>
      </c>
      <c r="AK91" s="20">
        <v>8320</v>
      </c>
      <c r="AL91" s="25">
        <v>5.89058524173028</v>
      </c>
      <c r="AM91" s="20">
        <v>4680</v>
      </c>
      <c r="AN91" s="25">
        <v>-1.57894736842105</v>
      </c>
      <c r="AO91" s="20">
        <v>4080</v>
      </c>
      <c r="AP91" s="25">
        <v>9.3297587131367301</v>
      </c>
      <c r="AQ91" s="20">
        <v>5190</v>
      </c>
      <c r="AR91" s="25">
        <v>8.0833333333333304</v>
      </c>
      <c r="AS91" s="20">
        <v>9040</v>
      </c>
      <c r="AT91" s="25">
        <v>3.9540229885057498</v>
      </c>
      <c r="AU91" s="20">
        <v>11370</v>
      </c>
      <c r="AV91" s="25">
        <v>3.6554238833181398</v>
      </c>
      <c r="AW91" s="20">
        <v>3680</v>
      </c>
      <c r="AX91" s="25">
        <v>5.6609195402298802</v>
      </c>
      <c r="AY91" s="20">
        <v>9370</v>
      </c>
      <c r="AZ91" s="25">
        <v>4.2873051224944296</v>
      </c>
      <c r="BA91" s="20">
        <v>10570</v>
      </c>
      <c r="BB91" s="25">
        <v>1.91899710703954</v>
      </c>
      <c r="BC91" s="20">
        <v>10110</v>
      </c>
      <c r="BD91" s="25">
        <v>5.3229166666666696</v>
      </c>
      <c r="BE91" s="20">
        <v>14200</v>
      </c>
      <c r="BF91" s="25">
        <v>2.0186781609195399</v>
      </c>
      <c r="BG91" s="20">
        <v>6970</v>
      </c>
      <c r="BH91" s="25">
        <v>8.3981337480559901</v>
      </c>
      <c r="BI91" s="20">
        <v>20470</v>
      </c>
      <c r="BJ91" s="25">
        <v>5.3679876479670598</v>
      </c>
      <c r="BK91" s="20">
        <v>16200</v>
      </c>
      <c r="BL91" s="25">
        <v>5.9646827992151703</v>
      </c>
      <c r="BM91" s="20">
        <v>32690</v>
      </c>
      <c r="BN91" s="25">
        <v>9.3975903614457792</v>
      </c>
      <c r="BO91" s="20">
        <v>4840</v>
      </c>
      <c r="BP91" s="25">
        <v>5.9080962800875296</v>
      </c>
      <c r="BQ91" s="20">
        <v>29690</v>
      </c>
      <c r="BR91" s="25">
        <v>2.95769764216366</v>
      </c>
      <c r="BS91" s="20">
        <v>30440</v>
      </c>
      <c r="BT91" s="25">
        <v>3.7525562372188102</v>
      </c>
      <c r="BU91" s="20">
        <v>22750</v>
      </c>
      <c r="BV91" s="25">
        <v>4.8479262672811103</v>
      </c>
      <c r="BW91" s="20">
        <v>5930</v>
      </c>
      <c r="BX91" s="25">
        <v>4.2179261862917397</v>
      </c>
      <c r="BY91" s="20">
        <v>10940</v>
      </c>
      <c r="BZ91" s="25">
        <v>5.1442307692307701</v>
      </c>
      <c r="CA91" s="20">
        <v>21000</v>
      </c>
      <c r="CB91" s="25">
        <v>5.4595680562531399</v>
      </c>
      <c r="CC91" s="20">
        <v>5590</v>
      </c>
      <c r="CD91" s="25">
        <v>4.0595903165735603</v>
      </c>
      <c r="CE91" s="20">
        <v>7700</v>
      </c>
      <c r="CF91" s="25">
        <v>5.1366120218579203</v>
      </c>
      <c r="CG91" s="20">
        <v>6670</v>
      </c>
      <c r="CH91" s="25">
        <v>6.5814696485623001</v>
      </c>
      <c r="CI91" s="20">
        <v>15500</v>
      </c>
      <c r="CJ91" s="25">
        <v>3.7977227059611498</v>
      </c>
      <c r="CK91" s="20">
        <v>5870</v>
      </c>
      <c r="CL91" s="25">
        <v>5.7657657657657699</v>
      </c>
      <c r="CM91" s="20">
        <v>25570</v>
      </c>
      <c r="CN91" s="25">
        <v>7.8616617460986902</v>
      </c>
      <c r="CO91" s="20">
        <v>10200</v>
      </c>
      <c r="CP91" s="25">
        <v>6.5135699373695202</v>
      </c>
      <c r="CQ91" s="20">
        <v>3350</v>
      </c>
      <c r="CR91" s="25">
        <v>3.42592592592593</v>
      </c>
      <c r="CS91" s="20">
        <v>6720</v>
      </c>
      <c r="CT91" s="25">
        <v>6.0821484992101098</v>
      </c>
      <c r="CU91" s="20">
        <v>2950</v>
      </c>
      <c r="CV91" s="25">
        <v>3.8732394366197198</v>
      </c>
      <c r="CW91" s="20">
        <v>12410</v>
      </c>
      <c r="CX91" s="25">
        <v>4.6711635750421596</v>
      </c>
      <c r="CY91" s="20">
        <v>11240</v>
      </c>
      <c r="CZ91" s="25">
        <v>3.9001848428835499</v>
      </c>
      <c r="DA91" s="20">
        <v>10270</v>
      </c>
      <c r="DB91" s="25">
        <v>4.7959183673469399</v>
      </c>
      <c r="DC91" s="20">
        <v>4750</v>
      </c>
      <c r="DD91" s="25">
        <v>4.8565121412803496</v>
      </c>
      <c r="DE91" s="20">
        <v>5050</v>
      </c>
      <c r="DF91" s="25">
        <v>5.1666666666666696</v>
      </c>
      <c r="DG91" s="20">
        <v>12640</v>
      </c>
      <c r="DH91" s="25">
        <v>3.2</v>
      </c>
      <c r="DI91" s="20">
        <v>3990</v>
      </c>
      <c r="DJ91" s="25">
        <v>7.8108108108108096</v>
      </c>
      <c r="DK91" s="20">
        <v>14650</v>
      </c>
      <c r="DL91" s="25">
        <v>2.4545454545454501</v>
      </c>
      <c r="DM91" s="20">
        <v>21840</v>
      </c>
      <c r="DN91" s="25">
        <v>3.2876064333018</v>
      </c>
      <c r="DO91" s="20">
        <v>6490</v>
      </c>
      <c r="DP91" s="25">
        <v>1.69278996865204</v>
      </c>
      <c r="DQ91" s="20">
        <v>64150</v>
      </c>
      <c r="DR91" s="25">
        <v>2.5479539641943698</v>
      </c>
      <c r="DS91" s="20">
        <v>16310</v>
      </c>
      <c r="DT91" s="25">
        <v>6.1223162003903697</v>
      </c>
      <c r="DU91" s="20">
        <v>5200</v>
      </c>
      <c r="DV91" s="25">
        <v>1.8199608610567499</v>
      </c>
      <c r="DW91" s="20">
        <v>29750</v>
      </c>
      <c r="DX91" s="25">
        <v>3.8896648044692701</v>
      </c>
      <c r="DY91" s="20">
        <v>11970</v>
      </c>
      <c r="DZ91" s="25">
        <v>6.6666666666666696</v>
      </c>
      <c r="EA91" s="20">
        <v>16610</v>
      </c>
      <c r="EB91" s="25">
        <v>3.76639600249844</v>
      </c>
      <c r="EC91" s="20">
        <v>7160</v>
      </c>
      <c r="ED91" s="25">
        <v>4.4963503649634999</v>
      </c>
      <c r="EE91" s="20">
        <v>12290</v>
      </c>
      <c r="EF91" s="25">
        <v>3.5919055649241098</v>
      </c>
      <c r="EG91" s="20">
        <v>19620</v>
      </c>
      <c r="EH91" s="25">
        <v>7.2076502732240399</v>
      </c>
      <c r="EI91" s="20">
        <v>13880</v>
      </c>
      <c r="EJ91" s="25">
        <v>4.1816816816816802</v>
      </c>
      <c r="EK91" s="20">
        <v>34090</v>
      </c>
      <c r="EL91" s="25">
        <v>4.2629969418960201</v>
      </c>
      <c r="EM91" s="20">
        <v>5850</v>
      </c>
      <c r="EN91" s="25">
        <v>4.6332737030411497</v>
      </c>
      <c r="EO91" s="20">
        <v>12700</v>
      </c>
      <c r="EP91" s="25">
        <v>4.8102310231023102</v>
      </c>
      <c r="EQ91" s="20">
        <v>9460</v>
      </c>
      <c r="ER91" s="25">
        <v>4.1629955947136601</v>
      </c>
      <c r="ES91" s="20">
        <v>7110</v>
      </c>
      <c r="ET91" s="25">
        <v>4.8672566371681398</v>
      </c>
      <c r="EU91" s="20">
        <v>9350</v>
      </c>
      <c r="EV91" s="25">
        <v>8.3777520278099704</v>
      </c>
      <c r="EW91" s="20">
        <v>33440</v>
      </c>
      <c r="EX91" s="25">
        <v>3.4498762376237599</v>
      </c>
      <c r="EY91" s="20">
        <v>32000</v>
      </c>
      <c r="EZ91" s="25">
        <v>1.7456279809221</v>
      </c>
      <c r="FA91" s="20">
        <v>20800</v>
      </c>
      <c r="FB91" s="25">
        <v>2.5135534746180399</v>
      </c>
      <c r="FC91" s="20">
        <v>17080</v>
      </c>
      <c r="FD91" s="25">
        <v>6.4423676012461097</v>
      </c>
      <c r="FE91" s="20">
        <v>7750</v>
      </c>
      <c r="FF91" s="25">
        <v>3.8739946380696999</v>
      </c>
      <c r="FG91" s="20">
        <v>15670</v>
      </c>
      <c r="FH91" s="25">
        <v>5.8581081081081097</v>
      </c>
      <c r="FI91" s="20">
        <v>8730</v>
      </c>
      <c r="FJ91" s="25">
        <v>3.7292161520190001</v>
      </c>
      <c r="FK91" s="20">
        <v>6160</v>
      </c>
      <c r="FL91" s="25">
        <v>3.3221476510067101</v>
      </c>
      <c r="FM91" s="20">
        <v>21670</v>
      </c>
      <c r="FN91" s="25">
        <v>2.9942965779467698</v>
      </c>
      <c r="FO91" s="20">
        <v>10610</v>
      </c>
      <c r="FP91" s="25">
        <v>5.6019900497512403</v>
      </c>
      <c r="FQ91" s="20">
        <v>10710</v>
      </c>
      <c r="FR91" s="25">
        <v>2.9615384615384599</v>
      </c>
      <c r="FS91" s="20">
        <v>6880</v>
      </c>
      <c r="FT91" s="25">
        <v>6.12654320987654</v>
      </c>
      <c r="FU91" s="20">
        <v>9040</v>
      </c>
      <c r="FV91" s="25">
        <v>3.4324942791762001</v>
      </c>
      <c r="FW91" s="20">
        <v>6980</v>
      </c>
      <c r="FX91" s="25">
        <v>2.3900293255132001</v>
      </c>
      <c r="FY91" s="20">
        <v>7940</v>
      </c>
      <c r="FZ91" s="25">
        <v>1.7820512820512799</v>
      </c>
      <c r="GA91" s="20">
        <v>2650</v>
      </c>
      <c r="GB91" s="25">
        <v>8.2448979591836693</v>
      </c>
      <c r="GC91" s="20">
        <v>17800</v>
      </c>
      <c r="GD91" s="25">
        <v>5.1447135262846997</v>
      </c>
      <c r="GE91" s="20">
        <v>20060</v>
      </c>
      <c r="GF91" s="25">
        <v>0.61685055165496505</v>
      </c>
      <c r="GG91" s="20">
        <v>34960</v>
      </c>
      <c r="GH91" s="25">
        <v>7.8771983955569302</v>
      </c>
      <c r="GI91" s="20">
        <v>20470</v>
      </c>
      <c r="GJ91" s="25">
        <v>4.0040650406504099</v>
      </c>
      <c r="GK91" s="20">
        <v>17580</v>
      </c>
      <c r="GL91" s="25">
        <v>5.4076738609112702</v>
      </c>
      <c r="GM91" s="20">
        <v>11670</v>
      </c>
      <c r="GN91" s="25">
        <v>2.7376760563380298</v>
      </c>
      <c r="GO91" s="20">
        <v>9640</v>
      </c>
      <c r="GP91" s="25">
        <v>2.9807692307692299</v>
      </c>
      <c r="GQ91" s="20">
        <v>3670</v>
      </c>
      <c r="GR91" s="25">
        <v>11.1515151515152</v>
      </c>
      <c r="GS91" s="20">
        <v>22390</v>
      </c>
      <c r="GT91" s="25">
        <v>2.98068077276909</v>
      </c>
      <c r="GU91" s="20">
        <v>750</v>
      </c>
      <c r="GV91" s="25">
        <v>5.4929577464788704</v>
      </c>
    </row>
    <row r="92" spans="1:204" ht="15" customHeight="1" x14ac:dyDescent="0.25">
      <c r="A92" s="6">
        <v>45292</v>
      </c>
      <c r="B92" s="26" t="s">
        <v>4</v>
      </c>
      <c r="C92" s="20">
        <v>7680</v>
      </c>
      <c r="D92" s="25">
        <v>5.6396148555708399</v>
      </c>
      <c r="E92" s="20">
        <v>12370</v>
      </c>
      <c r="F92" s="25">
        <v>4.5562130177514799</v>
      </c>
      <c r="G92" s="20">
        <v>8030</v>
      </c>
      <c r="H92" s="25">
        <v>0.42499999999999999</v>
      </c>
      <c r="I92" s="20">
        <v>3710</v>
      </c>
      <c r="J92" s="25">
        <v>6.0285714285714302</v>
      </c>
      <c r="K92" s="20">
        <v>3200</v>
      </c>
      <c r="L92" s="25">
        <v>9.4178082191780792</v>
      </c>
      <c r="M92" s="20">
        <v>23200</v>
      </c>
      <c r="N92" s="25">
        <v>3.13917296576256</v>
      </c>
      <c r="O92" s="20">
        <v>7140</v>
      </c>
      <c r="P92" s="25">
        <v>6.6816143497757796</v>
      </c>
      <c r="Q92" s="20">
        <v>6170</v>
      </c>
      <c r="R92" s="25">
        <v>3.19397993311037</v>
      </c>
      <c r="S92" s="20">
        <v>3250</v>
      </c>
      <c r="T92" s="25">
        <v>1.97492163009404</v>
      </c>
      <c r="U92" s="20">
        <v>6380</v>
      </c>
      <c r="V92" s="25">
        <v>5.8970099667774099</v>
      </c>
      <c r="W92" s="20">
        <v>12410</v>
      </c>
      <c r="X92" s="25">
        <v>7.2428694900605004</v>
      </c>
      <c r="Y92" s="20">
        <v>6350</v>
      </c>
      <c r="Z92" s="25">
        <v>8.6815068493150704</v>
      </c>
      <c r="AA92" s="20">
        <v>36220</v>
      </c>
      <c r="AB92" s="25">
        <v>2.3022598870056501</v>
      </c>
      <c r="AC92" s="20">
        <v>11230</v>
      </c>
      <c r="AD92" s="25">
        <v>1.40921409214092</v>
      </c>
      <c r="AE92" s="20">
        <v>3140</v>
      </c>
      <c r="AF92" s="25">
        <v>4.5</v>
      </c>
      <c r="AG92" s="20">
        <v>7140</v>
      </c>
      <c r="AH92" s="25">
        <v>4.8751835535976502</v>
      </c>
      <c r="AI92" s="20">
        <v>14990</v>
      </c>
      <c r="AJ92" s="25">
        <v>8.3731019522776595</v>
      </c>
      <c r="AK92" s="20">
        <v>8140</v>
      </c>
      <c r="AL92" s="25">
        <v>5.0580645161290301</v>
      </c>
      <c r="AM92" s="20">
        <v>4550</v>
      </c>
      <c r="AN92" s="25">
        <v>-2.3819742489270399</v>
      </c>
      <c r="AO92" s="20">
        <v>4030</v>
      </c>
      <c r="AP92" s="25">
        <v>10.027322404371599</v>
      </c>
      <c r="AQ92" s="20">
        <v>5150</v>
      </c>
      <c r="AR92" s="25">
        <v>8.1302521008403392</v>
      </c>
      <c r="AS92" s="20">
        <v>8830</v>
      </c>
      <c r="AT92" s="25">
        <v>3.0805134189031498</v>
      </c>
      <c r="AU92" s="20">
        <v>11150</v>
      </c>
      <c r="AV92" s="25">
        <v>3.25</v>
      </c>
      <c r="AW92" s="20">
        <v>3610</v>
      </c>
      <c r="AX92" s="25">
        <v>4.6666666666666696</v>
      </c>
      <c r="AY92" s="20">
        <v>9130</v>
      </c>
      <c r="AZ92" s="25">
        <v>3.40883352208381</v>
      </c>
      <c r="BA92" s="20">
        <v>10360</v>
      </c>
      <c r="BB92" s="25">
        <v>0.96491228070175405</v>
      </c>
      <c r="BC92" s="20">
        <v>9920</v>
      </c>
      <c r="BD92" s="25">
        <v>5.5319148936170199</v>
      </c>
      <c r="BE92" s="20">
        <v>13950</v>
      </c>
      <c r="BF92" s="25">
        <v>1.76513493800146</v>
      </c>
      <c r="BG92" s="20">
        <v>6910</v>
      </c>
      <c r="BH92" s="25">
        <v>8.9905362776025193</v>
      </c>
      <c r="BI92" s="20">
        <v>20280</v>
      </c>
      <c r="BJ92" s="25">
        <v>5.609375</v>
      </c>
      <c r="BK92" s="20">
        <v>16010</v>
      </c>
      <c r="BL92" s="25">
        <v>5.5804749340369399</v>
      </c>
      <c r="BM92" s="20">
        <v>32370</v>
      </c>
      <c r="BN92" s="25">
        <v>9.1503708698583992</v>
      </c>
      <c r="BO92" s="20">
        <v>4760</v>
      </c>
      <c r="BP92" s="25">
        <v>5.0772626931567304</v>
      </c>
      <c r="BQ92" s="20">
        <v>29240</v>
      </c>
      <c r="BR92" s="25">
        <v>2.96830985915493</v>
      </c>
      <c r="BS92" s="20">
        <v>30080</v>
      </c>
      <c r="BT92" s="25">
        <v>3.5237439779766002</v>
      </c>
      <c r="BU92" s="20">
        <v>22440</v>
      </c>
      <c r="BV92" s="25">
        <v>4.9976602714085203</v>
      </c>
      <c r="BW92" s="20">
        <v>5770</v>
      </c>
      <c r="BX92" s="25">
        <v>3.3512544802867401</v>
      </c>
      <c r="BY92" s="20">
        <v>10810</v>
      </c>
      <c r="BZ92" s="25">
        <v>5.0923226433430502</v>
      </c>
      <c r="CA92" s="20">
        <v>20610</v>
      </c>
      <c r="CB92" s="25">
        <v>4.8753180661577602</v>
      </c>
      <c r="CC92" s="20">
        <v>5460</v>
      </c>
      <c r="CD92" s="25">
        <v>3.1758034026464999</v>
      </c>
      <c r="CE92" s="20">
        <v>7540</v>
      </c>
      <c r="CF92" s="25">
        <v>5.0278551532033404</v>
      </c>
      <c r="CG92" s="20">
        <v>6570</v>
      </c>
      <c r="CH92" s="25">
        <v>6.4829821717990299</v>
      </c>
      <c r="CI92" s="20">
        <v>15110</v>
      </c>
      <c r="CJ92" s="25">
        <v>2.7687074829932001</v>
      </c>
      <c r="CK92" s="20">
        <v>5740</v>
      </c>
      <c r="CL92" s="25">
        <v>4.4990892531876101</v>
      </c>
      <c r="CM92" s="20">
        <v>25360</v>
      </c>
      <c r="CN92" s="25">
        <v>7.9693486590038303</v>
      </c>
      <c r="CO92" s="20">
        <v>10030</v>
      </c>
      <c r="CP92" s="25">
        <v>6.6914893617021303</v>
      </c>
      <c r="CQ92" s="20">
        <v>3310</v>
      </c>
      <c r="CR92" s="25">
        <v>3.3125</v>
      </c>
      <c r="CS92" s="20">
        <v>6580</v>
      </c>
      <c r="CT92" s="25">
        <v>5.3120000000000003</v>
      </c>
      <c r="CU92" s="20">
        <v>2880</v>
      </c>
      <c r="CV92" s="25">
        <v>3</v>
      </c>
      <c r="CW92" s="20">
        <v>12090</v>
      </c>
      <c r="CX92" s="25">
        <v>3.4388366124893102</v>
      </c>
      <c r="CY92" s="20">
        <v>10880</v>
      </c>
      <c r="CZ92" s="25">
        <v>2.1408450704225399</v>
      </c>
      <c r="DA92" s="20">
        <v>10070</v>
      </c>
      <c r="DB92" s="25">
        <v>4.2132505175983397</v>
      </c>
      <c r="DC92" s="20">
        <v>4660</v>
      </c>
      <c r="DD92" s="25">
        <v>4.3721973094170403</v>
      </c>
      <c r="DE92" s="20">
        <v>4910</v>
      </c>
      <c r="DF92" s="25">
        <v>3.6286919831223599</v>
      </c>
      <c r="DG92" s="20">
        <v>12260</v>
      </c>
      <c r="DH92" s="25">
        <v>1.1973575557390601</v>
      </c>
      <c r="DI92" s="20">
        <v>3900</v>
      </c>
      <c r="DJ92" s="25">
        <v>6.4754098360655696</v>
      </c>
      <c r="DK92" s="20">
        <v>14430</v>
      </c>
      <c r="DL92" s="25">
        <v>1.8785310734463301</v>
      </c>
      <c r="DM92" s="20">
        <v>21470</v>
      </c>
      <c r="DN92" s="25">
        <v>3.3108758421559199</v>
      </c>
      <c r="DO92" s="20">
        <v>6390</v>
      </c>
      <c r="DP92" s="25">
        <v>1.04430379746835</v>
      </c>
      <c r="DQ92" s="20">
        <v>62920</v>
      </c>
      <c r="DR92" s="25">
        <v>1.7909723345736901</v>
      </c>
      <c r="DS92" s="20">
        <v>15930</v>
      </c>
      <c r="DT92" s="25">
        <v>4.8716260697827503</v>
      </c>
      <c r="DU92" s="20">
        <v>5050</v>
      </c>
      <c r="DV92" s="25">
        <v>0.79840319361277401</v>
      </c>
      <c r="DW92" s="20">
        <v>29230</v>
      </c>
      <c r="DX92" s="25">
        <v>2.9844961240310099</v>
      </c>
      <c r="DY92" s="20">
        <v>11810</v>
      </c>
      <c r="DZ92" s="25">
        <v>7.1234119782214096</v>
      </c>
      <c r="EA92" s="20">
        <v>16300</v>
      </c>
      <c r="EB92" s="25">
        <v>3.17721518987342</v>
      </c>
      <c r="EC92" s="20">
        <v>7000</v>
      </c>
      <c r="ED92" s="25">
        <v>2.8340675477239401</v>
      </c>
      <c r="EE92" s="20">
        <v>12110</v>
      </c>
      <c r="EF92" s="25">
        <v>3.0017006802721098</v>
      </c>
      <c r="EG92" s="20">
        <v>19210</v>
      </c>
      <c r="EH92" s="25">
        <v>6.5982241953385099</v>
      </c>
      <c r="EI92" s="20">
        <v>13620</v>
      </c>
      <c r="EJ92" s="25">
        <v>3.4650455927051702</v>
      </c>
      <c r="EK92" s="20">
        <v>33430</v>
      </c>
      <c r="EL92" s="25">
        <v>4.3289637952559303</v>
      </c>
      <c r="EM92" s="20">
        <v>5790</v>
      </c>
      <c r="EN92" s="25">
        <v>5.3734061930783197</v>
      </c>
      <c r="EO92" s="20">
        <v>12450</v>
      </c>
      <c r="EP92" s="25">
        <v>4.0886287625418101</v>
      </c>
      <c r="EQ92" s="20">
        <v>9260</v>
      </c>
      <c r="ER92" s="25">
        <v>3.37053571428571</v>
      </c>
      <c r="ES92" s="20">
        <v>6920</v>
      </c>
      <c r="ET92" s="25">
        <v>3.9849624060150401</v>
      </c>
      <c r="EU92" s="20">
        <v>9220</v>
      </c>
      <c r="EV92" s="25">
        <v>8.4588235294117595</v>
      </c>
      <c r="EW92" s="20">
        <v>32570</v>
      </c>
      <c r="EX92" s="25">
        <v>2.8711307643714501</v>
      </c>
      <c r="EY92" s="20">
        <v>31480</v>
      </c>
      <c r="EZ92" s="25">
        <v>1.3586606567932999</v>
      </c>
      <c r="FA92" s="20">
        <v>20390</v>
      </c>
      <c r="FB92" s="25">
        <v>1.83316683316683</v>
      </c>
      <c r="FC92" s="20">
        <v>16850</v>
      </c>
      <c r="FD92" s="25">
        <v>6.2839116719242902</v>
      </c>
      <c r="FE92" s="20">
        <v>7630</v>
      </c>
      <c r="FF92" s="25">
        <v>3.64130434782609</v>
      </c>
      <c r="FG92" s="20">
        <v>15400</v>
      </c>
      <c r="FH92" s="25">
        <v>5.6760466712422799</v>
      </c>
      <c r="FI92" s="20">
        <v>8570</v>
      </c>
      <c r="FJ92" s="25">
        <v>3.1167268351383899</v>
      </c>
      <c r="FK92" s="20">
        <v>6010</v>
      </c>
      <c r="FL92" s="25">
        <v>2.1052631578947398</v>
      </c>
      <c r="FM92" s="20">
        <v>21170</v>
      </c>
      <c r="FN92" s="25">
        <v>2.2404635441815599</v>
      </c>
      <c r="FO92" s="20">
        <v>10470</v>
      </c>
      <c r="FP92" s="25">
        <v>4.9749247743229699</v>
      </c>
      <c r="FQ92" s="20">
        <v>10520</v>
      </c>
      <c r="FR92" s="25">
        <v>3.05582761998041</v>
      </c>
      <c r="FS92" s="20">
        <v>6760</v>
      </c>
      <c r="FT92" s="25">
        <v>5.3426791277258596</v>
      </c>
      <c r="FU92" s="20">
        <v>8790</v>
      </c>
      <c r="FV92" s="25">
        <v>2.17441860465116</v>
      </c>
      <c r="FW92" s="20">
        <v>6850</v>
      </c>
      <c r="FX92" s="25">
        <v>1.8898809523809501</v>
      </c>
      <c r="FY92" s="20">
        <v>7700</v>
      </c>
      <c r="FZ92" s="25">
        <v>0.44328552803129101</v>
      </c>
      <c r="GA92" s="20">
        <v>2600</v>
      </c>
      <c r="GB92" s="25">
        <v>7.7593360995850604</v>
      </c>
      <c r="GC92" s="20">
        <v>17580</v>
      </c>
      <c r="GD92" s="25">
        <v>5.9553948161543104</v>
      </c>
      <c r="GE92" s="20">
        <v>19420</v>
      </c>
      <c r="GF92" s="25">
        <v>0.15471892728210401</v>
      </c>
      <c r="GG92" s="20">
        <v>34220</v>
      </c>
      <c r="GH92" s="25">
        <v>7.6959395656279499</v>
      </c>
      <c r="GI92" s="20">
        <v>19840</v>
      </c>
      <c r="GJ92" s="25">
        <v>3.4515119916579802</v>
      </c>
      <c r="GK92" s="20">
        <v>17140</v>
      </c>
      <c r="GL92" s="25">
        <v>5.6966707768187401</v>
      </c>
      <c r="GM92" s="20">
        <v>11440</v>
      </c>
      <c r="GN92" s="25">
        <v>1.2843224092116901</v>
      </c>
      <c r="GO92" s="20">
        <v>9440</v>
      </c>
      <c r="GP92" s="25">
        <v>2.84313725490196</v>
      </c>
      <c r="GQ92" s="20">
        <v>3650</v>
      </c>
      <c r="GR92" s="25">
        <v>10.1812688821752</v>
      </c>
      <c r="GS92" s="20">
        <v>22220</v>
      </c>
      <c r="GT92" s="25">
        <v>3.2481412639405201</v>
      </c>
      <c r="GU92" s="20">
        <v>700</v>
      </c>
      <c r="GV92" s="25">
        <v>-1.5492957746478899</v>
      </c>
    </row>
    <row r="93" spans="1:204" ht="15" customHeight="1" x14ac:dyDescent="0.25">
      <c r="A93" s="6">
        <v>45323</v>
      </c>
      <c r="B93" s="26" t="s">
        <v>4</v>
      </c>
      <c r="C93" s="20">
        <v>7690</v>
      </c>
      <c r="D93" s="25">
        <v>5.3972602739726003</v>
      </c>
      <c r="E93" s="20">
        <v>12410</v>
      </c>
      <c r="F93" s="25">
        <v>4.5324347093513104</v>
      </c>
      <c r="G93" s="20">
        <v>8050</v>
      </c>
      <c r="H93" s="25">
        <v>0.57499999999999996</v>
      </c>
      <c r="I93" s="20">
        <v>3720</v>
      </c>
      <c r="J93" s="25">
        <v>6.4</v>
      </c>
      <c r="K93" s="20">
        <v>3220</v>
      </c>
      <c r="L93" s="25">
        <v>9.8976109215017107</v>
      </c>
      <c r="M93" s="20">
        <v>23350</v>
      </c>
      <c r="N93" s="25">
        <v>3.4647762516615002</v>
      </c>
      <c r="O93" s="20">
        <v>7170</v>
      </c>
      <c r="P93" s="25">
        <v>6.8256333830104303</v>
      </c>
      <c r="Q93" s="20">
        <v>6180</v>
      </c>
      <c r="R93" s="25">
        <v>3.3110367892976602</v>
      </c>
      <c r="S93" s="20">
        <v>3260</v>
      </c>
      <c r="T93" s="25">
        <v>2.1630094043887098</v>
      </c>
      <c r="U93" s="20">
        <v>6410</v>
      </c>
      <c r="V93" s="25">
        <v>6.1920529801324502</v>
      </c>
      <c r="W93" s="20">
        <v>12500</v>
      </c>
      <c r="X93" s="25">
        <v>7.75</v>
      </c>
      <c r="Y93" s="20">
        <v>6410</v>
      </c>
      <c r="Z93" s="25">
        <v>9.23339011925043</v>
      </c>
      <c r="AA93" s="20">
        <v>36390</v>
      </c>
      <c r="AB93" s="25">
        <v>2.4669107293720098</v>
      </c>
      <c r="AC93" s="20">
        <v>11270</v>
      </c>
      <c r="AD93" s="25">
        <v>2.0561594202898501</v>
      </c>
      <c r="AE93" s="20">
        <v>3160</v>
      </c>
      <c r="AF93" s="25">
        <v>5.0830564784053198</v>
      </c>
      <c r="AG93" s="20">
        <v>7200</v>
      </c>
      <c r="AH93" s="25">
        <v>5.6681350954478704</v>
      </c>
      <c r="AI93" s="20">
        <v>15040</v>
      </c>
      <c r="AJ93" s="25">
        <v>8.1452192667145908</v>
      </c>
      <c r="AK93" s="20">
        <v>8160</v>
      </c>
      <c r="AL93" s="25">
        <v>5.09020618556701</v>
      </c>
      <c r="AM93" s="20">
        <v>4600</v>
      </c>
      <c r="AN93" s="25">
        <v>-1.0967741935483899</v>
      </c>
      <c r="AO93" s="20">
        <v>4040</v>
      </c>
      <c r="AP93" s="25">
        <v>10.163487738419599</v>
      </c>
      <c r="AQ93" s="20">
        <v>5180</v>
      </c>
      <c r="AR93" s="25">
        <v>8.6373165618448606</v>
      </c>
      <c r="AS93" s="20">
        <v>8860</v>
      </c>
      <c r="AT93" s="25">
        <v>3.2867132867132902</v>
      </c>
      <c r="AU93" s="20">
        <v>11220</v>
      </c>
      <c r="AV93" s="25">
        <v>3.4009216589861802</v>
      </c>
      <c r="AW93" s="20">
        <v>3640</v>
      </c>
      <c r="AX93" s="25">
        <v>5.31791907514451</v>
      </c>
      <c r="AY93" s="20">
        <v>9170</v>
      </c>
      <c r="AZ93" s="25">
        <v>2.97752808988764</v>
      </c>
      <c r="BA93" s="20">
        <v>10340</v>
      </c>
      <c r="BB93" s="25">
        <v>0.71080817916260997</v>
      </c>
      <c r="BC93" s="20">
        <v>9990</v>
      </c>
      <c r="BD93" s="25">
        <v>5.7037037037036997</v>
      </c>
      <c r="BE93" s="20">
        <v>13960</v>
      </c>
      <c r="BF93" s="25">
        <v>1.9197080291970801</v>
      </c>
      <c r="BG93" s="20">
        <v>6980</v>
      </c>
      <c r="BH93" s="25">
        <v>9.5604395604395602</v>
      </c>
      <c r="BI93" s="20">
        <v>20360</v>
      </c>
      <c r="BJ93" s="25">
        <v>5.7009345794392496</v>
      </c>
      <c r="BK93" s="20">
        <v>16030</v>
      </c>
      <c r="BL93" s="25">
        <v>5.2790544977018996</v>
      </c>
      <c r="BM93" s="20">
        <v>32600</v>
      </c>
      <c r="BN93" s="25">
        <v>9.5362903225806495</v>
      </c>
      <c r="BO93" s="20">
        <v>4790</v>
      </c>
      <c r="BP93" s="25">
        <v>5.4625550660792896</v>
      </c>
      <c r="BQ93" s="20">
        <v>29440</v>
      </c>
      <c r="BR93" s="25">
        <v>3.54555047485051</v>
      </c>
      <c r="BS93" s="20">
        <v>30210</v>
      </c>
      <c r="BT93" s="25">
        <v>3.9504473503097</v>
      </c>
      <c r="BU93" s="20">
        <v>22580</v>
      </c>
      <c r="BV93" s="25">
        <v>5.3264925373134302</v>
      </c>
      <c r="BW93" s="20">
        <v>5780</v>
      </c>
      <c r="BX93" s="25">
        <v>3.4946236559139798</v>
      </c>
      <c r="BY93" s="20">
        <v>10880</v>
      </c>
      <c r="BZ93" s="25">
        <v>5.3146176185866398</v>
      </c>
      <c r="CA93" s="20">
        <v>20720</v>
      </c>
      <c r="CB93" s="25">
        <v>5.4351145038167896</v>
      </c>
      <c r="CC93" s="20">
        <v>5470</v>
      </c>
      <c r="CD93" s="25">
        <v>2.9190207156308801</v>
      </c>
      <c r="CE93" s="20">
        <v>7590</v>
      </c>
      <c r="CF93" s="25">
        <v>5.9135285913528604</v>
      </c>
      <c r="CG93" s="20">
        <v>6620</v>
      </c>
      <c r="CH93" s="25">
        <v>6.9789983844911099</v>
      </c>
      <c r="CI93" s="20">
        <v>15170</v>
      </c>
      <c r="CJ93" s="25">
        <v>2.9172320217096299</v>
      </c>
      <c r="CK93" s="20">
        <v>5760</v>
      </c>
      <c r="CL93" s="25">
        <v>4.8</v>
      </c>
      <c r="CM93" s="20">
        <v>25570</v>
      </c>
      <c r="CN93" s="25">
        <v>8.2056707575116405</v>
      </c>
      <c r="CO93" s="20">
        <v>10090</v>
      </c>
      <c r="CP93" s="25">
        <v>6.6913319238900604</v>
      </c>
      <c r="CQ93" s="20">
        <v>3300</v>
      </c>
      <c r="CR93" s="25">
        <v>3.5423197492163001</v>
      </c>
      <c r="CS93" s="20">
        <v>6600</v>
      </c>
      <c r="CT93" s="25">
        <v>5.27910685805423</v>
      </c>
      <c r="CU93" s="20">
        <v>2910</v>
      </c>
      <c r="CV93" s="25">
        <v>3.4519572953736701</v>
      </c>
      <c r="CW93" s="20">
        <v>12100</v>
      </c>
      <c r="CX93" s="25">
        <v>3.4901625320787</v>
      </c>
      <c r="CY93" s="20">
        <v>10910</v>
      </c>
      <c r="CZ93" s="25">
        <v>2.0299345182413502</v>
      </c>
      <c r="DA93" s="20">
        <v>10090</v>
      </c>
      <c r="DB93" s="25">
        <v>4.0618556701030899</v>
      </c>
      <c r="DC93" s="20">
        <v>4670</v>
      </c>
      <c r="DD93" s="25">
        <v>4.1964285714285703</v>
      </c>
      <c r="DE93" s="20">
        <v>4940</v>
      </c>
      <c r="DF93" s="25">
        <v>3.7184873949579802</v>
      </c>
      <c r="DG93" s="20">
        <v>12250</v>
      </c>
      <c r="DH93" s="25">
        <v>0.97279472382522703</v>
      </c>
      <c r="DI93" s="20">
        <v>3900</v>
      </c>
      <c r="DJ93" s="25">
        <v>6.0054347826086998</v>
      </c>
      <c r="DK93" s="20">
        <v>14470</v>
      </c>
      <c r="DL93" s="25">
        <v>2.0239774330042302</v>
      </c>
      <c r="DM93" s="20">
        <v>21480</v>
      </c>
      <c r="DN93" s="25">
        <v>3.17963496637848</v>
      </c>
      <c r="DO93" s="20">
        <v>6390</v>
      </c>
      <c r="DP93" s="25">
        <v>1.2361331220285301</v>
      </c>
      <c r="DQ93" s="20">
        <v>63050</v>
      </c>
      <c r="DR93" s="25">
        <v>1.9847945648657399</v>
      </c>
      <c r="DS93" s="20">
        <v>15950</v>
      </c>
      <c r="DT93" s="25">
        <v>4.7406434668417603</v>
      </c>
      <c r="DU93" s="20">
        <v>5060</v>
      </c>
      <c r="DV93" s="25">
        <v>0.27722772277227697</v>
      </c>
      <c r="DW93" s="20">
        <v>29330</v>
      </c>
      <c r="DX93" s="25">
        <v>3.2312565997888099</v>
      </c>
      <c r="DY93" s="20">
        <v>11850</v>
      </c>
      <c r="DZ93" s="25">
        <v>7.0009033423667599</v>
      </c>
      <c r="EA93" s="20">
        <v>16330</v>
      </c>
      <c r="EB93" s="25">
        <v>2.9823455233291298</v>
      </c>
      <c r="EC93" s="20">
        <v>7030</v>
      </c>
      <c r="ED93" s="25">
        <v>2.7923976608187102</v>
      </c>
      <c r="EE93" s="20">
        <v>12150</v>
      </c>
      <c r="EF93" s="25">
        <v>3.3248299319727899</v>
      </c>
      <c r="EG93" s="20">
        <v>19290</v>
      </c>
      <c r="EH93" s="25">
        <v>6.7404537908134996</v>
      </c>
      <c r="EI93" s="20">
        <v>13650</v>
      </c>
      <c r="EJ93" s="25">
        <v>3.87366818873668</v>
      </c>
      <c r="EK93" s="20">
        <v>33500</v>
      </c>
      <c r="EL93" s="25">
        <v>4.3907759426612696</v>
      </c>
      <c r="EM93" s="20">
        <v>5810</v>
      </c>
      <c r="EN93" s="25">
        <v>5.1811594202898501</v>
      </c>
      <c r="EO93" s="20">
        <v>12460</v>
      </c>
      <c r="EP93" s="25">
        <v>3.9032527105921599</v>
      </c>
      <c r="EQ93" s="20">
        <v>9310</v>
      </c>
      <c r="ER93" s="25">
        <v>3.8350055741360101</v>
      </c>
      <c r="ES93" s="20">
        <v>6950</v>
      </c>
      <c r="ET93" s="25">
        <v>4.2578710644677704</v>
      </c>
      <c r="EU93" s="20">
        <v>9280</v>
      </c>
      <c r="EV93" s="25">
        <v>8.5380116959064303</v>
      </c>
      <c r="EW93" s="20">
        <v>32680</v>
      </c>
      <c r="EX93" s="25">
        <v>3.0233291298865099</v>
      </c>
      <c r="EY93" s="20">
        <v>31500</v>
      </c>
      <c r="EZ93" s="25">
        <v>1.4492753623188399</v>
      </c>
      <c r="FA93" s="20">
        <v>20510</v>
      </c>
      <c r="FB93" s="25">
        <v>2.2233300099700899</v>
      </c>
      <c r="FC93" s="20">
        <v>16930</v>
      </c>
      <c r="FD93" s="25">
        <v>6.59949622166247</v>
      </c>
      <c r="FE93" s="20">
        <v>7660</v>
      </c>
      <c r="FF93" s="25">
        <v>3.9755766621438302</v>
      </c>
      <c r="FG93" s="20">
        <v>15470</v>
      </c>
      <c r="FH93" s="25">
        <v>5.6693989071038304</v>
      </c>
      <c r="FI93" s="20">
        <v>8580</v>
      </c>
      <c r="FJ93" s="25">
        <v>2.96518607442977</v>
      </c>
      <c r="FK93" s="20">
        <v>6020</v>
      </c>
      <c r="FL93" s="25">
        <v>1.9491525423728799</v>
      </c>
      <c r="FM93" s="20">
        <v>21190</v>
      </c>
      <c r="FN93" s="25">
        <v>2.2538610038610001</v>
      </c>
      <c r="FO93" s="20">
        <v>10490</v>
      </c>
      <c r="FP93" s="25">
        <v>4.87</v>
      </c>
      <c r="FQ93" s="20">
        <v>10590</v>
      </c>
      <c r="FR93" s="25">
        <v>3.41796875</v>
      </c>
      <c r="FS93" s="20">
        <v>6830</v>
      </c>
      <c r="FT93" s="25">
        <v>6.0093167701863397</v>
      </c>
      <c r="FU93" s="20">
        <v>8820</v>
      </c>
      <c r="FV93" s="25">
        <v>2.4738675958188101</v>
      </c>
      <c r="FW93" s="20">
        <v>6880</v>
      </c>
      <c r="FX93" s="25">
        <v>2.2585438335809802</v>
      </c>
      <c r="FY93" s="20">
        <v>7710</v>
      </c>
      <c r="FZ93" s="25">
        <v>0.70496083550913802</v>
      </c>
      <c r="GA93" s="20">
        <v>2630</v>
      </c>
      <c r="GB93" s="25">
        <v>8.5123966942148801</v>
      </c>
      <c r="GC93" s="20">
        <v>17720</v>
      </c>
      <c r="GD93" s="25">
        <v>6.70078266104756</v>
      </c>
      <c r="GE93" s="20">
        <v>19500</v>
      </c>
      <c r="GF93" s="25">
        <v>0.42739443872296601</v>
      </c>
      <c r="GG93" s="20">
        <v>34410</v>
      </c>
      <c r="GH93" s="25">
        <v>7.2996570003118197</v>
      </c>
      <c r="GI93" s="20">
        <v>19940</v>
      </c>
      <c r="GJ93" s="25">
        <v>3.84375</v>
      </c>
      <c r="GK93" s="20">
        <v>17260</v>
      </c>
      <c r="GL93" s="25">
        <v>5.8001226241569599</v>
      </c>
      <c r="GM93" s="20">
        <v>11570</v>
      </c>
      <c r="GN93" s="25">
        <v>1.15384615384615</v>
      </c>
      <c r="GO93" s="20">
        <v>9520</v>
      </c>
      <c r="GP93" s="25">
        <v>3.9301310043668098</v>
      </c>
      <c r="GQ93" s="20">
        <v>3680</v>
      </c>
      <c r="GR93" s="25">
        <v>10.360360360360399</v>
      </c>
      <c r="GS93" s="20">
        <v>22300</v>
      </c>
      <c r="GT93" s="25">
        <v>3.60594795539033</v>
      </c>
      <c r="GU93" s="20">
        <v>700</v>
      </c>
      <c r="GV93" s="25">
        <v>-2.6388888888888902</v>
      </c>
    </row>
    <row r="94" spans="1:204" ht="15" customHeight="1" x14ac:dyDescent="0.25">
      <c r="A94" s="6">
        <v>45352</v>
      </c>
      <c r="B94" s="26" t="s">
        <v>4</v>
      </c>
      <c r="C94" s="20">
        <v>7720</v>
      </c>
      <c r="D94" s="25">
        <v>5.0748299319727899</v>
      </c>
      <c r="E94" s="20">
        <v>12450</v>
      </c>
      <c r="F94" s="25">
        <v>4.6846089150546701</v>
      </c>
      <c r="G94" s="20">
        <v>8070</v>
      </c>
      <c r="H94" s="25">
        <v>0.37313432835820898</v>
      </c>
      <c r="I94" s="20">
        <v>3740</v>
      </c>
      <c r="J94" s="25">
        <v>6.4957264957265002</v>
      </c>
      <c r="K94" s="20">
        <v>3240</v>
      </c>
      <c r="L94" s="25">
        <v>9.7627118644067803</v>
      </c>
      <c r="M94" s="20">
        <v>23460</v>
      </c>
      <c r="N94" s="25">
        <v>3.5260370697263901</v>
      </c>
      <c r="O94" s="20">
        <v>7190</v>
      </c>
      <c r="P94" s="25">
        <v>6.3017751479289901</v>
      </c>
      <c r="Q94" s="20">
        <v>6210</v>
      </c>
      <c r="R94" s="25">
        <v>4.0871021775544403</v>
      </c>
      <c r="S94" s="20">
        <v>3260</v>
      </c>
      <c r="T94" s="25">
        <v>1.8125</v>
      </c>
      <c r="U94" s="20">
        <v>6430</v>
      </c>
      <c r="V94" s="25">
        <v>5.8649093904448097</v>
      </c>
      <c r="W94" s="20">
        <v>12540</v>
      </c>
      <c r="X94" s="25">
        <v>7.6652360515021503</v>
      </c>
      <c r="Y94" s="20">
        <v>6460</v>
      </c>
      <c r="Z94" s="25">
        <v>9.2385786802030392</v>
      </c>
      <c r="AA94" s="20">
        <v>36510</v>
      </c>
      <c r="AB94" s="25">
        <v>2.41234221598878</v>
      </c>
      <c r="AC94" s="20">
        <v>11270</v>
      </c>
      <c r="AD94" s="25">
        <v>1.55855855855856</v>
      </c>
      <c r="AE94" s="20">
        <v>3170</v>
      </c>
      <c r="AF94" s="25">
        <v>4.8675496688741697</v>
      </c>
      <c r="AG94" s="20">
        <v>7220</v>
      </c>
      <c r="AH94" s="25">
        <v>5.9237536656891496</v>
      </c>
      <c r="AI94" s="20">
        <v>15130</v>
      </c>
      <c r="AJ94" s="25">
        <v>7.8332145402708502</v>
      </c>
      <c r="AK94" s="20">
        <v>8230</v>
      </c>
      <c r="AL94" s="25">
        <v>5.75835475578406</v>
      </c>
      <c r="AM94" s="20">
        <v>4620</v>
      </c>
      <c r="AN94" s="25">
        <v>-0.32397408207343398</v>
      </c>
      <c r="AO94" s="20">
        <v>4080</v>
      </c>
      <c r="AP94" s="25">
        <v>10.243243243243199</v>
      </c>
      <c r="AQ94" s="20">
        <v>5240</v>
      </c>
      <c r="AR94" s="25">
        <v>9.0833333333333304</v>
      </c>
      <c r="AS94" s="20">
        <v>8900</v>
      </c>
      <c r="AT94" s="25">
        <v>3.08227114716107</v>
      </c>
      <c r="AU94" s="20">
        <v>11260</v>
      </c>
      <c r="AV94" s="25">
        <v>3.5694572217111298</v>
      </c>
      <c r="AW94" s="20">
        <v>3630</v>
      </c>
      <c r="AX94" s="25">
        <v>4.2528735632183903</v>
      </c>
      <c r="AY94" s="20">
        <v>9160</v>
      </c>
      <c r="AZ94" s="25">
        <v>2.7017937219730901</v>
      </c>
      <c r="BA94" s="20">
        <v>10340</v>
      </c>
      <c r="BB94" s="25">
        <v>0.60311284046692604</v>
      </c>
      <c r="BC94" s="20">
        <v>10060</v>
      </c>
      <c r="BD94" s="25">
        <v>6.1075949367088596</v>
      </c>
      <c r="BE94" s="20">
        <v>13960</v>
      </c>
      <c r="BF94" s="25">
        <v>1.9722425127830501</v>
      </c>
      <c r="BG94" s="20">
        <v>7020</v>
      </c>
      <c r="BH94" s="25">
        <v>9.3769470404984396</v>
      </c>
      <c r="BI94" s="20">
        <v>20470</v>
      </c>
      <c r="BJ94" s="25">
        <v>5.8820486290739797</v>
      </c>
      <c r="BK94" s="20">
        <v>16130</v>
      </c>
      <c r="BL94" s="25">
        <v>5.4807063440157</v>
      </c>
      <c r="BM94" s="20">
        <v>32830</v>
      </c>
      <c r="BN94" s="25">
        <v>9.4798266088696206</v>
      </c>
      <c r="BO94" s="20">
        <v>4820</v>
      </c>
      <c r="BP94" s="25">
        <v>5.4704595185995597</v>
      </c>
      <c r="BQ94" s="20">
        <v>29640</v>
      </c>
      <c r="BR94" s="25">
        <v>4.1391426563597999</v>
      </c>
      <c r="BS94" s="20">
        <v>30310</v>
      </c>
      <c r="BT94" s="25">
        <v>4.05080672845863</v>
      </c>
      <c r="BU94" s="20">
        <v>22690</v>
      </c>
      <c r="BV94" s="25">
        <v>5.7129543336439896</v>
      </c>
      <c r="BW94" s="20">
        <v>5790</v>
      </c>
      <c r="BX94" s="25">
        <v>3.3035714285714302</v>
      </c>
      <c r="BY94" s="20">
        <v>10960</v>
      </c>
      <c r="BZ94" s="25">
        <v>5.4764196342637197</v>
      </c>
      <c r="CA94" s="20">
        <v>20830</v>
      </c>
      <c r="CB94" s="25">
        <v>5.5955397871262003</v>
      </c>
      <c r="CC94" s="20">
        <v>5480</v>
      </c>
      <c r="CD94" s="25">
        <v>2.8330206378986902</v>
      </c>
      <c r="CE94" s="20">
        <v>7660</v>
      </c>
      <c r="CF94" s="25">
        <v>6.3611111111111098</v>
      </c>
      <c r="CG94" s="20">
        <v>6660</v>
      </c>
      <c r="CH94" s="25">
        <v>7.1382636655948604</v>
      </c>
      <c r="CI94" s="20">
        <v>15250</v>
      </c>
      <c r="CJ94" s="25">
        <v>3.2362897765741399</v>
      </c>
      <c r="CK94" s="20">
        <v>5790</v>
      </c>
      <c r="CL94" s="25">
        <v>5.0816696914700499</v>
      </c>
      <c r="CM94" s="20">
        <v>25730</v>
      </c>
      <c r="CN94" s="25">
        <v>8.0722385552288998</v>
      </c>
      <c r="CO94" s="20">
        <v>10160</v>
      </c>
      <c r="CP94" s="25">
        <v>6.5792235047219298</v>
      </c>
      <c r="CQ94" s="20">
        <v>3290</v>
      </c>
      <c r="CR94" s="25">
        <v>3.2601880877742899</v>
      </c>
      <c r="CS94" s="20">
        <v>6620</v>
      </c>
      <c r="CT94" s="25">
        <v>4.81012658227848</v>
      </c>
      <c r="CU94" s="20">
        <v>2920</v>
      </c>
      <c r="CV94" s="25">
        <v>3.4042553191489402</v>
      </c>
      <c r="CW94" s="20">
        <v>12130</v>
      </c>
      <c r="CX94" s="25">
        <v>3.4015345268542201</v>
      </c>
      <c r="CY94" s="20">
        <v>10920</v>
      </c>
      <c r="CZ94" s="25">
        <v>1.80801491146319</v>
      </c>
      <c r="DA94" s="20">
        <v>10120</v>
      </c>
      <c r="DB94" s="25">
        <v>4.03905447070915</v>
      </c>
      <c r="DC94" s="20">
        <v>4680</v>
      </c>
      <c r="DD94" s="25">
        <v>4.1425389755011102</v>
      </c>
      <c r="DE94" s="20">
        <v>4940</v>
      </c>
      <c r="DF94" s="25">
        <v>3.7184873949579802</v>
      </c>
      <c r="DG94" s="20">
        <v>12240</v>
      </c>
      <c r="DH94" s="25">
        <v>0.831960461285008</v>
      </c>
      <c r="DI94" s="20">
        <v>3920</v>
      </c>
      <c r="DJ94" s="25">
        <v>5.9459459459459501</v>
      </c>
      <c r="DK94" s="20">
        <v>14530</v>
      </c>
      <c r="DL94" s="25">
        <v>2.3098591549295802</v>
      </c>
      <c r="DM94" s="20">
        <v>21500</v>
      </c>
      <c r="DN94" s="25">
        <v>2.9693486590038298</v>
      </c>
      <c r="DO94" s="20">
        <v>6400</v>
      </c>
      <c r="DP94" s="25">
        <v>1.3629160063391399</v>
      </c>
      <c r="DQ94" s="20">
        <v>63130</v>
      </c>
      <c r="DR94" s="25">
        <v>1.8357799645104</v>
      </c>
      <c r="DS94" s="20">
        <v>15980</v>
      </c>
      <c r="DT94" s="25">
        <v>4.3762246897452597</v>
      </c>
      <c r="DU94" s="20">
        <v>5070</v>
      </c>
      <c r="DV94" s="25">
        <v>0.19762845849802399</v>
      </c>
      <c r="DW94" s="20">
        <v>29400</v>
      </c>
      <c r="DX94" s="25">
        <v>3.2046332046332</v>
      </c>
      <c r="DY94" s="20">
        <v>11890</v>
      </c>
      <c r="DZ94" s="25">
        <v>6.9334532374100704</v>
      </c>
      <c r="EA94" s="20">
        <v>16420</v>
      </c>
      <c r="EB94" s="25">
        <v>3.3816120906800999</v>
      </c>
      <c r="EC94" s="20">
        <v>7050</v>
      </c>
      <c r="ED94" s="25">
        <v>2.8613138686131401</v>
      </c>
      <c r="EE94" s="20">
        <v>12170</v>
      </c>
      <c r="EF94" s="25">
        <v>3.2061068702290099</v>
      </c>
      <c r="EG94" s="20">
        <v>19400</v>
      </c>
      <c r="EH94" s="25">
        <v>6.7051705170517</v>
      </c>
      <c r="EI94" s="20">
        <v>13700</v>
      </c>
      <c r="EJ94" s="25">
        <v>3.8665655799848402</v>
      </c>
      <c r="EK94" s="20">
        <v>33670</v>
      </c>
      <c r="EL94" s="25">
        <v>4.4261786600496302</v>
      </c>
      <c r="EM94" s="20">
        <v>5850</v>
      </c>
      <c r="EN94" s="25">
        <v>5.5054151624548702</v>
      </c>
      <c r="EO94" s="20">
        <v>12490</v>
      </c>
      <c r="EP94" s="25">
        <v>3.9018302828619</v>
      </c>
      <c r="EQ94" s="20">
        <v>9360</v>
      </c>
      <c r="ER94" s="25">
        <v>4.1379310344827598</v>
      </c>
      <c r="ES94" s="20">
        <v>6960</v>
      </c>
      <c r="ET94" s="25">
        <v>4.0657698056801204</v>
      </c>
      <c r="EU94" s="20">
        <v>9320</v>
      </c>
      <c r="EV94" s="25">
        <v>8.5448195576251393</v>
      </c>
      <c r="EW94" s="20">
        <v>32690</v>
      </c>
      <c r="EX94" s="25">
        <v>2.8081761006289301</v>
      </c>
      <c r="EY94" s="20">
        <v>31520</v>
      </c>
      <c r="EZ94" s="25">
        <v>1.2235067437379601</v>
      </c>
      <c r="FA94" s="20">
        <v>20620</v>
      </c>
      <c r="FB94" s="25">
        <v>2.2260783341596402</v>
      </c>
      <c r="FC94" s="20">
        <v>16970</v>
      </c>
      <c r="FD94" s="25">
        <v>6.3949843260188102</v>
      </c>
      <c r="FE94" s="20">
        <v>7670</v>
      </c>
      <c r="FF94" s="25">
        <v>3.8294993234100101</v>
      </c>
      <c r="FG94" s="20">
        <v>15520</v>
      </c>
      <c r="FH94" s="25">
        <v>5.7288828337874698</v>
      </c>
      <c r="FI94" s="20">
        <v>8610</v>
      </c>
      <c r="FJ94" s="25">
        <v>3.2014388489208598</v>
      </c>
      <c r="FK94" s="20">
        <v>6040</v>
      </c>
      <c r="FL94" s="25">
        <v>2.0945945945945899</v>
      </c>
      <c r="FM94" s="20">
        <v>21170</v>
      </c>
      <c r="FN94" s="25">
        <v>2.1418234442836499</v>
      </c>
      <c r="FO94" s="20">
        <v>10500</v>
      </c>
      <c r="FP94" s="25">
        <v>4.28997020854022</v>
      </c>
      <c r="FQ94" s="20">
        <v>10620</v>
      </c>
      <c r="FR94" s="25">
        <v>3.701171875</v>
      </c>
      <c r="FS94" s="20">
        <v>6870</v>
      </c>
      <c r="FT94" s="25">
        <v>6.1360123647604299</v>
      </c>
      <c r="FU94" s="20">
        <v>8850</v>
      </c>
      <c r="FV94" s="25">
        <v>2.7293844367015101</v>
      </c>
      <c r="FW94" s="20">
        <v>6890</v>
      </c>
      <c r="FX94" s="25">
        <v>2.58928571428571</v>
      </c>
      <c r="FY94" s="20">
        <v>7710</v>
      </c>
      <c r="FZ94" s="25">
        <v>0.62663185378590103</v>
      </c>
      <c r="GA94" s="20">
        <v>2660</v>
      </c>
      <c r="GB94" s="25">
        <v>8.8114754098360706</v>
      </c>
      <c r="GC94" s="20">
        <v>17770</v>
      </c>
      <c r="GD94" s="25">
        <v>6.5407673860911304</v>
      </c>
      <c r="GE94" s="20">
        <v>19540</v>
      </c>
      <c r="GF94" s="25">
        <v>0.66460587326120601</v>
      </c>
      <c r="GG94" s="20">
        <v>34580</v>
      </c>
      <c r="GH94" s="25">
        <v>6.3049492775899196</v>
      </c>
      <c r="GI94" s="20">
        <v>20010</v>
      </c>
      <c r="GJ94" s="25">
        <v>3.8785046728972001</v>
      </c>
      <c r="GK94" s="20">
        <v>17330</v>
      </c>
      <c r="GL94" s="25">
        <v>5.81196581196581</v>
      </c>
      <c r="GM94" s="20">
        <v>11600</v>
      </c>
      <c r="GN94" s="25">
        <v>0.89565217391304297</v>
      </c>
      <c r="GO94" s="20">
        <v>9530</v>
      </c>
      <c r="GP94" s="25">
        <v>4.0829694323144103</v>
      </c>
      <c r="GQ94" s="20">
        <v>3680</v>
      </c>
      <c r="GR94" s="25">
        <v>9.8208955223880601</v>
      </c>
      <c r="GS94" s="20">
        <v>22450</v>
      </c>
      <c r="GT94" s="25">
        <v>3.90097177232763</v>
      </c>
      <c r="GU94" s="20">
        <v>720</v>
      </c>
      <c r="GV94" s="25">
        <v>-2.9729729729729701</v>
      </c>
    </row>
    <row r="95" spans="1:204" ht="15" customHeight="1" x14ac:dyDescent="0.25">
      <c r="A95" s="6">
        <v>45383</v>
      </c>
      <c r="B95" s="26" t="s">
        <v>4</v>
      </c>
      <c r="C95" s="20">
        <v>7860</v>
      </c>
      <c r="D95" s="25">
        <v>5.2949061662198398</v>
      </c>
      <c r="E95" s="20">
        <v>12680</v>
      </c>
      <c r="F95" s="25">
        <v>5.2199170124481302</v>
      </c>
      <c r="G95" s="20">
        <v>8280</v>
      </c>
      <c r="H95" s="25">
        <v>1.4338235294117601</v>
      </c>
      <c r="I95" s="20">
        <v>3800</v>
      </c>
      <c r="J95" s="25">
        <v>6.6573033707865203</v>
      </c>
      <c r="K95" s="20">
        <v>3310</v>
      </c>
      <c r="L95" s="25">
        <v>10.233333333333301</v>
      </c>
      <c r="M95" s="20">
        <v>23970</v>
      </c>
      <c r="N95" s="25">
        <v>4.20434782608696</v>
      </c>
      <c r="O95" s="20">
        <v>7330</v>
      </c>
      <c r="P95" s="25">
        <v>7.1345029239766102</v>
      </c>
      <c r="Q95" s="20">
        <v>6300</v>
      </c>
      <c r="R95" s="25">
        <v>4.7753743760399301</v>
      </c>
      <c r="S95" s="20">
        <v>3320</v>
      </c>
      <c r="T95" s="25">
        <v>2.56172839506173</v>
      </c>
      <c r="U95" s="20">
        <v>6590</v>
      </c>
      <c r="V95" s="25">
        <v>6.0547504025764898</v>
      </c>
      <c r="W95" s="20">
        <v>12680</v>
      </c>
      <c r="X95" s="25">
        <v>7.1597633136094698</v>
      </c>
      <c r="Y95" s="20">
        <v>6690</v>
      </c>
      <c r="Z95" s="25">
        <v>11.096345514950199</v>
      </c>
      <c r="AA95" s="20">
        <v>36880</v>
      </c>
      <c r="AB95" s="25">
        <v>2.5354462051709801</v>
      </c>
      <c r="AC95" s="20">
        <v>11510</v>
      </c>
      <c r="AD95" s="25">
        <v>2.7589285714285698</v>
      </c>
      <c r="AE95" s="20">
        <v>3250</v>
      </c>
      <c r="AF95" s="25">
        <v>5.9609120521172603</v>
      </c>
      <c r="AG95" s="20">
        <v>7390</v>
      </c>
      <c r="AH95" s="25">
        <v>6.62337662337662</v>
      </c>
      <c r="AI95" s="20">
        <v>15430</v>
      </c>
      <c r="AJ95" s="25">
        <v>8.5232067510548504</v>
      </c>
      <c r="AK95" s="20">
        <v>8480</v>
      </c>
      <c r="AL95" s="25">
        <v>7.1554993678887504</v>
      </c>
      <c r="AM95" s="20">
        <v>4740</v>
      </c>
      <c r="AN95" s="25">
        <v>1.6309012875536499</v>
      </c>
      <c r="AO95" s="20">
        <v>4180</v>
      </c>
      <c r="AP95" s="25">
        <v>10.3430079155673</v>
      </c>
      <c r="AQ95" s="20">
        <v>5330</v>
      </c>
      <c r="AR95" s="25">
        <v>9.8556701030927805</v>
      </c>
      <c r="AS95" s="20">
        <v>9110</v>
      </c>
      <c r="AT95" s="25">
        <v>4.4495412844036704</v>
      </c>
      <c r="AU95" s="20">
        <v>11510</v>
      </c>
      <c r="AV95" s="25">
        <v>4.9817518248175201</v>
      </c>
      <c r="AW95" s="20">
        <v>3700</v>
      </c>
      <c r="AX95" s="25">
        <v>4.7308781869688401</v>
      </c>
      <c r="AY95" s="20">
        <v>9350</v>
      </c>
      <c r="AZ95" s="25">
        <v>3.74028856825749</v>
      </c>
      <c r="BA95" s="20">
        <v>10470</v>
      </c>
      <c r="BB95" s="25">
        <v>1.2185686653771799</v>
      </c>
      <c r="BC95" s="20">
        <v>10290</v>
      </c>
      <c r="BD95" s="25">
        <v>7.5836820083681999</v>
      </c>
      <c r="BE95" s="20">
        <v>14120</v>
      </c>
      <c r="BF95" s="25">
        <v>2.2737146994931199</v>
      </c>
      <c r="BG95" s="20">
        <v>7120</v>
      </c>
      <c r="BH95" s="25">
        <v>9.5692307692307708</v>
      </c>
      <c r="BI95" s="20">
        <v>20740</v>
      </c>
      <c r="BJ95" s="25">
        <v>6.4476386036960998</v>
      </c>
      <c r="BK95" s="20">
        <v>16360</v>
      </c>
      <c r="BL95" s="25">
        <v>6.0635538261997404</v>
      </c>
      <c r="BM95" s="20">
        <v>33500</v>
      </c>
      <c r="BN95" s="25">
        <v>10.0197044334975</v>
      </c>
      <c r="BO95" s="20">
        <v>4890</v>
      </c>
      <c r="BP95" s="25">
        <v>5.7019438444924404</v>
      </c>
      <c r="BQ95" s="20">
        <v>30310</v>
      </c>
      <c r="BR95" s="25">
        <v>5.6535378180550699</v>
      </c>
      <c r="BS95" s="20">
        <v>30680</v>
      </c>
      <c r="BT95" s="25">
        <v>4.8240519303040701</v>
      </c>
      <c r="BU95" s="20">
        <v>23150</v>
      </c>
      <c r="BV95" s="25">
        <v>6.83433317951084</v>
      </c>
      <c r="BW95" s="20">
        <v>5960</v>
      </c>
      <c r="BX95" s="25">
        <v>5.2650176678445204</v>
      </c>
      <c r="BY95" s="20">
        <v>11180</v>
      </c>
      <c r="BZ95" s="25">
        <v>6.3939105613701201</v>
      </c>
      <c r="CA95" s="20">
        <v>21220</v>
      </c>
      <c r="CB95" s="25">
        <v>6.2744116174261402</v>
      </c>
      <c r="CC95" s="20">
        <v>5560</v>
      </c>
      <c r="CD95" s="25">
        <v>3.1539888682745798</v>
      </c>
      <c r="CE95" s="20">
        <v>7840</v>
      </c>
      <c r="CF95" s="25">
        <v>7.9338842975206596</v>
      </c>
      <c r="CG95" s="20">
        <v>6760</v>
      </c>
      <c r="CH95" s="25">
        <v>7.7070063694267503</v>
      </c>
      <c r="CI95" s="20">
        <v>15540</v>
      </c>
      <c r="CJ95" s="25">
        <v>4.0227576974564903</v>
      </c>
      <c r="CK95" s="20">
        <v>5910</v>
      </c>
      <c r="CL95" s="25">
        <v>6.2949640287769801</v>
      </c>
      <c r="CM95" s="20">
        <v>26130</v>
      </c>
      <c r="CN95" s="25">
        <v>8.1332781456953605</v>
      </c>
      <c r="CO95" s="20">
        <v>10350</v>
      </c>
      <c r="CP95" s="25">
        <v>7.1635610766045597</v>
      </c>
      <c r="CQ95" s="20">
        <v>3360</v>
      </c>
      <c r="CR95" s="25">
        <v>4.90625</v>
      </c>
      <c r="CS95" s="20">
        <v>6740</v>
      </c>
      <c r="CT95" s="25">
        <v>5.6269592476488999</v>
      </c>
      <c r="CU95" s="20">
        <v>2970</v>
      </c>
      <c r="CV95" s="25">
        <v>4.5774647887323896</v>
      </c>
      <c r="CW95" s="20">
        <v>12430</v>
      </c>
      <c r="CX95" s="25">
        <v>4.7807757166947704</v>
      </c>
      <c r="CY95" s="20">
        <v>11170</v>
      </c>
      <c r="CZ95" s="25">
        <v>3.14866112650046</v>
      </c>
      <c r="DA95" s="20">
        <v>10270</v>
      </c>
      <c r="DB95" s="25">
        <v>4.0932117527862202</v>
      </c>
      <c r="DC95" s="20">
        <v>4780</v>
      </c>
      <c r="DD95" s="25">
        <v>5.3524229074889904</v>
      </c>
      <c r="DE95" s="20">
        <v>5030</v>
      </c>
      <c r="DF95" s="25">
        <v>4.3983402489626604</v>
      </c>
      <c r="DG95" s="20">
        <v>12460</v>
      </c>
      <c r="DH95" s="25">
        <v>1.3588283157038199</v>
      </c>
      <c r="DI95" s="20">
        <v>4010</v>
      </c>
      <c r="DJ95" s="25">
        <v>6.4190981432360701</v>
      </c>
      <c r="DK95" s="20">
        <v>14800</v>
      </c>
      <c r="DL95" s="25">
        <v>3.80084151472651</v>
      </c>
      <c r="DM95" s="20">
        <v>21860</v>
      </c>
      <c r="DN95" s="25">
        <v>3.92296718972896</v>
      </c>
      <c r="DO95" s="20">
        <v>6510</v>
      </c>
      <c r="DP95" s="25">
        <v>2.51968503937008</v>
      </c>
      <c r="DQ95" s="20">
        <v>64000</v>
      </c>
      <c r="DR95" s="25">
        <v>2.4883907125700602</v>
      </c>
      <c r="DS95" s="20">
        <v>16300</v>
      </c>
      <c r="DT95" s="25">
        <v>5.2420916720464801</v>
      </c>
      <c r="DU95" s="20">
        <v>5180</v>
      </c>
      <c r="DV95" s="25">
        <v>2.0275590551181102</v>
      </c>
      <c r="DW95" s="20">
        <v>29960</v>
      </c>
      <c r="DX95" s="25">
        <v>4.1913043478260903</v>
      </c>
      <c r="DY95" s="20">
        <v>12130</v>
      </c>
      <c r="DZ95" s="25">
        <v>7.5531914893616996</v>
      </c>
      <c r="EA95" s="20">
        <v>16740</v>
      </c>
      <c r="EB95" s="25">
        <v>4.2866043613707197</v>
      </c>
      <c r="EC95" s="20">
        <v>7160</v>
      </c>
      <c r="ED95" s="25">
        <v>3.4971098265895999</v>
      </c>
      <c r="EE95" s="20">
        <v>12370</v>
      </c>
      <c r="EF95" s="25">
        <v>3.3862876254180598</v>
      </c>
      <c r="EG95" s="20">
        <v>19840</v>
      </c>
      <c r="EH95" s="25">
        <v>7.8478260869565197</v>
      </c>
      <c r="EI95" s="20">
        <v>13950</v>
      </c>
      <c r="EJ95" s="25">
        <v>4.8309541697971401</v>
      </c>
      <c r="EK95" s="20">
        <v>34220</v>
      </c>
      <c r="EL95" s="25">
        <v>4.7703612982241301</v>
      </c>
      <c r="EM95" s="20">
        <v>5960</v>
      </c>
      <c r="EN95" s="25">
        <v>6.6368515205724501</v>
      </c>
      <c r="EO95" s="20">
        <v>12710</v>
      </c>
      <c r="EP95" s="25">
        <v>4.53125</v>
      </c>
      <c r="EQ95" s="20">
        <v>9540</v>
      </c>
      <c r="ER95" s="25">
        <v>5.0220264317180598</v>
      </c>
      <c r="ES95" s="20">
        <v>7150</v>
      </c>
      <c r="ET95" s="25">
        <v>5.4867256637168103</v>
      </c>
      <c r="EU95" s="20">
        <v>9480</v>
      </c>
      <c r="EV95" s="25">
        <v>9.1369390103567305</v>
      </c>
      <c r="EW95" s="20">
        <v>33480</v>
      </c>
      <c r="EX95" s="25">
        <v>3.8430521091811398</v>
      </c>
      <c r="EY95" s="20">
        <v>31970</v>
      </c>
      <c r="EZ95" s="25">
        <v>2.0038289725590301</v>
      </c>
      <c r="FA95" s="20">
        <v>21020</v>
      </c>
      <c r="FB95" s="25">
        <v>3.3939990162321698</v>
      </c>
      <c r="FC95" s="20">
        <v>17260</v>
      </c>
      <c r="FD95" s="25">
        <v>7.3134328358209002</v>
      </c>
      <c r="FE95" s="20">
        <v>7800</v>
      </c>
      <c r="FF95" s="25">
        <v>5.08086253369272</v>
      </c>
      <c r="FG95" s="20">
        <v>15840</v>
      </c>
      <c r="FH95" s="25">
        <v>6.5030262273032902</v>
      </c>
      <c r="FI95" s="20">
        <v>8770</v>
      </c>
      <c r="FJ95" s="25">
        <v>3.8981042654028402</v>
      </c>
      <c r="FK95" s="20">
        <v>6150</v>
      </c>
      <c r="FL95" s="25">
        <v>2.8093645484949801</v>
      </c>
      <c r="FM95" s="20">
        <v>21620</v>
      </c>
      <c r="FN95" s="25">
        <v>2.8544243577545201</v>
      </c>
      <c r="FO95" s="20">
        <v>10630</v>
      </c>
      <c r="FP95" s="25">
        <v>4.63582677165354</v>
      </c>
      <c r="FQ95" s="20">
        <v>10790</v>
      </c>
      <c r="FR95" s="25">
        <v>4.7475728155339798</v>
      </c>
      <c r="FS95" s="20">
        <v>7010</v>
      </c>
      <c r="FT95" s="25">
        <v>7.0534351145038201</v>
      </c>
      <c r="FU95" s="20">
        <v>9090</v>
      </c>
      <c r="FV95" s="25">
        <v>4.3398392652124</v>
      </c>
      <c r="FW95" s="20">
        <v>7010</v>
      </c>
      <c r="FX95" s="25">
        <v>3.0735294117647101</v>
      </c>
      <c r="FY95" s="20">
        <v>7830</v>
      </c>
      <c r="FZ95" s="25">
        <v>1.01935483870968</v>
      </c>
      <c r="GA95" s="20">
        <v>2710</v>
      </c>
      <c r="GB95" s="25">
        <v>9.5546558704453393</v>
      </c>
      <c r="GC95" s="20">
        <v>17950</v>
      </c>
      <c r="GD95" s="25">
        <v>6.7876264128494901</v>
      </c>
      <c r="GE95" s="20">
        <v>19830</v>
      </c>
      <c r="GF95" s="25">
        <v>1.2819203268641499</v>
      </c>
      <c r="GG95" s="20">
        <v>35400</v>
      </c>
      <c r="GH95" s="25">
        <v>6.2364945978391404</v>
      </c>
      <c r="GI95" s="20">
        <v>20390</v>
      </c>
      <c r="GJ95" s="25">
        <v>4.3705220061412504</v>
      </c>
      <c r="GK95" s="20">
        <v>17790</v>
      </c>
      <c r="GL95" s="25">
        <v>7.0860927152317901</v>
      </c>
      <c r="GM95" s="20">
        <v>11720</v>
      </c>
      <c r="GN95" s="25">
        <v>1.1658031088082901</v>
      </c>
      <c r="GO95" s="20">
        <v>9650</v>
      </c>
      <c r="GP95" s="25">
        <v>4.1316073354908296</v>
      </c>
      <c r="GQ95" s="20">
        <v>3750</v>
      </c>
      <c r="GR95" s="25">
        <v>9.5614035087719298</v>
      </c>
      <c r="GS95" s="20">
        <v>22760</v>
      </c>
      <c r="GT95" s="25">
        <v>4.4811753902662996</v>
      </c>
      <c r="GU95" s="20">
        <v>720</v>
      </c>
      <c r="GV95" s="25">
        <v>-4.8684210526315796</v>
      </c>
    </row>
    <row r="96" spans="1:204" ht="15" customHeight="1" x14ac:dyDescent="0.25">
      <c r="A96" s="6">
        <v>45413</v>
      </c>
      <c r="B96" s="26" t="s">
        <v>4</v>
      </c>
      <c r="C96" s="20">
        <v>7900</v>
      </c>
      <c r="D96" s="25">
        <v>5.2463382157123801</v>
      </c>
      <c r="E96" s="20">
        <v>12750</v>
      </c>
      <c r="F96" s="25">
        <v>5.2931461601981802</v>
      </c>
      <c r="G96" s="20">
        <v>8300</v>
      </c>
      <c r="H96" s="25">
        <v>1.6666666666666701</v>
      </c>
      <c r="I96" s="20">
        <v>3810</v>
      </c>
      <c r="J96" s="25">
        <v>6.83473389355742</v>
      </c>
      <c r="K96" s="20">
        <v>3310</v>
      </c>
      <c r="L96" s="25">
        <v>9.37293729372937</v>
      </c>
      <c r="M96" s="20">
        <v>24130</v>
      </c>
      <c r="N96" s="25">
        <v>4.64440589765828</v>
      </c>
      <c r="O96" s="20">
        <v>7330</v>
      </c>
      <c r="P96" s="25">
        <v>6.7540029112081497</v>
      </c>
      <c r="Q96" s="20">
        <v>6320</v>
      </c>
      <c r="R96" s="25">
        <v>5.0498338870431896</v>
      </c>
      <c r="S96" s="20">
        <v>3340</v>
      </c>
      <c r="T96" s="25">
        <v>3.0864197530864201</v>
      </c>
      <c r="U96" s="20">
        <v>6600</v>
      </c>
      <c r="V96" s="25">
        <v>5.6479999999999997</v>
      </c>
      <c r="W96" s="20">
        <v>12710</v>
      </c>
      <c r="X96" s="25">
        <v>6.8235294117647101</v>
      </c>
      <c r="Y96" s="20">
        <v>6770</v>
      </c>
      <c r="Z96" s="25">
        <v>11.332236842105299</v>
      </c>
      <c r="AA96" s="20">
        <v>37020</v>
      </c>
      <c r="AB96" s="25">
        <v>2.5</v>
      </c>
      <c r="AC96" s="20">
        <v>11560</v>
      </c>
      <c r="AD96" s="25">
        <v>2.79111111111111</v>
      </c>
      <c r="AE96" s="20">
        <v>3250</v>
      </c>
      <c r="AF96" s="25">
        <v>5.4870129870129896</v>
      </c>
      <c r="AG96" s="20">
        <v>7460</v>
      </c>
      <c r="AH96" s="25">
        <v>7.1551724137930997</v>
      </c>
      <c r="AI96" s="20">
        <v>15530</v>
      </c>
      <c r="AJ96" s="25">
        <v>8.6843946815955206</v>
      </c>
      <c r="AK96" s="20">
        <v>8550</v>
      </c>
      <c r="AL96" s="25">
        <v>7.3618090452261304</v>
      </c>
      <c r="AM96" s="20">
        <v>4750</v>
      </c>
      <c r="AN96" s="25">
        <v>2.21505376344086</v>
      </c>
      <c r="AO96" s="20">
        <v>4210</v>
      </c>
      <c r="AP96" s="25">
        <v>10.498687664042</v>
      </c>
      <c r="AQ96" s="20">
        <v>5340</v>
      </c>
      <c r="AR96" s="25">
        <v>9.6098562628336808</v>
      </c>
      <c r="AS96" s="20">
        <v>9140</v>
      </c>
      <c r="AT96" s="25">
        <v>4.7821100917431201</v>
      </c>
      <c r="AU96" s="20">
        <v>11570</v>
      </c>
      <c r="AV96" s="25">
        <v>5.1727272727272702</v>
      </c>
      <c r="AW96" s="20">
        <v>3730</v>
      </c>
      <c r="AX96" s="25">
        <v>5.5240793201133096</v>
      </c>
      <c r="AY96" s="20">
        <v>9370</v>
      </c>
      <c r="AZ96" s="25">
        <v>3.69469026548673</v>
      </c>
      <c r="BA96" s="20">
        <v>10450</v>
      </c>
      <c r="BB96" s="25">
        <v>1.0048309178743999</v>
      </c>
      <c r="BC96" s="20">
        <v>10340</v>
      </c>
      <c r="BD96" s="25">
        <v>7.5650364203954199</v>
      </c>
      <c r="BE96" s="20">
        <v>14150</v>
      </c>
      <c r="BF96" s="25">
        <v>2.35166425470333</v>
      </c>
      <c r="BG96" s="20">
        <v>7180</v>
      </c>
      <c r="BH96" s="25">
        <v>9.5419847328244298</v>
      </c>
      <c r="BI96" s="20">
        <v>20850</v>
      </c>
      <c r="BJ96" s="25">
        <v>6.7195496417604899</v>
      </c>
      <c r="BK96" s="20">
        <v>16480</v>
      </c>
      <c r="BL96" s="25">
        <v>6.4793281653746799</v>
      </c>
      <c r="BM96" s="20">
        <v>33770</v>
      </c>
      <c r="BN96" s="25">
        <v>9.8828506345590608</v>
      </c>
      <c r="BO96" s="20">
        <v>4930</v>
      </c>
      <c r="BP96" s="25">
        <v>5.7510729613733904</v>
      </c>
      <c r="BQ96" s="20">
        <v>30620</v>
      </c>
      <c r="BR96" s="25">
        <v>6.3933287004864496</v>
      </c>
      <c r="BS96" s="20">
        <v>30760</v>
      </c>
      <c r="BT96" s="25">
        <v>4.9795221843003397</v>
      </c>
      <c r="BU96" s="20">
        <v>23370</v>
      </c>
      <c r="BV96" s="25">
        <v>7.4126838235294104</v>
      </c>
      <c r="BW96" s="20">
        <v>5960</v>
      </c>
      <c r="BX96" s="25">
        <v>4.9823943661971803</v>
      </c>
      <c r="BY96" s="20">
        <v>11240</v>
      </c>
      <c r="BZ96" s="25">
        <v>6.7616334283001001</v>
      </c>
      <c r="CA96" s="20">
        <v>21460</v>
      </c>
      <c r="CB96" s="25">
        <v>7.4024024024023998</v>
      </c>
      <c r="CC96" s="20">
        <v>5560</v>
      </c>
      <c r="CD96" s="25">
        <v>2.9629629629629601</v>
      </c>
      <c r="CE96" s="20">
        <v>7890</v>
      </c>
      <c r="CF96" s="25">
        <v>8.0136986301369895</v>
      </c>
      <c r="CG96" s="20">
        <v>6810</v>
      </c>
      <c r="CH96" s="25">
        <v>8.4872611464968095</v>
      </c>
      <c r="CI96" s="20">
        <v>15580</v>
      </c>
      <c r="CJ96" s="25">
        <v>3.7774816788807501</v>
      </c>
      <c r="CK96" s="20">
        <v>5940</v>
      </c>
      <c r="CL96" s="25">
        <v>6.5529622980251396</v>
      </c>
      <c r="CM96" s="20">
        <v>26380</v>
      </c>
      <c r="CN96" s="25">
        <v>8.3490759753593409</v>
      </c>
      <c r="CO96" s="20">
        <v>10420</v>
      </c>
      <c r="CP96" s="25">
        <v>7.3326467559217301</v>
      </c>
      <c r="CQ96" s="20">
        <v>3370</v>
      </c>
      <c r="CR96" s="25">
        <v>5.1090342679127696</v>
      </c>
      <c r="CS96" s="20">
        <v>6800</v>
      </c>
      <c r="CT96" s="25">
        <v>6.265625</v>
      </c>
      <c r="CU96" s="20">
        <v>2980</v>
      </c>
      <c r="CV96" s="25">
        <v>5.3710247349823304</v>
      </c>
      <c r="CW96" s="20">
        <v>12470</v>
      </c>
      <c r="CX96" s="25">
        <v>4.7187237615449202</v>
      </c>
      <c r="CY96" s="20">
        <v>11200</v>
      </c>
      <c r="CZ96" s="25">
        <v>2.9227941176470602</v>
      </c>
      <c r="DA96" s="20">
        <v>10300</v>
      </c>
      <c r="DB96" s="25">
        <v>4.0505050505050502</v>
      </c>
      <c r="DC96" s="20">
        <v>4810</v>
      </c>
      <c r="DD96" s="25">
        <v>5.5701754385964897</v>
      </c>
      <c r="DE96" s="20">
        <v>5050</v>
      </c>
      <c r="DF96" s="25">
        <v>4.3181818181818201</v>
      </c>
      <c r="DG96" s="20">
        <v>12500</v>
      </c>
      <c r="DH96" s="25">
        <v>1.3625304136253</v>
      </c>
      <c r="DI96" s="20">
        <v>4040</v>
      </c>
      <c r="DJ96" s="25">
        <v>6.5171503957783603</v>
      </c>
      <c r="DK96" s="20">
        <v>14860</v>
      </c>
      <c r="DL96" s="25">
        <v>4.0097970608817404</v>
      </c>
      <c r="DM96" s="20">
        <v>21930</v>
      </c>
      <c r="DN96" s="25">
        <v>3.9971550497866302</v>
      </c>
      <c r="DO96" s="20">
        <v>6520</v>
      </c>
      <c r="DP96" s="25">
        <v>2.3076923076923102</v>
      </c>
      <c r="DQ96" s="20">
        <v>64160</v>
      </c>
      <c r="DR96" s="25">
        <v>2.5295621604346401</v>
      </c>
      <c r="DS96" s="20">
        <v>16330</v>
      </c>
      <c r="DT96" s="25">
        <v>4.8202824133504496</v>
      </c>
      <c r="DU96" s="20">
        <v>5210</v>
      </c>
      <c r="DV96" s="25">
        <v>2.2593320235756398</v>
      </c>
      <c r="DW96" s="20">
        <v>30100</v>
      </c>
      <c r="DX96" s="25">
        <v>4.2535503983373699</v>
      </c>
      <c r="DY96" s="20">
        <v>12190</v>
      </c>
      <c r="DZ96" s="25">
        <v>7.3832599118942701</v>
      </c>
      <c r="EA96" s="20">
        <v>16820</v>
      </c>
      <c r="EB96" s="25">
        <v>4.1027227722772297</v>
      </c>
      <c r="EC96" s="20">
        <v>7190</v>
      </c>
      <c r="ED96" s="25">
        <v>3.5302593659942398</v>
      </c>
      <c r="EE96" s="20">
        <v>12400</v>
      </c>
      <c r="EF96" s="25">
        <v>3.3944954128440399</v>
      </c>
      <c r="EG96" s="20">
        <v>19950</v>
      </c>
      <c r="EH96" s="25">
        <v>7.6362655153804599</v>
      </c>
      <c r="EI96" s="20">
        <v>14020</v>
      </c>
      <c r="EJ96" s="25">
        <v>4.7982062780269104</v>
      </c>
      <c r="EK96" s="20">
        <v>34340</v>
      </c>
      <c r="EL96" s="25">
        <v>4.7437461866992097</v>
      </c>
      <c r="EM96" s="20">
        <v>5990</v>
      </c>
      <c r="EN96" s="25">
        <v>6.9464285714285703</v>
      </c>
      <c r="EO96" s="20">
        <v>12750</v>
      </c>
      <c r="EP96" s="25">
        <v>4.7044334975369502</v>
      </c>
      <c r="EQ96" s="20">
        <v>9600</v>
      </c>
      <c r="ER96" s="25">
        <v>5.2521929824561404</v>
      </c>
      <c r="ES96" s="20">
        <v>7200</v>
      </c>
      <c r="ET96" s="25">
        <v>5.7121879588839901</v>
      </c>
      <c r="EU96" s="20">
        <v>9560</v>
      </c>
      <c r="EV96" s="25">
        <v>9.5189003436426098</v>
      </c>
      <c r="EW96" s="20">
        <v>33690</v>
      </c>
      <c r="EX96" s="25">
        <v>4.2264851485148496</v>
      </c>
      <c r="EY96" s="20">
        <v>32070</v>
      </c>
      <c r="EZ96" s="25">
        <v>2.1305732484076398</v>
      </c>
      <c r="FA96" s="20">
        <v>21180</v>
      </c>
      <c r="FB96" s="25">
        <v>4.1564190850959202</v>
      </c>
      <c r="FC96" s="20">
        <v>17400</v>
      </c>
      <c r="FD96" s="25">
        <v>7.1780653111521904</v>
      </c>
      <c r="FE96" s="20">
        <v>7830</v>
      </c>
      <c r="FF96" s="25">
        <v>5.2284946236559096</v>
      </c>
      <c r="FG96" s="20">
        <v>15890</v>
      </c>
      <c r="FH96" s="25">
        <v>6.2809364548494999</v>
      </c>
      <c r="FI96" s="20">
        <v>8790</v>
      </c>
      <c r="FJ96" s="25">
        <v>3.8016528925619801</v>
      </c>
      <c r="FK96" s="20">
        <v>6150</v>
      </c>
      <c r="FL96" s="25">
        <v>2.5333333333333301</v>
      </c>
      <c r="FM96" s="20">
        <v>21650</v>
      </c>
      <c r="FN96" s="25">
        <v>2.8944866920152101</v>
      </c>
      <c r="FO96" s="20">
        <v>10660</v>
      </c>
      <c r="FP96" s="25">
        <v>4.43682664054848</v>
      </c>
      <c r="FQ96" s="20">
        <v>10850</v>
      </c>
      <c r="FR96" s="25">
        <v>4.8839458413926504</v>
      </c>
      <c r="FS96" s="20">
        <v>7060</v>
      </c>
      <c r="FT96" s="25">
        <v>7.0713201820940803</v>
      </c>
      <c r="FU96" s="20">
        <v>9120</v>
      </c>
      <c r="FV96" s="25">
        <v>4.2906178489702498</v>
      </c>
      <c r="FW96" s="20">
        <v>7040</v>
      </c>
      <c r="FX96" s="25">
        <v>3.2551319648093799</v>
      </c>
      <c r="FY96" s="20">
        <v>7840</v>
      </c>
      <c r="FZ96" s="25">
        <v>0.65468549422336297</v>
      </c>
      <c r="GA96" s="20">
        <v>2730</v>
      </c>
      <c r="GB96" s="25">
        <v>9</v>
      </c>
      <c r="GC96" s="20">
        <v>18070</v>
      </c>
      <c r="GD96" s="25">
        <v>7.0616113744075797</v>
      </c>
      <c r="GE96" s="20">
        <v>19920</v>
      </c>
      <c r="GF96" s="25">
        <v>1.56552779194289</v>
      </c>
      <c r="GG96" s="20">
        <v>35650</v>
      </c>
      <c r="GH96" s="25">
        <v>6.1584276354973202</v>
      </c>
      <c r="GI96" s="20">
        <v>20580</v>
      </c>
      <c r="GJ96" s="25">
        <v>4.7657841140529502</v>
      </c>
      <c r="GK96" s="20">
        <v>17970</v>
      </c>
      <c r="GL96" s="25">
        <v>7.7338129496402903</v>
      </c>
      <c r="GM96" s="20">
        <v>11850</v>
      </c>
      <c r="GN96" s="25">
        <v>1.6552315608919399</v>
      </c>
      <c r="GO96" s="20">
        <v>9620</v>
      </c>
      <c r="GP96" s="25">
        <v>3.1189710610932502</v>
      </c>
      <c r="GQ96" s="20">
        <v>3740</v>
      </c>
      <c r="GR96" s="25">
        <v>7.5862068965517198</v>
      </c>
      <c r="GS96" s="20">
        <v>22800</v>
      </c>
      <c r="GT96" s="25">
        <v>4.5392022008253097</v>
      </c>
      <c r="GU96" s="20">
        <v>740</v>
      </c>
      <c r="GV96" s="25">
        <v>-2.5</v>
      </c>
    </row>
    <row r="97" spans="1:204" ht="15" customHeight="1" x14ac:dyDescent="0.25">
      <c r="A97" s="6">
        <v>45444</v>
      </c>
      <c r="B97" s="26" t="s">
        <v>4</v>
      </c>
      <c r="C97" s="20">
        <v>7910</v>
      </c>
      <c r="D97" s="25">
        <v>4.30079155672823</v>
      </c>
      <c r="E97" s="20">
        <v>12780</v>
      </c>
      <c r="F97" s="25">
        <v>5.0123253903040297</v>
      </c>
      <c r="G97" s="20">
        <v>8340</v>
      </c>
      <c r="H97" s="25">
        <v>2.0563035495716</v>
      </c>
      <c r="I97" s="20">
        <v>3830</v>
      </c>
      <c r="J97" s="25">
        <v>6.9832402234636897</v>
      </c>
      <c r="K97" s="20">
        <v>3340</v>
      </c>
      <c r="L97" s="25">
        <v>9.18300653594771</v>
      </c>
      <c r="M97" s="20">
        <v>24190</v>
      </c>
      <c r="N97" s="25">
        <v>4.6862829943747304</v>
      </c>
      <c r="O97" s="20">
        <v>7370</v>
      </c>
      <c r="P97" s="25">
        <v>6.65701881331404</v>
      </c>
      <c r="Q97" s="20">
        <v>6330</v>
      </c>
      <c r="R97" s="25">
        <v>4.5950413223140503</v>
      </c>
      <c r="S97" s="20">
        <v>3350</v>
      </c>
      <c r="T97" s="25">
        <v>3.4567901234567899</v>
      </c>
      <c r="U97" s="20">
        <v>6650</v>
      </c>
      <c r="V97" s="25">
        <v>5.8280254777070102</v>
      </c>
      <c r="W97" s="20">
        <v>12750</v>
      </c>
      <c r="X97" s="25">
        <v>6.54970760233918</v>
      </c>
      <c r="Y97" s="20">
        <v>6840</v>
      </c>
      <c r="Z97" s="25">
        <v>10.974025974026</v>
      </c>
      <c r="AA97" s="20">
        <v>37070</v>
      </c>
      <c r="AB97" s="25">
        <v>2.3102401324868902</v>
      </c>
      <c r="AC97" s="20">
        <v>11580</v>
      </c>
      <c r="AD97" s="25">
        <v>2.6329787234042601</v>
      </c>
      <c r="AE97" s="20">
        <v>3240</v>
      </c>
      <c r="AF97" s="25">
        <v>4.5806451612903203</v>
      </c>
      <c r="AG97" s="20">
        <v>7480</v>
      </c>
      <c r="AH97" s="25">
        <v>6.9957081545064401</v>
      </c>
      <c r="AI97" s="20">
        <v>15680</v>
      </c>
      <c r="AJ97" s="25">
        <v>9.2130919220055691</v>
      </c>
      <c r="AK97" s="20">
        <v>8580</v>
      </c>
      <c r="AL97" s="25">
        <v>7.3341677096370503</v>
      </c>
      <c r="AM97" s="20">
        <v>4780</v>
      </c>
      <c r="AN97" s="25">
        <v>2.7526881720430101</v>
      </c>
      <c r="AO97" s="20">
        <v>4240</v>
      </c>
      <c r="AP97" s="25">
        <v>10.809399477806799</v>
      </c>
      <c r="AQ97" s="20">
        <v>5370</v>
      </c>
      <c r="AR97" s="25">
        <v>9.6734693877550999</v>
      </c>
      <c r="AS97" s="20">
        <v>9140</v>
      </c>
      <c r="AT97" s="25">
        <v>4.1961231470923597</v>
      </c>
      <c r="AU97" s="20">
        <v>11590</v>
      </c>
      <c r="AV97" s="25">
        <v>4.9230769230769198</v>
      </c>
      <c r="AW97" s="20">
        <v>3740</v>
      </c>
      <c r="AX97" s="25">
        <v>5.4647887323943696</v>
      </c>
      <c r="AY97" s="20">
        <v>9370</v>
      </c>
      <c r="AZ97" s="25">
        <v>2.9340659340659299</v>
      </c>
      <c r="BA97" s="20">
        <v>10450</v>
      </c>
      <c r="BB97" s="25">
        <v>0.83976833976833998</v>
      </c>
      <c r="BC97" s="20">
        <v>10410</v>
      </c>
      <c r="BD97" s="25">
        <v>7.9875518672199197</v>
      </c>
      <c r="BE97" s="20">
        <v>14150</v>
      </c>
      <c r="BF97" s="25">
        <v>2.5652173913043499</v>
      </c>
      <c r="BG97" s="20">
        <v>7210</v>
      </c>
      <c r="BH97" s="25">
        <v>9.3323216995447602</v>
      </c>
      <c r="BI97" s="20">
        <v>20900</v>
      </c>
      <c r="BJ97" s="25">
        <v>6.6377551020408196</v>
      </c>
      <c r="BK97" s="20">
        <v>16570</v>
      </c>
      <c r="BL97" s="25">
        <v>6.9225806451612897</v>
      </c>
      <c r="BM97" s="20">
        <v>34000</v>
      </c>
      <c r="BN97" s="25">
        <v>9.8094315245478008</v>
      </c>
      <c r="BO97" s="20">
        <v>4970</v>
      </c>
      <c r="BP97" s="25">
        <v>6.1324786324786302</v>
      </c>
      <c r="BQ97" s="20">
        <v>30760</v>
      </c>
      <c r="BR97" s="25">
        <v>6.6343154246100502</v>
      </c>
      <c r="BS97" s="20">
        <v>30780</v>
      </c>
      <c r="BT97" s="25">
        <v>4.8977505112474402</v>
      </c>
      <c r="BU97" s="20">
        <v>23530</v>
      </c>
      <c r="BV97" s="25">
        <v>7.7966101694915304</v>
      </c>
      <c r="BW97" s="20">
        <v>5960</v>
      </c>
      <c r="BX97" s="25">
        <v>4.3257443082311697</v>
      </c>
      <c r="BY97" s="20">
        <v>11280</v>
      </c>
      <c r="BZ97" s="25">
        <v>6.5155807365439102</v>
      </c>
      <c r="CA97" s="20">
        <v>21630</v>
      </c>
      <c r="CB97" s="25">
        <v>7.9291417165668703</v>
      </c>
      <c r="CC97" s="20">
        <v>5570</v>
      </c>
      <c r="CD97" s="25">
        <v>2.90203327171904</v>
      </c>
      <c r="CE97" s="20">
        <v>7930</v>
      </c>
      <c r="CF97" s="25">
        <v>7.8503401360544203</v>
      </c>
      <c r="CG97" s="20">
        <v>6810</v>
      </c>
      <c r="CH97" s="25">
        <v>7.68987341772152</v>
      </c>
      <c r="CI97" s="20">
        <v>15590</v>
      </c>
      <c r="CJ97" s="25">
        <v>3.6013289036544802</v>
      </c>
      <c r="CK97" s="20">
        <v>5980</v>
      </c>
      <c r="CL97" s="25">
        <v>6.64884135472371</v>
      </c>
      <c r="CM97" s="20">
        <v>26480</v>
      </c>
      <c r="CN97" s="25">
        <v>8.2903885480572601</v>
      </c>
      <c r="CO97" s="20">
        <v>10480</v>
      </c>
      <c r="CP97" s="25">
        <v>7.2466734902763603</v>
      </c>
      <c r="CQ97" s="20">
        <v>3380</v>
      </c>
      <c r="CR97" s="25">
        <v>4.8447204968944098</v>
      </c>
      <c r="CS97" s="20">
        <v>6810</v>
      </c>
      <c r="CT97" s="25">
        <v>5.5813953488372103</v>
      </c>
      <c r="CU97" s="20">
        <v>2980</v>
      </c>
      <c r="CV97" s="25">
        <v>5.0704225352112697</v>
      </c>
      <c r="CW97" s="20">
        <v>12510</v>
      </c>
      <c r="CX97" s="25">
        <v>4.9496644295302001</v>
      </c>
      <c r="CY97" s="20">
        <v>11210</v>
      </c>
      <c r="CZ97" s="25">
        <v>2.7222731439046699</v>
      </c>
      <c r="DA97" s="20">
        <v>10330</v>
      </c>
      <c r="DB97" s="25">
        <v>4.2280524722502504</v>
      </c>
      <c r="DC97" s="20">
        <v>4820</v>
      </c>
      <c r="DD97" s="25">
        <v>5.44857768052516</v>
      </c>
      <c r="DE97" s="20">
        <v>5060</v>
      </c>
      <c r="DF97" s="25">
        <v>4.1563786008230403</v>
      </c>
      <c r="DG97" s="20">
        <v>12510</v>
      </c>
      <c r="DH97" s="25">
        <v>0.97659402744148505</v>
      </c>
      <c r="DI97" s="20">
        <v>4060</v>
      </c>
      <c r="DJ97" s="25">
        <v>6.3612565445026199</v>
      </c>
      <c r="DK97" s="20">
        <v>14940</v>
      </c>
      <c r="DL97" s="25">
        <v>4.4025157232704402</v>
      </c>
      <c r="DM97" s="20">
        <v>21940</v>
      </c>
      <c r="DN97" s="25">
        <v>3.8428774254614302</v>
      </c>
      <c r="DO97" s="20">
        <v>6510</v>
      </c>
      <c r="DP97" s="25">
        <v>2.42138364779874</v>
      </c>
      <c r="DQ97" s="20">
        <v>64150</v>
      </c>
      <c r="DR97" s="25">
        <v>2.25569902757851</v>
      </c>
      <c r="DS97" s="20">
        <v>16320</v>
      </c>
      <c r="DT97" s="25">
        <v>4.4558258642765702</v>
      </c>
      <c r="DU97" s="20">
        <v>5210</v>
      </c>
      <c r="DV97" s="25">
        <v>1.6796875</v>
      </c>
      <c r="DW97" s="20">
        <v>30200</v>
      </c>
      <c r="DX97" s="25">
        <v>4.4725008647526803</v>
      </c>
      <c r="DY97" s="20">
        <v>12260</v>
      </c>
      <c r="DZ97" s="25">
        <v>7.2265966754155704</v>
      </c>
      <c r="EA97" s="20">
        <v>16860</v>
      </c>
      <c r="EB97" s="25">
        <v>3.9272503082614101</v>
      </c>
      <c r="EC97" s="20">
        <v>7180</v>
      </c>
      <c r="ED97" s="25">
        <v>2.9842180774748899</v>
      </c>
      <c r="EE97" s="20">
        <v>12420</v>
      </c>
      <c r="EF97" s="25">
        <v>3.3277870216306198</v>
      </c>
      <c r="EG97" s="20">
        <v>20050</v>
      </c>
      <c r="EH97" s="25">
        <v>7.5536480686695304</v>
      </c>
      <c r="EI97" s="20">
        <v>14050</v>
      </c>
      <c r="EJ97" s="25">
        <v>4.6016381236038697</v>
      </c>
      <c r="EK97" s="20">
        <v>34360</v>
      </c>
      <c r="EL97" s="25">
        <v>4.2098877767667604</v>
      </c>
      <c r="EM97" s="20">
        <v>6020</v>
      </c>
      <c r="EN97" s="25">
        <v>7.2192513368983997</v>
      </c>
      <c r="EO97" s="20">
        <v>12770</v>
      </c>
      <c r="EP97" s="25">
        <v>4.65573770491803</v>
      </c>
      <c r="EQ97" s="20">
        <v>9610</v>
      </c>
      <c r="ER97" s="25">
        <v>5.0491803278688501</v>
      </c>
      <c r="ES97" s="20">
        <v>7220</v>
      </c>
      <c r="ET97" s="25">
        <v>5.7686676427525603</v>
      </c>
      <c r="EU97" s="20">
        <v>9620</v>
      </c>
      <c r="EV97" s="25">
        <v>9.5216400911161703</v>
      </c>
      <c r="EW97" s="20">
        <v>33820</v>
      </c>
      <c r="EX97" s="25">
        <v>4.2663378545006196</v>
      </c>
      <c r="EY97" s="20">
        <v>32210</v>
      </c>
      <c r="EZ97" s="25">
        <v>2.5565106653931902</v>
      </c>
      <c r="FA97" s="20">
        <v>21350</v>
      </c>
      <c r="FB97" s="25">
        <v>4.7791952894995102</v>
      </c>
      <c r="FC97" s="20">
        <v>17510</v>
      </c>
      <c r="FD97" s="25">
        <v>7.5076734192756298</v>
      </c>
      <c r="FE97" s="20">
        <v>7830</v>
      </c>
      <c r="FF97" s="25">
        <v>4.6524064171123003</v>
      </c>
      <c r="FG97" s="20">
        <v>15950</v>
      </c>
      <c r="FH97" s="25">
        <v>6.32</v>
      </c>
      <c r="FI97" s="20">
        <v>8830</v>
      </c>
      <c r="FJ97" s="25">
        <v>3.8588235294117599</v>
      </c>
      <c r="FK97" s="20">
        <v>6150</v>
      </c>
      <c r="FL97" s="25">
        <v>2.43333333333333</v>
      </c>
      <c r="FM97" s="20">
        <v>21690</v>
      </c>
      <c r="FN97" s="25">
        <v>2.9473184622686301</v>
      </c>
      <c r="FO97" s="20">
        <v>10670</v>
      </c>
      <c r="FP97" s="25">
        <v>4.3542074363992196</v>
      </c>
      <c r="FQ97" s="20">
        <v>10870</v>
      </c>
      <c r="FR97" s="25">
        <v>4.6102021174205996</v>
      </c>
      <c r="FS97" s="20">
        <v>7120</v>
      </c>
      <c r="FT97" s="25">
        <v>7.7458396369137699</v>
      </c>
      <c r="FU97" s="20">
        <v>9140</v>
      </c>
      <c r="FV97" s="25">
        <v>4.3607305936073102</v>
      </c>
      <c r="FW97" s="20">
        <v>7040</v>
      </c>
      <c r="FX97" s="25">
        <v>3.2551319648093799</v>
      </c>
      <c r="FY97" s="20">
        <v>7830</v>
      </c>
      <c r="FZ97" s="25">
        <v>0.564826700898588</v>
      </c>
      <c r="GA97" s="20">
        <v>2730</v>
      </c>
      <c r="GB97" s="25">
        <v>8.6454183266932301</v>
      </c>
      <c r="GC97" s="20">
        <v>18170</v>
      </c>
      <c r="GD97" s="25">
        <v>6.9393761035903498</v>
      </c>
      <c r="GE97" s="20">
        <v>20030</v>
      </c>
      <c r="GF97" s="25">
        <v>2.0326031584309701</v>
      </c>
      <c r="GG97" s="20">
        <v>35840</v>
      </c>
      <c r="GH97" s="25">
        <v>5.9893522626441902</v>
      </c>
      <c r="GI97" s="20">
        <v>20680</v>
      </c>
      <c r="GJ97" s="25">
        <v>4.9593908629441597</v>
      </c>
      <c r="GK97" s="20">
        <v>18040</v>
      </c>
      <c r="GL97" s="25">
        <v>7.7479091995221001</v>
      </c>
      <c r="GM97" s="20">
        <v>11880</v>
      </c>
      <c r="GN97" s="25">
        <v>2.0704467353951901</v>
      </c>
      <c r="GO97" s="20">
        <v>9670</v>
      </c>
      <c r="GP97" s="25">
        <v>2.9499467518636799</v>
      </c>
      <c r="GQ97" s="20">
        <v>3760</v>
      </c>
      <c r="GR97" s="25">
        <v>6.4305949008498597</v>
      </c>
      <c r="GS97" s="20">
        <v>22800</v>
      </c>
      <c r="GT97" s="25">
        <v>4.2093235831809901</v>
      </c>
      <c r="GU97" s="20">
        <v>750</v>
      </c>
      <c r="GV97" s="25">
        <v>-1.57894736842105</v>
      </c>
    </row>
    <row r="98" spans="1:204" ht="15" customHeight="1" x14ac:dyDescent="0.25">
      <c r="A98" s="6">
        <v>45474</v>
      </c>
      <c r="B98" s="26" t="s">
        <v>4</v>
      </c>
      <c r="C98" s="20">
        <v>7920</v>
      </c>
      <c r="D98" s="25">
        <v>4.4986807387862804</v>
      </c>
      <c r="E98" s="20">
        <v>12790</v>
      </c>
      <c r="F98" s="25">
        <v>4.84426229508197</v>
      </c>
      <c r="G98" s="20">
        <v>8350</v>
      </c>
      <c r="H98" s="25">
        <v>2.2154222766217901</v>
      </c>
      <c r="I98" s="20">
        <v>3840</v>
      </c>
      <c r="J98" s="25">
        <v>6.8802228412256303</v>
      </c>
      <c r="K98" s="20">
        <v>3340</v>
      </c>
      <c r="L98" s="25">
        <v>8.0906148867313892</v>
      </c>
      <c r="M98" s="20">
        <v>24320</v>
      </c>
      <c r="N98" s="25">
        <v>5.1730103806228396</v>
      </c>
      <c r="O98" s="20">
        <v>7400</v>
      </c>
      <c r="P98" s="25">
        <v>6.4028776978417303</v>
      </c>
      <c r="Q98" s="20">
        <v>6320</v>
      </c>
      <c r="R98" s="25">
        <v>4.1021416803953903</v>
      </c>
      <c r="S98" s="20">
        <v>3350</v>
      </c>
      <c r="T98" s="25">
        <v>3.4567901234567899</v>
      </c>
      <c r="U98" s="20">
        <v>6660</v>
      </c>
      <c r="V98" s="25">
        <v>5.8664546899841001</v>
      </c>
      <c r="W98" s="20">
        <v>12790</v>
      </c>
      <c r="X98" s="25">
        <v>6.6805671392827399</v>
      </c>
      <c r="Y98" s="20">
        <v>6910</v>
      </c>
      <c r="Z98" s="25">
        <v>11.6478190630048</v>
      </c>
      <c r="AA98" s="20">
        <v>37170</v>
      </c>
      <c r="AB98" s="25">
        <v>2.6685082872928199</v>
      </c>
      <c r="AC98" s="20">
        <v>11620</v>
      </c>
      <c r="AD98" s="25">
        <v>2.88751107174491</v>
      </c>
      <c r="AE98" s="20">
        <v>3260</v>
      </c>
      <c r="AF98" s="25">
        <v>4.5833333333333304</v>
      </c>
      <c r="AG98" s="20">
        <v>7500</v>
      </c>
      <c r="AH98" s="25">
        <v>6.71408250355619</v>
      </c>
      <c r="AI98" s="20">
        <v>15830</v>
      </c>
      <c r="AJ98" s="25">
        <v>9.7227997227997207</v>
      </c>
      <c r="AK98" s="20">
        <v>8610</v>
      </c>
      <c r="AL98" s="25">
        <v>7.7346683354192702</v>
      </c>
      <c r="AM98" s="20">
        <v>4770</v>
      </c>
      <c r="AN98" s="25">
        <v>2.8879310344827598</v>
      </c>
      <c r="AO98" s="20">
        <v>4270</v>
      </c>
      <c r="AP98" s="25">
        <v>10.8051948051948</v>
      </c>
      <c r="AQ98" s="20">
        <v>5420</v>
      </c>
      <c r="AR98" s="25">
        <v>10.060975609756101</v>
      </c>
      <c r="AS98" s="20">
        <v>9160</v>
      </c>
      <c r="AT98" s="25">
        <v>4.5890410958904102</v>
      </c>
      <c r="AU98" s="20">
        <v>11640</v>
      </c>
      <c r="AV98" s="25">
        <v>5.3574660633484203</v>
      </c>
      <c r="AW98" s="20">
        <v>3760</v>
      </c>
      <c r="AX98" s="25">
        <v>5.6179775280898898</v>
      </c>
      <c r="AY98" s="20">
        <v>9360</v>
      </c>
      <c r="AZ98" s="25">
        <v>2.7222832052689401</v>
      </c>
      <c r="BA98" s="20">
        <v>10450</v>
      </c>
      <c r="BB98" s="25">
        <v>1.24031007751938</v>
      </c>
      <c r="BC98" s="20">
        <v>10450</v>
      </c>
      <c r="BD98" s="25">
        <v>7.8431372549019596</v>
      </c>
      <c r="BE98" s="20">
        <v>14110</v>
      </c>
      <c r="BF98" s="25">
        <v>2.6254545454545499</v>
      </c>
      <c r="BG98" s="20">
        <v>7230</v>
      </c>
      <c r="BH98" s="25">
        <v>9.6060606060606109</v>
      </c>
      <c r="BI98" s="20">
        <v>20980</v>
      </c>
      <c r="BJ98" s="25">
        <v>6.8177189409368602</v>
      </c>
      <c r="BK98" s="20">
        <v>16660</v>
      </c>
      <c r="BL98" s="25">
        <v>7.0822622107969204</v>
      </c>
      <c r="BM98" s="20">
        <v>34230</v>
      </c>
      <c r="BN98" s="25">
        <v>10.109359922804799</v>
      </c>
      <c r="BO98" s="20">
        <v>4970</v>
      </c>
      <c r="BP98" s="25">
        <v>6.1111111111111098</v>
      </c>
      <c r="BQ98" s="20">
        <v>30920</v>
      </c>
      <c r="BR98" s="25">
        <v>7.3342589378687997</v>
      </c>
      <c r="BS98" s="20">
        <v>30750</v>
      </c>
      <c r="BT98" s="25">
        <v>4.6460176991150401</v>
      </c>
      <c r="BU98" s="20">
        <v>23650</v>
      </c>
      <c r="BV98" s="25">
        <v>8.3868010999083396</v>
      </c>
      <c r="BW98" s="20">
        <v>5980</v>
      </c>
      <c r="BX98" s="25">
        <v>4.4755244755244803</v>
      </c>
      <c r="BY98" s="20">
        <v>11320</v>
      </c>
      <c r="BZ98" s="25">
        <v>6.7547169811320797</v>
      </c>
      <c r="CA98" s="20">
        <v>21780</v>
      </c>
      <c r="CB98" s="25">
        <v>8.6384039900249405</v>
      </c>
      <c r="CC98" s="20">
        <v>5560</v>
      </c>
      <c r="CD98" s="25">
        <v>2.6987060998151602</v>
      </c>
      <c r="CE98" s="20">
        <v>7950</v>
      </c>
      <c r="CF98" s="25">
        <v>7.9240162822252396</v>
      </c>
      <c r="CG98" s="20">
        <v>6850</v>
      </c>
      <c r="CH98" s="25">
        <v>8.4493670886075893</v>
      </c>
      <c r="CI98" s="20">
        <v>15620</v>
      </c>
      <c r="CJ98" s="25">
        <v>3.61645653616457</v>
      </c>
      <c r="CK98" s="20">
        <v>5990</v>
      </c>
      <c r="CL98" s="25">
        <v>6.9464285714285703</v>
      </c>
      <c r="CM98" s="20">
        <v>26680</v>
      </c>
      <c r="CN98" s="25">
        <v>8.9020408163265294</v>
      </c>
      <c r="CO98" s="20">
        <v>10490</v>
      </c>
      <c r="CP98" s="25">
        <v>7.5</v>
      </c>
      <c r="CQ98" s="20">
        <v>3370</v>
      </c>
      <c r="CR98" s="25">
        <v>4.1049382716049401</v>
      </c>
      <c r="CS98" s="20">
        <v>6810</v>
      </c>
      <c r="CT98" s="25">
        <v>5.0925925925925899</v>
      </c>
      <c r="CU98" s="20">
        <v>3000</v>
      </c>
      <c r="CV98" s="25">
        <v>4.86013986013986</v>
      </c>
      <c r="CW98" s="20">
        <v>12530</v>
      </c>
      <c r="CX98" s="25">
        <v>4.5371142618849003</v>
      </c>
      <c r="CY98" s="20">
        <v>11200</v>
      </c>
      <c r="CZ98" s="25">
        <v>2.7247706422018299</v>
      </c>
      <c r="DA98" s="20">
        <v>10340</v>
      </c>
      <c r="DB98" s="25">
        <v>3.93969849246231</v>
      </c>
      <c r="DC98" s="20">
        <v>4830</v>
      </c>
      <c r="DD98" s="25">
        <v>5.4585152838427904</v>
      </c>
      <c r="DE98" s="20">
        <v>5080</v>
      </c>
      <c r="DF98" s="25">
        <v>4.5061728395061698</v>
      </c>
      <c r="DG98" s="20">
        <v>12530</v>
      </c>
      <c r="DH98" s="25">
        <v>1.18739903069467</v>
      </c>
      <c r="DI98" s="20">
        <v>4070</v>
      </c>
      <c r="DJ98" s="25">
        <v>6.4397905759162297</v>
      </c>
      <c r="DK98" s="20">
        <v>15000</v>
      </c>
      <c r="DL98" s="25">
        <v>4.8427672955974801</v>
      </c>
      <c r="DM98" s="20">
        <v>21970</v>
      </c>
      <c r="DN98" s="25">
        <v>4.0293560606060597</v>
      </c>
      <c r="DO98" s="20">
        <v>6530</v>
      </c>
      <c r="DP98" s="25">
        <v>2.4803767660910498</v>
      </c>
      <c r="DQ98" s="20">
        <v>64110</v>
      </c>
      <c r="DR98" s="25">
        <v>2.2277148780098899</v>
      </c>
      <c r="DS98" s="20">
        <v>16290</v>
      </c>
      <c r="DT98" s="25">
        <v>4.4836433611289301</v>
      </c>
      <c r="DU98" s="20">
        <v>5190</v>
      </c>
      <c r="DV98" s="25">
        <v>1.42578125</v>
      </c>
      <c r="DW98" s="20">
        <v>30260</v>
      </c>
      <c r="DX98" s="25">
        <v>4.5473393227366996</v>
      </c>
      <c r="DY98" s="20">
        <v>12300</v>
      </c>
      <c r="DZ98" s="25">
        <v>7.2711421098517901</v>
      </c>
      <c r="EA98" s="20">
        <v>16970</v>
      </c>
      <c r="EB98" s="25">
        <v>4.5471349353049897</v>
      </c>
      <c r="EC98" s="20">
        <v>7180</v>
      </c>
      <c r="ED98" s="25">
        <v>2.6609442060085802</v>
      </c>
      <c r="EE98" s="20">
        <v>12450</v>
      </c>
      <c r="EF98" s="25">
        <v>3.45802161263508</v>
      </c>
      <c r="EG98" s="20">
        <v>20160</v>
      </c>
      <c r="EH98" s="25">
        <v>7.8288770053475902</v>
      </c>
      <c r="EI98" s="20">
        <v>14130</v>
      </c>
      <c r="EJ98" s="25">
        <v>5.4328358208955203</v>
      </c>
      <c r="EK98" s="20">
        <v>34410</v>
      </c>
      <c r="EL98" s="25">
        <v>4.2471978188427704</v>
      </c>
      <c r="EM98" s="20">
        <v>6030</v>
      </c>
      <c r="EN98" s="25">
        <v>7.6785714285714297</v>
      </c>
      <c r="EO98" s="20">
        <v>12780</v>
      </c>
      <c r="EP98" s="25">
        <v>4.5216680294358103</v>
      </c>
      <c r="EQ98" s="20">
        <v>9640</v>
      </c>
      <c r="ER98" s="25">
        <v>5.3224043715846996</v>
      </c>
      <c r="ES98" s="20">
        <v>7240</v>
      </c>
      <c r="ET98" s="25">
        <v>5.7080291970802897</v>
      </c>
      <c r="EU98" s="20">
        <v>9670</v>
      </c>
      <c r="EV98" s="25">
        <v>9.7729852440408607</v>
      </c>
      <c r="EW98" s="20">
        <v>33930</v>
      </c>
      <c r="EX98" s="25">
        <v>4.4766009852216797</v>
      </c>
      <c r="EY98" s="20">
        <v>32360</v>
      </c>
      <c r="EZ98" s="25">
        <v>3.1261950286806899</v>
      </c>
      <c r="FA98" s="20">
        <v>21440</v>
      </c>
      <c r="FB98" s="25">
        <v>5.8390918065152997</v>
      </c>
      <c r="FC98" s="20">
        <v>17570</v>
      </c>
      <c r="FD98" s="25">
        <v>8.1711822660098505</v>
      </c>
      <c r="FE98" s="20">
        <v>7870</v>
      </c>
      <c r="FF98" s="25">
        <v>4.92</v>
      </c>
      <c r="FG98" s="20">
        <v>16010</v>
      </c>
      <c r="FH98" s="25">
        <v>6.5003326679973403</v>
      </c>
      <c r="FI98" s="20">
        <v>8830</v>
      </c>
      <c r="FJ98" s="25">
        <v>3.6150234741784</v>
      </c>
      <c r="FK98" s="20">
        <v>6150</v>
      </c>
      <c r="FL98" s="25">
        <v>2.2961730449251201</v>
      </c>
      <c r="FM98" s="20">
        <v>21680</v>
      </c>
      <c r="FN98" s="25">
        <v>2.8368121442125198</v>
      </c>
      <c r="FO98" s="20">
        <v>10690</v>
      </c>
      <c r="FP98" s="25">
        <v>4.35546875</v>
      </c>
      <c r="FQ98" s="20">
        <v>10880</v>
      </c>
      <c r="FR98" s="25">
        <v>4.4049904030710199</v>
      </c>
      <c r="FS98" s="20">
        <v>7190</v>
      </c>
      <c r="FT98" s="25">
        <v>8.5800604229607291</v>
      </c>
      <c r="FU98" s="20">
        <v>9150</v>
      </c>
      <c r="FV98" s="25">
        <v>4.1913439635535301</v>
      </c>
      <c r="FW98" s="20">
        <v>7060</v>
      </c>
      <c r="FX98" s="25">
        <v>3.7151248164464001</v>
      </c>
      <c r="FY98" s="20">
        <v>7830</v>
      </c>
      <c r="FZ98" s="25">
        <v>0.79794079794079797</v>
      </c>
      <c r="GA98" s="20">
        <v>2740</v>
      </c>
      <c r="GB98" s="25">
        <v>8.2608695652173907</v>
      </c>
      <c r="GC98" s="20">
        <v>18250</v>
      </c>
      <c r="GD98" s="25">
        <v>7.5943396226415096</v>
      </c>
      <c r="GE98" s="20">
        <v>20120</v>
      </c>
      <c r="GF98" s="25">
        <v>2.6850433894844299</v>
      </c>
      <c r="GG98" s="20">
        <v>35890</v>
      </c>
      <c r="GH98" s="25">
        <v>5.6772673733804497</v>
      </c>
      <c r="GI98" s="20">
        <v>20700</v>
      </c>
      <c r="GJ98" s="25">
        <v>5.1193499238192004</v>
      </c>
      <c r="GK98" s="20">
        <v>18130</v>
      </c>
      <c r="GL98" s="25">
        <v>8.0858676207513405</v>
      </c>
      <c r="GM98" s="20">
        <v>11910</v>
      </c>
      <c r="GN98" s="25">
        <v>2.5495262704565</v>
      </c>
      <c r="GO98" s="20">
        <v>9710</v>
      </c>
      <c r="GP98" s="25">
        <v>3.0891719745222899</v>
      </c>
      <c r="GQ98" s="20">
        <v>3740</v>
      </c>
      <c r="GR98" s="25">
        <v>5.9206798866855497</v>
      </c>
      <c r="GS98" s="20">
        <v>22800</v>
      </c>
      <c r="GT98" s="25">
        <v>4.2341106538637403</v>
      </c>
      <c r="GU98" s="20">
        <v>750</v>
      </c>
      <c r="GV98" s="25">
        <v>-1.7105263157894699</v>
      </c>
    </row>
    <row r="99" spans="1:204" ht="15" customHeight="1" x14ac:dyDescent="0.25">
      <c r="A99" s="6">
        <v>45505</v>
      </c>
      <c r="B99" s="26" t="s">
        <v>4</v>
      </c>
      <c r="C99" s="20">
        <v>7930</v>
      </c>
      <c r="D99" s="25">
        <v>4.4927536231884098</v>
      </c>
      <c r="E99" s="20">
        <v>12820</v>
      </c>
      <c r="F99" s="25">
        <v>4.7303921568627496</v>
      </c>
      <c r="G99" s="20">
        <v>8340</v>
      </c>
      <c r="H99" s="25">
        <v>2.0563035495716</v>
      </c>
      <c r="I99" s="20">
        <v>3850</v>
      </c>
      <c r="J99" s="25">
        <v>6.3259668508287303</v>
      </c>
      <c r="K99" s="20">
        <v>3370</v>
      </c>
      <c r="L99" s="25">
        <v>8.4887459807073995</v>
      </c>
      <c r="M99" s="20">
        <v>24430</v>
      </c>
      <c r="N99" s="25">
        <v>5.5075593952483803</v>
      </c>
      <c r="O99" s="20">
        <v>7440</v>
      </c>
      <c r="P99" s="25">
        <v>6.6475644699140402</v>
      </c>
      <c r="Q99" s="20">
        <v>6320</v>
      </c>
      <c r="R99" s="25">
        <v>3.5901639344262302</v>
      </c>
      <c r="S99" s="20">
        <v>3350</v>
      </c>
      <c r="T99" s="25">
        <v>2.73006134969325</v>
      </c>
      <c r="U99" s="20">
        <v>6710</v>
      </c>
      <c r="V99" s="25">
        <v>6.4285714285714297</v>
      </c>
      <c r="W99" s="20">
        <v>12850</v>
      </c>
      <c r="X99" s="25">
        <v>6.5671641791044797</v>
      </c>
      <c r="Y99" s="20">
        <v>6960</v>
      </c>
      <c r="Z99" s="25">
        <v>11.9614147909968</v>
      </c>
      <c r="AA99" s="20">
        <v>37190</v>
      </c>
      <c r="AB99" s="25">
        <v>2.4490358126721801</v>
      </c>
      <c r="AC99" s="20">
        <v>11680</v>
      </c>
      <c r="AD99" s="25">
        <v>3.3716814159292001</v>
      </c>
      <c r="AE99" s="20">
        <v>3280</v>
      </c>
      <c r="AF99" s="25">
        <v>4.5859872611465002</v>
      </c>
      <c r="AG99" s="20">
        <v>7540</v>
      </c>
      <c r="AH99" s="25">
        <v>6.8413597733711002</v>
      </c>
      <c r="AI99" s="20">
        <v>15930</v>
      </c>
      <c r="AJ99" s="25">
        <v>9.8139214334941407</v>
      </c>
      <c r="AK99" s="20">
        <v>8630</v>
      </c>
      <c r="AL99" s="25">
        <v>7.4097135740971396</v>
      </c>
      <c r="AM99" s="20">
        <v>4800</v>
      </c>
      <c r="AN99" s="25">
        <v>3.5344827586206899</v>
      </c>
      <c r="AO99" s="20">
        <v>4310</v>
      </c>
      <c r="AP99" s="25">
        <v>11.266149870801</v>
      </c>
      <c r="AQ99" s="20">
        <v>5450</v>
      </c>
      <c r="AR99" s="25">
        <v>10.141414141414099</v>
      </c>
      <c r="AS99" s="20">
        <v>9190</v>
      </c>
      <c r="AT99" s="25">
        <v>4.2565266742338297</v>
      </c>
      <c r="AU99" s="20">
        <v>11710</v>
      </c>
      <c r="AV99" s="25">
        <v>5.6266907123534704</v>
      </c>
      <c r="AW99" s="20">
        <v>3800</v>
      </c>
      <c r="AX99" s="25">
        <v>6.1452513966480398</v>
      </c>
      <c r="AY99" s="20">
        <v>9390</v>
      </c>
      <c r="AZ99" s="25">
        <v>2.72428884026258</v>
      </c>
      <c r="BA99" s="20">
        <v>10440</v>
      </c>
      <c r="BB99" s="25">
        <v>1.2900096993210499</v>
      </c>
      <c r="BC99" s="20">
        <v>10530</v>
      </c>
      <c r="BD99" s="25">
        <v>8.0307692307692307</v>
      </c>
      <c r="BE99" s="20">
        <v>14120</v>
      </c>
      <c r="BF99" s="25">
        <v>2.9300291545189499</v>
      </c>
      <c r="BG99" s="20">
        <v>7250</v>
      </c>
      <c r="BH99" s="25">
        <v>9.1867469879518104</v>
      </c>
      <c r="BI99" s="20">
        <v>21030</v>
      </c>
      <c r="BJ99" s="25">
        <v>6.4607594936708903</v>
      </c>
      <c r="BK99" s="20">
        <v>16770</v>
      </c>
      <c r="BL99" s="25">
        <v>7.2506393861892597</v>
      </c>
      <c r="BM99" s="20">
        <v>34530</v>
      </c>
      <c r="BN99" s="25">
        <v>10.4702495201535</v>
      </c>
      <c r="BO99" s="20">
        <v>4990</v>
      </c>
      <c r="BP99" s="25">
        <v>6.1489361702127701</v>
      </c>
      <c r="BQ99" s="20">
        <v>31110</v>
      </c>
      <c r="BR99" s="25">
        <v>7.83015597920277</v>
      </c>
      <c r="BS99" s="20">
        <v>30820</v>
      </c>
      <c r="BT99" s="25">
        <v>4.3970189701897002</v>
      </c>
      <c r="BU99" s="20">
        <v>23860</v>
      </c>
      <c r="BV99" s="25">
        <v>9.0447897623400397</v>
      </c>
      <c r="BW99" s="20">
        <v>5960</v>
      </c>
      <c r="BX99" s="25">
        <v>3.9024390243902398</v>
      </c>
      <c r="BY99" s="20">
        <v>11360</v>
      </c>
      <c r="BZ99" s="25">
        <v>7.0970782280867102</v>
      </c>
      <c r="CA99" s="20">
        <v>21970</v>
      </c>
      <c r="CB99" s="25">
        <v>9.0814299900695108</v>
      </c>
      <c r="CC99" s="20">
        <v>5570</v>
      </c>
      <c r="CD99" s="25">
        <v>2.3345588235294099</v>
      </c>
      <c r="CE99" s="20">
        <v>8010</v>
      </c>
      <c r="CF99" s="25">
        <v>8.4303112313937696</v>
      </c>
      <c r="CG99" s="20">
        <v>6900</v>
      </c>
      <c r="CH99" s="25">
        <v>8.3359497645211906</v>
      </c>
      <c r="CI99" s="20">
        <v>15620</v>
      </c>
      <c r="CJ99" s="25">
        <v>3.2253800396563101</v>
      </c>
      <c r="CK99" s="20">
        <v>6020</v>
      </c>
      <c r="CL99" s="25">
        <v>7.2727272727272698</v>
      </c>
      <c r="CM99" s="20">
        <v>26840</v>
      </c>
      <c r="CN99" s="25">
        <v>8.9809175801867607</v>
      </c>
      <c r="CO99" s="20">
        <v>10550</v>
      </c>
      <c r="CP99" s="25">
        <v>7.6020408163265296</v>
      </c>
      <c r="CQ99" s="20">
        <v>3410</v>
      </c>
      <c r="CR99" s="25">
        <v>4.2813455657492296</v>
      </c>
      <c r="CS99" s="20">
        <v>6830</v>
      </c>
      <c r="CT99" s="25">
        <v>5.12307692307692</v>
      </c>
      <c r="CU99" s="20">
        <v>3000</v>
      </c>
      <c r="CV99" s="25">
        <v>4.5296167247386796</v>
      </c>
      <c r="CW99" s="20">
        <v>12590</v>
      </c>
      <c r="CX99" s="25">
        <v>4.8043297252289801</v>
      </c>
      <c r="CY99" s="20">
        <v>11210</v>
      </c>
      <c r="CZ99" s="25">
        <v>2.61904761904762</v>
      </c>
      <c r="DA99" s="20">
        <v>10330</v>
      </c>
      <c r="DB99" s="25">
        <v>3.32</v>
      </c>
      <c r="DC99" s="20">
        <v>4850</v>
      </c>
      <c r="DD99" s="25">
        <v>5.9388646288209603</v>
      </c>
      <c r="DE99" s="20">
        <v>5090</v>
      </c>
      <c r="DF99" s="25">
        <v>3.62525458248472</v>
      </c>
      <c r="DG99" s="20">
        <v>12550</v>
      </c>
      <c r="DH99" s="25">
        <v>1.40549273021002</v>
      </c>
      <c r="DI99" s="20">
        <v>4080</v>
      </c>
      <c r="DJ99" s="25">
        <v>6.25</v>
      </c>
      <c r="DK99" s="20">
        <v>15060</v>
      </c>
      <c r="DL99" s="25">
        <v>5.1466480446927401</v>
      </c>
      <c r="DM99" s="20">
        <v>22060</v>
      </c>
      <c r="DN99" s="25">
        <v>4.3120567375886498</v>
      </c>
      <c r="DO99" s="20">
        <v>6540</v>
      </c>
      <c r="DP99" s="25">
        <v>2.47648902821317</v>
      </c>
      <c r="DQ99" s="20">
        <v>64160</v>
      </c>
      <c r="DR99" s="25">
        <v>2.1104567881585199</v>
      </c>
      <c r="DS99" s="20">
        <v>16330</v>
      </c>
      <c r="DT99" s="25">
        <v>4.4373401534526904</v>
      </c>
      <c r="DU99" s="20">
        <v>5220</v>
      </c>
      <c r="DV99" s="25">
        <v>1.65692007797271</v>
      </c>
      <c r="DW99" s="20">
        <v>30300</v>
      </c>
      <c r="DX99" s="25">
        <v>4.4605308514305397</v>
      </c>
      <c r="DY99" s="20">
        <v>12370</v>
      </c>
      <c r="DZ99" s="25">
        <v>6.97231833910035</v>
      </c>
      <c r="EA99" s="20">
        <v>17060</v>
      </c>
      <c r="EB99" s="25">
        <v>4.9907692307692297</v>
      </c>
      <c r="EC99" s="20">
        <v>7170</v>
      </c>
      <c r="ED99" s="25">
        <v>1.9630156472261699</v>
      </c>
      <c r="EE99" s="20">
        <v>12500</v>
      </c>
      <c r="EF99" s="25">
        <v>3.7956810631229199</v>
      </c>
      <c r="EG99" s="20">
        <v>20270</v>
      </c>
      <c r="EH99" s="25">
        <v>7.7671451355661896</v>
      </c>
      <c r="EI99" s="20">
        <v>14130</v>
      </c>
      <c r="EJ99" s="25">
        <v>4.9146250927988104</v>
      </c>
      <c r="EK99" s="20">
        <v>34510</v>
      </c>
      <c r="EL99" s="25">
        <v>4.3950393224440401</v>
      </c>
      <c r="EM99" s="20">
        <v>6060</v>
      </c>
      <c r="EN99" s="25">
        <v>8.1964285714285694</v>
      </c>
      <c r="EO99" s="20">
        <v>12810</v>
      </c>
      <c r="EP99" s="25">
        <v>4.3765281173594097</v>
      </c>
      <c r="EQ99" s="20">
        <v>9670</v>
      </c>
      <c r="ER99" s="25">
        <v>5.4307524536532199</v>
      </c>
      <c r="ES99" s="20">
        <v>7280</v>
      </c>
      <c r="ET99" s="25">
        <v>5.8951965065502199</v>
      </c>
      <c r="EU99" s="20">
        <v>9750</v>
      </c>
      <c r="EV99" s="25">
        <v>9.6287964004499393</v>
      </c>
      <c r="EW99" s="20">
        <v>33990</v>
      </c>
      <c r="EX99" s="25">
        <v>4.2090741876149602</v>
      </c>
      <c r="EY99" s="20">
        <v>32480</v>
      </c>
      <c r="EZ99" s="25">
        <v>3.2453909726636998</v>
      </c>
      <c r="FA99" s="20">
        <v>21560</v>
      </c>
      <c r="FB99" s="25">
        <v>6.6419386745796203</v>
      </c>
      <c r="FC99" s="20">
        <v>17640</v>
      </c>
      <c r="FD99" s="25">
        <v>8.0159216166564597</v>
      </c>
      <c r="FE99" s="20">
        <v>7900</v>
      </c>
      <c r="FF99" s="25">
        <v>5.0132978723404298</v>
      </c>
      <c r="FG99" s="20">
        <v>16080</v>
      </c>
      <c r="FH99" s="25">
        <v>6.4834437086092702</v>
      </c>
      <c r="FI99" s="20">
        <v>8880</v>
      </c>
      <c r="FJ99" s="25">
        <v>4.0163934426229497</v>
      </c>
      <c r="FK99" s="20">
        <v>6160</v>
      </c>
      <c r="FL99" s="25">
        <v>2.37541528239203</v>
      </c>
      <c r="FM99" s="20">
        <v>21680</v>
      </c>
      <c r="FN99" s="25">
        <v>2.5887363937529599</v>
      </c>
      <c r="FO99" s="20">
        <v>10730</v>
      </c>
      <c r="FP99" s="25">
        <v>4.37743190661479</v>
      </c>
      <c r="FQ99" s="20">
        <v>10880</v>
      </c>
      <c r="FR99" s="25">
        <v>4.4145873320537401</v>
      </c>
      <c r="FS99" s="20">
        <v>7270</v>
      </c>
      <c r="FT99" s="25">
        <v>9.3533834586466202</v>
      </c>
      <c r="FU99" s="20">
        <v>9190</v>
      </c>
      <c r="FV99" s="25">
        <v>4.3019296254256503</v>
      </c>
      <c r="FW99" s="20">
        <v>7080</v>
      </c>
      <c r="FX99" s="25">
        <v>3.7683284457477999</v>
      </c>
      <c r="FY99" s="20">
        <v>7850</v>
      </c>
      <c r="FZ99" s="25">
        <v>0.87403598971722396</v>
      </c>
      <c r="GA99" s="20">
        <v>2740</v>
      </c>
      <c r="GB99" s="25">
        <v>7.9133858267716501</v>
      </c>
      <c r="GC99" s="20">
        <v>18340</v>
      </c>
      <c r="GD99" s="25">
        <v>7.6688197298884297</v>
      </c>
      <c r="GE99" s="20">
        <v>20240</v>
      </c>
      <c r="GF99" s="25">
        <v>3.1702344546381198</v>
      </c>
      <c r="GG99" s="20">
        <v>36030</v>
      </c>
      <c r="GH99" s="25">
        <v>5.7809747504404001</v>
      </c>
      <c r="GI99" s="20">
        <v>20770</v>
      </c>
      <c r="GJ99" s="25">
        <v>5.0252780586450996</v>
      </c>
      <c r="GK99" s="20">
        <v>18180</v>
      </c>
      <c r="GL99" s="25">
        <v>7.27433628318584</v>
      </c>
      <c r="GM99" s="20">
        <v>11970</v>
      </c>
      <c r="GN99" s="25">
        <v>3.1637931034482798</v>
      </c>
      <c r="GO99" s="20">
        <v>9770</v>
      </c>
      <c r="GP99" s="25">
        <v>3.45338983050847</v>
      </c>
      <c r="GQ99" s="20">
        <v>3760</v>
      </c>
      <c r="GR99" s="25">
        <v>6.0281690140845097</v>
      </c>
      <c r="GS99" s="20">
        <v>22820</v>
      </c>
      <c r="GT99" s="25">
        <v>4.1195255474452601</v>
      </c>
      <c r="GU99" s="20">
        <v>740</v>
      </c>
      <c r="GV99" s="25">
        <v>-3.2894736842105301</v>
      </c>
    </row>
    <row r="100" spans="1:204" ht="15" customHeight="1" x14ac:dyDescent="0.25">
      <c r="A100" s="6">
        <v>45536</v>
      </c>
      <c r="B100" s="26" t="s">
        <v>4</v>
      </c>
      <c r="C100" s="20">
        <v>7940</v>
      </c>
      <c r="D100" s="25">
        <v>4.3626806833114298</v>
      </c>
      <c r="E100" s="20">
        <v>12820</v>
      </c>
      <c r="F100" s="25">
        <v>4.6612244897959201</v>
      </c>
      <c r="G100" s="20">
        <v>8310</v>
      </c>
      <c r="H100" s="25">
        <v>1.6381418092909501</v>
      </c>
      <c r="I100" s="20">
        <v>3880</v>
      </c>
      <c r="J100" s="25">
        <v>6.5384615384615401</v>
      </c>
      <c r="K100" s="20">
        <v>3390</v>
      </c>
      <c r="L100" s="25">
        <v>8.6217948717948705</v>
      </c>
      <c r="M100" s="20">
        <v>24500</v>
      </c>
      <c r="N100" s="25">
        <v>5.4670684459750296</v>
      </c>
      <c r="O100" s="20">
        <v>7480</v>
      </c>
      <c r="P100" s="25">
        <v>6.5099715099715096</v>
      </c>
      <c r="Q100" s="20">
        <v>6300</v>
      </c>
      <c r="R100" s="25">
        <v>3.09328968903437</v>
      </c>
      <c r="S100" s="20">
        <v>3350</v>
      </c>
      <c r="T100" s="25">
        <v>2.8220858895705501</v>
      </c>
      <c r="U100" s="20">
        <v>6730</v>
      </c>
      <c r="V100" s="25">
        <v>6.6402535657686199</v>
      </c>
      <c r="W100" s="20">
        <v>12900</v>
      </c>
      <c r="X100" s="25">
        <v>6.5400495458298904</v>
      </c>
      <c r="Y100" s="20">
        <v>7030</v>
      </c>
      <c r="Z100" s="25">
        <v>12.724358974358999</v>
      </c>
      <c r="AA100" s="20">
        <v>37170</v>
      </c>
      <c r="AB100" s="25">
        <v>2.3767557146791498</v>
      </c>
      <c r="AC100" s="20">
        <v>11760</v>
      </c>
      <c r="AD100" s="25">
        <v>4.1629760850309996</v>
      </c>
      <c r="AE100" s="20">
        <v>3300</v>
      </c>
      <c r="AF100" s="25">
        <v>4.7301587301587302</v>
      </c>
      <c r="AG100" s="20">
        <v>7550</v>
      </c>
      <c r="AH100" s="25">
        <v>6.5162200282087399</v>
      </c>
      <c r="AI100" s="20">
        <v>15990</v>
      </c>
      <c r="AJ100" s="25">
        <v>9.7939560439560402</v>
      </c>
      <c r="AK100" s="20">
        <v>8660</v>
      </c>
      <c r="AL100" s="25">
        <v>8.1148564294631704</v>
      </c>
      <c r="AM100" s="20">
        <v>4820</v>
      </c>
      <c r="AN100" s="25">
        <v>3.99568034557235</v>
      </c>
      <c r="AO100" s="20">
        <v>4310</v>
      </c>
      <c r="AP100" s="25">
        <v>10.4871794871795</v>
      </c>
      <c r="AQ100" s="20">
        <v>5450</v>
      </c>
      <c r="AR100" s="25">
        <v>9.7384305835010103</v>
      </c>
      <c r="AS100" s="20">
        <v>9200</v>
      </c>
      <c r="AT100" s="25">
        <v>4.5227272727272698</v>
      </c>
      <c r="AU100" s="20">
        <v>11750</v>
      </c>
      <c r="AV100" s="25">
        <v>5.6474820143884896</v>
      </c>
      <c r="AW100" s="20">
        <v>3810</v>
      </c>
      <c r="AX100" s="25">
        <v>6.1559888579387199</v>
      </c>
      <c r="AY100" s="20">
        <v>9410</v>
      </c>
      <c r="AZ100" s="25">
        <v>2.7620087336244499</v>
      </c>
      <c r="BA100" s="20">
        <v>10440</v>
      </c>
      <c r="BB100" s="25">
        <v>1.01645692158761</v>
      </c>
      <c r="BC100" s="20">
        <v>10560</v>
      </c>
      <c r="BD100" s="25">
        <v>7.8855975485189003</v>
      </c>
      <c r="BE100" s="20">
        <v>14140</v>
      </c>
      <c r="BF100" s="25">
        <v>3.08309037900875</v>
      </c>
      <c r="BG100" s="20">
        <v>7280</v>
      </c>
      <c r="BH100" s="25">
        <v>8.7593423019431995</v>
      </c>
      <c r="BI100" s="20">
        <v>21070</v>
      </c>
      <c r="BJ100" s="25">
        <v>6.4527539161192502</v>
      </c>
      <c r="BK100" s="20">
        <v>16820</v>
      </c>
      <c r="BL100" s="25">
        <v>7.2448979591836702</v>
      </c>
      <c r="BM100" s="20">
        <v>34770</v>
      </c>
      <c r="BN100" s="25">
        <v>10.3236040609137</v>
      </c>
      <c r="BO100" s="20">
        <v>5000</v>
      </c>
      <c r="BP100" s="25">
        <v>6.2420382165605099</v>
      </c>
      <c r="BQ100" s="20">
        <v>31220</v>
      </c>
      <c r="BR100" s="25">
        <v>8.0546902042229096</v>
      </c>
      <c r="BS100" s="20">
        <v>30840</v>
      </c>
      <c r="BT100" s="25">
        <v>3.89150943396226</v>
      </c>
      <c r="BU100" s="20">
        <v>24000</v>
      </c>
      <c r="BV100" s="25">
        <v>9.1359708958617603</v>
      </c>
      <c r="BW100" s="20">
        <v>5970</v>
      </c>
      <c r="BX100" s="25">
        <v>3.6979166666666701</v>
      </c>
      <c r="BY100" s="20">
        <v>11400</v>
      </c>
      <c r="BZ100" s="25">
        <v>7.1334586466165399</v>
      </c>
      <c r="CA100" s="20">
        <v>22120</v>
      </c>
      <c r="CB100" s="25">
        <v>9.0779092702169599</v>
      </c>
      <c r="CC100" s="20">
        <v>5570</v>
      </c>
      <c r="CD100" s="25">
        <v>2.1100917431192698</v>
      </c>
      <c r="CE100" s="20">
        <v>8010</v>
      </c>
      <c r="CF100" s="25">
        <v>7.8600269179003996</v>
      </c>
      <c r="CG100" s="20">
        <v>6950</v>
      </c>
      <c r="CH100" s="25">
        <v>8.4087363494539797</v>
      </c>
      <c r="CI100" s="20">
        <v>15590</v>
      </c>
      <c r="CJ100" s="25">
        <v>2.7009222661396599</v>
      </c>
      <c r="CK100" s="20">
        <v>6040</v>
      </c>
      <c r="CL100" s="25">
        <v>6.9026548672566399</v>
      </c>
      <c r="CM100" s="20">
        <v>26930</v>
      </c>
      <c r="CN100" s="25">
        <v>8.8920339668418897</v>
      </c>
      <c r="CO100" s="20">
        <v>10570</v>
      </c>
      <c r="CP100" s="25">
        <v>7.6272912423625296</v>
      </c>
      <c r="CQ100" s="20">
        <v>3420</v>
      </c>
      <c r="CR100" s="25">
        <v>4.4648318042813502</v>
      </c>
      <c r="CS100" s="20">
        <v>6860</v>
      </c>
      <c r="CT100" s="25">
        <v>5.1533742331288304</v>
      </c>
      <c r="CU100" s="20">
        <v>3000</v>
      </c>
      <c r="CV100" s="25">
        <v>4.2013888888888902</v>
      </c>
      <c r="CW100" s="20">
        <v>12620</v>
      </c>
      <c r="CX100" s="25">
        <v>4.7053941908713703</v>
      </c>
      <c r="CY100" s="20">
        <v>11200</v>
      </c>
      <c r="CZ100" s="25">
        <v>2.3196347031963498</v>
      </c>
      <c r="DA100" s="20">
        <v>10350</v>
      </c>
      <c r="DB100" s="25">
        <v>3.3966033966034002</v>
      </c>
      <c r="DC100" s="20">
        <v>4830</v>
      </c>
      <c r="DD100" s="25">
        <v>4.7505422993492399</v>
      </c>
      <c r="DE100" s="20">
        <v>5090</v>
      </c>
      <c r="DF100" s="25">
        <v>3.62525458248472</v>
      </c>
      <c r="DG100" s="20">
        <v>12580</v>
      </c>
      <c r="DH100" s="25">
        <v>1.68148746968472</v>
      </c>
      <c r="DI100" s="20">
        <v>4090</v>
      </c>
      <c r="DJ100" s="25">
        <v>5.9326424870466301</v>
      </c>
      <c r="DK100" s="20">
        <v>15130</v>
      </c>
      <c r="DL100" s="25">
        <v>5.5090655509065503</v>
      </c>
      <c r="DM100" s="20">
        <v>22100</v>
      </c>
      <c r="DN100" s="25">
        <v>4.3133553563001401</v>
      </c>
      <c r="DO100" s="20">
        <v>6540</v>
      </c>
      <c r="DP100" s="25">
        <v>2.52351097178683</v>
      </c>
      <c r="DQ100" s="20">
        <v>64090</v>
      </c>
      <c r="DR100" s="25">
        <v>1.9421027517098799</v>
      </c>
      <c r="DS100" s="20">
        <v>16300</v>
      </c>
      <c r="DT100" s="25">
        <v>3.7898089171974498</v>
      </c>
      <c r="DU100" s="20">
        <v>5200</v>
      </c>
      <c r="DV100" s="25">
        <v>1.74168297455969</v>
      </c>
      <c r="DW100" s="20">
        <v>30370</v>
      </c>
      <c r="DX100" s="25">
        <v>4.49070887818307</v>
      </c>
      <c r="DY100" s="20">
        <v>12390</v>
      </c>
      <c r="DZ100" s="25">
        <v>6.7011197243755403</v>
      </c>
      <c r="EA100" s="20">
        <v>17140</v>
      </c>
      <c r="EB100" s="25">
        <v>5.3936039360393604</v>
      </c>
      <c r="EC100" s="20">
        <v>7170</v>
      </c>
      <c r="ED100" s="25">
        <v>2.28245363766049</v>
      </c>
      <c r="EE100" s="20">
        <v>12520</v>
      </c>
      <c r="EF100" s="25">
        <v>3.8921161825726101</v>
      </c>
      <c r="EG100" s="20">
        <v>20330</v>
      </c>
      <c r="EH100" s="25">
        <v>7.6177871889888804</v>
      </c>
      <c r="EI100" s="20">
        <v>14170</v>
      </c>
      <c r="EJ100" s="25">
        <v>5.1409495548961397</v>
      </c>
      <c r="EK100" s="20">
        <v>34580</v>
      </c>
      <c r="EL100" s="25">
        <v>4.3827346815575003</v>
      </c>
      <c r="EM100" s="20">
        <v>6060</v>
      </c>
      <c r="EN100" s="25">
        <v>7.9679144385026701</v>
      </c>
      <c r="EO100" s="20">
        <v>12820</v>
      </c>
      <c r="EP100" s="25">
        <v>4.1673436230706704</v>
      </c>
      <c r="EQ100" s="20">
        <v>9690</v>
      </c>
      <c r="ER100" s="25">
        <v>5.5119825708060999</v>
      </c>
      <c r="ES100" s="20">
        <v>7300</v>
      </c>
      <c r="ET100" s="25">
        <v>5.9506531204644402</v>
      </c>
      <c r="EU100" s="20">
        <v>9780</v>
      </c>
      <c r="EV100" s="25">
        <v>9.3959731543624194</v>
      </c>
      <c r="EW100" s="20">
        <v>34040</v>
      </c>
      <c r="EX100" s="25">
        <v>4.0917431192660496</v>
      </c>
      <c r="EY100" s="20">
        <v>32640</v>
      </c>
      <c r="EZ100" s="25">
        <v>3.9063992359121298</v>
      </c>
      <c r="FA100" s="20">
        <v>21610</v>
      </c>
      <c r="FB100" s="25">
        <v>7.0430906389301597</v>
      </c>
      <c r="FC100" s="20">
        <v>17670</v>
      </c>
      <c r="FD100" s="25">
        <v>7.6187576126674799</v>
      </c>
      <c r="FE100" s="20">
        <v>7890</v>
      </c>
      <c r="FF100" s="25">
        <v>4.8670212765957404</v>
      </c>
      <c r="FG100" s="20">
        <v>16100</v>
      </c>
      <c r="FH100" s="25">
        <v>6.2508250825082499</v>
      </c>
      <c r="FI100" s="20">
        <v>8940</v>
      </c>
      <c r="FJ100" s="25">
        <v>4.5146198830409396</v>
      </c>
      <c r="FK100" s="20">
        <v>6180</v>
      </c>
      <c r="FL100" s="25">
        <v>2.7787021630615598</v>
      </c>
      <c r="FM100" s="20">
        <v>21680</v>
      </c>
      <c r="FN100" s="25">
        <v>2.5591296121097402</v>
      </c>
      <c r="FO100" s="20">
        <v>10750</v>
      </c>
      <c r="FP100" s="25">
        <v>4.0948693126815101</v>
      </c>
      <c r="FQ100" s="20">
        <v>10890</v>
      </c>
      <c r="FR100" s="25">
        <v>4.6109510086455296</v>
      </c>
      <c r="FS100" s="20">
        <v>7310</v>
      </c>
      <c r="FT100" s="25">
        <v>9.5652173913043494</v>
      </c>
      <c r="FU100" s="20">
        <v>9210</v>
      </c>
      <c r="FV100" s="25">
        <v>4.0338983050847501</v>
      </c>
      <c r="FW100" s="20">
        <v>7090</v>
      </c>
      <c r="FX100" s="25">
        <v>3.6842105263157898</v>
      </c>
      <c r="FY100" s="20">
        <v>7870</v>
      </c>
      <c r="FZ100" s="25">
        <v>1.10539845758355</v>
      </c>
      <c r="GA100" s="20">
        <v>2760</v>
      </c>
      <c r="GB100" s="25">
        <v>8.2352941176470598</v>
      </c>
      <c r="GC100" s="20">
        <v>18400</v>
      </c>
      <c r="GD100" s="25">
        <v>7.3119533527696801</v>
      </c>
      <c r="GE100" s="20">
        <v>20330</v>
      </c>
      <c r="GF100" s="25">
        <v>3.4707379134859999</v>
      </c>
      <c r="GG100" s="20">
        <v>36100</v>
      </c>
      <c r="GH100" s="25">
        <v>5.5614035087719298</v>
      </c>
      <c r="GI100" s="20">
        <v>20840</v>
      </c>
      <c r="GJ100" s="25">
        <v>4.72361809045226</v>
      </c>
      <c r="GK100" s="20">
        <v>18240</v>
      </c>
      <c r="GL100" s="25">
        <v>6.69982445874781</v>
      </c>
      <c r="GM100" s="20">
        <v>11960</v>
      </c>
      <c r="GN100" s="25">
        <v>3.00602928509905</v>
      </c>
      <c r="GO100" s="20">
        <v>9750</v>
      </c>
      <c r="GP100" s="25">
        <v>2.8902953586497899</v>
      </c>
      <c r="GQ100" s="20">
        <v>3770</v>
      </c>
      <c r="GR100" s="25">
        <v>5.39106145251397</v>
      </c>
      <c r="GS100" s="20">
        <v>22870</v>
      </c>
      <c r="GT100" s="25">
        <v>4.03548680618744</v>
      </c>
      <c r="GU100" s="20">
        <v>740</v>
      </c>
      <c r="GV100" s="25">
        <v>-3.0263157894736801</v>
      </c>
    </row>
    <row r="101" spans="1:204" ht="15" customHeight="1" x14ac:dyDescent="0.25">
      <c r="A101" s="6">
        <v>45566</v>
      </c>
      <c r="B101" s="26" t="s">
        <v>4</v>
      </c>
      <c r="C101" s="20">
        <v>7930</v>
      </c>
      <c r="D101" s="25">
        <v>1.52368758002561</v>
      </c>
      <c r="E101" s="20">
        <v>12840</v>
      </c>
      <c r="F101" s="25">
        <v>2.8262610088070499</v>
      </c>
      <c r="G101" s="20">
        <v>8340</v>
      </c>
      <c r="H101" s="25">
        <v>0.469879518072289</v>
      </c>
      <c r="I101" s="20">
        <v>3870</v>
      </c>
      <c r="J101" s="25">
        <v>4.6216216216216202</v>
      </c>
      <c r="K101" s="20">
        <v>3410</v>
      </c>
      <c r="L101" s="25">
        <v>7.32704402515723</v>
      </c>
      <c r="M101" s="20">
        <v>24550</v>
      </c>
      <c r="N101" s="25">
        <v>3.6302237230899101</v>
      </c>
      <c r="O101" s="20">
        <v>7500</v>
      </c>
      <c r="P101" s="25">
        <v>4.8391608391608401</v>
      </c>
      <c r="Q101" s="20">
        <v>6280</v>
      </c>
      <c r="R101" s="25">
        <v>0.77046548956661298</v>
      </c>
      <c r="S101" s="20">
        <v>3370</v>
      </c>
      <c r="T101" s="25">
        <v>1.8429003021148</v>
      </c>
      <c r="U101" s="20">
        <v>6780</v>
      </c>
      <c r="V101" s="25">
        <v>5.5607476635513997</v>
      </c>
      <c r="W101" s="20">
        <v>12960</v>
      </c>
      <c r="X101" s="25">
        <v>4.4480257856567302</v>
      </c>
      <c r="Y101" s="20">
        <v>7100</v>
      </c>
      <c r="Z101" s="25">
        <v>10.859375</v>
      </c>
      <c r="AA101" s="20">
        <v>37170</v>
      </c>
      <c r="AB101" s="25">
        <v>1.0742453086755499</v>
      </c>
      <c r="AC101" s="20">
        <v>11790</v>
      </c>
      <c r="AD101" s="25">
        <v>2.7986050566695702</v>
      </c>
      <c r="AE101" s="20">
        <v>3320</v>
      </c>
      <c r="AF101" s="25">
        <v>3.2710280373831799</v>
      </c>
      <c r="AG101" s="20">
        <v>7550</v>
      </c>
      <c r="AH101" s="25">
        <v>4.2541436464088402</v>
      </c>
      <c r="AI101" s="20">
        <v>16070</v>
      </c>
      <c r="AJ101" s="25">
        <v>7.39304812834225</v>
      </c>
      <c r="AK101" s="20">
        <v>8670</v>
      </c>
      <c r="AL101" s="25">
        <v>5.4622871046228703</v>
      </c>
      <c r="AM101" s="20">
        <v>4820</v>
      </c>
      <c r="AN101" s="25">
        <v>2.8846153846153801</v>
      </c>
      <c r="AO101" s="20">
        <v>4330</v>
      </c>
      <c r="AP101" s="25">
        <v>7.6119402985074602</v>
      </c>
      <c r="AQ101" s="20">
        <v>5480</v>
      </c>
      <c r="AR101" s="25">
        <v>7.4313725490196099</v>
      </c>
      <c r="AS101" s="20">
        <v>9230</v>
      </c>
      <c r="AT101" s="25">
        <v>2.8539576365663302</v>
      </c>
      <c r="AU101" s="20">
        <v>11800</v>
      </c>
      <c r="AV101" s="25">
        <v>4.2579505300353402</v>
      </c>
      <c r="AW101" s="20">
        <v>3840</v>
      </c>
      <c r="AX101" s="25">
        <v>5.0684931506849296</v>
      </c>
      <c r="AY101" s="20">
        <v>9450</v>
      </c>
      <c r="AZ101" s="25">
        <v>1.79956896551724</v>
      </c>
      <c r="BA101" s="20">
        <v>10420</v>
      </c>
      <c r="BB101" s="25">
        <v>-1.2701421800947901</v>
      </c>
      <c r="BC101" s="20">
        <v>10590</v>
      </c>
      <c r="BD101" s="25">
        <v>6.0821643286573197</v>
      </c>
      <c r="BE101" s="20">
        <v>14180</v>
      </c>
      <c r="BF101" s="25">
        <v>0.28288543140028299</v>
      </c>
      <c r="BG101" s="20">
        <v>7290</v>
      </c>
      <c r="BH101" s="25">
        <v>6.28279883381924</v>
      </c>
      <c r="BI101" s="20">
        <v>21140</v>
      </c>
      <c r="BJ101" s="25">
        <v>4.1793987185805799</v>
      </c>
      <c r="BK101" s="20">
        <v>16940</v>
      </c>
      <c r="BL101" s="25">
        <v>5.6296758104738203</v>
      </c>
      <c r="BM101" s="20">
        <v>35000</v>
      </c>
      <c r="BN101" s="25">
        <v>8.5638957816377204</v>
      </c>
      <c r="BO101" s="20">
        <v>5050</v>
      </c>
      <c r="BP101" s="25">
        <v>5.1458333333333304</v>
      </c>
      <c r="BQ101" s="20">
        <v>31400</v>
      </c>
      <c r="BR101" s="25">
        <v>6.6508152173913002</v>
      </c>
      <c r="BS101" s="20">
        <v>30900</v>
      </c>
      <c r="BT101" s="25">
        <v>2.2972525653756999</v>
      </c>
      <c r="BU101" s="20">
        <v>24160</v>
      </c>
      <c r="BV101" s="25">
        <v>7.5389408099688504</v>
      </c>
      <c r="BW101" s="20">
        <v>5990</v>
      </c>
      <c r="BX101" s="25">
        <v>1.8877551020408201</v>
      </c>
      <c r="BY101" s="20">
        <v>11430</v>
      </c>
      <c r="BZ101" s="25">
        <v>5.4612546125461296</v>
      </c>
      <c r="CA101" s="20">
        <v>22330</v>
      </c>
      <c r="CB101" s="25">
        <v>7.4639076034648699</v>
      </c>
      <c r="CC101" s="20">
        <v>5570</v>
      </c>
      <c r="CD101" s="25">
        <v>0.14388489208633101</v>
      </c>
      <c r="CE101" s="20">
        <v>8040</v>
      </c>
      <c r="CF101" s="25">
        <v>5.5118110236220499</v>
      </c>
      <c r="CG101" s="20">
        <v>6970</v>
      </c>
      <c r="CH101" s="25">
        <v>5.9878419452887499</v>
      </c>
      <c r="CI101" s="20">
        <v>15640</v>
      </c>
      <c r="CJ101" s="25">
        <v>1.3350615683733</v>
      </c>
      <c r="CK101" s="20">
        <v>6060</v>
      </c>
      <c r="CL101" s="25">
        <v>4.4310344827586201</v>
      </c>
      <c r="CM101" s="20">
        <v>27020</v>
      </c>
      <c r="CN101" s="25">
        <v>6.57988165680473</v>
      </c>
      <c r="CO101" s="20">
        <v>10640</v>
      </c>
      <c r="CP101" s="25">
        <v>5.5753968253968296</v>
      </c>
      <c r="CQ101" s="20">
        <v>3450</v>
      </c>
      <c r="CR101" s="25">
        <v>3.2035928143712602</v>
      </c>
      <c r="CS101" s="20">
        <v>6890</v>
      </c>
      <c r="CT101" s="25">
        <v>3.5488721804511298</v>
      </c>
      <c r="CU101" s="20">
        <v>3020</v>
      </c>
      <c r="CV101" s="25">
        <v>3.10580204778157</v>
      </c>
      <c r="CW101" s="20">
        <v>12680</v>
      </c>
      <c r="CX101" s="25">
        <v>3.2058584214808801</v>
      </c>
      <c r="CY101" s="20">
        <v>11210</v>
      </c>
      <c r="CZ101" s="25">
        <v>3.5682426404995499E-2</v>
      </c>
      <c r="DA101" s="20">
        <v>10340</v>
      </c>
      <c r="DB101" s="25">
        <v>1.2928501469147899</v>
      </c>
      <c r="DC101" s="20">
        <v>4840</v>
      </c>
      <c r="DD101" s="25">
        <v>2.5</v>
      </c>
      <c r="DE101" s="20">
        <v>5110</v>
      </c>
      <c r="DF101" s="25">
        <v>2.3246492985971901</v>
      </c>
      <c r="DG101" s="20">
        <v>12580</v>
      </c>
      <c r="DH101" s="25">
        <v>-7.9491255961844191E-3</v>
      </c>
      <c r="DI101" s="20">
        <v>4070</v>
      </c>
      <c r="DJ101" s="25">
        <v>3.1139240506329098</v>
      </c>
      <c r="DK101" s="20">
        <v>15180</v>
      </c>
      <c r="DL101" s="25">
        <v>3.9794520547945198</v>
      </c>
      <c r="DM101" s="20">
        <v>22120</v>
      </c>
      <c r="DN101" s="25">
        <v>1.94470046082949</v>
      </c>
      <c r="DO101" s="20">
        <v>6570</v>
      </c>
      <c r="DP101" s="25">
        <v>1.5455950540958301</v>
      </c>
      <c r="DQ101" s="20">
        <v>64070</v>
      </c>
      <c r="DR101" s="25">
        <v>0.211168465509151</v>
      </c>
      <c r="DS101" s="20">
        <v>16280</v>
      </c>
      <c r="DT101" s="25">
        <v>0.76732673267326701</v>
      </c>
      <c r="DU101" s="20">
        <v>5210</v>
      </c>
      <c r="DV101" s="25">
        <v>0.34682080924855502</v>
      </c>
      <c r="DW101" s="20">
        <v>30460</v>
      </c>
      <c r="DX101" s="25">
        <v>3.1493396545885499</v>
      </c>
      <c r="DY101" s="20">
        <v>12460</v>
      </c>
      <c r="DZ101" s="25">
        <v>5.2533783783783798</v>
      </c>
      <c r="EA101" s="20">
        <v>17170</v>
      </c>
      <c r="EB101" s="25">
        <v>3.7847642079806501</v>
      </c>
      <c r="EC101" s="20">
        <v>7180</v>
      </c>
      <c r="ED101" s="25">
        <v>0.72931276297335201</v>
      </c>
      <c r="EE101" s="20">
        <v>12530</v>
      </c>
      <c r="EF101" s="25">
        <v>2.5204582651391201</v>
      </c>
      <c r="EG101" s="20">
        <v>20370</v>
      </c>
      <c r="EH101" s="25">
        <v>5.1781104801239</v>
      </c>
      <c r="EI101" s="20">
        <v>14210</v>
      </c>
      <c r="EJ101" s="25">
        <v>3.1059506531204599</v>
      </c>
      <c r="EK101" s="20">
        <v>34690</v>
      </c>
      <c r="EL101" s="25">
        <v>2.5147754137115799</v>
      </c>
      <c r="EM101" s="20">
        <v>6050</v>
      </c>
      <c r="EN101" s="25">
        <v>4.83535528596187</v>
      </c>
      <c r="EO101" s="20">
        <v>12840</v>
      </c>
      <c r="EP101" s="25">
        <v>1.9047619047619</v>
      </c>
      <c r="EQ101" s="20">
        <v>9690</v>
      </c>
      <c r="ER101" s="25">
        <v>3.4151547491995702</v>
      </c>
      <c r="ES101" s="20">
        <v>7290</v>
      </c>
      <c r="ET101" s="25">
        <v>3.1541725601131501</v>
      </c>
      <c r="EU101" s="20">
        <v>9790</v>
      </c>
      <c r="EV101" s="25">
        <v>6.0563380281690096</v>
      </c>
      <c r="EW101" s="20">
        <v>34100</v>
      </c>
      <c r="EX101" s="25">
        <v>2.7977087729876402</v>
      </c>
      <c r="EY101" s="20">
        <v>32760</v>
      </c>
      <c r="EZ101" s="25">
        <v>2.4804504222708799</v>
      </c>
      <c r="FA101" s="20">
        <v>21780</v>
      </c>
      <c r="FB101" s="25">
        <v>5.1303088803088803</v>
      </c>
      <c r="FC101" s="20">
        <v>17770</v>
      </c>
      <c r="FD101" s="25">
        <v>5.2042628774422699</v>
      </c>
      <c r="FE101" s="20">
        <v>7910</v>
      </c>
      <c r="FF101" s="25">
        <v>2.67532467532468</v>
      </c>
      <c r="FG101" s="20">
        <v>16170</v>
      </c>
      <c r="FH101" s="25">
        <v>4.1688144329896897</v>
      </c>
      <c r="FI101" s="20">
        <v>8960</v>
      </c>
      <c r="FJ101" s="25">
        <v>3.3794694348327599</v>
      </c>
      <c r="FK101" s="20">
        <v>6180</v>
      </c>
      <c r="FL101" s="25">
        <v>0.60260586319218201</v>
      </c>
      <c r="FM101" s="20">
        <v>21680</v>
      </c>
      <c r="FN101" s="25">
        <v>0.46802594995366098</v>
      </c>
      <c r="FO101" s="20">
        <v>10790</v>
      </c>
      <c r="FP101" s="25">
        <v>2.71428571428571</v>
      </c>
      <c r="FQ101" s="20">
        <v>10930</v>
      </c>
      <c r="FR101" s="25">
        <v>2.6666666666666701</v>
      </c>
      <c r="FS101" s="20">
        <v>7370</v>
      </c>
      <c r="FT101" s="25">
        <v>8.5125184094256294</v>
      </c>
      <c r="FU101" s="20">
        <v>9230</v>
      </c>
      <c r="FV101" s="25">
        <v>2.2727272727272698</v>
      </c>
      <c r="FW101" s="20">
        <v>7110</v>
      </c>
      <c r="FX101" s="25">
        <v>1.9942611190817801</v>
      </c>
      <c r="FY101" s="20">
        <v>7880</v>
      </c>
      <c r="FZ101" s="25">
        <v>-0.71788413098236803</v>
      </c>
      <c r="GA101" s="20">
        <v>2770</v>
      </c>
      <c r="GB101" s="25">
        <v>4.8106060606060597</v>
      </c>
      <c r="GC101" s="20">
        <v>18500</v>
      </c>
      <c r="GD101" s="25">
        <v>5.4131054131054102</v>
      </c>
      <c r="GE101" s="20">
        <v>20460</v>
      </c>
      <c r="GF101" s="25">
        <v>2.2688655672163902</v>
      </c>
      <c r="GG101" s="20">
        <v>36180</v>
      </c>
      <c r="GH101" s="25">
        <v>4.2206856813598401</v>
      </c>
      <c r="GI101" s="20">
        <v>20940</v>
      </c>
      <c r="GJ101" s="25">
        <v>3.28071040947213</v>
      </c>
      <c r="GK101" s="20">
        <v>18300</v>
      </c>
      <c r="GL101" s="25">
        <v>4.8710601719197699</v>
      </c>
      <c r="GM101" s="20">
        <v>12050</v>
      </c>
      <c r="GN101" s="25">
        <v>3.3790737564322502</v>
      </c>
      <c r="GO101" s="20">
        <v>9800</v>
      </c>
      <c r="GP101" s="25">
        <v>2.59685863874346</v>
      </c>
      <c r="GQ101" s="20">
        <v>3760</v>
      </c>
      <c r="GR101" s="25">
        <v>4.2382271468143999</v>
      </c>
      <c r="GS101" s="20">
        <v>22870</v>
      </c>
      <c r="GT101" s="25">
        <v>3.0883678990081198</v>
      </c>
      <c r="GU101" s="20">
        <v>730</v>
      </c>
      <c r="GV101" s="25">
        <v>-3.8157894736842102</v>
      </c>
    </row>
    <row r="102" spans="1:204" ht="15" customHeight="1" x14ac:dyDescent="0.25">
      <c r="A102" s="6">
        <v>45597</v>
      </c>
      <c r="B102" s="26" t="s">
        <v>4</v>
      </c>
      <c r="C102" s="20">
        <v>7960</v>
      </c>
      <c r="D102" s="25">
        <v>1.7519181585677801</v>
      </c>
      <c r="E102" s="20">
        <v>12920</v>
      </c>
      <c r="F102" s="25">
        <v>2.8503184713375802</v>
      </c>
      <c r="G102" s="20">
        <v>8340</v>
      </c>
      <c r="H102" s="25">
        <v>0.421686746987952</v>
      </c>
      <c r="I102" s="20">
        <v>3890</v>
      </c>
      <c r="J102" s="25">
        <v>4.3967828418230601</v>
      </c>
      <c r="K102" s="20">
        <v>3430</v>
      </c>
      <c r="L102" s="25">
        <v>6.7601246105919</v>
      </c>
      <c r="M102" s="20">
        <v>24620</v>
      </c>
      <c r="N102" s="25">
        <v>3.6421052631578901</v>
      </c>
      <c r="O102" s="20">
        <v>7530</v>
      </c>
      <c r="P102" s="25">
        <v>4.2382271468143999</v>
      </c>
      <c r="Q102" s="20">
        <v>6280</v>
      </c>
      <c r="R102" s="25">
        <v>0.68910256410256399</v>
      </c>
      <c r="S102" s="20">
        <v>3390</v>
      </c>
      <c r="T102" s="25">
        <v>2.2658610271903301</v>
      </c>
      <c r="U102" s="20">
        <v>6810</v>
      </c>
      <c r="V102" s="25">
        <v>5.2086553323029401</v>
      </c>
      <c r="W102" s="20">
        <v>13040</v>
      </c>
      <c r="X102" s="25">
        <v>4.13738019169329</v>
      </c>
      <c r="Y102" s="20">
        <v>7160</v>
      </c>
      <c r="Z102" s="25">
        <v>11.3996889580093</v>
      </c>
      <c r="AA102" s="20">
        <v>37060</v>
      </c>
      <c r="AB102" s="25">
        <v>0.58903365906623195</v>
      </c>
      <c r="AC102" s="20">
        <v>11810</v>
      </c>
      <c r="AD102" s="25">
        <v>2.7130434782608699</v>
      </c>
      <c r="AE102" s="20">
        <v>3320</v>
      </c>
      <c r="AF102" s="25">
        <v>3.2298136645962701</v>
      </c>
      <c r="AG102" s="20">
        <v>7570</v>
      </c>
      <c r="AH102" s="25">
        <v>3.9697802197802199</v>
      </c>
      <c r="AI102" s="20">
        <v>16150</v>
      </c>
      <c r="AJ102" s="25">
        <v>7.3355481727574796</v>
      </c>
      <c r="AK102" s="20">
        <v>8710</v>
      </c>
      <c r="AL102" s="25">
        <v>5.5878787878787897</v>
      </c>
      <c r="AM102" s="20">
        <v>4850</v>
      </c>
      <c r="AN102" s="25">
        <v>4.1416309012875496</v>
      </c>
      <c r="AO102" s="20">
        <v>4350</v>
      </c>
      <c r="AP102" s="25">
        <v>7.3086419753086398</v>
      </c>
      <c r="AQ102" s="20">
        <v>5510</v>
      </c>
      <c r="AR102" s="25">
        <v>7.0097087378640799</v>
      </c>
      <c r="AS102" s="20">
        <v>9260</v>
      </c>
      <c r="AT102" s="25">
        <v>2.8190899001109901</v>
      </c>
      <c r="AU102" s="20">
        <v>11820</v>
      </c>
      <c r="AV102" s="25">
        <v>4.4346289752650199</v>
      </c>
      <c r="AW102" s="20">
        <v>3830</v>
      </c>
      <c r="AX102" s="25">
        <v>4.46866485013624</v>
      </c>
      <c r="AY102" s="20">
        <v>9490</v>
      </c>
      <c r="AZ102" s="25">
        <v>1.7470525187567001</v>
      </c>
      <c r="BA102" s="20">
        <v>10440</v>
      </c>
      <c r="BB102" s="25">
        <v>-0.94876660341555996</v>
      </c>
      <c r="BC102" s="20">
        <v>10620</v>
      </c>
      <c r="BD102" s="25">
        <v>5.6616915422885601</v>
      </c>
      <c r="BE102" s="20">
        <v>14170</v>
      </c>
      <c r="BF102" s="25">
        <v>-0.15503875968992201</v>
      </c>
      <c r="BG102" s="20">
        <v>7340</v>
      </c>
      <c r="BH102" s="25">
        <v>6.0115606936416199</v>
      </c>
      <c r="BI102" s="20">
        <v>21220</v>
      </c>
      <c r="BJ102" s="25">
        <v>3.92262487757101</v>
      </c>
      <c r="BK102" s="20">
        <v>17060</v>
      </c>
      <c r="BL102" s="25">
        <v>5.9031657355679696</v>
      </c>
      <c r="BM102" s="20">
        <v>35150</v>
      </c>
      <c r="BN102" s="25">
        <v>8.3384710234278696</v>
      </c>
      <c r="BO102" s="20">
        <v>5070</v>
      </c>
      <c r="BP102" s="25">
        <v>5.6666666666666696</v>
      </c>
      <c r="BQ102" s="20">
        <v>31470</v>
      </c>
      <c r="BR102" s="25">
        <v>6.7209223465581598</v>
      </c>
      <c r="BS102" s="20">
        <v>31010</v>
      </c>
      <c r="BT102" s="25">
        <v>2.41743725231176</v>
      </c>
      <c r="BU102" s="20">
        <v>24310</v>
      </c>
      <c r="BV102" s="25">
        <v>7.7393617021276597</v>
      </c>
      <c r="BW102" s="20">
        <v>6010</v>
      </c>
      <c r="BX102" s="25">
        <v>1.79661016949153</v>
      </c>
      <c r="BY102" s="20">
        <v>11460</v>
      </c>
      <c r="BZ102" s="25">
        <v>5.4788213627992599</v>
      </c>
      <c r="CA102" s="20">
        <v>22480</v>
      </c>
      <c r="CB102" s="25">
        <v>7.6724137931034502</v>
      </c>
      <c r="CC102" s="20">
        <v>5570</v>
      </c>
      <c r="CD102" s="25">
        <v>-8.9766606822262104E-2</v>
      </c>
      <c r="CE102" s="20">
        <v>8090</v>
      </c>
      <c r="CF102" s="25">
        <v>5.9895150720838801</v>
      </c>
      <c r="CG102" s="20">
        <v>6960</v>
      </c>
      <c r="CH102" s="25">
        <v>5.32526475037821</v>
      </c>
      <c r="CI102" s="20">
        <v>15670</v>
      </c>
      <c r="CJ102" s="25">
        <v>1.4304207119741099</v>
      </c>
      <c r="CK102" s="20">
        <v>6080</v>
      </c>
      <c r="CL102" s="25">
        <v>4.4845360824742304</v>
      </c>
      <c r="CM102" s="20">
        <v>27150</v>
      </c>
      <c r="CN102" s="25">
        <v>6.6077738515901103</v>
      </c>
      <c r="CO102" s="20">
        <v>10680</v>
      </c>
      <c r="CP102" s="25">
        <v>4.9852507374631303</v>
      </c>
      <c r="CQ102" s="20">
        <v>3460</v>
      </c>
      <c r="CR102" s="25">
        <v>3.16417910447761</v>
      </c>
      <c r="CS102" s="20">
        <v>6930</v>
      </c>
      <c r="CT102" s="25">
        <v>3.80239520958084</v>
      </c>
      <c r="CU102" s="20">
        <v>3030</v>
      </c>
      <c r="CV102" s="25">
        <v>3.06122448979592</v>
      </c>
      <c r="CW102" s="20">
        <v>12740</v>
      </c>
      <c r="CX102" s="25">
        <v>3.1336032388663999</v>
      </c>
      <c r="CY102" s="20">
        <v>11250</v>
      </c>
      <c r="CZ102" s="25">
        <v>0.16918967052537801</v>
      </c>
      <c r="DA102" s="20">
        <v>10370</v>
      </c>
      <c r="DB102" s="25">
        <v>1.0916179337231999</v>
      </c>
      <c r="DC102" s="20">
        <v>4840</v>
      </c>
      <c r="DD102" s="25">
        <v>2.32558139534884</v>
      </c>
      <c r="DE102" s="20">
        <v>5110</v>
      </c>
      <c r="DF102" s="25">
        <v>1.8127490039840599</v>
      </c>
      <c r="DG102" s="20">
        <v>12610</v>
      </c>
      <c r="DH102" s="25">
        <v>7.9365079365079402E-2</v>
      </c>
      <c r="DI102" s="20">
        <v>4090</v>
      </c>
      <c r="DJ102" s="25">
        <v>3.0478589420654898</v>
      </c>
      <c r="DK102" s="20">
        <v>15220</v>
      </c>
      <c r="DL102" s="25">
        <v>4.2602739726027403</v>
      </c>
      <c r="DM102" s="20">
        <v>22130</v>
      </c>
      <c r="DN102" s="25">
        <v>1.75632183908046</v>
      </c>
      <c r="DO102" s="20">
        <v>6590</v>
      </c>
      <c r="DP102" s="25">
        <v>1.80834621329212</v>
      </c>
      <c r="DQ102" s="20">
        <v>64000</v>
      </c>
      <c r="DR102" s="25">
        <v>-8.4309133489461396E-2</v>
      </c>
      <c r="DS102" s="20">
        <v>16260</v>
      </c>
      <c r="DT102" s="25">
        <v>0.246609124537608</v>
      </c>
      <c r="DU102" s="20">
        <v>5220</v>
      </c>
      <c r="DV102" s="25">
        <v>0.79150579150579103</v>
      </c>
      <c r="DW102" s="20">
        <v>30480</v>
      </c>
      <c r="DX102" s="25">
        <v>2.8340080971659898</v>
      </c>
      <c r="DY102" s="20">
        <v>12510</v>
      </c>
      <c r="DZ102" s="25">
        <v>4.8616932103939696</v>
      </c>
      <c r="EA102" s="20">
        <v>17200</v>
      </c>
      <c r="EB102" s="25">
        <v>3.6467751657625098</v>
      </c>
      <c r="EC102" s="20">
        <v>7190</v>
      </c>
      <c r="ED102" s="25">
        <v>0.60139860139860102</v>
      </c>
      <c r="EE102" s="20">
        <v>12560</v>
      </c>
      <c r="EF102" s="25">
        <v>2.3879380603097</v>
      </c>
      <c r="EG102" s="20">
        <v>20400</v>
      </c>
      <c r="EH102" s="25">
        <v>4.55663762173244</v>
      </c>
      <c r="EI102" s="20">
        <v>14230</v>
      </c>
      <c r="EJ102" s="25">
        <v>2.89226319595083</v>
      </c>
      <c r="EK102" s="20">
        <v>34800</v>
      </c>
      <c r="EL102" s="25">
        <v>2.5493663424697899</v>
      </c>
      <c r="EM102" s="20">
        <v>6050</v>
      </c>
      <c r="EN102" s="25">
        <v>4.02061855670103</v>
      </c>
      <c r="EO102" s="20">
        <v>12860</v>
      </c>
      <c r="EP102" s="25">
        <v>1.57977883096366</v>
      </c>
      <c r="EQ102" s="20">
        <v>9730</v>
      </c>
      <c r="ER102" s="25">
        <v>3.5106382978723398</v>
      </c>
      <c r="ES102" s="20">
        <v>7320</v>
      </c>
      <c r="ET102" s="25">
        <v>3.1734837799717899</v>
      </c>
      <c r="EU102" s="20">
        <v>9820</v>
      </c>
      <c r="EV102" s="25">
        <v>5.7050592034445602</v>
      </c>
      <c r="EW102" s="20">
        <v>34300</v>
      </c>
      <c r="EX102" s="25">
        <v>3</v>
      </c>
      <c r="EY102" s="20">
        <v>32990</v>
      </c>
      <c r="EZ102" s="25">
        <v>3.2352941176470602</v>
      </c>
      <c r="FA102" s="20">
        <v>21860</v>
      </c>
      <c r="FB102" s="25">
        <v>5.2165543792107796</v>
      </c>
      <c r="FC102" s="20">
        <v>17840</v>
      </c>
      <c r="FD102" s="25">
        <v>5.0765606595995303</v>
      </c>
      <c r="FE102" s="20">
        <v>7940</v>
      </c>
      <c r="FF102" s="25">
        <v>2.90155440414508</v>
      </c>
      <c r="FG102" s="20">
        <v>16260</v>
      </c>
      <c r="FH102" s="25">
        <v>4.1896220371556696</v>
      </c>
      <c r="FI102" s="20">
        <v>8990</v>
      </c>
      <c r="FJ102" s="25">
        <v>3.2376578645235399</v>
      </c>
      <c r="FK102" s="20">
        <v>6170</v>
      </c>
      <c r="FL102" s="25">
        <v>0.47231270358306199</v>
      </c>
      <c r="FM102" s="20">
        <v>21720</v>
      </c>
      <c r="FN102" s="25">
        <v>0.47178538390379299</v>
      </c>
      <c r="FO102" s="20">
        <v>10810</v>
      </c>
      <c r="FP102" s="25">
        <v>2.30842005676443</v>
      </c>
      <c r="FQ102" s="20">
        <v>10980</v>
      </c>
      <c r="FR102" s="25">
        <v>2.6448598130841101</v>
      </c>
      <c r="FS102" s="20">
        <v>7440</v>
      </c>
      <c r="FT102" s="25">
        <v>8.9897510980966295</v>
      </c>
      <c r="FU102" s="20">
        <v>9280</v>
      </c>
      <c r="FV102" s="25">
        <v>2.5995575221238898</v>
      </c>
      <c r="FW102" s="20">
        <v>7140</v>
      </c>
      <c r="FX102" s="25">
        <v>2.3065902578796602</v>
      </c>
      <c r="FY102" s="20">
        <v>7870</v>
      </c>
      <c r="FZ102" s="25">
        <v>-0.95597484276729605</v>
      </c>
      <c r="GA102" s="20">
        <v>2800</v>
      </c>
      <c r="GB102" s="25">
        <v>6.0984848484848504</v>
      </c>
      <c r="GC102" s="20">
        <v>18500</v>
      </c>
      <c r="GD102" s="25">
        <v>4.5367231638418097</v>
      </c>
      <c r="GE102" s="20">
        <v>20580</v>
      </c>
      <c r="GF102" s="25">
        <v>2.77722277722278</v>
      </c>
      <c r="GG102" s="20">
        <v>36150</v>
      </c>
      <c r="GH102" s="25">
        <v>3.8821839080459801</v>
      </c>
      <c r="GI102" s="20">
        <v>21030</v>
      </c>
      <c r="GJ102" s="25">
        <v>3.1029411764705901</v>
      </c>
      <c r="GK102" s="20">
        <v>18300</v>
      </c>
      <c r="GL102" s="25">
        <v>4.3500570125427602</v>
      </c>
      <c r="GM102" s="20">
        <v>12110</v>
      </c>
      <c r="GN102" s="25">
        <v>3.8507718696397899</v>
      </c>
      <c r="GO102" s="20">
        <v>9790</v>
      </c>
      <c r="GP102" s="25">
        <v>2.2884012539184999</v>
      </c>
      <c r="GQ102" s="20">
        <v>3770</v>
      </c>
      <c r="GR102" s="25">
        <v>4.1160220994475099</v>
      </c>
      <c r="GS102" s="20">
        <v>22870</v>
      </c>
      <c r="GT102" s="25">
        <v>2.7910112359550601</v>
      </c>
      <c r="GU102" s="20">
        <v>740</v>
      </c>
      <c r="GV102" s="25">
        <v>-1.06666666666667</v>
      </c>
    </row>
    <row r="103" spans="1:204" ht="15" customHeight="1" x14ac:dyDescent="0.25">
      <c r="A103" s="6">
        <v>45627</v>
      </c>
      <c r="B103" s="26" t="s">
        <v>4</v>
      </c>
      <c r="C103" s="20">
        <v>7990</v>
      </c>
      <c r="D103" s="25">
        <v>2.0950434338272901</v>
      </c>
      <c r="E103" s="20">
        <v>12950</v>
      </c>
      <c r="F103" s="25">
        <v>2.77006111596158</v>
      </c>
      <c r="G103" s="20">
        <v>8340</v>
      </c>
      <c r="H103" s="25">
        <v>0.42133140724689999</v>
      </c>
      <c r="I103" s="20">
        <v>3920</v>
      </c>
      <c r="J103" s="25">
        <v>4.4521460943748297</v>
      </c>
      <c r="K103" s="20">
        <v>3450</v>
      </c>
      <c r="L103" s="25">
        <v>6.7864889990703396</v>
      </c>
      <c r="M103" s="20">
        <v>24740</v>
      </c>
      <c r="N103" s="25">
        <v>3.7882283844443498</v>
      </c>
      <c r="O103" s="20">
        <v>7570</v>
      </c>
      <c r="P103" s="25">
        <v>3.99780189586482</v>
      </c>
      <c r="Q103" s="20">
        <v>6310</v>
      </c>
      <c r="R103" s="25">
        <v>0.44550517104216403</v>
      </c>
      <c r="S103" s="20">
        <v>3390</v>
      </c>
      <c r="T103" s="25">
        <v>2.0776874435410999</v>
      </c>
      <c r="U103" s="20">
        <v>6860</v>
      </c>
      <c r="V103" s="25">
        <v>4.7982885085574596</v>
      </c>
      <c r="W103" s="20">
        <v>13080</v>
      </c>
      <c r="X103" s="25">
        <v>3.9567773716828198</v>
      </c>
      <c r="Y103" s="20">
        <v>7250</v>
      </c>
      <c r="Z103" s="25">
        <v>11.9783616692427</v>
      </c>
      <c r="AA103" s="20">
        <v>37010</v>
      </c>
      <c r="AB103" s="25">
        <v>0.22477995937711601</v>
      </c>
      <c r="AC103" s="20">
        <v>11850</v>
      </c>
      <c r="AD103" s="25">
        <v>2.5976275002164702</v>
      </c>
      <c r="AE103" s="20">
        <v>3330</v>
      </c>
      <c r="AF103" s="25">
        <v>2.7160493827160499</v>
      </c>
      <c r="AG103" s="20">
        <v>7580</v>
      </c>
      <c r="AH103" s="25">
        <v>3.3838177104652698</v>
      </c>
      <c r="AI103" s="20">
        <v>16240</v>
      </c>
      <c r="AJ103" s="25">
        <v>6.9058591178406799</v>
      </c>
      <c r="AK103" s="20">
        <v>8760</v>
      </c>
      <c r="AL103" s="25">
        <v>5.2264808362369299</v>
      </c>
      <c r="AM103" s="20">
        <v>4890</v>
      </c>
      <c r="AN103" s="25">
        <v>4.6844919786096302</v>
      </c>
      <c r="AO103" s="20">
        <v>4350</v>
      </c>
      <c r="AP103" s="25">
        <v>6.6699362432565001</v>
      </c>
      <c r="AQ103" s="20">
        <v>5540</v>
      </c>
      <c r="AR103" s="25">
        <v>6.7656129529683904</v>
      </c>
      <c r="AS103" s="20">
        <v>9280</v>
      </c>
      <c r="AT103" s="25">
        <v>2.58735072976559</v>
      </c>
      <c r="AU103" s="20">
        <v>11860</v>
      </c>
      <c r="AV103" s="25">
        <v>4.3092076334535196</v>
      </c>
      <c r="AW103" s="20">
        <v>3850</v>
      </c>
      <c r="AX103" s="25">
        <v>4.6777264073973299</v>
      </c>
      <c r="AY103" s="20">
        <v>9580</v>
      </c>
      <c r="AZ103" s="25">
        <v>2.2423918846769899</v>
      </c>
      <c r="BA103" s="20">
        <v>10440</v>
      </c>
      <c r="BB103" s="25">
        <v>-1.2300123001229999</v>
      </c>
      <c r="BC103" s="20">
        <v>10640</v>
      </c>
      <c r="BD103" s="25">
        <v>5.18247453268717</v>
      </c>
      <c r="BE103" s="20">
        <v>14210</v>
      </c>
      <c r="BF103" s="25">
        <v>6.3375818604323605E-2</v>
      </c>
      <c r="BG103" s="20">
        <v>7340</v>
      </c>
      <c r="BH103" s="25">
        <v>5.3658536585365901</v>
      </c>
      <c r="BI103" s="20">
        <v>21300</v>
      </c>
      <c r="BJ103" s="25">
        <v>4.0443510965662099</v>
      </c>
      <c r="BK103" s="20">
        <v>17220</v>
      </c>
      <c r="BL103" s="25">
        <v>6.27700283915566</v>
      </c>
      <c r="BM103" s="20">
        <v>35350</v>
      </c>
      <c r="BN103" s="25">
        <v>8.1344836025452807</v>
      </c>
      <c r="BO103" s="20">
        <v>5110</v>
      </c>
      <c r="BP103" s="25">
        <v>5.5578512396694197</v>
      </c>
      <c r="BQ103" s="20">
        <v>31640</v>
      </c>
      <c r="BR103" s="25">
        <v>6.5672043916074498</v>
      </c>
      <c r="BS103" s="20">
        <v>31090</v>
      </c>
      <c r="BT103" s="25">
        <v>2.1319930357084198</v>
      </c>
      <c r="BU103" s="20">
        <v>24420</v>
      </c>
      <c r="BV103" s="25">
        <v>7.3180379746835396</v>
      </c>
      <c r="BW103" s="20">
        <v>6020</v>
      </c>
      <c r="BX103" s="25">
        <v>1.4671163575042201</v>
      </c>
      <c r="BY103" s="20">
        <v>11480</v>
      </c>
      <c r="BZ103" s="25">
        <v>4.9839963420210296</v>
      </c>
      <c r="CA103" s="20">
        <v>22640</v>
      </c>
      <c r="CB103" s="25">
        <v>7.8011144449207004</v>
      </c>
      <c r="CC103" s="20">
        <v>5580</v>
      </c>
      <c r="CD103" s="25">
        <v>-0.196850393700787</v>
      </c>
      <c r="CE103" s="20">
        <v>8140</v>
      </c>
      <c r="CF103" s="25">
        <v>5.7302494802494799</v>
      </c>
      <c r="CG103" s="20">
        <v>6960</v>
      </c>
      <c r="CH103" s="25">
        <v>4.2565947242206201</v>
      </c>
      <c r="CI103" s="20">
        <v>15690</v>
      </c>
      <c r="CJ103" s="25">
        <v>1.21959088855908</v>
      </c>
      <c r="CK103" s="20">
        <v>6110</v>
      </c>
      <c r="CL103" s="25">
        <v>4.0374787052810897</v>
      </c>
      <c r="CM103" s="20">
        <v>27330</v>
      </c>
      <c r="CN103" s="25">
        <v>6.8780792992883404</v>
      </c>
      <c r="CO103" s="20">
        <v>10690</v>
      </c>
      <c r="CP103" s="25">
        <v>4.8020384163073304</v>
      </c>
      <c r="CQ103" s="20">
        <v>3470</v>
      </c>
      <c r="CR103" s="25">
        <v>3.5213369143539199</v>
      </c>
      <c r="CS103" s="20">
        <v>6980</v>
      </c>
      <c r="CT103" s="25">
        <v>3.8719285182427399</v>
      </c>
      <c r="CU103" s="20">
        <v>3040</v>
      </c>
      <c r="CV103" s="25">
        <v>3.0169491525423702</v>
      </c>
      <c r="CW103" s="20">
        <v>12750</v>
      </c>
      <c r="CX103" s="25">
        <v>2.6824552924117899</v>
      </c>
      <c r="CY103" s="20">
        <v>11290</v>
      </c>
      <c r="CZ103" s="25">
        <v>0.43586550435865501</v>
      </c>
      <c r="DA103" s="20">
        <v>10370</v>
      </c>
      <c r="DB103" s="25">
        <v>0.97370983446932802</v>
      </c>
      <c r="DC103" s="20">
        <v>4850</v>
      </c>
      <c r="DD103" s="25">
        <v>2.1473684210526298</v>
      </c>
      <c r="DE103" s="20">
        <v>5110</v>
      </c>
      <c r="DF103" s="25">
        <v>1.24801901743265</v>
      </c>
      <c r="DG103" s="20">
        <v>12650</v>
      </c>
      <c r="DH103" s="25">
        <v>2.3730422401518701E-2</v>
      </c>
      <c r="DI103" s="20">
        <v>4110</v>
      </c>
      <c r="DJ103" s="25">
        <v>3.0333416896465302</v>
      </c>
      <c r="DK103" s="20">
        <v>15250</v>
      </c>
      <c r="DL103" s="25">
        <v>4.0884581257252099</v>
      </c>
      <c r="DM103" s="20">
        <v>22150</v>
      </c>
      <c r="DN103" s="25">
        <v>1.43805816349897</v>
      </c>
      <c r="DO103" s="20">
        <v>6590</v>
      </c>
      <c r="DP103" s="25">
        <v>1.6029593094944501</v>
      </c>
      <c r="DQ103" s="20">
        <v>63990</v>
      </c>
      <c r="DR103" s="25">
        <v>-0.25719362783302702</v>
      </c>
      <c r="DS103" s="20">
        <v>16270</v>
      </c>
      <c r="DT103" s="25">
        <v>-0.26362577401753401</v>
      </c>
      <c r="DU103" s="20">
        <v>5230</v>
      </c>
      <c r="DV103" s="25">
        <v>0.53815106669229296</v>
      </c>
      <c r="DW103" s="20">
        <v>30550</v>
      </c>
      <c r="DX103" s="25">
        <v>2.6618269812462199</v>
      </c>
      <c r="DY103" s="20">
        <v>12550</v>
      </c>
      <c r="DZ103" s="25">
        <v>4.8211898395721899</v>
      </c>
      <c r="EA103" s="20">
        <v>17280</v>
      </c>
      <c r="EB103" s="25">
        <v>3.9908505387347302</v>
      </c>
      <c r="EC103" s="20">
        <v>7220</v>
      </c>
      <c r="ED103" s="25">
        <v>0.83822296730930401</v>
      </c>
      <c r="EE103" s="20">
        <v>12570</v>
      </c>
      <c r="EF103" s="25">
        <v>2.3359921862282298</v>
      </c>
      <c r="EG103" s="20">
        <v>20420</v>
      </c>
      <c r="EH103" s="25">
        <v>4.0878739996941702</v>
      </c>
      <c r="EI103" s="20">
        <v>14270</v>
      </c>
      <c r="EJ103" s="25">
        <v>2.8464365496865298</v>
      </c>
      <c r="EK103" s="20">
        <v>34900</v>
      </c>
      <c r="EL103" s="25">
        <v>2.36405232592245</v>
      </c>
      <c r="EM103" s="20">
        <v>6080</v>
      </c>
      <c r="EN103" s="25">
        <v>3.9493930586424999</v>
      </c>
      <c r="EO103" s="20">
        <v>12900</v>
      </c>
      <c r="EP103" s="25">
        <v>1.5193261434306899</v>
      </c>
      <c r="EQ103" s="20">
        <v>9760</v>
      </c>
      <c r="ER103" s="25">
        <v>3.21421019242969</v>
      </c>
      <c r="ES103" s="20">
        <v>7330</v>
      </c>
      <c r="ET103" s="25">
        <v>3.0801687763713099</v>
      </c>
      <c r="EU103" s="20">
        <v>9850</v>
      </c>
      <c r="EV103" s="25">
        <v>5.3244948144980198</v>
      </c>
      <c r="EW103" s="20">
        <v>34470</v>
      </c>
      <c r="EX103" s="25">
        <v>3.0835950351428099</v>
      </c>
      <c r="EY103" s="20">
        <v>33310</v>
      </c>
      <c r="EZ103" s="25">
        <v>4.1001281290040303</v>
      </c>
      <c r="FA103" s="20">
        <v>21980</v>
      </c>
      <c r="FB103" s="25">
        <v>5.6490384615384599</v>
      </c>
      <c r="FC103" s="20">
        <v>17910</v>
      </c>
      <c r="FD103" s="25">
        <v>4.84078670100679</v>
      </c>
      <c r="FE103" s="20">
        <v>7950</v>
      </c>
      <c r="FF103" s="25">
        <v>2.5551684088269502</v>
      </c>
      <c r="FG103" s="20">
        <v>16330</v>
      </c>
      <c r="FH103" s="25">
        <v>4.2126763260356199</v>
      </c>
      <c r="FI103" s="20">
        <v>9020</v>
      </c>
      <c r="FJ103" s="25">
        <v>3.2631096862834901</v>
      </c>
      <c r="FK103" s="20">
        <v>6180</v>
      </c>
      <c r="FL103" s="25">
        <v>0.37349788892497598</v>
      </c>
      <c r="FM103" s="20">
        <v>21720</v>
      </c>
      <c r="FN103" s="25">
        <v>0.216889709275496</v>
      </c>
      <c r="FO103" s="20">
        <v>10860</v>
      </c>
      <c r="FP103" s="25">
        <v>2.3273344012060702</v>
      </c>
      <c r="FQ103" s="20">
        <v>11020</v>
      </c>
      <c r="FR103" s="25">
        <v>2.9417258124766499</v>
      </c>
      <c r="FS103" s="20">
        <v>7490</v>
      </c>
      <c r="FT103" s="25">
        <v>8.8556056419950604</v>
      </c>
      <c r="FU103" s="20">
        <v>9320</v>
      </c>
      <c r="FV103" s="25">
        <v>3.0530973451327399</v>
      </c>
      <c r="FW103" s="20">
        <v>7150</v>
      </c>
      <c r="FX103" s="25">
        <v>2.3199198052412999</v>
      </c>
      <c r="FY103" s="20">
        <v>7850</v>
      </c>
      <c r="FZ103" s="25">
        <v>-1.14624008061469</v>
      </c>
      <c r="GA103" s="20">
        <v>2820</v>
      </c>
      <c r="GB103" s="25">
        <v>6.4102564102564097</v>
      </c>
      <c r="GC103" s="20">
        <v>18590</v>
      </c>
      <c r="GD103" s="25">
        <v>4.4548059097803501</v>
      </c>
      <c r="GE103" s="20">
        <v>20670</v>
      </c>
      <c r="GF103" s="25">
        <v>3.0454069680506399</v>
      </c>
      <c r="GG103" s="20">
        <v>36200</v>
      </c>
      <c r="GH103" s="25">
        <v>3.5237250807997</v>
      </c>
      <c r="GI103" s="20">
        <v>21140</v>
      </c>
      <c r="GJ103" s="25">
        <v>3.2636310338088701</v>
      </c>
      <c r="GK103" s="20">
        <v>18410</v>
      </c>
      <c r="GL103" s="25">
        <v>4.7036742122625403</v>
      </c>
      <c r="GM103" s="20">
        <v>12190</v>
      </c>
      <c r="GN103" s="25">
        <v>4.4726244537743103</v>
      </c>
      <c r="GO103" s="20">
        <v>9810</v>
      </c>
      <c r="GP103" s="25">
        <v>1.79479199087042</v>
      </c>
      <c r="GQ103" s="20">
        <v>3780</v>
      </c>
      <c r="GR103" s="25">
        <v>2.9989094874591098</v>
      </c>
      <c r="GS103" s="20">
        <v>22910</v>
      </c>
      <c r="GT103" s="25">
        <v>2.3405395747722002</v>
      </c>
      <c r="GU103" s="20">
        <v>740</v>
      </c>
      <c r="GV103" s="25">
        <v>-0.80106809078771701</v>
      </c>
    </row>
    <row r="104" spans="1:204" ht="15" customHeight="1" x14ac:dyDescent="0.25">
      <c r="A104" s="6">
        <v>45658</v>
      </c>
      <c r="B104" s="26" t="s">
        <v>4</v>
      </c>
      <c r="C104" s="20">
        <v>7930</v>
      </c>
      <c r="D104" s="25">
        <v>3.2161458333333299</v>
      </c>
      <c r="E104" s="20">
        <v>12750</v>
      </c>
      <c r="F104" s="25">
        <v>3.0641118926348101</v>
      </c>
      <c r="G104" s="20">
        <v>8170</v>
      </c>
      <c r="H104" s="25">
        <v>1.6554642768234999</v>
      </c>
      <c r="I104" s="20">
        <v>3880</v>
      </c>
      <c r="J104" s="25">
        <v>4.4731878199946102</v>
      </c>
      <c r="K104" s="20">
        <v>3390</v>
      </c>
      <c r="L104" s="25">
        <v>6.0093896713615003</v>
      </c>
      <c r="M104" s="20">
        <v>24310</v>
      </c>
      <c r="N104" s="25">
        <v>4.7896188998103097</v>
      </c>
      <c r="O104" s="20">
        <v>7450</v>
      </c>
      <c r="P104" s="25">
        <v>4.3575732100322302</v>
      </c>
      <c r="Q104" s="20">
        <v>6250</v>
      </c>
      <c r="R104" s="25">
        <v>1.2639766650461799</v>
      </c>
      <c r="S104" s="20">
        <v>3340</v>
      </c>
      <c r="T104" s="25">
        <v>2.5822317860436499</v>
      </c>
      <c r="U104" s="20">
        <v>6790</v>
      </c>
      <c r="V104" s="25">
        <v>6.5568627450980399</v>
      </c>
      <c r="W104" s="20">
        <v>12960</v>
      </c>
      <c r="X104" s="25">
        <v>4.4487427466150899</v>
      </c>
      <c r="Y104" s="20">
        <v>7150</v>
      </c>
      <c r="Z104" s="25">
        <v>12.651646447140401</v>
      </c>
      <c r="AA104" s="20">
        <v>36410</v>
      </c>
      <c r="AB104" s="25">
        <v>0.53845091812784796</v>
      </c>
      <c r="AC104" s="20">
        <v>11720</v>
      </c>
      <c r="AD104" s="25">
        <v>4.3648672724033499</v>
      </c>
      <c r="AE104" s="20">
        <v>3280</v>
      </c>
      <c r="AF104" s="25">
        <v>4.6889952153110004</v>
      </c>
      <c r="AG104" s="20">
        <v>7480</v>
      </c>
      <c r="AH104" s="25">
        <v>4.6625595071408599</v>
      </c>
      <c r="AI104" s="20">
        <v>16140</v>
      </c>
      <c r="AJ104" s="25">
        <v>7.6661329063250596</v>
      </c>
      <c r="AK104" s="20">
        <v>8630</v>
      </c>
      <c r="AL104" s="25">
        <v>5.9690493736182804</v>
      </c>
      <c r="AM104" s="20">
        <v>4820</v>
      </c>
      <c r="AN104" s="25">
        <v>6.0013189712024602</v>
      </c>
      <c r="AO104" s="20">
        <v>4280</v>
      </c>
      <c r="AP104" s="25">
        <v>6.3570896448969503</v>
      </c>
      <c r="AQ104" s="20">
        <v>5510</v>
      </c>
      <c r="AR104" s="25">
        <v>7.0137944433650699</v>
      </c>
      <c r="AS104" s="20">
        <v>9140</v>
      </c>
      <c r="AT104" s="25">
        <v>3.4865293185419999</v>
      </c>
      <c r="AU104" s="20">
        <v>11660</v>
      </c>
      <c r="AV104" s="25">
        <v>4.5287418168774103</v>
      </c>
      <c r="AW104" s="20">
        <v>3810</v>
      </c>
      <c r="AX104" s="25">
        <v>5.6217114372749899</v>
      </c>
      <c r="AY104" s="20">
        <v>9470</v>
      </c>
      <c r="AZ104" s="25">
        <v>3.6907239075676301</v>
      </c>
      <c r="BA104" s="20">
        <v>10270</v>
      </c>
      <c r="BB104" s="25">
        <v>-0.90742349647649401</v>
      </c>
      <c r="BC104" s="20">
        <v>10500</v>
      </c>
      <c r="BD104" s="25">
        <v>5.8266129032258096</v>
      </c>
      <c r="BE104" s="20">
        <v>14110</v>
      </c>
      <c r="BF104" s="25">
        <v>1.1396215596330299</v>
      </c>
      <c r="BG104" s="20">
        <v>7270</v>
      </c>
      <c r="BH104" s="25">
        <v>5.1519536903039098</v>
      </c>
      <c r="BI104" s="20">
        <v>21150</v>
      </c>
      <c r="BJ104" s="25">
        <v>4.3053706169551704</v>
      </c>
      <c r="BK104" s="20">
        <v>17270</v>
      </c>
      <c r="BL104" s="25">
        <v>7.8782956391353203</v>
      </c>
      <c r="BM104" s="20">
        <v>35150</v>
      </c>
      <c r="BN104" s="25">
        <v>8.5809600296534292</v>
      </c>
      <c r="BO104" s="20">
        <v>5070</v>
      </c>
      <c r="BP104" s="25">
        <v>6.5966386554621899</v>
      </c>
      <c r="BQ104" s="20">
        <v>31330</v>
      </c>
      <c r="BR104" s="25">
        <v>7.14700954074479</v>
      </c>
      <c r="BS104" s="20">
        <v>30790</v>
      </c>
      <c r="BT104" s="25">
        <v>2.34343837255684</v>
      </c>
      <c r="BU104" s="20">
        <v>24230</v>
      </c>
      <c r="BV104" s="25">
        <v>8.0042784561903897</v>
      </c>
      <c r="BW104" s="20">
        <v>5880</v>
      </c>
      <c r="BX104" s="25">
        <v>2.0114444251777401</v>
      </c>
      <c r="BY104" s="20">
        <v>11340</v>
      </c>
      <c r="BZ104" s="25">
        <v>4.8178287405215503</v>
      </c>
      <c r="CA104" s="20">
        <v>22410</v>
      </c>
      <c r="CB104" s="25">
        <v>8.7441770186335397</v>
      </c>
      <c r="CC104" s="20">
        <v>5490</v>
      </c>
      <c r="CD104" s="25">
        <v>0.58629534628068902</v>
      </c>
      <c r="CE104" s="20">
        <v>8010</v>
      </c>
      <c r="CF104" s="25">
        <v>6.2591168280069001</v>
      </c>
      <c r="CG104" s="20">
        <v>6870</v>
      </c>
      <c r="CH104" s="25">
        <v>4.58143074581431</v>
      </c>
      <c r="CI104" s="20">
        <v>15410</v>
      </c>
      <c r="CJ104" s="25">
        <v>2.0255510690408398</v>
      </c>
      <c r="CK104" s="20">
        <v>6020</v>
      </c>
      <c r="CL104" s="25">
        <v>4.9503224681889497</v>
      </c>
      <c r="CM104" s="20">
        <v>27200</v>
      </c>
      <c r="CN104" s="25">
        <v>7.2431196277896097</v>
      </c>
      <c r="CO104" s="20">
        <v>10550</v>
      </c>
      <c r="CP104" s="25">
        <v>5.19493468940074</v>
      </c>
      <c r="CQ104" s="20">
        <v>3430</v>
      </c>
      <c r="CR104" s="25">
        <v>3.8717483363581402</v>
      </c>
      <c r="CS104" s="20">
        <v>6890</v>
      </c>
      <c r="CT104" s="25">
        <v>4.6642357945913098</v>
      </c>
      <c r="CU104" s="20">
        <v>2990</v>
      </c>
      <c r="CV104" s="25">
        <v>3.8141470180305102</v>
      </c>
      <c r="CW104" s="20">
        <v>12530</v>
      </c>
      <c r="CX104" s="25">
        <v>3.64703936486934</v>
      </c>
      <c r="CY104" s="20">
        <v>11090</v>
      </c>
      <c r="CZ104" s="25">
        <v>1.9213090641662101</v>
      </c>
      <c r="DA104" s="20">
        <v>10260</v>
      </c>
      <c r="DB104" s="25">
        <v>1.9072216151783099</v>
      </c>
      <c r="DC104" s="20">
        <v>4770</v>
      </c>
      <c r="DD104" s="25">
        <v>2.55639097744361</v>
      </c>
      <c r="DE104" s="20">
        <v>5030</v>
      </c>
      <c r="DF104" s="25">
        <v>2.3615635179153101</v>
      </c>
      <c r="DG104" s="20">
        <v>12440</v>
      </c>
      <c r="DH104" s="25">
        <v>1.53406772745818</v>
      </c>
      <c r="DI104" s="20">
        <v>4050</v>
      </c>
      <c r="DJ104" s="25">
        <v>3.79779317423659</v>
      </c>
      <c r="DK104" s="20">
        <v>15110</v>
      </c>
      <c r="DL104" s="25">
        <v>4.7275752114238196</v>
      </c>
      <c r="DM104" s="20">
        <v>21830</v>
      </c>
      <c r="DN104" s="25">
        <v>1.7002049562139001</v>
      </c>
      <c r="DO104" s="20">
        <v>6520</v>
      </c>
      <c r="DP104" s="25">
        <v>2.0826808643908601</v>
      </c>
      <c r="DQ104" s="20">
        <v>63020</v>
      </c>
      <c r="DR104" s="25">
        <v>0.15735015973425301</v>
      </c>
      <c r="DS104" s="20">
        <v>15860</v>
      </c>
      <c r="DT104" s="25">
        <v>-0.42686754551161299</v>
      </c>
      <c r="DU104" s="20">
        <v>5140</v>
      </c>
      <c r="DV104" s="25">
        <v>1.7029702970297</v>
      </c>
      <c r="DW104" s="20">
        <v>30130</v>
      </c>
      <c r="DX104" s="25">
        <v>3.0930304170801</v>
      </c>
      <c r="DY104" s="20">
        <v>12420</v>
      </c>
      <c r="DZ104" s="25">
        <v>5.2435408725116499</v>
      </c>
      <c r="EA104" s="20">
        <v>17060</v>
      </c>
      <c r="EB104" s="25">
        <v>4.6558704453441297</v>
      </c>
      <c r="EC104" s="20">
        <v>7110</v>
      </c>
      <c r="ED104" s="25">
        <v>1.5279166071683601</v>
      </c>
      <c r="EE104" s="20">
        <v>12440</v>
      </c>
      <c r="EF104" s="25">
        <v>2.6913233715842502</v>
      </c>
      <c r="EG104" s="20">
        <v>20140</v>
      </c>
      <c r="EH104" s="25">
        <v>4.8310687698474704</v>
      </c>
      <c r="EI104" s="20">
        <v>14100</v>
      </c>
      <c r="EJ104" s="25">
        <v>3.56198589894242</v>
      </c>
      <c r="EK104" s="20">
        <v>34410</v>
      </c>
      <c r="EL104" s="25">
        <v>2.9347533431058701</v>
      </c>
      <c r="EM104" s="20">
        <v>5980</v>
      </c>
      <c r="EN104" s="25">
        <v>3.4053586862575602</v>
      </c>
      <c r="EO104" s="20">
        <v>12740</v>
      </c>
      <c r="EP104" s="25">
        <v>2.3134388304281499</v>
      </c>
      <c r="EQ104" s="20">
        <v>9630</v>
      </c>
      <c r="ER104" s="25">
        <v>3.9300367091341002</v>
      </c>
      <c r="ES104" s="20">
        <v>7190</v>
      </c>
      <c r="ET104" s="25">
        <v>3.9624005784526402</v>
      </c>
      <c r="EU104" s="20">
        <v>9710</v>
      </c>
      <c r="EV104" s="25">
        <v>5.2934157717756802</v>
      </c>
      <c r="EW104" s="20">
        <v>33920</v>
      </c>
      <c r="EX104" s="25">
        <v>4.1603979244066496</v>
      </c>
      <c r="EY104" s="20">
        <v>33200</v>
      </c>
      <c r="EZ104" s="25">
        <v>5.4412044978082701</v>
      </c>
      <c r="FA104" s="20">
        <v>21650</v>
      </c>
      <c r="FB104" s="25">
        <v>6.2098396036690104</v>
      </c>
      <c r="FC104" s="20">
        <v>17710</v>
      </c>
      <c r="FD104" s="25">
        <v>5.1347500890419102</v>
      </c>
      <c r="FE104" s="20">
        <v>7850</v>
      </c>
      <c r="FF104" s="25">
        <v>2.8578919769271098</v>
      </c>
      <c r="FG104" s="20">
        <v>16150</v>
      </c>
      <c r="FH104" s="25">
        <v>4.8840683249983803</v>
      </c>
      <c r="FI104" s="20">
        <v>8950</v>
      </c>
      <c r="FJ104" s="25">
        <v>4.3995798809662698</v>
      </c>
      <c r="FK104" s="20">
        <v>6050</v>
      </c>
      <c r="FL104" s="25">
        <v>0.66511473229132001</v>
      </c>
      <c r="FM104" s="20">
        <v>21330</v>
      </c>
      <c r="FN104" s="25">
        <v>0.732029847926703</v>
      </c>
      <c r="FO104" s="20">
        <v>10750</v>
      </c>
      <c r="FP104" s="25">
        <v>2.7326581310911502</v>
      </c>
      <c r="FQ104" s="20">
        <v>10900</v>
      </c>
      <c r="FR104" s="25">
        <v>3.5544573275042799</v>
      </c>
      <c r="FS104" s="20">
        <v>7480</v>
      </c>
      <c r="FT104" s="25">
        <v>10.5722312583173</v>
      </c>
      <c r="FU104" s="20">
        <v>9160</v>
      </c>
      <c r="FV104" s="25">
        <v>4.2335268009559597</v>
      </c>
      <c r="FW104" s="20">
        <v>7080</v>
      </c>
      <c r="FX104" s="25">
        <v>3.4321600701036901</v>
      </c>
      <c r="FY104" s="20">
        <v>7680</v>
      </c>
      <c r="FZ104" s="25">
        <v>-0.31152647975077902</v>
      </c>
      <c r="GA104" s="20">
        <v>2790</v>
      </c>
      <c r="GB104" s="25">
        <v>7.3931459376203303</v>
      </c>
      <c r="GC104" s="20">
        <v>18250</v>
      </c>
      <c r="GD104" s="25">
        <v>3.8400273068608501</v>
      </c>
      <c r="GE104" s="20">
        <v>20180</v>
      </c>
      <c r="GF104" s="25">
        <v>3.90834191555098</v>
      </c>
      <c r="GG104" s="20">
        <v>35530</v>
      </c>
      <c r="GH104" s="25">
        <v>3.83165278386672</v>
      </c>
      <c r="GI104" s="20">
        <v>20750</v>
      </c>
      <c r="GJ104" s="25">
        <v>4.5711117830863799</v>
      </c>
      <c r="GK104" s="20">
        <v>18030</v>
      </c>
      <c r="GL104" s="25">
        <v>5.1738217452169897</v>
      </c>
      <c r="GM104" s="20">
        <v>12140</v>
      </c>
      <c r="GN104" s="25">
        <v>6.13904678618277</v>
      </c>
      <c r="GO104" s="20">
        <v>9720</v>
      </c>
      <c r="GP104" s="25">
        <v>2.9975638173922299</v>
      </c>
      <c r="GQ104" s="20">
        <v>3740</v>
      </c>
      <c r="GR104" s="25">
        <v>2.4952015355086399</v>
      </c>
      <c r="GS104" s="20">
        <v>22560</v>
      </c>
      <c r="GT104" s="25">
        <v>1.5122192717944101</v>
      </c>
      <c r="GU104" s="20">
        <v>760</v>
      </c>
      <c r="GV104" s="25">
        <v>9.0128755364806903</v>
      </c>
    </row>
    <row r="105" spans="1:204" ht="15" customHeight="1" x14ac:dyDescent="0.25">
      <c r="A105" s="6">
        <v>45689</v>
      </c>
      <c r="B105" s="26" t="s">
        <v>4</v>
      </c>
      <c r="C105" s="20">
        <v>7960</v>
      </c>
      <c r="D105" s="25">
        <v>3.4572394073303898</v>
      </c>
      <c r="E105" s="20">
        <v>12780</v>
      </c>
      <c r="F105" s="25">
        <v>2.99806576402321</v>
      </c>
      <c r="G105" s="20">
        <v>8220</v>
      </c>
      <c r="H105" s="25">
        <v>2.1128511061397002</v>
      </c>
      <c r="I105" s="20">
        <v>3890</v>
      </c>
      <c r="J105" s="25">
        <v>4.5381310418904404</v>
      </c>
      <c r="K105" s="20">
        <v>3410</v>
      </c>
      <c r="L105" s="25">
        <v>5.9316770186335397</v>
      </c>
      <c r="M105" s="20">
        <v>24400</v>
      </c>
      <c r="N105" s="25">
        <v>4.5049674546077396</v>
      </c>
      <c r="O105" s="20">
        <v>7470</v>
      </c>
      <c r="P105" s="25">
        <v>4.1434151785714297</v>
      </c>
      <c r="Q105" s="20">
        <v>6280</v>
      </c>
      <c r="R105" s="25">
        <v>1.6186468112657799</v>
      </c>
      <c r="S105" s="20">
        <v>3330</v>
      </c>
      <c r="T105" s="25">
        <v>2.20926664621049</v>
      </c>
      <c r="U105" s="20">
        <v>6830</v>
      </c>
      <c r="V105" s="25">
        <v>6.5325849703773002</v>
      </c>
      <c r="W105" s="20">
        <v>12980</v>
      </c>
      <c r="X105" s="25">
        <v>3.8723097847827801</v>
      </c>
      <c r="Y105" s="20">
        <v>7210</v>
      </c>
      <c r="Z105" s="25">
        <v>12.5077978789769</v>
      </c>
      <c r="AA105" s="20">
        <v>36420</v>
      </c>
      <c r="AB105" s="25">
        <v>0.10443577200022</v>
      </c>
      <c r="AC105" s="20">
        <v>11740</v>
      </c>
      <c r="AD105" s="25">
        <v>4.1625987396822604</v>
      </c>
      <c r="AE105" s="20">
        <v>3280</v>
      </c>
      <c r="AF105" s="25">
        <v>3.54094214353462</v>
      </c>
      <c r="AG105" s="20">
        <v>7500</v>
      </c>
      <c r="AH105" s="25">
        <v>4.19677598665925</v>
      </c>
      <c r="AI105" s="20">
        <v>16170</v>
      </c>
      <c r="AJ105" s="25">
        <v>7.4652662367878797</v>
      </c>
      <c r="AK105" s="20">
        <v>8680</v>
      </c>
      <c r="AL105" s="25">
        <v>6.3764561618638904</v>
      </c>
      <c r="AM105" s="20">
        <v>4850</v>
      </c>
      <c r="AN105" s="25">
        <v>5.4142204827136302</v>
      </c>
      <c r="AO105" s="20">
        <v>4320</v>
      </c>
      <c r="AP105" s="25">
        <v>6.7524115755627001</v>
      </c>
      <c r="AQ105" s="20">
        <v>5540</v>
      </c>
      <c r="AR105" s="25">
        <v>6.98571979930529</v>
      </c>
      <c r="AS105" s="20">
        <v>9140</v>
      </c>
      <c r="AT105" s="25">
        <v>3.12570525840668</v>
      </c>
      <c r="AU105" s="20">
        <v>11680</v>
      </c>
      <c r="AV105" s="25">
        <v>4.0912737320616799</v>
      </c>
      <c r="AW105" s="20">
        <v>3860</v>
      </c>
      <c r="AX105" s="25">
        <v>5.8452250274423703</v>
      </c>
      <c r="AY105" s="20">
        <v>9520</v>
      </c>
      <c r="AZ105" s="25">
        <v>3.90616475722859</v>
      </c>
      <c r="BA105" s="20">
        <v>10280</v>
      </c>
      <c r="BB105" s="25">
        <v>-0.61877598375713005</v>
      </c>
      <c r="BC105" s="20">
        <v>10570</v>
      </c>
      <c r="BD105" s="25">
        <v>5.8264090499549503</v>
      </c>
      <c r="BE105" s="20">
        <v>14140</v>
      </c>
      <c r="BF105" s="25">
        <v>1.24615054071475</v>
      </c>
      <c r="BG105" s="20">
        <v>7320</v>
      </c>
      <c r="BH105" s="25">
        <v>4.8717581315374696</v>
      </c>
      <c r="BI105" s="20">
        <v>21180</v>
      </c>
      <c r="BJ105" s="25">
        <v>4.0229885057471302</v>
      </c>
      <c r="BK105" s="20">
        <v>17380</v>
      </c>
      <c r="BL105" s="25">
        <v>8.4071348384682594</v>
      </c>
      <c r="BM105" s="20">
        <v>35280</v>
      </c>
      <c r="BN105" s="25">
        <v>8.2152279280937499</v>
      </c>
      <c r="BO105" s="20">
        <v>5110</v>
      </c>
      <c r="BP105" s="25">
        <v>6.6833751044277401</v>
      </c>
      <c r="BQ105" s="20">
        <v>31450</v>
      </c>
      <c r="BR105" s="25">
        <v>6.8211155649160897</v>
      </c>
      <c r="BS105" s="20">
        <v>30820</v>
      </c>
      <c r="BT105" s="25">
        <v>2.0325741525423702</v>
      </c>
      <c r="BU105" s="20">
        <v>24400</v>
      </c>
      <c r="BV105" s="25">
        <v>8.0550881232840297</v>
      </c>
      <c r="BW105" s="20">
        <v>5900</v>
      </c>
      <c r="BX105" s="25">
        <v>2.1298701298701301</v>
      </c>
      <c r="BY105" s="20">
        <v>11390</v>
      </c>
      <c r="BZ105" s="25">
        <v>4.7155069399761</v>
      </c>
      <c r="CA105" s="20">
        <v>22520</v>
      </c>
      <c r="CB105" s="25">
        <v>8.7074041895935892</v>
      </c>
      <c r="CC105" s="20">
        <v>5480</v>
      </c>
      <c r="CD105" s="25">
        <v>0.347666971637694</v>
      </c>
      <c r="CE105" s="20">
        <v>8060</v>
      </c>
      <c r="CF105" s="25">
        <v>6.1364234922307102</v>
      </c>
      <c r="CG105" s="20">
        <v>6910</v>
      </c>
      <c r="CH105" s="25">
        <v>4.4095439444276696</v>
      </c>
      <c r="CI105" s="20">
        <v>15440</v>
      </c>
      <c r="CJ105" s="25">
        <v>1.7864205669083699</v>
      </c>
      <c r="CK105" s="20">
        <v>6050</v>
      </c>
      <c r="CL105" s="25">
        <v>5.0138792505204703</v>
      </c>
      <c r="CM105" s="20">
        <v>27330</v>
      </c>
      <c r="CN105" s="25">
        <v>6.8794243028667497</v>
      </c>
      <c r="CO105" s="20">
        <v>10590</v>
      </c>
      <c r="CP105" s="25">
        <v>4.89448132368969</v>
      </c>
      <c r="CQ105" s="20">
        <v>3460</v>
      </c>
      <c r="CR105" s="25">
        <v>4.7532546170148304</v>
      </c>
      <c r="CS105" s="20">
        <v>6900</v>
      </c>
      <c r="CT105" s="25">
        <v>4.5902136039993904</v>
      </c>
      <c r="CU105" s="20">
        <v>3010</v>
      </c>
      <c r="CV105" s="25">
        <v>3.40557275541796</v>
      </c>
      <c r="CW105" s="20">
        <v>12540</v>
      </c>
      <c r="CX105" s="25">
        <v>3.6534964456935</v>
      </c>
      <c r="CY105" s="20">
        <v>11080</v>
      </c>
      <c r="CZ105" s="25">
        <v>1.57696891904282</v>
      </c>
      <c r="DA105" s="20">
        <v>10240</v>
      </c>
      <c r="DB105" s="25">
        <v>1.3968694273825999</v>
      </c>
      <c r="DC105" s="20">
        <v>4780</v>
      </c>
      <c r="DD105" s="25">
        <v>2.35646958011997</v>
      </c>
      <c r="DE105" s="20">
        <v>5030</v>
      </c>
      <c r="DF105" s="25">
        <v>1.8432246303423101</v>
      </c>
      <c r="DG105" s="20">
        <v>12510</v>
      </c>
      <c r="DH105" s="25">
        <v>2.13912475506205</v>
      </c>
      <c r="DI105" s="20">
        <v>4070</v>
      </c>
      <c r="DJ105" s="25">
        <v>4.2296846962317396</v>
      </c>
      <c r="DK105" s="20">
        <v>15090</v>
      </c>
      <c r="DL105" s="25">
        <v>4.3201769544480504</v>
      </c>
      <c r="DM105" s="20">
        <v>21810</v>
      </c>
      <c r="DN105" s="25">
        <v>1.5408248766409101</v>
      </c>
      <c r="DO105" s="20">
        <v>6540</v>
      </c>
      <c r="DP105" s="25">
        <v>2.4107701941139599</v>
      </c>
      <c r="DQ105" s="20">
        <v>63130</v>
      </c>
      <c r="DR105" s="25">
        <v>0.13323393658699101</v>
      </c>
      <c r="DS105" s="20">
        <v>15850</v>
      </c>
      <c r="DT105" s="25">
        <v>-0.62688064192577697</v>
      </c>
      <c r="DU105" s="20">
        <v>5140</v>
      </c>
      <c r="DV105" s="25">
        <v>1.4218009478672999</v>
      </c>
      <c r="DW105" s="20">
        <v>30170</v>
      </c>
      <c r="DX105" s="25">
        <v>2.88120567375887</v>
      </c>
      <c r="DY105" s="20">
        <v>12460</v>
      </c>
      <c r="DZ105" s="25">
        <v>5.1667370198395997</v>
      </c>
      <c r="EA105" s="20">
        <v>17130</v>
      </c>
      <c r="EB105" s="25">
        <v>4.9041817179942404</v>
      </c>
      <c r="EC105" s="20">
        <v>7120</v>
      </c>
      <c r="ED105" s="25">
        <v>1.2373773289717001</v>
      </c>
      <c r="EE105" s="20">
        <v>12460</v>
      </c>
      <c r="EF105" s="25">
        <v>2.5347708007571401</v>
      </c>
      <c r="EG105" s="20">
        <v>20170</v>
      </c>
      <c r="EH105" s="25">
        <v>4.5779759435918699</v>
      </c>
      <c r="EI105" s="20">
        <v>14140</v>
      </c>
      <c r="EJ105" s="25">
        <v>3.6193127701663101</v>
      </c>
      <c r="EK105" s="20">
        <v>34440</v>
      </c>
      <c r="EL105" s="25">
        <v>2.7970984208483798</v>
      </c>
      <c r="EM105" s="20">
        <v>5980</v>
      </c>
      <c r="EN105" s="25">
        <v>2.9796761970375498</v>
      </c>
      <c r="EO105" s="20">
        <v>12750</v>
      </c>
      <c r="EP105" s="25">
        <v>2.3037405683095198</v>
      </c>
      <c r="EQ105" s="20">
        <v>9640</v>
      </c>
      <c r="ER105" s="25">
        <v>3.5108438909169002</v>
      </c>
      <c r="ES105" s="20">
        <v>7190</v>
      </c>
      <c r="ET105" s="25">
        <v>3.3218291630716101</v>
      </c>
      <c r="EU105" s="20">
        <v>9760</v>
      </c>
      <c r="EV105" s="25">
        <v>5.2155172413793096</v>
      </c>
      <c r="EW105" s="20">
        <v>34070</v>
      </c>
      <c r="EX105" s="25">
        <v>4.2534961290125199</v>
      </c>
      <c r="EY105" s="20">
        <v>33620</v>
      </c>
      <c r="EZ105" s="25">
        <v>6.7428571428571402</v>
      </c>
      <c r="FA105" s="20">
        <v>21780</v>
      </c>
      <c r="FB105" s="25">
        <v>6.2030625182873296</v>
      </c>
      <c r="FC105" s="20">
        <v>17860</v>
      </c>
      <c r="FD105" s="25">
        <v>5.5174858223062397</v>
      </c>
      <c r="FE105" s="20">
        <v>7900</v>
      </c>
      <c r="FF105" s="25">
        <v>3.0666840662925701</v>
      </c>
      <c r="FG105" s="20">
        <v>16230</v>
      </c>
      <c r="FH105" s="25">
        <v>4.8933419521654802</v>
      </c>
      <c r="FI105" s="20">
        <v>9000</v>
      </c>
      <c r="FJ105" s="25">
        <v>4.9201352454238103</v>
      </c>
      <c r="FK105" s="20">
        <v>6100</v>
      </c>
      <c r="FL105" s="25">
        <v>1.33000831255195</v>
      </c>
      <c r="FM105" s="20">
        <v>21330</v>
      </c>
      <c r="FN105" s="25">
        <v>0.67966205692169701</v>
      </c>
      <c r="FO105" s="20">
        <v>10760</v>
      </c>
      <c r="FP105" s="25">
        <v>2.6318298846190502</v>
      </c>
      <c r="FQ105" s="20">
        <v>10960</v>
      </c>
      <c r="FR105" s="25">
        <v>3.4844192634560902</v>
      </c>
      <c r="FS105" s="20">
        <v>7530</v>
      </c>
      <c r="FT105" s="25">
        <v>10.2827010399883</v>
      </c>
      <c r="FU105" s="20">
        <v>9190</v>
      </c>
      <c r="FV105" s="25">
        <v>4.1595829083078302</v>
      </c>
      <c r="FW105" s="20">
        <v>7090</v>
      </c>
      <c r="FX105" s="25">
        <v>3.0804998546934002</v>
      </c>
      <c r="FY105" s="20">
        <v>7680</v>
      </c>
      <c r="FZ105" s="25">
        <v>-0.42779362198600002</v>
      </c>
      <c r="GA105" s="20">
        <v>2800</v>
      </c>
      <c r="GB105" s="25">
        <v>6.4737242955064698</v>
      </c>
      <c r="GC105" s="20">
        <v>18270</v>
      </c>
      <c r="GD105" s="25">
        <v>3.0920273091463102</v>
      </c>
      <c r="GE105" s="20">
        <v>20180</v>
      </c>
      <c r="GF105" s="25">
        <v>3.4661334153719898</v>
      </c>
      <c r="GG105" s="20">
        <v>35540</v>
      </c>
      <c r="GH105" s="25">
        <v>3.2722094679027101</v>
      </c>
      <c r="GI105" s="20">
        <v>20900</v>
      </c>
      <c r="GJ105" s="25">
        <v>4.79987962684321</v>
      </c>
      <c r="GK105" s="20">
        <v>18120</v>
      </c>
      <c r="GL105" s="25">
        <v>4.9895688456189102</v>
      </c>
      <c r="GM105" s="20">
        <v>12210</v>
      </c>
      <c r="GN105" s="25">
        <v>5.5046664362253699</v>
      </c>
      <c r="GO105" s="20">
        <v>9730</v>
      </c>
      <c r="GP105" s="25">
        <v>2.1848739495798299</v>
      </c>
      <c r="GQ105" s="20">
        <v>3770</v>
      </c>
      <c r="GR105" s="25">
        <v>2.6122448979591799</v>
      </c>
      <c r="GS105" s="20">
        <v>22660</v>
      </c>
      <c r="GT105" s="25">
        <v>1.6236096160746301</v>
      </c>
      <c r="GU105" s="20">
        <v>790</v>
      </c>
      <c r="GV105" s="25">
        <v>11.982881597717499</v>
      </c>
    </row>
    <row r="106" spans="1:204" ht="15" customHeight="1" x14ac:dyDescent="0.25">
      <c r="A106" s="6">
        <v>45717</v>
      </c>
      <c r="B106" s="26" t="s">
        <v>4</v>
      </c>
      <c r="C106" s="20">
        <v>8010</v>
      </c>
      <c r="D106" s="25">
        <v>3.7291208079761802</v>
      </c>
      <c r="E106" s="20">
        <v>12770</v>
      </c>
      <c r="F106" s="25">
        <v>2.5548324897565702</v>
      </c>
      <c r="G106" s="20">
        <v>8210</v>
      </c>
      <c r="H106" s="25">
        <v>1.7472118959107801</v>
      </c>
      <c r="I106" s="20">
        <v>3900</v>
      </c>
      <c r="J106" s="25">
        <v>4.3338683788122001</v>
      </c>
      <c r="K106" s="20">
        <v>3440</v>
      </c>
      <c r="L106" s="25">
        <v>6.1457689932056798</v>
      </c>
      <c r="M106" s="20">
        <v>24470</v>
      </c>
      <c r="N106" s="25">
        <v>4.2883328360117696</v>
      </c>
      <c r="O106" s="20">
        <v>7480</v>
      </c>
      <c r="P106" s="25">
        <v>4.1469524074589499</v>
      </c>
      <c r="Q106" s="20">
        <v>6270</v>
      </c>
      <c r="R106" s="25">
        <v>0.88509816543289299</v>
      </c>
      <c r="S106" s="20">
        <v>3350</v>
      </c>
      <c r="T106" s="25">
        <v>2.85451197053407</v>
      </c>
      <c r="U106" s="20">
        <v>6850</v>
      </c>
      <c r="V106" s="25">
        <v>6.5670712729536298</v>
      </c>
      <c r="W106" s="20">
        <v>13040</v>
      </c>
      <c r="X106" s="25">
        <v>3.9464243004066</v>
      </c>
      <c r="Y106" s="20">
        <v>7260</v>
      </c>
      <c r="Z106" s="25">
        <v>12.4690210656753</v>
      </c>
      <c r="AA106" s="20">
        <v>36390</v>
      </c>
      <c r="AB106" s="25">
        <v>-0.31772117228156699</v>
      </c>
      <c r="AC106" s="20">
        <v>11750</v>
      </c>
      <c r="AD106" s="25">
        <v>4.2490907478044901</v>
      </c>
      <c r="AE106" s="20">
        <v>3290</v>
      </c>
      <c r="AF106" s="25">
        <v>3.7890748342279799</v>
      </c>
      <c r="AG106" s="20">
        <v>7530</v>
      </c>
      <c r="AH106" s="25">
        <v>4.2358803986710996</v>
      </c>
      <c r="AI106" s="20">
        <v>16190</v>
      </c>
      <c r="AJ106" s="25">
        <v>6.9799722387467797</v>
      </c>
      <c r="AK106" s="20">
        <v>8740</v>
      </c>
      <c r="AL106" s="25">
        <v>6.2591152163344699</v>
      </c>
      <c r="AM106" s="20">
        <v>4850</v>
      </c>
      <c r="AN106" s="25">
        <v>5.0270855904658696</v>
      </c>
      <c r="AO106" s="20">
        <v>4360</v>
      </c>
      <c r="AP106" s="25">
        <v>6.8153959303750904</v>
      </c>
      <c r="AQ106" s="20">
        <v>5570</v>
      </c>
      <c r="AR106" s="25">
        <v>6.39801375095493</v>
      </c>
      <c r="AS106" s="20">
        <v>9150</v>
      </c>
      <c r="AT106" s="25">
        <v>2.8439748201438899</v>
      </c>
      <c r="AU106" s="20">
        <v>11700</v>
      </c>
      <c r="AV106" s="25">
        <v>3.9083318529045998</v>
      </c>
      <c r="AW106" s="20">
        <v>3870</v>
      </c>
      <c r="AX106" s="25">
        <v>6.6427783902976802</v>
      </c>
      <c r="AY106" s="20">
        <v>9580</v>
      </c>
      <c r="AZ106" s="25">
        <v>4.5519048138849501</v>
      </c>
      <c r="BA106" s="20">
        <v>10280</v>
      </c>
      <c r="BB106" s="25">
        <v>-0.58982788628891902</v>
      </c>
      <c r="BC106" s="20">
        <v>10600</v>
      </c>
      <c r="BD106" s="25">
        <v>5.3385028332836297</v>
      </c>
      <c r="BE106" s="20">
        <v>14130</v>
      </c>
      <c r="BF106" s="25">
        <v>1.2320916905444099</v>
      </c>
      <c r="BG106" s="20">
        <v>7360</v>
      </c>
      <c r="BH106" s="25">
        <v>4.8419253773853601</v>
      </c>
      <c r="BI106" s="20">
        <v>21190</v>
      </c>
      <c r="BJ106" s="25">
        <v>3.53251575707236</v>
      </c>
      <c r="BK106" s="20">
        <v>17550</v>
      </c>
      <c r="BL106" s="25">
        <v>8.8045634920634903</v>
      </c>
      <c r="BM106" s="20">
        <v>35370</v>
      </c>
      <c r="BN106" s="25">
        <v>7.7147991350165999</v>
      </c>
      <c r="BO106" s="20">
        <v>5140</v>
      </c>
      <c r="BP106" s="25">
        <v>6.6390041493775902</v>
      </c>
      <c r="BQ106" s="20">
        <v>31560</v>
      </c>
      <c r="BR106" s="25">
        <v>6.4747958701666803</v>
      </c>
      <c r="BS106" s="20">
        <v>30860</v>
      </c>
      <c r="BT106" s="25">
        <v>1.82118112834048</v>
      </c>
      <c r="BU106" s="20">
        <v>24560</v>
      </c>
      <c r="BV106" s="25">
        <v>8.2517852419994693</v>
      </c>
      <c r="BW106" s="20">
        <v>5930</v>
      </c>
      <c r="BX106" s="25">
        <v>2.5583405358686302</v>
      </c>
      <c r="BY106" s="20">
        <v>11420</v>
      </c>
      <c r="BZ106" s="25">
        <v>4.2248380326672104</v>
      </c>
      <c r="CA106" s="20">
        <v>22680</v>
      </c>
      <c r="CB106" s="25">
        <v>8.8461169242584194</v>
      </c>
      <c r="CC106" s="20">
        <v>5510</v>
      </c>
      <c r="CD106" s="25">
        <v>0.47436599160737097</v>
      </c>
      <c r="CE106" s="20">
        <v>8100</v>
      </c>
      <c r="CF106" s="25">
        <v>5.7064507704361498</v>
      </c>
      <c r="CG106" s="20">
        <v>6910</v>
      </c>
      <c r="CH106" s="25">
        <v>3.6914765906362499</v>
      </c>
      <c r="CI106" s="20">
        <v>15470</v>
      </c>
      <c r="CJ106" s="25">
        <v>1.42313746065058</v>
      </c>
      <c r="CK106" s="20">
        <v>6050</v>
      </c>
      <c r="CL106" s="25">
        <v>4.5595854922279804</v>
      </c>
      <c r="CM106" s="20">
        <v>27460</v>
      </c>
      <c r="CN106" s="25">
        <v>6.7114876418467304</v>
      </c>
      <c r="CO106" s="20">
        <v>10610</v>
      </c>
      <c r="CP106" s="25">
        <v>4.4304420596632896</v>
      </c>
      <c r="CQ106" s="20">
        <v>3480</v>
      </c>
      <c r="CR106" s="25">
        <v>5.6162720097146304</v>
      </c>
      <c r="CS106" s="20">
        <v>6960</v>
      </c>
      <c r="CT106" s="25">
        <v>5.1026570048309203</v>
      </c>
      <c r="CU106" s="20">
        <v>3010</v>
      </c>
      <c r="CV106" s="25">
        <v>3.2921810699588501</v>
      </c>
      <c r="CW106" s="20">
        <v>12550</v>
      </c>
      <c r="CX106" s="25">
        <v>3.4957539780690898</v>
      </c>
      <c r="CY106" s="20">
        <v>11090</v>
      </c>
      <c r="CZ106" s="25">
        <v>1.4738191138776999</v>
      </c>
      <c r="DA106" s="20">
        <v>10250</v>
      </c>
      <c r="DB106" s="25">
        <v>1.2842042872666199</v>
      </c>
      <c r="DC106" s="20">
        <v>4780</v>
      </c>
      <c r="DD106" s="25">
        <v>2.18135158254919</v>
      </c>
      <c r="DE106" s="20">
        <v>5060</v>
      </c>
      <c r="DF106" s="25">
        <v>2.41037067044764</v>
      </c>
      <c r="DG106" s="20">
        <v>12540</v>
      </c>
      <c r="DH106" s="25">
        <v>2.4181030961522798</v>
      </c>
      <c r="DI106" s="20">
        <v>4070</v>
      </c>
      <c r="DJ106" s="25">
        <v>3.8010204081632701</v>
      </c>
      <c r="DK106" s="20">
        <v>15070</v>
      </c>
      <c r="DL106" s="25">
        <v>3.7376101321585899</v>
      </c>
      <c r="DM106" s="20">
        <v>21850</v>
      </c>
      <c r="DN106" s="25">
        <v>1.6139534883720901</v>
      </c>
      <c r="DO106" s="20">
        <v>6520</v>
      </c>
      <c r="DP106" s="25">
        <v>1.9543464665415899</v>
      </c>
      <c r="DQ106" s="20">
        <v>63140</v>
      </c>
      <c r="DR106" s="25">
        <v>2.0593080724876402E-2</v>
      </c>
      <c r="DS106" s="20">
        <v>15850</v>
      </c>
      <c r="DT106" s="25">
        <v>-0.83229036295369196</v>
      </c>
      <c r="DU106" s="20">
        <v>5130</v>
      </c>
      <c r="DV106" s="25">
        <v>1.2426035502958599</v>
      </c>
      <c r="DW106" s="20">
        <v>30200</v>
      </c>
      <c r="DX106" s="25">
        <v>2.7106077611128101</v>
      </c>
      <c r="DY106" s="20">
        <v>12500</v>
      </c>
      <c r="DZ106" s="25">
        <v>5.1215204776721901</v>
      </c>
      <c r="EA106" s="20">
        <v>17220</v>
      </c>
      <c r="EB106" s="25">
        <v>4.8729975025887802</v>
      </c>
      <c r="EC106" s="20">
        <v>7120</v>
      </c>
      <c r="ED106" s="25">
        <v>1.1070110701107001</v>
      </c>
      <c r="EE106" s="20">
        <v>12490</v>
      </c>
      <c r="EF106" s="25">
        <v>2.62984878369494</v>
      </c>
      <c r="EG106" s="20">
        <v>20200</v>
      </c>
      <c r="EH106" s="25">
        <v>4.1136141038197804</v>
      </c>
      <c r="EI106" s="20">
        <v>14200</v>
      </c>
      <c r="EJ106" s="25">
        <v>3.6131386861313901</v>
      </c>
      <c r="EK106" s="20">
        <v>34510</v>
      </c>
      <c r="EL106" s="25">
        <v>2.49799506935575</v>
      </c>
      <c r="EM106" s="20">
        <v>6010</v>
      </c>
      <c r="EN106" s="25">
        <v>2.8058169375534598</v>
      </c>
      <c r="EO106" s="20">
        <v>12780</v>
      </c>
      <c r="EP106" s="25">
        <v>2.3300504443910599</v>
      </c>
      <c r="EQ106" s="20">
        <v>9650</v>
      </c>
      <c r="ER106" s="25">
        <v>3.1189916684469101</v>
      </c>
      <c r="ES106" s="20">
        <v>7210</v>
      </c>
      <c r="ET106" s="25">
        <v>3.5478310830221198</v>
      </c>
      <c r="EU106" s="20">
        <v>9820</v>
      </c>
      <c r="EV106" s="25">
        <v>5.3196053196053201</v>
      </c>
      <c r="EW106" s="20">
        <v>34170</v>
      </c>
      <c r="EX106" s="25">
        <v>4.50861040589729</v>
      </c>
      <c r="EY106" s="20">
        <v>33860</v>
      </c>
      <c r="EZ106" s="25">
        <v>7.4299673233717201</v>
      </c>
      <c r="FA106" s="20">
        <v>21820</v>
      </c>
      <c r="FB106" s="25">
        <v>5.8150249769629996</v>
      </c>
      <c r="FC106" s="20">
        <v>17960</v>
      </c>
      <c r="FD106" s="25">
        <v>5.8102533883323497</v>
      </c>
      <c r="FE106" s="20">
        <v>7930</v>
      </c>
      <c r="FF106" s="25">
        <v>3.2972761631695602</v>
      </c>
      <c r="FG106" s="20">
        <v>16260</v>
      </c>
      <c r="FH106" s="25">
        <v>4.7419625024160803</v>
      </c>
      <c r="FI106" s="20">
        <v>9030</v>
      </c>
      <c r="FJ106" s="25">
        <v>4.9029859416753796</v>
      </c>
      <c r="FK106" s="20">
        <v>6110</v>
      </c>
      <c r="FL106" s="25">
        <v>1.0589013898080699</v>
      </c>
      <c r="FM106" s="20">
        <v>21330</v>
      </c>
      <c r="FN106" s="25">
        <v>0.74619816756399404</v>
      </c>
      <c r="FO106" s="20">
        <v>10770</v>
      </c>
      <c r="FP106" s="25">
        <v>2.5614168729765798</v>
      </c>
      <c r="FQ106" s="20">
        <v>11010</v>
      </c>
      <c r="FR106" s="25">
        <v>3.68207929183539</v>
      </c>
      <c r="FS106" s="20">
        <v>7580</v>
      </c>
      <c r="FT106" s="25">
        <v>10.426678316586599</v>
      </c>
      <c r="FU106" s="20">
        <v>9210</v>
      </c>
      <c r="FV106" s="25">
        <v>4.0700960994912396</v>
      </c>
      <c r="FW106" s="20">
        <v>7130</v>
      </c>
      <c r="FX106" s="25">
        <v>3.3942558746736302</v>
      </c>
      <c r="FY106" s="20">
        <v>7660</v>
      </c>
      <c r="FZ106" s="25">
        <v>-0.64867669953295304</v>
      </c>
      <c r="GA106" s="20">
        <v>2810</v>
      </c>
      <c r="GB106" s="25">
        <v>5.98870056497175</v>
      </c>
      <c r="GC106" s="20">
        <v>18250</v>
      </c>
      <c r="GD106" s="25">
        <v>2.7122840582972301</v>
      </c>
      <c r="GE106" s="20">
        <v>20160</v>
      </c>
      <c r="GF106" s="25">
        <v>3.1782588668816198</v>
      </c>
      <c r="GG106" s="20">
        <v>35670</v>
      </c>
      <c r="GH106" s="25">
        <v>3.1491281339463901</v>
      </c>
      <c r="GI106" s="20">
        <v>20940</v>
      </c>
      <c r="GJ106" s="25">
        <v>4.6383765682011298</v>
      </c>
      <c r="GK106" s="20">
        <v>18140</v>
      </c>
      <c r="GL106" s="25">
        <v>4.6561273944149599</v>
      </c>
      <c r="GM106" s="20">
        <v>12310</v>
      </c>
      <c r="GN106" s="25">
        <v>6.0932517452382999</v>
      </c>
      <c r="GO106" s="20">
        <v>9760</v>
      </c>
      <c r="GP106" s="25">
        <v>2.32850849590938</v>
      </c>
      <c r="GQ106" s="20">
        <v>3810</v>
      </c>
      <c r="GR106" s="25">
        <v>3.4248437075292202</v>
      </c>
      <c r="GS106" s="20">
        <v>22680</v>
      </c>
      <c r="GT106" s="25">
        <v>1.0243620006235199</v>
      </c>
      <c r="GU106" s="20">
        <v>800</v>
      </c>
      <c r="GV106" s="25">
        <v>11.0027855153203</v>
      </c>
    </row>
    <row r="107" spans="1:204" ht="15" customHeight="1" x14ac:dyDescent="0.25">
      <c r="A107" s="6">
        <v>45748</v>
      </c>
      <c r="B107" s="26" t="s">
        <v>4</v>
      </c>
      <c r="C107" s="20">
        <v>8100</v>
      </c>
      <c r="D107" s="25">
        <v>3.06810948440484</v>
      </c>
      <c r="E107" s="20">
        <v>12820</v>
      </c>
      <c r="F107" s="25">
        <v>1.1357362568025899</v>
      </c>
      <c r="G107" s="20">
        <v>8290</v>
      </c>
      <c r="H107" s="25">
        <v>0.181225081551287</v>
      </c>
      <c r="I107" s="20">
        <v>3940</v>
      </c>
      <c r="J107" s="25">
        <v>3.6871214116407698</v>
      </c>
      <c r="K107" s="20">
        <v>3480</v>
      </c>
      <c r="L107" s="25">
        <v>5.0801330511037204</v>
      </c>
      <c r="M107" s="20">
        <v>24700</v>
      </c>
      <c r="N107" s="25">
        <v>3.0667167355113301</v>
      </c>
      <c r="O107" s="20">
        <v>7560</v>
      </c>
      <c r="P107" s="25">
        <v>3.13864628820961</v>
      </c>
      <c r="Q107" s="20">
        <v>6320</v>
      </c>
      <c r="R107" s="25">
        <v>0.34937271716690499</v>
      </c>
      <c r="S107" s="20">
        <v>3370</v>
      </c>
      <c r="T107" s="25">
        <v>1.4143845922359299</v>
      </c>
      <c r="U107" s="20">
        <v>6900</v>
      </c>
      <c r="V107" s="25">
        <v>4.7069541451563897</v>
      </c>
      <c r="W107" s="20">
        <v>13150</v>
      </c>
      <c r="X107" s="25">
        <v>3.6996134732192201</v>
      </c>
      <c r="Y107" s="20">
        <v>7340</v>
      </c>
      <c r="Z107" s="25">
        <v>9.7936602870813392</v>
      </c>
      <c r="AA107" s="20">
        <v>36500</v>
      </c>
      <c r="AB107" s="25">
        <v>-1.0276015400466401</v>
      </c>
      <c r="AC107" s="20">
        <v>11840</v>
      </c>
      <c r="AD107" s="25">
        <v>2.8846989312711799</v>
      </c>
      <c r="AE107" s="20">
        <v>3320</v>
      </c>
      <c r="AF107" s="25">
        <v>2.1211189671072899</v>
      </c>
      <c r="AG107" s="20">
        <v>7580</v>
      </c>
      <c r="AH107" s="25">
        <v>2.5849235349844402</v>
      </c>
      <c r="AI107" s="20">
        <v>16310</v>
      </c>
      <c r="AJ107" s="25">
        <v>5.7089165370658401</v>
      </c>
      <c r="AK107" s="20">
        <v>8860</v>
      </c>
      <c r="AL107" s="25">
        <v>4.5186408683341197</v>
      </c>
      <c r="AM107" s="20">
        <v>4910</v>
      </c>
      <c r="AN107" s="25">
        <v>3.6106418918918899</v>
      </c>
      <c r="AO107" s="20">
        <v>4410</v>
      </c>
      <c r="AP107" s="25">
        <v>5.3323768531802997</v>
      </c>
      <c r="AQ107" s="20">
        <v>5600</v>
      </c>
      <c r="AR107" s="25">
        <v>5.16141141141141</v>
      </c>
      <c r="AS107" s="20">
        <v>9220</v>
      </c>
      <c r="AT107" s="25">
        <v>1.1747913921827</v>
      </c>
      <c r="AU107" s="20">
        <v>11840</v>
      </c>
      <c r="AV107" s="25">
        <v>2.9289066573961402</v>
      </c>
      <c r="AW107" s="20">
        <v>3910</v>
      </c>
      <c r="AX107" s="25">
        <v>5.6532323505545001</v>
      </c>
      <c r="AY107" s="20">
        <v>9700</v>
      </c>
      <c r="AZ107" s="25">
        <v>3.7980100567026902</v>
      </c>
      <c r="BA107" s="20">
        <v>10400</v>
      </c>
      <c r="BB107" s="25">
        <v>-0.640168163577298</v>
      </c>
      <c r="BC107" s="20">
        <v>10690</v>
      </c>
      <c r="BD107" s="25">
        <v>3.97666504618376</v>
      </c>
      <c r="BE107" s="20">
        <v>14200</v>
      </c>
      <c r="BF107" s="25">
        <v>0.54517133956386299</v>
      </c>
      <c r="BG107" s="20">
        <v>7440</v>
      </c>
      <c r="BH107" s="25">
        <v>4.4369559112608803</v>
      </c>
      <c r="BI107" s="20">
        <v>21340</v>
      </c>
      <c r="BJ107" s="25">
        <v>2.9079861111111098</v>
      </c>
      <c r="BK107" s="20">
        <v>17770</v>
      </c>
      <c r="BL107" s="25">
        <v>8.6334454295322498</v>
      </c>
      <c r="BM107" s="20">
        <v>35650</v>
      </c>
      <c r="BN107" s="25">
        <v>6.4147338885406402</v>
      </c>
      <c r="BO107" s="20">
        <v>5190</v>
      </c>
      <c r="BP107" s="25">
        <v>6.0482223130363701</v>
      </c>
      <c r="BQ107" s="20">
        <v>31860</v>
      </c>
      <c r="BR107" s="25">
        <v>5.1101873845341803</v>
      </c>
      <c r="BS107" s="20">
        <v>31020</v>
      </c>
      <c r="BT107" s="25">
        <v>1.1146600612737101</v>
      </c>
      <c r="BU107" s="20">
        <v>24870</v>
      </c>
      <c r="BV107" s="25">
        <v>7.40788734827869</v>
      </c>
      <c r="BW107" s="20">
        <v>5980</v>
      </c>
      <c r="BX107" s="25">
        <v>0.40281973816716998</v>
      </c>
      <c r="BY107" s="20">
        <v>11570</v>
      </c>
      <c r="BZ107" s="25">
        <v>3.50563405473082</v>
      </c>
      <c r="CA107" s="20">
        <v>22910</v>
      </c>
      <c r="CB107" s="25">
        <v>7.9253639918955896</v>
      </c>
      <c r="CC107" s="20">
        <v>5510</v>
      </c>
      <c r="CD107" s="25">
        <v>-0.82733812949640295</v>
      </c>
      <c r="CE107" s="20">
        <v>8190</v>
      </c>
      <c r="CF107" s="25">
        <v>4.5558958652373702</v>
      </c>
      <c r="CG107" s="20">
        <v>6960</v>
      </c>
      <c r="CH107" s="25">
        <v>2.9124778237729201</v>
      </c>
      <c r="CI107" s="20">
        <v>15600</v>
      </c>
      <c r="CJ107" s="25">
        <v>0.360337172640113</v>
      </c>
      <c r="CK107" s="20">
        <v>6090</v>
      </c>
      <c r="CL107" s="25">
        <v>3.09644670050761</v>
      </c>
      <c r="CM107" s="20">
        <v>27760</v>
      </c>
      <c r="CN107" s="25">
        <v>6.2660287081339696</v>
      </c>
      <c r="CO107" s="20">
        <v>10680</v>
      </c>
      <c r="CP107" s="25">
        <v>3.15880989180835</v>
      </c>
      <c r="CQ107" s="20">
        <v>3490</v>
      </c>
      <c r="CR107" s="25">
        <v>3.9618707179028898</v>
      </c>
      <c r="CS107" s="20">
        <v>7060</v>
      </c>
      <c r="CT107" s="25">
        <v>4.7039620121679802</v>
      </c>
      <c r="CU107" s="20">
        <v>3030</v>
      </c>
      <c r="CV107" s="25">
        <v>1.91919191919192</v>
      </c>
      <c r="CW107" s="20">
        <v>12640</v>
      </c>
      <c r="CX107" s="25">
        <v>1.6818218395429301</v>
      </c>
      <c r="CY107" s="20">
        <v>11190</v>
      </c>
      <c r="CZ107" s="25">
        <v>0.125324500939934</v>
      </c>
      <c r="DA107" s="20">
        <v>10290</v>
      </c>
      <c r="DB107" s="25">
        <v>0.145999610667705</v>
      </c>
      <c r="DC107" s="20">
        <v>4800</v>
      </c>
      <c r="DD107" s="25">
        <v>0.43905498641020302</v>
      </c>
      <c r="DE107" s="20">
        <v>5100</v>
      </c>
      <c r="DF107" s="25">
        <v>1.35135135135135</v>
      </c>
      <c r="DG107" s="20">
        <v>12650</v>
      </c>
      <c r="DH107" s="25">
        <v>1.5332744641567</v>
      </c>
      <c r="DI107" s="20">
        <v>4100</v>
      </c>
      <c r="DJ107" s="25">
        <v>2.14356929212363</v>
      </c>
      <c r="DK107" s="20">
        <v>15120</v>
      </c>
      <c r="DL107" s="25">
        <v>2.1416024861505201</v>
      </c>
      <c r="DM107" s="20">
        <v>21960</v>
      </c>
      <c r="DN107" s="25">
        <v>0.48501487073896099</v>
      </c>
      <c r="DO107" s="20">
        <v>6550</v>
      </c>
      <c r="DP107" s="25">
        <v>0.55299539170506895</v>
      </c>
      <c r="DQ107" s="20">
        <v>63430</v>
      </c>
      <c r="DR107" s="25">
        <v>-0.89056933941628602</v>
      </c>
      <c r="DS107" s="20">
        <v>15870</v>
      </c>
      <c r="DT107" s="25">
        <v>-2.6315789473684199</v>
      </c>
      <c r="DU107" s="20">
        <v>5190</v>
      </c>
      <c r="DV107" s="25">
        <v>0.21223229789697101</v>
      </c>
      <c r="DW107" s="20">
        <v>30400</v>
      </c>
      <c r="DX107" s="25">
        <v>1.4688699716241</v>
      </c>
      <c r="DY107" s="20">
        <v>12610</v>
      </c>
      <c r="DZ107" s="25">
        <v>3.91526541378173</v>
      </c>
      <c r="EA107" s="20">
        <v>17380</v>
      </c>
      <c r="EB107" s="25">
        <v>3.8415581311984699</v>
      </c>
      <c r="EC107" s="20">
        <v>7130</v>
      </c>
      <c r="ED107" s="25">
        <v>-0.47472772968444599</v>
      </c>
      <c r="EE107" s="20">
        <v>12610</v>
      </c>
      <c r="EF107" s="25">
        <v>1.94096239385362</v>
      </c>
      <c r="EG107" s="20">
        <v>20360</v>
      </c>
      <c r="EH107" s="25">
        <v>2.60028220116912</v>
      </c>
      <c r="EI107" s="20">
        <v>14330</v>
      </c>
      <c r="EJ107" s="25">
        <v>2.6732602307747402</v>
      </c>
      <c r="EK107" s="20">
        <v>34740</v>
      </c>
      <c r="EL107" s="25">
        <v>1.5284353264363799</v>
      </c>
      <c r="EM107" s="20">
        <v>6070</v>
      </c>
      <c r="EN107" s="25">
        <v>1.76144942123805</v>
      </c>
      <c r="EO107" s="20">
        <v>12850</v>
      </c>
      <c r="EP107" s="25">
        <v>1.1171426323656699</v>
      </c>
      <c r="EQ107" s="20">
        <v>9750</v>
      </c>
      <c r="ER107" s="25">
        <v>2.26510067114094</v>
      </c>
      <c r="ES107" s="20">
        <v>7250</v>
      </c>
      <c r="ET107" s="25">
        <v>1.3982102908277401</v>
      </c>
      <c r="EU107" s="20">
        <v>9930</v>
      </c>
      <c r="EV107" s="25">
        <v>4.6921130324757501</v>
      </c>
      <c r="EW107" s="20">
        <v>34490</v>
      </c>
      <c r="EX107" s="25">
        <v>3.00486872367753</v>
      </c>
      <c r="EY107" s="20">
        <v>34290</v>
      </c>
      <c r="EZ107" s="25">
        <v>7.2510010010009998</v>
      </c>
      <c r="FA107" s="20">
        <v>22000</v>
      </c>
      <c r="FB107" s="25">
        <v>4.6384395813510899</v>
      </c>
      <c r="FC107" s="20">
        <v>18110</v>
      </c>
      <c r="FD107" s="25">
        <v>4.9663885025498402</v>
      </c>
      <c r="FE107" s="20">
        <v>8020</v>
      </c>
      <c r="FF107" s="25">
        <v>2.8857252789534402</v>
      </c>
      <c r="FG107" s="20">
        <v>16420</v>
      </c>
      <c r="FH107" s="25">
        <v>3.7001957441434601</v>
      </c>
      <c r="FI107" s="20">
        <v>9110</v>
      </c>
      <c r="FJ107" s="25">
        <v>3.9115064431520099</v>
      </c>
      <c r="FK107" s="20">
        <v>6170</v>
      </c>
      <c r="FL107" s="25">
        <v>0.422901756668835</v>
      </c>
      <c r="FM107" s="20">
        <v>21460</v>
      </c>
      <c r="FN107" s="25">
        <v>-0.74468085106382997</v>
      </c>
      <c r="FO107" s="20">
        <v>10840</v>
      </c>
      <c r="FP107" s="25">
        <v>2.0035744520741199</v>
      </c>
      <c r="FQ107" s="20">
        <v>11130</v>
      </c>
      <c r="FR107" s="25">
        <v>3.1977013624988402</v>
      </c>
      <c r="FS107" s="20">
        <v>7660</v>
      </c>
      <c r="FT107" s="25">
        <v>9.1842555618939006</v>
      </c>
      <c r="FU107" s="20">
        <v>9300</v>
      </c>
      <c r="FV107" s="25">
        <v>2.3767605633802802</v>
      </c>
      <c r="FW107" s="20">
        <v>7180</v>
      </c>
      <c r="FX107" s="25">
        <v>2.3969182479668998</v>
      </c>
      <c r="FY107" s="20">
        <v>7660</v>
      </c>
      <c r="FZ107" s="25">
        <v>-2.1075488568144101</v>
      </c>
      <c r="GA107" s="20">
        <v>2840</v>
      </c>
      <c r="GB107" s="25">
        <v>5.02586844050259</v>
      </c>
      <c r="GC107" s="20">
        <v>18380</v>
      </c>
      <c r="GD107" s="25">
        <v>2.3898390061835002</v>
      </c>
      <c r="GE107" s="20">
        <v>20220</v>
      </c>
      <c r="GF107" s="25">
        <v>1.9767031415460601</v>
      </c>
      <c r="GG107" s="20">
        <v>36180</v>
      </c>
      <c r="GH107" s="25">
        <v>2.1950392677552402</v>
      </c>
      <c r="GI107" s="20">
        <v>21160</v>
      </c>
      <c r="GJ107" s="25">
        <v>3.7609100715896799</v>
      </c>
      <c r="GK107" s="20">
        <v>18360</v>
      </c>
      <c r="GL107" s="25">
        <v>3.20458762017204</v>
      </c>
      <c r="GM107" s="20">
        <v>12490</v>
      </c>
      <c r="GN107" s="25">
        <v>6.6154502774221102</v>
      </c>
      <c r="GO107" s="20">
        <v>9810</v>
      </c>
      <c r="GP107" s="25">
        <v>1.59535895576505</v>
      </c>
      <c r="GQ107" s="20">
        <v>3860</v>
      </c>
      <c r="GR107" s="25">
        <v>2.9356818788363999</v>
      </c>
      <c r="GS107" s="20">
        <v>22770</v>
      </c>
      <c r="GT107" s="25">
        <v>5.2733345051854501E-2</v>
      </c>
      <c r="GU107" s="20">
        <v>800</v>
      </c>
      <c r="GV107" s="25">
        <v>10.788381742738601</v>
      </c>
    </row>
    <row r="108" spans="1:204" ht="15" customHeight="1" x14ac:dyDescent="0.25">
      <c r="A108" s="6">
        <v>45778</v>
      </c>
      <c r="B108" s="26" t="s">
        <v>4</v>
      </c>
      <c r="C108" s="20">
        <v>8160</v>
      </c>
      <c r="D108" s="25">
        <v>3.2515182186234801</v>
      </c>
      <c r="E108" s="20">
        <v>12840</v>
      </c>
      <c r="F108" s="25">
        <v>0.67445690534075797</v>
      </c>
      <c r="G108" s="20">
        <v>8300</v>
      </c>
      <c r="H108" s="25">
        <v>8.4378013500482199E-2</v>
      </c>
      <c r="I108" s="20">
        <v>3970</v>
      </c>
      <c r="J108" s="25">
        <v>4.0115364446774997</v>
      </c>
      <c r="K108" s="20">
        <v>3500</v>
      </c>
      <c r="L108" s="25">
        <v>5.5522027761013897</v>
      </c>
      <c r="M108" s="20">
        <v>24860</v>
      </c>
      <c r="N108" s="25">
        <v>3.0334424599063401</v>
      </c>
      <c r="O108" s="20">
        <v>7580</v>
      </c>
      <c r="P108" s="25">
        <v>3.4087810199072801</v>
      </c>
      <c r="Q108" s="20">
        <v>6350</v>
      </c>
      <c r="R108" s="25">
        <v>0.41113219481340901</v>
      </c>
      <c r="S108" s="20">
        <v>3370</v>
      </c>
      <c r="T108" s="25">
        <v>1.0179640718562899</v>
      </c>
      <c r="U108" s="20">
        <v>6950</v>
      </c>
      <c r="V108" s="25">
        <v>5.19460851128275</v>
      </c>
      <c r="W108" s="20">
        <v>13200</v>
      </c>
      <c r="X108" s="25">
        <v>3.8546255506607898</v>
      </c>
      <c r="Y108" s="20">
        <v>7380</v>
      </c>
      <c r="Z108" s="25">
        <v>9.0559905451322198</v>
      </c>
      <c r="AA108" s="20">
        <v>36570</v>
      </c>
      <c r="AB108" s="25">
        <v>-1.23706884909381</v>
      </c>
      <c r="AC108" s="20">
        <v>11880</v>
      </c>
      <c r="AD108" s="25">
        <v>2.71532341750259</v>
      </c>
      <c r="AE108" s="20">
        <v>3340</v>
      </c>
      <c r="AF108" s="25">
        <v>2.67774699907664</v>
      </c>
      <c r="AG108" s="20">
        <v>7610</v>
      </c>
      <c r="AH108" s="25">
        <v>1.9710378117457801</v>
      </c>
      <c r="AI108" s="20">
        <v>16350</v>
      </c>
      <c r="AJ108" s="25">
        <v>5.2733243191037298</v>
      </c>
      <c r="AK108" s="20">
        <v>8910</v>
      </c>
      <c r="AL108" s="25">
        <v>4.2593025977065304</v>
      </c>
      <c r="AM108" s="20">
        <v>4920</v>
      </c>
      <c r="AN108" s="25">
        <v>3.5556490637492102</v>
      </c>
      <c r="AO108" s="20">
        <v>4440</v>
      </c>
      <c r="AP108" s="25">
        <v>5.4156769596199501</v>
      </c>
      <c r="AQ108" s="20">
        <v>5640</v>
      </c>
      <c r="AR108" s="25">
        <v>5.5826152116897703</v>
      </c>
      <c r="AS108" s="20">
        <v>9250</v>
      </c>
      <c r="AT108" s="25">
        <v>1.2038962460326099</v>
      </c>
      <c r="AU108" s="20">
        <v>11910</v>
      </c>
      <c r="AV108" s="25">
        <v>2.90431325092921</v>
      </c>
      <c r="AW108" s="20">
        <v>3940</v>
      </c>
      <c r="AX108" s="25">
        <v>5.7181208053691304</v>
      </c>
      <c r="AY108" s="20">
        <v>9760</v>
      </c>
      <c r="AZ108" s="25">
        <v>4.0644335395775499</v>
      </c>
      <c r="BA108" s="20">
        <v>10440</v>
      </c>
      <c r="BB108" s="25">
        <v>-0.15305146355461999</v>
      </c>
      <c r="BC108" s="20">
        <v>10750</v>
      </c>
      <c r="BD108" s="25">
        <v>4.0243784463577397</v>
      </c>
      <c r="BE108" s="20">
        <v>14290</v>
      </c>
      <c r="BF108" s="25">
        <v>1.01802757158006</v>
      </c>
      <c r="BG108" s="20">
        <v>7500</v>
      </c>
      <c r="BH108" s="25">
        <v>4.5574912891986097</v>
      </c>
      <c r="BI108" s="20">
        <v>21380</v>
      </c>
      <c r="BJ108" s="25">
        <v>2.53200978276507</v>
      </c>
      <c r="BK108" s="20">
        <v>17930</v>
      </c>
      <c r="BL108" s="25">
        <v>8.7605411636231292</v>
      </c>
      <c r="BM108" s="20">
        <v>35860</v>
      </c>
      <c r="BN108" s="25">
        <v>6.1894749311457904</v>
      </c>
      <c r="BO108" s="20">
        <v>5220</v>
      </c>
      <c r="BP108" s="25">
        <v>6.0064935064935101</v>
      </c>
      <c r="BQ108" s="20">
        <v>32090</v>
      </c>
      <c r="BR108" s="25">
        <v>4.8073154800783797</v>
      </c>
      <c r="BS108" s="20">
        <v>31100</v>
      </c>
      <c r="BT108" s="25">
        <v>1.1118696966741399</v>
      </c>
      <c r="BU108" s="20">
        <v>25080</v>
      </c>
      <c r="BV108" s="25">
        <v>7.2904633551533804</v>
      </c>
      <c r="BW108" s="20">
        <v>5980</v>
      </c>
      <c r="BX108" s="25">
        <v>0.28509139694784502</v>
      </c>
      <c r="BY108" s="20">
        <v>11630</v>
      </c>
      <c r="BZ108" s="25">
        <v>3.4691336061199101</v>
      </c>
      <c r="CA108" s="20">
        <v>23110</v>
      </c>
      <c r="CB108" s="25">
        <v>7.7077217018500397</v>
      </c>
      <c r="CC108" s="20">
        <v>5540</v>
      </c>
      <c r="CD108" s="25">
        <v>-0.28776978417266202</v>
      </c>
      <c r="CE108" s="20">
        <v>8250</v>
      </c>
      <c r="CF108" s="25">
        <v>4.6290424857324002</v>
      </c>
      <c r="CG108" s="20">
        <v>6960</v>
      </c>
      <c r="CH108" s="25">
        <v>2.21635109349773</v>
      </c>
      <c r="CI108" s="20">
        <v>15630</v>
      </c>
      <c r="CJ108" s="25">
        <v>0.32098606920459699</v>
      </c>
      <c r="CK108" s="20">
        <v>6110</v>
      </c>
      <c r="CL108" s="25">
        <v>2.8980623420387501</v>
      </c>
      <c r="CM108" s="20">
        <v>27980</v>
      </c>
      <c r="CN108" s="25">
        <v>6.0379790016298402</v>
      </c>
      <c r="CO108" s="20">
        <v>10660</v>
      </c>
      <c r="CP108" s="25">
        <v>2.23565534446363</v>
      </c>
      <c r="CQ108" s="20">
        <v>3520</v>
      </c>
      <c r="CR108" s="25">
        <v>4.2382928275044502</v>
      </c>
      <c r="CS108" s="20">
        <v>7130</v>
      </c>
      <c r="CT108" s="25">
        <v>4.8081164534627296</v>
      </c>
      <c r="CU108" s="20">
        <v>3050</v>
      </c>
      <c r="CV108" s="25">
        <v>2.1126760563380298</v>
      </c>
      <c r="CW108" s="20">
        <v>12690</v>
      </c>
      <c r="CX108" s="25">
        <v>1.73187940987813</v>
      </c>
      <c r="CY108" s="20">
        <v>11230</v>
      </c>
      <c r="CZ108" s="25">
        <v>0.32148597963922099</v>
      </c>
      <c r="DA108" s="20">
        <v>10290</v>
      </c>
      <c r="DB108" s="25">
        <v>-0.14561693039510701</v>
      </c>
      <c r="DC108" s="20">
        <v>4810</v>
      </c>
      <c r="DD108" s="25">
        <v>-4.1545492314083901E-2</v>
      </c>
      <c r="DE108" s="20">
        <v>5130</v>
      </c>
      <c r="DF108" s="25">
        <v>1.5646662705486201</v>
      </c>
      <c r="DG108" s="20">
        <v>12730</v>
      </c>
      <c r="DH108" s="25">
        <v>1.87229956793087</v>
      </c>
      <c r="DI108" s="20">
        <v>4130</v>
      </c>
      <c r="DJ108" s="25">
        <v>2.2046073817191001</v>
      </c>
      <c r="DK108" s="20">
        <v>15190</v>
      </c>
      <c r="DL108" s="25">
        <v>2.2068223104353102</v>
      </c>
      <c r="DM108" s="20">
        <v>22030</v>
      </c>
      <c r="DN108" s="25">
        <v>0.41945926229881902</v>
      </c>
      <c r="DO108" s="20">
        <v>6560</v>
      </c>
      <c r="DP108" s="25">
        <v>0.67515728095749605</v>
      </c>
      <c r="DQ108" s="20">
        <v>63600</v>
      </c>
      <c r="DR108" s="25">
        <v>-0.871218615089693</v>
      </c>
      <c r="DS108" s="20">
        <v>15900</v>
      </c>
      <c r="DT108" s="25">
        <v>-2.6452758557344902</v>
      </c>
      <c r="DU108" s="20">
        <v>5200</v>
      </c>
      <c r="DV108" s="25">
        <v>-0.11527377521613801</v>
      </c>
      <c r="DW108" s="20">
        <v>30500</v>
      </c>
      <c r="DX108" s="25">
        <v>1.34560435909363</v>
      </c>
      <c r="DY108" s="20">
        <v>12660</v>
      </c>
      <c r="DZ108" s="25">
        <v>3.8726616343944902</v>
      </c>
      <c r="EA108" s="20">
        <v>17510</v>
      </c>
      <c r="EB108" s="25">
        <v>4.0836949414492096</v>
      </c>
      <c r="EC108" s="20">
        <v>7140</v>
      </c>
      <c r="ED108" s="25">
        <v>-0.65414057063326403</v>
      </c>
      <c r="EE108" s="20">
        <v>12650</v>
      </c>
      <c r="EF108" s="25">
        <v>2.0166169234492202</v>
      </c>
      <c r="EG108" s="20">
        <v>20450</v>
      </c>
      <c r="EH108" s="25">
        <v>2.5369766858861902</v>
      </c>
      <c r="EI108" s="20">
        <v>14390</v>
      </c>
      <c r="EJ108" s="25">
        <v>2.6315789473684199</v>
      </c>
      <c r="EK108" s="20">
        <v>34960</v>
      </c>
      <c r="EL108" s="25">
        <v>1.8173875054609001</v>
      </c>
      <c r="EM108" s="20">
        <v>6140</v>
      </c>
      <c r="EN108" s="25">
        <v>2.4711971948572402</v>
      </c>
      <c r="EO108" s="20">
        <v>12910</v>
      </c>
      <c r="EP108" s="25">
        <v>1.2546067591939201</v>
      </c>
      <c r="EQ108" s="20">
        <v>9790</v>
      </c>
      <c r="ER108" s="25">
        <v>2.01062610688613</v>
      </c>
      <c r="ES108" s="20">
        <v>7260</v>
      </c>
      <c r="ET108" s="25">
        <v>0.84733990832060002</v>
      </c>
      <c r="EU108" s="20">
        <v>9990</v>
      </c>
      <c r="EV108" s="25">
        <v>4.4346825645852901</v>
      </c>
      <c r="EW108" s="20">
        <v>34650</v>
      </c>
      <c r="EX108" s="25">
        <v>2.8498486017930298</v>
      </c>
      <c r="EY108" s="20">
        <v>34670</v>
      </c>
      <c r="EZ108" s="25">
        <v>8.1199912688265901</v>
      </c>
      <c r="FA108" s="20">
        <v>22120</v>
      </c>
      <c r="FB108" s="25">
        <v>4.4628099173553704</v>
      </c>
      <c r="FC108" s="20">
        <v>18250</v>
      </c>
      <c r="FD108" s="25">
        <v>4.8922104052888802</v>
      </c>
      <c r="FE108" s="20">
        <v>8080</v>
      </c>
      <c r="FF108" s="25">
        <v>3.2443479371567299</v>
      </c>
      <c r="FG108" s="20">
        <v>16500</v>
      </c>
      <c r="FH108" s="25">
        <v>3.8139593429416601</v>
      </c>
      <c r="FI108" s="20">
        <v>9170</v>
      </c>
      <c r="FJ108" s="25">
        <v>4.2424931756141904</v>
      </c>
      <c r="FK108" s="20">
        <v>6200</v>
      </c>
      <c r="FL108" s="25">
        <v>0.69895968790637197</v>
      </c>
      <c r="FM108" s="20">
        <v>21500</v>
      </c>
      <c r="FN108" s="25">
        <v>-0.67901519700679003</v>
      </c>
      <c r="FO108" s="20">
        <v>10900</v>
      </c>
      <c r="FP108" s="25">
        <v>2.2038825846384702</v>
      </c>
      <c r="FQ108" s="20">
        <v>11180</v>
      </c>
      <c r="FR108" s="25">
        <v>3.0889810972798499</v>
      </c>
      <c r="FS108" s="20">
        <v>7720</v>
      </c>
      <c r="FT108" s="25">
        <v>9.4387755102040796</v>
      </c>
      <c r="FU108" s="20">
        <v>9320</v>
      </c>
      <c r="FV108" s="25">
        <v>2.26001097092704</v>
      </c>
      <c r="FW108" s="20">
        <v>7220</v>
      </c>
      <c r="FX108" s="25">
        <v>2.5844930417495</v>
      </c>
      <c r="FY108" s="20">
        <v>7670</v>
      </c>
      <c r="FZ108" s="25">
        <v>-2.2063512307103701</v>
      </c>
      <c r="GA108" s="20">
        <v>2850</v>
      </c>
      <c r="GB108" s="25">
        <v>4.5137614678899096</v>
      </c>
      <c r="GC108" s="20">
        <v>18480</v>
      </c>
      <c r="GD108" s="25">
        <v>2.2797698096502899</v>
      </c>
      <c r="GE108" s="20">
        <v>20270</v>
      </c>
      <c r="GF108" s="25">
        <v>1.7823969473314301</v>
      </c>
      <c r="GG108" s="20">
        <v>36300</v>
      </c>
      <c r="GH108" s="25">
        <v>1.81777378815081</v>
      </c>
      <c r="GI108" s="20">
        <v>21310</v>
      </c>
      <c r="GJ108" s="25">
        <v>3.5721228615863101</v>
      </c>
      <c r="GK108" s="20">
        <v>18520</v>
      </c>
      <c r="GL108" s="25">
        <v>3.0550918196994998</v>
      </c>
      <c r="GM108" s="20">
        <v>12650</v>
      </c>
      <c r="GN108" s="25">
        <v>6.7071627436092101</v>
      </c>
      <c r="GO108" s="20">
        <v>9910</v>
      </c>
      <c r="GP108" s="25">
        <v>3.0038457540796202</v>
      </c>
      <c r="GQ108" s="20">
        <v>3880</v>
      </c>
      <c r="GR108" s="25">
        <v>3.6057692307692299</v>
      </c>
      <c r="GS108" s="20">
        <v>22750</v>
      </c>
      <c r="GT108" s="25">
        <v>-0.214912280701754</v>
      </c>
      <c r="GU108" s="20">
        <v>820</v>
      </c>
      <c r="GV108" s="25">
        <v>10.526315789473699</v>
      </c>
    </row>
    <row r="109" spans="1:204" ht="15" customHeight="1" x14ac:dyDescent="0.25">
      <c r="A109" s="6">
        <v>45809</v>
      </c>
      <c r="B109" s="26" t="s">
        <v>4</v>
      </c>
      <c r="C109" s="20">
        <v>8210</v>
      </c>
      <c r="D109" s="25">
        <v>3.8578294965848698</v>
      </c>
      <c r="E109" s="20">
        <v>12850</v>
      </c>
      <c r="F109" s="25">
        <v>0.56338028169014098</v>
      </c>
      <c r="G109" s="20">
        <v>8280</v>
      </c>
      <c r="H109" s="25">
        <v>-0.67162389062125205</v>
      </c>
      <c r="I109" s="20">
        <v>3980</v>
      </c>
      <c r="J109" s="25">
        <v>3.9425587467362901</v>
      </c>
      <c r="K109" s="20">
        <v>3510</v>
      </c>
      <c r="L109" s="25">
        <v>5.0284346004190397</v>
      </c>
      <c r="M109" s="20">
        <v>24920</v>
      </c>
      <c r="N109" s="25">
        <v>2.9884677386020799</v>
      </c>
      <c r="O109" s="20">
        <v>7600</v>
      </c>
      <c r="P109" s="25">
        <v>3.1071913161465399</v>
      </c>
      <c r="Q109" s="20">
        <v>6380</v>
      </c>
      <c r="R109" s="25">
        <v>0.74273072060682699</v>
      </c>
      <c r="S109" s="20">
        <v>3360</v>
      </c>
      <c r="T109" s="25">
        <v>0.328162291169451</v>
      </c>
      <c r="U109" s="20">
        <v>6970</v>
      </c>
      <c r="V109" s="25">
        <v>4.92025278362925</v>
      </c>
      <c r="W109" s="20">
        <v>13240</v>
      </c>
      <c r="X109" s="25">
        <v>3.8262505880508102</v>
      </c>
      <c r="Y109" s="20">
        <v>7430</v>
      </c>
      <c r="Z109" s="25">
        <v>8.6892919836161493</v>
      </c>
      <c r="AA109" s="20">
        <v>36610</v>
      </c>
      <c r="AB109" s="25">
        <v>-1.23020476434564</v>
      </c>
      <c r="AC109" s="20">
        <v>11890</v>
      </c>
      <c r="AD109" s="25">
        <v>2.7209121534076202</v>
      </c>
      <c r="AE109" s="20">
        <v>3340</v>
      </c>
      <c r="AF109" s="25">
        <v>3.0845157310302298</v>
      </c>
      <c r="AG109" s="20">
        <v>7640</v>
      </c>
      <c r="AH109" s="25">
        <v>2.0992111244818799</v>
      </c>
      <c r="AI109" s="20">
        <v>16420</v>
      </c>
      <c r="AJ109" s="25">
        <v>4.6738506663266</v>
      </c>
      <c r="AK109" s="20">
        <v>8950</v>
      </c>
      <c r="AL109" s="25">
        <v>4.3959888059701502</v>
      </c>
      <c r="AM109" s="20">
        <v>4950</v>
      </c>
      <c r="AN109" s="25">
        <v>3.5370447886144798</v>
      </c>
      <c r="AO109" s="20">
        <v>4460</v>
      </c>
      <c r="AP109" s="25">
        <v>4.9952874646559904</v>
      </c>
      <c r="AQ109" s="20">
        <v>5660</v>
      </c>
      <c r="AR109" s="25">
        <v>5.3591365835504297</v>
      </c>
      <c r="AS109" s="20">
        <v>9240</v>
      </c>
      <c r="AT109" s="25">
        <v>1.1490479317137201</v>
      </c>
      <c r="AU109" s="20">
        <v>11960</v>
      </c>
      <c r="AV109" s="25">
        <v>3.1395549422114901</v>
      </c>
      <c r="AW109" s="20">
        <v>3960</v>
      </c>
      <c r="AX109" s="25">
        <v>5.7959401709401703</v>
      </c>
      <c r="AY109" s="20">
        <v>9790</v>
      </c>
      <c r="AZ109" s="25">
        <v>4.5372050816696898</v>
      </c>
      <c r="BA109" s="20">
        <v>10450</v>
      </c>
      <c r="BB109" s="25">
        <v>2.87163779075333E-2</v>
      </c>
      <c r="BC109" s="20">
        <v>10800</v>
      </c>
      <c r="BD109" s="25">
        <v>3.7367915465898198</v>
      </c>
      <c r="BE109" s="20">
        <v>14330</v>
      </c>
      <c r="BF109" s="25">
        <v>1.20813904196694</v>
      </c>
      <c r="BG109" s="20">
        <v>7540</v>
      </c>
      <c r="BH109" s="25">
        <v>4.5801526717557204</v>
      </c>
      <c r="BI109" s="20">
        <v>21410</v>
      </c>
      <c r="BJ109" s="25">
        <v>2.4161523372087501</v>
      </c>
      <c r="BK109" s="20">
        <v>18120</v>
      </c>
      <c r="BL109" s="25">
        <v>9.3042901104205598</v>
      </c>
      <c r="BM109" s="20">
        <v>36010</v>
      </c>
      <c r="BN109" s="25">
        <v>5.9064035061917197</v>
      </c>
      <c r="BO109" s="20">
        <v>5230</v>
      </c>
      <c r="BP109" s="25">
        <v>5.3352124018522202</v>
      </c>
      <c r="BQ109" s="20">
        <v>32250</v>
      </c>
      <c r="BR109" s="25">
        <v>4.8140683916265798</v>
      </c>
      <c r="BS109" s="20">
        <v>31150</v>
      </c>
      <c r="BT109" s="25">
        <v>1.2054456249796901</v>
      </c>
      <c r="BU109" s="20">
        <v>25280</v>
      </c>
      <c r="BV109" s="25">
        <v>7.4154343022267604</v>
      </c>
      <c r="BW109" s="20">
        <v>5990</v>
      </c>
      <c r="BX109" s="25">
        <v>0.55397011918751005</v>
      </c>
      <c r="BY109" s="20">
        <v>11680</v>
      </c>
      <c r="BZ109" s="25">
        <v>3.5283687943262398</v>
      </c>
      <c r="CA109" s="20">
        <v>23220</v>
      </c>
      <c r="CB109" s="25">
        <v>7.3697350779046698</v>
      </c>
      <c r="CC109" s="20">
        <v>5550</v>
      </c>
      <c r="CD109" s="25">
        <v>-0.359259924555416</v>
      </c>
      <c r="CE109" s="20">
        <v>8280</v>
      </c>
      <c r="CF109" s="25">
        <v>4.4279046297464397</v>
      </c>
      <c r="CG109" s="20">
        <v>6970</v>
      </c>
      <c r="CH109" s="25">
        <v>2.4684102262709402</v>
      </c>
      <c r="CI109" s="20">
        <v>15630</v>
      </c>
      <c r="CJ109" s="25">
        <v>0.211646998460749</v>
      </c>
      <c r="CK109" s="20">
        <v>6130</v>
      </c>
      <c r="CL109" s="25">
        <v>2.3901052983453099</v>
      </c>
      <c r="CM109" s="20">
        <v>28130</v>
      </c>
      <c r="CN109" s="25">
        <v>6.23560071005023</v>
      </c>
      <c r="CO109" s="20">
        <v>10690</v>
      </c>
      <c r="CP109" s="25">
        <v>2.0232868868104599</v>
      </c>
      <c r="CQ109" s="20">
        <v>3510</v>
      </c>
      <c r="CR109" s="25">
        <v>4.0876777251184802</v>
      </c>
      <c r="CS109" s="20">
        <v>7160</v>
      </c>
      <c r="CT109" s="25">
        <v>5.1248164464023498</v>
      </c>
      <c r="CU109" s="20">
        <v>3070</v>
      </c>
      <c r="CV109" s="25">
        <v>2.98257372654155</v>
      </c>
      <c r="CW109" s="20">
        <v>12670</v>
      </c>
      <c r="CX109" s="25">
        <v>1.3109512390087901</v>
      </c>
      <c r="CY109" s="20">
        <v>11240</v>
      </c>
      <c r="CZ109" s="25">
        <v>0.27661283126617298</v>
      </c>
      <c r="DA109" s="20">
        <v>10310</v>
      </c>
      <c r="DB109" s="25">
        <v>-0.15490366928066601</v>
      </c>
      <c r="DC109" s="20">
        <v>4820</v>
      </c>
      <c r="DD109" s="25">
        <v>0</v>
      </c>
      <c r="DE109" s="20">
        <v>5150</v>
      </c>
      <c r="DF109" s="25">
        <v>1.6396681153694199</v>
      </c>
      <c r="DG109" s="20">
        <v>12770</v>
      </c>
      <c r="DH109" s="25">
        <v>2.0621852769562801</v>
      </c>
      <c r="DI109" s="20">
        <v>4130</v>
      </c>
      <c r="DJ109" s="25">
        <v>1.5751907457543699</v>
      </c>
      <c r="DK109" s="20">
        <v>15180</v>
      </c>
      <c r="DL109" s="25">
        <v>1.59973226238286</v>
      </c>
      <c r="DM109" s="20">
        <v>22030</v>
      </c>
      <c r="DN109" s="25">
        <v>0.38282745419742997</v>
      </c>
      <c r="DO109" s="20">
        <v>6570</v>
      </c>
      <c r="DP109" s="25">
        <v>0.92109303039607004</v>
      </c>
      <c r="DQ109" s="20">
        <v>63700</v>
      </c>
      <c r="DR109" s="25">
        <v>-0.69841764751734303</v>
      </c>
      <c r="DS109" s="20">
        <v>15920</v>
      </c>
      <c r="DT109" s="25">
        <v>-2.4577102230938999</v>
      </c>
      <c r="DU109" s="20">
        <v>5220</v>
      </c>
      <c r="DV109" s="25">
        <v>0.17287744909719599</v>
      </c>
      <c r="DW109" s="20">
        <v>30600</v>
      </c>
      <c r="DX109" s="25">
        <v>1.3177498923947999</v>
      </c>
      <c r="DY109" s="20">
        <v>12690</v>
      </c>
      <c r="DZ109" s="25">
        <v>3.5737597911227201</v>
      </c>
      <c r="EA109" s="20">
        <v>17530</v>
      </c>
      <c r="EB109" s="25">
        <v>3.9627454469953101</v>
      </c>
      <c r="EC109" s="20">
        <v>7140</v>
      </c>
      <c r="ED109" s="25">
        <v>-0.52939537475619902</v>
      </c>
      <c r="EE109" s="20">
        <v>12660</v>
      </c>
      <c r="EF109" s="25">
        <v>1.93236714975845</v>
      </c>
      <c r="EG109" s="20">
        <v>20460</v>
      </c>
      <c r="EH109" s="25">
        <v>2.0450917797286499</v>
      </c>
      <c r="EI109" s="20">
        <v>14450</v>
      </c>
      <c r="EJ109" s="25">
        <v>2.8616173120728901</v>
      </c>
      <c r="EK109" s="20">
        <v>35090</v>
      </c>
      <c r="EL109" s="25">
        <v>2.1392397694860001</v>
      </c>
      <c r="EM109" s="20">
        <v>6130</v>
      </c>
      <c r="EN109" s="25">
        <v>1.9285120532003299</v>
      </c>
      <c r="EO109" s="20">
        <v>12920</v>
      </c>
      <c r="EP109" s="25">
        <v>1.1983082706766901</v>
      </c>
      <c r="EQ109" s="20">
        <v>9840</v>
      </c>
      <c r="ER109" s="25">
        <v>2.3200166458593401</v>
      </c>
      <c r="ES109" s="20">
        <v>7270</v>
      </c>
      <c r="ET109" s="25">
        <v>0.56755260243632299</v>
      </c>
      <c r="EU109" s="20">
        <v>10050</v>
      </c>
      <c r="EV109" s="25">
        <v>4.5445091514143101</v>
      </c>
      <c r="EW109" s="20">
        <v>34740</v>
      </c>
      <c r="EX109" s="25">
        <v>2.7140491958372701</v>
      </c>
      <c r="EY109" s="20">
        <v>34910</v>
      </c>
      <c r="EZ109" s="25">
        <v>8.3817092478192006</v>
      </c>
      <c r="FA109" s="20">
        <v>22270</v>
      </c>
      <c r="FB109" s="25">
        <v>4.2895944553713603</v>
      </c>
      <c r="FC109" s="20">
        <v>18360</v>
      </c>
      <c r="FD109" s="25">
        <v>4.8535373722377697</v>
      </c>
      <c r="FE109" s="20">
        <v>8080</v>
      </c>
      <c r="FF109" s="25">
        <v>3.1936637710781799</v>
      </c>
      <c r="FG109" s="20">
        <v>16530</v>
      </c>
      <c r="FH109" s="25">
        <v>3.6305492851768202</v>
      </c>
      <c r="FI109" s="20">
        <v>9220</v>
      </c>
      <c r="FJ109" s="25">
        <v>4.3837788853647499</v>
      </c>
      <c r="FK109" s="20">
        <v>6230</v>
      </c>
      <c r="FL109" s="25">
        <v>1.3016596160104099</v>
      </c>
      <c r="FM109" s="20">
        <v>21480</v>
      </c>
      <c r="FN109" s="25">
        <v>-0.96814346964178699</v>
      </c>
      <c r="FO109" s="20">
        <v>10920</v>
      </c>
      <c r="FP109" s="25">
        <v>2.40975152367557</v>
      </c>
      <c r="FQ109" s="20">
        <v>11240</v>
      </c>
      <c r="FR109" s="25">
        <v>3.3949765387800199</v>
      </c>
      <c r="FS109" s="20">
        <v>7800</v>
      </c>
      <c r="FT109" s="25">
        <v>9.4776748104464996</v>
      </c>
      <c r="FU109" s="20">
        <v>9340</v>
      </c>
      <c r="FV109" s="25">
        <v>2.1439509954058198</v>
      </c>
      <c r="FW109" s="20">
        <v>7250</v>
      </c>
      <c r="FX109" s="25">
        <v>2.9111047997727901</v>
      </c>
      <c r="FY109" s="20">
        <v>7620</v>
      </c>
      <c r="FZ109" s="25">
        <v>-2.7189175389328599</v>
      </c>
      <c r="GA109" s="20">
        <v>2850</v>
      </c>
      <c r="GB109" s="25">
        <v>4.5104510451045101</v>
      </c>
      <c r="GC109" s="20">
        <v>18520</v>
      </c>
      <c r="GD109" s="25">
        <v>1.9153503219769901</v>
      </c>
      <c r="GE109" s="20">
        <v>20340</v>
      </c>
      <c r="GF109" s="25">
        <v>1.5677267961455901</v>
      </c>
      <c r="GG109" s="20">
        <v>36500</v>
      </c>
      <c r="GH109" s="25">
        <v>1.85293707269429</v>
      </c>
      <c r="GI109" s="20">
        <v>21380</v>
      </c>
      <c r="GJ109" s="25">
        <v>3.41442182134739</v>
      </c>
      <c r="GK109" s="20">
        <v>18640</v>
      </c>
      <c r="GL109" s="25">
        <v>3.3154072184953201</v>
      </c>
      <c r="GM109" s="20">
        <v>12760</v>
      </c>
      <c r="GN109" s="25">
        <v>7.3646999410824003</v>
      </c>
      <c r="GO109" s="20">
        <v>9940</v>
      </c>
      <c r="GP109" s="25">
        <v>2.8654184338471098</v>
      </c>
      <c r="GQ109" s="20">
        <v>3910</v>
      </c>
      <c r="GR109" s="25">
        <v>3.9925472451423998</v>
      </c>
      <c r="GS109" s="20">
        <v>22800</v>
      </c>
      <c r="GT109" s="25">
        <v>-4.38577255383536E-3</v>
      </c>
      <c r="GU109" s="20">
        <v>830</v>
      </c>
      <c r="GV109" s="25">
        <v>10.695187165775399</v>
      </c>
    </row>
    <row r="110" spans="1:204" ht="15" customHeight="1" x14ac:dyDescent="0.25">
      <c r="A110" s="6">
        <v>45839</v>
      </c>
      <c r="B110" s="26" t="s">
        <v>4</v>
      </c>
      <c r="C110" s="20">
        <v>8240</v>
      </c>
      <c r="D110" s="25">
        <v>3.9767706097714899</v>
      </c>
      <c r="E110" s="20">
        <v>12860</v>
      </c>
      <c r="F110" s="25">
        <v>0.500351809866312</v>
      </c>
      <c r="G110" s="20">
        <v>8270</v>
      </c>
      <c r="H110" s="25">
        <v>-1.02981678840857</v>
      </c>
      <c r="I110" s="20">
        <v>3990</v>
      </c>
      <c r="J110" s="25">
        <v>3.96142819911389</v>
      </c>
      <c r="K110" s="20">
        <v>3530</v>
      </c>
      <c r="L110" s="25">
        <v>5.6886227544910204</v>
      </c>
      <c r="M110" s="20">
        <v>24930</v>
      </c>
      <c r="N110" s="25">
        <v>2.50452377035697</v>
      </c>
      <c r="O110" s="20">
        <v>7630</v>
      </c>
      <c r="P110" s="25">
        <v>3.2319134550371902</v>
      </c>
      <c r="Q110" s="20">
        <v>6400</v>
      </c>
      <c r="R110" s="25">
        <v>1.2660231049216599</v>
      </c>
      <c r="S110" s="20">
        <v>3360</v>
      </c>
      <c r="T110" s="25">
        <v>0.328162291169451</v>
      </c>
      <c r="U110" s="20">
        <v>7000</v>
      </c>
      <c r="V110" s="25">
        <v>5.0608199429343701</v>
      </c>
      <c r="W110" s="20">
        <v>13270</v>
      </c>
      <c r="X110" s="25">
        <v>3.7448205769681802</v>
      </c>
      <c r="Y110" s="20">
        <v>7470</v>
      </c>
      <c r="Z110" s="25">
        <v>8.0162060483287494</v>
      </c>
      <c r="AA110" s="20">
        <v>36480</v>
      </c>
      <c r="AB110" s="25">
        <v>-1.84846364957219</v>
      </c>
      <c r="AC110" s="20">
        <v>11930</v>
      </c>
      <c r="AD110" s="25">
        <v>2.6687327823691498</v>
      </c>
      <c r="AE110" s="20">
        <v>3360</v>
      </c>
      <c r="AF110" s="25">
        <v>2.8501379098988702</v>
      </c>
      <c r="AG110" s="20">
        <v>7660</v>
      </c>
      <c r="AH110" s="25">
        <v>2.0927752599306899</v>
      </c>
      <c r="AI110" s="20">
        <v>16420</v>
      </c>
      <c r="AJ110" s="25">
        <v>3.7263942398787302</v>
      </c>
      <c r="AK110" s="20">
        <v>8970</v>
      </c>
      <c r="AL110" s="25">
        <v>4.2518587360594804</v>
      </c>
      <c r="AM110" s="20">
        <v>4960</v>
      </c>
      <c r="AN110" s="25">
        <v>3.97989107666527</v>
      </c>
      <c r="AO110" s="20">
        <v>4470</v>
      </c>
      <c r="AP110" s="25">
        <v>4.8288795124238204</v>
      </c>
      <c r="AQ110" s="20">
        <v>5700</v>
      </c>
      <c r="AR110" s="25">
        <v>5.2077562326869797</v>
      </c>
      <c r="AS110" s="20">
        <v>9250</v>
      </c>
      <c r="AT110" s="25">
        <v>0.93865968129229405</v>
      </c>
      <c r="AU110" s="20">
        <v>11990</v>
      </c>
      <c r="AV110" s="25">
        <v>3.0063562961690402</v>
      </c>
      <c r="AW110" s="20">
        <v>3950</v>
      </c>
      <c r="AX110" s="25">
        <v>5.1063829787234001</v>
      </c>
      <c r="AY110" s="20">
        <v>9820</v>
      </c>
      <c r="AZ110" s="25">
        <v>4.9690104723231503</v>
      </c>
      <c r="BA110" s="20">
        <v>10440</v>
      </c>
      <c r="BB110" s="25">
        <v>-0.105283307810107</v>
      </c>
      <c r="BC110" s="20">
        <v>10810</v>
      </c>
      <c r="BD110" s="25">
        <v>3.4258373205741601</v>
      </c>
      <c r="BE110" s="20">
        <v>14290</v>
      </c>
      <c r="BF110" s="25">
        <v>1.2897739352278399</v>
      </c>
      <c r="BG110" s="20">
        <v>7540</v>
      </c>
      <c r="BH110" s="25">
        <v>4.2853193254077997</v>
      </c>
      <c r="BI110" s="20">
        <v>21470</v>
      </c>
      <c r="BJ110" s="25">
        <v>2.33090233090233</v>
      </c>
      <c r="BK110" s="20">
        <v>18250</v>
      </c>
      <c r="BL110" s="25">
        <v>9.5186652262633498</v>
      </c>
      <c r="BM110" s="20">
        <v>36070</v>
      </c>
      <c r="BN110" s="25">
        <v>5.3749306224987601</v>
      </c>
      <c r="BO110" s="20">
        <v>5290</v>
      </c>
      <c r="BP110" s="25">
        <v>6.5243656866693502</v>
      </c>
      <c r="BQ110" s="20">
        <v>32260</v>
      </c>
      <c r="BR110" s="25">
        <v>4.3236425961258602</v>
      </c>
      <c r="BS110" s="20">
        <v>31140</v>
      </c>
      <c r="BT110" s="25">
        <v>1.27825662709384</v>
      </c>
      <c r="BU110" s="20">
        <v>25400</v>
      </c>
      <c r="BV110" s="25">
        <v>7.39112050739958</v>
      </c>
      <c r="BW110" s="20">
        <v>6000</v>
      </c>
      <c r="BX110" s="25">
        <v>0.46854082998661301</v>
      </c>
      <c r="BY110" s="20">
        <v>11680</v>
      </c>
      <c r="BZ110" s="25">
        <v>3.21668434075645</v>
      </c>
      <c r="CA110" s="20">
        <v>23290</v>
      </c>
      <c r="CB110" s="25">
        <v>6.9323294463318303</v>
      </c>
      <c r="CC110" s="20">
        <v>5560</v>
      </c>
      <c r="CD110" s="25">
        <v>0.143988480921526</v>
      </c>
      <c r="CE110" s="20">
        <v>8350</v>
      </c>
      <c r="CF110" s="25">
        <v>4.9283379431732497</v>
      </c>
      <c r="CG110" s="20">
        <v>7000</v>
      </c>
      <c r="CH110" s="25">
        <v>2.1447330026262001</v>
      </c>
      <c r="CI110" s="20">
        <v>15620</v>
      </c>
      <c r="CJ110" s="25">
        <v>1.28081972462376E-2</v>
      </c>
      <c r="CK110" s="20">
        <v>6170</v>
      </c>
      <c r="CL110" s="25">
        <v>2.9387209884788801</v>
      </c>
      <c r="CM110" s="20">
        <v>28270</v>
      </c>
      <c r="CN110" s="25">
        <v>5.9630448633859299</v>
      </c>
      <c r="CO110" s="20">
        <v>10710</v>
      </c>
      <c r="CP110" s="25">
        <v>2.0682424704536801</v>
      </c>
      <c r="CQ110" s="20">
        <v>3540</v>
      </c>
      <c r="CR110" s="25">
        <v>4.92143492439964</v>
      </c>
      <c r="CS110" s="20">
        <v>7190</v>
      </c>
      <c r="CT110" s="25">
        <v>5.6387665198237897</v>
      </c>
      <c r="CU110" s="20">
        <v>3080</v>
      </c>
      <c r="CV110" s="25">
        <v>2.6008669556518802</v>
      </c>
      <c r="CW110" s="20">
        <v>12680</v>
      </c>
      <c r="CX110" s="25">
        <v>1.1329184617839501</v>
      </c>
      <c r="CY110" s="20">
        <v>11240</v>
      </c>
      <c r="CZ110" s="25">
        <v>0.41975529159596298</v>
      </c>
      <c r="DA110" s="20">
        <v>10310</v>
      </c>
      <c r="DB110" s="25">
        <v>-0.34809514600657498</v>
      </c>
      <c r="DC110" s="20">
        <v>4820</v>
      </c>
      <c r="DD110" s="25">
        <v>-0.31055900621117999</v>
      </c>
      <c r="DE110" s="20">
        <v>5160</v>
      </c>
      <c r="DF110" s="25">
        <v>1.6735577869659399</v>
      </c>
      <c r="DG110" s="20">
        <v>12800</v>
      </c>
      <c r="DH110" s="25">
        <v>2.1952582421968501</v>
      </c>
      <c r="DI110" s="20">
        <v>4110</v>
      </c>
      <c r="DJ110" s="25">
        <v>1.13133300541072</v>
      </c>
      <c r="DK110" s="20">
        <v>15180</v>
      </c>
      <c r="DL110" s="25">
        <v>1.1997600479904</v>
      </c>
      <c r="DM110" s="20">
        <v>22000</v>
      </c>
      <c r="DN110" s="25">
        <v>0.145646534067635</v>
      </c>
      <c r="DO110" s="20">
        <v>6600</v>
      </c>
      <c r="DP110" s="25">
        <v>1.0263480392156901</v>
      </c>
      <c r="DQ110" s="20">
        <v>63720</v>
      </c>
      <c r="DR110" s="25">
        <v>-0.60055844135585801</v>
      </c>
      <c r="DS110" s="20">
        <v>15880</v>
      </c>
      <c r="DT110" s="25">
        <v>-2.5108969243047499</v>
      </c>
      <c r="DU110" s="20">
        <v>5220</v>
      </c>
      <c r="DV110" s="25">
        <v>0.46216060080878102</v>
      </c>
      <c r="DW110" s="20">
        <v>30610</v>
      </c>
      <c r="DX110" s="25">
        <v>1.17993125330513</v>
      </c>
      <c r="DY110" s="20">
        <v>12730</v>
      </c>
      <c r="DZ110" s="25">
        <v>3.4379063719115699</v>
      </c>
      <c r="EA110" s="20">
        <v>17620</v>
      </c>
      <c r="EB110" s="25">
        <v>3.8130598774163098</v>
      </c>
      <c r="EC110" s="20">
        <v>7130</v>
      </c>
      <c r="ED110" s="25">
        <v>-0.69676700111482703</v>
      </c>
      <c r="EE110" s="20">
        <v>12710</v>
      </c>
      <c r="EF110" s="25">
        <v>2.1050940061063801</v>
      </c>
      <c r="EG110" s="20">
        <v>20450</v>
      </c>
      <c r="EH110" s="25">
        <v>1.41836937115652</v>
      </c>
      <c r="EI110" s="20">
        <v>14490</v>
      </c>
      <c r="EJ110" s="25">
        <v>2.5906002265005701</v>
      </c>
      <c r="EK110" s="20">
        <v>35220</v>
      </c>
      <c r="EL110" s="25">
        <v>2.3363942810647398</v>
      </c>
      <c r="EM110" s="20">
        <v>6130</v>
      </c>
      <c r="EN110" s="25">
        <v>1.69154228855721</v>
      </c>
      <c r="EO110" s="20">
        <v>12970</v>
      </c>
      <c r="EP110" s="25">
        <v>1.43941171868888</v>
      </c>
      <c r="EQ110" s="20">
        <v>9850</v>
      </c>
      <c r="ER110" s="25">
        <v>2.1791013800975398</v>
      </c>
      <c r="ES110" s="20">
        <v>7270</v>
      </c>
      <c r="ET110" s="25">
        <v>0.34525618008562398</v>
      </c>
      <c r="EU110" s="20">
        <v>10110</v>
      </c>
      <c r="EV110" s="25">
        <v>4.5807052011167402</v>
      </c>
      <c r="EW110" s="20">
        <v>34750</v>
      </c>
      <c r="EX110" s="25">
        <v>2.39582719396476</v>
      </c>
      <c r="EY110" s="20">
        <v>35090</v>
      </c>
      <c r="EZ110" s="25">
        <v>8.4453508853249293</v>
      </c>
      <c r="FA110" s="20">
        <v>22340</v>
      </c>
      <c r="FB110" s="25">
        <v>4.1598656904351099</v>
      </c>
      <c r="FC110" s="20">
        <v>18460</v>
      </c>
      <c r="FD110" s="25">
        <v>5.0833950019923702</v>
      </c>
      <c r="FE110" s="20">
        <v>8090</v>
      </c>
      <c r="FF110" s="25">
        <v>2.7957809124412201</v>
      </c>
      <c r="FG110" s="20">
        <v>16580</v>
      </c>
      <c r="FH110" s="25">
        <v>3.6046729555819299</v>
      </c>
      <c r="FI110" s="20">
        <v>9220</v>
      </c>
      <c r="FJ110" s="25">
        <v>4.3837788853647499</v>
      </c>
      <c r="FK110" s="20">
        <v>6240</v>
      </c>
      <c r="FL110" s="25">
        <v>1.4150943396226401</v>
      </c>
      <c r="FM110" s="20">
        <v>21430</v>
      </c>
      <c r="FN110" s="25">
        <v>-1.13017806070671</v>
      </c>
      <c r="FO110" s="20">
        <v>10950</v>
      </c>
      <c r="FP110" s="25">
        <v>2.4798802171064902</v>
      </c>
      <c r="FQ110" s="20">
        <v>11260</v>
      </c>
      <c r="FR110" s="25">
        <v>3.5297361889879602</v>
      </c>
      <c r="FS110" s="20">
        <v>7810</v>
      </c>
      <c r="FT110" s="25">
        <v>8.66722314969393</v>
      </c>
      <c r="FU110" s="20">
        <v>9330</v>
      </c>
      <c r="FV110" s="25">
        <v>1.9676432006996101</v>
      </c>
      <c r="FW110" s="20">
        <v>7270</v>
      </c>
      <c r="FX110" s="25">
        <v>2.9024493841144001</v>
      </c>
      <c r="FY110" s="20">
        <v>7580</v>
      </c>
      <c r="FZ110" s="25">
        <v>-3.1792645556690502</v>
      </c>
      <c r="GA110" s="20">
        <v>2860</v>
      </c>
      <c r="GB110" s="25">
        <v>4.4541803577948196</v>
      </c>
      <c r="GC110" s="20">
        <v>18480</v>
      </c>
      <c r="GD110" s="25">
        <v>1.2439719421306401</v>
      </c>
      <c r="GE110" s="20">
        <v>20440</v>
      </c>
      <c r="GF110" s="25">
        <v>1.6056870153111999</v>
      </c>
      <c r="GG110" s="20">
        <v>36610</v>
      </c>
      <c r="GH110" s="25">
        <v>2.0006687472135498</v>
      </c>
      <c r="GI110" s="20">
        <v>21400</v>
      </c>
      <c r="GJ110" s="25">
        <v>3.39163204174316</v>
      </c>
      <c r="GK110" s="20">
        <v>18700</v>
      </c>
      <c r="GL110" s="25">
        <v>3.1612048990400501</v>
      </c>
      <c r="GM110" s="20">
        <v>12830</v>
      </c>
      <c r="GN110" s="25">
        <v>7.7271963715773602</v>
      </c>
      <c r="GO110" s="20">
        <v>9950</v>
      </c>
      <c r="GP110" s="25">
        <v>2.4199361548759102</v>
      </c>
      <c r="GQ110" s="20">
        <v>3950</v>
      </c>
      <c r="GR110" s="25">
        <v>5.5094945172505998</v>
      </c>
      <c r="GS110" s="20">
        <v>22770</v>
      </c>
      <c r="GT110" s="25">
        <v>-0.131602035444815</v>
      </c>
      <c r="GU110" s="20">
        <v>840</v>
      </c>
      <c r="GV110" s="25">
        <v>12.449799196787099</v>
      </c>
    </row>
    <row r="111" spans="1:204" ht="15" customHeight="1" x14ac:dyDescent="0.25">
      <c r="A111" s="6">
        <v>45870</v>
      </c>
      <c r="B111" s="26" t="s">
        <v>4</v>
      </c>
      <c r="C111" s="20">
        <v>8260</v>
      </c>
      <c r="D111" s="25">
        <v>4.1482789055604599</v>
      </c>
      <c r="E111" s="20">
        <v>12860</v>
      </c>
      <c r="F111" s="25">
        <v>0.30423589983618099</v>
      </c>
      <c r="G111" s="20">
        <v>8260</v>
      </c>
      <c r="H111" s="25">
        <v>-0.95946270088750296</v>
      </c>
      <c r="I111" s="20">
        <v>4000</v>
      </c>
      <c r="J111" s="25">
        <v>3.8191738113795801</v>
      </c>
      <c r="K111" s="20">
        <v>3540</v>
      </c>
      <c r="L111" s="25">
        <v>5.0385299347954904</v>
      </c>
      <c r="M111" s="20">
        <v>24990</v>
      </c>
      <c r="N111" s="25">
        <v>2.3091095189355202</v>
      </c>
      <c r="O111" s="20">
        <v>7640</v>
      </c>
      <c r="P111" s="25">
        <v>2.6464266523374498</v>
      </c>
      <c r="Q111" s="20">
        <v>6430</v>
      </c>
      <c r="R111" s="25">
        <v>1.72495648045577</v>
      </c>
      <c r="S111" s="20">
        <v>3380</v>
      </c>
      <c r="T111" s="25">
        <v>0.92564944759629697</v>
      </c>
      <c r="U111" s="20">
        <v>7040</v>
      </c>
      <c r="V111" s="25">
        <v>4.9962714392244596</v>
      </c>
      <c r="W111" s="20">
        <v>13300</v>
      </c>
      <c r="X111" s="25">
        <v>3.5091814503579202</v>
      </c>
      <c r="Y111" s="20">
        <v>7520</v>
      </c>
      <c r="Z111" s="25">
        <v>7.9408385985066099</v>
      </c>
      <c r="AA111" s="20">
        <v>36630</v>
      </c>
      <c r="AB111" s="25">
        <v>-1.49506574524725</v>
      </c>
      <c r="AC111" s="20">
        <v>11960</v>
      </c>
      <c r="AD111" s="25">
        <v>2.3713723140142098</v>
      </c>
      <c r="AE111" s="20">
        <v>3380</v>
      </c>
      <c r="AF111" s="25">
        <v>2.80146163215591</v>
      </c>
      <c r="AG111" s="20">
        <v>7690</v>
      </c>
      <c r="AH111" s="25">
        <v>1.9753413761103</v>
      </c>
      <c r="AI111" s="20">
        <v>16450</v>
      </c>
      <c r="AJ111" s="25">
        <v>3.2446341157273801</v>
      </c>
      <c r="AK111" s="20">
        <v>8970</v>
      </c>
      <c r="AL111" s="25">
        <v>4.0347826086956502</v>
      </c>
      <c r="AM111" s="20">
        <v>4980</v>
      </c>
      <c r="AN111" s="25">
        <v>3.6011656952539499</v>
      </c>
      <c r="AO111" s="20">
        <v>4470</v>
      </c>
      <c r="AP111" s="25">
        <v>3.7621922898281501</v>
      </c>
      <c r="AQ111" s="20">
        <v>5740</v>
      </c>
      <c r="AR111" s="25">
        <v>5.31914893617021</v>
      </c>
      <c r="AS111" s="20">
        <v>9230</v>
      </c>
      <c r="AT111" s="25">
        <v>0.51170386499727805</v>
      </c>
      <c r="AU111" s="20">
        <v>12030</v>
      </c>
      <c r="AV111" s="25">
        <v>2.6634795970633398</v>
      </c>
      <c r="AW111" s="20">
        <v>3990</v>
      </c>
      <c r="AX111" s="25">
        <v>4.9736842105263204</v>
      </c>
      <c r="AY111" s="20">
        <v>9860</v>
      </c>
      <c r="AZ111" s="25">
        <v>5.0271594419000998</v>
      </c>
      <c r="BA111" s="20">
        <v>10490</v>
      </c>
      <c r="BB111" s="25">
        <v>0.48836541223786301</v>
      </c>
      <c r="BC111" s="20">
        <v>10840</v>
      </c>
      <c r="BD111" s="25">
        <v>2.8956612551030099</v>
      </c>
      <c r="BE111" s="20">
        <v>14260</v>
      </c>
      <c r="BF111" s="25">
        <v>0.95595524713213398</v>
      </c>
      <c r="BG111" s="20">
        <v>7580</v>
      </c>
      <c r="BH111" s="25">
        <v>4.60689655172414</v>
      </c>
      <c r="BI111" s="20">
        <v>21600</v>
      </c>
      <c r="BJ111" s="25">
        <v>2.7251973746789702</v>
      </c>
      <c r="BK111" s="20">
        <v>18370</v>
      </c>
      <c r="BL111" s="25">
        <v>9.4968403481578605</v>
      </c>
      <c r="BM111" s="20">
        <v>36180</v>
      </c>
      <c r="BN111" s="25">
        <v>4.77803839805404</v>
      </c>
      <c r="BO111" s="20">
        <v>5340</v>
      </c>
      <c r="BP111" s="25">
        <v>6.9753457606734797</v>
      </c>
      <c r="BQ111" s="20">
        <v>32330</v>
      </c>
      <c r="BR111" s="25">
        <v>3.91205117490115</v>
      </c>
      <c r="BS111" s="20">
        <v>31200</v>
      </c>
      <c r="BT111" s="25">
        <v>1.2525147640989001</v>
      </c>
      <c r="BU111" s="20">
        <v>25580</v>
      </c>
      <c r="BV111" s="25">
        <v>7.2257848191458196</v>
      </c>
      <c r="BW111" s="20">
        <v>6020</v>
      </c>
      <c r="BX111" s="25">
        <v>0.95573440643863194</v>
      </c>
      <c r="BY111" s="20">
        <v>11690</v>
      </c>
      <c r="BZ111" s="25">
        <v>2.9129631259350499</v>
      </c>
      <c r="CA111" s="20">
        <v>23350</v>
      </c>
      <c r="CB111" s="25">
        <v>6.3043379307205596</v>
      </c>
      <c r="CC111" s="20">
        <v>5580</v>
      </c>
      <c r="CD111" s="25">
        <v>0.30537093587210301</v>
      </c>
      <c r="CE111" s="20">
        <v>8440</v>
      </c>
      <c r="CF111" s="25">
        <v>5.3288406339697998</v>
      </c>
      <c r="CG111" s="20">
        <v>6990</v>
      </c>
      <c r="CH111" s="25">
        <v>1.2751775105057199</v>
      </c>
      <c r="CI111" s="20">
        <v>15630</v>
      </c>
      <c r="CJ111" s="25">
        <v>5.1222947880650502E-2</v>
      </c>
      <c r="CK111" s="20">
        <v>6170</v>
      </c>
      <c r="CL111" s="25">
        <v>2.5756065137919602</v>
      </c>
      <c r="CM111" s="20">
        <v>28320</v>
      </c>
      <c r="CN111" s="25">
        <v>5.4951195887042701</v>
      </c>
      <c r="CO111" s="20">
        <v>10750</v>
      </c>
      <c r="CP111" s="25">
        <v>1.8966334755808401</v>
      </c>
      <c r="CQ111" s="20">
        <v>3540</v>
      </c>
      <c r="CR111" s="25">
        <v>3.7536656891495599</v>
      </c>
      <c r="CS111" s="20">
        <v>7230</v>
      </c>
      <c r="CT111" s="25">
        <v>5.8246743743597298</v>
      </c>
      <c r="CU111" s="20">
        <v>3080</v>
      </c>
      <c r="CV111" s="25">
        <v>2.7</v>
      </c>
      <c r="CW111" s="20">
        <v>12680</v>
      </c>
      <c r="CX111" s="25">
        <v>0.76269166600460803</v>
      </c>
      <c r="CY111" s="20">
        <v>11260</v>
      </c>
      <c r="CZ111" s="25">
        <v>0.44618954131715199</v>
      </c>
      <c r="DA111" s="20">
        <v>10310</v>
      </c>
      <c r="DB111" s="25">
        <v>-0.19357336430507199</v>
      </c>
      <c r="DC111" s="20">
        <v>4840</v>
      </c>
      <c r="DD111" s="25">
        <v>-0.22671063478977699</v>
      </c>
      <c r="DE111" s="20">
        <v>5180</v>
      </c>
      <c r="DF111" s="25">
        <v>1.8671383647798701</v>
      </c>
      <c r="DG111" s="20">
        <v>12860</v>
      </c>
      <c r="DH111" s="25">
        <v>2.44543571769954</v>
      </c>
      <c r="DI111" s="20">
        <v>4120</v>
      </c>
      <c r="DJ111" s="25">
        <v>1.02941176470588</v>
      </c>
      <c r="DK111" s="20">
        <v>15190</v>
      </c>
      <c r="DL111" s="25">
        <v>0.89659294680215196</v>
      </c>
      <c r="DM111" s="20">
        <v>22020</v>
      </c>
      <c r="DN111" s="25">
        <v>-0.19943794760221201</v>
      </c>
      <c r="DO111" s="20">
        <v>6570</v>
      </c>
      <c r="DP111" s="25">
        <v>0.520036708473539</v>
      </c>
      <c r="DQ111" s="20">
        <v>63800</v>
      </c>
      <c r="DR111" s="25">
        <v>-0.551780036161856</v>
      </c>
      <c r="DS111" s="20">
        <v>15860</v>
      </c>
      <c r="DT111" s="25">
        <v>-2.9080445696093999</v>
      </c>
      <c r="DU111" s="20">
        <v>5240</v>
      </c>
      <c r="DV111" s="25">
        <v>0.49856184084372002</v>
      </c>
      <c r="DW111" s="20">
        <v>30610</v>
      </c>
      <c r="DX111" s="25">
        <v>1.01306758183738</v>
      </c>
      <c r="DY111" s="20">
        <v>12780</v>
      </c>
      <c r="DZ111" s="25">
        <v>3.3640627527090401</v>
      </c>
      <c r="EA111" s="20">
        <v>17720</v>
      </c>
      <c r="EB111" s="25">
        <v>3.8567493112947702</v>
      </c>
      <c r="EC111" s="20">
        <v>7130</v>
      </c>
      <c r="ED111" s="25">
        <v>-0.50223214285714302</v>
      </c>
      <c r="EE111" s="20">
        <v>12730</v>
      </c>
      <c r="EF111" s="25">
        <v>1.8964551492358199</v>
      </c>
      <c r="EG111" s="20">
        <v>20470</v>
      </c>
      <c r="EH111" s="25">
        <v>0.97676483646588697</v>
      </c>
      <c r="EI111" s="20">
        <v>14530</v>
      </c>
      <c r="EJ111" s="25">
        <v>2.8092272855929799</v>
      </c>
      <c r="EK111" s="20">
        <v>35280</v>
      </c>
      <c r="EL111" s="25">
        <v>2.2165560803175599</v>
      </c>
      <c r="EM111" s="20">
        <v>6130</v>
      </c>
      <c r="EN111" s="25">
        <v>1.13880178247236</v>
      </c>
      <c r="EO111" s="20">
        <v>12970</v>
      </c>
      <c r="EP111" s="25">
        <v>1.30397438900601</v>
      </c>
      <c r="EQ111" s="20">
        <v>9910</v>
      </c>
      <c r="ER111" s="25">
        <v>2.4513860157219698</v>
      </c>
      <c r="ES111" s="20">
        <v>7280</v>
      </c>
      <c r="ET111" s="25">
        <v>0.123711340206186</v>
      </c>
      <c r="EU111" s="20">
        <v>10160</v>
      </c>
      <c r="EV111" s="25">
        <v>4.2581571926944397</v>
      </c>
      <c r="EW111" s="20">
        <v>34870</v>
      </c>
      <c r="EX111" s="25">
        <v>2.57405936516342</v>
      </c>
      <c r="EY111" s="20">
        <v>35490</v>
      </c>
      <c r="EZ111" s="25">
        <v>9.2607986207321193</v>
      </c>
      <c r="FA111" s="20">
        <v>22460</v>
      </c>
      <c r="FB111" s="25">
        <v>4.1645411120901503</v>
      </c>
      <c r="FC111" s="20">
        <v>18570</v>
      </c>
      <c r="FD111" s="25">
        <v>5.2837462441181504</v>
      </c>
      <c r="FE111" s="20">
        <v>8100</v>
      </c>
      <c r="FF111" s="25">
        <v>2.6085855388122101</v>
      </c>
      <c r="FG111" s="20">
        <v>16670</v>
      </c>
      <c r="FH111" s="25">
        <v>3.6569438397910301</v>
      </c>
      <c r="FI111" s="20">
        <v>9260</v>
      </c>
      <c r="FJ111" s="25">
        <v>4.2215467747382602</v>
      </c>
      <c r="FK111" s="20">
        <v>6250</v>
      </c>
      <c r="FL111" s="25">
        <v>1.34674671426253</v>
      </c>
      <c r="FM111" s="20">
        <v>21420</v>
      </c>
      <c r="FN111" s="25">
        <v>-1.1855884116805799</v>
      </c>
      <c r="FO111" s="20">
        <v>11010</v>
      </c>
      <c r="FP111" s="25">
        <v>2.57222739981361</v>
      </c>
      <c r="FQ111" s="20">
        <v>11320</v>
      </c>
      <c r="FR111" s="25">
        <v>4.0625</v>
      </c>
      <c r="FS111" s="20">
        <v>7860</v>
      </c>
      <c r="FT111" s="25">
        <v>8.1408140814081396</v>
      </c>
      <c r="FU111" s="20">
        <v>9350</v>
      </c>
      <c r="FV111" s="25">
        <v>1.77386005005985</v>
      </c>
      <c r="FW111" s="20">
        <v>7300</v>
      </c>
      <c r="FX111" s="25">
        <v>3.0804012999858701</v>
      </c>
      <c r="FY111" s="20">
        <v>7590</v>
      </c>
      <c r="FZ111" s="25">
        <v>-3.2619775739041801</v>
      </c>
      <c r="GA111" s="20">
        <v>2870</v>
      </c>
      <c r="GB111" s="25">
        <v>4.5968624589565898</v>
      </c>
      <c r="GC111" s="20">
        <v>18500</v>
      </c>
      <c r="GD111" s="25">
        <v>0.91623036649214695</v>
      </c>
      <c r="GE111" s="20">
        <v>20540</v>
      </c>
      <c r="GF111" s="25">
        <v>1.4524256496393599</v>
      </c>
      <c r="GG111" s="20">
        <v>36750</v>
      </c>
      <c r="GH111" s="25">
        <v>1.9872880179855099</v>
      </c>
      <c r="GI111" s="20">
        <v>21440</v>
      </c>
      <c r="GJ111" s="25">
        <v>3.20593049003562</v>
      </c>
      <c r="GK111" s="20">
        <v>18800</v>
      </c>
      <c r="GL111" s="25">
        <v>3.4042787218830801</v>
      </c>
      <c r="GM111" s="20">
        <v>12870</v>
      </c>
      <c r="GN111" s="25">
        <v>7.5708197543243898</v>
      </c>
      <c r="GO111" s="20">
        <v>9970</v>
      </c>
      <c r="GP111" s="25">
        <v>2.0991193938152799</v>
      </c>
      <c r="GQ111" s="20">
        <v>3950</v>
      </c>
      <c r="GR111" s="25">
        <v>4.9946865037194499</v>
      </c>
      <c r="GS111" s="20">
        <v>22860</v>
      </c>
      <c r="GT111" s="25">
        <v>0.14897252771327199</v>
      </c>
      <c r="GU111" s="20">
        <v>850</v>
      </c>
      <c r="GV111" s="25">
        <v>14.965986394557801</v>
      </c>
    </row>
    <row r="112" spans="1:204" ht="15" customHeight="1" x14ac:dyDescent="0.25">
      <c r="A112" s="6">
        <v>45901</v>
      </c>
      <c r="B112" s="26" t="s">
        <v>4</v>
      </c>
      <c r="C112" s="20">
        <v>8250</v>
      </c>
      <c r="D112" s="25">
        <v>3.8277511961722501</v>
      </c>
      <c r="E112" s="20">
        <v>12870</v>
      </c>
      <c r="F112" s="25">
        <v>0.35878636611808801</v>
      </c>
      <c r="G112" s="20">
        <v>8270</v>
      </c>
      <c r="H112" s="25">
        <v>-0.48111618955977897</v>
      </c>
      <c r="I112" s="20">
        <v>4000</v>
      </c>
      <c r="J112" s="25">
        <v>3.2490974729241899</v>
      </c>
      <c r="K112" s="20">
        <v>3550</v>
      </c>
      <c r="L112" s="25">
        <v>4.8686928297432903</v>
      </c>
      <c r="M112" s="20">
        <v>25080</v>
      </c>
      <c r="N112" s="25">
        <v>2.3632653061224498</v>
      </c>
      <c r="O112" s="20">
        <v>7680</v>
      </c>
      <c r="P112" s="25">
        <v>2.6481209041059199</v>
      </c>
      <c r="Q112" s="20">
        <v>6450</v>
      </c>
      <c r="R112" s="25">
        <v>2.34957929830132</v>
      </c>
      <c r="S112" s="20">
        <v>3380</v>
      </c>
      <c r="T112" s="25">
        <v>0.68615751789976098</v>
      </c>
      <c r="U112" s="20">
        <v>7030</v>
      </c>
      <c r="V112" s="25">
        <v>4.3988705602615497</v>
      </c>
      <c r="W112" s="20">
        <v>13300</v>
      </c>
      <c r="X112" s="25">
        <v>3.1002945279801599</v>
      </c>
      <c r="Y112" s="20">
        <v>7540</v>
      </c>
      <c r="Z112" s="25">
        <v>7.1936309354563504</v>
      </c>
      <c r="AA112" s="20">
        <v>36690</v>
      </c>
      <c r="AB112" s="25">
        <v>-1.31009065719743</v>
      </c>
      <c r="AC112" s="20">
        <v>11960</v>
      </c>
      <c r="AD112" s="25">
        <v>1.7346938775510199</v>
      </c>
      <c r="AE112" s="20">
        <v>3380</v>
      </c>
      <c r="AF112" s="25">
        <v>2.48560169748409</v>
      </c>
      <c r="AG112" s="20">
        <v>7680</v>
      </c>
      <c r="AH112" s="25">
        <v>1.6949152542372901</v>
      </c>
      <c r="AI112" s="20">
        <v>16460</v>
      </c>
      <c r="AJ112" s="25">
        <v>2.9713499311897902</v>
      </c>
      <c r="AK112" s="20">
        <v>8960</v>
      </c>
      <c r="AL112" s="25">
        <v>3.4411085450346399</v>
      </c>
      <c r="AM112" s="20">
        <v>4980</v>
      </c>
      <c r="AN112" s="25">
        <v>3.4060228452751802</v>
      </c>
      <c r="AO112" s="20">
        <v>4470</v>
      </c>
      <c r="AP112" s="25">
        <v>3.7363657461127899</v>
      </c>
      <c r="AQ112" s="20">
        <v>5760</v>
      </c>
      <c r="AR112" s="25">
        <v>5.5372203887055402</v>
      </c>
      <c r="AS112" s="20">
        <v>9220</v>
      </c>
      <c r="AT112" s="25">
        <v>0.271798217003696</v>
      </c>
      <c r="AU112" s="20">
        <v>12030</v>
      </c>
      <c r="AV112" s="25">
        <v>2.3663602315287702</v>
      </c>
      <c r="AW112" s="20">
        <v>3990</v>
      </c>
      <c r="AX112" s="25">
        <v>4.6706901075833098</v>
      </c>
      <c r="AY112" s="20">
        <v>9900</v>
      </c>
      <c r="AZ112" s="25">
        <v>5.1418251354509703</v>
      </c>
      <c r="BA112" s="20">
        <v>10500</v>
      </c>
      <c r="BB112" s="25">
        <v>0.59415428845232399</v>
      </c>
      <c r="BC112" s="20">
        <v>10840</v>
      </c>
      <c r="BD112" s="25">
        <v>2.6604809695133498</v>
      </c>
      <c r="BE112" s="20">
        <v>14270</v>
      </c>
      <c r="BF112" s="25">
        <v>0.86968818496782896</v>
      </c>
      <c r="BG112" s="20">
        <v>7590</v>
      </c>
      <c r="BH112" s="25">
        <v>4.3430456294667401</v>
      </c>
      <c r="BI112" s="20">
        <v>21660</v>
      </c>
      <c r="BJ112" s="25">
        <v>2.7910950776095298</v>
      </c>
      <c r="BK112" s="20">
        <v>18510</v>
      </c>
      <c r="BL112" s="25">
        <v>10.0975261655566</v>
      </c>
      <c r="BM112" s="20">
        <v>36260</v>
      </c>
      <c r="BN112" s="25">
        <v>4.2704319319031496</v>
      </c>
      <c r="BO112" s="20">
        <v>5360</v>
      </c>
      <c r="BP112" s="25">
        <v>7.0343725019983996</v>
      </c>
      <c r="BQ112" s="20">
        <v>32440</v>
      </c>
      <c r="BR112" s="25">
        <v>3.9177371304097099</v>
      </c>
      <c r="BS112" s="20">
        <v>31170</v>
      </c>
      <c r="BT112" s="25">
        <v>1.0994000324306801</v>
      </c>
      <c r="BU112" s="20">
        <v>25710</v>
      </c>
      <c r="BV112" s="25">
        <v>7.1377974082253397</v>
      </c>
      <c r="BW112" s="20">
        <v>6030</v>
      </c>
      <c r="BX112" s="25">
        <v>0.98777833584463404</v>
      </c>
      <c r="BY112" s="20">
        <v>11720</v>
      </c>
      <c r="BZ112" s="25">
        <v>2.7809456969909601</v>
      </c>
      <c r="CA112" s="20">
        <v>23430</v>
      </c>
      <c r="CB112" s="25">
        <v>5.9264951855702703</v>
      </c>
      <c r="CC112" s="20">
        <v>5590</v>
      </c>
      <c r="CD112" s="25">
        <v>0.43126684636118601</v>
      </c>
      <c r="CE112" s="20">
        <v>8460</v>
      </c>
      <c r="CF112" s="25">
        <v>5.5777389568255504</v>
      </c>
      <c r="CG112" s="20">
        <v>6980</v>
      </c>
      <c r="CH112" s="25">
        <v>0.417326233990502</v>
      </c>
      <c r="CI112" s="20">
        <v>15650</v>
      </c>
      <c r="CJ112" s="25">
        <v>0.39127645926876198</v>
      </c>
      <c r="CK112" s="20">
        <v>6160</v>
      </c>
      <c r="CL112" s="25">
        <v>1.97019867549669</v>
      </c>
      <c r="CM112" s="20">
        <v>28460</v>
      </c>
      <c r="CN112" s="25">
        <v>5.6741802517731799</v>
      </c>
      <c r="CO112" s="20">
        <v>10740</v>
      </c>
      <c r="CP112" s="25">
        <v>1.5990159901598999</v>
      </c>
      <c r="CQ112" s="20">
        <v>3550</v>
      </c>
      <c r="CR112" s="25">
        <v>3.9227166276346601</v>
      </c>
      <c r="CS112" s="20">
        <v>7220</v>
      </c>
      <c r="CT112" s="25">
        <v>5.3383897316219402</v>
      </c>
      <c r="CU112" s="20">
        <v>3070</v>
      </c>
      <c r="CV112" s="25">
        <v>2.3658780406531199</v>
      </c>
      <c r="CW112" s="20">
        <v>12690</v>
      </c>
      <c r="CX112" s="25">
        <v>0.59443607830704603</v>
      </c>
      <c r="CY112" s="20">
        <v>11270</v>
      </c>
      <c r="CZ112" s="25">
        <v>0.62477686540521205</v>
      </c>
      <c r="DA112" s="20">
        <v>10290</v>
      </c>
      <c r="DB112" s="25">
        <v>-0.56038647342995196</v>
      </c>
      <c r="DC112" s="20">
        <v>4840</v>
      </c>
      <c r="DD112" s="25">
        <v>0.14495754814661399</v>
      </c>
      <c r="DE112" s="20">
        <v>5190</v>
      </c>
      <c r="DF112" s="25">
        <v>2.0047169811320802</v>
      </c>
      <c r="DG112" s="20">
        <v>12890</v>
      </c>
      <c r="DH112" s="25">
        <v>2.4725711559866399</v>
      </c>
      <c r="DI112" s="20">
        <v>4120</v>
      </c>
      <c r="DJ112" s="25">
        <v>0.68476400097823398</v>
      </c>
      <c r="DK112" s="20">
        <v>15210</v>
      </c>
      <c r="DL112" s="25">
        <v>0.52875082617316604</v>
      </c>
      <c r="DM112" s="20">
        <v>21980</v>
      </c>
      <c r="DN112" s="25">
        <v>-0.57003257328990198</v>
      </c>
      <c r="DO112" s="20">
        <v>6580</v>
      </c>
      <c r="DP112" s="25">
        <v>0.58095092493502498</v>
      </c>
      <c r="DQ112" s="20">
        <v>63830</v>
      </c>
      <c r="DR112" s="25">
        <v>-0.40567318344229297</v>
      </c>
      <c r="DS112" s="20">
        <v>15870</v>
      </c>
      <c r="DT112" s="25">
        <v>-2.6142988646824201</v>
      </c>
      <c r="DU112" s="20">
        <v>5250</v>
      </c>
      <c r="DV112" s="25">
        <v>0.92325447201384903</v>
      </c>
      <c r="DW112" s="20">
        <v>30650</v>
      </c>
      <c r="DX112" s="25">
        <v>0.92540754157747396</v>
      </c>
      <c r="DY112" s="20">
        <v>12820</v>
      </c>
      <c r="DZ112" s="25">
        <v>3.47917339360672</v>
      </c>
      <c r="EA112" s="20">
        <v>17780</v>
      </c>
      <c r="EB112" s="25">
        <v>3.72877399778258</v>
      </c>
      <c r="EC112" s="20">
        <v>7120</v>
      </c>
      <c r="ED112" s="25">
        <v>-0.72524407252440704</v>
      </c>
      <c r="EE112" s="20">
        <v>12760</v>
      </c>
      <c r="EF112" s="25">
        <v>1.9570253215113</v>
      </c>
      <c r="EG112" s="20">
        <v>20480</v>
      </c>
      <c r="EH112" s="25">
        <v>0.72310492400019699</v>
      </c>
      <c r="EI112" s="20">
        <v>14550</v>
      </c>
      <c r="EJ112" s="25">
        <v>2.6599872997953899</v>
      </c>
      <c r="EK112" s="20">
        <v>35420</v>
      </c>
      <c r="EL112" s="25">
        <v>2.41744260019663</v>
      </c>
      <c r="EM112" s="20">
        <v>6120</v>
      </c>
      <c r="EN112" s="25">
        <v>1.08964834076275</v>
      </c>
      <c r="EO112" s="20">
        <v>12980</v>
      </c>
      <c r="EP112" s="25">
        <v>1.2321609607736099</v>
      </c>
      <c r="EQ112" s="20">
        <v>9890</v>
      </c>
      <c r="ER112" s="25">
        <v>2.1164567416890399</v>
      </c>
      <c r="ES112" s="20">
        <v>7290</v>
      </c>
      <c r="ET112" s="25">
        <v>-0.20547945205479501</v>
      </c>
      <c r="EU112" s="20">
        <v>10210</v>
      </c>
      <c r="EV112" s="25">
        <v>4.4376278118609402</v>
      </c>
      <c r="EW112" s="20">
        <v>34850</v>
      </c>
      <c r="EX112" s="25">
        <v>2.3767553910335502</v>
      </c>
      <c r="EY112" s="20">
        <v>35770</v>
      </c>
      <c r="EZ112" s="25">
        <v>9.6025982780279993</v>
      </c>
      <c r="FA112" s="20">
        <v>22570</v>
      </c>
      <c r="FB112" s="25">
        <v>4.4280955024986097</v>
      </c>
      <c r="FC112" s="20">
        <v>18620</v>
      </c>
      <c r="FD112" s="25">
        <v>5.3873578178937196</v>
      </c>
      <c r="FE112" s="20">
        <v>8120</v>
      </c>
      <c r="FF112" s="25">
        <v>2.9546030940907899</v>
      </c>
      <c r="FG112" s="20">
        <v>16690</v>
      </c>
      <c r="FH112" s="25">
        <v>3.7025532707958</v>
      </c>
      <c r="FI112" s="20">
        <v>9280</v>
      </c>
      <c r="FJ112" s="25">
        <v>3.8607878245299898</v>
      </c>
      <c r="FK112" s="20">
        <v>6290</v>
      </c>
      <c r="FL112" s="25">
        <v>1.76461065242027</v>
      </c>
      <c r="FM112" s="20">
        <v>21440</v>
      </c>
      <c r="FN112" s="25">
        <v>-1.1300216779668799</v>
      </c>
      <c r="FO112" s="20">
        <v>11030</v>
      </c>
      <c r="FP112" s="25">
        <v>2.5946247558820801</v>
      </c>
      <c r="FQ112" s="20">
        <v>11360</v>
      </c>
      <c r="FR112" s="25">
        <v>4.3067033976124902</v>
      </c>
      <c r="FS112" s="20">
        <v>7900</v>
      </c>
      <c r="FT112" s="25">
        <v>8.1280788177339893</v>
      </c>
      <c r="FU112" s="20">
        <v>9370</v>
      </c>
      <c r="FV112" s="25">
        <v>1.7269468882372101</v>
      </c>
      <c r="FW112" s="20">
        <v>7300</v>
      </c>
      <c r="FX112" s="25">
        <v>2.9469825155104301</v>
      </c>
      <c r="FY112" s="20">
        <v>7590</v>
      </c>
      <c r="FZ112" s="25">
        <v>-3.4706331045003802</v>
      </c>
      <c r="GA112" s="20">
        <v>2870</v>
      </c>
      <c r="GB112" s="25">
        <v>4.0579710144927503</v>
      </c>
      <c r="GC112" s="20">
        <v>18570</v>
      </c>
      <c r="GD112" s="25">
        <v>0.89111062812432096</v>
      </c>
      <c r="GE112" s="20">
        <v>20650</v>
      </c>
      <c r="GF112" s="25">
        <v>1.53944520952194</v>
      </c>
      <c r="GG112" s="20">
        <v>36740</v>
      </c>
      <c r="GH112" s="25">
        <v>1.7699850423799199</v>
      </c>
      <c r="GI112" s="20">
        <v>21510</v>
      </c>
      <c r="GJ112" s="25">
        <v>3.2005758157389601</v>
      </c>
      <c r="GK112" s="20">
        <v>18890</v>
      </c>
      <c r="GL112" s="25">
        <v>3.6084452975048</v>
      </c>
      <c r="GM112" s="20">
        <v>12940</v>
      </c>
      <c r="GN112" s="25">
        <v>8.1946651057780695</v>
      </c>
      <c r="GO112" s="20">
        <v>9950</v>
      </c>
      <c r="GP112" s="25">
        <v>1.97867541521427</v>
      </c>
      <c r="GQ112" s="20">
        <v>3980</v>
      </c>
      <c r="GR112" s="25">
        <v>5.4598462761728097</v>
      </c>
      <c r="GS112" s="20">
        <v>22930</v>
      </c>
      <c r="GT112" s="25">
        <v>0.26675995976735001</v>
      </c>
      <c r="GU112" s="20">
        <v>870</v>
      </c>
      <c r="GV112" s="25">
        <v>17.3677069199457</v>
      </c>
    </row>
    <row r="113" spans="1:204" ht="15" customHeight="1" x14ac:dyDescent="0.25">
      <c r="A113" s="6">
        <v>45931</v>
      </c>
      <c r="B113" s="26" t="s">
        <v>4</v>
      </c>
      <c r="C113" s="20">
        <v>8240</v>
      </c>
      <c r="D113" s="25">
        <v>3.8970866439651899</v>
      </c>
      <c r="E113" s="20">
        <v>12910</v>
      </c>
      <c r="F113" s="25">
        <v>0.4827532507981</v>
      </c>
      <c r="G113" s="20">
        <v>8300</v>
      </c>
      <c r="H113" s="25">
        <v>-0.43170643962105798</v>
      </c>
      <c r="I113" s="20">
        <v>4010</v>
      </c>
      <c r="J113" s="25">
        <v>3.6166365280289301</v>
      </c>
      <c r="K113" s="20">
        <v>3570</v>
      </c>
      <c r="L113" s="25">
        <v>4.5414591268678599</v>
      </c>
      <c r="M113" s="20">
        <v>25190</v>
      </c>
      <c r="N113" s="25">
        <v>2.58655804480652</v>
      </c>
      <c r="O113" s="20">
        <v>7690</v>
      </c>
      <c r="P113" s="25">
        <v>2.5613660618996801</v>
      </c>
      <c r="Q113" s="20">
        <v>6450</v>
      </c>
      <c r="R113" s="25">
        <v>2.6600828289264098</v>
      </c>
      <c r="S113" s="20">
        <v>3380</v>
      </c>
      <c r="T113" s="25">
        <v>0.326312666864432</v>
      </c>
      <c r="U113" s="20">
        <v>7060</v>
      </c>
      <c r="V113" s="25">
        <v>4.2054006197432496</v>
      </c>
      <c r="W113" s="20">
        <v>13320</v>
      </c>
      <c r="X113" s="25">
        <v>2.7850640333281902</v>
      </c>
      <c r="Y113" s="20">
        <v>7580</v>
      </c>
      <c r="Z113" s="25">
        <v>6.7794221282593403</v>
      </c>
      <c r="AA113" s="20">
        <v>36700</v>
      </c>
      <c r="AB113" s="25">
        <v>-1.24848647921431</v>
      </c>
      <c r="AC113" s="20">
        <v>11960</v>
      </c>
      <c r="AD113" s="25">
        <v>1.44177762700365</v>
      </c>
      <c r="AE113" s="20">
        <v>3400</v>
      </c>
      <c r="AF113" s="25">
        <v>2.4132730015082999</v>
      </c>
      <c r="AG113" s="20">
        <v>7690</v>
      </c>
      <c r="AH113" s="25">
        <v>1.9077901430842601</v>
      </c>
      <c r="AI113" s="20">
        <v>16440</v>
      </c>
      <c r="AJ113" s="25">
        <v>2.3465703971119098</v>
      </c>
      <c r="AK113" s="20">
        <v>8990</v>
      </c>
      <c r="AL113" s="25">
        <v>3.7028492328988301</v>
      </c>
      <c r="AM113" s="20">
        <v>4980</v>
      </c>
      <c r="AN113" s="25">
        <v>3.3852544132918001</v>
      </c>
      <c r="AO113" s="20">
        <v>4490</v>
      </c>
      <c r="AP113" s="25">
        <v>3.7216828478964401</v>
      </c>
      <c r="AQ113" s="20">
        <v>5790</v>
      </c>
      <c r="AR113" s="25">
        <v>5.7127212995072103</v>
      </c>
      <c r="AS113" s="20">
        <v>9230</v>
      </c>
      <c r="AT113" s="25">
        <v>1.0838933448948601E-2</v>
      </c>
      <c r="AU113" s="20">
        <v>12060</v>
      </c>
      <c r="AV113" s="25">
        <v>2.1521775970174599</v>
      </c>
      <c r="AW113" s="20">
        <v>3990</v>
      </c>
      <c r="AX113" s="25">
        <v>4.1199478487614103</v>
      </c>
      <c r="AY113" s="20">
        <v>9890</v>
      </c>
      <c r="AZ113" s="25">
        <v>4.64697787657457</v>
      </c>
      <c r="BA113" s="20">
        <v>10520</v>
      </c>
      <c r="BB113" s="25">
        <v>0.998463901689708</v>
      </c>
      <c r="BC113" s="20">
        <v>10870</v>
      </c>
      <c r="BD113" s="25">
        <v>2.6825351846604302</v>
      </c>
      <c r="BE113" s="20">
        <v>14330</v>
      </c>
      <c r="BF113" s="25">
        <v>1.0437235543018299</v>
      </c>
      <c r="BG113" s="20">
        <v>7600</v>
      </c>
      <c r="BH113" s="25">
        <v>4.2106706898916499</v>
      </c>
      <c r="BI113" s="20">
        <v>21700</v>
      </c>
      <c r="BJ113" s="25">
        <v>2.6634497114201898</v>
      </c>
      <c r="BK113" s="20">
        <v>18670</v>
      </c>
      <c r="BL113" s="25">
        <v>10.1989022014991</v>
      </c>
      <c r="BM113" s="20">
        <v>36350</v>
      </c>
      <c r="BN113" s="25">
        <v>3.84846147252936</v>
      </c>
      <c r="BO113" s="20">
        <v>5390</v>
      </c>
      <c r="BP113" s="25">
        <v>6.8357440063404002</v>
      </c>
      <c r="BQ113" s="20">
        <v>32560</v>
      </c>
      <c r="BR113" s="25">
        <v>3.71361233199567</v>
      </c>
      <c r="BS113" s="20">
        <v>31230</v>
      </c>
      <c r="BT113" s="25">
        <v>1.0581154543101201</v>
      </c>
      <c r="BU113" s="20">
        <v>25900</v>
      </c>
      <c r="BV113" s="25">
        <v>7.1883794073828797</v>
      </c>
      <c r="BW113" s="20">
        <v>6020</v>
      </c>
      <c r="BX113" s="25">
        <v>0.43398430979802999</v>
      </c>
      <c r="BY113" s="20">
        <v>11780</v>
      </c>
      <c r="BZ113" s="25">
        <v>3.0003498950314902</v>
      </c>
      <c r="CA113" s="20">
        <v>23530</v>
      </c>
      <c r="CB113" s="25">
        <v>5.3826519188571904</v>
      </c>
      <c r="CC113" s="20">
        <v>5590</v>
      </c>
      <c r="CD113" s="25">
        <v>0.431034482758621</v>
      </c>
      <c r="CE113" s="20">
        <v>8510</v>
      </c>
      <c r="CF113" s="25">
        <v>5.8084577114427898</v>
      </c>
      <c r="CG113" s="20">
        <v>7030</v>
      </c>
      <c r="CH113" s="25">
        <v>0.73128763980499001</v>
      </c>
      <c r="CI113" s="20">
        <v>15680</v>
      </c>
      <c r="CJ113" s="25">
        <v>0.249424405218726</v>
      </c>
      <c r="CK113" s="20">
        <v>6160</v>
      </c>
      <c r="CL113" s="25">
        <v>1.6840019811788001</v>
      </c>
      <c r="CM113" s="20">
        <v>28650</v>
      </c>
      <c r="CN113" s="25">
        <v>6.0293137908061301</v>
      </c>
      <c r="CO113" s="20">
        <v>10750</v>
      </c>
      <c r="CP113" s="25">
        <v>0.97725991355008501</v>
      </c>
      <c r="CQ113" s="20">
        <v>3570</v>
      </c>
      <c r="CR113" s="25">
        <v>3.4812880765883398</v>
      </c>
      <c r="CS113" s="20">
        <v>7250</v>
      </c>
      <c r="CT113" s="25">
        <v>5.2570432762126096</v>
      </c>
      <c r="CU113" s="20">
        <v>3090</v>
      </c>
      <c r="CV113" s="25">
        <v>2.21780867262496</v>
      </c>
      <c r="CW113" s="20">
        <v>12730</v>
      </c>
      <c r="CX113" s="25">
        <v>0.37054556922106602</v>
      </c>
      <c r="CY113" s="20">
        <v>11290</v>
      </c>
      <c r="CZ113" s="25">
        <v>0.68664169787765295</v>
      </c>
      <c r="DA113" s="20">
        <v>10290</v>
      </c>
      <c r="DB113" s="25">
        <v>-0.493134790175981</v>
      </c>
      <c r="DC113" s="20">
        <v>4840</v>
      </c>
      <c r="DD113" s="25">
        <v>8.2678792889623806E-2</v>
      </c>
      <c r="DE113" s="20">
        <v>5220</v>
      </c>
      <c r="DF113" s="25">
        <v>2.23266745005875</v>
      </c>
      <c r="DG113" s="20">
        <v>12930</v>
      </c>
      <c r="DH113" s="25">
        <v>2.82216392400032</v>
      </c>
      <c r="DI113" s="20">
        <v>4150</v>
      </c>
      <c r="DJ113" s="25">
        <v>1.96415418610361</v>
      </c>
      <c r="DK113" s="20">
        <v>15250</v>
      </c>
      <c r="DL113" s="25">
        <v>0.42816678743165798</v>
      </c>
      <c r="DM113" s="20">
        <v>21980</v>
      </c>
      <c r="DN113" s="25">
        <v>-0.63737455926227304</v>
      </c>
      <c r="DO113" s="20">
        <v>6580</v>
      </c>
      <c r="DP113" s="25">
        <v>0.18264840182648401</v>
      </c>
      <c r="DQ113" s="20">
        <v>63920</v>
      </c>
      <c r="DR113" s="25">
        <v>-0.223210801529696</v>
      </c>
      <c r="DS113" s="20">
        <v>15870</v>
      </c>
      <c r="DT113" s="25">
        <v>-2.5178088921640902</v>
      </c>
      <c r="DU113" s="20">
        <v>5270</v>
      </c>
      <c r="DV113" s="25">
        <v>1.1136712749616</v>
      </c>
      <c r="DW113" s="20">
        <v>30700</v>
      </c>
      <c r="DX113" s="25">
        <v>0.77150361129349998</v>
      </c>
      <c r="DY113" s="20">
        <v>12850</v>
      </c>
      <c r="DZ113" s="25">
        <v>3.1134649333975299</v>
      </c>
      <c r="EA113" s="20">
        <v>17820</v>
      </c>
      <c r="EB113" s="25">
        <v>3.7923802866130698</v>
      </c>
      <c r="EC113" s="20">
        <v>7110</v>
      </c>
      <c r="ED113" s="25">
        <v>-0.974658869395711</v>
      </c>
      <c r="EE113" s="20">
        <v>12790</v>
      </c>
      <c r="EF113" s="25">
        <v>2.0673690932311599</v>
      </c>
      <c r="EG113" s="20">
        <v>20550</v>
      </c>
      <c r="EH113" s="25">
        <v>0.85407156530702399</v>
      </c>
      <c r="EI113" s="20">
        <v>14560</v>
      </c>
      <c r="EJ113" s="25">
        <v>2.4493243243243201</v>
      </c>
      <c r="EK113" s="20">
        <v>35530</v>
      </c>
      <c r="EL113" s="25">
        <v>2.4184947104436301</v>
      </c>
      <c r="EM113" s="20">
        <v>6180</v>
      </c>
      <c r="EN113" s="25">
        <v>2.0995205819143701</v>
      </c>
      <c r="EO113" s="20">
        <v>12970</v>
      </c>
      <c r="EP113" s="25">
        <v>0.99688473520249199</v>
      </c>
      <c r="EQ113" s="20">
        <v>9940</v>
      </c>
      <c r="ER113" s="25">
        <v>2.5386996904024799</v>
      </c>
      <c r="ES113" s="20">
        <v>7280</v>
      </c>
      <c r="ET113" s="25">
        <v>-0.123406005758947</v>
      </c>
      <c r="EU113" s="20">
        <v>10280</v>
      </c>
      <c r="EV113" s="25">
        <v>5.0158340994994397</v>
      </c>
      <c r="EW113" s="20">
        <v>34960</v>
      </c>
      <c r="EX113" s="25">
        <v>2.5397384010792399</v>
      </c>
      <c r="EY113" s="20">
        <v>36020</v>
      </c>
      <c r="EZ113" s="25">
        <v>9.9502487562189099</v>
      </c>
      <c r="FA113" s="20">
        <v>22670</v>
      </c>
      <c r="FB113" s="25">
        <v>4.0536197952531801</v>
      </c>
      <c r="FC113" s="20">
        <v>18650</v>
      </c>
      <c r="FD113" s="25">
        <v>4.9411897124205097</v>
      </c>
      <c r="FE113" s="20">
        <v>8130</v>
      </c>
      <c r="FF113" s="25">
        <v>2.82064254996205</v>
      </c>
      <c r="FG113" s="20">
        <v>16750</v>
      </c>
      <c r="FH113" s="25">
        <v>3.5999257747262901</v>
      </c>
      <c r="FI113" s="20">
        <v>9330</v>
      </c>
      <c r="FJ113" s="25">
        <v>4.10576815798282</v>
      </c>
      <c r="FK113" s="20">
        <v>6310</v>
      </c>
      <c r="FL113" s="25">
        <v>2.0722033349522402</v>
      </c>
      <c r="FM113" s="20">
        <v>21470</v>
      </c>
      <c r="FN113" s="25">
        <v>-0.98703934320372699</v>
      </c>
      <c r="FO113" s="20">
        <v>11070</v>
      </c>
      <c r="FP113" s="25">
        <v>2.64255910987483</v>
      </c>
      <c r="FQ113" s="20">
        <v>11390</v>
      </c>
      <c r="FR113" s="25">
        <v>4.1979147612950403</v>
      </c>
      <c r="FS113" s="20">
        <v>7960</v>
      </c>
      <c r="FT113" s="25">
        <v>8.0618892508143301</v>
      </c>
      <c r="FU113" s="20">
        <v>9400</v>
      </c>
      <c r="FV113" s="25">
        <v>1.8970189701897</v>
      </c>
      <c r="FW113" s="20">
        <v>7320</v>
      </c>
      <c r="FX113" s="25">
        <v>2.9258686172457402</v>
      </c>
      <c r="FY113" s="20">
        <v>7580</v>
      </c>
      <c r="FZ113" s="25">
        <v>-3.8944564252188201</v>
      </c>
      <c r="GA113" s="20">
        <v>2900</v>
      </c>
      <c r="GB113" s="25">
        <v>4.7343693530899902</v>
      </c>
      <c r="GC113" s="20">
        <v>18700</v>
      </c>
      <c r="GD113" s="25">
        <v>1.0918918918918901</v>
      </c>
      <c r="GE113" s="20">
        <v>20830</v>
      </c>
      <c r="GF113" s="25">
        <v>1.7640734949179</v>
      </c>
      <c r="GG113" s="20">
        <v>36880</v>
      </c>
      <c r="GH113" s="25">
        <v>1.9516240497581201</v>
      </c>
      <c r="GI113" s="20">
        <v>21690</v>
      </c>
      <c r="GJ113" s="25">
        <v>3.62073083353236</v>
      </c>
      <c r="GK113" s="20">
        <v>18980</v>
      </c>
      <c r="GL113" s="25">
        <v>3.7158469945355201</v>
      </c>
      <c r="GM113" s="20">
        <v>12960</v>
      </c>
      <c r="GN113" s="25">
        <v>7.5327692052430697</v>
      </c>
      <c r="GO113" s="20">
        <v>9940</v>
      </c>
      <c r="GP113" s="25">
        <v>1.39824453970198</v>
      </c>
      <c r="GQ113" s="20">
        <v>3990</v>
      </c>
      <c r="GR113" s="25">
        <v>6.1387191070954001</v>
      </c>
      <c r="GS113" s="20">
        <v>22980</v>
      </c>
      <c r="GT113" s="25">
        <v>0.48108462715941402</v>
      </c>
      <c r="GU113" s="20">
        <v>880</v>
      </c>
      <c r="GV113" s="25">
        <v>19.835841313269501</v>
      </c>
    </row>
    <row r="114" spans="1:204" ht="15" customHeight="1" x14ac:dyDescent="0.25">
      <c r="A114" s="6">
        <v>45962</v>
      </c>
      <c r="B114" s="26" t="s">
        <v>21</v>
      </c>
      <c r="C114" s="20">
        <v>8250</v>
      </c>
      <c r="D114" s="25">
        <v>3.6445896694734201</v>
      </c>
      <c r="E114" s="20">
        <v>12930</v>
      </c>
      <c r="F114" s="25">
        <v>0.108375909583527</v>
      </c>
      <c r="G114" s="20">
        <v>8290</v>
      </c>
      <c r="H114" s="25">
        <v>-0.503899220155969</v>
      </c>
      <c r="I114" s="20">
        <v>4070</v>
      </c>
      <c r="J114" s="25">
        <v>4.4427324088341003</v>
      </c>
      <c r="K114" s="20">
        <v>3630</v>
      </c>
      <c r="L114" s="25">
        <v>5.8651882112634999</v>
      </c>
      <c r="M114" s="20">
        <v>25260</v>
      </c>
      <c r="N114" s="25">
        <v>2.6284785699776601</v>
      </c>
      <c r="O114" s="20">
        <v>7690</v>
      </c>
      <c r="P114" s="25">
        <v>2.15253786872176</v>
      </c>
      <c r="Q114" s="20">
        <v>6420</v>
      </c>
      <c r="R114" s="25">
        <v>2.2123189559127798</v>
      </c>
      <c r="S114" s="20">
        <v>3420</v>
      </c>
      <c r="T114" s="25">
        <v>1.0635155096011799</v>
      </c>
      <c r="U114" s="20">
        <v>7080</v>
      </c>
      <c r="V114" s="25">
        <v>4.0546496253856299</v>
      </c>
      <c r="W114" s="20">
        <v>13340</v>
      </c>
      <c r="X114" s="25">
        <v>2.3163061819297401</v>
      </c>
      <c r="Y114" s="20">
        <v>7760</v>
      </c>
      <c r="Z114" s="25">
        <v>8.3624179812927508</v>
      </c>
      <c r="AA114" s="20">
        <v>36250</v>
      </c>
      <c r="AB114" s="25">
        <v>-2.1750276600912102</v>
      </c>
      <c r="AC114" s="20">
        <v>12100</v>
      </c>
      <c r="AD114" s="25">
        <v>2.4635963427023402</v>
      </c>
      <c r="AE114" s="20">
        <v>3400</v>
      </c>
      <c r="AF114" s="25">
        <v>2.1359807460890501</v>
      </c>
      <c r="AG114" s="20">
        <v>7690</v>
      </c>
      <c r="AH114" s="25">
        <v>1.585414189457</v>
      </c>
      <c r="AI114" s="20">
        <v>16870</v>
      </c>
      <c r="AJ114" s="25">
        <v>4.4075770706945603</v>
      </c>
      <c r="AK114" s="20">
        <v>9040</v>
      </c>
      <c r="AL114" s="25">
        <v>3.7423946734014502</v>
      </c>
      <c r="AM114" s="20">
        <v>4970</v>
      </c>
      <c r="AN114" s="25">
        <v>2.4726973006387798</v>
      </c>
      <c r="AO114" s="20">
        <v>4560</v>
      </c>
      <c r="AP114" s="25">
        <v>4.8090197883110903</v>
      </c>
      <c r="AQ114" s="20">
        <v>5810</v>
      </c>
      <c r="AR114" s="25">
        <v>5.4980947196516103</v>
      </c>
      <c r="AS114" s="20">
        <v>9280</v>
      </c>
      <c r="AT114" s="25">
        <v>0.11873920552677</v>
      </c>
      <c r="AU114" s="20">
        <v>12180</v>
      </c>
      <c r="AV114" s="25">
        <v>3.0367112163762502</v>
      </c>
      <c r="AW114" s="20">
        <v>4000</v>
      </c>
      <c r="AX114" s="25">
        <v>4.3818466353677596</v>
      </c>
      <c r="AY114" s="20">
        <v>9990</v>
      </c>
      <c r="AZ114" s="25">
        <v>5.1933003265564102</v>
      </c>
      <c r="BA114" s="20">
        <v>10470</v>
      </c>
      <c r="BB114" s="25">
        <v>0.32567049808429099</v>
      </c>
      <c r="BC114" s="20">
        <v>10910</v>
      </c>
      <c r="BD114" s="25">
        <v>2.7592051982295902</v>
      </c>
      <c r="BE114" s="20">
        <v>14230</v>
      </c>
      <c r="BF114" s="25">
        <v>0.40231507622812002</v>
      </c>
      <c r="BG114" s="20">
        <v>7630</v>
      </c>
      <c r="BH114" s="25">
        <v>4.0212649945474404</v>
      </c>
      <c r="BI114" s="20">
        <v>21670</v>
      </c>
      <c r="BJ114" s="25">
        <v>2.1205409735639198</v>
      </c>
      <c r="BK114" s="20">
        <v>18620</v>
      </c>
      <c r="BL114" s="25">
        <v>9.1084930543344491</v>
      </c>
      <c r="BM114" s="20">
        <v>36690</v>
      </c>
      <c r="BN114" s="25">
        <v>4.3903827002418598</v>
      </c>
      <c r="BO114" s="20">
        <v>5470</v>
      </c>
      <c r="BP114" s="25">
        <v>7.8667192429022101</v>
      </c>
      <c r="BQ114" s="20">
        <v>33070</v>
      </c>
      <c r="BR114" s="25">
        <v>5.0743518047788498</v>
      </c>
      <c r="BS114" s="20">
        <v>31110</v>
      </c>
      <c r="BT114" s="25">
        <v>0.31600670708112999</v>
      </c>
      <c r="BU114" s="20">
        <v>25990</v>
      </c>
      <c r="BV114" s="25">
        <v>6.9447872953180303</v>
      </c>
      <c r="BW114" s="20">
        <v>6010</v>
      </c>
      <c r="BX114" s="25">
        <v>4.995004995005E-2</v>
      </c>
      <c r="BY114" s="20">
        <v>11740</v>
      </c>
      <c r="BZ114" s="25">
        <v>2.4705368834570098</v>
      </c>
      <c r="CA114" s="20">
        <v>23870</v>
      </c>
      <c r="CB114" s="25">
        <v>6.1515879370162798</v>
      </c>
      <c r="CC114" s="20">
        <v>5580</v>
      </c>
      <c r="CD114" s="25">
        <v>0.23360287511230901</v>
      </c>
      <c r="CE114" s="20">
        <v>8410</v>
      </c>
      <c r="CF114" s="25">
        <v>3.9446024483739301</v>
      </c>
      <c r="CG114" s="20">
        <v>7040</v>
      </c>
      <c r="CH114" s="25">
        <v>1.0485492674518799</v>
      </c>
      <c r="CI114" s="20">
        <v>15680</v>
      </c>
      <c r="CJ114" s="25">
        <v>7.6574564482164501E-2</v>
      </c>
      <c r="CK114" s="20">
        <v>6200</v>
      </c>
      <c r="CL114" s="25">
        <v>1.9240256536753799</v>
      </c>
      <c r="CM114" s="20">
        <v>28640</v>
      </c>
      <c r="CN114" s="25">
        <v>5.4800574522152203</v>
      </c>
      <c r="CO114" s="20">
        <v>10740</v>
      </c>
      <c r="CP114" s="25">
        <v>0.62751709281633405</v>
      </c>
      <c r="CQ114" s="20">
        <v>3610</v>
      </c>
      <c r="CR114" s="25">
        <v>4.3692129629629601</v>
      </c>
      <c r="CS114" s="20">
        <v>7290</v>
      </c>
      <c r="CT114" s="25">
        <v>5.11970002884338</v>
      </c>
      <c r="CU114" s="20">
        <v>3080</v>
      </c>
      <c r="CV114" s="25">
        <v>1.78217821782178</v>
      </c>
      <c r="CW114" s="20">
        <v>12760</v>
      </c>
      <c r="CX114" s="25">
        <v>0.14132056214179201</v>
      </c>
      <c r="CY114" s="20">
        <v>11250</v>
      </c>
      <c r="CZ114" s="25">
        <v>1.7779358165170199E-2</v>
      </c>
      <c r="DA114" s="20">
        <v>10300</v>
      </c>
      <c r="DB114" s="25">
        <v>-0.66525260316236001</v>
      </c>
      <c r="DC114" s="20">
        <v>4860</v>
      </c>
      <c r="DD114" s="25">
        <v>0.45454545454545497</v>
      </c>
      <c r="DE114" s="20">
        <v>5200</v>
      </c>
      <c r="DF114" s="25">
        <v>1.68264527489728</v>
      </c>
      <c r="DG114" s="20">
        <v>12870</v>
      </c>
      <c r="DH114" s="25">
        <v>2.0856463124504399</v>
      </c>
      <c r="DI114" s="20">
        <v>4170</v>
      </c>
      <c r="DJ114" s="25">
        <v>1.8821803959912</v>
      </c>
      <c r="DK114" s="20">
        <v>15400</v>
      </c>
      <c r="DL114" s="25">
        <v>1.14965181973459</v>
      </c>
      <c r="DM114" s="20">
        <v>22040</v>
      </c>
      <c r="DN114" s="25">
        <v>-0.43827941442255602</v>
      </c>
      <c r="DO114" s="20">
        <v>6600</v>
      </c>
      <c r="DP114" s="25">
        <v>0.16699559738879599</v>
      </c>
      <c r="DQ114" s="20">
        <v>63770</v>
      </c>
      <c r="DR114" s="25">
        <v>-0.35939746234139602</v>
      </c>
      <c r="DS114" s="20">
        <v>15910</v>
      </c>
      <c r="DT114" s="25">
        <v>-2.1463714637146398</v>
      </c>
      <c r="DU114" s="20">
        <v>5260</v>
      </c>
      <c r="DV114" s="25">
        <v>0.82359701206665403</v>
      </c>
      <c r="DW114" s="20">
        <v>30790</v>
      </c>
      <c r="DX114" s="25">
        <v>1.000656167979</v>
      </c>
      <c r="DY114" s="20">
        <v>12860</v>
      </c>
      <c r="DZ114" s="25">
        <v>2.7897681854516398</v>
      </c>
      <c r="EA114" s="20">
        <v>17940</v>
      </c>
      <c r="EB114" s="25">
        <v>4.3384704856062797</v>
      </c>
      <c r="EC114" s="20">
        <v>7160</v>
      </c>
      <c r="ED114" s="25">
        <v>-0.52829139441123296</v>
      </c>
      <c r="EE114" s="20">
        <v>12780</v>
      </c>
      <c r="EF114" s="25">
        <v>1.7113746716548599</v>
      </c>
      <c r="EG114" s="20">
        <v>20690</v>
      </c>
      <c r="EH114" s="25">
        <v>1.4412471199568599</v>
      </c>
      <c r="EI114" s="20">
        <v>14520</v>
      </c>
      <c r="EJ114" s="25">
        <v>2.0028109627547401</v>
      </c>
      <c r="EK114" s="20">
        <v>35380</v>
      </c>
      <c r="EL114" s="25">
        <v>1.6870239977008199</v>
      </c>
      <c r="EM114" s="20">
        <v>6090</v>
      </c>
      <c r="EN114" s="25">
        <v>0.62768417575156898</v>
      </c>
      <c r="EO114" s="20">
        <v>12990</v>
      </c>
      <c r="EP114" s="25">
        <v>0.97200622083981303</v>
      </c>
      <c r="EQ114" s="20">
        <v>9880</v>
      </c>
      <c r="ER114" s="25">
        <v>1.4902363823227101</v>
      </c>
      <c r="ES114" s="20">
        <v>7280</v>
      </c>
      <c r="ET114" s="25">
        <v>-0.47846889952153099</v>
      </c>
      <c r="EU114" s="20">
        <v>10210</v>
      </c>
      <c r="EV114" s="25">
        <v>3.9511201629327899</v>
      </c>
      <c r="EW114" s="20">
        <v>35490</v>
      </c>
      <c r="EX114" s="25">
        <v>3.4665733694859902</v>
      </c>
      <c r="EY114" s="20">
        <v>35930</v>
      </c>
      <c r="EZ114" s="25">
        <v>8.8894950597078299</v>
      </c>
      <c r="FA114" s="20">
        <v>22890</v>
      </c>
      <c r="FB114" s="25">
        <v>4.7017929015733602</v>
      </c>
      <c r="FC114" s="20">
        <v>18730</v>
      </c>
      <c r="FD114" s="25">
        <v>4.9770205133953596</v>
      </c>
      <c r="FE114" s="20">
        <v>8130</v>
      </c>
      <c r="FF114" s="25">
        <v>2.3539778449144002</v>
      </c>
      <c r="FG114" s="20">
        <v>16790</v>
      </c>
      <c r="FH114" s="25">
        <v>3.23413674372848</v>
      </c>
      <c r="FI114" s="20">
        <v>9390</v>
      </c>
      <c r="FJ114" s="25">
        <v>4.4706405693950204</v>
      </c>
      <c r="FK114" s="20">
        <v>6220</v>
      </c>
      <c r="FL114" s="25">
        <v>0.79429405089965999</v>
      </c>
      <c r="FM114" s="20">
        <v>21530</v>
      </c>
      <c r="FN114" s="25">
        <v>-0.89310376576742501</v>
      </c>
      <c r="FO114" s="20">
        <v>10950</v>
      </c>
      <c r="FP114" s="25">
        <v>1.2298871832809299</v>
      </c>
      <c r="FQ114" s="20">
        <v>11490</v>
      </c>
      <c r="FR114" s="25">
        <v>4.6162250751160903</v>
      </c>
      <c r="FS114" s="20">
        <v>8060</v>
      </c>
      <c r="FT114" s="25">
        <v>8.2213863514239698</v>
      </c>
      <c r="FU114" s="20">
        <v>9370</v>
      </c>
      <c r="FV114" s="25">
        <v>1.03504043126685</v>
      </c>
      <c r="FW114" s="20">
        <v>7330</v>
      </c>
      <c r="FX114" s="25">
        <v>2.68869906175606</v>
      </c>
      <c r="FY114" s="20">
        <v>7570</v>
      </c>
      <c r="FZ114" s="25">
        <v>-3.8735077470154899</v>
      </c>
      <c r="GA114" s="20">
        <v>2940</v>
      </c>
      <c r="GB114" s="25">
        <v>5.0696179935737202</v>
      </c>
      <c r="GC114" s="20">
        <v>18760</v>
      </c>
      <c r="GD114" s="25">
        <v>1.41058206777279</v>
      </c>
      <c r="GE114" s="20">
        <v>20720</v>
      </c>
      <c r="GF114" s="25">
        <v>0.71928460342146205</v>
      </c>
      <c r="GG114" s="20">
        <v>36360</v>
      </c>
      <c r="GH114" s="25">
        <v>0.586429144422008</v>
      </c>
      <c r="GI114" s="20">
        <v>21660</v>
      </c>
      <c r="GJ114" s="25">
        <v>3.0000475443350898</v>
      </c>
      <c r="GK114" s="20">
        <v>18840</v>
      </c>
      <c r="GL114" s="25">
        <v>2.9448724252854701</v>
      </c>
      <c r="GM114" s="20">
        <v>13090</v>
      </c>
      <c r="GN114" s="25">
        <v>8.1344454537947009</v>
      </c>
      <c r="GO114" s="20">
        <v>10040</v>
      </c>
      <c r="GP114" s="25">
        <v>2.5845336602308699</v>
      </c>
      <c r="GQ114" s="20">
        <v>3970</v>
      </c>
      <c r="GR114" s="25">
        <v>5.27991509684266</v>
      </c>
      <c r="GS114" s="20">
        <v>22850</v>
      </c>
      <c r="GT114" s="25">
        <v>-9.1819334528442098E-2</v>
      </c>
      <c r="GU114" s="20">
        <v>880</v>
      </c>
      <c r="GV114" s="25">
        <v>17.924528301886799</v>
      </c>
    </row>
    <row r="115" spans="1:204" ht="15" customHeight="1" x14ac:dyDescent="0.25">
      <c r="A115" s="6">
        <v>45992</v>
      </c>
      <c r="B115" s="26" t="s">
        <v>21</v>
      </c>
      <c r="C115" s="20">
        <v>8300</v>
      </c>
      <c r="D115" s="25">
        <v>3.8788788788788802</v>
      </c>
      <c r="E115" s="20">
        <v>12930</v>
      </c>
      <c r="F115" s="25">
        <v>-0.10812480691998801</v>
      </c>
      <c r="G115" s="20">
        <v>8300</v>
      </c>
      <c r="H115" s="25">
        <v>-0.47950131862862599</v>
      </c>
      <c r="I115" s="20">
        <v>4080</v>
      </c>
      <c r="J115" s="25">
        <v>4.2368555385400697</v>
      </c>
      <c r="K115" s="20">
        <v>3630</v>
      </c>
      <c r="L115" s="25">
        <v>5.3975623911781803</v>
      </c>
      <c r="M115" s="20">
        <v>25470</v>
      </c>
      <c r="N115" s="25">
        <v>2.9587712206952301</v>
      </c>
      <c r="O115" s="20">
        <v>7750</v>
      </c>
      <c r="P115" s="25">
        <v>2.3513870541611599</v>
      </c>
      <c r="Q115" s="20">
        <v>6440</v>
      </c>
      <c r="R115" s="25">
        <v>2.0275621732931999</v>
      </c>
      <c r="S115" s="20">
        <v>3420</v>
      </c>
      <c r="T115" s="25">
        <v>0.91445427728613604</v>
      </c>
      <c r="U115" s="20">
        <v>7170</v>
      </c>
      <c r="V115" s="25">
        <v>4.5056867891513601</v>
      </c>
      <c r="W115" s="20">
        <v>13340</v>
      </c>
      <c r="X115" s="25">
        <v>1.97951696728829</v>
      </c>
      <c r="Y115" s="20">
        <v>7790</v>
      </c>
      <c r="Z115" s="25">
        <v>7.4672187715665999</v>
      </c>
      <c r="AA115" s="20">
        <v>36460</v>
      </c>
      <c r="AB115" s="25">
        <v>-1.4888672719411999</v>
      </c>
      <c r="AC115" s="20">
        <v>12110</v>
      </c>
      <c r="AD115" s="25">
        <v>2.2111570596674799</v>
      </c>
      <c r="AE115" s="20">
        <v>3400</v>
      </c>
      <c r="AF115" s="25">
        <v>2.0432692307692299</v>
      </c>
      <c r="AG115" s="20">
        <v>7700</v>
      </c>
      <c r="AH115" s="25">
        <v>1.6629272799260899</v>
      </c>
      <c r="AI115" s="20">
        <v>16830</v>
      </c>
      <c r="AJ115" s="25">
        <v>3.6517026910524</v>
      </c>
      <c r="AK115" s="20">
        <v>9100</v>
      </c>
      <c r="AL115" s="25">
        <v>3.91641927380681</v>
      </c>
      <c r="AM115" s="20">
        <v>5000</v>
      </c>
      <c r="AN115" s="25">
        <v>2.1454842664487099</v>
      </c>
      <c r="AO115" s="20">
        <v>4550</v>
      </c>
      <c r="AP115" s="25">
        <v>4.6666666666666696</v>
      </c>
      <c r="AQ115" s="20">
        <v>5810</v>
      </c>
      <c r="AR115" s="25">
        <v>4.8745260877414696</v>
      </c>
      <c r="AS115" s="20">
        <v>9270</v>
      </c>
      <c r="AT115" s="25">
        <v>-7.5447294675576607E-2</v>
      </c>
      <c r="AU115" s="20">
        <v>12200</v>
      </c>
      <c r="AV115" s="25">
        <v>2.86653739145097</v>
      </c>
      <c r="AW115" s="20">
        <v>4030</v>
      </c>
      <c r="AX115" s="25">
        <v>4.7804624577812396</v>
      </c>
      <c r="AY115" s="20">
        <v>10070</v>
      </c>
      <c r="AZ115" s="25">
        <v>5.2010443864229803</v>
      </c>
      <c r="BA115" s="20">
        <v>10490</v>
      </c>
      <c r="BB115" s="25">
        <v>0.478973081712808</v>
      </c>
      <c r="BC115" s="20">
        <v>10910</v>
      </c>
      <c r="BD115" s="25">
        <v>2.5763986835919099</v>
      </c>
      <c r="BE115" s="20">
        <v>14300</v>
      </c>
      <c r="BF115" s="25">
        <v>0.62631949331456704</v>
      </c>
      <c r="BG115" s="20">
        <v>7680</v>
      </c>
      <c r="BH115" s="25">
        <v>4.5070806100217897</v>
      </c>
      <c r="BI115" s="20">
        <v>21850</v>
      </c>
      <c r="BJ115" s="25">
        <v>2.5585653255715699</v>
      </c>
      <c r="BK115" s="20">
        <v>18860</v>
      </c>
      <c r="BL115" s="25">
        <v>9.5301701608688099</v>
      </c>
      <c r="BM115" s="20">
        <v>36770</v>
      </c>
      <c r="BN115" s="25">
        <v>4.0116558689563497</v>
      </c>
      <c r="BO115" s="20">
        <v>5530</v>
      </c>
      <c r="BP115" s="25">
        <v>8.2599334507731506</v>
      </c>
      <c r="BQ115" s="20">
        <v>33230</v>
      </c>
      <c r="BR115" s="25">
        <v>5.0279682710236102</v>
      </c>
      <c r="BS115" s="20">
        <v>31190</v>
      </c>
      <c r="BT115" s="25">
        <v>0.324863300096494</v>
      </c>
      <c r="BU115" s="20">
        <v>26190</v>
      </c>
      <c r="BV115" s="25">
        <v>7.2408567801122201</v>
      </c>
      <c r="BW115" s="20">
        <v>6030</v>
      </c>
      <c r="BX115" s="25">
        <v>0.13295662290177801</v>
      </c>
      <c r="BY115" s="20">
        <v>11760</v>
      </c>
      <c r="BZ115" s="25">
        <v>2.39547038327526</v>
      </c>
      <c r="CA115" s="20">
        <v>23910</v>
      </c>
      <c r="CB115" s="25">
        <v>5.6461232604373803</v>
      </c>
      <c r="CC115" s="20">
        <v>5630</v>
      </c>
      <c r="CD115" s="25">
        <v>0.93240093240093203</v>
      </c>
      <c r="CE115" s="20">
        <v>8510</v>
      </c>
      <c r="CF115" s="25">
        <v>4.5839990168366702</v>
      </c>
      <c r="CG115" s="20">
        <v>7060</v>
      </c>
      <c r="CH115" s="25">
        <v>1.42323174238068</v>
      </c>
      <c r="CI115" s="20">
        <v>15680</v>
      </c>
      <c r="CJ115" s="25">
        <v>-2.5500446257809499E-2</v>
      </c>
      <c r="CK115" s="20">
        <v>6230</v>
      </c>
      <c r="CL115" s="25">
        <v>2.0795808089078101</v>
      </c>
      <c r="CM115" s="20">
        <v>28770</v>
      </c>
      <c r="CN115" s="25">
        <v>5.2610397687776702</v>
      </c>
      <c r="CO115" s="20">
        <v>10760</v>
      </c>
      <c r="CP115" s="25">
        <v>0.61716850570413295</v>
      </c>
      <c r="CQ115" s="20">
        <v>3610</v>
      </c>
      <c r="CR115" s="25">
        <v>4.1798789276448503</v>
      </c>
      <c r="CS115" s="20">
        <v>7360</v>
      </c>
      <c r="CT115" s="25">
        <v>5.4623655913978499</v>
      </c>
      <c r="CU115" s="20">
        <v>3100</v>
      </c>
      <c r="CV115" s="25">
        <v>1.90852254030931</v>
      </c>
      <c r="CW115" s="20">
        <v>12790</v>
      </c>
      <c r="CX115" s="25">
        <v>0.36871420726445397</v>
      </c>
      <c r="CY115" s="20">
        <v>11330</v>
      </c>
      <c r="CZ115" s="25">
        <v>0.34540784695775401</v>
      </c>
      <c r="DA115" s="20">
        <v>10330</v>
      </c>
      <c r="DB115" s="25">
        <v>-0.41465766634522699</v>
      </c>
      <c r="DC115" s="20">
        <v>4860</v>
      </c>
      <c r="DD115" s="25">
        <v>0.103050288540808</v>
      </c>
      <c r="DE115" s="20">
        <v>5190</v>
      </c>
      <c r="DF115" s="25">
        <v>1.6239483467031901</v>
      </c>
      <c r="DG115" s="20">
        <v>12960</v>
      </c>
      <c r="DH115" s="25">
        <v>2.48319493871095</v>
      </c>
      <c r="DI115" s="20">
        <v>4180</v>
      </c>
      <c r="DJ115" s="25">
        <v>1.6545012165450099</v>
      </c>
      <c r="DK115" s="20">
        <v>15390</v>
      </c>
      <c r="DL115" s="25">
        <v>0.89180327868852505</v>
      </c>
      <c r="DM115" s="20">
        <v>22000</v>
      </c>
      <c r="DN115" s="25">
        <v>-0.69529098379159304</v>
      </c>
      <c r="DO115" s="20">
        <v>6610</v>
      </c>
      <c r="DP115" s="25">
        <v>0.22754854368932001</v>
      </c>
      <c r="DQ115" s="20">
        <v>63930</v>
      </c>
      <c r="DR115" s="25">
        <v>-8.7515041647783204E-2</v>
      </c>
      <c r="DS115" s="20">
        <v>15820</v>
      </c>
      <c r="DT115" s="25">
        <v>-2.7846078190312298</v>
      </c>
      <c r="DU115" s="20">
        <v>5280</v>
      </c>
      <c r="DV115" s="25">
        <v>0.99407379086216796</v>
      </c>
      <c r="DW115" s="20">
        <v>30850</v>
      </c>
      <c r="DX115" s="25">
        <v>0.98867282131866696</v>
      </c>
      <c r="DY115" s="20">
        <v>12920</v>
      </c>
      <c r="DZ115" s="25">
        <v>2.9573535273017102</v>
      </c>
      <c r="EA115" s="20">
        <v>18010</v>
      </c>
      <c r="EB115" s="25">
        <v>4.2486686733040102</v>
      </c>
      <c r="EC115" s="20">
        <v>7170</v>
      </c>
      <c r="ED115" s="25">
        <v>-0.62344139650872799</v>
      </c>
      <c r="EE115" s="20">
        <v>12800</v>
      </c>
      <c r="EF115" s="25">
        <v>1.7815954823828799</v>
      </c>
      <c r="EG115" s="20">
        <v>20680</v>
      </c>
      <c r="EH115" s="25">
        <v>1.2829929974046299</v>
      </c>
      <c r="EI115" s="20">
        <v>14550</v>
      </c>
      <c r="EJ115" s="25">
        <v>1.9338565022421501</v>
      </c>
      <c r="EK115" s="20">
        <v>35550</v>
      </c>
      <c r="EL115" s="25">
        <v>1.85959885386819</v>
      </c>
      <c r="EM115" s="20">
        <v>6130</v>
      </c>
      <c r="EN115" s="25">
        <v>0.88815789473684204</v>
      </c>
      <c r="EO115" s="20">
        <v>13020</v>
      </c>
      <c r="EP115" s="25">
        <v>0.96153846153846201</v>
      </c>
      <c r="EQ115" s="20">
        <v>9940</v>
      </c>
      <c r="ER115" s="25">
        <v>1.83364064740832</v>
      </c>
      <c r="ES115" s="20">
        <v>7320</v>
      </c>
      <c r="ET115" s="25">
        <v>-0.17737754127438901</v>
      </c>
      <c r="EU115" s="20">
        <v>10310</v>
      </c>
      <c r="EV115" s="25">
        <v>4.6188204243223998</v>
      </c>
      <c r="EW115" s="20">
        <v>35630</v>
      </c>
      <c r="EX115" s="25">
        <v>3.3714385191202898</v>
      </c>
      <c r="EY115" s="20">
        <v>36550</v>
      </c>
      <c r="EZ115" s="25">
        <v>9.7145087208429697</v>
      </c>
      <c r="FA115" s="20">
        <v>22910</v>
      </c>
      <c r="FB115" s="25">
        <v>4.23663253697383</v>
      </c>
      <c r="FC115" s="20">
        <v>18830</v>
      </c>
      <c r="FD115" s="25">
        <v>5.1420914521802201</v>
      </c>
      <c r="FE115" s="20">
        <v>8150</v>
      </c>
      <c r="FF115" s="25">
        <v>2.5040895935573202</v>
      </c>
      <c r="FG115" s="20">
        <v>16840</v>
      </c>
      <c r="FH115" s="25">
        <v>3.16653396214859</v>
      </c>
      <c r="FI115" s="20">
        <v>9460</v>
      </c>
      <c r="FJ115" s="25">
        <v>4.8785896440847099</v>
      </c>
      <c r="FK115" s="20">
        <v>6270</v>
      </c>
      <c r="FL115" s="25">
        <v>1.439896456884</v>
      </c>
      <c r="FM115" s="20">
        <v>21480</v>
      </c>
      <c r="FN115" s="25">
        <v>-1.08670626697979</v>
      </c>
      <c r="FO115" s="20">
        <v>11010</v>
      </c>
      <c r="FP115" s="25">
        <v>1.3627992633517501</v>
      </c>
      <c r="FQ115" s="20">
        <v>11590</v>
      </c>
      <c r="FR115" s="25">
        <v>5.0984305542955601</v>
      </c>
      <c r="FS115" s="20">
        <v>8090</v>
      </c>
      <c r="FT115" s="25">
        <v>8.0951108736307802</v>
      </c>
      <c r="FU115" s="20">
        <v>9420</v>
      </c>
      <c r="FV115" s="25">
        <v>1.0734220695577501</v>
      </c>
      <c r="FW115" s="20">
        <v>7380</v>
      </c>
      <c r="FX115" s="25">
        <v>3.27501749475157</v>
      </c>
      <c r="FY115" s="20">
        <v>7580</v>
      </c>
      <c r="FZ115" s="25">
        <v>-3.47859327217125</v>
      </c>
      <c r="GA115" s="20">
        <v>2950</v>
      </c>
      <c r="GB115" s="25">
        <v>4.4649184975194904</v>
      </c>
      <c r="GC115" s="20">
        <v>18700</v>
      </c>
      <c r="GD115" s="25">
        <v>0.55394213187049601</v>
      </c>
      <c r="GE115" s="20">
        <v>20790</v>
      </c>
      <c r="GF115" s="25">
        <v>0.57560220566895604</v>
      </c>
      <c r="GG115" s="20">
        <v>36660</v>
      </c>
      <c r="GH115" s="25">
        <v>1.2708937698577201</v>
      </c>
      <c r="GI115" s="20">
        <v>21810</v>
      </c>
      <c r="GJ115" s="25">
        <v>3.2030658591975798</v>
      </c>
      <c r="GK115" s="20">
        <v>18980</v>
      </c>
      <c r="GL115" s="25">
        <v>3.0745830843609099</v>
      </c>
      <c r="GM115" s="20">
        <v>13260</v>
      </c>
      <c r="GN115" s="25">
        <v>8.7673255146395501</v>
      </c>
      <c r="GO115" s="20">
        <v>10070</v>
      </c>
      <c r="GP115" s="25">
        <v>2.61924174480228</v>
      </c>
      <c r="GQ115" s="20">
        <v>4040</v>
      </c>
      <c r="GR115" s="25">
        <v>6.9613552143991502</v>
      </c>
      <c r="GS115" s="20">
        <v>23000</v>
      </c>
      <c r="GT115" s="25">
        <v>0.40153631284916202</v>
      </c>
      <c r="GU115" s="20">
        <v>880</v>
      </c>
      <c r="GV115" s="25">
        <v>18.573351278600299</v>
      </c>
    </row>
    <row r="116" spans="1:204" ht="15" customHeight="1" x14ac:dyDescent="0.25">
      <c r="A116" s="6">
        <v>46023</v>
      </c>
      <c r="B116" s="26" t="s">
        <v>21</v>
      </c>
      <c r="C116" s="20">
        <v>8220</v>
      </c>
      <c r="D116" s="25">
        <v>3.6962280812413302</v>
      </c>
      <c r="E116" s="20">
        <v>12820</v>
      </c>
      <c r="F116" s="25">
        <v>0.53341700658926905</v>
      </c>
      <c r="G116" s="20">
        <v>8240</v>
      </c>
      <c r="H116" s="25">
        <v>0.93057426227500895</v>
      </c>
      <c r="I116" s="20">
        <v>3990</v>
      </c>
      <c r="J116" s="25">
        <v>2.8888315708021701</v>
      </c>
      <c r="K116" s="20">
        <v>3600</v>
      </c>
      <c r="L116" s="25">
        <v>6.4068497195158001</v>
      </c>
      <c r="M116" s="20">
        <v>25470</v>
      </c>
      <c r="N116" s="25">
        <v>4.7722878183239397</v>
      </c>
      <c r="O116" s="20">
        <v>7690</v>
      </c>
      <c r="P116" s="25">
        <v>3.2223415682062302</v>
      </c>
      <c r="Q116" s="20">
        <v>6420</v>
      </c>
      <c r="R116" s="25">
        <v>2.72043526964314</v>
      </c>
      <c r="S116" s="20">
        <v>3410</v>
      </c>
      <c r="T116" s="25">
        <v>2.0377584656877401</v>
      </c>
      <c r="U116" s="20">
        <v>7200</v>
      </c>
      <c r="V116" s="25">
        <v>6.0209038716325596</v>
      </c>
      <c r="W116" s="20">
        <v>13390</v>
      </c>
      <c r="X116" s="25">
        <v>3.3487654320987601</v>
      </c>
      <c r="Y116" s="20">
        <v>7870</v>
      </c>
      <c r="Z116" s="25">
        <v>10.041958041958001</v>
      </c>
      <c r="AA116" s="20">
        <v>36440</v>
      </c>
      <c r="AB116" s="25">
        <v>7.4155451798956301E-2</v>
      </c>
      <c r="AC116" s="20">
        <v>12110</v>
      </c>
      <c r="AD116" s="25">
        <v>3.3458518265619701</v>
      </c>
      <c r="AE116" s="20">
        <v>3460</v>
      </c>
      <c r="AF116" s="25">
        <v>5.4235222425350402</v>
      </c>
      <c r="AG116" s="20">
        <v>7700</v>
      </c>
      <c r="AH116" s="25">
        <v>2.9431438127090299</v>
      </c>
      <c r="AI116" s="20">
        <v>16780</v>
      </c>
      <c r="AJ116" s="25">
        <v>4.0094193468426598</v>
      </c>
      <c r="AK116" s="20">
        <v>9310</v>
      </c>
      <c r="AL116" s="25">
        <v>7.9276773296244798</v>
      </c>
      <c r="AM116" s="20">
        <v>4950</v>
      </c>
      <c r="AN116" s="25">
        <v>2.6337619245126498</v>
      </c>
      <c r="AO116" s="20">
        <v>4580</v>
      </c>
      <c r="AP116" s="25">
        <v>6.9110436609852899</v>
      </c>
      <c r="AQ116" s="20">
        <v>5910</v>
      </c>
      <c r="AR116" s="25">
        <v>7.2621641249092201</v>
      </c>
      <c r="AS116" s="20">
        <v>9220</v>
      </c>
      <c r="AT116" s="25">
        <v>0.80945088602056403</v>
      </c>
      <c r="AU116" s="20">
        <v>12160</v>
      </c>
      <c r="AV116" s="25">
        <v>4.3582704186685</v>
      </c>
      <c r="AW116" s="20">
        <v>4050</v>
      </c>
      <c r="AX116" s="25">
        <v>6.1877294179339302</v>
      </c>
      <c r="AY116" s="20">
        <v>10070</v>
      </c>
      <c r="AZ116" s="25">
        <v>6.3899450781580098</v>
      </c>
      <c r="BA116" s="20">
        <v>10730</v>
      </c>
      <c r="BB116" s="25">
        <v>4.5202143205065797</v>
      </c>
      <c r="BC116" s="20">
        <v>10970</v>
      </c>
      <c r="BD116" s="25">
        <v>4.47704324633263</v>
      </c>
      <c r="BE116" s="20">
        <v>14300</v>
      </c>
      <c r="BF116" s="25">
        <v>1.32520728509673</v>
      </c>
      <c r="BG116" s="20">
        <v>7960</v>
      </c>
      <c r="BH116" s="25">
        <v>9.5100467932837898</v>
      </c>
      <c r="BI116" s="20">
        <v>22110</v>
      </c>
      <c r="BJ116" s="25">
        <v>4.52009456264775</v>
      </c>
      <c r="BK116" s="20">
        <v>19090</v>
      </c>
      <c r="BL116" s="25">
        <v>10.5345456651416</v>
      </c>
      <c r="BM116" s="20">
        <v>36430</v>
      </c>
      <c r="BN116" s="25">
        <v>3.64132908511607</v>
      </c>
      <c r="BO116" s="20">
        <v>5570</v>
      </c>
      <c r="BP116" s="25">
        <v>9.7556168703192796</v>
      </c>
      <c r="BQ116" s="20">
        <v>33190</v>
      </c>
      <c r="BR116" s="25">
        <v>5.9138927009861799</v>
      </c>
      <c r="BS116" s="20">
        <v>31010</v>
      </c>
      <c r="BT116" s="25">
        <v>0.71129299425119397</v>
      </c>
      <c r="BU116" s="20">
        <v>26400</v>
      </c>
      <c r="BV116" s="25">
        <v>8.9172237352479993</v>
      </c>
      <c r="BW116" s="20">
        <v>6180</v>
      </c>
      <c r="BX116" s="25">
        <v>5.0144484106748299</v>
      </c>
      <c r="BY116" s="20">
        <v>11840</v>
      </c>
      <c r="BZ116" s="25">
        <v>4.4464049404499297</v>
      </c>
      <c r="CA116" s="20">
        <v>23710</v>
      </c>
      <c r="CB116" s="25">
        <v>5.8054439982150798</v>
      </c>
      <c r="CC116" s="20">
        <v>5590</v>
      </c>
      <c r="CD116" s="25">
        <v>1.7304189435337001</v>
      </c>
      <c r="CE116" s="20">
        <v>8510</v>
      </c>
      <c r="CF116" s="25">
        <v>6.2523399475851704</v>
      </c>
      <c r="CG116" s="20">
        <v>7020</v>
      </c>
      <c r="CH116" s="25">
        <v>2.2121961868723599</v>
      </c>
      <c r="CI116" s="20">
        <v>15670</v>
      </c>
      <c r="CJ116" s="25">
        <v>1.68039966262246</v>
      </c>
      <c r="CK116" s="20">
        <v>6250</v>
      </c>
      <c r="CL116" s="25">
        <v>3.85318053479488</v>
      </c>
      <c r="CM116" s="20">
        <v>28940</v>
      </c>
      <c r="CN116" s="25">
        <v>6.4120004411926903</v>
      </c>
      <c r="CO116" s="20">
        <v>10670</v>
      </c>
      <c r="CP116" s="25">
        <v>1.09952606635071</v>
      </c>
      <c r="CQ116" s="20">
        <v>3600</v>
      </c>
      <c r="CR116" s="25">
        <v>4.89225393127548</v>
      </c>
      <c r="CS116" s="20">
        <v>7450</v>
      </c>
      <c r="CT116" s="25">
        <v>8.1143852518507806</v>
      </c>
      <c r="CU116" s="20">
        <v>3100</v>
      </c>
      <c r="CV116" s="25">
        <v>3.6740146960587801</v>
      </c>
      <c r="CW116" s="20">
        <v>12820</v>
      </c>
      <c r="CX116" s="25">
        <v>2.2979334556770099</v>
      </c>
      <c r="CY116" s="20">
        <v>11450</v>
      </c>
      <c r="CZ116" s="25">
        <v>3.2380265175430698</v>
      </c>
      <c r="DA116" s="20">
        <v>10300</v>
      </c>
      <c r="DB116" s="25">
        <v>0.41914416609805999</v>
      </c>
      <c r="DC116" s="20">
        <v>4820</v>
      </c>
      <c r="DD116" s="25">
        <v>0.98449937159614598</v>
      </c>
      <c r="DE116" s="20">
        <v>5130</v>
      </c>
      <c r="DF116" s="25">
        <v>1.9490851233094699</v>
      </c>
      <c r="DG116" s="20">
        <v>12930</v>
      </c>
      <c r="DH116" s="25">
        <v>3.88973720163948</v>
      </c>
      <c r="DI116" s="20">
        <v>4220</v>
      </c>
      <c r="DJ116" s="25">
        <v>4.2768850432632899</v>
      </c>
      <c r="DK116" s="20">
        <v>15280</v>
      </c>
      <c r="DL116" s="25">
        <v>1.1119936457505999</v>
      </c>
      <c r="DM116" s="20">
        <v>21710</v>
      </c>
      <c r="DN116" s="25">
        <v>-0.577108047451106</v>
      </c>
      <c r="DO116" s="20">
        <v>6580</v>
      </c>
      <c r="DP116" s="25">
        <v>0.95106611443472899</v>
      </c>
      <c r="DQ116" s="20">
        <v>64530</v>
      </c>
      <c r="DR116" s="25">
        <v>2.4089120223435301</v>
      </c>
      <c r="DS116" s="20">
        <v>15920</v>
      </c>
      <c r="DT116" s="25">
        <v>0.33413188752994599</v>
      </c>
      <c r="DU116" s="20">
        <v>5290</v>
      </c>
      <c r="DV116" s="25">
        <v>2.9400311526479701</v>
      </c>
      <c r="DW116" s="20">
        <v>30810</v>
      </c>
      <c r="DX116" s="25">
        <v>2.2501742391556898</v>
      </c>
      <c r="DY116" s="20">
        <v>13050</v>
      </c>
      <c r="DZ116" s="25">
        <v>5.0547327752736599</v>
      </c>
      <c r="EA116" s="20">
        <v>17840</v>
      </c>
      <c r="EB116" s="25">
        <v>4.5659691694507902</v>
      </c>
      <c r="EC116" s="20">
        <v>7120</v>
      </c>
      <c r="ED116" s="25">
        <v>0.18284106891701801</v>
      </c>
      <c r="EE116" s="20">
        <v>12720</v>
      </c>
      <c r="EF116" s="25">
        <v>2.2268671115041401</v>
      </c>
      <c r="EG116" s="20">
        <v>20430</v>
      </c>
      <c r="EH116" s="25">
        <v>1.4451010577543799</v>
      </c>
      <c r="EI116" s="20">
        <v>14610</v>
      </c>
      <c r="EJ116" s="25">
        <v>3.6167647684561399</v>
      </c>
      <c r="EK116" s="20">
        <v>35590</v>
      </c>
      <c r="EL116" s="25">
        <v>3.4265287142525001</v>
      </c>
      <c r="EM116" s="20">
        <v>6120</v>
      </c>
      <c r="EN116" s="25">
        <v>2.2233366766967602</v>
      </c>
      <c r="EO116" s="20">
        <v>13100</v>
      </c>
      <c r="EP116" s="25">
        <v>2.86566695454189</v>
      </c>
      <c r="EQ116" s="20">
        <v>10020</v>
      </c>
      <c r="ER116" s="25">
        <v>4.0930812383128998</v>
      </c>
      <c r="ES116" s="20">
        <v>7200</v>
      </c>
      <c r="ET116" s="25">
        <v>0.16692168590902801</v>
      </c>
      <c r="EU116" s="20">
        <v>10360</v>
      </c>
      <c r="EV116" s="25">
        <v>6.7065004635829801</v>
      </c>
      <c r="EW116" s="20">
        <v>35600</v>
      </c>
      <c r="EX116" s="25">
        <v>4.9375073694139804</v>
      </c>
      <c r="EY116" s="20">
        <v>37060</v>
      </c>
      <c r="EZ116" s="25">
        <v>11.6433197770749</v>
      </c>
      <c r="FA116" s="20">
        <v>22920</v>
      </c>
      <c r="FB116" s="25">
        <v>5.8560014778552603</v>
      </c>
      <c r="FC116" s="20">
        <v>18940</v>
      </c>
      <c r="FD116" s="25">
        <v>6.96177516797471</v>
      </c>
      <c r="FE116" s="20">
        <v>8140</v>
      </c>
      <c r="FF116" s="25">
        <v>3.6961509049196999</v>
      </c>
      <c r="FG116" s="20">
        <v>17040</v>
      </c>
      <c r="FH116" s="25">
        <v>5.54213883212583</v>
      </c>
      <c r="FI116" s="20">
        <v>9460</v>
      </c>
      <c r="FJ116" s="25">
        <v>5.7008718980550004</v>
      </c>
      <c r="FK116" s="20">
        <v>6270</v>
      </c>
      <c r="FL116" s="25">
        <v>3.6339610175090802</v>
      </c>
      <c r="FM116" s="20">
        <v>21310</v>
      </c>
      <c r="FN116" s="25">
        <v>-0.10783440386328499</v>
      </c>
      <c r="FO116" s="20">
        <v>11020</v>
      </c>
      <c r="FP116" s="25">
        <v>2.4646577380952399</v>
      </c>
      <c r="FQ116" s="20">
        <v>11730</v>
      </c>
      <c r="FR116" s="25">
        <v>7.6725403817914799</v>
      </c>
      <c r="FS116" s="20">
        <v>8100</v>
      </c>
      <c r="FT116" s="25">
        <v>8.3311045734153506</v>
      </c>
      <c r="FU116" s="20">
        <v>9360</v>
      </c>
      <c r="FV116" s="25">
        <v>2.1945627251883399</v>
      </c>
      <c r="FW116" s="20">
        <v>7460</v>
      </c>
      <c r="FX116" s="25">
        <v>5.2809940694719</v>
      </c>
      <c r="FY116" s="20">
        <v>7490</v>
      </c>
      <c r="FZ116" s="25">
        <v>-2.4739583333333299</v>
      </c>
      <c r="GA116" s="20">
        <v>2940</v>
      </c>
      <c r="GB116" s="25">
        <v>5.4141269272140597</v>
      </c>
      <c r="GC116" s="20">
        <v>18700</v>
      </c>
      <c r="GD116" s="25">
        <v>2.4708267134169701</v>
      </c>
      <c r="GE116" s="20">
        <v>20350</v>
      </c>
      <c r="GF116" s="25">
        <v>0.85237127707022198</v>
      </c>
      <c r="GG116" s="20">
        <v>37140</v>
      </c>
      <c r="GH116" s="25">
        <v>4.55441085402241</v>
      </c>
      <c r="GI116" s="20">
        <v>21620</v>
      </c>
      <c r="GJ116" s="25">
        <v>4.2074316834546197</v>
      </c>
      <c r="GK116" s="20">
        <v>19000</v>
      </c>
      <c r="GL116" s="25">
        <v>5.3518939604015303</v>
      </c>
      <c r="GM116" s="20">
        <v>13360</v>
      </c>
      <c r="GN116" s="25">
        <v>10.084864464035601</v>
      </c>
      <c r="GO116" s="20">
        <v>9880</v>
      </c>
      <c r="GP116" s="25">
        <v>1.63512957630605</v>
      </c>
      <c r="GQ116" s="20">
        <v>4020</v>
      </c>
      <c r="GR116" s="25">
        <v>7.4371321562332797</v>
      </c>
      <c r="GS116" s="20">
        <v>23010</v>
      </c>
      <c r="GT116" s="25">
        <v>2.0172910662824202</v>
      </c>
      <c r="GU116" s="20">
        <v>840</v>
      </c>
      <c r="GV116" s="25">
        <v>10.3674540682415</v>
      </c>
    </row>
    <row r="117" spans="1:204" ht="15" customHeight="1" x14ac:dyDescent="0.25">
      <c r="A117" s="6">
        <v>46054</v>
      </c>
      <c r="B117" s="26" t="s">
        <v>21</v>
      </c>
      <c r="C117" s="20">
        <v>8290</v>
      </c>
      <c r="D117" s="25">
        <v>4.1582914572864302</v>
      </c>
      <c r="E117" s="20">
        <v>12810</v>
      </c>
      <c r="F117" s="25">
        <v>0.19561815336463201</v>
      </c>
      <c r="G117" s="20">
        <v>8250</v>
      </c>
      <c r="H117" s="25">
        <v>0.389483933787731</v>
      </c>
      <c r="I117" s="20">
        <v>3980</v>
      </c>
      <c r="J117" s="25">
        <v>2.1834061135371199</v>
      </c>
      <c r="K117" s="20">
        <v>3570</v>
      </c>
      <c r="L117" s="25">
        <v>4.7786572852535896</v>
      </c>
      <c r="M117" s="20">
        <v>25450</v>
      </c>
      <c r="N117" s="25">
        <v>4.2738895263071601</v>
      </c>
      <c r="O117" s="20">
        <v>7740</v>
      </c>
      <c r="P117" s="25">
        <v>3.72404554588078</v>
      </c>
      <c r="Q117" s="20">
        <v>6420</v>
      </c>
      <c r="R117" s="25">
        <v>2.2777954762663302</v>
      </c>
      <c r="S117" s="20">
        <v>3400</v>
      </c>
      <c r="T117" s="25">
        <v>1.95136595616932</v>
      </c>
      <c r="U117" s="20">
        <v>7150</v>
      </c>
      <c r="V117" s="25">
        <v>4.5660763939704401</v>
      </c>
      <c r="W117" s="20">
        <v>13220</v>
      </c>
      <c r="X117" s="25">
        <v>1.8177616883617</v>
      </c>
      <c r="Y117" s="20">
        <v>7800</v>
      </c>
      <c r="Z117" s="25">
        <v>8.1230939839201604</v>
      </c>
      <c r="AA117" s="20">
        <v>36490</v>
      </c>
      <c r="AB117" s="25">
        <v>0.183944651877883</v>
      </c>
      <c r="AC117" s="20">
        <v>12020</v>
      </c>
      <c r="AD117" s="25">
        <v>2.3943421949556898</v>
      </c>
      <c r="AE117" s="20">
        <v>3380</v>
      </c>
      <c r="AF117" s="25">
        <v>3.1755725190839699</v>
      </c>
      <c r="AG117" s="20">
        <v>7690</v>
      </c>
      <c r="AH117" s="25">
        <v>2.5206721792478</v>
      </c>
      <c r="AI117" s="20">
        <v>16680</v>
      </c>
      <c r="AJ117" s="25">
        <v>3.1485834467400702</v>
      </c>
      <c r="AK117" s="20">
        <v>9150</v>
      </c>
      <c r="AL117" s="25">
        <v>5.5100864553314102</v>
      </c>
      <c r="AM117" s="20">
        <v>4970</v>
      </c>
      <c r="AN117" s="25">
        <v>2.5783828382838299</v>
      </c>
      <c r="AO117" s="20">
        <v>4540</v>
      </c>
      <c r="AP117" s="25">
        <v>5.2131603336422598</v>
      </c>
      <c r="AQ117" s="20">
        <v>5960</v>
      </c>
      <c r="AR117" s="25">
        <v>7.4675324675324699</v>
      </c>
      <c r="AS117" s="20">
        <v>9140</v>
      </c>
      <c r="AT117" s="25">
        <v>3.2826348615822301E-2</v>
      </c>
      <c r="AU117" s="20">
        <v>12120</v>
      </c>
      <c r="AV117" s="25">
        <v>3.75920534338072</v>
      </c>
      <c r="AW117" s="20">
        <v>4040</v>
      </c>
      <c r="AX117" s="25">
        <v>4.8483277158413296</v>
      </c>
      <c r="AY117" s="20">
        <v>10070</v>
      </c>
      <c r="AZ117" s="25">
        <v>5.7754909167279198</v>
      </c>
      <c r="BA117" s="20">
        <v>10480</v>
      </c>
      <c r="BB117" s="25">
        <v>1.9068002724000399</v>
      </c>
      <c r="BC117" s="20">
        <v>10890</v>
      </c>
      <c r="BD117" s="25">
        <v>2.9893103774477301</v>
      </c>
      <c r="BE117" s="20">
        <v>14310</v>
      </c>
      <c r="BF117" s="25">
        <v>1.20959185117069</v>
      </c>
      <c r="BG117" s="20">
        <v>7820</v>
      </c>
      <c r="BH117" s="25">
        <v>6.79054515644214</v>
      </c>
      <c r="BI117" s="20">
        <v>21850</v>
      </c>
      <c r="BJ117" s="25">
        <v>3.1638097936440501</v>
      </c>
      <c r="BK117" s="20">
        <v>19230</v>
      </c>
      <c r="BL117" s="25">
        <v>10.654700264641599</v>
      </c>
      <c r="BM117" s="20">
        <v>36380</v>
      </c>
      <c r="BN117" s="25">
        <v>3.1239369543032098</v>
      </c>
      <c r="BO117" s="20">
        <v>5570</v>
      </c>
      <c r="BP117" s="25">
        <v>9.0837901331245092</v>
      </c>
      <c r="BQ117" s="20">
        <v>32870</v>
      </c>
      <c r="BR117" s="25">
        <v>4.5156776696559202</v>
      </c>
      <c r="BS117" s="20">
        <v>30870</v>
      </c>
      <c r="BT117" s="25">
        <v>0.158977353838168</v>
      </c>
      <c r="BU117" s="20">
        <v>26350</v>
      </c>
      <c r="BV117" s="25">
        <v>7.9709847957050899</v>
      </c>
      <c r="BW117" s="20">
        <v>6030</v>
      </c>
      <c r="BX117" s="25">
        <v>2.1871820956256398</v>
      </c>
      <c r="BY117" s="20">
        <v>11820</v>
      </c>
      <c r="BZ117" s="25">
        <v>3.7570224719101102</v>
      </c>
      <c r="CA117" s="20">
        <v>23680</v>
      </c>
      <c r="CB117" s="25">
        <v>5.1327590800106604</v>
      </c>
      <c r="CC117" s="20">
        <v>5560</v>
      </c>
      <c r="CD117" s="25">
        <v>1.44055433989788</v>
      </c>
      <c r="CE117" s="20">
        <v>8570</v>
      </c>
      <c r="CF117" s="25">
        <v>6.3151364764268001</v>
      </c>
      <c r="CG117" s="20">
        <v>6990</v>
      </c>
      <c r="CH117" s="25">
        <v>1.09921897599074</v>
      </c>
      <c r="CI117" s="20">
        <v>15530</v>
      </c>
      <c r="CJ117" s="25">
        <v>0.58286380415776196</v>
      </c>
      <c r="CK117" s="20">
        <v>6190</v>
      </c>
      <c r="CL117" s="25">
        <v>2.2798612258384301</v>
      </c>
      <c r="CM117" s="20">
        <v>28920</v>
      </c>
      <c r="CN117" s="25">
        <v>5.8401639344262302</v>
      </c>
      <c r="CO117" s="20">
        <v>10700</v>
      </c>
      <c r="CP117" s="25">
        <v>1.0201190138849501</v>
      </c>
      <c r="CQ117" s="20">
        <v>3600</v>
      </c>
      <c r="CR117" s="25">
        <v>4.1040462427745696</v>
      </c>
      <c r="CS117" s="20">
        <v>7310</v>
      </c>
      <c r="CT117" s="25">
        <v>5.9385863267670898</v>
      </c>
      <c r="CU117" s="20">
        <v>3100</v>
      </c>
      <c r="CV117" s="25">
        <v>3.1270791749833702</v>
      </c>
      <c r="CW117" s="20">
        <v>12680</v>
      </c>
      <c r="CX117" s="25">
        <v>1.07655502392344</v>
      </c>
      <c r="CY117" s="20">
        <v>11230</v>
      </c>
      <c r="CZ117" s="25">
        <v>1.36293889340193</v>
      </c>
      <c r="DA117" s="20">
        <v>10170</v>
      </c>
      <c r="DB117" s="25">
        <v>-0.64484611626770905</v>
      </c>
      <c r="DC117" s="20">
        <v>4790</v>
      </c>
      <c r="DD117" s="25">
        <v>0.31393888656341601</v>
      </c>
      <c r="DE117" s="20">
        <v>5170</v>
      </c>
      <c r="DF117" s="25">
        <v>2.7247414478918102</v>
      </c>
      <c r="DG117" s="20">
        <v>13020</v>
      </c>
      <c r="DH117" s="25">
        <v>4.1087130295763403</v>
      </c>
      <c r="DI117" s="20">
        <v>4180</v>
      </c>
      <c r="DJ117" s="25">
        <v>2.7053615346778201</v>
      </c>
      <c r="DK117" s="20">
        <v>15240</v>
      </c>
      <c r="DL117" s="25">
        <v>0.967399946991784</v>
      </c>
      <c r="DM117" s="20">
        <v>21650</v>
      </c>
      <c r="DN117" s="25">
        <v>-0.72892311924081998</v>
      </c>
      <c r="DO117" s="20">
        <v>6570</v>
      </c>
      <c r="DP117" s="25">
        <v>0.443289513910119</v>
      </c>
      <c r="DQ117" s="20">
        <v>64060</v>
      </c>
      <c r="DR117" s="25">
        <v>1.4747113145681201</v>
      </c>
      <c r="DS117" s="20">
        <v>15840</v>
      </c>
      <c r="DT117" s="25">
        <v>-5.6775170325511E-2</v>
      </c>
      <c r="DU117" s="20">
        <v>5240</v>
      </c>
      <c r="DV117" s="25">
        <v>1.9470404984423699</v>
      </c>
      <c r="DW117" s="20">
        <v>30780</v>
      </c>
      <c r="DX117" s="25">
        <v>2.0183607861333002</v>
      </c>
      <c r="DY117" s="20">
        <v>12870</v>
      </c>
      <c r="DZ117" s="25">
        <v>3.2752669181986001</v>
      </c>
      <c r="EA117" s="20">
        <v>17770</v>
      </c>
      <c r="EB117" s="25">
        <v>3.6885724290883601</v>
      </c>
      <c r="EC117" s="20">
        <v>7070</v>
      </c>
      <c r="ED117" s="25">
        <v>-0.67434672660859796</v>
      </c>
      <c r="EE117" s="20">
        <v>12730</v>
      </c>
      <c r="EF117" s="25">
        <v>2.1911870936672302</v>
      </c>
      <c r="EG117" s="20">
        <v>20420</v>
      </c>
      <c r="EH117" s="25">
        <v>1.24931832829309</v>
      </c>
      <c r="EI117" s="20">
        <v>14590</v>
      </c>
      <c r="EJ117" s="25">
        <v>3.1252209573640699</v>
      </c>
      <c r="EK117" s="20">
        <v>35550</v>
      </c>
      <c r="EL117" s="25">
        <v>3.2262748286676701</v>
      </c>
      <c r="EM117" s="20">
        <v>6150</v>
      </c>
      <c r="EN117" s="25">
        <v>2.9269108546579701</v>
      </c>
      <c r="EO117" s="20">
        <v>12970</v>
      </c>
      <c r="EP117" s="25">
        <v>1.7575519811690901</v>
      </c>
      <c r="EQ117" s="20">
        <v>9970</v>
      </c>
      <c r="ER117" s="25">
        <v>3.41250907582201</v>
      </c>
      <c r="ES117" s="20">
        <v>7200</v>
      </c>
      <c r="ET117" s="25">
        <v>0.2366040361865</v>
      </c>
      <c r="EU117" s="20">
        <v>10300</v>
      </c>
      <c r="EV117" s="25">
        <v>5.4383449405981104</v>
      </c>
      <c r="EW117" s="20">
        <v>35430</v>
      </c>
      <c r="EX117" s="25">
        <v>4.0036396724294798</v>
      </c>
      <c r="EY117" s="20">
        <v>37110</v>
      </c>
      <c r="EZ117" s="25">
        <v>10.376516773733</v>
      </c>
      <c r="FA117" s="20">
        <v>22760</v>
      </c>
      <c r="FB117" s="25">
        <v>4.4861787124621202</v>
      </c>
      <c r="FC117" s="20">
        <v>18840</v>
      </c>
      <c r="FD117" s="25">
        <v>5.4753107154853904</v>
      </c>
      <c r="FE117" s="20">
        <v>8170</v>
      </c>
      <c r="FF117" s="25">
        <v>3.3932641174981</v>
      </c>
      <c r="FG117" s="20">
        <v>16930</v>
      </c>
      <c r="FH117" s="25">
        <v>4.35693597091268</v>
      </c>
      <c r="FI117" s="20">
        <v>9460</v>
      </c>
      <c r="FJ117" s="25">
        <v>5.1450161129014296</v>
      </c>
      <c r="FK117" s="20">
        <v>6320</v>
      </c>
      <c r="FL117" s="25">
        <v>3.6095159967186201</v>
      </c>
      <c r="FM117" s="20">
        <v>21200</v>
      </c>
      <c r="FN117" s="25">
        <v>-0.63288172143828203</v>
      </c>
      <c r="FO117" s="20">
        <v>11040</v>
      </c>
      <c r="FP117" s="25">
        <v>2.6015051565548601</v>
      </c>
      <c r="FQ117" s="20">
        <v>11750</v>
      </c>
      <c r="FR117" s="25">
        <v>7.2360616844602603</v>
      </c>
      <c r="FS117" s="20">
        <v>8130</v>
      </c>
      <c r="FT117" s="25">
        <v>8.0090317439235008</v>
      </c>
      <c r="FU117" s="20">
        <v>9400</v>
      </c>
      <c r="FV117" s="25">
        <v>2.2306855277475499</v>
      </c>
      <c r="FW117" s="20">
        <v>7400</v>
      </c>
      <c r="FX117" s="25">
        <v>4.3698900479278304</v>
      </c>
      <c r="FY117" s="20">
        <v>7390</v>
      </c>
      <c r="FZ117" s="25">
        <v>-3.8015883348522301</v>
      </c>
      <c r="GA117" s="20">
        <v>2920</v>
      </c>
      <c r="GB117" s="25">
        <v>4.25608011444921</v>
      </c>
      <c r="GC117" s="20">
        <v>18550</v>
      </c>
      <c r="GD117" s="25">
        <v>1.5051173991571301</v>
      </c>
      <c r="GE117" s="20">
        <v>20260</v>
      </c>
      <c r="GF117" s="25">
        <v>0.40636305069626799</v>
      </c>
      <c r="GG117" s="20">
        <v>36680</v>
      </c>
      <c r="GH117" s="25">
        <v>3.22480794664716</v>
      </c>
      <c r="GI117" s="20">
        <v>21710</v>
      </c>
      <c r="GJ117" s="25">
        <v>3.8908829863603702</v>
      </c>
      <c r="GK117" s="20">
        <v>18910</v>
      </c>
      <c r="GL117" s="25">
        <v>4.3991830877076801</v>
      </c>
      <c r="GM117" s="20">
        <v>13360</v>
      </c>
      <c r="GN117" s="25">
        <v>9.4602342534196104</v>
      </c>
      <c r="GO117" s="20">
        <v>9910</v>
      </c>
      <c r="GP117" s="25">
        <v>1.8606085526315801</v>
      </c>
      <c r="GQ117" s="20">
        <v>4120</v>
      </c>
      <c r="GR117" s="25">
        <v>9.1222487403871693</v>
      </c>
      <c r="GS117" s="20">
        <v>23010</v>
      </c>
      <c r="GT117" s="25">
        <v>1.5579486274163601</v>
      </c>
      <c r="GU117" s="20">
        <v>870</v>
      </c>
      <c r="GV117" s="25">
        <v>10.3184713375796</v>
      </c>
    </row>
    <row r="118" spans="1:204" ht="15" customHeight="1" x14ac:dyDescent="0.25">
      <c r="A118" s="6">
        <v>46082</v>
      </c>
      <c r="B118" s="26" t="s">
        <v>21</v>
      </c>
      <c r="C118" s="20">
        <v>8350</v>
      </c>
      <c r="D118" s="25">
        <v>4.2067157658219898</v>
      </c>
      <c r="E118" s="20">
        <v>12790</v>
      </c>
      <c r="F118" s="25">
        <v>0.172346259302781</v>
      </c>
      <c r="G118" s="20">
        <v>8230</v>
      </c>
      <c r="H118" s="25">
        <v>0.25575447570332499</v>
      </c>
      <c r="I118" s="20">
        <v>3990</v>
      </c>
      <c r="J118" s="25">
        <v>2.1794871794871802</v>
      </c>
      <c r="K118" s="20">
        <v>3590</v>
      </c>
      <c r="L118" s="25">
        <v>4.5097468722723297</v>
      </c>
      <c r="M118" s="20">
        <v>25530</v>
      </c>
      <c r="N118" s="25">
        <v>4.3572450439403196</v>
      </c>
      <c r="O118" s="20">
        <v>7770</v>
      </c>
      <c r="P118" s="25">
        <v>3.8749331908070501</v>
      </c>
      <c r="Q118" s="20">
        <v>6450</v>
      </c>
      <c r="R118" s="25">
        <v>2.8234168128888202</v>
      </c>
      <c r="S118" s="20">
        <v>3430</v>
      </c>
      <c r="T118" s="25">
        <v>2.2978215458072202</v>
      </c>
      <c r="U118" s="20">
        <v>7170</v>
      </c>
      <c r="V118" s="25">
        <v>4.6436915887850496</v>
      </c>
      <c r="W118" s="20">
        <v>13270</v>
      </c>
      <c r="X118" s="25">
        <v>1.7947537965945699</v>
      </c>
      <c r="Y118" s="20">
        <v>7760</v>
      </c>
      <c r="Z118" s="25">
        <v>6.8998760501308398</v>
      </c>
      <c r="AA118" s="20">
        <v>36710</v>
      </c>
      <c r="AB118" s="25">
        <v>0.87926581304610696</v>
      </c>
      <c r="AC118" s="20">
        <v>12030</v>
      </c>
      <c r="AD118" s="25">
        <v>2.3655547991831201</v>
      </c>
      <c r="AE118" s="20">
        <v>3380</v>
      </c>
      <c r="AF118" s="25">
        <v>2.7989047763918502</v>
      </c>
      <c r="AG118" s="20">
        <v>7670</v>
      </c>
      <c r="AH118" s="25">
        <v>1.8857901726427599</v>
      </c>
      <c r="AI118" s="20">
        <v>16610</v>
      </c>
      <c r="AJ118" s="25">
        <v>2.6444238492431298</v>
      </c>
      <c r="AK118" s="20">
        <v>9170</v>
      </c>
      <c r="AL118" s="25">
        <v>4.8495939608829897</v>
      </c>
      <c r="AM118" s="20">
        <v>5030</v>
      </c>
      <c r="AN118" s="25">
        <v>3.8580565298122602</v>
      </c>
      <c r="AO118" s="20">
        <v>4570</v>
      </c>
      <c r="AP118" s="25">
        <v>4.8657333027312397</v>
      </c>
      <c r="AQ118" s="20">
        <v>5970</v>
      </c>
      <c r="AR118" s="25">
        <v>7.0723388978639399</v>
      </c>
      <c r="AS118" s="20">
        <v>9140</v>
      </c>
      <c r="AT118" s="25">
        <v>-9.8371406711115994E-2</v>
      </c>
      <c r="AU118" s="20">
        <v>12210</v>
      </c>
      <c r="AV118" s="25">
        <v>4.3853650196614797</v>
      </c>
      <c r="AW118" s="20">
        <v>4060</v>
      </c>
      <c r="AX118" s="25">
        <v>4.85913672783665</v>
      </c>
      <c r="AY118" s="20">
        <v>10110</v>
      </c>
      <c r="AZ118" s="25">
        <v>5.5126331175610801</v>
      </c>
      <c r="BA118" s="20">
        <v>10480</v>
      </c>
      <c r="BB118" s="25">
        <v>1.9161560159517601</v>
      </c>
      <c r="BC118" s="20">
        <v>10900</v>
      </c>
      <c r="BD118" s="25">
        <v>2.8595696489241198</v>
      </c>
      <c r="BE118" s="20">
        <v>14420</v>
      </c>
      <c r="BF118" s="25">
        <v>2.02377582790829</v>
      </c>
      <c r="BG118" s="20">
        <v>7830</v>
      </c>
      <c r="BH118" s="25">
        <v>6.3569682151589202</v>
      </c>
      <c r="BI118" s="20">
        <v>21840</v>
      </c>
      <c r="BJ118" s="25">
        <v>3.0627654554034902</v>
      </c>
      <c r="BK118" s="20">
        <v>19320</v>
      </c>
      <c r="BL118" s="25">
        <v>10.0695235924322</v>
      </c>
      <c r="BM118" s="20">
        <v>36290</v>
      </c>
      <c r="BN118" s="25">
        <v>2.6239891421138899</v>
      </c>
      <c r="BO118" s="20">
        <v>5590</v>
      </c>
      <c r="BP118" s="25">
        <v>8.65758754863813</v>
      </c>
      <c r="BQ118" s="20">
        <v>32900</v>
      </c>
      <c r="BR118" s="25">
        <v>4.2399467630002796</v>
      </c>
      <c r="BS118" s="20">
        <v>30890</v>
      </c>
      <c r="BT118" s="25">
        <v>9.3966690428358507E-2</v>
      </c>
      <c r="BU118" s="20">
        <v>26460</v>
      </c>
      <c r="BV118" s="25">
        <v>7.7408583760892604</v>
      </c>
      <c r="BW118" s="20">
        <v>6030</v>
      </c>
      <c r="BX118" s="25">
        <v>1.66863306927355</v>
      </c>
      <c r="BY118" s="20">
        <v>11900</v>
      </c>
      <c r="BZ118" s="25">
        <v>4.2024163894239202</v>
      </c>
      <c r="CA118" s="20">
        <v>23830</v>
      </c>
      <c r="CB118" s="25">
        <v>5.1020858138201701</v>
      </c>
      <c r="CC118" s="20">
        <v>5610</v>
      </c>
      <c r="CD118" s="25">
        <v>1.7977120029053899</v>
      </c>
      <c r="CE118" s="20">
        <v>8650</v>
      </c>
      <c r="CF118" s="25">
        <v>6.8807906114885702</v>
      </c>
      <c r="CG118" s="20">
        <v>7000</v>
      </c>
      <c r="CH118" s="25">
        <v>1.3314037626628099</v>
      </c>
      <c r="CI118" s="20">
        <v>15570</v>
      </c>
      <c r="CJ118" s="25">
        <v>0.67895247332686703</v>
      </c>
      <c r="CK118" s="20">
        <v>6180</v>
      </c>
      <c r="CL118" s="25">
        <v>2.0647505781301598</v>
      </c>
      <c r="CM118" s="20">
        <v>29120</v>
      </c>
      <c r="CN118" s="25">
        <v>6.0526603299464696</v>
      </c>
      <c r="CO118" s="20">
        <v>10740</v>
      </c>
      <c r="CP118" s="25">
        <v>1.2350334684642199</v>
      </c>
      <c r="CQ118" s="20">
        <v>3610</v>
      </c>
      <c r="CR118" s="25">
        <v>3.82293762575453</v>
      </c>
      <c r="CS118" s="20">
        <v>7330</v>
      </c>
      <c r="CT118" s="25">
        <v>5.3289284688308003</v>
      </c>
      <c r="CU118" s="20">
        <v>3110</v>
      </c>
      <c r="CV118" s="25">
        <v>3.0876494023904399</v>
      </c>
      <c r="CW118" s="20">
        <v>12710</v>
      </c>
      <c r="CX118" s="25">
        <v>1.25866326774476</v>
      </c>
      <c r="CY118" s="20">
        <v>11180</v>
      </c>
      <c r="CZ118" s="25">
        <v>0.86603518267929602</v>
      </c>
      <c r="DA118" s="20">
        <v>10200</v>
      </c>
      <c r="DB118" s="25">
        <v>-0.56568809129035402</v>
      </c>
      <c r="DC118" s="20">
        <v>4770</v>
      </c>
      <c r="DD118" s="25">
        <v>-0.20929259104227699</v>
      </c>
      <c r="DE118" s="20">
        <v>5180</v>
      </c>
      <c r="DF118" s="25">
        <v>2.3734177215189902</v>
      </c>
      <c r="DG118" s="20">
        <v>13050</v>
      </c>
      <c r="DH118" s="25">
        <v>4.10784079125788</v>
      </c>
      <c r="DI118" s="20">
        <v>4180</v>
      </c>
      <c r="DJ118" s="25">
        <v>2.7033669206193198</v>
      </c>
      <c r="DK118" s="20">
        <v>15200</v>
      </c>
      <c r="DL118" s="25">
        <v>0.83604273107292104</v>
      </c>
      <c r="DM118" s="20">
        <v>21670</v>
      </c>
      <c r="DN118" s="25">
        <v>-0.82848903739643898</v>
      </c>
      <c r="DO118" s="20">
        <v>6570</v>
      </c>
      <c r="DP118" s="25">
        <v>0.72074835147983396</v>
      </c>
      <c r="DQ118" s="20">
        <v>64300</v>
      </c>
      <c r="DR118" s="25">
        <v>1.8419093774251301</v>
      </c>
      <c r="DS118" s="20">
        <v>15860</v>
      </c>
      <c r="DT118" s="25">
        <v>7.57241118192718E-2</v>
      </c>
      <c r="DU118" s="20">
        <v>5230</v>
      </c>
      <c r="DV118" s="25">
        <v>1.87025131502046</v>
      </c>
      <c r="DW118" s="20">
        <v>30800</v>
      </c>
      <c r="DX118" s="25">
        <v>1.9735099337748301</v>
      </c>
      <c r="DY118" s="20">
        <v>12890</v>
      </c>
      <c r="DZ118" s="25">
        <v>3.0960000000000001</v>
      </c>
      <c r="EA118" s="20">
        <v>17800</v>
      </c>
      <c r="EB118" s="25">
        <v>3.35714700586629</v>
      </c>
      <c r="EC118" s="20">
        <v>7060</v>
      </c>
      <c r="ED118" s="25">
        <v>-0.88433464345873103</v>
      </c>
      <c r="EE118" s="20">
        <v>12780</v>
      </c>
      <c r="EF118" s="25">
        <v>2.3222293401665599</v>
      </c>
      <c r="EG118" s="20">
        <v>20490</v>
      </c>
      <c r="EH118" s="25">
        <v>1.4606129623211399</v>
      </c>
      <c r="EI118" s="20">
        <v>14620</v>
      </c>
      <c r="EJ118" s="25">
        <v>3.0221909122930599</v>
      </c>
      <c r="EK118" s="20">
        <v>35650</v>
      </c>
      <c r="EL118" s="25">
        <v>3.2948881418801399</v>
      </c>
      <c r="EM118" s="20">
        <v>6150</v>
      </c>
      <c r="EN118" s="25">
        <v>2.3464802795806299</v>
      </c>
      <c r="EO118" s="20">
        <v>12950</v>
      </c>
      <c r="EP118" s="25">
        <v>1.35367762128326</v>
      </c>
      <c r="EQ118" s="20">
        <v>10070</v>
      </c>
      <c r="ER118" s="25">
        <v>4.3401698777708697</v>
      </c>
      <c r="ES118" s="20">
        <v>7200</v>
      </c>
      <c r="ET118" s="25">
        <v>-0.194201692329033</v>
      </c>
      <c r="EU118" s="20">
        <v>10400</v>
      </c>
      <c r="EV118" s="25">
        <v>5.9164969450101799</v>
      </c>
      <c r="EW118" s="20">
        <v>35500</v>
      </c>
      <c r="EX118" s="25">
        <v>3.9102057540902</v>
      </c>
      <c r="EY118" s="20">
        <v>37610</v>
      </c>
      <c r="EZ118" s="25">
        <v>11.074033606000601</v>
      </c>
      <c r="FA118" s="20">
        <v>22670</v>
      </c>
      <c r="FB118" s="25">
        <v>3.9004491704097499</v>
      </c>
      <c r="FC118" s="20">
        <v>18930</v>
      </c>
      <c r="FD118" s="25">
        <v>5.4132323457340199</v>
      </c>
      <c r="FE118" s="20">
        <v>8180</v>
      </c>
      <c r="FF118" s="25">
        <v>3.24249306081252</v>
      </c>
      <c r="FG118" s="20">
        <v>16910</v>
      </c>
      <c r="FH118" s="25">
        <v>4.01058005782125</v>
      </c>
      <c r="FI118" s="20">
        <v>9490</v>
      </c>
      <c r="FJ118" s="25">
        <v>5.0614686011739902</v>
      </c>
      <c r="FK118" s="20">
        <v>6350</v>
      </c>
      <c r="FL118" s="25">
        <v>3.9129011132940401</v>
      </c>
      <c r="FM118" s="20">
        <v>21230</v>
      </c>
      <c r="FN118" s="25">
        <v>-0.48753047065441601</v>
      </c>
      <c r="FO118" s="20">
        <v>11090</v>
      </c>
      <c r="FP118" s="25">
        <v>2.9152353541918101</v>
      </c>
      <c r="FQ118" s="20">
        <v>11800</v>
      </c>
      <c r="FR118" s="25">
        <v>7.2116257947320603</v>
      </c>
      <c r="FS118" s="20">
        <v>8190</v>
      </c>
      <c r="FT118" s="25">
        <v>8.0311222471317407</v>
      </c>
      <c r="FU118" s="20">
        <v>9400</v>
      </c>
      <c r="FV118" s="25">
        <v>2.0749592612710499</v>
      </c>
      <c r="FW118" s="20">
        <v>7380</v>
      </c>
      <c r="FX118" s="25">
        <v>3.4652076318742999</v>
      </c>
      <c r="FY118" s="20">
        <v>7440</v>
      </c>
      <c r="FZ118" s="25">
        <v>-2.85975450509271</v>
      </c>
      <c r="GA118" s="20">
        <v>2920</v>
      </c>
      <c r="GB118" s="25">
        <v>3.9090262970860001</v>
      </c>
      <c r="GC118" s="20">
        <v>18710</v>
      </c>
      <c r="GD118" s="25">
        <v>2.4982194707719301</v>
      </c>
      <c r="GE118" s="20">
        <v>20300</v>
      </c>
      <c r="GF118" s="25">
        <v>0.67460317460317498</v>
      </c>
      <c r="GG118" s="20">
        <v>36750</v>
      </c>
      <c r="GH118" s="25">
        <v>3.02214746285394</v>
      </c>
      <c r="GI118" s="20">
        <v>21810</v>
      </c>
      <c r="GJ118" s="25">
        <v>4.19393360401242</v>
      </c>
      <c r="GK118" s="20">
        <v>19010</v>
      </c>
      <c r="GL118" s="25">
        <v>4.8018082584486503</v>
      </c>
      <c r="GM118" s="20">
        <v>13470</v>
      </c>
      <c r="GN118" s="25">
        <v>9.4313566206336308</v>
      </c>
      <c r="GO118" s="20">
        <v>10070</v>
      </c>
      <c r="GP118" s="25">
        <v>3.21853218532185</v>
      </c>
      <c r="GQ118" s="20">
        <v>4170</v>
      </c>
      <c r="GR118" s="25">
        <v>9.5926412614980308</v>
      </c>
      <c r="GS118" s="20">
        <v>23070</v>
      </c>
      <c r="GT118" s="25">
        <v>1.7237578803509199</v>
      </c>
      <c r="GU118" s="20">
        <v>890</v>
      </c>
      <c r="GV118" s="25">
        <v>11.292346298619799</v>
      </c>
    </row>
    <row r="120" spans="1:204" ht="15" customHeight="1" x14ac:dyDescent="0.25">
      <c r="A120" s="208" t="s">
        <v>44</v>
      </c>
      <c r="B120" s="207"/>
      <c r="C120" s="207"/>
      <c r="D120" s="207"/>
      <c r="E120" s="207"/>
      <c r="F120" s="207"/>
      <c r="G120" s="207"/>
      <c r="H120" s="207"/>
      <c r="I120" s="207"/>
      <c r="J120" s="207"/>
      <c r="K120" s="207"/>
      <c r="L120" s="207"/>
      <c r="M120" s="207"/>
      <c r="N120" s="207"/>
    </row>
    <row r="121" spans="1:204" ht="15" customHeight="1" x14ac:dyDescent="0.25">
      <c r="A121" s="208" t="s">
        <v>254</v>
      </c>
      <c r="B121" s="207"/>
      <c r="C121" s="207"/>
      <c r="D121" s="207"/>
      <c r="E121" s="207"/>
      <c r="F121" s="207"/>
      <c r="G121" s="207"/>
      <c r="H121" s="207"/>
      <c r="I121" s="207"/>
      <c r="J121" s="207"/>
      <c r="K121" s="207"/>
      <c r="L121" s="207"/>
      <c r="M121" s="207"/>
      <c r="N121" s="207"/>
    </row>
    <row r="122" spans="1:204" ht="15" customHeight="1" x14ac:dyDescent="0.25">
      <c r="A122" s="208" t="s">
        <v>260</v>
      </c>
      <c r="B122" s="207"/>
      <c r="C122" s="207"/>
      <c r="D122" s="207"/>
      <c r="E122" s="207"/>
      <c r="F122" s="207"/>
      <c r="G122" s="207"/>
      <c r="H122" s="207"/>
      <c r="I122" s="207"/>
      <c r="J122" s="207"/>
      <c r="K122" s="207"/>
      <c r="L122" s="207"/>
      <c r="M122" s="207"/>
      <c r="N122" s="207"/>
    </row>
    <row r="123" spans="1:204" ht="15" customHeight="1" x14ac:dyDescent="0.25">
      <c r="A123" s="208" t="s">
        <v>256</v>
      </c>
      <c r="B123" s="207"/>
      <c r="C123" s="207"/>
      <c r="D123" s="207"/>
      <c r="E123" s="207"/>
      <c r="F123" s="207"/>
      <c r="G123" s="207"/>
      <c r="H123" s="207"/>
      <c r="I123" s="207"/>
      <c r="J123" s="207"/>
      <c r="K123" s="207"/>
      <c r="L123" s="207"/>
      <c r="M123" s="207"/>
      <c r="N123" s="207"/>
    </row>
    <row r="124" spans="1:204" ht="15" customHeight="1" x14ac:dyDescent="0.25">
      <c r="A124" s="214" t="s">
        <v>389</v>
      </c>
      <c r="B124" s="207"/>
      <c r="C124" s="207"/>
      <c r="D124" s="207"/>
      <c r="E124" s="207"/>
      <c r="F124" s="207"/>
      <c r="G124" s="207"/>
      <c r="H124" s="207"/>
      <c r="I124" s="207"/>
      <c r="J124" s="207"/>
      <c r="K124" s="207"/>
      <c r="L124" s="207"/>
      <c r="M124" s="207"/>
      <c r="N124" s="207"/>
    </row>
    <row r="125" spans="1:204" ht="15" customHeight="1" x14ac:dyDescent="0.25">
      <c r="A125" s="208" t="s">
        <v>261</v>
      </c>
      <c r="B125" s="207"/>
      <c r="C125" s="207"/>
      <c r="D125" s="207"/>
      <c r="E125" s="207"/>
      <c r="F125" s="207"/>
      <c r="G125" s="207"/>
      <c r="H125" s="207"/>
      <c r="I125" s="207"/>
      <c r="J125" s="207"/>
      <c r="K125" s="207"/>
      <c r="L125" s="207"/>
      <c r="M125" s="207"/>
      <c r="N125" s="207"/>
    </row>
    <row r="126" spans="1:204" ht="15" customHeight="1" x14ac:dyDescent="0.25">
      <c r="A126" s="208" t="s">
        <v>262</v>
      </c>
      <c r="B126" s="207"/>
      <c r="C126" s="207"/>
      <c r="D126" s="207"/>
      <c r="E126" s="207"/>
      <c r="F126" s="207"/>
      <c r="G126" s="207"/>
      <c r="H126" s="207"/>
      <c r="I126" s="207"/>
      <c r="J126" s="207"/>
      <c r="K126" s="207"/>
      <c r="L126" s="207"/>
      <c r="M126" s="207"/>
      <c r="N126" s="207"/>
    </row>
  </sheetData>
  <mergeCells count="214">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FU6:FV6"/>
    <mergeCell ref="FW6:FX6"/>
    <mergeCell ref="FY6:FZ6"/>
    <mergeCell ref="GA6:GB6"/>
    <mergeCell ref="ES6:ET6"/>
    <mergeCell ref="EU6:EV6"/>
    <mergeCell ref="EW6:EX6"/>
    <mergeCell ref="EY6:EZ6"/>
    <mergeCell ref="FA6:FB6"/>
    <mergeCell ref="FC6:FD6"/>
    <mergeCell ref="FE6:FF6"/>
    <mergeCell ref="FG6:FH6"/>
    <mergeCell ref="FI6:FJ6"/>
    <mergeCell ref="A126:N126"/>
    <mergeCell ref="GU6:GV6"/>
    <mergeCell ref="GW6:GX6"/>
    <mergeCell ref="GY6:GZ6"/>
    <mergeCell ref="A120:N120"/>
    <mergeCell ref="A121:N121"/>
    <mergeCell ref="A122:N122"/>
    <mergeCell ref="A123:N123"/>
    <mergeCell ref="A124:N124"/>
    <mergeCell ref="A125:N125"/>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GZ103"/>
  <sheetViews>
    <sheetView showGridLines="0" workbookViewId="0">
      <pane xSplit="2" ySplit="7" topLeftCell="C8" activePane="bottomRight" state="frozen"/>
      <selection pane="topRight"/>
      <selection pane="bottomLeft"/>
      <selection pane="bottomRight" activeCell="F24" sqref="F24"/>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263</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314</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43435</v>
      </c>
      <c r="B8" s="26" t="s">
        <v>4</v>
      </c>
      <c r="C8" s="20">
        <v>3810</v>
      </c>
      <c r="D8" s="25" t="s">
        <v>19</v>
      </c>
      <c r="E8" s="20">
        <v>5750</v>
      </c>
      <c r="F8" s="25" t="s">
        <v>19</v>
      </c>
      <c r="G8" s="20">
        <v>5450</v>
      </c>
      <c r="H8" s="25" t="s">
        <v>19</v>
      </c>
      <c r="I8" s="20">
        <v>1430</v>
      </c>
      <c r="J8" s="25" t="s">
        <v>19</v>
      </c>
      <c r="K8" s="20">
        <v>1510</v>
      </c>
      <c r="L8" s="25" t="s">
        <v>19</v>
      </c>
      <c r="M8" s="20">
        <v>11780</v>
      </c>
      <c r="N8" s="25" t="s">
        <v>19</v>
      </c>
      <c r="O8" s="20">
        <v>3920</v>
      </c>
      <c r="P8" s="25" t="s">
        <v>19</v>
      </c>
      <c r="Q8" s="20">
        <v>3090</v>
      </c>
      <c r="R8" s="25" t="s">
        <v>19</v>
      </c>
      <c r="S8" s="20">
        <v>1660</v>
      </c>
      <c r="T8" s="25" t="s">
        <v>19</v>
      </c>
      <c r="U8" s="20">
        <v>3400</v>
      </c>
      <c r="V8" s="25" t="s">
        <v>19</v>
      </c>
      <c r="W8" s="20">
        <v>4450</v>
      </c>
      <c r="X8" s="25" t="s">
        <v>19</v>
      </c>
      <c r="Y8" s="20">
        <v>3050</v>
      </c>
      <c r="Z8" s="25" t="s">
        <v>19</v>
      </c>
      <c r="AA8" s="20">
        <v>15510</v>
      </c>
      <c r="AB8" s="25" t="s">
        <v>19</v>
      </c>
      <c r="AC8" s="20">
        <v>5300</v>
      </c>
      <c r="AD8" s="25" t="s">
        <v>19</v>
      </c>
      <c r="AE8" s="20">
        <v>1560</v>
      </c>
      <c r="AF8" s="25" t="s">
        <v>19</v>
      </c>
      <c r="AG8" s="20">
        <v>4200</v>
      </c>
      <c r="AH8" s="25" t="s">
        <v>19</v>
      </c>
      <c r="AI8" s="20">
        <v>5950</v>
      </c>
      <c r="AJ8" s="25" t="s">
        <v>19</v>
      </c>
      <c r="AK8" s="20">
        <v>3830</v>
      </c>
      <c r="AL8" s="25" t="s">
        <v>19</v>
      </c>
      <c r="AM8" s="20">
        <v>2830</v>
      </c>
      <c r="AN8" s="25" t="s">
        <v>19</v>
      </c>
      <c r="AO8" s="20">
        <v>2750</v>
      </c>
      <c r="AP8" s="25" t="s">
        <v>19</v>
      </c>
      <c r="AQ8" s="20">
        <v>2100</v>
      </c>
      <c r="AR8" s="25" t="s">
        <v>19</v>
      </c>
      <c r="AS8" s="20">
        <v>5940</v>
      </c>
      <c r="AT8" s="25" t="s">
        <v>19</v>
      </c>
      <c r="AU8" s="20">
        <v>6970</v>
      </c>
      <c r="AV8" s="25" t="s">
        <v>19</v>
      </c>
      <c r="AW8" s="20">
        <v>1420</v>
      </c>
      <c r="AX8" s="25" t="s">
        <v>19</v>
      </c>
      <c r="AY8" s="20">
        <v>4420</v>
      </c>
      <c r="AZ8" s="25" t="s">
        <v>19</v>
      </c>
      <c r="BA8" s="20">
        <v>5100</v>
      </c>
      <c r="BB8" s="25" t="s">
        <v>19</v>
      </c>
      <c r="BC8" s="20">
        <v>4930</v>
      </c>
      <c r="BD8" s="25" t="s">
        <v>19</v>
      </c>
      <c r="BE8" s="20">
        <v>4480</v>
      </c>
      <c r="BF8" s="25" t="s">
        <v>19</v>
      </c>
      <c r="BG8" s="20">
        <v>3050</v>
      </c>
      <c r="BH8" s="25" t="s">
        <v>19</v>
      </c>
      <c r="BI8" s="20">
        <v>7090</v>
      </c>
      <c r="BJ8" s="25" t="s">
        <v>19</v>
      </c>
      <c r="BK8" s="20">
        <v>4940</v>
      </c>
      <c r="BL8" s="25" t="s">
        <v>19</v>
      </c>
      <c r="BM8" s="20">
        <v>11420</v>
      </c>
      <c r="BN8" s="25" t="s">
        <v>19</v>
      </c>
      <c r="BO8" s="20">
        <v>2170</v>
      </c>
      <c r="BP8" s="25" t="s">
        <v>19</v>
      </c>
      <c r="BQ8" s="20">
        <v>15860</v>
      </c>
      <c r="BR8" s="25" t="s">
        <v>19</v>
      </c>
      <c r="BS8" s="20">
        <v>8710</v>
      </c>
      <c r="BT8" s="25" t="s">
        <v>19</v>
      </c>
      <c r="BU8" s="20">
        <v>11080</v>
      </c>
      <c r="BV8" s="25" t="s">
        <v>19</v>
      </c>
      <c r="BW8" s="20">
        <v>3960</v>
      </c>
      <c r="BX8" s="25" t="s">
        <v>19</v>
      </c>
      <c r="BY8" s="20">
        <v>4560</v>
      </c>
      <c r="BZ8" s="25" t="s">
        <v>19</v>
      </c>
      <c r="CA8" s="20">
        <v>9490</v>
      </c>
      <c r="CB8" s="25" t="s">
        <v>19</v>
      </c>
      <c r="CC8" s="20">
        <v>2400</v>
      </c>
      <c r="CD8" s="25" t="s">
        <v>19</v>
      </c>
      <c r="CE8" s="20">
        <v>3870</v>
      </c>
      <c r="CF8" s="25" t="s">
        <v>19</v>
      </c>
      <c r="CG8" s="20">
        <v>3010</v>
      </c>
      <c r="CH8" s="25" t="s">
        <v>19</v>
      </c>
      <c r="CI8" s="20">
        <v>9530</v>
      </c>
      <c r="CJ8" s="25" t="s">
        <v>19</v>
      </c>
      <c r="CK8" s="20">
        <v>3220</v>
      </c>
      <c r="CL8" s="25" t="s">
        <v>19</v>
      </c>
      <c r="CM8" s="20">
        <v>8050</v>
      </c>
      <c r="CN8" s="25" t="s">
        <v>19</v>
      </c>
      <c r="CO8" s="20">
        <v>5300</v>
      </c>
      <c r="CP8" s="25" t="s">
        <v>19</v>
      </c>
      <c r="CQ8" s="20">
        <v>1330</v>
      </c>
      <c r="CR8" s="25" t="s">
        <v>19</v>
      </c>
      <c r="CS8" s="20">
        <v>2750</v>
      </c>
      <c r="CT8" s="25" t="s">
        <v>19</v>
      </c>
      <c r="CU8" s="20">
        <v>1780</v>
      </c>
      <c r="CV8" s="25" t="s">
        <v>19</v>
      </c>
      <c r="CW8" s="20">
        <v>8180</v>
      </c>
      <c r="CX8" s="25" t="s">
        <v>19</v>
      </c>
      <c r="CY8" s="20">
        <v>7540</v>
      </c>
      <c r="CZ8" s="25" t="s">
        <v>19</v>
      </c>
      <c r="DA8" s="20">
        <v>5120</v>
      </c>
      <c r="DB8" s="25" t="s">
        <v>19</v>
      </c>
      <c r="DC8" s="20">
        <v>2490</v>
      </c>
      <c r="DD8" s="25" t="s">
        <v>19</v>
      </c>
      <c r="DE8" s="20">
        <v>2350</v>
      </c>
      <c r="DF8" s="25" t="s">
        <v>19</v>
      </c>
      <c r="DG8" s="20">
        <v>7110</v>
      </c>
      <c r="DH8" s="25" t="s">
        <v>19</v>
      </c>
      <c r="DI8" s="20">
        <v>2470</v>
      </c>
      <c r="DJ8" s="25" t="s">
        <v>19</v>
      </c>
      <c r="DK8" s="20">
        <v>6700</v>
      </c>
      <c r="DL8" s="25" t="s">
        <v>19</v>
      </c>
      <c r="DM8" s="20">
        <v>8700</v>
      </c>
      <c r="DN8" s="25" t="s">
        <v>19</v>
      </c>
      <c r="DO8" s="20">
        <v>2860</v>
      </c>
      <c r="DP8" s="25" t="s">
        <v>19</v>
      </c>
      <c r="DQ8" s="20">
        <v>31510</v>
      </c>
      <c r="DR8" s="25" t="s">
        <v>19</v>
      </c>
      <c r="DS8" s="20">
        <v>8390</v>
      </c>
      <c r="DT8" s="25" t="s">
        <v>19</v>
      </c>
      <c r="DU8" s="20">
        <v>2570</v>
      </c>
      <c r="DV8" s="25" t="s">
        <v>19</v>
      </c>
      <c r="DW8" s="20">
        <v>12580</v>
      </c>
      <c r="DX8" s="25" t="s">
        <v>19</v>
      </c>
      <c r="DY8" s="20">
        <v>6120</v>
      </c>
      <c r="DZ8" s="25" t="s">
        <v>19</v>
      </c>
      <c r="EA8" s="20">
        <v>8730</v>
      </c>
      <c r="EB8" s="25" t="s">
        <v>19</v>
      </c>
      <c r="EC8" s="20">
        <v>2670</v>
      </c>
      <c r="ED8" s="25" t="s">
        <v>19</v>
      </c>
      <c r="EE8" s="20">
        <v>6130</v>
      </c>
      <c r="EF8" s="25" t="s">
        <v>19</v>
      </c>
      <c r="EG8" s="20">
        <v>8720</v>
      </c>
      <c r="EH8" s="25" t="s">
        <v>19</v>
      </c>
      <c r="EI8" s="20">
        <v>7900</v>
      </c>
      <c r="EJ8" s="25" t="s">
        <v>19</v>
      </c>
      <c r="EK8" s="20">
        <v>18830</v>
      </c>
      <c r="EL8" s="25" t="s">
        <v>19</v>
      </c>
      <c r="EM8" s="20">
        <v>2540</v>
      </c>
      <c r="EN8" s="25" t="s">
        <v>19</v>
      </c>
      <c r="EO8" s="20">
        <v>7300</v>
      </c>
      <c r="EP8" s="25" t="s">
        <v>19</v>
      </c>
      <c r="EQ8" s="20">
        <v>4470</v>
      </c>
      <c r="ER8" s="25" t="s">
        <v>19</v>
      </c>
      <c r="ES8" s="20">
        <v>4220</v>
      </c>
      <c r="ET8" s="25" t="s">
        <v>19</v>
      </c>
      <c r="EU8" s="20">
        <v>3590</v>
      </c>
      <c r="EV8" s="25" t="s">
        <v>19</v>
      </c>
      <c r="EW8" s="20">
        <v>19510</v>
      </c>
      <c r="EX8" s="25" t="s">
        <v>19</v>
      </c>
      <c r="EY8" s="20">
        <v>11130</v>
      </c>
      <c r="EZ8" s="25" t="s">
        <v>19</v>
      </c>
      <c r="FA8" s="20">
        <v>12000</v>
      </c>
      <c r="FB8" s="25" t="s">
        <v>19</v>
      </c>
      <c r="FC8" s="20">
        <v>7580</v>
      </c>
      <c r="FD8" s="25" t="s">
        <v>19</v>
      </c>
      <c r="FE8" s="20">
        <v>3490</v>
      </c>
      <c r="FF8" s="25" t="s">
        <v>19</v>
      </c>
      <c r="FG8" s="20">
        <v>5780</v>
      </c>
      <c r="FH8" s="25" t="s">
        <v>19</v>
      </c>
      <c r="FI8" s="20">
        <v>4000</v>
      </c>
      <c r="FJ8" s="25" t="s">
        <v>19</v>
      </c>
      <c r="FK8" s="20">
        <v>3090</v>
      </c>
      <c r="FL8" s="25" t="s">
        <v>19</v>
      </c>
      <c r="FM8" s="20">
        <v>12100</v>
      </c>
      <c r="FN8" s="25" t="s">
        <v>19</v>
      </c>
      <c r="FO8" s="20">
        <v>3820</v>
      </c>
      <c r="FP8" s="25" t="s">
        <v>19</v>
      </c>
      <c r="FQ8" s="20">
        <v>4910</v>
      </c>
      <c r="FR8" s="25" t="s">
        <v>19</v>
      </c>
      <c r="FS8" s="20">
        <v>2940</v>
      </c>
      <c r="FT8" s="25" t="s">
        <v>19</v>
      </c>
      <c r="FU8" s="20">
        <v>4660</v>
      </c>
      <c r="FV8" s="25" t="s">
        <v>19</v>
      </c>
      <c r="FW8" s="20">
        <v>3530</v>
      </c>
      <c r="FX8" s="25" t="s">
        <v>19</v>
      </c>
      <c r="FY8" s="20">
        <v>4500</v>
      </c>
      <c r="FZ8" s="25" t="s">
        <v>19</v>
      </c>
      <c r="GA8" s="20">
        <v>1340</v>
      </c>
      <c r="GB8" s="25" t="s">
        <v>19</v>
      </c>
      <c r="GC8" s="20">
        <v>9430</v>
      </c>
      <c r="GD8" s="25" t="s">
        <v>19</v>
      </c>
      <c r="GE8" s="20">
        <v>10580</v>
      </c>
      <c r="GF8" s="25" t="s">
        <v>19</v>
      </c>
      <c r="GG8" s="20">
        <v>15230</v>
      </c>
      <c r="GH8" s="25" t="s">
        <v>19</v>
      </c>
      <c r="GI8" s="20">
        <v>11510</v>
      </c>
      <c r="GJ8" s="25" t="s">
        <v>19</v>
      </c>
      <c r="GK8" s="20">
        <v>9920</v>
      </c>
      <c r="GL8" s="25" t="s">
        <v>19</v>
      </c>
      <c r="GM8" s="20">
        <v>4240</v>
      </c>
      <c r="GN8" s="25" t="s">
        <v>19</v>
      </c>
      <c r="GO8" s="20">
        <v>5120</v>
      </c>
      <c r="GP8" s="25" t="s">
        <v>19</v>
      </c>
      <c r="GQ8" s="20">
        <v>1140</v>
      </c>
      <c r="GR8" s="25" t="s">
        <v>19</v>
      </c>
      <c r="GS8" s="20">
        <v>11670</v>
      </c>
      <c r="GT8" s="25" t="s">
        <v>19</v>
      </c>
      <c r="GU8" s="20">
        <v>400</v>
      </c>
      <c r="GV8" s="25" t="s">
        <v>19</v>
      </c>
    </row>
    <row r="9" spans="1:208" ht="15" customHeight="1" x14ac:dyDescent="0.25">
      <c r="A9" s="6">
        <v>43466</v>
      </c>
      <c r="B9" s="26" t="s">
        <v>4</v>
      </c>
      <c r="C9" s="20">
        <v>3740</v>
      </c>
      <c r="D9" s="25" t="s">
        <v>19</v>
      </c>
      <c r="E9" s="20">
        <v>5680</v>
      </c>
      <c r="F9" s="25" t="s">
        <v>19</v>
      </c>
      <c r="G9" s="20">
        <v>5350</v>
      </c>
      <c r="H9" s="25" t="s">
        <v>19</v>
      </c>
      <c r="I9" s="20">
        <v>1400</v>
      </c>
      <c r="J9" s="25" t="s">
        <v>19</v>
      </c>
      <c r="K9" s="20">
        <v>1480</v>
      </c>
      <c r="L9" s="25" t="s">
        <v>19</v>
      </c>
      <c r="M9" s="20">
        <v>11610</v>
      </c>
      <c r="N9" s="25" t="s">
        <v>19</v>
      </c>
      <c r="O9" s="20">
        <v>3870</v>
      </c>
      <c r="P9" s="25" t="s">
        <v>19</v>
      </c>
      <c r="Q9" s="20">
        <v>3060</v>
      </c>
      <c r="R9" s="25" t="s">
        <v>19</v>
      </c>
      <c r="S9" s="20">
        <v>1640</v>
      </c>
      <c r="T9" s="25" t="s">
        <v>19</v>
      </c>
      <c r="U9" s="20">
        <v>3340</v>
      </c>
      <c r="V9" s="25" t="s">
        <v>19</v>
      </c>
      <c r="W9" s="20">
        <v>4390</v>
      </c>
      <c r="X9" s="25" t="s">
        <v>19</v>
      </c>
      <c r="Y9" s="20">
        <v>3000</v>
      </c>
      <c r="Z9" s="25" t="s">
        <v>19</v>
      </c>
      <c r="AA9" s="20">
        <v>15070</v>
      </c>
      <c r="AB9" s="25" t="s">
        <v>19</v>
      </c>
      <c r="AC9" s="20">
        <v>5230</v>
      </c>
      <c r="AD9" s="25" t="s">
        <v>19</v>
      </c>
      <c r="AE9" s="20">
        <v>1530</v>
      </c>
      <c r="AF9" s="25" t="s">
        <v>19</v>
      </c>
      <c r="AG9" s="20">
        <v>4110</v>
      </c>
      <c r="AH9" s="25" t="s">
        <v>19</v>
      </c>
      <c r="AI9" s="20">
        <v>5890</v>
      </c>
      <c r="AJ9" s="25" t="s">
        <v>19</v>
      </c>
      <c r="AK9" s="20">
        <v>3760</v>
      </c>
      <c r="AL9" s="25" t="s">
        <v>19</v>
      </c>
      <c r="AM9" s="20">
        <v>2790</v>
      </c>
      <c r="AN9" s="25" t="s">
        <v>19</v>
      </c>
      <c r="AO9" s="20">
        <v>2720</v>
      </c>
      <c r="AP9" s="25" t="s">
        <v>19</v>
      </c>
      <c r="AQ9" s="20">
        <v>2070</v>
      </c>
      <c r="AR9" s="25" t="s">
        <v>19</v>
      </c>
      <c r="AS9" s="20">
        <v>5840</v>
      </c>
      <c r="AT9" s="25" t="s">
        <v>19</v>
      </c>
      <c r="AU9" s="20">
        <v>6870</v>
      </c>
      <c r="AV9" s="25" t="s">
        <v>19</v>
      </c>
      <c r="AW9" s="20">
        <v>1400</v>
      </c>
      <c r="AX9" s="25" t="s">
        <v>19</v>
      </c>
      <c r="AY9" s="20">
        <v>4360</v>
      </c>
      <c r="AZ9" s="25" t="s">
        <v>19</v>
      </c>
      <c r="BA9" s="20">
        <v>5000</v>
      </c>
      <c r="BB9" s="25" t="s">
        <v>19</v>
      </c>
      <c r="BC9" s="20">
        <v>4840</v>
      </c>
      <c r="BD9" s="25" t="s">
        <v>19</v>
      </c>
      <c r="BE9" s="20">
        <v>4400</v>
      </c>
      <c r="BF9" s="25" t="s">
        <v>19</v>
      </c>
      <c r="BG9" s="20">
        <v>3020</v>
      </c>
      <c r="BH9" s="25" t="s">
        <v>19</v>
      </c>
      <c r="BI9" s="20">
        <v>6980</v>
      </c>
      <c r="BJ9" s="25" t="s">
        <v>19</v>
      </c>
      <c r="BK9" s="20">
        <v>4850</v>
      </c>
      <c r="BL9" s="25" t="s">
        <v>19</v>
      </c>
      <c r="BM9" s="20">
        <v>11240</v>
      </c>
      <c r="BN9" s="25" t="s">
        <v>19</v>
      </c>
      <c r="BO9" s="20">
        <v>2130</v>
      </c>
      <c r="BP9" s="25" t="s">
        <v>19</v>
      </c>
      <c r="BQ9" s="20">
        <v>15650</v>
      </c>
      <c r="BR9" s="25" t="s">
        <v>19</v>
      </c>
      <c r="BS9" s="20">
        <v>8580</v>
      </c>
      <c r="BT9" s="25" t="s">
        <v>19</v>
      </c>
      <c r="BU9" s="20">
        <v>10920</v>
      </c>
      <c r="BV9" s="25" t="s">
        <v>19</v>
      </c>
      <c r="BW9" s="20">
        <v>3910</v>
      </c>
      <c r="BX9" s="25" t="s">
        <v>19</v>
      </c>
      <c r="BY9" s="20">
        <v>4500</v>
      </c>
      <c r="BZ9" s="25" t="s">
        <v>19</v>
      </c>
      <c r="CA9" s="20">
        <v>9340</v>
      </c>
      <c r="CB9" s="25" t="s">
        <v>19</v>
      </c>
      <c r="CC9" s="20">
        <v>2350</v>
      </c>
      <c r="CD9" s="25" t="s">
        <v>19</v>
      </c>
      <c r="CE9" s="20">
        <v>3800</v>
      </c>
      <c r="CF9" s="25" t="s">
        <v>19</v>
      </c>
      <c r="CG9" s="20">
        <v>2980</v>
      </c>
      <c r="CH9" s="25" t="s">
        <v>19</v>
      </c>
      <c r="CI9" s="20">
        <v>9400</v>
      </c>
      <c r="CJ9" s="25" t="s">
        <v>19</v>
      </c>
      <c r="CK9" s="20">
        <v>3190</v>
      </c>
      <c r="CL9" s="25" t="s">
        <v>19</v>
      </c>
      <c r="CM9" s="20">
        <v>7890</v>
      </c>
      <c r="CN9" s="25" t="s">
        <v>19</v>
      </c>
      <c r="CO9" s="20">
        <v>5210</v>
      </c>
      <c r="CP9" s="25" t="s">
        <v>19</v>
      </c>
      <c r="CQ9" s="20">
        <v>1310</v>
      </c>
      <c r="CR9" s="25" t="s">
        <v>19</v>
      </c>
      <c r="CS9" s="20">
        <v>2690</v>
      </c>
      <c r="CT9" s="25" t="s">
        <v>19</v>
      </c>
      <c r="CU9" s="20">
        <v>1760</v>
      </c>
      <c r="CV9" s="25" t="s">
        <v>19</v>
      </c>
      <c r="CW9" s="20">
        <v>8080</v>
      </c>
      <c r="CX9" s="25" t="s">
        <v>19</v>
      </c>
      <c r="CY9" s="20">
        <v>7420</v>
      </c>
      <c r="CZ9" s="25" t="s">
        <v>19</v>
      </c>
      <c r="DA9" s="20">
        <v>5040</v>
      </c>
      <c r="DB9" s="25" t="s">
        <v>19</v>
      </c>
      <c r="DC9" s="20">
        <v>2430</v>
      </c>
      <c r="DD9" s="25" t="s">
        <v>19</v>
      </c>
      <c r="DE9" s="20">
        <v>2280</v>
      </c>
      <c r="DF9" s="25" t="s">
        <v>19</v>
      </c>
      <c r="DG9" s="20">
        <v>7000</v>
      </c>
      <c r="DH9" s="25" t="s">
        <v>19</v>
      </c>
      <c r="DI9" s="20">
        <v>2430</v>
      </c>
      <c r="DJ9" s="25" t="s">
        <v>19</v>
      </c>
      <c r="DK9" s="20">
        <v>6580</v>
      </c>
      <c r="DL9" s="25" t="s">
        <v>19</v>
      </c>
      <c r="DM9" s="20">
        <v>8530</v>
      </c>
      <c r="DN9" s="25" t="s">
        <v>19</v>
      </c>
      <c r="DO9" s="20">
        <v>2820</v>
      </c>
      <c r="DP9" s="25" t="s">
        <v>19</v>
      </c>
      <c r="DQ9" s="20">
        <v>31020</v>
      </c>
      <c r="DR9" s="25" t="s">
        <v>19</v>
      </c>
      <c r="DS9" s="20">
        <v>8240</v>
      </c>
      <c r="DT9" s="25" t="s">
        <v>19</v>
      </c>
      <c r="DU9" s="20">
        <v>2530</v>
      </c>
      <c r="DV9" s="25" t="s">
        <v>19</v>
      </c>
      <c r="DW9" s="20">
        <v>12390</v>
      </c>
      <c r="DX9" s="25" t="s">
        <v>19</v>
      </c>
      <c r="DY9" s="20">
        <v>6050</v>
      </c>
      <c r="DZ9" s="25" t="s">
        <v>19</v>
      </c>
      <c r="EA9" s="20">
        <v>8630</v>
      </c>
      <c r="EB9" s="25" t="s">
        <v>19</v>
      </c>
      <c r="EC9" s="20">
        <v>2620</v>
      </c>
      <c r="ED9" s="25" t="s">
        <v>19</v>
      </c>
      <c r="EE9" s="20">
        <v>6070</v>
      </c>
      <c r="EF9" s="25" t="s">
        <v>19</v>
      </c>
      <c r="EG9" s="20">
        <v>8580</v>
      </c>
      <c r="EH9" s="25" t="s">
        <v>19</v>
      </c>
      <c r="EI9" s="20">
        <v>7790</v>
      </c>
      <c r="EJ9" s="25" t="s">
        <v>19</v>
      </c>
      <c r="EK9" s="20">
        <v>18520</v>
      </c>
      <c r="EL9" s="25" t="s">
        <v>19</v>
      </c>
      <c r="EM9" s="20">
        <v>2490</v>
      </c>
      <c r="EN9" s="25" t="s">
        <v>19</v>
      </c>
      <c r="EO9" s="20">
        <v>7230</v>
      </c>
      <c r="EP9" s="25" t="s">
        <v>19</v>
      </c>
      <c r="EQ9" s="20">
        <v>4420</v>
      </c>
      <c r="ER9" s="25" t="s">
        <v>19</v>
      </c>
      <c r="ES9" s="20">
        <v>4120</v>
      </c>
      <c r="ET9" s="25" t="s">
        <v>19</v>
      </c>
      <c r="EU9" s="20">
        <v>3510</v>
      </c>
      <c r="EV9" s="25" t="s">
        <v>19</v>
      </c>
      <c r="EW9" s="20">
        <v>19100</v>
      </c>
      <c r="EX9" s="25" t="s">
        <v>19</v>
      </c>
      <c r="EY9" s="20">
        <v>10900</v>
      </c>
      <c r="EZ9" s="25" t="s">
        <v>19</v>
      </c>
      <c r="FA9" s="20">
        <v>11740</v>
      </c>
      <c r="FB9" s="25" t="s">
        <v>19</v>
      </c>
      <c r="FC9" s="20">
        <v>7400</v>
      </c>
      <c r="FD9" s="25" t="s">
        <v>19</v>
      </c>
      <c r="FE9" s="20">
        <v>3430</v>
      </c>
      <c r="FF9" s="25" t="s">
        <v>19</v>
      </c>
      <c r="FG9" s="20">
        <v>5700</v>
      </c>
      <c r="FH9" s="25" t="s">
        <v>19</v>
      </c>
      <c r="FI9" s="20">
        <v>3950</v>
      </c>
      <c r="FJ9" s="25" t="s">
        <v>19</v>
      </c>
      <c r="FK9" s="20">
        <v>3060</v>
      </c>
      <c r="FL9" s="25" t="s">
        <v>19</v>
      </c>
      <c r="FM9" s="20">
        <v>11850</v>
      </c>
      <c r="FN9" s="25" t="s">
        <v>19</v>
      </c>
      <c r="FO9" s="20">
        <v>3740</v>
      </c>
      <c r="FP9" s="25" t="s">
        <v>19</v>
      </c>
      <c r="FQ9" s="20">
        <v>4810</v>
      </c>
      <c r="FR9" s="25" t="s">
        <v>19</v>
      </c>
      <c r="FS9" s="20">
        <v>2840</v>
      </c>
      <c r="FT9" s="25" t="s">
        <v>19</v>
      </c>
      <c r="FU9" s="20">
        <v>4600</v>
      </c>
      <c r="FV9" s="25" t="s">
        <v>19</v>
      </c>
      <c r="FW9" s="20">
        <v>3470</v>
      </c>
      <c r="FX9" s="25" t="s">
        <v>19</v>
      </c>
      <c r="FY9" s="20">
        <v>4440</v>
      </c>
      <c r="FZ9" s="25" t="s">
        <v>19</v>
      </c>
      <c r="GA9" s="20">
        <v>1300</v>
      </c>
      <c r="GB9" s="25" t="s">
        <v>19</v>
      </c>
      <c r="GC9" s="20">
        <v>9250</v>
      </c>
      <c r="GD9" s="25" t="s">
        <v>19</v>
      </c>
      <c r="GE9" s="20">
        <v>10330</v>
      </c>
      <c r="GF9" s="25" t="s">
        <v>19</v>
      </c>
      <c r="GG9" s="20">
        <v>14880</v>
      </c>
      <c r="GH9" s="25" t="s">
        <v>19</v>
      </c>
      <c r="GI9" s="20">
        <v>11240</v>
      </c>
      <c r="GJ9" s="25" t="s">
        <v>19</v>
      </c>
      <c r="GK9" s="20">
        <v>9640</v>
      </c>
      <c r="GL9" s="25" t="s">
        <v>19</v>
      </c>
      <c r="GM9" s="20">
        <v>4120</v>
      </c>
      <c r="GN9" s="25" t="s">
        <v>19</v>
      </c>
      <c r="GO9" s="20">
        <v>4940</v>
      </c>
      <c r="GP9" s="25" t="s">
        <v>19</v>
      </c>
      <c r="GQ9" s="20">
        <v>1110</v>
      </c>
      <c r="GR9" s="25" t="s">
        <v>19</v>
      </c>
      <c r="GS9" s="20">
        <v>11620</v>
      </c>
      <c r="GT9" s="25" t="s">
        <v>19</v>
      </c>
      <c r="GU9" s="20">
        <v>390</v>
      </c>
      <c r="GV9" s="25" t="s">
        <v>19</v>
      </c>
    </row>
    <row r="10" spans="1:208" ht="15" customHeight="1" x14ac:dyDescent="0.25">
      <c r="A10" s="6">
        <v>43497</v>
      </c>
      <c r="B10" s="26" t="s">
        <v>4</v>
      </c>
      <c r="C10" s="20">
        <v>3750</v>
      </c>
      <c r="D10" s="25" t="s">
        <v>19</v>
      </c>
      <c r="E10" s="20">
        <v>5680</v>
      </c>
      <c r="F10" s="25" t="s">
        <v>19</v>
      </c>
      <c r="G10" s="20">
        <v>5320</v>
      </c>
      <c r="H10" s="25" t="s">
        <v>19</v>
      </c>
      <c r="I10" s="20">
        <v>1400</v>
      </c>
      <c r="J10" s="25" t="s">
        <v>19</v>
      </c>
      <c r="K10" s="20">
        <v>1490</v>
      </c>
      <c r="L10" s="25" t="s">
        <v>19</v>
      </c>
      <c r="M10" s="20">
        <v>11630</v>
      </c>
      <c r="N10" s="25" t="s">
        <v>19</v>
      </c>
      <c r="O10" s="20">
        <v>3880</v>
      </c>
      <c r="P10" s="25" t="s">
        <v>19</v>
      </c>
      <c r="Q10" s="20">
        <v>3080</v>
      </c>
      <c r="R10" s="25" t="s">
        <v>19</v>
      </c>
      <c r="S10" s="20">
        <v>1640</v>
      </c>
      <c r="T10" s="25" t="s">
        <v>19</v>
      </c>
      <c r="U10" s="20">
        <v>3340</v>
      </c>
      <c r="V10" s="25" t="s">
        <v>19</v>
      </c>
      <c r="W10" s="20">
        <v>4410</v>
      </c>
      <c r="X10" s="25" t="s">
        <v>19</v>
      </c>
      <c r="Y10" s="20">
        <v>3000</v>
      </c>
      <c r="Z10" s="25" t="s">
        <v>19</v>
      </c>
      <c r="AA10" s="20">
        <v>15140</v>
      </c>
      <c r="AB10" s="25" t="s">
        <v>19</v>
      </c>
      <c r="AC10" s="20">
        <v>5220</v>
      </c>
      <c r="AD10" s="25" t="s">
        <v>19</v>
      </c>
      <c r="AE10" s="20">
        <v>1540</v>
      </c>
      <c r="AF10" s="25" t="s">
        <v>19</v>
      </c>
      <c r="AG10" s="20">
        <v>4110</v>
      </c>
      <c r="AH10" s="25" t="s">
        <v>19</v>
      </c>
      <c r="AI10" s="20">
        <v>5910</v>
      </c>
      <c r="AJ10" s="25" t="s">
        <v>19</v>
      </c>
      <c r="AK10" s="20">
        <v>3770</v>
      </c>
      <c r="AL10" s="25" t="s">
        <v>19</v>
      </c>
      <c r="AM10" s="20">
        <v>2800</v>
      </c>
      <c r="AN10" s="25" t="s">
        <v>19</v>
      </c>
      <c r="AO10" s="20">
        <v>2730</v>
      </c>
      <c r="AP10" s="25" t="s">
        <v>19</v>
      </c>
      <c r="AQ10" s="20">
        <v>2070</v>
      </c>
      <c r="AR10" s="25" t="s">
        <v>19</v>
      </c>
      <c r="AS10" s="20">
        <v>5840</v>
      </c>
      <c r="AT10" s="25" t="s">
        <v>19</v>
      </c>
      <c r="AU10" s="20">
        <v>6860</v>
      </c>
      <c r="AV10" s="25" t="s">
        <v>19</v>
      </c>
      <c r="AW10" s="20">
        <v>1410</v>
      </c>
      <c r="AX10" s="25" t="s">
        <v>19</v>
      </c>
      <c r="AY10" s="20">
        <v>4370</v>
      </c>
      <c r="AZ10" s="25" t="s">
        <v>19</v>
      </c>
      <c r="BA10" s="20">
        <v>5040</v>
      </c>
      <c r="BB10" s="25" t="s">
        <v>19</v>
      </c>
      <c r="BC10" s="20">
        <v>4840</v>
      </c>
      <c r="BD10" s="25" t="s">
        <v>19</v>
      </c>
      <c r="BE10" s="20">
        <v>4390</v>
      </c>
      <c r="BF10" s="25" t="s">
        <v>19</v>
      </c>
      <c r="BG10" s="20">
        <v>3020</v>
      </c>
      <c r="BH10" s="25" t="s">
        <v>19</v>
      </c>
      <c r="BI10" s="20">
        <v>6980</v>
      </c>
      <c r="BJ10" s="25" t="s">
        <v>19</v>
      </c>
      <c r="BK10" s="20">
        <v>4860</v>
      </c>
      <c r="BL10" s="25" t="s">
        <v>19</v>
      </c>
      <c r="BM10" s="20">
        <v>11280</v>
      </c>
      <c r="BN10" s="25" t="s">
        <v>19</v>
      </c>
      <c r="BO10" s="20">
        <v>2130</v>
      </c>
      <c r="BP10" s="25" t="s">
        <v>19</v>
      </c>
      <c r="BQ10" s="20">
        <v>15670</v>
      </c>
      <c r="BR10" s="25" t="s">
        <v>19</v>
      </c>
      <c r="BS10" s="20">
        <v>8620</v>
      </c>
      <c r="BT10" s="25" t="s">
        <v>19</v>
      </c>
      <c r="BU10" s="20">
        <v>10930</v>
      </c>
      <c r="BV10" s="25" t="s">
        <v>19</v>
      </c>
      <c r="BW10" s="20">
        <v>3920</v>
      </c>
      <c r="BX10" s="25" t="s">
        <v>19</v>
      </c>
      <c r="BY10" s="20">
        <v>4500</v>
      </c>
      <c r="BZ10" s="25" t="s">
        <v>19</v>
      </c>
      <c r="CA10" s="20">
        <v>9350</v>
      </c>
      <c r="CB10" s="25" t="s">
        <v>19</v>
      </c>
      <c r="CC10" s="20">
        <v>2350</v>
      </c>
      <c r="CD10" s="25" t="s">
        <v>19</v>
      </c>
      <c r="CE10" s="20">
        <v>3810</v>
      </c>
      <c r="CF10" s="25" t="s">
        <v>19</v>
      </c>
      <c r="CG10" s="20">
        <v>2990</v>
      </c>
      <c r="CH10" s="25" t="s">
        <v>19</v>
      </c>
      <c r="CI10" s="20">
        <v>9410</v>
      </c>
      <c r="CJ10" s="25" t="s">
        <v>19</v>
      </c>
      <c r="CK10" s="20">
        <v>3190</v>
      </c>
      <c r="CL10" s="25" t="s">
        <v>19</v>
      </c>
      <c r="CM10" s="20">
        <v>7920</v>
      </c>
      <c r="CN10" s="25" t="s">
        <v>19</v>
      </c>
      <c r="CO10" s="20">
        <v>5230</v>
      </c>
      <c r="CP10" s="25" t="s">
        <v>19</v>
      </c>
      <c r="CQ10" s="20">
        <v>1310</v>
      </c>
      <c r="CR10" s="25" t="s">
        <v>19</v>
      </c>
      <c r="CS10" s="20">
        <v>2700</v>
      </c>
      <c r="CT10" s="25" t="s">
        <v>19</v>
      </c>
      <c r="CU10" s="20">
        <v>1760</v>
      </c>
      <c r="CV10" s="25" t="s">
        <v>19</v>
      </c>
      <c r="CW10" s="20">
        <v>8090</v>
      </c>
      <c r="CX10" s="25" t="s">
        <v>19</v>
      </c>
      <c r="CY10" s="20">
        <v>7420</v>
      </c>
      <c r="CZ10" s="25" t="s">
        <v>19</v>
      </c>
      <c r="DA10" s="20">
        <v>5040</v>
      </c>
      <c r="DB10" s="25" t="s">
        <v>19</v>
      </c>
      <c r="DC10" s="20">
        <v>2430</v>
      </c>
      <c r="DD10" s="25" t="s">
        <v>19</v>
      </c>
      <c r="DE10" s="20">
        <v>2290</v>
      </c>
      <c r="DF10" s="25" t="s">
        <v>19</v>
      </c>
      <c r="DG10" s="20">
        <v>7010</v>
      </c>
      <c r="DH10" s="25" t="s">
        <v>19</v>
      </c>
      <c r="DI10" s="20">
        <v>2440</v>
      </c>
      <c r="DJ10" s="25" t="s">
        <v>19</v>
      </c>
      <c r="DK10" s="20">
        <v>6600</v>
      </c>
      <c r="DL10" s="25" t="s">
        <v>19</v>
      </c>
      <c r="DM10" s="20">
        <v>8530</v>
      </c>
      <c r="DN10" s="25" t="s">
        <v>19</v>
      </c>
      <c r="DO10" s="20">
        <v>2820</v>
      </c>
      <c r="DP10" s="25" t="s">
        <v>19</v>
      </c>
      <c r="DQ10" s="20">
        <v>31060</v>
      </c>
      <c r="DR10" s="25" t="s">
        <v>19</v>
      </c>
      <c r="DS10" s="20">
        <v>8250</v>
      </c>
      <c r="DT10" s="25" t="s">
        <v>19</v>
      </c>
      <c r="DU10" s="20">
        <v>2520</v>
      </c>
      <c r="DV10" s="25" t="s">
        <v>19</v>
      </c>
      <c r="DW10" s="20">
        <v>12390</v>
      </c>
      <c r="DX10" s="25" t="s">
        <v>19</v>
      </c>
      <c r="DY10" s="20">
        <v>6050</v>
      </c>
      <c r="DZ10" s="25" t="s">
        <v>19</v>
      </c>
      <c r="EA10" s="20">
        <v>8610</v>
      </c>
      <c r="EB10" s="25" t="s">
        <v>19</v>
      </c>
      <c r="EC10" s="20">
        <v>2620</v>
      </c>
      <c r="ED10" s="25" t="s">
        <v>19</v>
      </c>
      <c r="EE10" s="20">
        <v>6090</v>
      </c>
      <c r="EF10" s="25" t="s">
        <v>19</v>
      </c>
      <c r="EG10" s="20">
        <v>8610</v>
      </c>
      <c r="EH10" s="25" t="s">
        <v>19</v>
      </c>
      <c r="EI10" s="20">
        <v>7810</v>
      </c>
      <c r="EJ10" s="25" t="s">
        <v>19</v>
      </c>
      <c r="EK10" s="20">
        <v>18580</v>
      </c>
      <c r="EL10" s="25" t="s">
        <v>19</v>
      </c>
      <c r="EM10" s="20">
        <v>2500</v>
      </c>
      <c r="EN10" s="25" t="s">
        <v>19</v>
      </c>
      <c r="EO10" s="20">
        <v>7260</v>
      </c>
      <c r="EP10" s="25" t="s">
        <v>19</v>
      </c>
      <c r="EQ10" s="20">
        <v>4430</v>
      </c>
      <c r="ER10" s="25" t="s">
        <v>19</v>
      </c>
      <c r="ES10" s="20">
        <v>4120</v>
      </c>
      <c r="ET10" s="25" t="s">
        <v>19</v>
      </c>
      <c r="EU10" s="20">
        <v>3520</v>
      </c>
      <c r="EV10" s="25" t="s">
        <v>19</v>
      </c>
      <c r="EW10" s="20">
        <v>19160</v>
      </c>
      <c r="EX10" s="25" t="s">
        <v>19</v>
      </c>
      <c r="EY10" s="20">
        <v>10910</v>
      </c>
      <c r="EZ10" s="25" t="s">
        <v>19</v>
      </c>
      <c r="FA10" s="20">
        <v>11780</v>
      </c>
      <c r="FB10" s="25" t="s">
        <v>19</v>
      </c>
      <c r="FC10" s="20">
        <v>7390</v>
      </c>
      <c r="FD10" s="25" t="s">
        <v>19</v>
      </c>
      <c r="FE10" s="20">
        <v>3430</v>
      </c>
      <c r="FF10" s="25" t="s">
        <v>19</v>
      </c>
      <c r="FG10" s="20">
        <v>5700</v>
      </c>
      <c r="FH10" s="25" t="s">
        <v>19</v>
      </c>
      <c r="FI10" s="20">
        <v>3970</v>
      </c>
      <c r="FJ10" s="25" t="s">
        <v>19</v>
      </c>
      <c r="FK10" s="20">
        <v>3050</v>
      </c>
      <c r="FL10" s="25" t="s">
        <v>19</v>
      </c>
      <c r="FM10" s="20">
        <v>11830</v>
      </c>
      <c r="FN10" s="25" t="s">
        <v>19</v>
      </c>
      <c r="FO10" s="20">
        <v>3740</v>
      </c>
      <c r="FP10" s="25" t="s">
        <v>19</v>
      </c>
      <c r="FQ10" s="20">
        <v>4820</v>
      </c>
      <c r="FR10" s="25" t="s">
        <v>19</v>
      </c>
      <c r="FS10" s="20">
        <v>2850</v>
      </c>
      <c r="FT10" s="25" t="s">
        <v>19</v>
      </c>
      <c r="FU10" s="20">
        <v>4600</v>
      </c>
      <c r="FV10" s="25" t="s">
        <v>19</v>
      </c>
      <c r="FW10" s="20">
        <v>3470</v>
      </c>
      <c r="FX10" s="25" t="s">
        <v>19</v>
      </c>
      <c r="FY10" s="20">
        <v>4440</v>
      </c>
      <c r="FZ10" s="25" t="s">
        <v>19</v>
      </c>
      <c r="GA10" s="20">
        <v>1290</v>
      </c>
      <c r="GB10" s="25" t="s">
        <v>19</v>
      </c>
      <c r="GC10" s="20">
        <v>9260</v>
      </c>
      <c r="GD10" s="25" t="s">
        <v>19</v>
      </c>
      <c r="GE10" s="20">
        <v>10350</v>
      </c>
      <c r="GF10" s="25" t="s">
        <v>19</v>
      </c>
      <c r="GG10" s="20">
        <v>14970</v>
      </c>
      <c r="GH10" s="25" t="s">
        <v>19</v>
      </c>
      <c r="GI10" s="20">
        <v>11250</v>
      </c>
      <c r="GJ10" s="25" t="s">
        <v>19</v>
      </c>
      <c r="GK10" s="20">
        <v>9650</v>
      </c>
      <c r="GL10" s="25" t="s">
        <v>19</v>
      </c>
      <c r="GM10" s="20">
        <v>4150</v>
      </c>
      <c r="GN10" s="25" t="s">
        <v>19</v>
      </c>
      <c r="GO10" s="20">
        <v>4950</v>
      </c>
      <c r="GP10" s="25" t="s">
        <v>19</v>
      </c>
      <c r="GQ10" s="20">
        <v>1110</v>
      </c>
      <c r="GR10" s="25" t="s">
        <v>19</v>
      </c>
      <c r="GS10" s="20">
        <v>11640</v>
      </c>
      <c r="GT10" s="25" t="s">
        <v>19</v>
      </c>
      <c r="GU10" s="20">
        <v>390</v>
      </c>
      <c r="GV10" s="25" t="s">
        <v>19</v>
      </c>
    </row>
    <row r="11" spans="1:208" ht="15" customHeight="1" x14ac:dyDescent="0.25">
      <c r="A11" s="6">
        <v>43525</v>
      </c>
      <c r="B11" s="26" t="s">
        <v>4</v>
      </c>
      <c r="C11" s="20">
        <v>3780</v>
      </c>
      <c r="D11" s="25" t="s">
        <v>19</v>
      </c>
      <c r="E11" s="20">
        <v>5680</v>
      </c>
      <c r="F11" s="25" t="s">
        <v>19</v>
      </c>
      <c r="G11" s="20">
        <v>5320</v>
      </c>
      <c r="H11" s="25" t="s">
        <v>19</v>
      </c>
      <c r="I11" s="20">
        <v>1410</v>
      </c>
      <c r="J11" s="25" t="s">
        <v>19</v>
      </c>
      <c r="K11" s="20">
        <v>1500</v>
      </c>
      <c r="L11" s="25" t="s">
        <v>19</v>
      </c>
      <c r="M11" s="20">
        <v>11660</v>
      </c>
      <c r="N11" s="25" t="s">
        <v>19</v>
      </c>
      <c r="O11" s="20">
        <v>3880</v>
      </c>
      <c r="P11" s="25" t="s">
        <v>19</v>
      </c>
      <c r="Q11" s="20">
        <v>3090</v>
      </c>
      <c r="R11" s="25" t="s">
        <v>19</v>
      </c>
      <c r="S11" s="20">
        <v>1630</v>
      </c>
      <c r="T11" s="25" t="s">
        <v>19</v>
      </c>
      <c r="U11" s="20">
        <v>3340</v>
      </c>
      <c r="V11" s="25" t="s">
        <v>19</v>
      </c>
      <c r="W11" s="20">
        <v>4440</v>
      </c>
      <c r="X11" s="25" t="s">
        <v>19</v>
      </c>
      <c r="Y11" s="20">
        <v>3000</v>
      </c>
      <c r="Z11" s="25" t="s">
        <v>19</v>
      </c>
      <c r="AA11" s="20">
        <v>15230</v>
      </c>
      <c r="AB11" s="25" t="s">
        <v>19</v>
      </c>
      <c r="AC11" s="20">
        <v>5210</v>
      </c>
      <c r="AD11" s="25" t="s">
        <v>19</v>
      </c>
      <c r="AE11" s="20">
        <v>1550</v>
      </c>
      <c r="AF11" s="25" t="s">
        <v>19</v>
      </c>
      <c r="AG11" s="20">
        <v>4100</v>
      </c>
      <c r="AH11" s="25" t="s">
        <v>19</v>
      </c>
      <c r="AI11" s="20">
        <v>5920</v>
      </c>
      <c r="AJ11" s="25" t="s">
        <v>19</v>
      </c>
      <c r="AK11" s="20">
        <v>3760</v>
      </c>
      <c r="AL11" s="25" t="s">
        <v>19</v>
      </c>
      <c r="AM11" s="20">
        <v>2800</v>
      </c>
      <c r="AN11" s="25" t="s">
        <v>19</v>
      </c>
      <c r="AO11" s="20">
        <v>2750</v>
      </c>
      <c r="AP11" s="25" t="s">
        <v>19</v>
      </c>
      <c r="AQ11" s="20">
        <v>2080</v>
      </c>
      <c r="AR11" s="25" t="s">
        <v>19</v>
      </c>
      <c r="AS11" s="20">
        <v>5860</v>
      </c>
      <c r="AT11" s="25" t="s">
        <v>19</v>
      </c>
      <c r="AU11" s="20">
        <v>6840</v>
      </c>
      <c r="AV11" s="25" t="s">
        <v>19</v>
      </c>
      <c r="AW11" s="20">
        <v>1400</v>
      </c>
      <c r="AX11" s="25" t="s">
        <v>19</v>
      </c>
      <c r="AY11" s="20">
        <v>4360</v>
      </c>
      <c r="AZ11" s="25" t="s">
        <v>19</v>
      </c>
      <c r="BA11" s="20">
        <v>5050</v>
      </c>
      <c r="BB11" s="25" t="s">
        <v>19</v>
      </c>
      <c r="BC11" s="20">
        <v>4850</v>
      </c>
      <c r="BD11" s="25" t="s">
        <v>19</v>
      </c>
      <c r="BE11" s="20">
        <v>4380</v>
      </c>
      <c r="BF11" s="25" t="s">
        <v>19</v>
      </c>
      <c r="BG11" s="20">
        <v>3020</v>
      </c>
      <c r="BH11" s="25" t="s">
        <v>19</v>
      </c>
      <c r="BI11" s="20">
        <v>6990</v>
      </c>
      <c r="BJ11" s="25" t="s">
        <v>19</v>
      </c>
      <c r="BK11" s="20">
        <v>4870</v>
      </c>
      <c r="BL11" s="25" t="s">
        <v>19</v>
      </c>
      <c r="BM11" s="20">
        <v>11360</v>
      </c>
      <c r="BN11" s="25" t="s">
        <v>19</v>
      </c>
      <c r="BO11" s="20">
        <v>2130</v>
      </c>
      <c r="BP11" s="25" t="s">
        <v>19</v>
      </c>
      <c r="BQ11" s="20">
        <v>15700</v>
      </c>
      <c r="BR11" s="25" t="s">
        <v>19</v>
      </c>
      <c r="BS11" s="20">
        <v>8670</v>
      </c>
      <c r="BT11" s="25" t="s">
        <v>19</v>
      </c>
      <c r="BU11" s="20">
        <v>10970</v>
      </c>
      <c r="BV11" s="25" t="s">
        <v>19</v>
      </c>
      <c r="BW11" s="20">
        <v>3920</v>
      </c>
      <c r="BX11" s="25" t="s">
        <v>19</v>
      </c>
      <c r="BY11" s="20">
        <v>4520</v>
      </c>
      <c r="BZ11" s="25" t="s">
        <v>19</v>
      </c>
      <c r="CA11" s="20">
        <v>9390</v>
      </c>
      <c r="CB11" s="25" t="s">
        <v>19</v>
      </c>
      <c r="CC11" s="20">
        <v>2360</v>
      </c>
      <c r="CD11" s="25" t="s">
        <v>19</v>
      </c>
      <c r="CE11" s="20">
        <v>3800</v>
      </c>
      <c r="CF11" s="25" t="s">
        <v>19</v>
      </c>
      <c r="CG11" s="20">
        <v>2980</v>
      </c>
      <c r="CH11" s="25" t="s">
        <v>19</v>
      </c>
      <c r="CI11" s="20">
        <v>9400</v>
      </c>
      <c r="CJ11" s="25" t="s">
        <v>19</v>
      </c>
      <c r="CK11" s="20">
        <v>3190</v>
      </c>
      <c r="CL11" s="25" t="s">
        <v>19</v>
      </c>
      <c r="CM11" s="20">
        <v>7940</v>
      </c>
      <c r="CN11" s="25" t="s">
        <v>19</v>
      </c>
      <c r="CO11" s="20">
        <v>5250</v>
      </c>
      <c r="CP11" s="25" t="s">
        <v>19</v>
      </c>
      <c r="CQ11" s="20">
        <v>1300</v>
      </c>
      <c r="CR11" s="25" t="s">
        <v>19</v>
      </c>
      <c r="CS11" s="20">
        <v>2710</v>
      </c>
      <c r="CT11" s="25" t="s">
        <v>19</v>
      </c>
      <c r="CU11" s="20">
        <v>1760</v>
      </c>
      <c r="CV11" s="25" t="s">
        <v>19</v>
      </c>
      <c r="CW11" s="20">
        <v>8080</v>
      </c>
      <c r="CX11" s="25" t="s">
        <v>19</v>
      </c>
      <c r="CY11" s="20">
        <v>7420</v>
      </c>
      <c r="CZ11" s="25" t="s">
        <v>19</v>
      </c>
      <c r="DA11" s="20">
        <v>5050</v>
      </c>
      <c r="DB11" s="25" t="s">
        <v>19</v>
      </c>
      <c r="DC11" s="20">
        <v>2440</v>
      </c>
      <c r="DD11" s="25" t="s">
        <v>19</v>
      </c>
      <c r="DE11" s="20">
        <v>2310</v>
      </c>
      <c r="DF11" s="25" t="s">
        <v>19</v>
      </c>
      <c r="DG11" s="20">
        <v>7010</v>
      </c>
      <c r="DH11" s="25" t="s">
        <v>19</v>
      </c>
      <c r="DI11" s="20">
        <v>2440</v>
      </c>
      <c r="DJ11" s="25" t="s">
        <v>19</v>
      </c>
      <c r="DK11" s="20">
        <v>6610</v>
      </c>
      <c r="DL11" s="25" t="s">
        <v>19</v>
      </c>
      <c r="DM11" s="20">
        <v>8530</v>
      </c>
      <c r="DN11" s="25" t="s">
        <v>19</v>
      </c>
      <c r="DO11" s="20">
        <v>2820</v>
      </c>
      <c r="DP11" s="25" t="s">
        <v>19</v>
      </c>
      <c r="DQ11" s="20">
        <v>31160</v>
      </c>
      <c r="DR11" s="25" t="s">
        <v>19</v>
      </c>
      <c r="DS11" s="20">
        <v>8270</v>
      </c>
      <c r="DT11" s="25" t="s">
        <v>19</v>
      </c>
      <c r="DU11" s="20">
        <v>2520</v>
      </c>
      <c r="DV11" s="25" t="s">
        <v>19</v>
      </c>
      <c r="DW11" s="20">
        <v>12410</v>
      </c>
      <c r="DX11" s="25" t="s">
        <v>19</v>
      </c>
      <c r="DY11" s="20">
        <v>6040</v>
      </c>
      <c r="DZ11" s="25" t="s">
        <v>19</v>
      </c>
      <c r="EA11" s="20">
        <v>8610</v>
      </c>
      <c r="EB11" s="25" t="s">
        <v>19</v>
      </c>
      <c r="EC11" s="20">
        <v>2620</v>
      </c>
      <c r="ED11" s="25" t="s">
        <v>19</v>
      </c>
      <c r="EE11" s="20">
        <v>6090</v>
      </c>
      <c r="EF11" s="25" t="s">
        <v>19</v>
      </c>
      <c r="EG11" s="20">
        <v>8640</v>
      </c>
      <c r="EH11" s="25" t="s">
        <v>19</v>
      </c>
      <c r="EI11" s="20">
        <v>7840</v>
      </c>
      <c r="EJ11" s="25" t="s">
        <v>19</v>
      </c>
      <c r="EK11" s="20">
        <v>18620</v>
      </c>
      <c r="EL11" s="25" t="s">
        <v>19</v>
      </c>
      <c r="EM11" s="20">
        <v>2510</v>
      </c>
      <c r="EN11" s="25" t="s">
        <v>19</v>
      </c>
      <c r="EO11" s="20">
        <v>7260</v>
      </c>
      <c r="EP11" s="25" t="s">
        <v>19</v>
      </c>
      <c r="EQ11" s="20">
        <v>4420</v>
      </c>
      <c r="ER11" s="25" t="s">
        <v>19</v>
      </c>
      <c r="ES11" s="20">
        <v>4130</v>
      </c>
      <c r="ET11" s="25" t="s">
        <v>19</v>
      </c>
      <c r="EU11" s="20">
        <v>3530</v>
      </c>
      <c r="EV11" s="25" t="s">
        <v>19</v>
      </c>
      <c r="EW11" s="20">
        <v>19200</v>
      </c>
      <c r="EX11" s="25" t="s">
        <v>19</v>
      </c>
      <c r="EY11" s="20">
        <v>10910</v>
      </c>
      <c r="EZ11" s="25" t="s">
        <v>19</v>
      </c>
      <c r="FA11" s="20">
        <v>11810</v>
      </c>
      <c r="FB11" s="25" t="s">
        <v>19</v>
      </c>
      <c r="FC11" s="20">
        <v>7430</v>
      </c>
      <c r="FD11" s="25" t="s">
        <v>19</v>
      </c>
      <c r="FE11" s="20">
        <v>3430</v>
      </c>
      <c r="FF11" s="25" t="s">
        <v>19</v>
      </c>
      <c r="FG11" s="20">
        <v>5720</v>
      </c>
      <c r="FH11" s="25" t="s">
        <v>19</v>
      </c>
      <c r="FI11" s="20">
        <v>3960</v>
      </c>
      <c r="FJ11" s="25" t="s">
        <v>19</v>
      </c>
      <c r="FK11" s="20">
        <v>3070</v>
      </c>
      <c r="FL11" s="25" t="s">
        <v>19</v>
      </c>
      <c r="FM11" s="20">
        <v>11820</v>
      </c>
      <c r="FN11" s="25" t="s">
        <v>19</v>
      </c>
      <c r="FO11" s="20">
        <v>3740</v>
      </c>
      <c r="FP11" s="25" t="s">
        <v>19</v>
      </c>
      <c r="FQ11" s="20">
        <v>4830</v>
      </c>
      <c r="FR11" s="25" t="s">
        <v>19</v>
      </c>
      <c r="FS11" s="20">
        <v>2860</v>
      </c>
      <c r="FT11" s="25" t="s">
        <v>19</v>
      </c>
      <c r="FU11" s="20">
        <v>4610</v>
      </c>
      <c r="FV11" s="25" t="s">
        <v>19</v>
      </c>
      <c r="FW11" s="20">
        <v>3470</v>
      </c>
      <c r="FX11" s="25" t="s">
        <v>19</v>
      </c>
      <c r="FY11" s="20">
        <v>4440</v>
      </c>
      <c r="FZ11" s="25" t="s">
        <v>19</v>
      </c>
      <c r="GA11" s="20">
        <v>1290</v>
      </c>
      <c r="GB11" s="25" t="s">
        <v>19</v>
      </c>
      <c r="GC11" s="20">
        <v>9270</v>
      </c>
      <c r="GD11" s="25" t="s">
        <v>19</v>
      </c>
      <c r="GE11" s="20">
        <v>10400</v>
      </c>
      <c r="GF11" s="25" t="s">
        <v>19</v>
      </c>
      <c r="GG11" s="20">
        <v>15020</v>
      </c>
      <c r="GH11" s="25" t="s">
        <v>19</v>
      </c>
      <c r="GI11" s="20">
        <v>11290</v>
      </c>
      <c r="GJ11" s="25" t="s">
        <v>19</v>
      </c>
      <c r="GK11" s="20">
        <v>9680</v>
      </c>
      <c r="GL11" s="25" t="s">
        <v>19</v>
      </c>
      <c r="GM11" s="20">
        <v>4190</v>
      </c>
      <c r="GN11" s="25" t="s">
        <v>19</v>
      </c>
      <c r="GO11" s="20">
        <v>4950</v>
      </c>
      <c r="GP11" s="25" t="s">
        <v>19</v>
      </c>
      <c r="GQ11" s="20">
        <v>1110</v>
      </c>
      <c r="GR11" s="25" t="s">
        <v>19</v>
      </c>
      <c r="GS11" s="20">
        <v>11670</v>
      </c>
      <c r="GT11" s="25" t="s">
        <v>19</v>
      </c>
      <c r="GU11" s="20">
        <v>390</v>
      </c>
      <c r="GV11" s="25" t="s">
        <v>19</v>
      </c>
    </row>
    <row r="12" spans="1:208" ht="15" customHeight="1" x14ac:dyDescent="0.25">
      <c r="A12" s="6">
        <v>43556</v>
      </c>
      <c r="B12" s="26" t="s">
        <v>4</v>
      </c>
      <c r="C12" s="20">
        <v>3790</v>
      </c>
      <c r="D12" s="25" t="s">
        <v>19</v>
      </c>
      <c r="E12" s="20">
        <v>5660</v>
      </c>
      <c r="F12" s="25" t="s">
        <v>19</v>
      </c>
      <c r="G12" s="20">
        <v>5320</v>
      </c>
      <c r="H12" s="25" t="s">
        <v>19</v>
      </c>
      <c r="I12" s="20">
        <v>1410</v>
      </c>
      <c r="J12" s="25" t="s">
        <v>19</v>
      </c>
      <c r="K12" s="20">
        <v>1510</v>
      </c>
      <c r="L12" s="25" t="s">
        <v>19</v>
      </c>
      <c r="M12" s="20">
        <v>11740</v>
      </c>
      <c r="N12" s="25" t="s">
        <v>19</v>
      </c>
      <c r="O12" s="20">
        <v>3880</v>
      </c>
      <c r="P12" s="25" t="s">
        <v>19</v>
      </c>
      <c r="Q12" s="20">
        <v>3110</v>
      </c>
      <c r="R12" s="25" t="s">
        <v>19</v>
      </c>
      <c r="S12" s="20">
        <v>1630</v>
      </c>
      <c r="T12" s="25" t="s">
        <v>19</v>
      </c>
      <c r="U12" s="20">
        <v>3340</v>
      </c>
      <c r="V12" s="25" t="s">
        <v>19</v>
      </c>
      <c r="W12" s="20">
        <v>4450</v>
      </c>
      <c r="X12" s="25" t="s">
        <v>19</v>
      </c>
      <c r="Y12" s="20">
        <v>3010</v>
      </c>
      <c r="Z12" s="25" t="s">
        <v>19</v>
      </c>
      <c r="AA12" s="20">
        <v>15320</v>
      </c>
      <c r="AB12" s="25" t="s">
        <v>19</v>
      </c>
      <c r="AC12" s="20">
        <v>5230</v>
      </c>
      <c r="AD12" s="25" t="s">
        <v>19</v>
      </c>
      <c r="AE12" s="20">
        <v>1550</v>
      </c>
      <c r="AF12" s="25" t="s">
        <v>19</v>
      </c>
      <c r="AG12" s="20">
        <v>4090</v>
      </c>
      <c r="AH12" s="25" t="s">
        <v>19</v>
      </c>
      <c r="AI12" s="20">
        <v>5930</v>
      </c>
      <c r="AJ12" s="25" t="s">
        <v>19</v>
      </c>
      <c r="AK12" s="20">
        <v>3770</v>
      </c>
      <c r="AL12" s="25" t="s">
        <v>19</v>
      </c>
      <c r="AM12" s="20">
        <v>2790</v>
      </c>
      <c r="AN12" s="25" t="s">
        <v>19</v>
      </c>
      <c r="AO12" s="20">
        <v>2750</v>
      </c>
      <c r="AP12" s="25" t="s">
        <v>19</v>
      </c>
      <c r="AQ12" s="20">
        <v>2080</v>
      </c>
      <c r="AR12" s="25" t="s">
        <v>19</v>
      </c>
      <c r="AS12" s="20">
        <v>5870</v>
      </c>
      <c r="AT12" s="25" t="s">
        <v>19</v>
      </c>
      <c r="AU12" s="20">
        <v>6860</v>
      </c>
      <c r="AV12" s="25" t="s">
        <v>19</v>
      </c>
      <c r="AW12" s="20">
        <v>1390</v>
      </c>
      <c r="AX12" s="25" t="s">
        <v>19</v>
      </c>
      <c r="AY12" s="20">
        <v>4380</v>
      </c>
      <c r="AZ12" s="25" t="s">
        <v>19</v>
      </c>
      <c r="BA12" s="20">
        <v>5060</v>
      </c>
      <c r="BB12" s="25" t="s">
        <v>19</v>
      </c>
      <c r="BC12" s="20">
        <v>4850</v>
      </c>
      <c r="BD12" s="25" t="s">
        <v>19</v>
      </c>
      <c r="BE12" s="20">
        <v>4380</v>
      </c>
      <c r="BF12" s="25" t="s">
        <v>19</v>
      </c>
      <c r="BG12" s="20">
        <v>3030</v>
      </c>
      <c r="BH12" s="25" t="s">
        <v>19</v>
      </c>
      <c r="BI12" s="20">
        <v>7000</v>
      </c>
      <c r="BJ12" s="25" t="s">
        <v>19</v>
      </c>
      <c r="BK12" s="20">
        <v>4860</v>
      </c>
      <c r="BL12" s="25" t="s">
        <v>19</v>
      </c>
      <c r="BM12" s="20">
        <v>11430</v>
      </c>
      <c r="BN12" s="25" t="s">
        <v>19</v>
      </c>
      <c r="BO12" s="20">
        <v>2140</v>
      </c>
      <c r="BP12" s="25" t="s">
        <v>19</v>
      </c>
      <c r="BQ12" s="20">
        <v>15770</v>
      </c>
      <c r="BR12" s="25" t="s">
        <v>19</v>
      </c>
      <c r="BS12" s="20">
        <v>8690</v>
      </c>
      <c r="BT12" s="25" t="s">
        <v>19</v>
      </c>
      <c r="BU12" s="20">
        <v>11040</v>
      </c>
      <c r="BV12" s="25" t="s">
        <v>19</v>
      </c>
      <c r="BW12" s="20">
        <v>3930</v>
      </c>
      <c r="BX12" s="25" t="s">
        <v>19</v>
      </c>
      <c r="BY12" s="20">
        <v>4530</v>
      </c>
      <c r="BZ12" s="25" t="s">
        <v>19</v>
      </c>
      <c r="CA12" s="20">
        <v>9420</v>
      </c>
      <c r="CB12" s="25" t="s">
        <v>19</v>
      </c>
      <c r="CC12" s="20">
        <v>2370</v>
      </c>
      <c r="CD12" s="25" t="s">
        <v>19</v>
      </c>
      <c r="CE12" s="20">
        <v>3800</v>
      </c>
      <c r="CF12" s="25" t="s">
        <v>19</v>
      </c>
      <c r="CG12" s="20">
        <v>2950</v>
      </c>
      <c r="CH12" s="25" t="s">
        <v>19</v>
      </c>
      <c r="CI12" s="20">
        <v>9420</v>
      </c>
      <c r="CJ12" s="25" t="s">
        <v>19</v>
      </c>
      <c r="CK12" s="20">
        <v>3190</v>
      </c>
      <c r="CL12" s="25" t="s">
        <v>19</v>
      </c>
      <c r="CM12" s="20">
        <v>7980</v>
      </c>
      <c r="CN12" s="25" t="s">
        <v>19</v>
      </c>
      <c r="CO12" s="20">
        <v>5260</v>
      </c>
      <c r="CP12" s="25" t="s">
        <v>19</v>
      </c>
      <c r="CQ12" s="20">
        <v>1290</v>
      </c>
      <c r="CR12" s="25" t="s">
        <v>19</v>
      </c>
      <c r="CS12" s="20">
        <v>2710</v>
      </c>
      <c r="CT12" s="25" t="s">
        <v>19</v>
      </c>
      <c r="CU12" s="20">
        <v>1750</v>
      </c>
      <c r="CV12" s="25" t="s">
        <v>19</v>
      </c>
      <c r="CW12" s="20">
        <v>8090</v>
      </c>
      <c r="CX12" s="25" t="s">
        <v>19</v>
      </c>
      <c r="CY12" s="20">
        <v>7410</v>
      </c>
      <c r="CZ12" s="25" t="s">
        <v>19</v>
      </c>
      <c r="DA12" s="20">
        <v>5070</v>
      </c>
      <c r="DB12" s="25" t="s">
        <v>19</v>
      </c>
      <c r="DC12" s="20">
        <v>2440</v>
      </c>
      <c r="DD12" s="25" t="s">
        <v>19</v>
      </c>
      <c r="DE12" s="20">
        <v>2300</v>
      </c>
      <c r="DF12" s="25" t="s">
        <v>19</v>
      </c>
      <c r="DG12" s="20">
        <v>7040</v>
      </c>
      <c r="DH12" s="25" t="s">
        <v>19</v>
      </c>
      <c r="DI12" s="20">
        <v>2450</v>
      </c>
      <c r="DJ12" s="25" t="s">
        <v>19</v>
      </c>
      <c r="DK12" s="20">
        <v>6610</v>
      </c>
      <c r="DL12" s="25" t="s">
        <v>19</v>
      </c>
      <c r="DM12" s="20">
        <v>8540</v>
      </c>
      <c r="DN12" s="25" t="s">
        <v>19</v>
      </c>
      <c r="DO12" s="20">
        <v>2830</v>
      </c>
      <c r="DP12" s="25" t="s">
        <v>19</v>
      </c>
      <c r="DQ12" s="20">
        <v>31220</v>
      </c>
      <c r="DR12" s="25" t="s">
        <v>19</v>
      </c>
      <c r="DS12" s="20">
        <v>8290</v>
      </c>
      <c r="DT12" s="25" t="s">
        <v>19</v>
      </c>
      <c r="DU12" s="20">
        <v>2530</v>
      </c>
      <c r="DV12" s="25" t="s">
        <v>19</v>
      </c>
      <c r="DW12" s="20">
        <v>12440</v>
      </c>
      <c r="DX12" s="25" t="s">
        <v>19</v>
      </c>
      <c r="DY12" s="20">
        <v>6020</v>
      </c>
      <c r="DZ12" s="25" t="s">
        <v>19</v>
      </c>
      <c r="EA12" s="20">
        <v>8620</v>
      </c>
      <c r="EB12" s="25" t="s">
        <v>19</v>
      </c>
      <c r="EC12" s="20">
        <v>2630</v>
      </c>
      <c r="ED12" s="25" t="s">
        <v>19</v>
      </c>
      <c r="EE12" s="20">
        <v>6100</v>
      </c>
      <c r="EF12" s="25" t="s">
        <v>19</v>
      </c>
      <c r="EG12" s="20">
        <v>8660</v>
      </c>
      <c r="EH12" s="25" t="s">
        <v>19</v>
      </c>
      <c r="EI12" s="20">
        <v>7900</v>
      </c>
      <c r="EJ12" s="25" t="s">
        <v>19</v>
      </c>
      <c r="EK12" s="20">
        <v>18700</v>
      </c>
      <c r="EL12" s="25" t="s">
        <v>19</v>
      </c>
      <c r="EM12" s="20">
        <v>2520</v>
      </c>
      <c r="EN12" s="25" t="s">
        <v>19</v>
      </c>
      <c r="EO12" s="20">
        <v>7290</v>
      </c>
      <c r="EP12" s="25" t="s">
        <v>19</v>
      </c>
      <c r="EQ12" s="20">
        <v>4440</v>
      </c>
      <c r="ER12" s="25" t="s">
        <v>19</v>
      </c>
      <c r="ES12" s="20">
        <v>4160</v>
      </c>
      <c r="ET12" s="25" t="s">
        <v>19</v>
      </c>
      <c r="EU12" s="20">
        <v>3560</v>
      </c>
      <c r="EV12" s="25" t="s">
        <v>19</v>
      </c>
      <c r="EW12" s="20">
        <v>19270</v>
      </c>
      <c r="EX12" s="25" t="s">
        <v>19</v>
      </c>
      <c r="EY12" s="20">
        <v>10920</v>
      </c>
      <c r="EZ12" s="25" t="s">
        <v>19</v>
      </c>
      <c r="FA12" s="20">
        <v>11900</v>
      </c>
      <c r="FB12" s="25" t="s">
        <v>19</v>
      </c>
      <c r="FC12" s="20">
        <v>7460</v>
      </c>
      <c r="FD12" s="25" t="s">
        <v>19</v>
      </c>
      <c r="FE12" s="20">
        <v>3440</v>
      </c>
      <c r="FF12" s="25" t="s">
        <v>19</v>
      </c>
      <c r="FG12" s="20">
        <v>5740</v>
      </c>
      <c r="FH12" s="25" t="s">
        <v>19</v>
      </c>
      <c r="FI12" s="20">
        <v>3960</v>
      </c>
      <c r="FJ12" s="25" t="s">
        <v>19</v>
      </c>
      <c r="FK12" s="20">
        <v>3070</v>
      </c>
      <c r="FL12" s="25" t="s">
        <v>19</v>
      </c>
      <c r="FM12" s="20">
        <v>11820</v>
      </c>
      <c r="FN12" s="25" t="s">
        <v>19</v>
      </c>
      <c r="FO12" s="20">
        <v>3750</v>
      </c>
      <c r="FP12" s="25" t="s">
        <v>19</v>
      </c>
      <c r="FQ12" s="20">
        <v>4830</v>
      </c>
      <c r="FR12" s="25" t="s">
        <v>19</v>
      </c>
      <c r="FS12" s="20">
        <v>2880</v>
      </c>
      <c r="FT12" s="25" t="s">
        <v>19</v>
      </c>
      <c r="FU12" s="20">
        <v>4630</v>
      </c>
      <c r="FV12" s="25" t="s">
        <v>19</v>
      </c>
      <c r="FW12" s="20">
        <v>3490</v>
      </c>
      <c r="FX12" s="25" t="s">
        <v>19</v>
      </c>
      <c r="FY12" s="20">
        <v>4460</v>
      </c>
      <c r="FZ12" s="25" t="s">
        <v>19</v>
      </c>
      <c r="GA12" s="20">
        <v>1300</v>
      </c>
      <c r="GB12" s="25" t="s">
        <v>19</v>
      </c>
      <c r="GC12" s="20">
        <v>9330</v>
      </c>
      <c r="GD12" s="25" t="s">
        <v>19</v>
      </c>
      <c r="GE12" s="20">
        <v>10440</v>
      </c>
      <c r="GF12" s="25" t="s">
        <v>19</v>
      </c>
      <c r="GG12" s="20">
        <v>15060</v>
      </c>
      <c r="GH12" s="25" t="s">
        <v>19</v>
      </c>
      <c r="GI12" s="20">
        <v>11350</v>
      </c>
      <c r="GJ12" s="25" t="s">
        <v>19</v>
      </c>
      <c r="GK12" s="20">
        <v>9710</v>
      </c>
      <c r="GL12" s="25" t="s">
        <v>19</v>
      </c>
      <c r="GM12" s="20">
        <v>4210</v>
      </c>
      <c r="GN12" s="25" t="s">
        <v>19</v>
      </c>
      <c r="GO12" s="20">
        <v>4950</v>
      </c>
      <c r="GP12" s="25" t="s">
        <v>19</v>
      </c>
      <c r="GQ12" s="20">
        <v>1120</v>
      </c>
      <c r="GR12" s="25" t="s">
        <v>19</v>
      </c>
      <c r="GS12" s="20">
        <v>11730</v>
      </c>
      <c r="GT12" s="25" t="s">
        <v>19</v>
      </c>
      <c r="GU12" s="20">
        <v>400</v>
      </c>
      <c r="GV12" s="25" t="s">
        <v>19</v>
      </c>
    </row>
    <row r="13" spans="1:208" ht="15" customHeight="1" x14ac:dyDescent="0.25">
      <c r="A13" s="6">
        <v>43586</v>
      </c>
      <c r="B13" s="26" t="s">
        <v>4</v>
      </c>
      <c r="C13" s="20">
        <v>3800</v>
      </c>
      <c r="D13" s="25" t="s">
        <v>19</v>
      </c>
      <c r="E13" s="20">
        <v>5640</v>
      </c>
      <c r="F13" s="25" t="s">
        <v>19</v>
      </c>
      <c r="G13" s="20">
        <v>5310</v>
      </c>
      <c r="H13" s="25" t="s">
        <v>19</v>
      </c>
      <c r="I13" s="20">
        <v>1410</v>
      </c>
      <c r="J13" s="25" t="s">
        <v>19</v>
      </c>
      <c r="K13" s="20">
        <v>1520</v>
      </c>
      <c r="L13" s="25" t="s">
        <v>19</v>
      </c>
      <c r="M13" s="20">
        <v>11750</v>
      </c>
      <c r="N13" s="25" t="s">
        <v>19</v>
      </c>
      <c r="O13" s="20">
        <v>3890</v>
      </c>
      <c r="P13" s="25" t="s">
        <v>19</v>
      </c>
      <c r="Q13" s="20">
        <v>3120</v>
      </c>
      <c r="R13" s="25" t="s">
        <v>19</v>
      </c>
      <c r="S13" s="20">
        <v>1630</v>
      </c>
      <c r="T13" s="25" t="s">
        <v>19</v>
      </c>
      <c r="U13" s="20">
        <v>3350</v>
      </c>
      <c r="V13" s="25" t="s">
        <v>19</v>
      </c>
      <c r="W13" s="20">
        <v>4470</v>
      </c>
      <c r="X13" s="25" t="s">
        <v>19</v>
      </c>
      <c r="Y13" s="20">
        <v>3020</v>
      </c>
      <c r="Z13" s="25" t="s">
        <v>19</v>
      </c>
      <c r="AA13" s="20">
        <v>15380</v>
      </c>
      <c r="AB13" s="25" t="s">
        <v>19</v>
      </c>
      <c r="AC13" s="20">
        <v>5250</v>
      </c>
      <c r="AD13" s="25" t="s">
        <v>19</v>
      </c>
      <c r="AE13" s="20">
        <v>1560</v>
      </c>
      <c r="AF13" s="25" t="s">
        <v>19</v>
      </c>
      <c r="AG13" s="20">
        <v>4080</v>
      </c>
      <c r="AH13" s="25" t="s">
        <v>19</v>
      </c>
      <c r="AI13" s="20">
        <v>5940</v>
      </c>
      <c r="AJ13" s="25" t="s">
        <v>19</v>
      </c>
      <c r="AK13" s="20">
        <v>3790</v>
      </c>
      <c r="AL13" s="25" t="s">
        <v>19</v>
      </c>
      <c r="AM13" s="20">
        <v>2800</v>
      </c>
      <c r="AN13" s="25" t="s">
        <v>19</v>
      </c>
      <c r="AO13" s="20">
        <v>2750</v>
      </c>
      <c r="AP13" s="25" t="s">
        <v>19</v>
      </c>
      <c r="AQ13" s="20">
        <v>2080</v>
      </c>
      <c r="AR13" s="25" t="s">
        <v>19</v>
      </c>
      <c r="AS13" s="20">
        <v>5880</v>
      </c>
      <c r="AT13" s="25" t="s">
        <v>19</v>
      </c>
      <c r="AU13" s="20">
        <v>6850</v>
      </c>
      <c r="AV13" s="25" t="s">
        <v>19</v>
      </c>
      <c r="AW13" s="20">
        <v>1390</v>
      </c>
      <c r="AX13" s="25" t="s">
        <v>19</v>
      </c>
      <c r="AY13" s="20">
        <v>4380</v>
      </c>
      <c r="AZ13" s="25" t="s">
        <v>19</v>
      </c>
      <c r="BA13" s="20">
        <v>5070</v>
      </c>
      <c r="BB13" s="25" t="s">
        <v>19</v>
      </c>
      <c r="BC13" s="20">
        <v>4860</v>
      </c>
      <c r="BD13" s="25" t="s">
        <v>19</v>
      </c>
      <c r="BE13" s="20">
        <v>4390</v>
      </c>
      <c r="BF13" s="25" t="s">
        <v>19</v>
      </c>
      <c r="BG13" s="20">
        <v>3030</v>
      </c>
      <c r="BH13" s="25" t="s">
        <v>19</v>
      </c>
      <c r="BI13" s="20">
        <v>7010</v>
      </c>
      <c r="BJ13" s="25" t="s">
        <v>19</v>
      </c>
      <c r="BK13" s="20">
        <v>4830</v>
      </c>
      <c r="BL13" s="25" t="s">
        <v>19</v>
      </c>
      <c r="BM13" s="20">
        <v>11470</v>
      </c>
      <c r="BN13" s="25" t="s">
        <v>19</v>
      </c>
      <c r="BO13" s="20">
        <v>2150</v>
      </c>
      <c r="BP13" s="25" t="s">
        <v>19</v>
      </c>
      <c r="BQ13" s="20">
        <v>15790</v>
      </c>
      <c r="BR13" s="25" t="s">
        <v>19</v>
      </c>
      <c r="BS13" s="20">
        <v>8690</v>
      </c>
      <c r="BT13" s="25" t="s">
        <v>19</v>
      </c>
      <c r="BU13" s="20">
        <v>11060</v>
      </c>
      <c r="BV13" s="25" t="s">
        <v>19</v>
      </c>
      <c r="BW13" s="20">
        <v>3940</v>
      </c>
      <c r="BX13" s="25" t="s">
        <v>19</v>
      </c>
      <c r="BY13" s="20">
        <v>4540</v>
      </c>
      <c r="BZ13" s="25" t="s">
        <v>19</v>
      </c>
      <c r="CA13" s="20">
        <v>9420</v>
      </c>
      <c r="CB13" s="25" t="s">
        <v>19</v>
      </c>
      <c r="CC13" s="20">
        <v>2360</v>
      </c>
      <c r="CD13" s="25" t="s">
        <v>19</v>
      </c>
      <c r="CE13" s="20">
        <v>3810</v>
      </c>
      <c r="CF13" s="25" t="s">
        <v>19</v>
      </c>
      <c r="CG13" s="20">
        <v>2960</v>
      </c>
      <c r="CH13" s="25" t="s">
        <v>19</v>
      </c>
      <c r="CI13" s="20">
        <v>9420</v>
      </c>
      <c r="CJ13" s="25" t="s">
        <v>19</v>
      </c>
      <c r="CK13" s="20">
        <v>3180</v>
      </c>
      <c r="CL13" s="25" t="s">
        <v>19</v>
      </c>
      <c r="CM13" s="20">
        <v>8030</v>
      </c>
      <c r="CN13" s="25" t="s">
        <v>19</v>
      </c>
      <c r="CO13" s="20">
        <v>5290</v>
      </c>
      <c r="CP13" s="25" t="s">
        <v>19</v>
      </c>
      <c r="CQ13" s="20">
        <v>1300</v>
      </c>
      <c r="CR13" s="25" t="s">
        <v>19</v>
      </c>
      <c r="CS13" s="20">
        <v>2710</v>
      </c>
      <c r="CT13" s="25" t="s">
        <v>19</v>
      </c>
      <c r="CU13" s="20">
        <v>1760</v>
      </c>
      <c r="CV13" s="25" t="s">
        <v>19</v>
      </c>
      <c r="CW13" s="20">
        <v>8100</v>
      </c>
      <c r="CX13" s="25" t="s">
        <v>19</v>
      </c>
      <c r="CY13" s="20">
        <v>7390</v>
      </c>
      <c r="CZ13" s="25" t="s">
        <v>19</v>
      </c>
      <c r="DA13" s="20">
        <v>5080</v>
      </c>
      <c r="DB13" s="25" t="s">
        <v>19</v>
      </c>
      <c r="DC13" s="20">
        <v>2440</v>
      </c>
      <c r="DD13" s="25" t="s">
        <v>19</v>
      </c>
      <c r="DE13" s="20">
        <v>2310</v>
      </c>
      <c r="DF13" s="25" t="s">
        <v>19</v>
      </c>
      <c r="DG13" s="20">
        <v>7070</v>
      </c>
      <c r="DH13" s="25" t="s">
        <v>19</v>
      </c>
      <c r="DI13" s="20">
        <v>2470</v>
      </c>
      <c r="DJ13" s="25" t="s">
        <v>19</v>
      </c>
      <c r="DK13" s="20">
        <v>6610</v>
      </c>
      <c r="DL13" s="25" t="s">
        <v>19</v>
      </c>
      <c r="DM13" s="20">
        <v>8560</v>
      </c>
      <c r="DN13" s="25" t="s">
        <v>19</v>
      </c>
      <c r="DO13" s="20">
        <v>2840</v>
      </c>
      <c r="DP13" s="25" t="s">
        <v>19</v>
      </c>
      <c r="DQ13" s="20">
        <v>31290</v>
      </c>
      <c r="DR13" s="25" t="s">
        <v>19</v>
      </c>
      <c r="DS13" s="20">
        <v>8310</v>
      </c>
      <c r="DT13" s="25" t="s">
        <v>19</v>
      </c>
      <c r="DU13" s="20">
        <v>2530</v>
      </c>
      <c r="DV13" s="25" t="s">
        <v>19</v>
      </c>
      <c r="DW13" s="20">
        <v>12440</v>
      </c>
      <c r="DX13" s="25" t="s">
        <v>19</v>
      </c>
      <c r="DY13" s="20">
        <v>6010</v>
      </c>
      <c r="DZ13" s="25" t="s">
        <v>19</v>
      </c>
      <c r="EA13" s="20">
        <v>8610</v>
      </c>
      <c r="EB13" s="25" t="s">
        <v>19</v>
      </c>
      <c r="EC13" s="20">
        <v>2630</v>
      </c>
      <c r="ED13" s="25" t="s">
        <v>19</v>
      </c>
      <c r="EE13" s="20">
        <v>6130</v>
      </c>
      <c r="EF13" s="25" t="s">
        <v>19</v>
      </c>
      <c r="EG13" s="20">
        <v>8690</v>
      </c>
      <c r="EH13" s="25" t="s">
        <v>19</v>
      </c>
      <c r="EI13" s="20">
        <v>7910</v>
      </c>
      <c r="EJ13" s="25" t="s">
        <v>19</v>
      </c>
      <c r="EK13" s="20">
        <v>18710</v>
      </c>
      <c r="EL13" s="25" t="s">
        <v>19</v>
      </c>
      <c r="EM13" s="20">
        <v>2530</v>
      </c>
      <c r="EN13" s="25" t="s">
        <v>19</v>
      </c>
      <c r="EO13" s="20">
        <v>7290</v>
      </c>
      <c r="EP13" s="25" t="s">
        <v>19</v>
      </c>
      <c r="EQ13" s="20">
        <v>4450</v>
      </c>
      <c r="ER13" s="25" t="s">
        <v>19</v>
      </c>
      <c r="ES13" s="20">
        <v>4160</v>
      </c>
      <c r="ET13" s="25" t="s">
        <v>19</v>
      </c>
      <c r="EU13" s="20">
        <v>3560</v>
      </c>
      <c r="EV13" s="25" t="s">
        <v>19</v>
      </c>
      <c r="EW13" s="20">
        <v>19320</v>
      </c>
      <c r="EX13" s="25" t="s">
        <v>19</v>
      </c>
      <c r="EY13" s="20">
        <v>10920</v>
      </c>
      <c r="EZ13" s="25" t="s">
        <v>19</v>
      </c>
      <c r="FA13" s="20">
        <v>11920</v>
      </c>
      <c r="FB13" s="25" t="s">
        <v>19</v>
      </c>
      <c r="FC13" s="20">
        <v>7470</v>
      </c>
      <c r="FD13" s="25" t="s">
        <v>19</v>
      </c>
      <c r="FE13" s="20">
        <v>3440</v>
      </c>
      <c r="FF13" s="25" t="s">
        <v>19</v>
      </c>
      <c r="FG13" s="20">
        <v>5720</v>
      </c>
      <c r="FH13" s="25" t="s">
        <v>19</v>
      </c>
      <c r="FI13" s="20">
        <v>3960</v>
      </c>
      <c r="FJ13" s="25" t="s">
        <v>19</v>
      </c>
      <c r="FK13" s="20">
        <v>3070</v>
      </c>
      <c r="FL13" s="25" t="s">
        <v>19</v>
      </c>
      <c r="FM13" s="20">
        <v>11840</v>
      </c>
      <c r="FN13" s="25" t="s">
        <v>19</v>
      </c>
      <c r="FO13" s="20">
        <v>3750</v>
      </c>
      <c r="FP13" s="25" t="s">
        <v>19</v>
      </c>
      <c r="FQ13" s="20">
        <v>4840</v>
      </c>
      <c r="FR13" s="25" t="s">
        <v>19</v>
      </c>
      <c r="FS13" s="20">
        <v>2870</v>
      </c>
      <c r="FT13" s="25" t="s">
        <v>19</v>
      </c>
      <c r="FU13" s="20">
        <v>4620</v>
      </c>
      <c r="FV13" s="25" t="s">
        <v>19</v>
      </c>
      <c r="FW13" s="20">
        <v>3490</v>
      </c>
      <c r="FX13" s="25" t="s">
        <v>19</v>
      </c>
      <c r="FY13" s="20">
        <v>4470</v>
      </c>
      <c r="FZ13" s="25" t="s">
        <v>19</v>
      </c>
      <c r="GA13" s="20">
        <v>1310</v>
      </c>
      <c r="GB13" s="25" t="s">
        <v>19</v>
      </c>
      <c r="GC13" s="20">
        <v>9360</v>
      </c>
      <c r="GD13" s="25" t="s">
        <v>19</v>
      </c>
      <c r="GE13" s="20">
        <v>10470</v>
      </c>
      <c r="GF13" s="25" t="s">
        <v>19</v>
      </c>
      <c r="GG13" s="20">
        <v>15060</v>
      </c>
      <c r="GH13" s="25" t="s">
        <v>19</v>
      </c>
      <c r="GI13" s="20">
        <v>11350</v>
      </c>
      <c r="GJ13" s="25" t="s">
        <v>19</v>
      </c>
      <c r="GK13" s="20">
        <v>9710</v>
      </c>
      <c r="GL13" s="25" t="s">
        <v>19</v>
      </c>
      <c r="GM13" s="20">
        <v>4220</v>
      </c>
      <c r="GN13" s="25" t="s">
        <v>19</v>
      </c>
      <c r="GO13" s="20">
        <v>4940</v>
      </c>
      <c r="GP13" s="25" t="s">
        <v>19</v>
      </c>
      <c r="GQ13" s="20">
        <v>1140</v>
      </c>
      <c r="GR13" s="25" t="s">
        <v>19</v>
      </c>
      <c r="GS13" s="20">
        <v>11760</v>
      </c>
      <c r="GT13" s="25" t="s">
        <v>19</v>
      </c>
      <c r="GU13" s="20">
        <v>410</v>
      </c>
      <c r="GV13" s="25" t="s">
        <v>19</v>
      </c>
    </row>
    <row r="14" spans="1:208" ht="15" customHeight="1" x14ac:dyDescent="0.25">
      <c r="A14" s="6">
        <v>43617</v>
      </c>
      <c r="B14" s="26" t="s">
        <v>4</v>
      </c>
      <c r="C14" s="20">
        <v>3750</v>
      </c>
      <c r="D14" s="25" t="s">
        <v>19</v>
      </c>
      <c r="E14" s="20">
        <v>5520</v>
      </c>
      <c r="F14" s="25" t="s">
        <v>19</v>
      </c>
      <c r="G14" s="20">
        <v>5150</v>
      </c>
      <c r="H14" s="25" t="s">
        <v>19</v>
      </c>
      <c r="I14" s="20">
        <v>1380</v>
      </c>
      <c r="J14" s="25" t="s">
        <v>19</v>
      </c>
      <c r="K14" s="20">
        <v>1500</v>
      </c>
      <c r="L14" s="25" t="s">
        <v>19</v>
      </c>
      <c r="M14" s="20">
        <v>11580</v>
      </c>
      <c r="N14" s="25" t="s">
        <v>19</v>
      </c>
      <c r="O14" s="20">
        <v>3840</v>
      </c>
      <c r="P14" s="25" t="s">
        <v>19</v>
      </c>
      <c r="Q14" s="20">
        <v>3100</v>
      </c>
      <c r="R14" s="25" t="s">
        <v>19</v>
      </c>
      <c r="S14" s="20">
        <v>1590</v>
      </c>
      <c r="T14" s="25" t="s">
        <v>19</v>
      </c>
      <c r="U14" s="20">
        <v>3290</v>
      </c>
      <c r="V14" s="25" t="s">
        <v>19</v>
      </c>
      <c r="W14" s="20">
        <v>4360</v>
      </c>
      <c r="X14" s="25" t="s">
        <v>19</v>
      </c>
      <c r="Y14" s="20">
        <v>2950</v>
      </c>
      <c r="Z14" s="25" t="s">
        <v>19</v>
      </c>
      <c r="AA14" s="20">
        <v>15190</v>
      </c>
      <c r="AB14" s="25" t="s">
        <v>19</v>
      </c>
      <c r="AC14" s="20">
        <v>5120</v>
      </c>
      <c r="AD14" s="25" t="s">
        <v>19</v>
      </c>
      <c r="AE14" s="20">
        <v>1540</v>
      </c>
      <c r="AF14" s="25" t="s">
        <v>19</v>
      </c>
      <c r="AG14" s="20">
        <v>3980</v>
      </c>
      <c r="AH14" s="25" t="s">
        <v>19</v>
      </c>
      <c r="AI14" s="20">
        <v>5860</v>
      </c>
      <c r="AJ14" s="25" t="s">
        <v>19</v>
      </c>
      <c r="AK14" s="20">
        <v>3720</v>
      </c>
      <c r="AL14" s="25" t="s">
        <v>19</v>
      </c>
      <c r="AM14" s="20">
        <v>2760</v>
      </c>
      <c r="AN14" s="25" t="s">
        <v>19</v>
      </c>
      <c r="AO14" s="20">
        <v>2720</v>
      </c>
      <c r="AP14" s="25" t="s">
        <v>19</v>
      </c>
      <c r="AQ14" s="20">
        <v>2070</v>
      </c>
      <c r="AR14" s="25" t="s">
        <v>19</v>
      </c>
      <c r="AS14" s="20">
        <v>5770</v>
      </c>
      <c r="AT14" s="25" t="s">
        <v>19</v>
      </c>
      <c r="AU14" s="20">
        <v>6770</v>
      </c>
      <c r="AV14" s="25" t="s">
        <v>19</v>
      </c>
      <c r="AW14" s="20">
        <v>1370</v>
      </c>
      <c r="AX14" s="25" t="s">
        <v>19</v>
      </c>
      <c r="AY14" s="20">
        <v>4320</v>
      </c>
      <c r="AZ14" s="25" t="s">
        <v>19</v>
      </c>
      <c r="BA14" s="20">
        <v>5030</v>
      </c>
      <c r="BB14" s="25" t="s">
        <v>19</v>
      </c>
      <c r="BC14" s="20">
        <v>4790</v>
      </c>
      <c r="BD14" s="25" t="s">
        <v>19</v>
      </c>
      <c r="BE14" s="20">
        <v>4320</v>
      </c>
      <c r="BF14" s="25" t="s">
        <v>19</v>
      </c>
      <c r="BG14" s="20">
        <v>3020</v>
      </c>
      <c r="BH14" s="25" t="s">
        <v>19</v>
      </c>
      <c r="BI14" s="20">
        <v>6950</v>
      </c>
      <c r="BJ14" s="25" t="s">
        <v>19</v>
      </c>
      <c r="BK14" s="20">
        <v>4760</v>
      </c>
      <c r="BL14" s="25" t="s">
        <v>19</v>
      </c>
      <c r="BM14" s="20">
        <v>11350</v>
      </c>
      <c r="BN14" s="25" t="s">
        <v>19</v>
      </c>
      <c r="BO14" s="20">
        <v>2120</v>
      </c>
      <c r="BP14" s="25" t="s">
        <v>19</v>
      </c>
      <c r="BQ14" s="20">
        <v>15600</v>
      </c>
      <c r="BR14" s="25" t="s">
        <v>19</v>
      </c>
      <c r="BS14" s="20">
        <v>8540</v>
      </c>
      <c r="BT14" s="25" t="s">
        <v>19</v>
      </c>
      <c r="BU14" s="20">
        <v>10930</v>
      </c>
      <c r="BV14" s="25" t="s">
        <v>19</v>
      </c>
      <c r="BW14" s="20">
        <v>3890</v>
      </c>
      <c r="BX14" s="25" t="s">
        <v>19</v>
      </c>
      <c r="BY14" s="20">
        <v>4470</v>
      </c>
      <c r="BZ14" s="25" t="s">
        <v>19</v>
      </c>
      <c r="CA14" s="20">
        <v>9320</v>
      </c>
      <c r="CB14" s="25" t="s">
        <v>19</v>
      </c>
      <c r="CC14" s="20">
        <v>2350</v>
      </c>
      <c r="CD14" s="25" t="s">
        <v>19</v>
      </c>
      <c r="CE14" s="20">
        <v>3740</v>
      </c>
      <c r="CF14" s="25" t="s">
        <v>19</v>
      </c>
      <c r="CG14" s="20">
        <v>2940</v>
      </c>
      <c r="CH14" s="25" t="s">
        <v>19</v>
      </c>
      <c r="CI14" s="20">
        <v>9280</v>
      </c>
      <c r="CJ14" s="25" t="s">
        <v>19</v>
      </c>
      <c r="CK14" s="20">
        <v>3140</v>
      </c>
      <c r="CL14" s="25" t="s">
        <v>19</v>
      </c>
      <c r="CM14" s="20">
        <v>7980</v>
      </c>
      <c r="CN14" s="25" t="s">
        <v>19</v>
      </c>
      <c r="CO14" s="20">
        <v>5210</v>
      </c>
      <c r="CP14" s="25" t="s">
        <v>19</v>
      </c>
      <c r="CQ14" s="20">
        <v>1270</v>
      </c>
      <c r="CR14" s="25" t="s">
        <v>19</v>
      </c>
      <c r="CS14" s="20">
        <v>2660</v>
      </c>
      <c r="CT14" s="25" t="s">
        <v>19</v>
      </c>
      <c r="CU14" s="20">
        <v>1720</v>
      </c>
      <c r="CV14" s="25" t="s">
        <v>19</v>
      </c>
      <c r="CW14" s="20">
        <v>8030</v>
      </c>
      <c r="CX14" s="25" t="s">
        <v>19</v>
      </c>
      <c r="CY14" s="20">
        <v>7260</v>
      </c>
      <c r="CZ14" s="25" t="s">
        <v>19</v>
      </c>
      <c r="DA14" s="20">
        <v>5000</v>
      </c>
      <c r="DB14" s="25" t="s">
        <v>19</v>
      </c>
      <c r="DC14" s="20">
        <v>2420</v>
      </c>
      <c r="DD14" s="25" t="s">
        <v>19</v>
      </c>
      <c r="DE14" s="20">
        <v>2270</v>
      </c>
      <c r="DF14" s="25" t="s">
        <v>19</v>
      </c>
      <c r="DG14" s="20">
        <v>6950</v>
      </c>
      <c r="DH14" s="25" t="s">
        <v>19</v>
      </c>
      <c r="DI14" s="20">
        <v>2410</v>
      </c>
      <c r="DJ14" s="25" t="s">
        <v>19</v>
      </c>
      <c r="DK14" s="20">
        <v>6580</v>
      </c>
      <c r="DL14" s="25" t="s">
        <v>19</v>
      </c>
      <c r="DM14" s="20">
        <v>8440</v>
      </c>
      <c r="DN14" s="25" t="s">
        <v>19</v>
      </c>
      <c r="DO14" s="20">
        <v>2770</v>
      </c>
      <c r="DP14" s="25" t="s">
        <v>19</v>
      </c>
      <c r="DQ14" s="20">
        <v>30950</v>
      </c>
      <c r="DR14" s="25" t="s">
        <v>19</v>
      </c>
      <c r="DS14" s="20">
        <v>8270</v>
      </c>
      <c r="DT14" s="25" t="s">
        <v>19</v>
      </c>
      <c r="DU14" s="20">
        <v>2510</v>
      </c>
      <c r="DV14" s="25" t="s">
        <v>19</v>
      </c>
      <c r="DW14" s="20">
        <v>12250</v>
      </c>
      <c r="DX14" s="25" t="s">
        <v>19</v>
      </c>
      <c r="DY14" s="20">
        <v>5930</v>
      </c>
      <c r="DZ14" s="25" t="s">
        <v>19</v>
      </c>
      <c r="EA14" s="20">
        <v>8410</v>
      </c>
      <c r="EB14" s="25" t="s">
        <v>19</v>
      </c>
      <c r="EC14" s="20">
        <v>2590</v>
      </c>
      <c r="ED14" s="25" t="s">
        <v>19</v>
      </c>
      <c r="EE14" s="20">
        <v>6000</v>
      </c>
      <c r="EF14" s="25" t="s">
        <v>19</v>
      </c>
      <c r="EG14" s="20">
        <v>8590</v>
      </c>
      <c r="EH14" s="25" t="s">
        <v>19</v>
      </c>
      <c r="EI14" s="20">
        <v>7850</v>
      </c>
      <c r="EJ14" s="25" t="s">
        <v>19</v>
      </c>
      <c r="EK14" s="20">
        <v>18440</v>
      </c>
      <c r="EL14" s="25" t="s">
        <v>19</v>
      </c>
      <c r="EM14" s="20">
        <v>2490</v>
      </c>
      <c r="EN14" s="25" t="s">
        <v>19</v>
      </c>
      <c r="EO14" s="20">
        <v>7190</v>
      </c>
      <c r="EP14" s="25" t="s">
        <v>19</v>
      </c>
      <c r="EQ14" s="20">
        <v>4380</v>
      </c>
      <c r="ER14" s="25" t="s">
        <v>19</v>
      </c>
      <c r="ES14" s="20">
        <v>4080</v>
      </c>
      <c r="ET14" s="25" t="s">
        <v>19</v>
      </c>
      <c r="EU14" s="20">
        <v>3520</v>
      </c>
      <c r="EV14" s="25" t="s">
        <v>19</v>
      </c>
      <c r="EW14" s="20">
        <v>19070</v>
      </c>
      <c r="EX14" s="25" t="s">
        <v>19</v>
      </c>
      <c r="EY14" s="20">
        <v>10770</v>
      </c>
      <c r="EZ14" s="25" t="s">
        <v>19</v>
      </c>
      <c r="FA14" s="20">
        <v>11840</v>
      </c>
      <c r="FB14" s="25" t="s">
        <v>19</v>
      </c>
      <c r="FC14" s="20">
        <v>7450</v>
      </c>
      <c r="FD14" s="25" t="s">
        <v>19</v>
      </c>
      <c r="FE14" s="20">
        <v>3410</v>
      </c>
      <c r="FF14" s="25" t="s">
        <v>19</v>
      </c>
      <c r="FG14" s="20">
        <v>5640</v>
      </c>
      <c r="FH14" s="25" t="s">
        <v>19</v>
      </c>
      <c r="FI14" s="20">
        <v>3870</v>
      </c>
      <c r="FJ14" s="25" t="s">
        <v>19</v>
      </c>
      <c r="FK14" s="20">
        <v>3030</v>
      </c>
      <c r="FL14" s="25" t="s">
        <v>19</v>
      </c>
      <c r="FM14" s="20">
        <v>11630</v>
      </c>
      <c r="FN14" s="25" t="s">
        <v>19</v>
      </c>
      <c r="FO14" s="20">
        <v>3710</v>
      </c>
      <c r="FP14" s="25" t="s">
        <v>19</v>
      </c>
      <c r="FQ14" s="20">
        <v>4790</v>
      </c>
      <c r="FR14" s="25" t="s">
        <v>19</v>
      </c>
      <c r="FS14" s="20">
        <v>2840</v>
      </c>
      <c r="FT14" s="25" t="s">
        <v>19</v>
      </c>
      <c r="FU14" s="20">
        <v>4480</v>
      </c>
      <c r="FV14" s="25" t="s">
        <v>19</v>
      </c>
      <c r="FW14" s="20">
        <v>3440</v>
      </c>
      <c r="FX14" s="25" t="s">
        <v>19</v>
      </c>
      <c r="FY14" s="20">
        <v>4390</v>
      </c>
      <c r="FZ14" s="25" t="s">
        <v>19</v>
      </c>
      <c r="GA14" s="20">
        <v>1280</v>
      </c>
      <c r="GB14" s="25" t="s">
        <v>19</v>
      </c>
      <c r="GC14" s="20">
        <v>9350</v>
      </c>
      <c r="GD14" s="25" t="s">
        <v>19</v>
      </c>
      <c r="GE14" s="20">
        <v>10420</v>
      </c>
      <c r="GF14" s="25" t="s">
        <v>19</v>
      </c>
      <c r="GG14" s="20">
        <v>15070</v>
      </c>
      <c r="GH14" s="25" t="s">
        <v>19</v>
      </c>
      <c r="GI14" s="20">
        <v>11230</v>
      </c>
      <c r="GJ14" s="25" t="s">
        <v>19</v>
      </c>
      <c r="GK14" s="20">
        <v>9640</v>
      </c>
      <c r="GL14" s="25" t="s">
        <v>19</v>
      </c>
      <c r="GM14" s="20">
        <v>4210</v>
      </c>
      <c r="GN14" s="25" t="s">
        <v>19</v>
      </c>
      <c r="GO14" s="20">
        <v>4900</v>
      </c>
      <c r="GP14" s="25" t="s">
        <v>19</v>
      </c>
      <c r="GQ14" s="20">
        <v>1150</v>
      </c>
      <c r="GR14" s="25" t="s">
        <v>19</v>
      </c>
      <c r="GS14" s="20">
        <v>11710</v>
      </c>
      <c r="GT14" s="25" t="s">
        <v>19</v>
      </c>
      <c r="GU14" s="20">
        <v>400</v>
      </c>
      <c r="GV14" s="25" t="s">
        <v>19</v>
      </c>
    </row>
    <row r="15" spans="1:208" ht="15" customHeight="1" x14ac:dyDescent="0.25">
      <c r="A15" s="6">
        <v>43647</v>
      </c>
      <c r="B15" s="26" t="s">
        <v>4</v>
      </c>
      <c r="C15" s="20">
        <v>3750</v>
      </c>
      <c r="D15" s="25" t="s">
        <v>19</v>
      </c>
      <c r="E15" s="20">
        <v>5520</v>
      </c>
      <c r="F15" s="25" t="s">
        <v>19</v>
      </c>
      <c r="G15" s="20">
        <v>5140</v>
      </c>
      <c r="H15" s="25" t="s">
        <v>19</v>
      </c>
      <c r="I15" s="20">
        <v>1380</v>
      </c>
      <c r="J15" s="25" t="s">
        <v>19</v>
      </c>
      <c r="K15" s="20">
        <v>1500</v>
      </c>
      <c r="L15" s="25" t="s">
        <v>19</v>
      </c>
      <c r="M15" s="20">
        <v>11580</v>
      </c>
      <c r="N15" s="25" t="s">
        <v>19</v>
      </c>
      <c r="O15" s="20">
        <v>3850</v>
      </c>
      <c r="P15" s="25" t="s">
        <v>19</v>
      </c>
      <c r="Q15" s="20">
        <v>3110</v>
      </c>
      <c r="R15" s="25" t="s">
        <v>19</v>
      </c>
      <c r="S15" s="20">
        <v>1590</v>
      </c>
      <c r="T15" s="25" t="s">
        <v>19</v>
      </c>
      <c r="U15" s="20">
        <v>3290</v>
      </c>
      <c r="V15" s="25" t="s">
        <v>19</v>
      </c>
      <c r="W15" s="20">
        <v>4380</v>
      </c>
      <c r="X15" s="25" t="s">
        <v>19</v>
      </c>
      <c r="Y15" s="20">
        <v>2940</v>
      </c>
      <c r="Z15" s="25" t="s">
        <v>19</v>
      </c>
      <c r="AA15" s="20">
        <v>15160</v>
      </c>
      <c r="AB15" s="25" t="s">
        <v>19</v>
      </c>
      <c r="AC15" s="20">
        <v>5110</v>
      </c>
      <c r="AD15" s="25" t="s">
        <v>19</v>
      </c>
      <c r="AE15" s="20">
        <v>1550</v>
      </c>
      <c r="AF15" s="25" t="s">
        <v>19</v>
      </c>
      <c r="AG15" s="20">
        <v>3980</v>
      </c>
      <c r="AH15" s="25" t="s">
        <v>19</v>
      </c>
      <c r="AI15" s="20">
        <v>5870</v>
      </c>
      <c r="AJ15" s="25" t="s">
        <v>19</v>
      </c>
      <c r="AK15" s="20">
        <v>3730</v>
      </c>
      <c r="AL15" s="25" t="s">
        <v>19</v>
      </c>
      <c r="AM15" s="20">
        <v>2760</v>
      </c>
      <c r="AN15" s="25" t="s">
        <v>19</v>
      </c>
      <c r="AO15" s="20">
        <v>2730</v>
      </c>
      <c r="AP15" s="25" t="s">
        <v>19</v>
      </c>
      <c r="AQ15" s="20">
        <v>2070</v>
      </c>
      <c r="AR15" s="25" t="s">
        <v>19</v>
      </c>
      <c r="AS15" s="20">
        <v>5760</v>
      </c>
      <c r="AT15" s="25" t="s">
        <v>19</v>
      </c>
      <c r="AU15" s="20">
        <v>6770</v>
      </c>
      <c r="AV15" s="25" t="s">
        <v>19</v>
      </c>
      <c r="AW15" s="20">
        <v>1370</v>
      </c>
      <c r="AX15" s="25" t="s">
        <v>19</v>
      </c>
      <c r="AY15" s="20">
        <v>4310</v>
      </c>
      <c r="AZ15" s="25" t="s">
        <v>19</v>
      </c>
      <c r="BA15" s="20">
        <v>5040</v>
      </c>
      <c r="BB15" s="25" t="s">
        <v>19</v>
      </c>
      <c r="BC15" s="20">
        <v>4770</v>
      </c>
      <c r="BD15" s="25" t="s">
        <v>19</v>
      </c>
      <c r="BE15" s="20">
        <v>4330</v>
      </c>
      <c r="BF15" s="25" t="s">
        <v>19</v>
      </c>
      <c r="BG15" s="20">
        <v>3010</v>
      </c>
      <c r="BH15" s="25" t="s">
        <v>19</v>
      </c>
      <c r="BI15" s="20">
        <v>6950</v>
      </c>
      <c r="BJ15" s="25" t="s">
        <v>19</v>
      </c>
      <c r="BK15" s="20">
        <v>4780</v>
      </c>
      <c r="BL15" s="25" t="s">
        <v>19</v>
      </c>
      <c r="BM15" s="20">
        <v>11320</v>
      </c>
      <c r="BN15" s="25" t="s">
        <v>19</v>
      </c>
      <c r="BO15" s="20">
        <v>2120</v>
      </c>
      <c r="BP15" s="25" t="s">
        <v>19</v>
      </c>
      <c r="BQ15" s="20">
        <v>15580</v>
      </c>
      <c r="BR15" s="25" t="s">
        <v>19</v>
      </c>
      <c r="BS15" s="20">
        <v>8550</v>
      </c>
      <c r="BT15" s="25" t="s">
        <v>19</v>
      </c>
      <c r="BU15" s="20">
        <v>10910</v>
      </c>
      <c r="BV15" s="25" t="s">
        <v>19</v>
      </c>
      <c r="BW15" s="20">
        <v>3890</v>
      </c>
      <c r="BX15" s="25" t="s">
        <v>19</v>
      </c>
      <c r="BY15" s="20">
        <v>4460</v>
      </c>
      <c r="BZ15" s="25" t="s">
        <v>19</v>
      </c>
      <c r="CA15" s="20">
        <v>9280</v>
      </c>
      <c r="CB15" s="25" t="s">
        <v>19</v>
      </c>
      <c r="CC15" s="20">
        <v>2350</v>
      </c>
      <c r="CD15" s="25" t="s">
        <v>19</v>
      </c>
      <c r="CE15" s="20">
        <v>3740</v>
      </c>
      <c r="CF15" s="25" t="s">
        <v>19</v>
      </c>
      <c r="CG15" s="20">
        <v>2940</v>
      </c>
      <c r="CH15" s="25" t="s">
        <v>19</v>
      </c>
      <c r="CI15" s="20">
        <v>9270</v>
      </c>
      <c r="CJ15" s="25" t="s">
        <v>19</v>
      </c>
      <c r="CK15" s="20">
        <v>3130</v>
      </c>
      <c r="CL15" s="25" t="s">
        <v>19</v>
      </c>
      <c r="CM15" s="20">
        <v>7950</v>
      </c>
      <c r="CN15" s="25" t="s">
        <v>19</v>
      </c>
      <c r="CO15" s="20">
        <v>5200</v>
      </c>
      <c r="CP15" s="25" t="s">
        <v>19</v>
      </c>
      <c r="CQ15" s="20">
        <v>1270</v>
      </c>
      <c r="CR15" s="25" t="s">
        <v>19</v>
      </c>
      <c r="CS15" s="20">
        <v>2650</v>
      </c>
      <c r="CT15" s="25" t="s">
        <v>19</v>
      </c>
      <c r="CU15" s="20">
        <v>1730</v>
      </c>
      <c r="CV15" s="25" t="s">
        <v>19</v>
      </c>
      <c r="CW15" s="20">
        <v>7990</v>
      </c>
      <c r="CX15" s="25" t="s">
        <v>19</v>
      </c>
      <c r="CY15" s="20">
        <v>7250</v>
      </c>
      <c r="CZ15" s="25" t="s">
        <v>19</v>
      </c>
      <c r="DA15" s="20">
        <v>4990</v>
      </c>
      <c r="DB15" s="25" t="s">
        <v>19</v>
      </c>
      <c r="DC15" s="20">
        <v>2430</v>
      </c>
      <c r="DD15" s="25" t="s">
        <v>19</v>
      </c>
      <c r="DE15" s="20">
        <v>2270</v>
      </c>
      <c r="DF15" s="25" t="s">
        <v>19</v>
      </c>
      <c r="DG15" s="20">
        <v>6930</v>
      </c>
      <c r="DH15" s="25" t="s">
        <v>19</v>
      </c>
      <c r="DI15" s="20">
        <v>2410</v>
      </c>
      <c r="DJ15" s="25" t="s">
        <v>19</v>
      </c>
      <c r="DK15" s="20">
        <v>6550</v>
      </c>
      <c r="DL15" s="25" t="s">
        <v>19</v>
      </c>
      <c r="DM15" s="20">
        <v>8410</v>
      </c>
      <c r="DN15" s="25" t="s">
        <v>19</v>
      </c>
      <c r="DO15" s="20">
        <v>2760</v>
      </c>
      <c r="DP15" s="25" t="s">
        <v>19</v>
      </c>
      <c r="DQ15" s="20">
        <v>30960</v>
      </c>
      <c r="DR15" s="25" t="s">
        <v>19</v>
      </c>
      <c r="DS15" s="20">
        <v>8240</v>
      </c>
      <c r="DT15" s="25" t="s">
        <v>19</v>
      </c>
      <c r="DU15" s="20">
        <v>2520</v>
      </c>
      <c r="DV15" s="25" t="s">
        <v>19</v>
      </c>
      <c r="DW15" s="20">
        <v>12210</v>
      </c>
      <c r="DX15" s="25" t="s">
        <v>19</v>
      </c>
      <c r="DY15" s="20">
        <v>5910</v>
      </c>
      <c r="DZ15" s="25" t="s">
        <v>19</v>
      </c>
      <c r="EA15" s="20">
        <v>8400</v>
      </c>
      <c r="EB15" s="25" t="s">
        <v>19</v>
      </c>
      <c r="EC15" s="20">
        <v>2590</v>
      </c>
      <c r="ED15" s="25" t="s">
        <v>19</v>
      </c>
      <c r="EE15" s="20">
        <v>6030</v>
      </c>
      <c r="EF15" s="25" t="s">
        <v>19</v>
      </c>
      <c r="EG15" s="20">
        <v>8600</v>
      </c>
      <c r="EH15" s="25" t="s">
        <v>19</v>
      </c>
      <c r="EI15" s="20">
        <v>7820</v>
      </c>
      <c r="EJ15" s="25" t="s">
        <v>19</v>
      </c>
      <c r="EK15" s="20">
        <v>18420</v>
      </c>
      <c r="EL15" s="25" t="s">
        <v>19</v>
      </c>
      <c r="EM15" s="20">
        <v>2490</v>
      </c>
      <c r="EN15" s="25" t="s">
        <v>19</v>
      </c>
      <c r="EO15" s="20">
        <v>7200</v>
      </c>
      <c r="EP15" s="25" t="s">
        <v>19</v>
      </c>
      <c r="EQ15" s="20">
        <v>4380</v>
      </c>
      <c r="ER15" s="25" t="s">
        <v>19</v>
      </c>
      <c r="ES15" s="20">
        <v>4080</v>
      </c>
      <c r="ET15" s="25" t="s">
        <v>19</v>
      </c>
      <c r="EU15" s="20">
        <v>3510</v>
      </c>
      <c r="EV15" s="25" t="s">
        <v>19</v>
      </c>
      <c r="EW15" s="20">
        <v>19070</v>
      </c>
      <c r="EX15" s="25" t="s">
        <v>19</v>
      </c>
      <c r="EY15" s="20">
        <v>10760</v>
      </c>
      <c r="EZ15" s="25" t="s">
        <v>19</v>
      </c>
      <c r="FA15" s="20">
        <v>11820</v>
      </c>
      <c r="FB15" s="25" t="s">
        <v>19</v>
      </c>
      <c r="FC15" s="20">
        <v>7430</v>
      </c>
      <c r="FD15" s="25" t="s">
        <v>19</v>
      </c>
      <c r="FE15" s="20">
        <v>3400</v>
      </c>
      <c r="FF15" s="25" t="s">
        <v>19</v>
      </c>
      <c r="FG15" s="20">
        <v>5650</v>
      </c>
      <c r="FH15" s="25" t="s">
        <v>19</v>
      </c>
      <c r="FI15" s="20">
        <v>3880</v>
      </c>
      <c r="FJ15" s="25" t="s">
        <v>19</v>
      </c>
      <c r="FK15" s="20">
        <v>3030</v>
      </c>
      <c r="FL15" s="25" t="s">
        <v>19</v>
      </c>
      <c r="FM15" s="20">
        <v>11610</v>
      </c>
      <c r="FN15" s="25" t="s">
        <v>19</v>
      </c>
      <c r="FO15" s="20">
        <v>3720</v>
      </c>
      <c r="FP15" s="25" t="s">
        <v>19</v>
      </c>
      <c r="FQ15" s="20">
        <v>4770</v>
      </c>
      <c r="FR15" s="25" t="s">
        <v>19</v>
      </c>
      <c r="FS15" s="20">
        <v>2840</v>
      </c>
      <c r="FT15" s="25" t="s">
        <v>19</v>
      </c>
      <c r="FU15" s="20">
        <v>4480</v>
      </c>
      <c r="FV15" s="25" t="s">
        <v>19</v>
      </c>
      <c r="FW15" s="20">
        <v>3440</v>
      </c>
      <c r="FX15" s="25" t="s">
        <v>19</v>
      </c>
      <c r="FY15" s="20">
        <v>4380</v>
      </c>
      <c r="FZ15" s="25" t="s">
        <v>19</v>
      </c>
      <c r="GA15" s="20">
        <v>1280</v>
      </c>
      <c r="GB15" s="25" t="s">
        <v>19</v>
      </c>
      <c r="GC15" s="20">
        <v>9360</v>
      </c>
      <c r="GD15" s="25" t="s">
        <v>19</v>
      </c>
      <c r="GE15" s="20">
        <v>10380</v>
      </c>
      <c r="GF15" s="25" t="s">
        <v>19</v>
      </c>
      <c r="GG15" s="20">
        <v>15060</v>
      </c>
      <c r="GH15" s="25" t="s">
        <v>19</v>
      </c>
      <c r="GI15" s="20">
        <v>11180</v>
      </c>
      <c r="GJ15" s="25" t="s">
        <v>19</v>
      </c>
      <c r="GK15" s="20">
        <v>9610</v>
      </c>
      <c r="GL15" s="25" t="s">
        <v>19</v>
      </c>
      <c r="GM15" s="20">
        <v>4210</v>
      </c>
      <c r="GN15" s="25" t="s">
        <v>19</v>
      </c>
      <c r="GO15" s="20">
        <v>4890</v>
      </c>
      <c r="GP15" s="25" t="s">
        <v>19</v>
      </c>
      <c r="GQ15" s="20">
        <v>1170</v>
      </c>
      <c r="GR15" s="25" t="s">
        <v>19</v>
      </c>
      <c r="GS15" s="20">
        <v>11700</v>
      </c>
      <c r="GT15" s="25" t="s">
        <v>19</v>
      </c>
      <c r="GU15" s="20">
        <v>410</v>
      </c>
      <c r="GV15" s="25" t="s">
        <v>19</v>
      </c>
    </row>
    <row r="16" spans="1:208" ht="15" customHeight="1" x14ac:dyDescent="0.25">
      <c r="A16" s="6">
        <v>43678</v>
      </c>
      <c r="B16" s="26" t="s">
        <v>4</v>
      </c>
      <c r="C16" s="20">
        <v>3750</v>
      </c>
      <c r="D16" s="25" t="s">
        <v>19</v>
      </c>
      <c r="E16" s="20">
        <v>5500</v>
      </c>
      <c r="F16" s="25" t="s">
        <v>19</v>
      </c>
      <c r="G16" s="20">
        <v>5130</v>
      </c>
      <c r="H16" s="25" t="s">
        <v>19</v>
      </c>
      <c r="I16" s="20">
        <v>1390</v>
      </c>
      <c r="J16" s="25" t="s">
        <v>19</v>
      </c>
      <c r="K16" s="20">
        <v>1500</v>
      </c>
      <c r="L16" s="25" t="s">
        <v>19</v>
      </c>
      <c r="M16" s="20">
        <v>11580</v>
      </c>
      <c r="N16" s="25" t="s">
        <v>19</v>
      </c>
      <c r="O16" s="20">
        <v>3850</v>
      </c>
      <c r="P16" s="25" t="s">
        <v>19</v>
      </c>
      <c r="Q16" s="20">
        <v>3100</v>
      </c>
      <c r="R16" s="25" t="s">
        <v>19</v>
      </c>
      <c r="S16" s="20">
        <v>1600</v>
      </c>
      <c r="T16" s="25" t="s">
        <v>19</v>
      </c>
      <c r="U16" s="20">
        <v>3300</v>
      </c>
      <c r="V16" s="25" t="s">
        <v>19</v>
      </c>
      <c r="W16" s="20">
        <v>4390</v>
      </c>
      <c r="X16" s="25" t="s">
        <v>19</v>
      </c>
      <c r="Y16" s="20">
        <v>2950</v>
      </c>
      <c r="Z16" s="25" t="s">
        <v>19</v>
      </c>
      <c r="AA16" s="20">
        <v>15210</v>
      </c>
      <c r="AB16" s="25" t="s">
        <v>19</v>
      </c>
      <c r="AC16" s="20">
        <v>5120</v>
      </c>
      <c r="AD16" s="25" t="s">
        <v>19</v>
      </c>
      <c r="AE16" s="20">
        <v>1550</v>
      </c>
      <c r="AF16" s="25" t="s">
        <v>19</v>
      </c>
      <c r="AG16" s="20">
        <v>3970</v>
      </c>
      <c r="AH16" s="25" t="s">
        <v>19</v>
      </c>
      <c r="AI16" s="20">
        <v>5860</v>
      </c>
      <c r="AJ16" s="25" t="s">
        <v>19</v>
      </c>
      <c r="AK16" s="20">
        <v>3730</v>
      </c>
      <c r="AL16" s="25" t="s">
        <v>19</v>
      </c>
      <c r="AM16" s="20">
        <v>2750</v>
      </c>
      <c r="AN16" s="25" t="s">
        <v>19</v>
      </c>
      <c r="AO16" s="20">
        <v>2740</v>
      </c>
      <c r="AP16" s="25" t="s">
        <v>19</v>
      </c>
      <c r="AQ16" s="20">
        <v>2060</v>
      </c>
      <c r="AR16" s="25" t="s">
        <v>19</v>
      </c>
      <c r="AS16" s="20">
        <v>5760</v>
      </c>
      <c r="AT16" s="25" t="s">
        <v>19</v>
      </c>
      <c r="AU16" s="20">
        <v>6780</v>
      </c>
      <c r="AV16" s="25" t="s">
        <v>19</v>
      </c>
      <c r="AW16" s="20">
        <v>1370</v>
      </c>
      <c r="AX16" s="25" t="s">
        <v>19</v>
      </c>
      <c r="AY16" s="20">
        <v>4310</v>
      </c>
      <c r="AZ16" s="25" t="s">
        <v>19</v>
      </c>
      <c r="BA16" s="20">
        <v>5040</v>
      </c>
      <c r="BB16" s="25" t="s">
        <v>19</v>
      </c>
      <c r="BC16" s="20">
        <v>4780</v>
      </c>
      <c r="BD16" s="25" t="s">
        <v>19</v>
      </c>
      <c r="BE16" s="20">
        <v>4340</v>
      </c>
      <c r="BF16" s="25" t="s">
        <v>19</v>
      </c>
      <c r="BG16" s="20">
        <v>3020</v>
      </c>
      <c r="BH16" s="25" t="s">
        <v>19</v>
      </c>
      <c r="BI16" s="20">
        <v>6940</v>
      </c>
      <c r="BJ16" s="25" t="s">
        <v>19</v>
      </c>
      <c r="BK16" s="20">
        <v>4780</v>
      </c>
      <c r="BL16" s="25" t="s">
        <v>19</v>
      </c>
      <c r="BM16" s="20">
        <v>11380</v>
      </c>
      <c r="BN16" s="25" t="s">
        <v>19</v>
      </c>
      <c r="BO16" s="20">
        <v>2120</v>
      </c>
      <c r="BP16" s="25" t="s">
        <v>19</v>
      </c>
      <c r="BQ16" s="20">
        <v>15560</v>
      </c>
      <c r="BR16" s="25" t="s">
        <v>19</v>
      </c>
      <c r="BS16" s="20">
        <v>8560</v>
      </c>
      <c r="BT16" s="25" t="s">
        <v>19</v>
      </c>
      <c r="BU16" s="20">
        <v>10940</v>
      </c>
      <c r="BV16" s="25" t="s">
        <v>19</v>
      </c>
      <c r="BW16" s="20">
        <v>3910</v>
      </c>
      <c r="BX16" s="25" t="s">
        <v>19</v>
      </c>
      <c r="BY16" s="20">
        <v>4480</v>
      </c>
      <c r="BZ16" s="25" t="s">
        <v>19</v>
      </c>
      <c r="CA16" s="20">
        <v>9290</v>
      </c>
      <c r="CB16" s="25" t="s">
        <v>19</v>
      </c>
      <c r="CC16" s="20">
        <v>2350</v>
      </c>
      <c r="CD16" s="25" t="s">
        <v>19</v>
      </c>
      <c r="CE16" s="20">
        <v>3740</v>
      </c>
      <c r="CF16" s="25" t="s">
        <v>19</v>
      </c>
      <c r="CG16" s="20">
        <v>2960</v>
      </c>
      <c r="CH16" s="25" t="s">
        <v>19</v>
      </c>
      <c r="CI16" s="20">
        <v>9270</v>
      </c>
      <c r="CJ16" s="25" t="s">
        <v>19</v>
      </c>
      <c r="CK16" s="20">
        <v>3130</v>
      </c>
      <c r="CL16" s="25" t="s">
        <v>19</v>
      </c>
      <c r="CM16" s="20">
        <v>7970</v>
      </c>
      <c r="CN16" s="25" t="s">
        <v>19</v>
      </c>
      <c r="CO16" s="20">
        <v>5200</v>
      </c>
      <c r="CP16" s="25" t="s">
        <v>19</v>
      </c>
      <c r="CQ16" s="20">
        <v>1270</v>
      </c>
      <c r="CR16" s="25" t="s">
        <v>19</v>
      </c>
      <c r="CS16" s="20">
        <v>2660</v>
      </c>
      <c r="CT16" s="25" t="s">
        <v>19</v>
      </c>
      <c r="CU16" s="20">
        <v>1740</v>
      </c>
      <c r="CV16" s="25" t="s">
        <v>19</v>
      </c>
      <c r="CW16" s="20">
        <v>7980</v>
      </c>
      <c r="CX16" s="25" t="s">
        <v>19</v>
      </c>
      <c r="CY16" s="20">
        <v>7260</v>
      </c>
      <c r="CZ16" s="25" t="s">
        <v>19</v>
      </c>
      <c r="DA16" s="20">
        <v>5010</v>
      </c>
      <c r="DB16" s="25" t="s">
        <v>19</v>
      </c>
      <c r="DC16" s="20">
        <v>2430</v>
      </c>
      <c r="DD16" s="25" t="s">
        <v>19</v>
      </c>
      <c r="DE16" s="20">
        <v>2280</v>
      </c>
      <c r="DF16" s="25" t="s">
        <v>19</v>
      </c>
      <c r="DG16" s="20">
        <v>6940</v>
      </c>
      <c r="DH16" s="25" t="s">
        <v>19</v>
      </c>
      <c r="DI16" s="20">
        <v>2420</v>
      </c>
      <c r="DJ16" s="25" t="s">
        <v>19</v>
      </c>
      <c r="DK16" s="20">
        <v>6530</v>
      </c>
      <c r="DL16" s="25" t="s">
        <v>19</v>
      </c>
      <c r="DM16" s="20">
        <v>8420</v>
      </c>
      <c r="DN16" s="25" t="s">
        <v>19</v>
      </c>
      <c r="DO16" s="20">
        <v>2770</v>
      </c>
      <c r="DP16" s="25" t="s">
        <v>19</v>
      </c>
      <c r="DQ16" s="20">
        <v>31000</v>
      </c>
      <c r="DR16" s="25" t="s">
        <v>19</v>
      </c>
      <c r="DS16" s="20">
        <v>8230</v>
      </c>
      <c r="DT16" s="25" t="s">
        <v>19</v>
      </c>
      <c r="DU16" s="20">
        <v>2510</v>
      </c>
      <c r="DV16" s="25" t="s">
        <v>19</v>
      </c>
      <c r="DW16" s="20">
        <v>12210</v>
      </c>
      <c r="DX16" s="25" t="s">
        <v>19</v>
      </c>
      <c r="DY16" s="20">
        <v>5920</v>
      </c>
      <c r="DZ16" s="25" t="s">
        <v>19</v>
      </c>
      <c r="EA16" s="20">
        <v>8410</v>
      </c>
      <c r="EB16" s="25" t="s">
        <v>19</v>
      </c>
      <c r="EC16" s="20">
        <v>2590</v>
      </c>
      <c r="ED16" s="25" t="s">
        <v>19</v>
      </c>
      <c r="EE16" s="20">
        <v>6070</v>
      </c>
      <c r="EF16" s="25" t="s">
        <v>19</v>
      </c>
      <c r="EG16" s="20">
        <v>8610</v>
      </c>
      <c r="EH16" s="25" t="s">
        <v>19</v>
      </c>
      <c r="EI16" s="20">
        <v>7840</v>
      </c>
      <c r="EJ16" s="25" t="s">
        <v>19</v>
      </c>
      <c r="EK16" s="20">
        <v>18470</v>
      </c>
      <c r="EL16" s="25" t="s">
        <v>19</v>
      </c>
      <c r="EM16" s="20">
        <v>2480</v>
      </c>
      <c r="EN16" s="25" t="s">
        <v>19</v>
      </c>
      <c r="EO16" s="20">
        <v>7200</v>
      </c>
      <c r="EP16" s="25" t="s">
        <v>19</v>
      </c>
      <c r="EQ16" s="20">
        <v>4390</v>
      </c>
      <c r="ER16" s="25" t="s">
        <v>19</v>
      </c>
      <c r="ES16" s="20">
        <v>4080</v>
      </c>
      <c r="ET16" s="25" t="s">
        <v>19</v>
      </c>
      <c r="EU16" s="20">
        <v>3510</v>
      </c>
      <c r="EV16" s="25" t="s">
        <v>19</v>
      </c>
      <c r="EW16" s="20">
        <v>19060</v>
      </c>
      <c r="EX16" s="25" t="s">
        <v>19</v>
      </c>
      <c r="EY16" s="20">
        <v>10740</v>
      </c>
      <c r="EZ16" s="25" t="s">
        <v>19</v>
      </c>
      <c r="FA16" s="20">
        <v>11860</v>
      </c>
      <c r="FB16" s="25" t="s">
        <v>19</v>
      </c>
      <c r="FC16" s="20">
        <v>7460</v>
      </c>
      <c r="FD16" s="25" t="s">
        <v>19</v>
      </c>
      <c r="FE16" s="20">
        <v>3410</v>
      </c>
      <c r="FF16" s="25" t="s">
        <v>19</v>
      </c>
      <c r="FG16" s="20">
        <v>5650</v>
      </c>
      <c r="FH16" s="25" t="s">
        <v>19</v>
      </c>
      <c r="FI16" s="20">
        <v>3890</v>
      </c>
      <c r="FJ16" s="25" t="s">
        <v>19</v>
      </c>
      <c r="FK16" s="20">
        <v>3040</v>
      </c>
      <c r="FL16" s="25" t="s">
        <v>19</v>
      </c>
      <c r="FM16" s="20">
        <v>11590</v>
      </c>
      <c r="FN16" s="25" t="s">
        <v>19</v>
      </c>
      <c r="FO16" s="20">
        <v>3720</v>
      </c>
      <c r="FP16" s="25" t="s">
        <v>19</v>
      </c>
      <c r="FQ16" s="20">
        <v>4770</v>
      </c>
      <c r="FR16" s="25" t="s">
        <v>19</v>
      </c>
      <c r="FS16" s="20">
        <v>2860</v>
      </c>
      <c r="FT16" s="25" t="s">
        <v>19</v>
      </c>
      <c r="FU16" s="20">
        <v>4480</v>
      </c>
      <c r="FV16" s="25" t="s">
        <v>19</v>
      </c>
      <c r="FW16" s="20">
        <v>3440</v>
      </c>
      <c r="FX16" s="25" t="s">
        <v>19</v>
      </c>
      <c r="FY16" s="20">
        <v>4370</v>
      </c>
      <c r="FZ16" s="25" t="s">
        <v>19</v>
      </c>
      <c r="GA16" s="20">
        <v>1290</v>
      </c>
      <c r="GB16" s="25" t="s">
        <v>19</v>
      </c>
      <c r="GC16" s="20">
        <v>9360</v>
      </c>
      <c r="GD16" s="25" t="s">
        <v>19</v>
      </c>
      <c r="GE16" s="20">
        <v>10350</v>
      </c>
      <c r="GF16" s="25" t="s">
        <v>19</v>
      </c>
      <c r="GG16" s="20">
        <v>15100</v>
      </c>
      <c r="GH16" s="25" t="s">
        <v>19</v>
      </c>
      <c r="GI16" s="20">
        <v>11220</v>
      </c>
      <c r="GJ16" s="25" t="s">
        <v>19</v>
      </c>
      <c r="GK16" s="20">
        <v>9620</v>
      </c>
      <c r="GL16" s="25" t="s">
        <v>19</v>
      </c>
      <c r="GM16" s="20">
        <v>4210</v>
      </c>
      <c r="GN16" s="25" t="s">
        <v>19</v>
      </c>
      <c r="GO16" s="20">
        <v>4890</v>
      </c>
      <c r="GP16" s="25" t="s">
        <v>19</v>
      </c>
      <c r="GQ16" s="20">
        <v>1160</v>
      </c>
      <c r="GR16" s="25" t="s">
        <v>19</v>
      </c>
      <c r="GS16" s="20">
        <v>11730</v>
      </c>
      <c r="GT16" s="25" t="s">
        <v>19</v>
      </c>
      <c r="GU16" s="20">
        <v>410</v>
      </c>
      <c r="GV16" s="25" t="s">
        <v>19</v>
      </c>
    </row>
    <row r="17" spans="1:204" ht="15" customHeight="1" x14ac:dyDescent="0.25">
      <c r="A17" s="6">
        <v>43709</v>
      </c>
      <c r="B17" s="26" t="s">
        <v>4</v>
      </c>
      <c r="C17" s="20">
        <v>3740</v>
      </c>
      <c r="D17" s="25" t="s">
        <v>19</v>
      </c>
      <c r="E17" s="20">
        <v>5480</v>
      </c>
      <c r="F17" s="25" t="s">
        <v>19</v>
      </c>
      <c r="G17" s="20">
        <v>5130</v>
      </c>
      <c r="H17" s="25" t="s">
        <v>19</v>
      </c>
      <c r="I17" s="20">
        <v>1390</v>
      </c>
      <c r="J17" s="25" t="s">
        <v>19</v>
      </c>
      <c r="K17" s="20">
        <v>1500</v>
      </c>
      <c r="L17" s="25" t="s">
        <v>19</v>
      </c>
      <c r="M17" s="20">
        <v>11570</v>
      </c>
      <c r="N17" s="25" t="s">
        <v>19</v>
      </c>
      <c r="O17" s="20">
        <v>3850</v>
      </c>
      <c r="P17" s="25" t="s">
        <v>19</v>
      </c>
      <c r="Q17" s="20">
        <v>3100</v>
      </c>
      <c r="R17" s="25" t="s">
        <v>19</v>
      </c>
      <c r="S17" s="20">
        <v>1590</v>
      </c>
      <c r="T17" s="25" t="s">
        <v>19</v>
      </c>
      <c r="U17" s="20">
        <v>3320</v>
      </c>
      <c r="V17" s="25" t="s">
        <v>19</v>
      </c>
      <c r="W17" s="20">
        <v>4390</v>
      </c>
      <c r="X17" s="25" t="s">
        <v>19</v>
      </c>
      <c r="Y17" s="20">
        <v>2950</v>
      </c>
      <c r="Z17" s="25" t="s">
        <v>19</v>
      </c>
      <c r="AA17" s="20">
        <v>15260</v>
      </c>
      <c r="AB17" s="25" t="s">
        <v>19</v>
      </c>
      <c r="AC17" s="20">
        <v>5130</v>
      </c>
      <c r="AD17" s="25" t="s">
        <v>19</v>
      </c>
      <c r="AE17" s="20">
        <v>1560</v>
      </c>
      <c r="AF17" s="25" t="s">
        <v>19</v>
      </c>
      <c r="AG17" s="20">
        <v>3970</v>
      </c>
      <c r="AH17" s="25" t="s">
        <v>19</v>
      </c>
      <c r="AI17" s="20">
        <v>5870</v>
      </c>
      <c r="AJ17" s="25" t="s">
        <v>19</v>
      </c>
      <c r="AK17" s="20">
        <v>3750</v>
      </c>
      <c r="AL17" s="25" t="s">
        <v>19</v>
      </c>
      <c r="AM17" s="20">
        <v>2740</v>
      </c>
      <c r="AN17" s="25" t="s">
        <v>19</v>
      </c>
      <c r="AO17" s="20">
        <v>2750</v>
      </c>
      <c r="AP17" s="25" t="s">
        <v>19</v>
      </c>
      <c r="AQ17" s="20">
        <v>2060</v>
      </c>
      <c r="AR17" s="25" t="s">
        <v>19</v>
      </c>
      <c r="AS17" s="20">
        <v>5750</v>
      </c>
      <c r="AT17" s="25" t="s">
        <v>19</v>
      </c>
      <c r="AU17" s="20">
        <v>6870</v>
      </c>
      <c r="AV17" s="25" t="s">
        <v>19</v>
      </c>
      <c r="AW17" s="20">
        <v>1360</v>
      </c>
      <c r="AX17" s="25" t="s">
        <v>19</v>
      </c>
      <c r="AY17" s="20">
        <v>4290</v>
      </c>
      <c r="AZ17" s="25" t="s">
        <v>19</v>
      </c>
      <c r="BA17" s="20">
        <v>5060</v>
      </c>
      <c r="BB17" s="25" t="s">
        <v>19</v>
      </c>
      <c r="BC17" s="20">
        <v>4790</v>
      </c>
      <c r="BD17" s="25" t="s">
        <v>19</v>
      </c>
      <c r="BE17" s="20">
        <v>4320</v>
      </c>
      <c r="BF17" s="25" t="s">
        <v>19</v>
      </c>
      <c r="BG17" s="20">
        <v>3020</v>
      </c>
      <c r="BH17" s="25" t="s">
        <v>19</v>
      </c>
      <c r="BI17" s="20">
        <v>6930</v>
      </c>
      <c r="BJ17" s="25" t="s">
        <v>19</v>
      </c>
      <c r="BK17" s="20">
        <v>4800</v>
      </c>
      <c r="BL17" s="25" t="s">
        <v>19</v>
      </c>
      <c r="BM17" s="20">
        <v>11400</v>
      </c>
      <c r="BN17" s="25" t="s">
        <v>19</v>
      </c>
      <c r="BO17" s="20">
        <v>2130</v>
      </c>
      <c r="BP17" s="25" t="s">
        <v>19</v>
      </c>
      <c r="BQ17" s="20">
        <v>15560</v>
      </c>
      <c r="BR17" s="25" t="s">
        <v>19</v>
      </c>
      <c r="BS17" s="20">
        <v>8590</v>
      </c>
      <c r="BT17" s="25" t="s">
        <v>19</v>
      </c>
      <c r="BU17" s="20">
        <v>10960</v>
      </c>
      <c r="BV17" s="25" t="s">
        <v>19</v>
      </c>
      <c r="BW17" s="20">
        <v>3940</v>
      </c>
      <c r="BX17" s="25" t="s">
        <v>19</v>
      </c>
      <c r="BY17" s="20">
        <v>4470</v>
      </c>
      <c r="BZ17" s="25" t="s">
        <v>19</v>
      </c>
      <c r="CA17" s="20">
        <v>9290</v>
      </c>
      <c r="CB17" s="25" t="s">
        <v>19</v>
      </c>
      <c r="CC17" s="20">
        <v>2350</v>
      </c>
      <c r="CD17" s="25" t="s">
        <v>19</v>
      </c>
      <c r="CE17" s="20">
        <v>3740</v>
      </c>
      <c r="CF17" s="25" t="s">
        <v>19</v>
      </c>
      <c r="CG17" s="20">
        <v>2960</v>
      </c>
      <c r="CH17" s="25" t="s">
        <v>19</v>
      </c>
      <c r="CI17" s="20">
        <v>9270</v>
      </c>
      <c r="CJ17" s="25" t="s">
        <v>19</v>
      </c>
      <c r="CK17" s="20">
        <v>3130</v>
      </c>
      <c r="CL17" s="25" t="s">
        <v>19</v>
      </c>
      <c r="CM17" s="20">
        <v>7970</v>
      </c>
      <c r="CN17" s="25" t="s">
        <v>19</v>
      </c>
      <c r="CO17" s="20">
        <v>5190</v>
      </c>
      <c r="CP17" s="25" t="s">
        <v>19</v>
      </c>
      <c r="CQ17" s="20">
        <v>1270</v>
      </c>
      <c r="CR17" s="25" t="s">
        <v>19</v>
      </c>
      <c r="CS17" s="20">
        <v>2670</v>
      </c>
      <c r="CT17" s="25" t="s">
        <v>19</v>
      </c>
      <c r="CU17" s="20">
        <v>1740</v>
      </c>
      <c r="CV17" s="25" t="s">
        <v>19</v>
      </c>
      <c r="CW17" s="20">
        <v>7960</v>
      </c>
      <c r="CX17" s="25" t="s">
        <v>19</v>
      </c>
      <c r="CY17" s="20">
        <v>7250</v>
      </c>
      <c r="CZ17" s="25" t="s">
        <v>19</v>
      </c>
      <c r="DA17" s="20">
        <v>5010</v>
      </c>
      <c r="DB17" s="25" t="s">
        <v>19</v>
      </c>
      <c r="DC17" s="20">
        <v>2430</v>
      </c>
      <c r="DD17" s="25" t="s">
        <v>19</v>
      </c>
      <c r="DE17" s="20">
        <v>2280</v>
      </c>
      <c r="DF17" s="25" t="s">
        <v>19</v>
      </c>
      <c r="DG17" s="20">
        <v>6950</v>
      </c>
      <c r="DH17" s="25" t="s">
        <v>19</v>
      </c>
      <c r="DI17" s="20">
        <v>2420</v>
      </c>
      <c r="DJ17" s="25" t="s">
        <v>19</v>
      </c>
      <c r="DK17" s="20">
        <v>6520</v>
      </c>
      <c r="DL17" s="25" t="s">
        <v>19</v>
      </c>
      <c r="DM17" s="20">
        <v>8420</v>
      </c>
      <c r="DN17" s="25" t="s">
        <v>19</v>
      </c>
      <c r="DO17" s="20">
        <v>2760</v>
      </c>
      <c r="DP17" s="25" t="s">
        <v>19</v>
      </c>
      <c r="DQ17" s="20">
        <v>31000</v>
      </c>
      <c r="DR17" s="25" t="s">
        <v>19</v>
      </c>
      <c r="DS17" s="20">
        <v>8230</v>
      </c>
      <c r="DT17" s="25" t="s">
        <v>19</v>
      </c>
      <c r="DU17" s="20">
        <v>2500</v>
      </c>
      <c r="DV17" s="25" t="s">
        <v>19</v>
      </c>
      <c r="DW17" s="20">
        <v>12170</v>
      </c>
      <c r="DX17" s="25" t="s">
        <v>19</v>
      </c>
      <c r="DY17" s="20">
        <v>5910</v>
      </c>
      <c r="DZ17" s="25" t="s">
        <v>19</v>
      </c>
      <c r="EA17" s="20">
        <v>8410</v>
      </c>
      <c r="EB17" s="25" t="s">
        <v>19</v>
      </c>
      <c r="EC17" s="20">
        <v>2590</v>
      </c>
      <c r="ED17" s="25" t="s">
        <v>19</v>
      </c>
      <c r="EE17" s="20">
        <v>6080</v>
      </c>
      <c r="EF17" s="25" t="s">
        <v>19</v>
      </c>
      <c r="EG17" s="20">
        <v>8610</v>
      </c>
      <c r="EH17" s="25" t="s">
        <v>19</v>
      </c>
      <c r="EI17" s="20">
        <v>7850</v>
      </c>
      <c r="EJ17" s="25" t="s">
        <v>19</v>
      </c>
      <c r="EK17" s="20">
        <v>18500</v>
      </c>
      <c r="EL17" s="25" t="s">
        <v>19</v>
      </c>
      <c r="EM17" s="20">
        <v>2470</v>
      </c>
      <c r="EN17" s="25" t="s">
        <v>19</v>
      </c>
      <c r="EO17" s="20">
        <v>7200</v>
      </c>
      <c r="EP17" s="25" t="s">
        <v>19</v>
      </c>
      <c r="EQ17" s="20">
        <v>4400</v>
      </c>
      <c r="ER17" s="25" t="s">
        <v>19</v>
      </c>
      <c r="ES17" s="20">
        <v>4070</v>
      </c>
      <c r="ET17" s="25" t="s">
        <v>19</v>
      </c>
      <c r="EU17" s="20">
        <v>3530</v>
      </c>
      <c r="EV17" s="25" t="s">
        <v>19</v>
      </c>
      <c r="EW17" s="20">
        <v>19050</v>
      </c>
      <c r="EX17" s="25" t="s">
        <v>19</v>
      </c>
      <c r="EY17" s="20">
        <v>10720</v>
      </c>
      <c r="EZ17" s="25" t="s">
        <v>19</v>
      </c>
      <c r="FA17" s="20">
        <v>11870</v>
      </c>
      <c r="FB17" s="25" t="s">
        <v>19</v>
      </c>
      <c r="FC17" s="20">
        <v>7470</v>
      </c>
      <c r="FD17" s="25" t="s">
        <v>19</v>
      </c>
      <c r="FE17" s="20">
        <v>3410</v>
      </c>
      <c r="FF17" s="25" t="s">
        <v>19</v>
      </c>
      <c r="FG17" s="20">
        <v>5650</v>
      </c>
      <c r="FH17" s="25" t="s">
        <v>19</v>
      </c>
      <c r="FI17" s="20">
        <v>3900</v>
      </c>
      <c r="FJ17" s="25" t="s">
        <v>19</v>
      </c>
      <c r="FK17" s="20">
        <v>3050</v>
      </c>
      <c r="FL17" s="25" t="s">
        <v>19</v>
      </c>
      <c r="FM17" s="20">
        <v>11550</v>
      </c>
      <c r="FN17" s="25" t="s">
        <v>19</v>
      </c>
      <c r="FO17" s="20">
        <v>3720</v>
      </c>
      <c r="FP17" s="25" t="s">
        <v>19</v>
      </c>
      <c r="FQ17" s="20">
        <v>4770</v>
      </c>
      <c r="FR17" s="25" t="s">
        <v>19</v>
      </c>
      <c r="FS17" s="20">
        <v>2870</v>
      </c>
      <c r="FT17" s="25" t="s">
        <v>19</v>
      </c>
      <c r="FU17" s="20">
        <v>4480</v>
      </c>
      <c r="FV17" s="25" t="s">
        <v>19</v>
      </c>
      <c r="FW17" s="20">
        <v>3450</v>
      </c>
      <c r="FX17" s="25" t="s">
        <v>19</v>
      </c>
      <c r="FY17" s="20">
        <v>4390</v>
      </c>
      <c r="FZ17" s="25" t="s">
        <v>19</v>
      </c>
      <c r="GA17" s="20">
        <v>1290</v>
      </c>
      <c r="GB17" s="25" t="s">
        <v>19</v>
      </c>
      <c r="GC17" s="20">
        <v>9400</v>
      </c>
      <c r="GD17" s="25" t="s">
        <v>19</v>
      </c>
      <c r="GE17" s="20">
        <v>10350</v>
      </c>
      <c r="GF17" s="25" t="s">
        <v>19</v>
      </c>
      <c r="GG17" s="20">
        <v>15080</v>
      </c>
      <c r="GH17" s="25" t="s">
        <v>19</v>
      </c>
      <c r="GI17" s="20">
        <v>11250</v>
      </c>
      <c r="GJ17" s="25" t="s">
        <v>19</v>
      </c>
      <c r="GK17" s="20">
        <v>9630</v>
      </c>
      <c r="GL17" s="25" t="s">
        <v>19</v>
      </c>
      <c r="GM17" s="20">
        <v>4200</v>
      </c>
      <c r="GN17" s="25" t="s">
        <v>19</v>
      </c>
      <c r="GO17" s="20">
        <v>4900</v>
      </c>
      <c r="GP17" s="25" t="s">
        <v>19</v>
      </c>
      <c r="GQ17" s="20">
        <v>1160</v>
      </c>
      <c r="GR17" s="25" t="s">
        <v>19</v>
      </c>
      <c r="GS17" s="20">
        <v>11770</v>
      </c>
      <c r="GT17" s="25" t="s">
        <v>19</v>
      </c>
      <c r="GU17" s="20">
        <v>450</v>
      </c>
      <c r="GV17" s="25" t="s">
        <v>19</v>
      </c>
    </row>
    <row r="18" spans="1:204" ht="15" customHeight="1" x14ac:dyDescent="0.25">
      <c r="A18" s="6">
        <v>43739</v>
      </c>
      <c r="B18" s="26" t="s">
        <v>4</v>
      </c>
      <c r="C18" s="20">
        <v>3730</v>
      </c>
      <c r="D18" s="25" t="s">
        <v>19</v>
      </c>
      <c r="E18" s="20">
        <v>5480</v>
      </c>
      <c r="F18" s="25" t="s">
        <v>19</v>
      </c>
      <c r="G18" s="20">
        <v>5110</v>
      </c>
      <c r="H18" s="25" t="s">
        <v>19</v>
      </c>
      <c r="I18" s="20">
        <v>1390</v>
      </c>
      <c r="J18" s="25" t="s">
        <v>19</v>
      </c>
      <c r="K18" s="20">
        <v>1510</v>
      </c>
      <c r="L18" s="25" t="s">
        <v>19</v>
      </c>
      <c r="M18" s="20">
        <v>11590</v>
      </c>
      <c r="N18" s="25" t="s">
        <v>19</v>
      </c>
      <c r="O18" s="20">
        <v>3850</v>
      </c>
      <c r="P18" s="25" t="s">
        <v>19</v>
      </c>
      <c r="Q18" s="20">
        <v>3100</v>
      </c>
      <c r="R18" s="25" t="s">
        <v>19</v>
      </c>
      <c r="S18" s="20">
        <v>1590</v>
      </c>
      <c r="T18" s="25" t="s">
        <v>19</v>
      </c>
      <c r="U18" s="20">
        <v>3320</v>
      </c>
      <c r="V18" s="25" t="s">
        <v>19</v>
      </c>
      <c r="W18" s="20">
        <v>4390</v>
      </c>
      <c r="X18" s="25" t="s">
        <v>19</v>
      </c>
      <c r="Y18" s="20">
        <v>2950</v>
      </c>
      <c r="Z18" s="25" t="s">
        <v>19</v>
      </c>
      <c r="AA18" s="20">
        <v>15300</v>
      </c>
      <c r="AB18" s="25" t="s">
        <v>19</v>
      </c>
      <c r="AC18" s="20">
        <v>5130</v>
      </c>
      <c r="AD18" s="25" t="s">
        <v>19</v>
      </c>
      <c r="AE18" s="20">
        <v>1560</v>
      </c>
      <c r="AF18" s="25" t="s">
        <v>19</v>
      </c>
      <c r="AG18" s="20">
        <v>3970</v>
      </c>
      <c r="AH18" s="25" t="s">
        <v>19</v>
      </c>
      <c r="AI18" s="20">
        <v>5880</v>
      </c>
      <c r="AJ18" s="25" t="s">
        <v>19</v>
      </c>
      <c r="AK18" s="20">
        <v>3750</v>
      </c>
      <c r="AL18" s="25" t="s">
        <v>19</v>
      </c>
      <c r="AM18" s="20">
        <v>2730</v>
      </c>
      <c r="AN18" s="25" t="s">
        <v>19</v>
      </c>
      <c r="AO18" s="20">
        <v>2760</v>
      </c>
      <c r="AP18" s="25" t="s">
        <v>19</v>
      </c>
      <c r="AQ18" s="20">
        <v>2070</v>
      </c>
      <c r="AR18" s="25" t="s">
        <v>19</v>
      </c>
      <c r="AS18" s="20">
        <v>5770</v>
      </c>
      <c r="AT18" s="25" t="s">
        <v>19</v>
      </c>
      <c r="AU18" s="20">
        <v>6880</v>
      </c>
      <c r="AV18" s="25" t="s">
        <v>19</v>
      </c>
      <c r="AW18" s="20">
        <v>1360</v>
      </c>
      <c r="AX18" s="25" t="s">
        <v>19</v>
      </c>
      <c r="AY18" s="20">
        <v>4290</v>
      </c>
      <c r="AZ18" s="25" t="s">
        <v>19</v>
      </c>
      <c r="BA18" s="20">
        <v>5070</v>
      </c>
      <c r="BB18" s="25" t="s">
        <v>19</v>
      </c>
      <c r="BC18" s="20">
        <v>4800</v>
      </c>
      <c r="BD18" s="25" t="s">
        <v>19</v>
      </c>
      <c r="BE18" s="20">
        <v>4320</v>
      </c>
      <c r="BF18" s="25" t="s">
        <v>19</v>
      </c>
      <c r="BG18" s="20">
        <v>3020</v>
      </c>
      <c r="BH18" s="25" t="s">
        <v>19</v>
      </c>
      <c r="BI18" s="20">
        <v>6930</v>
      </c>
      <c r="BJ18" s="25" t="s">
        <v>19</v>
      </c>
      <c r="BK18" s="20">
        <v>4810</v>
      </c>
      <c r="BL18" s="25" t="s">
        <v>19</v>
      </c>
      <c r="BM18" s="20">
        <v>11440</v>
      </c>
      <c r="BN18" s="25" t="s">
        <v>19</v>
      </c>
      <c r="BO18" s="20">
        <v>2140</v>
      </c>
      <c r="BP18" s="25" t="s">
        <v>19</v>
      </c>
      <c r="BQ18" s="20">
        <v>15570</v>
      </c>
      <c r="BR18" s="25" t="s">
        <v>19</v>
      </c>
      <c r="BS18" s="20">
        <v>8650</v>
      </c>
      <c r="BT18" s="25" t="s">
        <v>19</v>
      </c>
      <c r="BU18" s="20">
        <v>11010</v>
      </c>
      <c r="BV18" s="25" t="s">
        <v>19</v>
      </c>
      <c r="BW18" s="20">
        <v>3950</v>
      </c>
      <c r="BX18" s="25" t="s">
        <v>19</v>
      </c>
      <c r="BY18" s="20">
        <v>4460</v>
      </c>
      <c r="BZ18" s="25" t="s">
        <v>19</v>
      </c>
      <c r="CA18" s="20">
        <v>9330</v>
      </c>
      <c r="CB18" s="25" t="s">
        <v>19</v>
      </c>
      <c r="CC18" s="20">
        <v>2340</v>
      </c>
      <c r="CD18" s="25" t="s">
        <v>19</v>
      </c>
      <c r="CE18" s="20">
        <v>3730</v>
      </c>
      <c r="CF18" s="25" t="s">
        <v>19</v>
      </c>
      <c r="CG18" s="20">
        <v>2980</v>
      </c>
      <c r="CH18" s="25" t="s">
        <v>19</v>
      </c>
      <c r="CI18" s="20">
        <v>9290</v>
      </c>
      <c r="CJ18" s="25" t="s">
        <v>19</v>
      </c>
      <c r="CK18" s="20">
        <v>3120</v>
      </c>
      <c r="CL18" s="25" t="s">
        <v>19</v>
      </c>
      <c r="CM18" s="20">
        <v>7990</v>
      </c>
      <c r="CN18" s="25" t="s">
        <v>19</v>
      </c>
      <c r="CO18" s="20">
        <v>5210</v>
      </c>
      <c r="CP18" s="25" t="s">
        <v>19</v>
      </c>
      <c r="CQ18" s="20">
        <v>1270</v>
      </c>
      <c r="CR18" s="25" t="s">
        <v>19</v>
      </c>
      <c r="CS18" s="20">
        <v>2690</v>
      </c>
      <c r="CT18" s="25" t="s">
        <v>19</v>
      </c>
      <c r="CU18" s="20">
        <v>1740</v>
      </c>
      <c r="CV18" s="25" t="s">
        <v>19</v>
      </c>
      <c r="CW18" s="20">
        <v>7960</v>
      </c>
      <c r="CX18" s="25" t="s">
        <v>19</v>
      </c>
      <c r="CY18" s="20">
        <v>7240</v>
      </c>
      <c r="CZ18" s="25" t="s">
        <v>19</v>
      </c>
      <c r="DA18" s="20">
        <v>5020</v>
      </c>
      <c r="DB18" s="25" t="s">
        <v>19</v>
      </c>
      <c r="DC18" s="20">
        <v>2430</v>
      </c>
      <c r="DD18" s="25" t="s">
        <v>19</v>
      </c>
      <c r="DE18" s="20">
        <v>2300</v>
      </c>
      <c r="DF18" s="25" t="s">
        <v>19</v>
      </c>
      <c r="DG18" s="20">
        <v>6970</v>
      </c>
      <c r="DH18" s="25" t="s">
        <v>19</v>
      </c>
      <c r="DI18" s="20">
        <v>2410</v>
      </c>
      <c r="DJ18" s="25" t="s">
        <v>19</v>
      </c>
      <c r="DK18" s="20">
        <v>6540</v>
      </c>
      <c r="DL18" s="25" t="s">
        <v>19</v>
      </c>
      <c r="DM18" s="20">
        <v>8420</v>
      </c>
      <c r="DN18" s="25" t="s">
        <v>19</v>
      </c>
      <c r="DO18" s="20">
        <v>2750</v>
      </c>
      <c r="DP18" s="25" t="s">
        <v>19</v>
      </c>
      <c r="DQ18" s="20">
        <v>31060</v>
      </c>
      <c r="DR18" s="25" t="s">
        <v>19</v>
      </c>
      <c r="DS18" s="20">
        <v>8240</v>
      </c>
      <c r="DT18" s="25" t="s">
        <v>19</v>
      </c>
      <c r="DU18" s="20">
        <v>2500</v>
      </c>
      <c r="DV18" s="25" t="s">
        <v>19</v>
      </c>
      <c r="DW18" s="20">
        <v>12150</v>
      </c>
      <c r="DX18" s="25" t="s">
        <v>19</v>
      </c>
      <c r="DY18" s="20">
        <v>5920</v>
      </c>
      <c r="DZ18" s="25" t="s">
        <v>19</v>
      </c>
      <c r="EA18" s="20">
        <v>8390</v>
      </c>
      <c r="EB18" s="25" t="s">
        <v>19</v>
      </c>
      <c r="EC18" s="20">
        <v>2610</v>
      </c>
      <c r="ED18" s="25" t="s">
        <v>19</v>
      </c>
      <c r="EE18" s="20">
        <v>6120</v>
      </c>
      <c r="EF18" s="25" t="s">
        <v>19</v>
      </c>
      <c r="EG18" s="20">
        <v>8640</v>
      </c>
      <c r="EH18" s="25" t="s">
        <v>19</v>
      </c>
      <c r="EI18" s="20">
        <v>7890</v>
      </c>
      <c r="EJ18" s="25" t="s">
        <v>19</v>
      </c>
      <c r="EK18" s="20">
        <v>18530</v>
      </c>
      <c r="EL18" s="25" t="s">
        <v>19</v>
      </c>
      <c r="EM18" s="20">
        <v>2470</v>
      </c>
      <c r="EN18" s="25" t="s">
        <v>19</v>
      </c>
      <c r="EO18" s="20">
        <v>7220</v>
      </c>
      <c r="EP18" s="25" t="s">
        <v>19</v>
      </c>
      <c r="EQ18" s="20">
        <v>4400</v>
      </c>
      <c r="ER18" s="25" t="s">
        <v>19</v>
      </c>
      <c r="ES18" s="20">
        <v>4080</v>
      </c>
      <c r="ET18" s="25" t="s">
        <v>19</v>
      </c>
      <c r="EU18" s="20">
        <v>3540</v>
      </c>
      <c r="EV18" s="25" t="s">
        <v>19</v>
      </c>
      <c r="EW18" s="20">
        <v>19030</v>
      </c>
      <c r="EX18" s="25" t="s">
        <v>19</v>
      </c>
      <c r="EY18" s="20">
        <v>10740</v>
      </c>
      <c r="EZ18" s="25" t="s">
        <v>19</v>
      </c>
      <c r="FA18" s="20">
        <v>11930</v>
      </c>
      <c r="FB18" s="25" t="s">
        <v>19</v>
      </c>
      <c r="FC18" s="20">
        <v>7470</v>
      </c>
      <c r="FD18" s="25" t="s">
        <v>19</v>
      </c>
      <c r="FE18" s="20">
        <v>3400</v>
      </c>
      <c r="FF18" s="25" t="s">
        <v>19</v>
      </c>
      <c r="FG18" s="20">
        <v>5650</v>
      </c>
      <c r="FH18" s="25" t="s">
        <v>19</v>
      </c>
      <c r="FI18" s="20">
        <v>3890</v>
      </c>
      <c r="FJ18" s="25" t="s">
        <v>19</v>
      </c>
      <c r="FK18" s="20">
        <v>3050</v>
      </c>
      <c r="FL18" s="25" t="s">
        <v>19</v>
      </c>
      <c r="FM18" s="20">
        <v>11540</v>
      </c>
      <c r="FN18" s="25" t="s">
        <v>19</v>
      </c>
      <c r="FO18" s="20">
        <v>3720</v>
      </c>
      <c r="FP18" s="25" t="s">
        <v>19</v>
      </c>
      <c r="FQ18" s="20">
        <v>4780</v>
      </c>
      <c r="FR18" s="25" t="s">
        <v>19</v>
      </c>
      <c r="FS18" s="20">
        <v>2870</v>
      </c>
      <c r="FT18" s="25" t="s">
        <v>19</v>
      </c>
      <c r="FU18" s="20">
        <v>4480</v>
      </c>
      <c r="FV18" s="25" t="s">
        <v>19</v>
      </c>
      <c r="FW18" s="20">
        <v>3460</v>
      </c>
      <c r="FX18" s="25" t="s">
        <v>19</v>
      </c>
      <c r="FY18" s="20">
        <v>4370</v>
      </c>
      <c r="FZ18" s="25" t="s">
        <v>19</v>
      </c>
      <c r="GA18" s="20">
        <v>1290</v>
      </c>
      <c r="GB18" s="25" t="s">
        <v>19</v>
      </c>
      <c r="GC18" s="20">
        <v>9460</v>
      </c>
      <c r="GD18" s="25" t="s">
        <v>19</v>
      </c>
      <c r="GE18" s="20">
        <v>10450</v>
      </c>
      <c r="GF18" s="25" t="s">
        <v>19</v>
      </c>
      <c r="GG18" s="20">
        <v>15090</v>
      </c>
      <c r="GH18" s="25" t="s">
        <v>19</v>
      </c>
      <c r="GI18" s="20">
        <v>11260</v>
      </c>
      <c r="GJ18" s="25" t="s">
        <v>19</v>
      </c>
      <c r="GK18" s="20">
        <v>9610</v>
      </c>
      <c r="GL18" s="25" t="s">
        <v>19</v>
      </c>
      <c r="GM18" s="20">
        <v>4230</v>
      </c>
      <c r="GN18" s="25" t="s">
        <v>19</v>
      </c>
      <c r="GO18" s="20">
        <v>4890</v>
      </c>
      <c r="GP18" s="25" t="s">
        <v>19</v>
      </c>
      <c r="GQ18" s="20">
        <v>1190</v>
      </c>
      <c r="GR18" s="25" t="s">
        <v>19</v>
      </c>
      <c r="GS18" s="20">
        <v>11810</v>
      </c>
      <c r="GT18" s="25" t="s">
        <v>19</v>
      </c>
      <c r="GU18" s="20">
        <v>460</v>
      </c>
      <c r="GV18" s="25" t="s">
        <v>19</v>
      </c>
    </row>
    <row r="19" spans="1:204" ht="15" customHeight="1" x14ac:dyDescent="0.25">
      <c r="A19" s="6">
        <v>43770</v>
      </c>
      <c r="B19" s="26" t="s">
        <v>4</v>
      </c>
      <c r="C19" s="20">
        <v>3810</v>
      </c>
      <c r="D19" s="25" t="s">
        <v>19</v>
      </c>
      <c r="E19" s="20">
        <v>5600</v>
      </c>
      <c r="F19" s="25" t="s">
        <v>19</v>
      </c>
      <c r="G19" s="20">
        <v>5280</v>
      </c>
      <c r="H19" s="25" t="s">
        <v>19</v>
      </c>
      <c r="I19" s="20">
        <v>1430</v>
      </c>
      <c r="J19" s="25" t="s">
        <v>19</v>
      </c>
      <c r="K19" s="20">
        <v>1550</v>
      </c>
      <c r="L19" s="25" t="s">
        <v>19</v>
      </c>
      <c r="M19" s="20">
        <v>11920</v>
      </c>
      <c r="N19" s="25" t="s">
        <v>19</v>
      </c>
      <c r="O19" s="20">
        <v>3910</v>
      </c>
      <c r="P19" s="25" t="s">
        <v>19</v>
      </c>
      <c r="Q19" s="20">
        <v>3160</v>
      </c>
      <c r="R19" s="25" t="s">
        <v>19</v>
      </c>
      <c r="S19" s="20">
        <v>1640</v>
      </c>
      <c r="T19" s="25" t="s">
        <v>19</v>
      </c>
      <c r="U19" s="20">
        <v>3370</v>
      </c>
      <c r="V19" s="25" t="s">
        <v>19</v>
      </c>
      <c r="W19" s="20">
        <v>4600</v>
      </c>
      <c r="X19" s="25" t="s">
        <v>19</v>
      </c>
      <c r="Y19" s="20">
        <v>3050</v>
      </c>
      <c r="Z19" s="25" t="s">
        <v>19</v>
      </c>
      <c r="AA19" s="20">
        <v>15650</v>
      </c>
      <c r="AB19" s="25" t="s">
        <v>19</v>
      </c>
      <c r="AC19" s="20">
        <v>5300</v>
      </c>
      <c r="AD19" s="25" t="s">
        <v>19</v>
      </c>
      <c r="AE19" s="20">
        <v>1600</v>
      </c>
      <c r="AF19" s="25" t="s">
        <v>19</v>
      </c>
      <c r="AG19" s="20">
        <v>4100</v>
      </c>
      <c r="AH19" s="25" t="s">
        <v>19</v>
      </c>
      <c r="AI19" s="20">
        <v>6030</v>
      </c>
      <c r="AJ19" s="25" t="s">
        <v>19</v>
      </c>
      <c r="AK19" s="20">
        <v>3860</v>
      </c>
      <c r="AL19" s="25" t="s">
        <v>19</v>
      </c>
      <c r="AM19" s="20">
        <v>2800</v>
      </c>
      <c r="AN19" s="25" t="s">
        <v>19</v>
      </c>
      <c r="AO19" s="20">
        <v>2830</v>
      </c>
      <c r="AP19" s="25" t="s">
        <v>19</v>
      </c>
      <c r="AQ19" s="20">
        <v>2110</v>
      </c>
      <c r="AR19" s="25" t="s">
        <v>19</v>
      </c>
      <c r="AS19" s="20">
        <v>5920</v>
      </c>
      <c r="AT19" s="25" t="s">
        <v>19</v>
      </c>
      <c r="AU19" s="20">
        <v>7030</v>
      </c>
      <c r="AV19" s="25" t="s">
        <v>19</v>
      </c>
      <c r="AW19" s="20">
        <v>1390</v>
      </c>
      <c r="AX19" s="25" t="s">
        <v>19</v>
      </c>
      <c r="AY19" s="20">
        <v>4400</v>
      </c>
      <c r="AZ19" s="25" t="s">
        <v>19</v>
      </c>
      <c r="BA19" s="20">
        <v>5170</v>
      </c>
      <c r="BB19" s="25" t="s">
        <v>19</v>
      </c>
      <c r="BC19" s="20">
        <v>4920</v>
      </c>
      <c r="BD19" s="25" t="s">
        <v>19</v>
      </c>
      <c r="BE19" s="20">
        <v>4420</v>
      </c>
      <c r="BF19" s="25" t="s">
        <v>19</v>
      </c>
      <c r="BG19" s="20">
        <v>3070</v>
      </c>
      <c r="BH19" s="25" t="s">
        <v>19</v>
      </c>
      <c r="BI19" s="20">
        <v>7040</v>
      </c>
      <c r="BJ19" s="25" t="s">
        <v>19</v>
      </c>
      <c r="BK19" s="20">
        <v>4920</v>
      </c>
      <c r="BL19" s="25" t="s">
        <v>19</v>
      </c>
      <c r="BM19" s="20">
        <v>11680</v>
      </c>
      <c r="BN19" s="25" t="s">
        <v>19</v>
      </c>
      <c r="BO19" s="20">
        <v>2200</v>
      </c>
      <c r="BP19" s="25" t="s">
        <v>19</v>
      </c>
      <c r="BQ19" s="20">
        <v>15920</v>
      </c>
      <c r="BR19" s="25" t="s">
        <v>19</v>
      </c>
      <c r="BS19" s="20">
        <v>8950</v>
      </c>
      <c r="BT19" s="25" t="s">
        <v>19</v>
      </c>
      <c r="BU19" s="20">
        <v>11240</v>
      </c>
      <c r="BV19" s="25" t="s">
        <v>19</v>
      </c>
      <c r="BW19" s="20">
        <v>4070</v>
      </c>
      <c r="BX19" s="25" t="s">
        <v>19</v>
      </c>
      <c r="BY19" s="20">
        <v>4570</v>
      </c>
      <c r="BZ19" s="25" t="s">
        <v>19</v>
      </c>
      <c r="CA19" s="20">
        <v>9510</v>
      </c>
      <c r="CB19" s="25" t="s">
        <v>19</v>
      </c>
      <c r="CC19" s="20">
        <v>2370</v>
      </c>
      <c r="CD19" s="25" t="s">
        <v>19</v>
      </c>
      <c r="CE19" s="20">
        <v>3810</v>
      </c>
      <c r="CF19" s="25" t="s">
        <v>19</v>
      </c>
      <c r="CG19" s="20">
        <v>3040</v>
      </c>
      <c r="CH19" s="25" t="s">
        <v>19</v>
      </c>
      <c r="CI19" s="20">
        <v>9470</v>
      </c>
      <c r="CJ19" s="25" t="s">
        <v>19</v>
      </c>
      <c r="CK19" s="20">
        <v>3180</v>
      </c>
      <c r="CL19" s="25" t="s">
        <v>19</v>
      </c>
      <c r="CM19" s="20">
        <v>8110</v>
      </c>
      <c r="CN19" s="25" t="s">
        <v>19</v>
      </c>
      <c r="CO19" s="20">
        <v>5320</v>
      </c>
      <c r="CP19" s="25" t="s">
        <v>19</v>
      </c>
      <c r="CQ19" s="20">
        <v>1310</v>
      </c>
      <c r="CR19" s="25" t="s">
        <v>19</v>
      </c>
      <c r="CS19" s="20">
        <v>2770</v>
      </c>
      <c r="CT19" s="25" t="s">
        <v>19</v>
      </c>
      <c r="CU19" s="20">
        <v>1760</v>
      </c>
      <c r="CV19" s="25" t="s">
        <v>19</v>
      </c>
      <c r="CW19" s="20">
        <v>8100</v>
      </c>
      <c r="CX19" s="25" t="s">
        <v>19</v>
      </c>
      <c r="CY19" s="20">
        <v>7400</v>
      </c>
      <c r="CZ19" s="25" t="s">
        <v>19</v>
      </c>
      <c r="DA19" s="20">
        <v>5110</v>
      </c>
      <c r="DB19" s="25" t="s">
        <v>19</v>
      </c>
      <c r="DC19" s="20">
        <v>2470</v>
      </c>
      <c r="DD19" s="25" t="s">
        <v>19</v>
      </c>
      <c r="DE19" s="20">
        <v>2350</v>
      </c>
      <c r="DF19" s="25" t="s">
        <v>19</v>
      </c>
      <c r="DG19" s="20">
        <v>7170</v>
      </c>
      <c r="DH19" s="25" t="s">
        <v>19</v>
      </c>
      <c r="DI19" s="20">
        <v>2490</v>
      </c>
      <c r="DJ19" s="25" t="s">
        <v>19</v>
      </c>
      <c r="DK19" s="20">
        <v>6620</v>
      </c>
      <c r="DL19" s="25" t="s">
        <v>19</v>
      </c>
      <c r="DM19" s="20">
        <v>8610</v>
      </c>
      <c r="DN19" s="25" t="s">
        <v>19</v>
      </c>
      <c r="DO19" s="20">
        <v>2840</v>
      </c>
      <c r="DP19" s="25" t="s">
        <v>19</v>
      </c>
      <c r="DQ19" s="20">
        <v>31650</v>
      </c>
      <c r="DR19" s="25" t="s">
        <v>19</v>
      </c>
      <c r="DS19" s="20">
        <v>8420</v>
      </c>
      <c r="DT19" s="25" t="s">
        <v>19</v>
      </c>
      <c r="DU19" s="20">
        <v>2560</v>
      </c>
      <c r="DV19" s="25" t="s">
        <v>19</v>
      </c>
      <c r="DW19" s="20">
        <v>12370</v>
      </c>
      <c r="DX19" s="25" t="s">
        <v>19</v>
      </c>
      <c r="DY19" s="20">
        <v>6000</v>
      </c>
      <c r="DZ19" s="25" t="s">
        <v>19</v>
      </c>
      <c r="EA19" s="20">
        <v>8680</v>
      </c>
      <c r="EB19" s="25" t="s">
        <v>19</v>
      </c>
      <c r="EC19" s="20">
        <v>2680</v>
      </c>
      <c r="ED19" s="25" t="s">
        <v>19</v>
      </c>
      <c r="EE19" s="20">
        <v>6300</v>
      </c>
      <c r="EF19" s="25" t="s">
        <v>19</v>
      </c>
      <c r="EG19" s="20">
        <v>8830</v>
      </c>
      <c r="EH19" s="25" t="s">
        <v>19</v>
      </c>
      <c r="EI19" s="20">
        <v>8000</v>
      </c>
      <c r="EJ19" s="25" t="s">
        <v>19</v>
      </c>
      <c r="EK19" s="20">
        <v>18950</v>
      </c>
      <c r="EL19" s="25" t="s">
        <v>19</v>
      </c>
      <c r="EM19" s="20">
        <v>2540</v>
      </c>
      <c r="EN19" s="25" t="s">
        <v>19</v>
      </c>
      <c r="EO19" s="20">
        <v>7400</v>
      </c>
      <c r="EP19" s="25" t="s">
        <v>19</v>
      </c>
      <c r="EQ19" s="20">
        <v>4510</v>
      </c>
      <c r="ER19" s="25" t="s">
        <v>19</v>
      </c>
      <c r="ES19" s="20">
        <v>4190</v>
      </c>
      <c r="ET19" s="25" t="s">
        <v>19</v>
      </c>
      <c r="EU19" s="20">
        <v>3590</v>
      </c>
      <c r="EV19" s="25" t="s">
        <v>19</v>
      </c>
      <c r="EW19" s="20">
        <v>19440</v>
      </c>
      <c r="EX19" s="25" t="s">
        <v>19</v>
      </c>
      <c r="EY19" s="20">
        <v>11020</v>
      </c>
      <c r="EZ19" s="25" t="s">
        <v>19</v>
      </c>
      <c r="FA19" s="20">
        <v>12220</v>
      </c>
      <c r="FB19" s="25" t="s">
        <v>19</v>
      </c>
      <c r="FC19" s="20">
        <v>7590</v>
      </c>
      <c r="FD19" s="25" t="s">
        <v>19</v>
      </c>
      <c r="FE19" s="20">
        <v>3460</v>
      </c>
      <c r="FF19" s="25" t="s">
        <v>19</v>
      </c>
      <c r="FG19" s="20">
        <v>5770</v>
      </c>
      <c r="FH19" s="25" t="s">
        <v>19</v>
      </c>
      <c r="FI19" s="20">
        <v>4010</v>
      </c>
      <c r="FJ19" s="25" t="s">
        <v>19</v>
      </c>
      <c r="FK19" s="20">
        <v>3100</v>
      </c>
      <c r="FL19" s="25" t="s">
        <v>19</v>
      </c>
      <c r="FM19" s="20">
        <v>11860</v>
      </c>
      <c r="FN19" s="25" t="s">
        <v>19</v>
      </c>
      <c r="FO19" s="20">
        <v>3780</v>
      </c>
      <c r="FP19" s="25" t="s">
        <v>19</v>
      </c>
      <c r="FQ19" s="20">
        <v>4880</v>
      </c>
      <c r="FR19" s="25" t="s">
        <v>19</v>
      </c>
      <c r="FS19" s="20">
        <v>2940</v>
      </c>
      <c r="FT19" s="25" t="s">
        <v>19</v>
      </c>
      <c r="FU19" s="20">
        <v>4650</v>
      </c>
      <c r="FV19" s="25" t="s">
        <v>19</v>
      </c>
      <c r="FW19" s="20">
        <v>3510</v>
      </c>
      <c r="FX19" s="25" t="s">
        <v>19</v>
      </c>
      <c r="FY19" s="20">
        <v>4540</v>
      </c>
      <c r="FZ19" s="25" t="s">
        <v>19</v>
      </c>
      <c r="GA19" s="20">
        <v>1340</v>
      </c>
      <c r="GB19" s="25" t="s">
        <v>19</v>
      </c>
      <c r="GC19" s="20">
        <v>9610</v>
      </c>
      <c r="GD19" s="25" t="s">
        <v>19</v>
      </c>
      <c r="GE19" s="20">
        <v>10640</v>
      </c>
      <c r="GF19" s="25" t="s">
        <v>19</v>
      </c>
      <c r="GG19" s="20">
        <v>15300</v>
      </c>
      <c r="GH19" s="25" t="s">
        <v>19</v>
      </c>
      <c r="GI19" s="20">
        <v>11470</v>
      </c>
      <c r="GJ19" s="25" t="s">
        <v>19</v>
      </c>
      <c r="GK19" s="20">
        <v>9740</v>
      </c>
      <c r="GL19" s="25" t="s">
        <v>19</v>
      </c>
      <c r="GM19" s="20">
        <v>4300</v>
      </c>
      <c r="GN19" s="25" t="s">
        <v>19</v>
      </c>
      <c r="GO19" s="20">
        <v>4950</v>
      </c>
      <c r="GP19" s="25" t="s">
        <v>19</v>
      </c>
      <c r="GQ19" s="20">
        <v>1210</v>
      </c>
      <c r="GR19" s="25" t="s">
        <v>19</v>
      </c>
      <c r="GS19" s="20">
        <v>11970</v>
      </c>
      <c r="GT19" s="25" t="s">
        <v>19</v>
      </c>
      <c r="GU19" s="20">
        <v>470</v>
      </c>
      <c r="GV19" s="25" t="s">
        <v>19</v>
      </c>
    </row>
    <row r="20" spans="1:204" ht="15" customHeight="1" x14ac:dyDescent="0.25">
      <c r="A20" s="6">
        <v>43800</v>
      </c>
      <c r="B20" s="26" t="s">
        <v>4</v>
      </c>
      <c r="C20" s="20">
        <v>3800</v>
      </c>
      <c r="D20" s="25">
        <v>-0.26246719160104998</v>
      </c>
      <c r="E20" s="20">
        <v>5600</v>
      </c>
      <c r="F20" s="25">
        <v>-2.60869565217391</v>
      </c>
      <c r="G20" s="20">
        <v>5280</v>
      </c>
      <c r="H20" s="25">
        <v>-3.1192660550458702</v>
      </c>
      <c r="I20" s="20">
        <v>1420</v>
      </c>
      <c r="J20" s="25">
        <v>-0.69930069930069905</v>
      </c>
      <c r="K20" s="20">
        <v>1550</v>
      </c>
      <c r="L20" s="25">
        <v>2.64900662251656</v>
      </c>
      <c r="M20" s="20">
        <v>11920</v>
      </c>
      <c r="N20" s="25">
        <v>1.18845500848896</v>
      </c>
      <c r="O20" s="20">
        <v>3920</v>
      </c>
      <c r="P20" s="25">
        <v>0</v>
      </c>
      <c r="Q20" s="20">
        <v>3150</v>
      </c>
      <c r="R20" s="25">
        <v>1.94174757281553</v>
      </c>
      <c r="S20" s="20">
        <v>1650</v>
      </c>
      <c r="T20" s="25">
        <v>-0.60240963855421703</v>
      </c>
      <c r="U20" s="20">
        <v>3370</v>
      </c>
      <c r="V20" s="25">
        <v>-0.88235294117647101</v>
      </c>
      <c r="W20" s="20">
        <v>4600</v>
      </c>
      <c r="X20" s="25">
        <v>3.3707865168539302</v>
      </c>
      <c r="Y20" s="20">
        <v>3050</v>
      </c>
      <c r="Z20" s="25">
        <v>0</v>
      </c>
      <c r="AA20" s="20">
        <v>15680</v>
      </c>
      <c r="AB20" s="25">
        <v>1.0960670535138599</v>
      </c>
      <c r="AC20" s="20">
        <v>5290</v>
      </c>
      <c r="AD20" s="25">
        <v>-0.18867924528301899</v>
      </c>
      <c r="AE20" s="20">
        <v>1600</v>
      </c>
      <c r="AF20" s="25">
        <v>2.5641025641025599</v>
      </c>
      <c r="AG20" s="20">
        <v>4090</v>
      </c>
      <c r="AH20" s="25">
        <v>-2.61904761904762</v>
      </c>
      <c r="AI20" s="20">
        <v>6030</v>
      </c>
      <c r="AJ20" s="25">
        <v>1.3445378151260501</v>
      </c>
      <c r="AK20" s="20">
        <v>3870</v>
      </c>
      <c r="AL20" s="25">
        <v>1.0443864229765001</v>
      </c>
      <c r="AM20" s="20">
        <v>2790</v>
      </c>
      <c r="AN20" s="25">
        <v>-1.4134275618374601</v>
      </c>
      <c r="AO20" s="20">
        <v>2830</v>
      </c>
      <c r="AP20" s="25">
        <v>2.9090909090909101</v>
      </c>
      <c r="AQ20" s="20">
        <v>2110</v>
      </c>
      <c r="AR20" s="25">
        <v>0.476190476190476</v>
      </c>
      <c r="AS20" s="20">
        <v>5910</v>
      </c>
      <c r="AT20" s="25">
        <v>-0.50505050505050497</v>
      </c>
      <c r="AU20" s="20">
        <v>7040</v>
      </c>
      <c r="AV20" s="25">
        <v>1.00430416068867</v>
      </c>
      <c r="AW20" s="20">
        <v>1400</v>
      </c>
      <c r="AX20" s="25">
        <v>-1.40845070422535</v>
      </c>
      <c r="AY20" s="20">
        <v>4390</v>
      </c>
      <c r="AZ20" s="25">
        <v>-0.67873303167420795</v>
      </c>
      <c r="BA20" s="20">
        <v>5190</v>
      </c>
      <c r="BB20" s="25">
        <v>1.76470588235294</v>
      </c>
      <c r="BC20" s="20">
        <v>4920</v>
      </c>
      <c r="BD20" s="25">
        <v>-0.202839756592292</v>
      </c>
      <c r="BE20" s="20">
        <v>4430</v>
      </c>
      <c r="BF20" s="25">
        <v>-1.1160714285714299</v>
      </c>
      <c r="BG20" s="20">
        <v>3080</v>
      </c>
      <c r="BH20" s="25">
        <v>0.98360655737704905</v>
      </c>
      <c r="BI20" s="20">
        <v>7050</v>
      </c>
      <c r="BJ20" s="25">
        <v>-0.56417489421720701</v>
      </c>
      <c r="BK20" s="20">
        <v>4920</v>
      </c>
      <c r="BL20" s="25">
        <v>-0.40485829959514202</v>
      </c>
      <c r="BM20" s="20">
        <v>11690</v>
      </c>
      <c r="BN20" s="25">
        <v>2.3642732049036801</v>
      </c>
      <c r="BO20" s="20">
        <v>2220</v>
      </c>
      <c r="BP20" s="25">
        <v>2.30414746543779</v>
      </c>
      <c r="BQ20" s="20">
        <v>15940</v>
      </c>
      <c r="BR20" s="25">
        <v>0.50441361916771799</v>
      </c>
      <c r="BS20" s="20">
        <v>8990</v>
      </c>
      <c r="BT20" s="25">
        <v>3.2146957520091899</v>
      </c>
      <c r="BU20" s="20">
        <v>11270</v>
      </c>
      <c r="BV20" s="25">
        <v>1.7148014440433199</v>
      </c>
      <c r="BW20" s="20">
        <v>4080</v>
      </c>
      <c r="BX20" s="25">
        <v>3.0303030303030298</v>
      </c>
      <c r="BY20" s="20">
        <v>4580</v>
      </c>
      <c r="BZ20" s="25">
        <v>0.43859649122806998</v>
      </c>
      <c r="CA20" s="20">
        <v>9530</v>
      </c>
      <c r="CB20" s="25">
        <v>0.42149631190727099</v>
      </c>
      <c r="CC20" s="20">
        <v>2370</v>
      </c>
      <c r="CD20" s="25">
        <v>-1.25</v>
      </c>
      <c r="CE20" s="20">
        <v>3810</v>
      </c>
      <c r="CF20" s="25">
        <v>-1.55038759689922</v>
      </c>
      <c r="CG20" s="20">
        <v>3060</v>
      </c>
      <c r="CH20" s="25">
        <v>1.6611295681063101</v>
      </c>
      <c r="CI20" s="20">
        <v>9460</v>
      </c>
      <c r="CJ20" s="25">
        <v>-0.734522560335782</v>
      </c>
      <c r="CK20" s="20">
        <v>3170</v>
      </c>
      <c r="CL20" s="25">
        <v>-1.5527950310559</v>
      </c>
      <c r="CM20" s="20">
        <v>8110</v>
      </c>
      <c r="CN20" s="25">
        <v>0.74534161490683204</v>
      </c>
      <c r="CO20" s="20">
        <v>5330</v>
      </c>
      <c r="CP20" s="25">
        <v>0.56603773584905703</v>
      </c>
      <c r="CQ20" s="20">
        <v>1320</v>
      </c>
      <c r="CR20" s="25">
        <v>-0.75187969924812004</v>
      </c>
      <c r="CS20" s="20">
        <v>2770</v>
      </c>
      <c r="CT20" s="25">
        <v>0.72727272727272696</v>
      </c>
      <c r="CU20" s="20">
        <v>1760</v>
      </c>
      <c r="CV20" s="25">
        <v>-1.1235955056179801</v>
      </c>
      <c r="CW20" s="20">
        <v>8090</v>
      </c>
      <c r="CX20" s="25">
        <v>-1.10024449877751</v>
      </c>
      <c r="CY20" s="20">
        <v>7390</v>
      </c>
      <c r="CZ20" s="25">
        <v>-1.9893899204244001</v>
      </c>
      <c r="DA20" s="20">
        <v>5130</v>
      </c>
      <c r="DB20" s="25">
        <v>0.1953125</v>
      </c>
      <c r="DC20" s="20">
        <v>2480</v>
      </c>
      <c r="DD20" s="25">
        <v>-0.40160642570281102</v>
      </c>
      <c r="DE20" s="20">
        <v>2370</v>
      </c>
      <c r="DF20" s="25">
        <v>0.85106382978723405</v>
      </c>
      <c r="DG20" s="20">
        <v>7160</v>
      </c>
      <c r="DH20" s="25">
        <v>0.70323488045006999</v>
      </c>
      <c r="DI20" s="20">
        <v>2490</v>
      </c>
      <c r="DJ20" s="25">
        <v>0.80971659919028305</v>
      </c>
      <c r="DK20" s="20">
        <v>6620</v>
      </c>
      <c r="DL20" s="25">
        <v>-1.1940298507462701</v>
      </c>
      <c r="DM20" s="20">
        <v>8610</v>
      </c>
      <c r="DN20" s="25">
        <v>-1.0344827586206899</v>
      </c>
      <c r="DO20" s="20">
        <v>2820</v>
      </c>
      <c r="DP20" s="25">
        <v>-1.3986013986014001</v>
      </c>
      <c r="DQ20" s="20">
        <v>31710</v>
      </c>
      <c r="DR20" s="25">
        <v>0.634719136781974</v>
      </c>
      <c r="DS20" s="20">
        <v>8410</v>
      </c>
      <c r="DT20" s="25">
        <v>0.23837902264600699</v>
      </c>
      <c r="DU20" s="20">
        <v>2560</v>
      </c>
      <c r="DV20" s="25">
        <v>-0.38910505836575898</v>
      </c>
      <c r="DW20" s="20">
        <v>12400</v>
      </c>
      <c r="DX20" s="25">
        <v>-1.4308426073131999</v>
      </c>
      <c r="DY20" s="20">
        <v>5990</v>
      </c>
      <c r="DZ20" s="25">
        <v>-2.1241830065359499</v>
      </c>
      <c r="EA20" s="20">
        <v>8640</v>
      </c>
      <c r="EB20" s="25">
        <v>-1.0309278350515501</v>
      </c>
      <c r="EC20" s="20">
        <v>2670</v>
      </c>
      <c r="ED20" s="25">
        <v>0</v>
      </c>
      <c r="EE20" s="20">
        <v>6310</v>
      </c>
      <c r="EF20" s="25">
        <v>2.93637846655791</v>
      </c>
      <c r="EG20" s="20">
        <v>8830</v>
      </c>
      <c r="EH20" s="25">
        <v>1.2614678899082601</v>
      </c>
      <c r="EI20" s="20">
        <v>8000</v>
      </c>
      <c r="EJ20" s="25">
        <v>1.26582278481013</v>
      </c>
      <c r="EK20" s="20">
        <v>18940</v>
      </c>
      <c r="EL20" s="25">
        <v>0.584174190122146</v>
      </c>
      <c r="EM20" s="20">
        <v>2540</v>
      </c>
      <c r="EN20" s="25">
        <v>0</v>
      </c>
      <c r="EO20" s="20">
        <v>7400</v>
      </c>
      <c r="EP20" s="25">
        <v>1.3698630136986301</v>
      </c>
      <c r="EQ20" s="20">
        <v>4510</v>
      </c>
      <c r="ER20" s="25">
        <v>0.89485458612975399</v>
      </c>
      <c r="ES20" s="20">
        <v>4190</v>
      </c>
      <c r="ET20" s="25">
        <v>-0.71090047393364897</v>
      </c>
      <c r="EU20" s="20">
        <v>3590</v>
      </c>
      <c r="EV20" s="25">
        <v>0</v>
      </c>
      <c r="EW20" s="20">
        <v>19440</v>
      </c>
      <c r="EX20" s="25">
        <v>-0.35879036391594099</v>
      </c>
      <c r="EY20" s="20">
        <v>11020</v>
      </c>
      <c r="EZ20" s="25">
        <v>-0.98831985624438501</v>
      </c>
      <c r="FA20" s="20">
        <v>12270</v>
      </c>
      <c r="FB20" s="25">
        <v>2.25</v>
      </c>
      <c r="FC20" s="20">
        <v>7590</v>
      </c>
      <c r="FD20" s="25">
        <v>0.131926121372032</v>
      </c>
      <c r="FE20" s="20">
        <v>3460</v>
      </c>
      <c r="FF20" s="25">
        <v>-0.85959885386819501</v>
      </c>
      <c r="FG20" s="20">
        <v>5780</v>
      </c>
      <c r="FH20" s="25">
        <v>0</v>
      </c>
      <c r="FI20" s="20">
        <v>4010</v>
      </c>
      <c r="FJ20" s="25">
        <v>0.25</v>
      </c>
      <c r="FK20" s="20">
        <v>3090</v>
      </c>
      <c r="FL20" s="25">
        <v>0</v>
      </c>
      <c r="FM20" s="20">
        <v>11850</v>
      </c>
      <c r="FN20" s="25">
        <v>-2.06611570247934</v>
      </c>
      <c r="FO20" s="20">
        <v>3780</v>
      </c>
      <c r="FP20" s="25">
        <v>-1.04712041884817</v>
      </c>
      <c r="FQ20" s="20">
        <v>4900</v>
      </c>
      <c r="FR20" s="25">
        <v>-0.203665987780041</v>
      </c>
      <c r="FS20" s="20">
        <v>2950</v>
      </c>
      <c r="FT20" s="25">
        <v>0.34013605442176897</v>
      </c>
      <c r="FU20" s="20">
        <v>4640</v>
      </c>
      <c r="FV20" s="25">
        <v>-0.42918454935622302</v>
      </c>
      <c r="FW20" s="20">
        <v>3500</v>
      </c>
      <c r="FX20" s="25">
        <v>-0.84985835694051004</v>
      </c>
      <c r="FY20" s="20">
        <v>4550</v>
      </c>
      <c r="FZ20" s="25">
        <v>1.1111111111111101</v>
      </c>
      <c r="GA20" s="20">
        <v>1340</v>
      </c>
      <c r="GB20" s="25">
        <v>0</v>
      </c>
      <c r="GC20" s="20">
        <v>9670</v>
      </c>
      <c r="GD20" s="25">
        <v>2.54506892895016</v>
      </c>
      <c r="GE20" s="20">
        <v>10680</v>
      </c>
      <c r="GF20" s="25">
        <v>0.94517958412098302</v>
      </c>
      <c r="GG20" s="20">
        <v>15250</v>
      </c>
      <c r="GH20" s="25">
        <v>0.13131976362442499</v>
      </c>
      <c r="GI20" s="20">
        <v>11490</v>
      </c>
      <c r="GJ20" s="25">
        <v>-0.173761946133797</v>
      </c>
      <c r="GK20" s="20">
        <v>9770</v>
      </c>
      <c r="GL20" s="25">
        <v>-1.51209677419355</v>
      </c>
      <c r="GM20" s="20">
        <v>4280</v>
      </c>
      <c r="GN20" s="25">
        <v>0.94339622641509402</v>
      </c>
      <c r="GO20" s="20">
        <v>4970</v>
      </c>
      <c r="GP20" s="25">
        <v>-2.9296875</v>
      </c>
      <c r="GQ20" s="20">
        <v>1230</v>
      </c>
      <c r="GR20" s="25">
        <v>7.8947368421052602</v>
      </c>
      <c r="GS20" s="20">
        <v>12000</v>
      </c>
      <c r="GT20" s="25">
        <v>2.8277634961439602</v>
      </c>
      <c r="GU20" s="20">
        <v>470</v>
      </c>
      <c r="GV20" s="25">
        <v>17.5</v>
      </c>
    </row>
    <row r="21" spans="1:204" ht="15" customHeight="1" x14ac:dyDescent="0.25">
      <c r="A21" s="6">
        <v>43831</v>
      </c>
      <c r="B21" s="26" t="s">
        <v>4</v>
      </c>
      <c r="C21" s="20">
        <v>3660</v>
      </c>
      <c r="D21" s="25">
        <v>-2.1390374331550799</v>
      </c>
      <c r="E21" s="20">
        <v>5410</v>
      </c>
      <c r="F21" s="25">
        <v>-4.7535211267605604</v>
      </c>
      <c r="G21" s="20">
        <v>5060</v>
      </c>
      <c r="H21" s="25">
        <v>-5.4205607476635498</v>
      </c>
      <c r="I21" s="20">
        <v>1370</v>
      </c>
      <c r="J21" s="25">
        <v>-2.1428571428571401</v>
      </c>
      <c r="K21" s="20">
        <v>1500</v>
      </c>
      <c r="L21" s="25">
        <v>1.35135135135135</v>
      </c>
      <c r="M21" s="20">
        <v>11420</v>
      </c>
      <c r="N21" s="25">
        <v>-1.6365202411713999</v>
      </c>
      <c r="O21" s="20">
        <v>3790</v>
      </c>
      <c r="P21" s="25">
        <v>-2.0671834625323</v>
      </c>
      <c r="Q21" s="20">
        <v>3090</v>
      </c>
      <c r="R21" s="25">
        <v>0.98039215686274495</v>
      </c>
      <c r="S21" s="20">
        <v>1560</v>
      </c>
      <c r="T21" s="25">
        <v>-4.8780487804878003</v>
      </c>
      <c r="U21" s="20">
        <v>3230</v>
      </c>
      <c r="V21" s="25">
        <v>-3.2934131736526999</v>
      </c>
      <c r="W21" s="20">
        <v>4350</v>
      </c>
      <c r="X21" s="25">
        <v>-0.91116173120728905</v>
      </c>
      <c r="Y21" s="20">
        <v>2950</v>
      </c>
      <c r="Z21" s="25">
        <v>-1.6666666666666701</v>
      </c>
      <c r="AA21" s="20">
        <v>15030</v>
      </c>
      <c r="AB21" s="25">
        <v>-0.26542800265428002</v>
      </c>
      <c r="AC21" s="20">
        <v>5080</v>
      </c>
      <c r="AD21" s="25">
        <v>-2.8680688336520102</v>
      </c>
      <c r="AE21" s="20">
        <v>1560</v>
      </c>
      <c r="AF21" s="25">
        <v>1.9607843137254899</v>
      </c>
      <c r="AG21" s="20">
        <v>3930</v>
      </c>
      <c r="AH21" s="25">
        <v>-4.3795620437956204</v>
      </c>
      <c r="AI21" s="20">
        <v>5860</v>
      </c>
      <c r="AJ21" s="25">
        <v>-0.50933786078098497</v>
      </c>
      <c r="AK21" s="20">
        <v>3730</v>
      </c>
      <c r="AL21" s="25">
        <v>-0.79787234042553201</v>
      </c>
      <c r="AM21" s="20">
        <v>2680</v>
      </c>
      <c r="AN21" s="25">
        <v>-3.9426523297490998</v>
      </c>
      <c r="AO21" s="20">
        <v>2740</v>
      </c>
      <c r="AP21" s="25">
        <v>0.73529411764705899</v>
      </c>
      <c r="AQ21" s="20">
        <v>2060</v>
      </c>
      <c r="AR21" s="25">
        <v>-0.48309178743961401</v>
      </c>
      <c r="AS21" s="20">
        <v>5680</v>
      </c>
      <c r="AT21" s="25">
        <v>-2.7397260273972601</v>
      </c>
      <c r="AU21" s="20">
        <v>6830</v>
      </c>
      <c r="AV21" s="25">
        <v>-0.58224163027656495</v>
      </c>
      <c r="AW21" s="20">
        <v>1320</v>
      </c>
      <c r="AX21" s="25">
        <v>-5.71428571428571</v>
      </c>
      <c r="AY21" s="20">
        <v>4260</v>
      </c>
      <c r="AZ21" s="25">
        <v>-2.2935779816513802</v>
      </c>
      <c r="BA21" s="20">
        <v>5030</v>
      </c>
      <c r="BB21" s="25">
        <v>0.6</v>
      </c>
      <c r="BC21" s="20">
        <v>4770</v>
      </c>
      <c r="BD21" s="25">
        <v>-1.4462809917355399</v>
      </c>
      <c r="BE21" s="20">
        <v>4260</v>
      </c>
      <c r="BF21" s="25">
        <v>-3.1818181818181799</v>
      </c>
      <c r="BG21" s="20">
        <v>2980</v>
      </c>
      <c r="BH21" s="25">
        <v>-1.32450331125828</v>
      </c>
      <c r="BI21" s="20">
        <v>6890</v>
      </c>
      <c r="BJ21" s="25">
        <v>-1.2893982808022899</v>
      </c>
      <c r="BK21" s="20">
        <v>4760</v>
      </c>
      <c r="BL21" s="25">
        <v>-1.85567010309278</v>
      </c>
      <c r="BM21" s="20">
        <v>11370</v>
      </c>
      <c r="BN21" s="25">
        <v>1.1565836298932399</v>
      </c>
      <c r="BO21" s="20">
        <v>2150</v>
      </c>
      <c r="BP21" s="25">
        <v>0.93896713615023497</v>
      </c>
      <c r="BQ21" s="20">
        <v>15510</v>
      </c>
      <c r="BR21" s="25">
        <v>-0.89456869009584705</v>
      </c>
      <c r="BS21" s="20">
        <v>8650</v>
      </c>
      <c r="BT21" s="25">
        <v>0.81585081585081598</v>
      </c>
      <c r="BU21" s="20">
        <v>10980</v>
      </c>
      <c r="BV21" s="25">
        <v>0.54945054945054905</v>
      </c>
      <c r="BW21" s="20">
        <v>3920</v>
      </c>
      <c r="BX21" s="25">
        <v>0.25575447570332499</v>
      </c>
      <c r="BY21" s="20">
        <v>4380</v>
      </c>
      <c r="BZ21" s="25">
        <v>-2.6666666666666701</v>
      </c>
      <c r="CA21" s="20">
        <v>9210</v>
      </c>
      <c r="CB21" s="25">
        <v>-1.39186295503212</v>
      </c>
      <c r="CC21" s="20">
        <v>2300</v>
      </c>
      <c r="CD21" s="25">
        <v>-2.12765957446809</v>
      </c>
      <c r="CE21" s="20">
        <v>3660</v>
      </c>
      <c r="CF21" s="25">
        <v>-3.6842105263157898</v>
      </c>
      <c r="CG21" s="20">
        <v>2950</v>
      </c>
      <c r="CH21" s="25">
        <v>-1.0067114093959699</v>
      </c>
      <c r="CI21" s="20">
        <v>9120</v>
      </c>
      <c r="CJ21" s="25">
        <v>-2.9787234042553199</v>
      </c>
      <c r="CK21" s="20">
        <v>3080</v>
      </c>
      <c r="CL21" s="25">
        <v>-3.4482758620689702</v>
      </c>
      <c r="CM21" s="20">
        <v>7860</v>
      </c>
      <c r="CN21" s="25">
        <v>-0.38022813688212898</v>
      </c>
      <c r="CO21" s="20">
        <v>5150</v>
      </c>
      <c r="CP21" s="25">
        <v>-1.15163147792706</v>
      </c>
      <c r="CQ21" s="20">
        <v>1250</v>
      </c>
      <c r="CR21" s="25">
        <v>-4.5801526717557204</v>
      </c>
      <c r="CS21" s="20">
        <v>2670</v>
      </c>
      <c r="CT21" s="25">
        <v>-0.74349442379182196</v>
      </c>
      <c r="CU21" s="20">
        <v>1710</v>
      </c>
      <c r="CV21" s="25">
        <v>-2.8409090909090899</v>
      </c>
      <c r="CW21" s="20">
        <v>7880</v>
      </c>
      <c r="CX21" s="25">
        <v>-2.4752475247524801</v>
      </c>
      <c r="CY21" s="20">
        <v>7090</v>
      </c>
      <c r="CZ21" s="25">
        <v>-4.44743935309973</v>
      </c>
      <c r="DA21" s="20">
        <v>4980</v>
      </c>
      <c r="DB21" s="25">
        <v>-1.19047619047619</v>
      </c>
      <c r="DC21" s="20">
        <v>2410</v>
      </c>
      <c r="DD21" s="25">
        <v>-0.82304526748971196</v>
      </c>
      <c r="DE21" s="20">
        <v>2300</v>
      </c>
      <c r="DF21" s="25">
        <v>0.87719298245613997</v>
      </c>
      <c r="DG21" s="20">
        <v>6880</v>
      </c>
      <c r="DH21" s="25">
        <v>-1.71428571428571</v>
      </c>
      <c r="DI21" s="20">
        <v>2380</v>
      </c>
      <c r="DJ21" s="25">
        <v>-2.0576131687242798</v>
      </c>
      <c r="DK21" s="20">
        <v>6460</v>
      </c>
      <c r="DL21" s="25">
        <v>-1.8237082066869299</v>
      </c>
      <c r="DM21" s="20">
        <v>8310</v>
      </c>
      <c r="DN21" s="25">
        <v>-2.5791324736225101</v>
      </c>
      <c r="DO21" s="20">
        <v>2670</v>
      </c>
      <c r="DP21" s="25">
        <v>-5.31914893617021</v>
      </c>
      <c r="DQ21" s="20">
        <v>30820</v>
      </c>
      <c r="DR21" s="25">
        <v>-0.64474532559638897</v>
      </c>
      <c r="DS21" s="20">
        <v>8150</v>
      </c>
      <c r="DT21" s="25">
        <v>-1.09223300970874</v>
      </c>
      <c r="DU21" s="20">
        <v>2470</v>
      </c>
      <c r="DV21" s="25">
        <v>-2.3715415019762802</v>
      </c>
      <c r="DW21" s="20">
        <v>12030</v>
      </c>
      <c r="DX21" s="25">
        <v>-2.90556900726392</v>
      </c>
      <c r="DY21" s="20">
        <v>5800</v>
      </c>
      <c r="DZ21" s="25">
        <v>-4.1322314049586799</v>
      </c>
      <c r="EA21" s="20">
        <v>8280</v>
      </c>
      <c r="EB21" s="25">
        <v>-4.05561993047509</v>
      </c>
      <c r="EC21" s="20">
        <v>2580</v>
      </c>
      <c r="ED21" s="25">
        <v>-1.5267175572519101</v>
      </c>
      <c r="EE21" s="20">
        <v>6110</v>
      </c>
      <c r="EF21" s="25">
        <v>0.65897858319604596</v>
      </c>
      <c r="EG21" s="20">
        <v>8570</v>
      </c>
      <c r="EH21" s="25">
        <v>-0.116550116550117</v>
      </c>
      <c r="EI21" s="20">
        <v>7810</v>
      </c>
      <c r="EJ21" s="25">
        <v>0.25673940949935797</v>
      </c>
      <c r="EK21" s="20">
        <v>18230</v>
      </c>
      <c r="EL21" s="25">
        <v>-1.5658747300216</v>
      </c>
      <c r="EM21" s="20">
        <v>2450</v>
      </c>
      <c r="EN21" s="25">
        <v>-1.6064257028112401</v>
      </c>
      <c r="EO21" s="20">
        <v>7180</v>
      </c>
      <c r="EP21" s="25">
        <v>-0.69156293222683296</v>
      </c>
      <c r="EQ21" s="20">
        <v>4390</v>
      </c>
      <c r="ER21" s="25">
        <v>-0.67873303167420795</v>
      </c>
      <c r="ES21" s="20">
        <v>4000</v>
      </c>
      <c r="ET21" s="25">
        <v>-2.9126213592233001</v>
      </c>
      <c r="EU21" s="20">
        <v>3490</v>
      </c>
      <c r="EV21" s="25">
        <v>-0.56980056980057003</v>
      </c>
      <c r="EW21" s="20">
        <v>18560</v>
      </c>
      <c r="EX21" s="25">
        <v>-2.8272251308900498</v>
      </c>
      <c r="EY21" s="20">
        <v>10670</v>
      </c>
      <c r="EZ21" s="25">
        <v>-2.1100917431192698</v>
      </c>
      <c r="FA21" s="20">
        <v>11950</v>
      </c>
      <c r="FB21" s="25">
        <v>1.7887563884156701</v>
      </c>
      <c r="FC21" s="20">
        <v>7360</v>
      </c>
      <c r="FD21" s="25">
        <v>-0.54054054054054101</v>
      </c>
      <c r="FE21" s="20">
        <v>3360</v>
      </c>
      <c r="FF21" s="25">
        <v>-2.0408163265306101</v>
      </c>
      <c r="FG21" s="20">
        <v>5630</v>
      </c>
      <c r="FH21" s="25">
        <v>-1.2280701754386001</v>
      </c>
      <c r="FI21" s="20">
        <v>3860</v>
      </c>
      <c r="FJ21" s="25">
        <v>-2.2784810126582302</v>
      </c>
      <c r="FK21" s="20">
        <v>2940</v>
      </c>
      <c r="FL21" s="25">
        <v>-3.9215686274509798</v>
      </c>
      <c r="FM21" s="20">
        <v>11400</v>
      </c>
      <c r="FN21" s="25">
        <v>-3.79746835443038</v>
      </c>
      <c r="FO21" s="20">
        <v>3660</v>
      </c>
      <c r="FP21" s="25">
        <v>-2.1390374331550799</v>
      </c>
      <c r="FQ21" s="20">
        <v>4750</v>
      </c>
      <c r="FR21" s="25">
        <v>-1.2474012474012499</v>
      </c>
      <c r="FS21" s="20">
        <v>2860</v>
      </c>
      <c r="FT21" s="25">
        <v>0.70422535211267601</v>
      </c>
      <c r="FU21" s="20">
        <v>4420</v>
      </c>
      <c r="FV21" s="25">
        <v>-3.9130434782608701</v>
      </c>
      <c r="FW21" s="20">
        <v>3410</v>
      </c>
      <c r="FX21" s="25">
        <v>-1.7291066282420799</v>
      </c>
      <c r="FY21" s="20">
        <v>4400</v>
      </c>
      <c r="FZ21" s="25">
        <v>-0.90090090090090102</v>
      </c>
      <c r="GA21" s="20">
        <v>1270</v>
      </c>
      <c r="GB21" s="25">
        <v>-2.3076923076923102</v>
      </c>
      <c r="GC21" s="20">
        <v>9430</v>
      </c>
      <c r="GD21" s="25">
        <v>1.9459459459459501</v>
      </c>
      <c r="GE21" s="20">
        <v>10350</v>
      </c>
      <c r="GF21" s="25">
        <v>0.19361084220716401</v>
      </c>
      <c r="GG21" s="20">
        <v>14650</v>
      </c>
      <c r="GH21" s="25">
        <v>-1.5456989247311801</v>
      </c>
      <c r="GI21" s="20">
        <v>11020</v>
      </c>
      <c r="GJ21" s="25">
        <v>-1.9572953736654799</v>
      </c>
      <c r="GK21" s="20">
        <v>9310</v>
      </c>
      <c r="GL21" s="25">
        <v>-3.4232365145228201</v>
      </c>
      <c r="GM21" s="20">
        <v>4110</v>
      </c>
      <c r="GN21" s="25">
        <v>-0.242718446601942</v>
      </c>
      <c r="GO21" s="20">
        <v>4750</v>
      </c>
      <c r="GP21" s="25">
        <v>-3.8461538461538498</v>
      </c>
      <c r="GQ21" s="20">
        <v>1190</v>
      </c>
      <c r="GR21" s="25">
        <v>7.20720720720721</v>
      </c>
      <c r="GS21" s="20">
        <v>11690</v>
      </c>
      <c r="GT21" s="25">
        <v>0.60240963855421703</v>
      </c>
      <c r="GU21" s="20">
        <v>500</v>
      </c>
      <c r="GV21" s="25">
        <v>28.205128205128201</v>
      </c>
    </row>
    <row r="22" spans="1:204" ht="15" customHeight="1" x14ac:dyDescent="0.25">
      <c r="A22" s="6">
        <v>43862</v>
      </c>
      <c r="B22" s="26" t="s">
        <v>4</v>
      </c>
      <c r="C22" s="20">
        <v>3660</v>
      </c>
      <c r="D22" s="25">
        <v>-2.4</v>
      </c>
      <c r="E22" s="20">
        <v>5420</v>
      </c>
      <c r="F22" s="25">
        <v>-4.5774647887323896</v>
      </c>
      <c r="G22" s="20">
        <v>5050</v>
      </c>
      <c r="H22" s="25">
        <v>-5.0751879699248104</v>
      </c>
      <c r="I22" s="20">
        <v>1380</v>
      </c>
      <c r="J22" s="25">
        <v>-1.4285714285714299</v>
      </c>
      <c r="K22" s="20">
        <v>1500</v>
      </c>
      <c r="L22" s="25">
        <v>0.67114093959731502</v>
      </c>
      <c r="M22" s="20">
        <v>11430</v>
      </c>
      <c r="N22" s="25">
        <v>-1.71969045571797</v>
      </c>
      <c r="O22" s="20">
        <v>3790</v>
      </c>
      <c r="P22" s="25">
        <v>-2.31958762886598</v>
      </c>
      <c r="Q22" s="20">
        <v>3100</v>
      </c>
      <c r="R22" s="25">
        <v>0.64935064935064901</v>
      </c>
      <c r="S22" s="20">
        <v>1570</v>
      </c>
      <c r="T22" s="25">
        <v>-4.2682926829268304</v>
      </c>
      <c r="U22" s="20">
        <v>3240</v>
      </c>
      <c r="V22" s="25">
        <v>-2.9940119760478998</v>
      </c>
      <c r="W22" s="20">
        <v>4390</v>
      </c>
      <c r="X22" s="25">
        <v>-0.45351473922902502</v>
      </c>
      <c r="Y22" s="20">
        <v>2950</v>
      </c>
      <c r="Z22" s="25">
        <v>-1.6666666666666701</v>
      </c>
      <c r="AA22" s="20">
        <v>15050</v>
      </c>
      <c r="AB22" s="25">
        <v>-0.59445178335534998</v>
      </c>
      <c r="AC22" s="20">
        <v>5090</v>
      </c>
      <c r="AD22" s="25">
        <v>-2.4904214559387001</v>
      </c>
      <c r="AE22" s="20">
        <v>1570</v>
      </c>
      <c r="AF22" s="25">
        <v>1.94805194805195</v>
      </c>
      <c r="AG22" s="20">
        <v>3930</v>
      </c>
      <c r="AH22" s="25">
        <v>-4.3795620437956204</v>
      </c>
      <c r="AI22" s="20">
        <v>5880</v>
      </c>
      <c r="AJ22" s="25">
        <v>-0.50761421319796995</v>
      </c>
      <c r="AK22" s="20">
        <v>3740</v>
      </c>
      <c r="AL22" s="25">
        <v>-0.79575596816976102</v>
      </c>
      <c r="AM22" s="20">
        <v>2680</v>
      </c>
      <c r="AN22" s="25">
        <v>-4.28571428571429</v>
      </c>
      <c r="AO22" s="20">
        <v>2760</v>
      </c>
      <c r="AP22" s="25">
        <v>1.0989010989011001</v>
      </c>
      <c r="AQ22" s="20">
        <v>2080</v>
      </c>
      <c r="AR22" s="25">
        <v>0.48309178743961401</v>
      </c>
      <c r="AS22" s="20">
        <v>5680</v>
      </c>
      <c r="AT22" s="25">
        <v>-2.7397260273972601</v>
      </c>
      <c r="AU22" s="20">
        <v>6820</v>
      </c>
      <c r="AV22" s="25">
        <v>-0.58309037900874605</v>
      </c>
      <c r="AW22" s="20">
        <v>1320</v>
      </c>
      <c r="AX22" s="25">
        <v>-6.3829787234042596</v>
      </c>
      <c r="AY22" s="20">
        <v>4260</v>
      </c>
      <c r="AZ22" s="25">
        <v>-2.51716247139588</v>
      </c>
      <c r="BA22" s="20">
        <v>5060</v>
      </c>
      <c r="BB22" s="25">
        <v>0.39682539682539703</v>
      </c>
      <c r="BC22" s="20">
        <v>4770</v>
      </c>
      <c r="BD22" s="25">
        <v>-1.4462809917355399</v>
      </c>
      <c r="BE22" s="20">
        <v>4250</v>
      </c>
      <c r="BF22" s="25">
        <v>-3.1890660592255098</v>
      </c>
      <c r="BG22" s="20">
        <v>2980</v>
      </c>
      <c r="BH22" s="25">
        <v>-1.32450331125828</v>
      </c>
      <c r="BI22" s="20">
        <v>6900</v>
      </c>
      <c r="BJ22" s="25">
        <v>-1.1461318051575899</v>
      </c>
      <c r="BK22" s="20">
        <v>4770</v>
      </c>
      <c r="BL22" s="25">
        <v>-1.8518518518518501</v>
      </c>
      <c r="BM22" s="20">
        <v>11380</v>
      </c>
      <c r="BN22" s="25">
        <v>0.88652482269503596</v>
      </c>
      <c r="BO22" s="20">
        <v>2160</v>
      </c>
      <c r="BP22" s="25">
        <v>1.40845070422535</v>
      </c>
      <c r="BQ22" s="20">
        <v>15540</v>
      </c>
      <c r="BR22" s="25">
        <v>-0.82961072112316503</v>
      </c>
      <c r="BS22" s="20">
        <v>8670</v>
      </c>
      <c r="BT22" s="25">
        <v>0.58004640371229699</v>
      </c>
      <c r="BU22" s="20">
        <v>11030</v>
      </c>
      <c r="BV22" s="25">
        <v>0.91491308325709098</v>
      </c>
      <c r="BW22" s="20">
        <v>3950</v>
      </c>
      <c r="BX22" s="25">
        <v>0.76530612244898</v>
      </c>
      <c r="BY22" s="20">
        <v>4380</v>
      </c>
      <c r="BZ22" s="25">
        <v>-2.6666666666666701</v>
      </c>
      <c r="CA22" s="20">
        <v>9220</v>
      </c>
      <c r="CB22" s="25">
        <v>-1.3903743315507999</v>
      </c>
      <c r="CC22" s="20">
        <v>2300</v>
      </c>
      <c r="CD22" s="25">
        <v>-2.12765957446809</v>
      </c>
      <c r="CE22" s="20">
        <v>3660</v>
      </c>
      <c r="CF22" s="25">
        <v>-3.9370078740157499</v>
      </c>
      <c r="CG22" s="20">
        <v>2970</v>
      </c>
      <c r="CH22" s="25">
        <v>-0.668896321070234</v>
      </c>
      <c r="CI22" s="20">
        <v>9140</v>
      </c>
      <c r="CJ22" s="25">
        <v>-2.86928799149841</v>
      </c>
      <c r="CK22" s="20">
        <v>3080</v>
      </c>
      <c r="CL22" s="25">
        <v>-3.4482758620689702</v>
      </c>
      <c r="CM22" s="20">
        <v>7900</v>
      </c>
      <c r="CN22" s="25">
        <v>-0.25252525252525299</v>
      </c>
      <c r="CO22" s="20">
        <v>5160</v>
      </c>
      <c r="CP22" s="25">
        <v>-1.3384321223709399</v>
      </c>
      <c r="CQ22" s="20">
        <v>1240</v>
      </c>
      <c r="CR22" s="25">
        <v>-5.3435114503816799</v>
      </c>
      <c r="CS22" s="20">
        <v>2680</v>
      </c>
      <c r="CT22" s="25">
        <v>-0.74074074074074103</v>
      </c>
      <c r="CU22" s="20">
        <v>1700</v>
      </c>
      <c r="CV22" s="25">
        <v>-3.4090909090909101</v>
      </c>
      <c r="CW22" s="20">
        <v>7890</v>
      </c>
      <c r="CX22" s="25">
        <v>-2.47218788627936</v>
      </c>
      <c r="CY22" s="20">
        <v>7060</v>
      </c>
      <c r="CZ22" s="25">
        <v>-4.8517520215633398</v>
      </c>
      <c r="DA22" s="20">
        <v>4990</v>
      </c>
      <c r="DB22" s="25">
        <v>-0.99206349206349198</v>
      </c>
      <c r="DC22" s="20">
        <v>2420</v>
      </c>
      <c r="DD22" s="25">
        <v>-0.41152263374485598</v>
      </c>
      <c r="DE22" s="20">
        <v>2310</v>
      </c>
      <c r="DF22" s="25">
        <v>0.87336244541484698</v>
      </c>
      <c r="DG22" s="20">
        <v>6880</v>
      </c>
      <c r="DH22" s="25">
        <v>-1.85449358059914</v>
      </c>
      <c r="DI22" s="20">
        <v>2390</v>
      </c>
      <c r="DJ22" s="25">
        <v>-2.0491803278688501</v>
      </c>
      <c r="DK22" s="20">
        <v>6470</v>
      </c>
      <c r="DL22" s="25">
        <v>-1.9696969696969699</v>
      </c>
      <c r="DM22" s="20">
        <v>8330</v>
      </c>
      <c r="DN22" s="25">
        <v>-2.34466588511137</v>
      </c>
      <c r="DO22" s="20">
        <v>2670</v>
      </c>
      <c r="DP22" s="25">
        <v>-5.31914893617021</v>
      </c>
      <c r="DQ22" s="20">
        <v>30950</v>
      </c>
      <c r="DR22" s="25">
        <v>-0.35415325177076601</v>
      </c>
      <c r="DS22" s="20">
        <v>8170</v>
      </c>
      <c r="DT22" s="25">
        <v>-0.96969696969696995</v>
      </c>
      <c r="DU22" s="20">
        <v>2470</v>
      </c>
      <c r="DV22" s="25">
        <v>-1.98412698412698</v>
      </c>
      <c r="DW22" s="20">
        <v>12090</v>
      </c>
      <c r="DX22" s="25">
        <v>-2.4213075060532701</v>
      </c>
      <c r="DY22" s="20">
        <v>5800</v>
      </c>
      <c r="DZ22" s="25">
        <v>-4.1322314049586799</v>
      </c>
      <c r="EA22" s="20">
        <v>8290</v>
      </c>
      <c r="EB22" s="25">
        <v>-3.7166085946573801</v>
      </c>
      <c r="EC22" s="20">
        <v>2600</v>
      </c>
      <c r="ED22" s="25">
        <v>-0.76335877862595403</v>
      </c>
      <c r="EE22" s="20">
        <v>6140</v>
      </c>
      <c r="EF22" s="25">
        <v>0.82101806239737296</v>
      </c>
      <c r="EG22" s="20">
        <v>8590</v>
      </c>
      <c r="EH22" s="25">
        <v>-0.23228803716608601</v>
      </c>
      <c r="EI22" s="20">
        <v>7810</v>
      </c>
      <c r="EJ22" s="25">
        <v>0</v>
      </c>
      <c r="EK22" s="20">
        <v>18250</v>
      </c>
      <c r="EL22" s="25">
        <v>-1.7761033369214201</v>
      </c>
      <c r="EM22" s="20">
        <v>2450</v>
      </c>
      <c r="EN22" s="25">
        <v>-2</v>
      </c>
      <c r="EO22" s="20">
        <v>7200</v>
      </c>
      <c r="EP22" s="25">
        <v>-0.826446280991736</v>
      </c>
      <c r="EQ22" s="20">
        <v>4400</v>
      </c>
      <c r="ER22" s="25">
        <v>-0.67720090293453705</v>
      </c>
      <c r="ES22" s="20">
        <v>4000</v>
      </c>
      <c r="ET22" s="25">
        <v>-2.9126213592233001</v>
      </c>
      <c r="EU22" s="20">
        <v>3490</v>
      </c>
      <c r="EV22" s="25">
        <v>-0.85227272727272696</v>
      </c>
      <c r="EW22" s="20">
        <v>18650</v>
      </c>
      <c r="EX22" s="25">
        <v>-2.6617954070981198</v>
      </c>
      <c r="EY22" s="20">
        <v>10720</v>
      </c>
      <c r="EZ22" s="25">
        <v>-1.7415215398716799</v>
      </c>
      <c r="FA22" s="20">
        <v>11980</v>
      </c>
      <c r="FB22" s="25">
        <v>1.69779286926995</v>
      </c>
      <c r="FC22" s="20">
        <v>7390</v>
      </c>
      <c r="FD22" s="25">
        <v>0</v>
      </c>
      <c r="FE22" s="20">
        <v>3360</v>
      </c>
      <c r="FF22" s="25">
        <v>-2.0408163265306101</v>
      </c>
      <c r="FG22" s="20">
        <v>5630</v>
      </c>
      <c r="FH22" s="25">
        <v>-1.2280701754386001</v>
      </c>
      <c r="FI22" s="20">
        <v>3870</v>
      </c>
      <c r="FJ22" s="25">
        <v>-2.5188916876574301</v>
      </c>
      <c r="FK22" s="20">
        <v>2940</v>
      </c>
      <c r="FL22" s="25">
        <v>-3.6065573770491799</v>
      </c>
      <c r="FM22" s="20">
        <v>11400</v>
      </c>
      <c r="FN22" s="25">
        <v>-3.6348267117497901</v>
      </c>
      <c r="FO22" s="20">
        <v>3660</v>
      </c>
      <c r="FP22" s="25">
        <v>-2.1390374331550799</v>
      </c>
      <c r="FQ22" s="20">
        <v>4770</v>
      </c>
      <c r="FR22" s="25">
        <v>-1.0373443983402499</v>
      </c>
      <c r="FS22" s="20">
        <v>2860</v>
      </c>
      <c r="FT22" s="25">
        <v>0.35087719298245601</v>
      </c>
      <c r="FU22" s="20">
        <v>4440</v>
      </c>
      <c r="FV22" s="25">
        <v>-3.47826086956522</v>
      </c>
      <c r="FW22" s="20">
        <v>3410</v>
      </c>
      <c r="FX22" s="25">
        <v>-1.7291066282420799</v>
      </c>
      <c r="FY22" s="20">
        <v>4420</v>
      </c>
      <c r="FZ22" s="25">
        <v>-0.45045045045045001</v>
      </c>
      <c r="GA22" s="20">
        <v>1270</v>
      </c>
      <c r="GB22" s="25">
        <v>-1.55038759689922</v>
      </c>
      <c r="GC22" s="20">
        <v>9460</v>
      </c>
      <c r="GD22" s="25">
        <v>2.15982721382289</v>
      </c>
      <c r="GE22" s="20">
        <v>10420</v>
      </c>
      <c r="GF22" s="25">
        <v>0.67632850241545905</v>
      </c>
      <c r="GG22" s="20">
        <v>14700</v>
      </c>
      <c r="GH22" s="25">
        <v>-1.80360721442886</v>
      </c>
      <c r="GI22" s="20">
        <v>11060</v>
      </c>
      <c r="GJ22" s="25">
        <v>-1.68888888888889</v>
      </c>
      <c r="GK22" s="20">
        <v>9380</v>
      </c>
      <c r="GL22" s="25">
        <v>-2.7979274611399001</v>
      </c>
      <c r="GM22" s="20">
        <v>4180</v>
      </c>
      <c r="GN22" s="25">
        <v>0.72289156626506001</v>
      </c>
      <c r="GO22" s="20">
        <v>4790</v>
      </c>
      <c r="GP22" s="25">
        <v>-3.23232323232323</v>
      </c>
      <c r="GQ22" s="20">
        <v>1220</v>
      </c>
      <c r="GR22" s="25">
        <v>9.9099099099099099</v>
      </c>
      <c r="GS22" s="20">
        <v>11720</v>
      </c>
      <c r="GT22" s="25">
        <v>0.68728522336769804</v>
      </c>
      <c r="GU22" s="20">
        <v>500</v>
      </c>
      <c r="GV22" s="25">
        <v>28.205128205128201</v>
      </c>
    </row>
    <row r="23" spans="1:204" ht="15" customHeight="1" x14ac:dyDescent="0.25">
      <c r="A23" s="6">
        <v>43891</v>
      </c>
      <c r="B23" s="26" t="s">
        <v>4</v>
      </c>
      <c r="C23" s="20">
        <v>3660</v>
      </c>
      <c r="D23" s="25">
        <v>-3.17460317460317</v>
      </c>
      <c r="E23" s="20">
        <v>5420</v>
      </c>
      <c r="F23" s="25">
        <v>-4.5774647887323896</v>
      </c>
      <c r="G23" s="20">
        <v>5040</v>
      </c>
      <c r="H23" s="25">
        <v>-5.2631578947368398</v>
      </c>
      <c r="I23" s="20">
        <v>1380</v>
      </c>
      <c r="J23" s="25">
        <v>-2.12765957446809</v>
      </c>
      <c r="K23" s="20">
        <v>1510</v>
      </c>
      <c r="L23" s="25">
        <v>0.66666666666666696</v>
      </c>
      <c r="M23" s="20">
        <v>11470</v>
      </c>
      <c r="N23" s="25">
        <v>-1.6295025728988</v>
      </c>
      <c r="O23" s="20">
        <v>3800</v>
      </c>
      <c r="P23" s="25">
        <v>-2.0618556701030899</v>
      </c>
      <c r="Q23" s="20">
        <v>3120</v>
      </c>
      <c r="R23" s="25">
        <v>0.970873786407767</v>
      </c>
      <c r="S23" s="20">
        <v>1570</v>
      </c>
      <c r="T23" s="25">
        <v>-3.6809815950920202</v>
      </c>
      <c r="U23" s="20">
        <v>3260</v>
      </c>
      <c r="V23" s="25">
        <v>-2.39520958083832</v>
      </c>
      <c r="W23" s="20">
        <v>4400</v>
      </c>
      <c r="X23" s="25">
        <v>-0.90090090090090102</v>
      </c>
      <c r="Y23" s="20">
        <v>2960</v>
      </c>
      <c r="Z23" s="25">
        <v>-1.3333333333333299</v>
      </c>
      <c r="AA23" s="20">
        <v>15150</v>
      </c>
      <c r="AB23" s="25">
        <v>-0.52527905449770196</v>
      </c>
      <c r="AC23" s="20">
        <v>5120</v>
      </c>
      <c r="AD23" s="25">
        <v>-1.7274472168905901</v>
      </c>
      <c r="AE23" s="20">
        <v>1580</v>
      </c>
      <c r="AF23" s="25">
        <v>1.93548387096774</v>
      </c>
      <c r="AG23" s="20">
        <v>3930</v>
      </c>
      <c r="AH23" s="25">
        <v>-4.1463414634146298</v>
      </c>
      <c r="AI23" s="20">
        <v>5900</v>
      </c>
      <c r="AJ23" s="25">
        <v>-0.337837837837838</v>
      </c>
      <c r="AK23" s="20">
        <v>3750</v>
      </c>
      <c r="AL23" s="25">
        <v>-0.26595744680851102</v>
      </c>
      <c r="AM23" s="20">
        <v>2680</v>
      </c>
      <c r="AN23" s="25">
        <v>-4.28571428571429</v>
      </c>
      <c r="AO23" s="20">
        <v>2770</v>
      </c>
      <c r="AP23" s="25">
        <v>0.72727272727272696</v>
      </c>
      <c r="AQ23" s="20">
        <v>2080</v>
      </c>
      <c r="AR23" s="25">
        <v>0</v>
      </c>
      <c r="AS23" s="20">
        <v>5690</v>
      </c>
      <c r="AT23" s="25">
        <v>-2.9010238907849799</v>
      </c>
      <c r="AU23" s="20">
        <v>6820</v>
      </c>
      <c r="AV23" s="25">
        <v>-0.29239766081871299</v>
      </c>
      <c r="AW23" s="20">
        <v>1320</v>
      </c>
      <c r="AX23" s="25">
        <v>-5.71428571428571</v>
      </c>
      <c r="AY23" s="20">
        <v>4260</v>
      </c>
      <c r="AZ23" s="25">
        <v>-2.2935779816513802</v>
      </c>
      <c r="BA23" s="20">
        <v>5100</v>
      </c>
      <c r="BB23" s="25">
        <v>0.99009900990098998</v>
      </c>
      <c r="BC23" s="20">
        <v>4790</v>
      </c>
      <c r="BD23" s="25">
        <v>-1.2371134020618599</v>
      </c>
      <c r="BE23" s="20">
        <v>4270</v>
      </c>
      <c r="BF23" s="25">
        <v>-2.5114155251141601</v>
      </c>
      <c r="BG23" s="20">
        <v>2990</v>
      </c>
      <c r="BH23" s="25">
        <v>-0.99337748344370902</v>
      </c>
      <c r="BI23" s="20">
        <v>6920</v>
      </c>
      <c r="BJ23" s="25">
        <v>-1.00143061516452</v>
      </c>
      <c r="BK23" s="20">
        <v>4790</v>
      </c>
      <c r="BL23" s="25">
        <v>-1.64271047227926</v>
      </c>
      <c r="BM23" s="20">
        <v>11450</v>
      </c>
      <c r="BN23" s="25">
        <v>0.79225352112676095</v>
      </c>
      <c r="BO23" s="20">
        <v>2170</v>
      </c>
      <c r="BP23" s="25">
        <v>1.8779342723004699</v>
      </c>
      <c r="BQ23" s="20">
        <v>15580</v>
      </c>
      <c r="BR23" s="25">
        <v>-0.76433121019108297</v>
      </c>
      <c r="BS23" s="20">
        <v>8720</v>
      </c>
      <c r="BT23" s="25">
        <v>0.57670126874279104</v>
      </c>
      <c r="BU23" s="20">
        <v>11040</v>
      </c>
      <c r="BV23" s="25">
        <v>0.63810391978122105</v>
      </c>
      <c r="BW23" s="20">
        <v>3960</v>
      </c>
      <c r="BX23" s="25">
        <v>1.0204081632653099</v>
      </c>
      <c r="BY23" s="20">
        <v>4400</v>
      </c>
      <c r="BZ23" s="25">
        <v>-2.65486725663717</v>
      </c>
      <c r="CA23" s="20">
        <v>9240</v>
      </c>
      <c r="CB23" s="25">
        <v>-1.59744408945687</v>
      </c>
      <c r="CC23" s="20">
        <v>2310</v>
      </c>
      <c r="CD23" s="25">
        <v>-2.1186440677966099</v>
      </c>
      <c r="CE23" s="20">
        <v>3660</v>
      </c>
      <c r="CF23" s="25">
        <v>-3.6842105263157898</v>
      </c>
      <c r="CG23" s="20">
        <v>2960</v>
      </c>
      <c r="CH23" s="25">
        <v>-0.67114093959731502</v>
      </c>
      <c r="CI23" s="20">
        <v>9160</v>
      </c>
      <c r="CJ23" s="25">
        <v>-2.5531914893617</v>
      </c>
      <c r="CK23" s="20">
        <v>3090</v>
      </c>
      <c r="CL23" s="25">
        <v>-3.13479623824451</v>
      </c>
      <c r="CM23" s="20">
        <v>7940</v>
      </c>
      <c r="CN23" s="25">
        <v>0</v>
      </c>
      <c r="CO23" s="20">
        <v>5170</v>
      </c>
      <c r="CP23" s="25">
        <v>-1.52380952380952</v>
      </c>
      <c r="CQ23" s="20">
        <v>1240</v>
      </c>
      <c r="CR23" s="25">
        <v>-4.6153846153846203</v>
      </c>
      <c r="CS23" s="20">
        <v>2670</v>
      </c>
      <c r="CT23" s="25">
        <v>-1.4760147601475999</v>
      </c>
      <c r="CU23" s="20">
        <v>1700</v>
      </c>
      <c r="CV23" s="25">
        <v>-3.4090909090909101</v>
      </c>
      <c r="CW23" s="20">
        <v>7900</v>
      </c>
      <c r="CX23" s="25">
        <v>-2.2277227722772301</v>
      </c>
      <c r="CY23" s="20">
        <v>7070</v>
      </c>
      <c r="CZ23" s="25">
        <v>-4.7169811320754702</v>
      </c>
      <c r="DA23" s="20">
        <v>4980</v>
      </c>
      <c r="DB23" s="25">
        <v>-1.38613861386139</v>
      </c>
      <c r="DC23" s="20">
        <v>2430</v>
      </c>
      <c r="DD23" s="25">
        <v>-0.409836065573771</v>
      </c>
      <c r="DE23" s="20">
        <v>2320</v>
      </c>
      <c r="DF23" s="25">
        <v>0.43290043290043301</v>
      </c>
      <c r="DG23" s="20">
        <v>6910</v>
      </c>
      <c r="DH23" s="25">
        <v>-1.4265335235378001</v>
      </c>
      <c r="DI23" s="20">
        <v>2390</v>
      </c>
      <c r="DJ23" s="25">
        <v>-2.0491803278688501</v>
      </c>
      <c r="DK23" s="20">
        <v>6490</v>
      </c>
      <c r="DL23" s="25">
        <v>-1.8154311649016599</v>
      </c>
      <c r="DM23" s="20">
        <v>8360</v>
      </c>
      <c r="DN23" s="25">
        <v>-1.99296600234467</v>
      </c>
      <c r="DO23" s="20">
        <v>2670</v>
      </c>
      <c r="DP23" s="25">
        <v>-5.31914893617021</v>
      </c>
      <c r="DQ23" s="20">
        <v>31080</v>
      </c>
      <c r="DR23" s="25">
        <v>-0.25673940949935797</v>
      </c>
      <c r="DS23" s="20">
        <v>8190</v>
      </c>
      <c r="DT23" s="25">
        <v>-0.96735187424425595</v>
      </c>
      <c r="DU23" s="20">
        <v>2470</v>
      </c>
      <c r="DV23" s="25">
        <v>-1.98412698412698</v>
      </c>
      <c r="DW23" s="20">
        <v>12130</v>
      </c>
      <c r="DX23" s="25">
        <v>-2.2562449637389199</v>
      </c>
      <c r="DY23" s="20">
        <v>5820</v>
      </c>
      <c r="DZ23" s="25">
        <v>-3.64238410596026</v>
      </c>
      <c r="EA23" s="20">
        <v>8280</v>
      </c>
      <c r="EB23" s="25">
        <v>-3.8327526132404199</v>
      </c>
      <c r="EC23" s="20">
        <v>2610</v>
      </c>
      <c r="ED23" s="25">
        <v>-0.38167938931297701</v>
      </c>
      <c r="EE23" s="20">
        <v>6170</v>
      </c>
      <c r="EF23" s="25">
        <v>1.3136288998357999</v>
      </c>
      <c r="EG23" s="20">
        <v>8610</v>
      </c>
      <c r="EH23" s="25">
        <v>-0.34722222222222199</v>
      </c>
      <c r="EI23" s="20">
        <v>7830</v>
      </c>
      <c r="EJ23" s="25">
        <v>-0.12755102040816299</v>
      </c>
      <c r="EK23" s="20">
        <v>18300</v>
      </c>
      <c r="EL23" s="25">
        <v>-1.7185821697099899</v>
      </c>
      <c r="EM23" s="20">
        <v>2450</v>
      </c>
      <c r="EN23" s="25">
        <v>-2.3904382470119501</v>
      </c>
      <c r="EO23" s="20">
        <v>7220</v>
      </c>
      <c r="EP23" s="25">
        <v>-0.55096418732782404</v>
      </c>
      <c r="EQ23" s="20">
        <v>4420</v>
      </c>
      <c r="ER23" s="25">
        <v>0</v>
      </c>
      <c r="ES23" s="20">
        <v>4000</v>
      </c>
      <c r="ET23" s="25">
        <v>-3.1476997578692498</v>
      </c>
      <c r="EU23" s="20">
        <v>3510</v>
      </c>
      <c r="EV23" s="25">
        <v>-0.56657223796033995</v>
      </c>
      <c r="EW23" s="20">
        <v>18740</v>
      </c>
      <c r="EX23" s="25">
        <v>-2.3958333333333299</v>
      </c>
      <c r="EY23" s="20">
        <v>10820</v>
      </c>
      <c r="EZ23" s="25">
        <v>-0.82493125572868897</v>
      </c>
      <c r="FA23" s="20">
        <v>12030</v>
      </c>
      <c r="FB23" s="25">
        <v>1.8628281117696901</v>
      </c>
      <c r="FC23" s="20">
        <v>7400</v>
      </c>
      <c r="FD23" s="25">
        <v>-0.40376850605652798</v>
      </c>
      <c r="FE23" s="20">
        <v>3380</v>
      </c>
      <c r="FF23" s="25">
        <v>-1.45772594752187</v>
      </c>
      <c r="FG23" s="20">
        <v>5650</v>
      </c>
      <c r="FH23" s="25">
        <v>-1.22377622377622</v>
      </c>
      <c r="FI23" s="20">
        <v>3870</v>
      </c>
      <c r="FJ23" s="25">
        <v>-2.2727272727272698</v>
      </c>
      <c r="FK23" s="20">
        <v>2950</v>
      </c>
      <c r="FL23" s="25">
        <v>-3.90879478827362</v>
      </c>
      <c r="FM23" s="20">
        <v>11430</v>
      </c>
      <c r="FN23" s="25">
        <v>-3.2994923857868002</v>
      </c>
      <c r="FO23" s="20">
        <v>3670</v>
      </c>
      <c r="FP23" s="25">
        <v>-1.8716577540107</v>
      </c>
      <c r="FQ23" s="20">
        <v>4780</v>
      </c>
      <c r="FR23" s="25">
        <v>-1.0351966873706</v>
      </c>
      <c r="FS23" s="20">
        <v>2860</v>
      </c>
      <c r="FT23" s="25">
        <v>0</v>
      </c>
      <c r="FU23" s="20">
        <v>4440</v>
      </c>
      <c r="FV23" s="25">
        <v>-3.68763557483731</v>
      </c>
      <c r="FW23" s="20">
        <v>3400</v>
      </c>
      <c r="FX23" s="25">
        <v>-2.0172910662824202</v>
      </c>
      <c r="FY23" s="20">
        <v>4430</v>
      </c>
      <c r="FZ23" s="25">
        <v>-0.22522522522522501</v>
      </c>
      <c r="GA23" s="20">
        <v>1270</v>
      </c>
      <c r="GB23" s="25">
        <v>-1.55038759689922</v>
      </c>
      <c r="GC23" s="20">
        <v>9510</v>
      </c>
      <c r="GD23" s="25">
        <v>2.5889967637540501</v>
      </c>
      <c r="GE23" s="20">
        <v>10500</v>
      </c>
      <c r="GF23" s="25">
        <v>0.96153846153846201</v>
      </c>
      <c r="GG23" s="20">
        <v>14780</v>
      </c>
      <c r="GH23" s="25">
        <v>-1.59786950732357</v>
      </c>
      <c r="GI23" s="20">
        <v>11110</v>
      </c>
      <c r="GJ23" s="25">
        <v>-1.5943312666076199</v>
      </c>
      <c r="GK23" s="20">
        <v>9440</v>
      </c>
      <c r="GL23" s="25">
        <v>-2.4793388429752099</v>
      </c>
      <c r="GM23" s="20">
        <v>4180</v>
      </c>
      <c r="GN23" s="25">
        <v>-0.23866348448687399</v>
      </c>
      <c r="GO23" s="20">
        <v>4880</v>
      </c>
      <c r="GP23" s="25">
        <v>-1.4141414141414099</v>
      </c>
      <c r="GQ23" s="20">
        <v>1250</v>
      </c>
      <c r="GR23" s="25">
        <v>12.612612612612599</v>
      </c>
      <c r="GS23" s="20">
        <v>11770</v>
      </c>
      <c r="GT23" s="25">
        <v>0.85689802913453295</v>
      </c>
      <c r="GU23" s="20">
        <v>520</v>
      </c>
      <c r="GV23" s="25">
        <v>33.3333333333333</v>
      </c>
    </row>
    <row r="24" spans="1:204" ht="15" customHeight="1" x14ac:dyDescent="0.25">
      <c r="A24" s="6">
        <v>43922</v>
      </c>
      <c r="B24" s="26" t="s">
        <v>4</v>
      </c>
      <c r="C24" s="20">
        <v>3680</v>
      </c>
      <c r="D24" s="25">
        <v>-2.9023746701847002</v>
      </c>
      <c r="E24" s="20">
        <v>5450</v>
      </c>
      <c r="F24" s="25">
        <v>-3.7102473498233199</v>
      </c>
      <c r="G24" s="20">
        <v>5070</v>
      </c>
      <c r="H24" s="25">
        <v>-4.6992481203007497</v>
      </c>
      <c r="I24" s="20">
        <v>1400</v>
      </c>
      <c r="J24" s="25">
        <v>-0.70921985815602795</v>
      </c>
      <c r="K24" s="20">
        <v>1520</v>
      </c>
      <c r="L24" s="25">
        <v>0.66225165562913901</v>
      </c>
      <c r="M24" s="20">
        <v>11520</v>
      </c>
      <c r="N24" s="25">
        <v>-1.8739352640545099</v>
      </c>
      <c r="O24" s="20">
        <v>3810</v>
      </c>
      <c r="P24" s="25">
        <v>-1.80412371134021</v>
      </c>
      <c r="Q24" s="20">
        <v>3140</v>
      </c>
      <c r="R24" s="25">
        <v>0.96463022508038598</v>
      </c>
      <c r="S24" s="20">
        <v>1580</v>
      </c>
      <c r="T24" s="25">
        <v>-3.0674846625766898</v>
      </c>
      <c r="U24" s="20">
        <v>3270</v>
      </c>
      <c r="V24" s="25">
        <v>-2.0958083832335301</v>
      </c>
      <c r="W24" s="20">
        <v>4430</v>
      </c>
      <c r="X24" s="25">
        <v>-0.449438202247191</v>
      </c>
      <c r="Y24" s="20">
        <v>2980</v>
      </c>
      <c r="Z24" s="25">
        <v>-0.99667774086378702</v>
      </c>
      <c r="AA24" s="20">
        <v>15230</v>
      </c>
      <c r="AB24" s="25">
        <v>-0.58746736292428203</v>
      </c>
      <c r="AC24" s="20">
        <v>5150</v>
      </c>
      <c r="AD24" s="25">
        <v>-1.52963671128107</v>
      </c>
      <c r="AE24" s="20">
        <v>1600</v>
      </c>
      <c r="AF24" s="25">
        <v>3.2258064516128999</v>
      </c>
      <c r="AG24" s="20">
        <v>3930</v>
      </c>
      <c r="AH24" s="25">
        <v>-3.9119804400978002</v>
      </c>
      <c r="AI24" s="20">
        <v>5910</v>
      </c>
      <c r="AJ24" s="25">
        <v>-0.337268128161889</v>
      </c>
      <c r="AK24" s="20">
        <v>3780</v>
      </c>
      <c r="AL24" s="25">
        <v>0.26525198938992001</v>
      </c>
      <c r="AM24" s="20">
        <v>2680</v>
      </c>
      <c r="AN24" s="25">
        <v>-3.9426523297490998</v>
      </c>
      <c r="AO24" s="20">
        <v>2790</v>
      </c>
      <c r="AP24" s="25">
        <v>1.4545454545454499</v>
      </c>
      <c r="AQ24" s="20">
        <v>2090</v>
      </c>
      <c r="AR24" s="25">
        <v>0.480769230769231</v>
      </c>
      <c r="AS24" s="20">
        <v>5730</v>
      </c>
      <c r="AT24" s="25">
        <v>-2.38500851788756</v>
      </c>
      <c r="AU24" s="20">
        <v>6860</v>
      </c>
      <c r="AV24" s="25">
        <v>0</v>
      </c>
      <c r="AW24" s="20">
        <v>1330</v>
      </c>
      <c r="AX24" s="25">
        <v>-4.3165467625899296</v>
      </c>
      <c r="AY24" s="20">
        <v>4290</v>
      </c>
      <c r="AZ24" s="25">
        <v>-2.0547945205479401</v>
      </c>
      <c r="BA24" s="20">
        <v>5130</v>
      </c>
      <c r="BB24" s="25">
        <v>1.38339920948617</v>
      </c>
      <c r="BC24" s="20">
        <v>4810</v>
      </c>
      <c r="BD24" s="25">
        <v>-0.82474226804123696</v>
      </c>
      <c r="BE24" s="20">
        <v>4290</v>
      </c>
      <c r="BF24" s="25">
        <v>-2.0547945205479401</v>
      </c>
      <c r="BG24" s="20">
        <v>3020</v>
      </c>
      <c r="BH24" s="25">
        <v>-0.33003300330032997</v>
      </c>
      <c r="BI24" s="20">
        <v>6950</v>
      </c>
      <c r="BJ24" s="25">
        <v>-0.71428571428571397</v>
      </c>
      <c r="BK24" s="20">
        <v>4800</v>
      </c>
      <c r="BL24" s="25">
        <v>-1.2345679012345701</v>
      </c>
      <c r="BM24" s="20">
        <v>11560</v>
      </c>
      <c r="BN24" s="25">
        <v>1.1373578302712199</v>
      </c>
      <c r="BO24" s="20">
        <v>2170</v>
      </c>
      <c r="BP24" s="25">
        <v>1.4018691588784999</v>
      </c>
      <c r="BQ24" s="20">
        <v>15680</v>
      </c>
      <c r="BR24" s="25">
        <v>-0.57070386810399498</v>
      </c>
      <c r="BS24" s="20">
        <v>8790</v>
      </c>
      <c r="BT24" s="25">
        <v>1.1507479861910199</v>
      </c>
      <c r="BU24" s="20">
        <v>11090</v>
      </c>
      <c r="BV24" s="25">
        <v>0.45289855072463803</v>
      </c>
      <c r="BW24" s="20">
        <v>3980</v>
      </c>
      <c r="BX24" s="25">
        <v>1.2722646310432599</v>
      </c>
      <c r="BY24" s="20">
        <v>4420</v>
      </c>
      <c r="BZ24" s="25">
        <v>-2.4282560706401801</v>
      </c>
      <c r="CA24" s="20">
        <v>9290</v>
      </c>
      <c r="CB24" s="25">
        <v>-1.3800424628450101</v>
      </c>
      <c r="CC24" s="20">
        <v>2320</v>
      </c>
      <c r="CD24" s="25">
        <v>-2.1097046413502101</v>
      </c>
      <c r="CE24" s="20">
        <v>3680</v>
      </c>
      <c r="CF24" s="25">
        <v>-3.1578947368421102</v>
      </c>
      <c r="CG24" s="20">
        <v>2970</v>
      </c>
      <c r="CH24" s="25">
        <v>0.677966101694915</v>
      </c>
      <c r="CI24" s="20">
        <v>9210</v>
      </c>
      <c r="CJ24" s="25">
        <v>-2.2292993630573199</v>
      </c>
      <c r="CK24" s="20">
        <v>3090</v>
      </c>
      <c r="CL24" s="25">
        <v>-3.13479623824451</v>
      </c>
      <c r="CM24" s="20">
        <v>8000</v>
      </c>
      <c r="CN24" s="25">
        <v>0.25062656641603998</v>
      </c>
      <c r="CO24" s="20">
        <v>5200</v>
      </c>
      <c r="CP24" s="25">
        <v>-1.14068441064639</v>
      </c>
      <c r="CQ24" s="20">
        <v>1230</v>
      </c>
      <c r="CR24" s="25">
        <v>-4.6511627906976702</v>
      </c>
      <c r="CS24" s="20">
        <v>2690</v>
      </c>
      <c r="CT24" s="25">
        <v>-0.73800738007380096</v>
      </c>
      <c r="CU24" s="20">
        <v>1700</v>
      </c>
      <c r="CV24" s="25">
        <v>-2.8571428571428599</v>
      </c>
      <c r="CW24" s="20">
        <v>7930</v>
      </c>
      <c r="CX24" s="25">
        <v>-1.97775030902349</v>
      </c>
      <c r="CY24" s="20">
        <v>7080</v>
      </c>
      <c r="CZ24" s="25">
        <v>-4.4534412955465603</v>
      </c>
      <c r="DA24" s="20">
        <v>5020</v>
      </c>
      <c r="DB24" s="25">
        <v>-0.98619329388560195</v>
      </c>
      <c r="DC24" s="20">
        <v>2440</v>
      </c>
      <c r="DD24" s="25">
        <v>0</v>
      </c>
      <c r="DE24" s="20">
        <v>2330</v>
      </c>
      <c r="DF24" s="25">
        <v>1.3043478260869601</v>
      </c>
      <c r="DG24" s="20">
        <v>6950</v>
      </c>
      <c r="DH24" s="25">
        <v>-1.2784090909090899</v>
      </c>
      <c r="DI24" s="20">
        <v>2390</v>
      </c>
      <c r="DJ24" s="25">
        <v>-2.4489795918367299</v>
      </c>
      <c r="DK24" s="20">
        <v>6490</v>
      </c>
      <c r="DL24" s="25">
        <v>-1.8154311649016599</v>
      </c>
      <c r="DM24" s="20">
        <v>8400</v>
      </c>
      <c r="DN24" s="25">
        <v>-1.63934426229508</v>
      </c>
      <c r="DO24" s="20">
        <v>2670</v>
      </c>
      <c r="DP24" s="25">
        <v>-5.65371024734982</v>
      </c>
      <c r="DQ24" s="20">
        <v>31200</v>
      </c>
      <c r="DR24" s="25">
        <v>-6.4061499039077499E-2</v>
      </c>
      <c r="DS24" s="20">
        <v>8230</v>
      </c>
      <c r="DT24" s="25">
        <v>-0.72376357056694796</v>
      </c>
      <c r="DU24" s="20">
        <v>2470</v>
      </c>
      <c r="DV24" s="25">
        <v>-2.3715415019762802</v>
      </c>
      <c r="DW24" s="20">
        <v>12190</v>
      </c>
      <c r="DX24" s="25">
        <v>-2.0096463022508</v>
      </c>
      <c r="DY24" s="20">
        <v>5840</v>
      </c>
      <c r="DZ24" s="25">
        <v>-2.99003322259136</v>
      </c>
      <c r="EA24" s="20">
        <v>8300</v>
      </c>
      <c r="EB24" s="25">
        <v>-3.7122969837587001</v>
      </c>
      <c r="EC24" s="20">
        <v>2610</v>
      </c>
      <c r="ED24" s="25">
        <v>-0.76045627376425895</v>
      </c>
      <c r="EE24" s="20">
        <v>6190</v>
      </c>
      <c r="EF24" s="25">
        <v>1.4754098360655701</v>
      </c>
      <c r="EG24" s="20">
        <v>8650</v>
      </c>
      <c r="EH24" s="25">
        <v>-0.115473441108545</v>
      </c>
      <c r="EI24" s="20">
        <v>7870</v>
      </c>
      <c r="EJ24" s="25">
        <v>-0.379746835443038</v>
      </c>
      <c r="EK24" s="20">
        <v>18430</v>
      </c>
      <c r="EL24" s="25">
        <v>-1.44385026737968</v>
      </c>
      <c r="EM24" s="20">
        <v>2460</v>
      </c>
      <c r="EN24" s="25">
        <v>-2.38095238095238</v>
      </c>
      <c r="EO24" s="20">
        <v>7260</v>
      </c>
      <c r="EP24" s="25">
        <v>-0.41152263374485598</v>
      </c>
      <c r="EQ24" s="20">
        <v>4440</v>
      </c>
      <c r="ER24" s="25">
        <v>0</v>
      </c>
      <c r="ES24" s="20">
        <v>4030</v>
      </c>
      <c r="ET24" s="25">
        <v>-3.125</v>
      </c>
      <c r="EU24" s="20">
        <v>3560</v>
      </c>
      <c r="EV24" s="25">
        <v>0</v>
      </c>
      <c r="EW24" s="20">
        <v>18910</v>
      </c>
      <c r="EX24" s="25">
        <v>-1.8681888946548999</v>
      </c>
      <c r="EY24" s="20">
        <v>10880</v>
      </c>
      <c r="EZ24" s="25">
        <v>-0.366300366300366</v>
      </c>
      <c r="FA24" s="20">
        <v>12110</v>
      </c>
      <c r="FB24" s="25">
        <v>1.76470588235294</v>
      </c>
      <c r="FC24" s="20">
        <v>7460</v>
      </c>
      <c r="FD24" s="25">
        <v>0</v>
      </c>
      <c r="FE24" s="20">
        <v>3390</v>
      </c>
      <c r="FF24" s="25">
        <v>-1.4534883720930201</v>
      </c>
      <c r="FG24" s="20">
        <v>5680</v>
      </c>
      <c r="FH24" s="25">
        <v>-1.0452961672473899</v>
      </c>
      <c r="FI24" s="20">
        <v>3890</v>
      </c>
      <c r="FJ24" s="25">
        <v>-1.76767676767677</v>
      </c>
      <c r="FK24" s="20">
        <v>2960</v>
      </c>
      <c r="FL24" s="25">
        <v>-3.5830618892508102</v>
      </c>
      <c r="FM24" s="20">
        <v>11520</v>
      </c>
      <c r="FN24" s="25">
        <v>-2.53807106598985</v>
      </c>
      <c r="FO24" s="20">
        <v>3700</v>
      </c>
      <c r="FP24" s="25">
        <v>-1.3333333333333299</v>
      </c>
      <c r="FQ24" s="20">
        <v>4800</v>
      </c>
      <c r="FR24" s="25">
        <v>-0.62111801242235998</v>
      </c>
      <c r="FS24" s="20">
        <v>2880</v>
      </c>
      <c r="FT24" s="25">
        <v>0</v>
      </c>
      <c r="FU24" s="20">
        <v>4460</v>
      </c>
      <c r="FV24" s="25">
        <v>-3.6717062634989199</v>
      </c>
      <c r="FW24" s="20">
        <v>3410</v>
      </c>
      <c r="FX24" s="25">
        <v>-2.2922636103151901</v>
      </c>
      <c r="FY24" s="20">
        <v>4460</v>
      </c>
      <c r="FZ24" s="25">
        <v>0</v>
      </c>
      <c r="GA24" s="20">
        <v>1270</v>
      </c>
      <c r="GB24" s="25">
        <v>-2.3076923076923102</v>
      </c>
      <c r="GC24" s="20">
        <v>9600</v>
      </c>
      <c r="GD24" s="25">
        <v>2.8938906752411602</v>
      </c>
      <c r="GE24" s="20">
        <v>10580</v>
      </c>
      <c r="GF24" s="25">
        <v>1.3409961685823799</v>
      </c>
      <c r="GG24" s="20">
        <v>15010</v>
      </c>
      <c r="GH24" s="25">
        <v>-0.33200531208499301</v>
      </c>
      <c r="GI24" s="20">
        <v>11240</v>
      </c>
      <c r="GJ24" s="25">
        <v>-0.96916299559471397</v>
      </c>
      <c r="GK24" s="20">
        <v>9500</v>
      </c>
      <c r="GL24" s="25">
        <v>-2.1627188465499501</v>
      </c>
      <c r="GM24" s="20">
        <v>4260</v>
      </c>
      <c r="GN24" s="25">
        <v>1.18764845605701</v>
      </c>
      <c r="GO24" s="20">
        <v>4950</v>
      </c>
      <c r="GP24" s="25">
        <v>0</v>
      </c>
      <c r="GQ24" s="20">
        <v>1280</v>
      </c>
      <c r="GR24" s="25">
        <v>14.285714285714301</v>
      </c>
      <c r="GS24" s="20">
        <v>11840</v>
      </c>
      <c r="GT24" s="25">
        <v>0.93776641091219104</v>
      </c>
      <c r="GU24" s="20">
        <v>540</v>
      </c>
      <c r="GV24" s="25">
        <v>35</v>
      </c>
    </row>
    <row r="25" spans="1:204" ht="15" customHeight="1" x14ac:dyDescent="0.25">
      <c r="A25" s="6">
        <v>43952</v>
      </c>
      <c r="B25" s="26" t="s">
        <v>4</v>
      </c>
      <c r="C25" s="20">
        <v>3690</v>
      </c>
      <c r="D25" s="25">
        <v>-2.8947368421052602</v>
      </c>
      <c r="E25" s="20">
        <v>5460</v>
      </c>
      <c r="F25" s="25">
        <v>-3.1914893617021298</v>
      </c>
      <c r="G25" s="20">
        <v>5080</v>
      </c>
      <c r="H25" s="25">
        <v>-4.3314500941619603</v>
      </c>
      <c r="I25" s="20">
        <v>1410</v>
      </c>
      <c r="J25" s="25">
        <v>0</v>
      </c>
      <c r="K25" s="20">
        <v>1530</v>
      </c>
      <c r="L25" s="25">
        <v>0.65789473684210498</v>
      </c>
      <c r="M25" s="20">
        <v>11540</v>
      </c>
      <c r="N25" s="25">
        <v>-1.7872340425531901</v>
      </c>
      <c r="O25" s="20">
        <v>3820</v>
      </c>
      <c r="P25" s="25">
        <v>-1.79948586118252</v>
      </c>
      <c r="Q25" s="20">
        <v>3150</v>
      </c>
      <c r="R25" s="25">
        <v>0.96153846153846201</v>
      </c>
      <c r="S25" s="20">
        <v>1570</v>
      </c>
      <c r="T25" s="25">
        <v>-3.6809815950920202</v>
      </c>
      <c r="U25" s="20">
        <v>3280</v>
      </c>
      <c r="V25" s="25">
        <v>-2.08955223880597</v>
      </c>
      <c r="W25" s="20">
        <v>4430</v>
      </c>
      <c r="X25" s="25">
        <v>-0.89485458612975399</v>
      </c>
      <c r="Y25" s="20">
        <v>2990</v>
      </c>
      <c r="Z25" s="25">
        <v>-0.99337748344370902</v>
      </c>
      <c r="AA25" s="20">
        <v>15280</v>
      </c>
      <c r="AB25" s="25">
        <v>-0.65019505851755499</v>
      </c>
      <c r="AC25" s="20">
        <v>5150</v>
      </c>
      <c r="AD25" s="25">
        <v>-1.9047619047619</v>
      </c>
      <c r="AE25" s="20">
        <v>1610</v>
      </c>
      <c r="AF25" s="25">
        <v>3.2051282051282</v>
      </c>
      <c r="AG25" s="20">
        <v>3930</v>
      </c>
      <c r="AH25" s="25">
        <v>-3.6764705882352899</v>
      </c>
      <c r="AI25" s="20">
        <v>5930</v>
      </c>
      <c r="AJ25" s="25">
        <v>-0.168350168350168</v>
      </c>
      <c r="AK25" s="20">
        <v>3790</v>
      </c>
      <c r="AL25" s="25">
        <v>0</v>
      </c>
      <c r="AM25" s="20">
        <v>2670</v>
      </c>
      <c r="AN25" s="25">
        <v>-4.6428571428571397</v>
      </c>
      <c r="AO25" s="20">
        <v>2800</v>
      </c>
      <c r="AP25" s="25">
        <v>1.8181818181818199</v>
      </c>
      <c r="AQ25" s="20">
        <v>2090</v>
      </c>
      <c r="AR25" s="25">
        <v>0.480769230769231</v>
      </c>
      <c r="AS25" s="20">
        <v>5720</v>
      </c>
      <c r="AT25" s="25">
        <v>-2.72108843537415</v>
      </c>
      <c r="AU25" s="20">
        <v>6850</v>
      </c>
      <c r="AV25" s="25">
        <v>0</v>
      </c>
      <c r="AW25" s="20">
        <v>1330</v>
      </c>
      <c r="AX25" s="25">
        <v>-4.3165467625899296</v>
      </c>
      <c r="AY25" s="20">
        <v>4310</v>
      </c>
      <c r="AZ25" s="25">
        <v>-1.5981735159817401</v>
      </c>
      <c r="BA25" s="20">
        <v>5160</v>
      </c>
      <c r="BB25" s="25">
        <v>1.7751479289940799</v>
      </c>
      <c r="BC25" s="20">
        <v>4820</v>
      </c>
      <c r="BD25" s="25">
        <v>-0.82304526748971196</v>
      </c>
      <c r="BE25" s="20">
        <v>4270</v>
      </c>
      <c r="BF25" s="25">
        <v>-2.73348519362187</v>
      </c>
      <c r="BG25" s="20">
        <v>3030</v>
      </c>
      <c r="BH25" s="25">
        <v>0</v>
      </c>
      <c r="BI25" s="20">
        <v>6980</v>
      </c>
      <c r="BJ25" s="25">
        <v>-0.42796005706134099</v>
      </c>
      <c r="BK25" s="20">
        <v>4800</v>
      </c>
      <c r="BL25" s="25">
        <v>-0.62111801242235998</v>
      </c>
      <c r="BM25" s="20">
        <v>11610</v>
      </c>
      <c r="BN25" s="25">
        <v>1.2205754141238001</v>
      </c>
      <c r="BO25" s="20">
        <v>2170</v>
      </c>
      <c r="BP25" s="25">
        <v>0.93023255813953498</v>
      </c>
      <c r="BQ25" s="20">
        <v>15700</v>
      </c>
      <c r="BR25" s="25">
        <v>-0.56998100063331203</v>
      </c>
      <c r="BS25" s="20">
        <v>8800</v>
      </c>
      <c r="BT25" s="25">
        <v>1.26582278481013</v>
      </c>
      <c r="BU25" s="20">
        <v>11090</v>
      </c>
      <c r="BV25" s="25">
        <v>0.27124773960217002</v>
      </c>
      <c r="BW25" s="20">
        <v>4000</v>
      </c>
      <c r="BX25" s="25">
        <v>1.5228426395939101</v>
      </c>
      <c r="BY25" s="20">
        <v>4420</v>
      </c>
      <c r="BZ25" s="25">
        <v>-2.6431718061674001</v>
      </c>
      <c r="CA25" s="20">
        <v>9290</v>
      </c>
      <c r="CB25" s="25">
        <v>-1.3800424628450101</v>
      </c>
      <c r="CC25" s="20">
        <v>2320</v>
      </c>
      <c r="CD25" s="25">
        <v>-1.6949152542372901</v>
      </c>
      <c r="CE25" s="20">
        <v>3690</v>
      </c>
      <c r="CF25" s="25">
        <v>-3.1496062992125999</v>
      </c>
      <c r="CG25" s="20">
        <v>2980</v>
      </c>
      <c r="CH25" s="25">
        <v>0.67567567567567599</v>
      </c>
      <c r="CI25" s="20">
        <v>9230</v>
      </c>
      <c r="CJ25" s="25">
        <v>-2.0169851380042498</v>
      </c>
      <c r="CK25" s="20">
        <v>3100</v>
      </c>
      <c r="CL25" s="25">
        <v>-2.5157232704402501</v>
      </c>
      <c r="CM25" s="20">
        <v>8060</v>
      </c>
      <c r="CN25" s="25">
        <v>0.37359900373598998</v>
      </c>
      <c r="CO25" s="20">
        <v>5230</v>
      </c>
      <c r="CP25" s="25">
        <v>-1.13421550094518</v>
      </c>
      <c r="CQ25" s="20">
        <v>1230</v>
      </c>
      <c r="CR25" s="25">
        <v>-5.3846153846153904</v>
      </c>
      <c r="CS25" s="20">
        <v>2690</v>
      </c>
      <c r="CT25" s="25">
        <v>-0.73800738007380096</v>
      </c>
      <c r="CU25" s="20">
        <v>1710</v>
      </c>
      <c r="CV25" s="25">
        <v>-2.8409090909090899</v>
      </c>
      <c r="CW25" s="20">
        <v>7960</v>
      </c>
      <c r="CX25" s="25">
        <v>-1.7283950617283901</v>
      </c>
      <c r="CY25" s="20">
        <v>7090</v>
      </c>
      <c r="CZ25" s="25">
        <v>-4.0595399188092003</v>
      </c>
      <c r="DA25" s="20">
        <v>5040</v>
      </c>
      <c r="DB25" s="25">
        <v>-0.78740157480314998</v>
      </c>
      <c r="DC25" s="20">
        <v>2440</v>
      </c>
      <c r="DD25" s="25">
        <v>0</v>
      </c>
      <c r="DE25" s="20">
        <v>2330</v>
      </c>
      <c r="DF25" s="25">
        <v>0.86580086580086602</v>
      </c>
      <c r="DG25" s="20">
        <v>6970</v>
      </c>
      <c r="DH25" s="25">
        <v>-1.41442715700141</v>
      </c>
      <c r="DI25" s="20">
        <v>2400</v>
      </c>
      <c r="DJ25" s="25">
        <v>-2.8340080971659898</v>
      </c>
      <c r="DK25" s="20">
        <v>6510</v>
      </c>
      <c r="DL25" s="25">
        <v>-1.51285930408472</v>
      </c>
      <c r="DM25" s="20">
        <v>8420</v>
      </c>
      <c r="DN25" s="25">
        <v>-1.63551401869159</v>
      </c>
      <c r="DO25" s="20">
        <v>2680</v>
      </c>
      <c r="DP25" s="25">
        <v>-5.6338028169014098</v>
      </c>
      <c r="DQ25" s="20">
        <v>31220</v>
      </c>
      <c r="DR25" s="25">
        <v>-0.223713646532438</v>
      </c>
      <c r="DS25" s="20">
        <v>8260</v>
      </c>
      <c r="DT25" s="25">
        <v>-0.60168471720818295</v>
      </c>
      <c r="DU25" s="20">
        <v>2470</v>
      </c>
      <c r="DV25" s="25">
        <v>-2.3715415019762802</v>
      </c>
      <c r="DW25" s="20">
        <v>12200</v>
      </c>
      <c r="DX25" s="25">
        <v>-1.92926045016077</v>
      </c>
      <c r="DY25" s="20">
        <v>5840</v>
      </c>
      <c r="DZ25" s="25">
        <v>-2.8286189683860199</v>
      </c>
      <c r="EA25" s="20">
        <v>8310</v>
      </c>
      <c r="EB25" s="25">
        <v>-3.4843205574912899</v>
      </c>
      <c r="EC25" s="20">
        <v>2600</v>
      </c>
      <c r="ED25" s="25">
        <v>-1.14068441064639</v>
      </c>
      <c r="EE25" s="20">
        <v>6200</v>
      </c>
      <c r="EF25" s="25">
        <v>1.14192495921697</v>
      </c>
      <c r="EG25" s="20">
        <v>8690</v>
      </c>
      <c r="EH25" s="25">
        <v>0</v>
      </c>
      <c r="EI25" s="20">
        <v>7870</v>
      </c>
      <c r="EJ25" s="25">
        <v>-0.505689001264223</v>
      </c>
      <c r="EK25" s="20">
        <v>18460</v>
      </c>
      <c r="EL25" s="25">
        <v>-1.3361838588989801</v>
      </c>
      <c r="EM25" s="20">
        <v>2460</v>
      </c>
      <c r="EN25" s="25">
        <v>-2.7667984189723298</v>
      </c>
      <c r="EO25" s="20">
        <v>7280</v>
      </c>
      <c r="EP25" s="25">
        <v>-0.13717421124828499</v>
      </c>
      <c r="EQ25" s="20">
        <v>4440</v>
      </c>
      <c r="ER25" s="25">
        <v>-0.224719101123596</v>
      </c>
      <c r="ES25" s="20">
        <v>4030</v>
      </c>
      <c r="ET25" s="25">
        <v>-3.125</v>
      </c>
      <c r="EU25" s="20">
        <v>3570</v>
      </c>
      <c r="EV25" s="25">
        <v>0.28089887640449401</v>
      </c>
      <c r="EW25" s="20">
        <v>18930</v>
      </c>
      <c r="EX25" s="25">
        <v>-2.0186335403726701</v>
      </c>
      <c r="EY25" s="20">
        <v>10940</v>
      </c>
      <c r="EZ25" s="25">
        <v>0.183150183150183</v>
      </c>
      <c r="FA25" s="20">
        <v>12170</v>
      </c>
      <c r="FB25" s="25">
        <v>2.09731543624161</v>
      </c>
      <c r="FC25" s="20">
        <v>7490</v>
      </c>
      <c r="FD25" s="25">
        <v>0.267737617135207</v>
      </c>
      <c r="FE25" s="20">
        <v>3400</v>
      </c>
      <c r="FF25" s="25">
        <v>-1.16279069767442</v>
      </c>
      <c r="FG25" s="20">
        <v>5690</v>
      </c>
      <c r="FH25" s="25">
        <v>-0.52447552447552404</v>
      </c>
      <c r="FI25" s="20">
        <v>3900</v>
      </c>
      <c r="FJ25" s="25">
        <v>-1.51515151515152</v>
      </c>
      <c r="FK25" s="20">
        <v>2950</v>
      </c>
      <c r="FL25" s="25">
        <v>-3.90879478827362</v>
      </c>
      <c r="FM25" s="20">
        <v>11530</v>
      </c>
      <c r="FN25" s="25">
        <v>-2.6182432432432399</v>
      </c>
      <c r="FO25" s="20">
        <v>3710</v>
      </c>
      <c r="FP25" s="25">
        <v>-1.06666666666667</v>
      </c>
      <c r="FQ25" s="20">
        <v>4810</v>
      </c>
      <c r="FR25" s="25">
        <v>-0.61983471074380203</v>
      </c>
      <c r="FS25" s="20">
        <v>2890</v>
      </c>
      <c r="FT25" s="25">
        <v>0.696864111498258</v>
      </c>
      <c r="FU25" s="20">
        <v>4480</v>
      </c>
      <c r="FV25" s="25">
        <v>-3.0303030303030298</v>
      </c>
      <c r="FW25" s="20">
        <v>3400</v>
      </c>
      <c r="FX25" s="25">
        <v>-2.5787965616045798</v>
      </c>
      <c r="FY25" s="20">
        <v>4490</v>
      </c>
      <c r="FZ25" s="25">
        <v>0.447427293064877</v>
      </c>
      <c r="GA25" s="20">
        <v>1280</v>
      </c>
      <c r="GB25" s="25">
        <v>-2.2900763358778602</v>
      </c>
      <c r="GC25" s="20">
        <v>9610</v>
      </c>
      <c r="GD25" s="25">
        <v>2.6709401709401699</v>
      </c>
      <c r="GE25" s="20">
        <v>10630</v>
      </c>
      <c r="GF25" s="25">
        <v>1.5281757402101199</v>
      </c>
      <c r="GG25" s="20">
        <v>15130</v>
      </c>
      <c r="GH25" s="25">
        <v>0.46480743691899101</v>
      </c>
      <c r="GI25" s="20">
        <v>11280</v>
      </c>
      <c r="GJ25" s="25">
        <v>-0.616740088105727</v>
      </c>
      <c r="GK25" s="20">
        <v>9550</v>
      </c>
      <c r="GL25" s="25">
        <v>-1.6477857878475799</v>
      </c>
      <c r="GM25" s="20">
        <v>4290</v>
      </c>
      <c r="GN25" s="25">
        <v>1.6587677725118499</v>
      </c>
      <c r="GO25" s="20">
        <v>4980</v>
      </c>
      <c r="GP25" s="25">
        <v>0.80971659919028305</v>
      </c>
      <c r="GQ25" s="20">
        <v>1300</v>
      </c>
      <c r="GR25" s="25">
        <v>14.0350877192982</v>
      </c>
      <c r="GS25" s="20">
        <v>11880</v>
      </c>
      <c r="GT25" s="25">
        <v>1.0204081632653099</v>
      </c>
      <c r="GU25" s="20">
        <v>560</v>
      </c>
      <c r="GV25" s="25">
        <v>36.585365853658502</v>
      </c>
    </row>
    <row r="26" spans="1:204" ht="15" customHeight="1" x14ac:dyDescent="0.25">
      <c r="A26" s="6">
        <v>43983</v>
      </c>
      <c r="B26" s="26" t="s">
        <v>4</v>
      </c>
      <c r="C26" s="20">
        <v>3700</v>
      </c>
      <c r="D26" s="25">
        <v>-1.3333333333333299</v>
      </c>
      <c r="E26" s="20">
        <v>5460</v>
      </c>
      <c r="F26" s="25">
        <v>-1.0869565217391299</v>
      </c>
      <c r="G26" s="20">
        <v>5100</v>
      </c>
      <c r="H26" s="25">
        <v>-0.970873786407767</v>
      </c>
      <c r="I26" s="20">
        <v>1420</v>
      </c>
      <c r="J26" s="25">
        <v>2.8985507246376798</v>
      </c>
      <c r="K26" s="20">
        <v>1530</v>
      </c>
      <c r="L26" s="25">
        <v>2</v>
      </c>
      <c r="M26" s="20">
        <v>11550</v>
      </c>
      <c r="N26" s="25">
        <v>-0.25906735751295301</v>
      </c>
      <c r="O26" s="20">
        <v>3830</v>
      </c>
      <c r="P26" s="25">
        <v>-0.26041666666666702</v>
      </c>
      <c r="Q26" s="20">
        <v>3150</v>
      </c>
      <c r="R26" s="25">
        <v>1.61290322580645</v>
      </c>
      <c r="S26" s="20">
        <v>1570</v>
      </c>
      <c r="T26" s="25">
        <v>-1.2578616352201299</v>
      </c>
      <c r="U26" s="20">
        <v>3270</v>
      </c>
      <c r="V26" s="25">
        <v>-0.60790273556231</v>
      </c>
      <c r="W26" s="20">
        <v>4430</v>
      </c>
      <c r="X26" s="25">
        <v>1.6055045871559599</v>
      </c>
      <c r="Y26" s="20">
        <v>2990</v>
      </c>
      <c r="Z26" s="25">
        <v>1.35593220338983</v>
      </c>
      <c r="AA26" s="20">
        <v>15330</v>
      </c>
      <c r="AB26" s="25">
        <v>0.92165898617511499</v>
      </c>
      <c r="AC26" s="20">
        <v>5150</v>
      </c>
      <c r="AD26" s="25">
        <v>0.5859375</v>
      </c>
      <c r="AE26" s="20">
        <v>1610</v>
      </c>
      <c r="AF26" s="25">
        <v>4.5454545454545503</v>
      </c>
      <c r="AG26" s="20">
        <v>3920</v>
      </c>
      <c r="AH26" s="25">
        <v>-1.50753768844221</v>
      </c>
      <c r="AI26" s="20">
        <v>5940</v>
      </c>
      <c r="AJ26" s="25">
        <v>1.3651877133105801</v>
      </c>
      <c r="AK26" s="20">
        <v>3790</v>
      </c>
      <c r="AL26" s="25">
        <v>1.8817204301075301</v>
      </c>
      <c r="AM26" s="20">
        <v>2660</v>
      </c>
      <c r="AN26" s="25">
        <v>-3.6231884057971002</v>
      </c>
      <c r="AO26" s="20">
        <v>2800</v>
      </c>
      <c r="AP26" s="25">
        <v>2.9411764705882399</v>
      </c>
      <c r="AQ26" s="20">
        <v>2090</v>
      </c>
      <c r="AR26" s="25">
        <v>0.96618357487922701</v>
      </c>
      <c r="AS26" s="20">
        <v>5710</v>
      </c>
      <c r="AT26" s="25">
        <v>-1.0398613518197599</v>
      </c>
      <c r="AU26" s="20">
        <v>6850</v>
      </c>
      <c r="AV26" s="25">
        <v>1.1816838995568699</v>
      </c>
      <c r="AW26" s="20">
        <v>1330</v>
      </c>
      <c r="AX26" s="25">
        <v>-2.9197080291970798</v>
      </c>
      <c r="AY26" s="20">
        <v>4310</v>
      </c>
      <c r="AZ26" s="25">
        <v>-0.23148148148148101</v>
      </c>
      <c r="BA26" s="20">
        <v>5170</v>
      </c>
      <c r="BB26" s="25">
        <v>2.7833001988071602</v>
      </c>
      <c r="BC26" s="20">
        <v>4820</v>
      </c>
      <c r="BD26" s="25">
        <v>0.62630480167014602</v>
      </c>
      <c r="BE26" s="20">
        <v>4260</v>
      </c>
      <c r="BF26" s="25">
        <v>-1.3888888888888899</v>
      </c>
      <c r="BG26" s="20">
        <v>3010</v>
      </c>
      <c r="BH26" s="25">
        <v>-0.33112582781457001</v>
      </c>
      <c r="BI26" s="20">
        <v>7000</v>
      </c>
      <c r="BJ26" s="25">
        <v>0.71942446043165498</v>
      </c>
      <c r="BK26" s="20">
        <v>4810</v>
      </c>
      <c r="BL26" s="25">
        <v>1.05042016806723</v>
      </c>
      <c r="BM26" s="20">
        <v>11650</v>
      </c>
      <c r="BN26" s="25">
        <v>2.6431718061674001</v>
      </c>
      <c r="BO26" s="20">
        <v>2190</v>
      </c>
      <c r="BP26" s="25">
        <v>3.3018867924528301</v>
      </c>
      <c r="BQ26" s="20">
        <v>15720</v>
      </c>
      <c r="BR26" s="25">
        <v>0.76923076923076905</v>
      </c>
      <c r="BS26" s="20">
        <v>8830</v>
      </c>
      <c r="BT26" s="25">
        <v>3.3957845433255298</v>
      </c>
      <c r="BU26" s="20">
        <v>11100</v>
      </c>
      <c r="BV26" s="25">
        <v>1.55535224153705</v>
      </c>
      <c r="BW26" s="20">
        <v>4010</v>
      </c>
      <c r="BX26" s="25">
        <v>3.0848329048843199</v>
      </c>
      <c r="BY26" s="20">
        <v>4420</v>
      </c>
      <c r="BZ26" s="25">
        <v>-1.11856823266219</v>
      </c>
      <c r="CA26" s="20">
        <v>9290</v>
      </c>
      <c r="CB26" s="25">
        <v>-0.321888412017167</v>
      </c>
      <c r="CC26" s="20">
        <v>2320</v>
      </c>
      <c r="CD26" s="25">
        <v>-1.27659574468085</v>
      </c>
      <c r="CE26" s="20">
        <v>3700</v>
      </c>
      <c r="CF26" s="25">
        <v>-1.0695187165775399</v>
      </c>
      <c r="CG26" s="20">
        <v>2980</v>
      </c>
      <c r="CH26" s="25">
        <v>1.3605442176870699</v>
      </c>
      <c r="CI26" s="20">
        <v>9230</v>
      </c>
      <c r="CJ26" s="25">
        <v>-0.53879310344827602</v>
      </c>
      <c r="CK26" s="20">
        <v>3100</v>
      </c>
      <c r="CL26" s="25">
        <v>-1.2738853503184699</v>
      </c>
      <c r="CM26" s="20">
        <v>8090</v>
      </c>
      <c r="CN26" s="25">
        <v>1.3784461152882199</v>
      </c>
      <c r="CO26" s="20">
        <v>5230</v>
      </c>
      <c r="CP26" s="25">
        <v>0.383877159309021</v>
      </c>
      <c r="CQ26" s="20">
        <v>1230</v>
      </c>
      <c r="CR26" s="25">
        <v>-3.1496062992125999</v>
      </c>
      <c r="CS26" s="20">
        <v>2680</v>
      </c>
      <c r="CT26" s="25">
        <v>0.75187969924812004</v>
      </c>
      <c r="CU26" s="20">
        <v>1700</v>
      </c>
      <c r="CV26" s="25">
        <v>-1.16279069767442</v>
      </c>
      <c r="CW26" s="20">
        <v>7960</v>
      </c>
      <c r="CX26" s="25">
        <v>-0.87173100871731002</v>
      </c>
      <c r="CY26" s="20">
        <v>7090</v>
      </c>
      <c r="CZ26" s="25">
        <v>-2.3415977961432501</v>
      </c>
      <c r="DA26" s="20">
        <v>5070</v>
      </c>
      <c r="DB26" s="25">
        <v>1.4</v>
      </c>
      <c r="DC26" s="20">
        <v>2440</v>
      </c>
      <c r="DD26" s="25">
        <v>0.826446280991736</v>
      </c>
      <c r="DE26" s="20">
        <v>2340</v>
      </c>
      <c r="DF26" s="25">
        <v>3.0837004405286299</v>
      </c>
      <c r="DG26" s="20">
        <v>6960</v>
      </c>
      <c r="DH26" s="25">
        <v>0.14388489208633101</v>
      </c>
      <c r="DI26" s="20">
        <v>2400</v>
      </c>
      <c r="DJ26" s="25">
        <v>-0.4149377593361</v>
      </c>
      <c r="DK26" s="20">
        <v>6520</v>
      </c>
      <c r="DL26" s="25">
        <v>-0.91185410334346495</v>
      </c>
      <c r="DM26" s="20">
        <v>8430</v>
      </c>
      <c r="DN26" s="25">
        <v>-0.11848341232227499</v>
      </c>
      <c r="DO26" s="20">
        <v>2670</v>
      </c>
      <c r="DP26" s="25">
        <v>-3.6101083032490999</v>
      </c>
      <c r="DQ26" s="20">
        <v>31260</v>
      </c>
      <c r="DR26" s="25">
        <v>1.0016155088853</v>
      </c>
      <c r="DS26" s="20">
        <v>8290</v>
      </c>
      <c r="DT26" s="25">
        <v>0.24183796856106399</v>
      </c>
      <c r="DU26" s="20">
        <v>2470</v>
      </c>
      <c r="DV26" s="25">
        <v>-1.59362549800797</v>
      </c>
      <c r="DW26" s="20">
        <v>12200</v>
      </c>
      <c r="DX26" s="25">
        <v>-0.40816326530612201</v>
      </c>
      <c r="DY26" s="20">
        <v>5840</v>
      </c>
      <c r="DZ26" s="25">
        <v>-1.5177065767285001</v>
      </c>
      <c r="EA26" s="20">
        <v>8290</v>
      </c>
      <c r="EB26" s="25">
        <v>-1.4268727705113</v>
      </c>
      <c r="EC26" s="20">
        <v>2610</v>
      </c>
      <c r="ED26" s="25">
        <v>0.77220077220077199</v>
      </c>
      <c r="EE26" s="20">
        <v>6230</v>
      </c>
      <c r="EF26" s="25">
        <v>3.8333333333333299</v>
      </c>
      <c r="EG26" s="20">
        <v>8710</v>
      </c>
      <c r="EH26" s="25">
        <v>1.3969732246798601</v>
      </c>
      <c r="EI26" s="20">
        <v>7890</v>
      </c>
      <c r="EJ26" s="25">
        <v>0.50955414012738898</v>
      </c>
      <c r="EK26" s="20">
        <v>18480</v>
      </c>
      <c r="EL26" s="25">
        <v>0.21691973969631201</v>
      </c>
      <c r="EM26" s="20">
        <v>2470</v>
      </c>
      <c r="EN26" s="25">
        <v>-0.80321285140562204</v>
      </c>
      <c r="EO26" s="20">
        <v>7290</v>
      </c>
      <c r="EP26" s="25">
        <v>1.3908205841446499</v>
      </c>
      <c r="EQ26" s="20">
        <v>4450</v>
      </c>
      <c r="ER26" s="25">
        <v>1.5981735159817401</v>
      </c>
      <c r="ES26" s="20">
        <v>4040</v>
      </c>
      <c r="ET26" s="25">
        <v>-0.98039215686274495</v>
      </c>
      <c r="EU26" s="20">
        <v>3590</v>
      </c>
      <c r="EV26" s="25">
        <v>1.98863636363636</v>
      </c>
      <c r="EW26" s="20">
        <v>19030</v>
      </c>
      <c r="EX26" s="25">
        <v>-0.209753539590981</v>
      </c>
      <c r="EY26" s="20">
        <v>11000</v>
      </c>
      <c r="EZ26" s="25">
        <v>2.1355617455895999</v>
      </c>
      <c r="FA26" s="20">
        <v>12200</v>
      </c>
      <c r="FB26" s="25">
        <v>3.0405405405405399</v>
      </c>
      <c r="FC26" s="20">
        <v>7520</v>
      </c>
      <c r="FD26" s="25">
        <v>0.93959731543624203</v>
      </c>
      <c r="FE26" s="20">
        <v>3400</v>
      </c>
      <c r="FF26" s="25">
        <v>-0.29325513196480901</v>
      </c>
      <c r="FG26" s="20">
        <v>5700</v>
      </c>
      <c r="FH26" s="25">
        <v>1.0638297872340401</v>
      </c>
      <c r="FI26" s="20">
        <v>3910</v>
      </c>
      <c r="FJ26" s="25">
        <v>1.03359173126615</v>
      </c>
      <c r="FK26" s="20">
        <v>2950</v>
      </c>
      <c r="FL26" s="25">
        <v>-2.6402640264026398</v>
      </c>
      <c r="FM26" s="20">
        <v>11540</v>
      </c>
      <c r="FN26" s="25">
        <v>-0.77386070507308702</v>
      </c>
      <c r="FO26" s="20">
        <v>3710</v>
      </c>
      <c r="FP26" s="25">
        <v>0</v>
      </c>
      <c r="FQ26" s="20">
        <v>4810</v>
      </c>
      <c r="FR26" s="25">
        <v>0.41753653444676397</v>
      </c>
      <c r="FS26" s="20">
        <v>2900</v>
      </c>
      <c r="FT26" s="25">
        <v>2.1126760563380298</v>
      </c>
      <c r="FU26" s="20">
        <v>4470</v>
      </c>
      <c r="FV26" s="25">
        <v>-0.223214285714286</v>
      </c>
      <c r="FW26" s="20">
        <v>3410</v>
      </c>
      <c r="FX26" s="25">
        <v>-0.87209302325581395</v>
      </c>
      <c r="FY26" s="20">
        <v>4500</v>
      </c>
      <c r="FZ26" s="25">
        <v>2.5056947608200502</v>
      </c>
      <c r="GA26" s="20">
        <v>1280</v>
      </c>
      <c r="GB26" s="25">
        <v>0</v>
      </c>
      <c r="GC26" s="20">
        <v>9630</v>
      </c>
      <c r="GD26" s="25">
        <v>2.9946524064171101</v>
      </c>
      <c r="GE26" s="20">
        <v>10700</v>
      </c>
      <c r="GF26" s="25">
        <v>2.68714011516315</v>
      </c>
      <c r="GG26" s="20">
        <v>15210</v>
      </c>
      <c r="GH26" s="25">
        <v>0.92899800928998</v>
      </c>
      <c r="GI26" s="20">
        <v>11320</v>
      </c>
      <c r="GJ26" s="25">
        <v>0.80142475512021405</v>
      </c>
      <c r="GK26" s="20">
        <v>9560</v>
      </c>
      <c r="GL26" s="25">
        <v>-0.829875518672199</v>
      </c>
      <c r="GM26" s="20">
        <v>4320</v>
      </c>
      <c r="GN26" s="25">
        <v>2.6128266033254199</v>
      </c>
      <c r="GO26" s="20">
        <v>4990</v>
      </c>
      <c r="GP26" s="25">
        <v>1.83673469387755</v>
      </c>
      <c r="GQ26" s="20">
        <v>1320</v>
      </c>
      <c r="GR26" s="25">
        <v>14.7826086956522</v>
      </c>
      <c r="GS26" s="20">
        <v>11940</v>
      </c>
      <c r="GT26" s="25">
        <v>1.9641332194705401</v>
      </c>
      <c r="GU26" s="20">
        <v>580</v>
      </c>
      <c r="GV26" s="25">
        <v>45</v>
      </c>
    </row>
    <row r="27" spans="1:204" ht="15" customHeight="1" x14ac:dyDescent="0.25">
      <c r="A27" s="6">
        <v>44013</v>
      </c>
      <c r="B27" s="26" t="s">
        <v>4</v>
      </c>
      <c r="C27" s="20">
        <v>3710</v>
      </c>
      <c r="D27" s="25">
        <v>-1.06666666666667</v>
      </c>
      <c r="E27" s="20">
        <v>5460</v>
      </c>
      <c r="F27" s="25">
        <v>-1.0869565217391299</v>
      </c>
      <c r="G27" s="20">
        <v>5090</v>
      </c>
      <c r="H27" s="25">
        <v>-0.97276264591439698</v>
      </c>
      <c r="I27" s="20">
        <v>1420</v>
      </c>
      <c r="J27" s="25">
        <v>2.8985507246376798</v>
      </c>
      <c r="K27" s="20">
        <v>1540</v>
      </c>
      <c r="L27" s="25">
        <v>2.6666666666666701</v>
      </c>
      <c r="M27" s="20">
        <v>11540</v>
      </c>
      <c r="N27" s="25">
        <v>-0.34542314335060398</v>
      </c>
      <c r="O27" s="20">
        <v>3820</v>
      </c>
      <c r="P27" s="25">
        <v>-0.77922077922077904</v>
      </c>
      <c r="Q27" s="20">
        <v>3160</v>
      </c>
      <c r="R27" s="25">
        <v>1.6077170418006399</v>
      </c>
      <c r="S27" s="20">
        <v>1580</v>
      </c>
      <c r="T27" s="25">
        <v>-0.62893081761006298</v>
      </c>
      <c r="U27" s="20">
        <v>3280</v>
      </c>
      <c r="V27" s="25">
        <v>-0.303951367781155</v>
      </c>
      <c r="W27" s="20">
        <v>4440</v>
      </c>
      <c r="X27" s="25">
        <v>1.3698630136986301</v>
      </c>
      <c r="Y27" s="20">
        <v>2990</v>
      </c>
      <c r="Z27" s="25">
        <v>1.7006802721088401</v>
      </c>
      <c r="AA27" s="20">
        <v>15350</v>
      </c>
      <c r="AB27" s="25">
        <v>1.2532981530342999</v>
      </c>
      <c r="AC27" s="20">
        <v>5150</v>
      </c>
      <c r="AD27" s="25">
        <v>0.78277886497064597</v>
      </c>
      <c r="AE27" s="20">
        <v>1610</v>
      </c>
      <c r="AF27" s="25">
        <v>3.87096774193548</v>
      </c>
      <c r="AG27" s="20">
        <v>3910</v>
      </c>
      <c r="AH27" s="25">
        <v>-1.7587939698492501</v>
      </c>
      <c r="AI27" s="20">
        <v>5960</v>
      </c>
      <c r="AJ27" s="25">
        <v>1.5332197614991501</v>
      </c>
      <c r="AK27" s="20">
        <v>3800</v>
      </c>
      <c r="AL27" s="25">
        <v>1.8766756032171601</v>
      </c>
      <c r="AM27" s="20">
        <v>2670</v>
      </c>
      <c r="AN27" s="25">
        <v>-3.2608695652173898</v>
      </c>
      <c r="AO27" s="20">
        <v>2810</v>
      </c>
      <c r="AP27" s="25">
        <v>2.9304029304029302</v>
      </c>
      <c r="AQ27" s="20">
        <v>2080</v>
      </c>
      <c r="AR27" s="25">
        <v>0.48309178743961401</v>
      </c>
      <c r="AS27" s="20">
        <v>5700</v>
      </c>
      <c r="AT27" s="25">
        <v>-1.0416666666666701</v>
      </c>
      <c r="AU27" s="20">
        <v>6840</v>
      </c>
      <c r="AV27" s="25">
        <v>1.0339734121122599</v>
      </c>
      <c r="AW27" s="20">
        <v>1330</v>
      </c>
      <c r="AX27" s="25">
        <v>-2.9197080291970798</v>
      </c>
      <c r="AY27" s="20">
        <v>4310</v>
      </c>
      <c r="AZ27" s="25">
        <v>0</v>
      </c>
      <c r="BA27" s="20">
        <v>5190</v>
      </c>
      <c r="BB27" s="25">
        <v>2.9761904761904798</v>
      </c>
      <c r="BC27" s="20">
        <v>4830</v>
      </c>
      <c r="BD27" s="25">
        <v>1.2578616352201299</v>
      </c>
      <c r="BE27" s="20">
        <v>4280</v>
      </c>
      <c r="BF27" s="25">
        <v>-1.1547344110854501</v>
      </c>
      <c r="BG27" s="20">
        <v>3000</v>
      </c>
      <c r="BH27" s="25">
        <v>-0.33222591362126203</v>
      </c>
      <c r="BI27" s="20">
        <v>7010</v>
      </c>
      <c r="BJ27" s="25">
        <v>0.86330935251798602</v>
      </c>
      <c r="BK27" s="20">
        <v>4820</v>
      </c>
      <c r="BL27" s="25">
        <v>0.836820083682008</v>
      </c>
      <c r="BM27" s="20">
        <v>11680</v>
      </c>
      <c r="BN27" s="25">
        <v>3.18021201413428</v>
      </c>
      <c r="BO27" s="20">
        <v>2190</v>
      </c>
      <c r="BP27" s="25">
        <v>3.3018867924528301</v>
      </c>
      <c r="BQ27" s="20">
        <v>15740</v>
      </c>
      <c r="BR27" s="25">
        <v>1.0269576379974299</v>
      </c>
      <c r="BS27" s="20">
        <v>8870</v>
      </c>
      <c r="BT27" s="25">
        <v>3.7426900584795302</v>
      </c>
      <c r="BU27" s="20">
        <v>11090</v>
      </c>
      <c r="BV27" s="25">
        <v>1.6498625114573799</v>
      </c>
      <c r="BW27" s="20">
        <v>4010</v>
      </c>
      <c r="BX27" s="25">
        <v>3.0848329048843199</v>
      </c>
      <c r="BY27" s="20">
        <v>4400</v>
      </c>
      <c r="BZ27" s="25">
        <v>-1.3452914798206299</v>
      </c>
      <c r="CA27" s="20">
        <v>9300</v>
      </c>
      <c r="CB27" s="25">
        <v>0.21551724137931</v>
      </c>
      <c r="CC27" s="20">
        <v>2320</v>
      </c>
      <c r="CD27" s="25">
        <v>-1.27659574468085</v>
      </c>
      <c r="CE27" s="20">
        <v>3700</v>
      </c>
      <c r="CF27" s="25">
        <v>-1.0695187165775399</v>
      </c>
      <c r="CG27" s="20">
        <v>2980</v>
      </c>
      <c r="CH27" s="25">
        <v>1.3605442176870699</v>
      </c>
      <c r="CI27" s="20">
        <v>9250</v>
      </c>
      <c r="CJ27" s="25">
        <v>-0.21574973031283701</v>
      </c>
      <c r="CK27" s="20">
        <v>3080</v>
      </c>
      <c r="CL27" s="25">
        <v>-1.59744408945687</v>
      </c>
      <c r="CM27" s="20">
        <v>8120</v>
      </c>
      <c r="CN27" s="25">
        <v>2.1383647798742098</v>
      </c>
      <c r="CO27" s="20">
        <v>5240</v>
      </c>
      <c r="CP27" s="25">
        <v>0.76923076923076905</v>
      </c>
      <c r="CQ27" s="20">
        <v>1240</v>
      </c>
      <c r="CR27" s="25">
        <v>-2.36220472440945</v>
      </c>
      <c r="CS27" s="20">
        <v>2680</v>
      </c>
      <c r="CT27" s="25">
        <v>1.1320754716981101</v>
      </c>
      <c r="CU27" s="20">
        <v>1700</v>
      </c>
      <c r="CV27" s="25">
        <v>-1.7341040462427699</v>
      </c>
      <c r="CW27" s="20">
        <v>7950</v>
      </c>
      <c r="CX27" s="25">
        <v>-0.50062578222778498</v>
      </c>
      <c r="CY27" s="20">
        <v>7100</v>
      </c>
      <c r="CZ27" s="25">
        <v>-2.0689655172413799</v>
      </c>
      <c r="DA27" s="20">
        <v>5070</v>
      </c>
      <c r="DB27" s="25">
        <v>1.60320641282565</v>
      </c>
      <c r="DC27" s="20">
        <v>2450</v>
      </c>
      <c r="DD27" s="25">
        <v>0.82304526748971196</v>
      </c>
      <c r="DE27" s="20">
        <v>2350</v>
      </c>
      <c r="DF27" s="25">
        <v>3.5242290748898699</v>
      </c>
      <c r="DG27" s="20">
        <v>6960</v>
      </c>
      <c r="DH27" s="25">
        <v>0.43290043290043301</v>
      </c>
      <c r="DI27" s="20">
        <v>2400</v>
      </c>
      <c r="DJ27" s="25">
        <v>-0.4149377593361</v>
      </c>
      <c r="DK27" s="20">
        <v>6530</v>
      </c>
      <c r="DL27" s="25">
        <v>-0.30534351145038202</v>
      </c>
      <c r="DM27" s="20">
        <v>8450</v>
      </c>
      <c r="DN27" s="25">
        <v>0.47562425683709902</v>
      </c>
      <c r="DO27" s="20">
        <v>2660</v>
      </c>
      <c r="DP27" s="25">
        <v>-3.6231884057971002</v>
      </c>
      <c r="DQ27" s="20">
        <v>31370</v>
      </c>
      <c r="DR27" s="25">
        <v>1.3242894056847501</v>
      </c>
      <c r="DS27" s="20">
        <v>8310</v>
      </c>
      <c r="DT27" s="25">
        <v>0.84951456310679596</v>
      </c>
      <c r="DU27" s="20">
        <v>2470</v>
      </c>
      <c r="DV27" s="25">
        <v>-1.98412698412698</v>
      </c>
      <c r="DW27" s="20">
        <v>12250</v>
      </c>
      <c r="DX27" s="25">
        <v>0.32760032760032798</v>
      </c>
      <c r="DY27" s="20">
        <v>5810</v>
      </c>
      <c r="DZ27" s="25">
        <v>-1.6920473773265701</v>
      </c>
      <c r="EA27" s="20">
        <v>8290</v>
      </c>
      <c r="EB27" s="25">
        <v>-1.30952380952381</v>
      </c>
      <c r="EC27" s="20">
        <v>2600</v>
      </c>
      <c r="ED27" s="25">
        <v>0.38610038610038599</v>
      </c>
      <c r="EE27" s="20">
        <v>6260</v>
      </c>
      <c r="EF27" s="25">
        <v>3.8142620232172502</v>
      </c>
      <c r="EG27" s="20">
        <v>8720</v>
      </c>
      <c r="EH27" s="25">
        <v>1.3953488372092999</v>
      </c>
      <c r="EI27" s="20">
        <v>7900</v>
      </c>
      <c r="EJ27" s="25">
        <v>1.0230179028133</v>
      </c>
      <c r="EK27" s="20">
        <v>18470</v>
      </c>
      <c r="EL27" s="25">
        <v>0.27144408251900098</v>
      </c>
      <c r="EM27" s="20">
        <v>2480</v>
      </c>
      <c r="EN27" s="25">
        <v>-0.40160642570281102</v>
      </c>
      <c r="EO27" s="20">
        <v>7320</v>
      </c>
      <c r="EP27" s="25">
        <v>1.6666666666666701</v>
      </c>
      <c r="EQ27" s="20">
        <v>4450</v>
      </c>
      <c r="ER27" s="25">
        <v>1.5981735159817401</v>
      </c>
      <c r="ES27" s="20">
        <v>4030</v>
      </c>
      <c r="ET27" s="25">
        <v>-1.2254901960784299</v>
      </c>
      <c r="EU27" s="20">
        <v>3600</v>
      </c>
      <c r="EV27" s="25">
        <v>2.5641025641025599</v>
      </c>
      <c r="EW27" s="20">
        <v>19080</v>
      </c>
      <c r="EX27" s="25">
        <v>5.2438384897745098E-2</v>
      </c>
      <c r="EY27" s="20">
        <v>11030</v>
      </c>
      <c r="EZ27" s="25">
        <v>2.5092936802974002</v>
      </c>
      <c r="FA27" s="20">
        <v>12240</v>
      </c>
      <c r="FB27" s="25">
        <v>3.5532994923857899</v>
      </c>
      <c r="FC27" s="20">
        <v>7540</v>
      </c>
      <c r="FD27" s="25">
        <v>1.48048452220727</v>
      </c>
      <c r="FE27" s="20">
        <v>3390</v>
      </c>
      <c r="FF27" s="25">
        <v>-0.29411764705882398</v>
      </c>
      <c r="FG27" s="20">
        <v>5710</v>
      </c>
      <c r="FH27" s="25">
        <v>1.06194690265487</v>
      </c>
      <c r="FI27" s="20">
        <v>3920</v>
      </c>
      <c r="FJ27" s="25">
        <v>1.0309278350515501</v>
      </c>
      <c r="FK27" s="20">
        <v>2960</v>
      </c>
      <c r="FL27" s="25">
        <v>-2.3102310231023102</v>
      </c>
      <c r="FM27" s="20">
        <v>11540</v>
      </c>
      <c r="FN27" s="25">
        <v>-0.60292850990525404</v>
      </c>
      <c r="FO27" s="20">
        <v>3720</v>
      </c>
      <c r="FP27" s="25">
        <v>0</v>
      </c>
      <c r="FQ27" s="20">
        <v>4820</v>
      </c>
      <c r="FR27" s="25">
        <v>1.0482180293501</v>
      </c>
      <c r="FS27" s="20">
        <v>2910</v>
      </c>
      <c r="FT27" s="25">
        <v>2.46478873239437</v>
      </c>
      <c r="FU27" s="20">
        <v>4480</v>
      </c>
      <c r="FV27" s="25">
        <v>0</v>
      </c>
      <c r="FW27" s="20">
        <v>3410</v>
      </c>
      <c r="FX27" s="25">
        <v>-0.87209302325581395</v>
      </c>
      <c r="FY27" s="20">
        <v>4510</v>
      </c>
      <c r="FZ27" s="25">
        <v>2.9680365296803699</v>
      </c>
      <c r="GA27" s="20">
        <v>1290</v>
      </c>
      <c r="GB27" s="25">
        <v>0.78125</v>
      </c>
      <c r="GC27" s="20">
        <v>9650</v>
      </c>
      <c r="GD27" s="25">
        <v>3.0982905982906002</v>
      </c>
      <c r="GE27" s="20">
        <v>10740</v>
      </c>
      <c r="GF27" s="25">
        <v>3.4682080924855501</v>
      </c>
      <c r="GG27" s="20">
        <v>15290</v>
      </c>
      <c r="GH27" s="25">
        <v>1.5272244355909701</v>
      </c>
      <c r="GI27" s="20">
        <v>11340</v>
      </c>
      <c r="GJ27" s="25">
        <v>1.4311270125223601</v>
      </c>
      <c r="GK27" s="20">
        <v>9580</v>
      </c>
      <c r="GL27" s="25">
        <v>-0.31217481789802298</v>
      </c>
      <c r="GM27" s="20">
        <v>4350</v>
      </c>
      <c r="GN27" s="25">
        <v>3.3254156769596199</v>
      </c>
      <c r="GO27" s="20">
        <v>4990</v>
      </c>
      <c r="GP27" s="25">
        <v>2.0449897750511199</v>
      </c>
      <c r="GQ27" s="20">
        <v>1340</v>
      </c>
      <c r="GR27" s="25">
        <v>14.5299145299145</v>
      </c>
      <c r="GS27" s="20">
        <v>11940</v>
      </c>
      <c r="GT27" s="25">
        <v>2.0512820512820502</v>
      </c>
      <c r="GU27" s="20">
        <v>590</v>
      </c>
      <c r="GV27" s="25">
        <v>43.902439024390198</v>
      </c>
    </row>
    <row r="28" spans="1:204" ht="15" customHeight="1" x14ac:dyDescent="0.25">
      <c r="A28" s="6">
        <v>44044</v>
      </c>
      <c r="B28" s="26" t="s">
        <v>4</v>
      </c>
      <c r="C28" s="20">
        <v>3710</v>
      </c>
      <c r="D28" s="25">
        <v>-1.06666666666667</v>
      </c>
      <c r="E28" s="20">
        <v>5470</v>
      </c>
      <c r="F28" s="25">
        <v>-0.54545454545454597</v>
      </c>
      <c r="G28" s="20">
        <v>5120</v>
      </c>
      <c r="H28" s="25">
        <v>-0.19493177387914201</v>
      </c>
      <c r="I28" s="20">
        <v>1430</v>
      </c>
      <c r="J28" s="25">
        <v>2.8776978417266199</v>
      </c>
      <c r="K28" s="20">
        <v>1540</v>
      </c>
      <c r="L28" s="25">
        <v>2.6666666666666701</v>
      </c>
      <c r="M28" s="20">
        <v>11570</v>
      </c>
      <c r="N28" s="25">
        <v>-8.6355785837651106E-2</v>
      </c>
      <c r="O28" s="20">
        <v>3830</v>
      </c>
      <c r="P28" s="25">
        <v>-0.51948051948051899</v>
      </c>
      <c r="Q28" s="20">
        <v>3160</v>
      </c>
      <c r="R28" s="25">
        <v>1.93548387096774</v>
      </c>
      <c r="S28" s="20">
        <v>1590</v>
      </c>
      <c r="T28" s="25">
        <v>-0.625</v>
      </c>
      <c r="U28" s="20">
        <v>3300</v>
      </c>
      <c r="V28" s="25">
        <v>0</v>
      </c>
      <c r="W28" s="20">
        <v>4440</v>
      </c>
      <c r="X28" s="25">
        <v>1.13895216400911</v>
      </c>
      <c r="Y28" s="20">
        <v>2990</v>
      </c>
      <c r="Z28" s="25">
        <v>1.35593220338983</v>
      </c>
      <c r="AA28" s="20">
        <v>15390</v>
      </c>
      <c r="AB28" s="25">
        <v>1.1834319526627199</v>
      </c>
      <c r="AC28" s="20">
        <v>5150</v>
      </c>
      <c r="AD28" s="25">
        <v>0.5859375</v>
      </c>
      <c r="AE28" s="20">
        <v>1610</v>
      </c>
      <c r="AF28" s="25">
        <v>3.87096774193548</v>
      </c>
      <c r="AG28" s="20">
        <v>3900</v>
      </c>
      <c r="AH28" s="25">
        <v>-1.7632241813602001</v>
      </c>
      <c r="AI28" s="20">
        <v>5990</v>
      </c>
      <c r="AJ28" s="25">
        <v>2.2184300341296899</v>
      </c>
      <c r="AK28" s="20">
        <v>3800</v>
      </c>
      <c r="AL28" s="25">
        <v>1.8766756032171601</v>
      </c>
      <c r="AM28" s="20">
        <v>2670</v>
      </c>
      <c r="AN28" s="25">
        <v>-2.9090909090909101</v>
      </c>
      <c r="AO28" s="20">
        <v>2820</v>
      </c>
      <c r="AP28" s="25">
        <v>2.9197080291970798</v>
      </c>
      <c r="AQ28" s="20">
        <v>2090</v>
      </c>
      <c r="AR28" s="25">
        <v>1.4563106796116501</v>
      </c>
      <c r="AS28" s="20">
        <v>5700</v>
      </c>
      <c r="AT28" s="25">
        <v>-1.0416666666666701</v>
      </c>
      <c r="AU28" s="20">
        <v>6840</v>
      </c>
      <c r="AV28" s="25">
        <v>0.88495575221238898</v>
      </c>
      <c r="AW28" s="20">
        <v>1330</v>
      </c>
      <c r="AX28" s="25">
        <v>-2.9197080291970798</v>
      </c>
      <c r="AY28" s="20">
        <v>4320</v>
      </c>
      <c r="AZ28" s="25">
        <v>0.23201856148491901</v>
      </c>
      <c r="BA28" s="20">
        <v>5200</v>
      </c>
      <c r="BB28" s="25">
        <v>3.17460317460317</v>
      </c>
      <c r="BC28" s="20">
        <v>4820</v>
      </c>
      <c r="BD28" s="25">
        <v>0.836820083682008</v>
      </c>
      <c r="BE28" s="20">
        <v>4290</v>
      </c>
      <c r="BF28" s="25">
        <v>-1.1520737327188899</v>
      </c>
      <c r="BG28" s="20">
        <v>3030</v>
      </c>
      <c r="BH28" s="25">
        <v>0.33112582781457001</v>
      </c>
      <c r="BI28" s="20">
        <v>7010</v>
      </c>
      <c r="BJ28" s="25">
        <v>1.0086455331412101</v>
      </c>
      <c r="BK28" s="20">
        <v>4830</v>
      </c>
      <c r="BL28" s="25">
        <v>1.04602510460251</v>
      </c>
      <c r="BM28" s="20">
        <v>11710</v>
      </c>
      <c r="BN28" s="25">
        <v>2.89982425307557</v>
      </c>
      <c r="BO28" s="20">
        <v>2190</v>
      </c>
      <c r="BP28" s="25">
        <v>3.3018867924528301</v>
      </c>
      <c r="BQ28" s="20">
        <v>15770</v>
      </c>
      <c r="BR28" s="25">
        <v>1.34961439588689</v>
      </c>
      <c r="BS28" s="20">
        <v>8890</v>
      </c>
      <c r="BT28" s="25">
        <v>3.8551401869158899</v>
      </c>
      <c r="BU28" s="20">
        <v>11110</v>
      </c>
      <c r="BV28" s="25">
        <v>1.5539305301645301</v>
      </c>
      <c r="BW28" s="20">
        <v>4020</v>
      </c>
      <c r="BX28" s="25">
        <v>2.8132992327365698</v>
      </c>
      <c r="BY28" s="20">
        <v>4380</v>
      </c>
      <c r="BZ28" s="25">
        <v>-2.2321428571428599</v>
      </c>
      <c r="CA28" s="20">
        <v>9300</v>
      </c>
      <c r="CB28" s="25">
        <v>0.107642626480086</v>
      </c>
      <c r="CC28" s="20">
        <v>2340</v>
      </c>
      <c r="CD28" s="25">
        <v>-0.42553191489361702</v>
      </c>
      <c r="CE28" s="20">
        <v>3690</v>
      </c>
      <c r="CF28" s="25">
        <v>-1.33689839572193</v>
      </c>
      <c r="CG28" s="20">
        <v>3000</v>
      </c>
      <c r="CH28" s="25">
        <v>1.35135135135135</v>
      </c>
      <c r="CI28" s="20">
        <v>9270</v>
      </c>
      <c r="CJ28" s="25">
        <v>0</v>
      </c>
      <c r="CK28" s="20">
        <v>3090</v>
      </c>
      <c r="CL28" s="25">
        <v>-1.2779552715655</v>
      </c>
      <c r="CM28" s="20">
        <v>8180</v>
      </c>
      <c r="CN28" s="25">
        <v>2.6348808030112898</v>
      </c>
      <c r="CO28" s="20">
        <v>5250</v>
      </c>
      <c r="CP28" s="25">
        <v>0.96153846153846201</v>
      </c>
      <c r="CQ28" s="20">
        <v>1240</v>
      </c>
      <c r="CR28" s="25">
        <v>-2.36220472440945</v>
      </c>
      <c r="CS28" s="20">
        <v>2690</v>
      </c>
      <c r="CT28" s="25">
        <v>1.1278195488721801</v>
      </c>
      <c r="CU28" s="20">
        <v>1710</v>
      </c>
      <c r="CV28" s="25">
        <v>-1.72413793103448</v>
      </c>
      <c r="CW28" s="20">
        <v>7940</v>
      </c>
      <c r="CX28" s="25">
        <v>-0.50125313283207995</v>
      </c>
      <c r="CY28" s="20">
        <v>7110</v>
      </c>
      <c r="CZ28" s="25">
        <v>-2.06611570247934</v>
      </c>
      <c r="DA28" s="20">
        <v>5080</v>
      </c>
      <c r="DB28" s="25">
        <v>1.39720558882236</v>
      </c>
      <c r="DC28" s="20">
        <v>2470</v>
      </c>
      <c r="DD28" s="25">
        <v>1.6460905349794199</v>
      </c>
      <c r="DE28" s="20">
        <v>2350</v>
      </c>
      <c r="DF28" s="25">
        <v>3.0701754385964901</v>
      </c>
      <c r="DG28" s="20">
        <v>6970</v>
      </c>
      <c r="DH28" s="25">
        <v>0.43227665706051899</v>
      </c>
      <c r="DI28" s="20">
        <v>2390</v>
      </c>
      <c r="DJ28" s="25">
        <v>-1.2396694214876001</v>
      </c>
      <c r="DK28" s="20">
        <v>6550</v>
      </c>
      <c r="DL28" s="25">
        <v>0.30627871362940301</v>
      </c>
      <c r="DM28" s="20">
        <v>8480</v>
      </c>
      <c r="DN28" s="25">
        <v>0.71258907363420398</v>
      </c>
      <c r="DO28" s="20">
        <v>2660</v>
      </c>
      <c r="DP28" s="25">
        <v>-3.9711191335740099</v>
      </c>
      <c r="DQ28" s="20">
        <v>31410</v>
      </c>
      <c r="DR28" s="25">
        <v>1.32258064516129</v>
      </c>
      <c r="DS28" s="20">
        <v>8350</v>
      </c>
      <c r="DT28" s="25">
        <v>1.45808019441069</v>
      </c>
      <c r="DU28" s="20">
        <v>2470</v>
      </c>
      <c r="DV28" s="25">
        <v>-1.59362549800797</v>
      </c>
      <c r="DW28" s="20">
        <v>12330</v>
      </c>
      <c r="DX28" s="25">
        <v>0.98280098280098305</v>
      </c>
      <c r="DY28" s="20">
        <v>5820</v>
      </c>
      <c r="DZ28" s="25">
        <v>-1.6891891891891899</v>
      </c>
      <c r="EA28" s="20">
        <v>8280</v>
      </c>
      <c r="EB28" s="25">
        <v>-1.5457788347205701</v>
      </c>
      <c r="EC28" s="20">
        <v>2630</v>
      </c>
      <c r="ED28" s="25">
        <v>1.54440154440154</v>
      </c>
      <c r="EE28" s="20">
        <v>6260</v>
      </c>
      <c r="EF28" s="25">
        <v>3.1301482701812202</v>
      </c>
      <c r="EG28" s="20">
        <v>8720</v>
      </c>
      <c r="EH28" s="25">
        <v>1.27758420441347</v>
      </c>
      <c r="EI28" s="20">
        <v>7930</v>
      </c>
      <c r="EJ28" s="25">
        <v>1.1479591836734699</v>
      </c>
      <c r="EK28" s="20">
        <v>18500</v>
      </c>
      <c r="EL28" s="25">
        <v>0.16242555495397901</v>
      </c>
      <c r="EM28" s="20">
        <v>2500</v>
      </c>
      <c r="EN28" s="25">
        <v>0.80645161290322598</v>
      </c>
      <c r="EO28" s="20">
        <v>7350</v>
      </c>
      <c r="EP28" s="25">
        <v>2.0833333333333299</v>
      </c>
      <c r="EQ28" s="20">
        <v>4470</v>
      </c>
      <c r="ER28" s="25">
        <v>1.8223234624145801</v>
      </c>
      <c r="ES28" s="20">
        <v>4030</v>
      </c>
      <c r="ET28" s="25">
        <v>-1.2254901960784299</v>
      </c>
      <c r="EU28" s="20">
        <v>3600</v>
      </c>
      <c r="EV28" s="25">
        <v>2.5641025641025599</v>
      </c>
      <c r="EW28" s="20">
        <v>19150</v>
      </c>
      <c r="EX28" s="25">
        <v>0.47219307450157399</v>
      </c>
      <c r="EY28" s="20">
        <v>11080</v>
      </c>
      <c r="EZ28" s="25">
        <v>3.1657355679701999</v>
      </c>
      <c r="FA28" s="20">
        <v>12270</v>
      </c>
      <c r="FB28" s="25">
        <v>3.4569983136593598</v>
      </c>
      <c r="FC28" s="20">
        <v>7560</v>
      </c>
      <c r="FD28" s="25">
        <v>1.34048257372654</v>
      </c>
      <c r="FE28" s="20">
        <v>3390</v>
      </c>
      <c r="FF28" s="25">
        <v>-0.58651026392961902</v>
      </c>
      <c r="FG28" s="20">
        <v>5730</v>
      </c>
      <c r="FH28" s="25">
        <v>1.4159292035398201</v>
      </c>
      <c r="FI28" s="20">
        <v>3920</v>
      </c>
      <c r="FJ28" s="25">
        <v>0.77120822622107998</v>
      </c>
      <c r="FK28" s="20">
        <v>2960</v>
      </c>
      <c r="FL28" s="25">
        <v>-2.6315789473684199</v>
      </c>
      <c r="FM28" s="20">
        <v>11560</v>
      </c>
      <c r="FN28" s="25">
        <v>-0.258843830888697</v>
      </c>
      <c r="FO28" s="20">
        <v>3710</v>
      </c>
      <c r="FP28" s="25">
        <v>-0.26881720430107497</v>
      </c>
      <c r="FQ28" s="20">
        <v>4840</v>
      </c>
      <c r="FR28" s="25">
        <v>1.4675052410901499</v>
      </c>
      <c r="FS28" s="20">
        <v>2920</v>
      </c>
      <c r="FT28" s="25">
        <v>2.0979020979021001</v>
      </c>
      <c r="FU28" s="20">
        <v>4490</v>
      </c>
      <c r="FV28" s="25">
        <v>0.223214285714286</v>
      </c>
      <c r="FW28" s="20">
        <v>3400</v>
      </c>
      <c r="FX28" s="25">
        <v>-1.16279069767442</v>
      </c>
      <c r="FY28" s="20">
        <v>4530</v>
      </c>
      <c r="FZ28" s="25">
        <v>3.6613272311212799</v>
      </c>
      <c r="GA28" s="20">
        <v>1280</v>
      </c>
      <c r="GB28" s="25">
        <v>-0.775193798449612</v>
      </c>
      <c r="GC28" s="20">
        <v>9680</v>
      </c>
      <c r="GD28" s="25">
        <v>3.41880341880342</v>
      </c>
      <c r="GE28" s="20">
        <v>10790</v>
      </c>
      <c r="GF28" s="25">
        <v>4.2512077294686001</v>
      </c>
      <c r="GG28" s="20">
        <v>15490</v>
      </c>
      <c r="GH28" s="25">
        <v>2.58278145695364</v>
      </c>
      <c r="GI28" s="20">
        <v>11380</v>
      </c>
      <c r="GJ28" s="25">
        <v>1.4260249554367199</v>
      </c>
      <c r="GK28" s="20">
        <v>9620</v>
      </c>
      <c r="GL28" s="25">
        <v>0</v>
      </c>
      <c r="GM28" s="20">
        <v>4370</v>
      </c>
      <c r="GN28" s="25">
        <v>3.8004750593824199</v>
      </c>
      <c r="GO28" s="20">
        <v>4990</v>
      </c>
      <c r="GP28" s="25">
        <v>2.0449897750511199</v>
      </c>
      <c r="GQ28" s="20">
        <v>1350</v>
      </c>
      <c r="GR28" s="25">
        <v>16.379310344827601</v>
      </c>
      <c r="GS28" s="20">
        <v>11990</v>
      </c>
      <c r="GT28" s="25">
        <v>2.2165387894288102</v>
      </c>
      <c r="GU28" s="20">
        <v>590</v>
      </c>
      <c r="GV28" s="25">
        <v>43.902439024390198</v>
      </c>
    </row>
    <row r="29" spans="1:204" ht="15" customHeight="1" x14ac:dyDescent="0.25">
      <c r="A29" s="6">
        <v>44075</v>
      </c>
      <c r="B29" s="26" t="s">
        <v>4</v>
      </c>
      <c r="C29" s="20">
        <v>3710</v>
      </c>
      <c r="D29" s="25">
        <v>-0.80213903743315496</v>
      </c>
      <c r="E29" s="20">
        <v>5470</v>
      </c>
      <c r="F29" s="25">
        <v>-0.18248175182481799</v>
      </c>
      <c r="G29" s="20">
        <v>5120</v>
      </c>
      <c r="H29" s="25">
        <v>-0.19493177387914201</v>
      </c>
      <c r="I29" s="20">
        <v>1430</v>
      </c>
      <c r="J29" s="25">
        <v>2.8776978417266199</v>
      </c>
      <c r="K29" s="20">
        <v>1550</v>
      </c>
      <c r="L29" s="25">
        <v>3.3333333333333299</v>
      </c>
      <c r="M29" s="20">
        <v>11550</v>
      </c>
      <c r="N29" s="25">
        <v>-0.17286084701814999</v>
      </c>
      <c r="O29" s="20">
        <v>3830</v>
      </c>
      <c r="P29" s="25">
        <v>-0.51948051948051899</v>
      </c>
      <c r="Q29" s="20">
        <v>3160</v>
      </c>
      <c r="R29" s="25">
        <v>1.93548387096774</v>
      </c>
      <c r="S29" s="20">
        <v>1590</v>
      </c>
      <c r="T29" s="25">
        <v>0</v>
      </c>
      <c r="U29" s="20">
        <v>3310</v>
      </c>
      <c r="V29" s="25">
        <v>-0.30120481927710802</v>
      </c>
      <c r="W29" s="20">
        <v>4450</v>
      </c>
      <c r="X29" s="25">
        <v>1.3667425968109299</v>
      </c>
      <c r="Y29" s="20">
        <v>2980</v>
      </c>
      <c r="Z29" s="25">
        <v>1.0169491525423699</v>
      </c>
      <c r="AA29" s="20">
        <v>15400</v>
      </c>
      <c r="AB29" s="25">
        <v>0.91743119266055095</v>
      </c>
      <c r="AC29" s="20">
        <v>5130</v>
      </c>
      <c r="AD29" s="25">
        <v>0</v>
      </c>
      <c r="AE29" s="20">
        <v>1610</v>
      </c>
      <c r="AF29" s="25">
        <v>3.2051282051282</v>
      </c>
      <c r="AG29" s="20">
        <v>3900</v>
      </c>
      <c r="AH29" s="25">
        <v>-1.7632241813602001</v>
      </c>
      <c r="AI29" s="20">
        <v>5990</v>
      </c>
      <c r="AJ29" s="25">
        <v>2.0442930153322001</v>
      </c>
      <c r="AK29" s="20">
        <v>3800</v>
      </c>
      <c r="AL29" s="25">
        <v>1.3333333333333299</v>
      </c>
      <c r="AM29" s="20">
        <v>2660</v>
      </c>
      <c r="AN29" s="25">
        <v>-2.9197080291970798</v>
      </c>
      <c r="AO29" s="20">
        <v>2830</v>
      </c>
      <c r="AP29" s="25">
        <v>2.9090909090909101</v>
      </c>
      <c r="AQ29" s="20">
        <v>2100</v>
      </c>
      <c r="AR29" s="25">
        <v>1.94174757281553</v>
      </c>
      <c r="AS29" s="20">
        <v>5700</v>
      </c>
      <c r="AT29" s="25">
        <v>-0.86956521739130399</v>
      </c>
      <c r="AU29" s="20">
        <v>6860</v>
      </c>
      <c r="AV29" s="25">
        <v>-0.14556040756914099</v>
      </c>
      <c r="AW29" s="20">
        <v>1330</v>
      </c>
      <c r="AX29" s="25">
        <v>-2.2058823529411802</v>
      </c>
      <c r="AY29" s="20">
        <v>4320</v>
      </c>
      <c r="AZ29" s="25">
        <v>0.69930069930069905</v>
      </c>
      <c r="BA29" s="20">
        <v>5200</v>
      </c>
      <c r="BB29" s="25">
        <v>2.7667984189723298</v>
      </c>
      <c r="BC29" s="20">
        <v>4820</v>
      </c>
      <c r="BD29" s="25">
        <v>0.62630480167014602</v>
      </c>
      <c r="BE29" s="20">
        <v>4290</v>
      </c>
      <c r="BF29" s="25">
        <v>-0.69444444444444398</v>
      </c>
      <c r="BG29" s="20">
        <v>3020</v>
      </c>
      <c r="BH29" s="25">
        <v>0</v>
      </c>
      <c r="BI29" s="20">
        <v>7020</v>
      </c>
      <c r="BJ29" s="25">
        <v>1.2987012987013</v>
      </c>
      <c r="BK29" s="20">
        <v>4840</v>
      </c>
      <c r="BL29" s="25">
        <v>0.83333333333333304</v>
      </c>
      <c r="BM29" s="20">
        <v>11740</v>
      </c>
      <c r="BN29" s="25">
        <v>2.9824561403508798</v>
      </c>
      <c r="BO29" s="20">
        <v>2190</v>
      </c>
      <c r="BP29" s="25">
        <v>2.8169014084507</v>
      </c>
      <c r="BQ29" s="20">
        <v>15760</v>
      </c>
      <c r="BR29" s="25">
        <v>1.2853470437018</v>
      </c>
      <c r="BS29" s="20">
        <v>8930</v>
      </c>
      <c r="BT29" s="25">
        <v>3.9580908032596001</v>
      </c>
      <c r="BU29" s="20">
        <v>11130</v>
      </c>
      <c r="BV29" s="25">
        <v>1.5510948905109501</v>
      </c>
      <c r="BW29" s="20">
        <v>4040</v>
      </c>
      <c r="BX29" s="25">
        <v>2.53807106598985</v>
      </c>
      <c r="BY29" s="20">
        <v>4370</v>
      </c>
      <c r="BZ29" s="25">
        <v>-2.2371364653243799</v>
      </c>
      <c r="CA29" s="20">
        <v>9300</v>
      </c>
      <c r="CB29" s="25">
        <v>0.107642626480086</v>
      </c>
      <c r="CC29" s="20">
        <v>2340</v>
      </c>
      <c r="CD29" s="25">
        <v>-0.42553191489361702</v>
      </c>
      <c r="CE29" s="20">
        <v>3690</v>
      </c>
      <c r="CF29" s="25">
        <v>-1.33689839572193</v>
      </c>
      <c r="CG29" s="20">
        <v>3000</v>
      </c>
      <c r="CH29" s="25">
        <v>1.35135135135135</v>
      </c>
      <c r="CI29" s="20">
        <v>9260</v>
      </c>
      <c r="CJ29" s="25">
        <v>-0.107874865156419</v>
      </c>
      <c r="CK29" s="20">
        <v>3090</v>
      </c>
      <c r="CL29" s="25">
        <v>-1.2779552715655</v>
      </c>
      <c r="CM29" s="20">
        <v>8210</v>
      </c>
      <c r="CN29" s="25">
        <v>3.0112923462986201</v>
      </c>
      <c r="CO29" s="20">
        <v>5250</v>
      </c>
      <c r="CP29" s="25">
        <v>1.15606936416185</v>
      </c>
      <c r="CQ29" s="20">
        <v>1250</v>
      </c>
      <c r="CR29" s="25">
        <v>-1.5748031496063</v>
      </c>
      <c r="CS29" s="20">
        <v>2700</v>
      </c>
      <c r="CT29" s="25">
        <v>1.1235955056179801</v>
      </c>
      <c r="CU29" s="20">
        <v>1710</v>
      </c>
      <c r="CV29" s="25">
        <v>-1.72413793103448</v>
      </c>
      <c r="CW29" s="20">
        <v>7950</v>
      </c>
      <c r="CX29" s="25">
        <v>-0.12562814070351799</v>
      </c>
      <c r="CY29" s="20">
        <v>7090</v>
      </c>
      <c r="CZ29" s="25">
        <v>-2.2068965517241401</v>
      </c>
      <c r="DA29" s="20">
        <v>5080</v>
      </c>
      <c r="DB29" s="25">
        <v>1.39720558882236</v>
      </c>
      <c r="DC29" s="20">
        <v>2460</v>
      </c>
      <c r="DD29" s="25">
        <v>1.2345679012345701</v>
      </c>
      <c r="DE29" s="20">
        <v>2350</v>
      </c>
      <c r="DF29" s="25">
        <v>3.0701754385964901</v>
      </c>
      <c r="DG29" s="20">
        <v>6970</v>
      </c>
      <c r="DH29" s="25">
        <v>0.28776978417266202</v>
      </c>
      <c r="DI29" s="20">
        <v>2400</v>
      </c>
      <c r="DJ29" s="25">
        <v>-0.826446280991736</v>
      </c>
      <c r="DK29" s="20">
        <v>6550</v>
      </c>
      <c r="DL29" s="25">
        <v>0.46012269938650302</v>
      </c>
      <c r="DM29" s="20">
        <v>8490</v>
      </c>
      <c r="DN29" s="25">
        <v>0.83135391923990498</v>
      </c>
      <c r="DO29" s="20">
        <v>2660</v>
      </c>
      <c r="DP29" s="25">
        <v>-3.6231884057971002</v>
      </c>
      <c r="DQ29" s="20">
        <v>31420</v>
      </c>
      <c r="DR29" s="25">
        <v>1.3548387096774199</v>
      </c>
      <c r="DS29" s="20">
        <v>8350</v>
      </c>
      <c r="DT29" s="25">
        <v>1.45808019441069</v>
      </c>
      <c r="DU29" s="20">
        <v>2460</v>
      </c>
      <c r="DV29" s="25">
        <v>-1.6</v>
      </c>
      <c r="DW29" s="20">
        <v>12340</v>
      </c>
      <c r="DX29" s="25">
        <v>1.3968775677896501</v>
      </c>
      <c r="DY29" s="20">
        <v>5820</v>
      </c>
      <c r="DZ29" s="25">
        <v>-1.5228426395939101</v>
      </c>
      <c r="EA29" s="20">
        <v>8260</v>
      </c>
      <c r="EB29" s="25">
        <v>-1.78359096313912</v>
      </c>
      <c r="EC29" s="20">
        <v>2640</v>
      </c>
      <c r="ED29" s="25">
        <v>1.93050193050193</v>
      </c>
      <c r="EE29" s="20">
        <v>6270</v>
      </c>
      <c r="EF29" s="25">
        <v>3.125</v>
      </c>
      <c r="EG29" s="20">
        <v>8710</v>
      </c>
      <c r="EH29" s="25">
        <v>1.16144018583043</v>
      </c>
      <c r="EI29" s="20">
        <v>7920</v>
      </c>
      <c r="EJ29" s="25">
        <v>0.89171974522292996</v>
      </c>
      <c r="EK29" s="20">
        <v>18510</v>
      </c>
      <c r="EL29" s="25">
        <v>5.4054054054054099E-2</v>
      </c>
      <c r="EM29" s="20">
        <v>2490</v>
      </c>
      <c r="EN29" s="25">
        <v>0.80971659919028305</v>
      </c>
      <c r="EO29" s="20">
        <v>7370</v>
      </c>
      <c r="EP29" s="25">
        <v>2.3611111111111098</v>
      </c>
      <c r="EQ29" s="20">
        <v>4470</v>
      </c>
      <c r="ER29" s="25">
        <v>1.5909090909090899</v>
      </c>
      <c r="ES29" s="20">
        <v>4040</v>
      </c>
      <c r="ET29" s="25">
        <v>-0.73710073710073698</v>
      </c>
      <c r="EU29" s="20">
        <v>3620</v>
      </c>
      <c r="EV29" s="25">
        <v>2.5495750708215299</v>
      </c>
      <c r="EW29" s="20">
        <v>19140</v>
      </c>
      <c r="EX29" s="25">
        <v>0.47244094488188998</v>
      </c>
      <c r="EY29" s="20">
        <v>11080</v>
      </c>
      <c r="EZ29" s="25">
        <v>3.3582089552238799</v>
      </c>
      <c r="FA29" s="20">
        <v>12280</v>
      </c>
      <c r="FB29" s="25">
        <v>3.4540859309182799</v>
      </c>
      <c r="FC29" s="20">
        <v>7560</v>
      </c>
      <c r="FD29" s="25">
        <v>1.2048192771084301</v>
      </c>
      <c r="FE29" s="20">
        <v>3400</v>
      </c>
      <c r="FF29" s="25">
        <v>-0.29325513196480901</v>
      </c>
      <c r="FG29" s="20">
        <v>5750</v>
      </c>
      <c r="FH29" s="25">
        <v>1.76991150442478</v>
      </c>
      <c r="FI29" s="20">
        <v>3910</v>
      </c>
      <c r="FJ29" s="25">
        <v>0.256410256410256</v>
      </c>
      <c r="FK29" s="20">
        <v>2960</v>
      </c>
      <c r="FL29" s="25">
        <v>-2.9508196721311499</v>
      </c>
      <c r="FM29" s="20">
        <v>11550</v>
      </c>
      <c r="FN29" s="25">
        <v>0</v>
      </c>
      <c r="FO29" s="20">
        <v>3710</v>
      </c>
      <c r="FP29" s="25">
        <v>-0.26881720430107497</v>
      </c>
      <c r="FQ29" s="20">
        <v>4860</v>
      </c>
      <c r="FR29" s="25">
        <v>1.88679245283019</v>
      </c>
      <c r="FS29" s="20">
        <v>2930</v>
      </c>
      <c r="FT29" s="25">
        <v>2.0905923344947701</v>
      </c>
      <c r="FU29" s="20">
        <v>4480</v>
      </c>
      <c r="FV29" s="25">
        <v>0</v>
      </c>
      <c r="FW29" s="20">
        <v>3400</v>
      </c>
      <c r="FX29" s="25">
        <v>-1.4492753623188399</v>
      </c>
      <c r="FY29" s="20">
        <v>4510</v>
      </c>
      <c r="FZ29" s="25">
        <v>2.73348519362187</v>
      </c>
      <c r="GA29" s="20">
        <v>1280</v>
      </c>
      <c r="GB29" s="25">
        <v>-0.775193798449612</v>
      </c>
      <c r="GC29" s="20">
        <v>9690</v>
      </c>
      <c r="GD29" s="25">
        <v>3.08510638297872</v>
      </c>
      <c r="GE29" s="20">
        <v>10800</v>
      </c>
      <c r="GF29" s="25">
        <v>4.3478260869565197</v>
      </c>
      <c r="GG29" s="20">
        <v>15640</v>
      </c>
      <c r="GH29" s="25">
        <v>3.7135278514588901</v>
      </c>
      <c r="GI29" s="20">
        <v>11370</v>
      </c>
      <c r="GJ29" s="25">
        <v>1.06666666666667</v>
      </c>
      <c r="GK29" s="20">
        <v>9610</v>
      </c>
      <c r="GL29" s="25">
        <v>-0.20768431983385299</v>
      </c>
      <c r="GM29" s="20">
        <v>4370</v>
      </c>
      <c r="GN29" s="25">
        <v>4.0476190476190501</v>
      </c>
      <c r="GO29" s="20">
        <v>5000</v>
      </c>
      <c r="GP29" s="25">
        <v>2.0408163265306101</v>
      </c>
      <c r="GQ29" s="20">
        <v>1370</v>
      </c>
      <c r="GR29" s="25">
        <v>18.1034482758621</v>
      </c>
      <c r="GS29" s="20">
        <v>12020</v>
      </c>
      <c r="GT29" s="25">
        <v>2.12404418011895</v>
      </c>
      <c r="GU29" s="20">
        <v>590</v>
      </c>
      <c r="GV29" s="25">
        <v>31.1111111111111</v>
      </c>
    </row>
    <row r="30" spans="1:204" ht="15" customHeight="1" x14ac:dyDescent="0.25">
      <c r="A30" s="6">
        <v>44105</v>
      </c>
      <c r="B30" s="26" t="s">
        <v>4</v>
      </c>
      <c r="C30" s="20">
        <v>3700</v>
      </c>
      <c r="D30" s="25">
        <v>-0.80428954423592502</v>
      </c>
      <c r="E30" s="20">
        <v>5470</v>
      </c>
      <c r="F30" s="25">
        <v>-0.18248175182481799</v>
      </c>
      <c r="G30" s="20">
        <v>5110</v>
      </c>
      <c r="H30" s="25">
        <v>0</v>
      </c>
      <c r="I30" s="20">
        <v>1440</v>
      </c>
      <c r="J30" s="25">
        <v>3.5971223021582701</v>
      </c>
      <c r="K30" s="20">
        <v>1550</v>
      </c>
      <c r="L30" s="25">
        <v>2.64900662251656</v>
      </c>
      <c r="M30" s="20">
        <v>11540</v>
      </c>
      <c r="N30" s="25">
        <v>-0.431406384814495</v>
      </c>
      <c r="O30" s="20">
        <v>3810</v>
      </c>
      <c r="P30" s="25">
        <v>-1.03896103896104</v>
      </c>
      <c r="Q30" s="20">
        <v>3160</v>
      </c>
      <c r="R30" s="25">
        <v>1.93548387096774</v>
      </c>
      <c r="S30" s="20">
        <v>1600</v>
      </c>
      <c r="T30" s="25">
        <v>0.62893081761006298</v>
      </c>
      <c r="U30" s="20">
        <v>3300</v>
      </c>
      <c r="V30" s="25">
        <v>-0.60240963855421703</v>
      </c>
      <c r="W30" s="20">
        <v>4460</v>
      </c>
      <c r="X30" s="25">
        <v>1.59453302961276</v>
      </c>
      <c r="Y30" s="20">
        <v>2980</v>
      </c>
      <c r="Z30" s="25">
        <v>1.0169491525423699</v>
      </c>
      <c r="AA30" s="20">
        <v>15430</v>
      </c>
      <c r="AB30" s="25">
        <v>0.84967320261437895</v>
      </c>
      <c r="AC30" s="20">
        <v>5130</v>
      </c>
      <c r="AD30" s="25">
        <v>0</v>
      </c>
      <c r="AE30" s="20">
        <v>1620</v>
      </c>
      <c r="AF30" s="25">
        <v>3.8461538461538498</v>
      </c>
      <c r="AG30" s="20">
        <v>3900</v>
      </c>
      <c r="AH30" s="25">
        <v>-1.7632241813602001</v>
      </c>
      <c r="AI30" s="20">
        <v>6000</v>
      </c>
      <c r="AJ30" s="25">
        <v>2.0408163265306101</v>
      </c>
      <c r="AK30" s="20">
        <v>3790</v>
      </c>
      <c r="AL30" s="25">
        <v>1.06666666666667</v>
      </c>
      <c r="AM30" s="20">
        <v>2660</v>
      </c>
      <c r="AN30" s="25">
        <v>-2.5641025641025599</v>
      </c>
      <c r="AO30" s="20">
        <v>2830</v>
      </c>
      <c r="AP30" s="25">
        <v>2.5362318840579698</v>
      </c>
      <c r="AQ30" s="20">
        <v>2100</v>
      </c>
      <c r="AR30" s="25">
        <v>1.4492753623188399</v>
      </c>
      <c r="AS30" s="20">
        <v>5710</v>
      </c>
      <c r="AT30" s="25">
        <v>-1.0398613518197599</v>
      </c>
      <c r="AU30" s="20">
        <v>6880</v>
      </c>
      <c r="AV30" s="25">
        <v>0</v>
      </c>
      <c r="AW30" s="20">
        <v>1330</v>
      </c>
      <c r="AX30" s="25">
        <v>-2.2058823529411802</v>
      </c>
      <c r="AY30" s="20">
        <v>4320</v>
      </c>
      <c r="AZ30" s="25">
        <v>0.69930069930069905</v>
      </c>
      <c r="BA30" s="20">
        <v>5180</v>
      </c>
      <c r="BB30" s="25">
        <v>2.1696252465483199</v>
      </c>
      <c r="BC30" s="20">
        <v>4800</v>
      </c>
      <c r="BD30" s="25">
        <v>0</v>
      </c>
      <c r="BE30" s="20">
        <v>4280</v>
      </c>
      <c r="BF30" s="25">
        <v>-0.92592592592592604</v>
      </c>
      <c r="BG30" s="20">
        <v>3030</v>
      </c>
      <c r="BH30" s="25">
        <v>0.33112582781457001</v>
      </c>
      <c r="BI30" s="20">
        <v>7030</v>
      </c>
      <c r="BJ30" s="25">
        <v>1.44300144300144</v>
      </c>
      <c r="BK30" s="20">
        <v>4830</v>
      </c>
      <c r="BL30" s="25">
        <v>0.41580041580041599</v>
      </c>
      <c r="BM30" s="20">
        <v>11760</v>
      </c>
      <c r="BN30" s="25">
        <v>2.7972027972028002</v>
      </c>
      <c r="BO30" s="20">
        <v>2190</v>
      </c>
      <c r="BP30" s="25">
        <v>2.3364485981308398</v>
      </c>
      <c r="BQ30" s="20">
        <v>15730</v>
      </c>
      <c r="BR30" s="25">
        <v>1.0276172125883101</v>
      </c>
      <c r="BS30" s="20">
        <v>8990</v>
      </c>
      <c r="BT30" s="25">
        <v>3.9306358381502902</v>
      </c>
      <c r="BU30" s="20">
        <v>11120</v>
      </c>
      <c r="BV30" s="25">
        <v>0.99909173478655799</v>
      </c>
      <c r="BW30" s="20">
        <v>4050</v>
      </c>
      <c r="BX30" s="25">
        <v>2.5316455696202498</v>
      </c>
      <c r="BY30" s="20">
        <v>4370</v>
      </c>
      <c r="BZ30" s="25">
        <v>-2.01793721973094</v>
      </c>
      <c r="CA30" s="20">
        <v>9320</v>
      </c>
      <c r="CB30" s="25">
        <v>-0.107181136120043</v>
      </c>
      <c r="CC30" s="20">
        <v>2360</v>
      </c>
      <c r="CD30" s="25">
        <v>0.854700854700855</v>
      </c>
      <c r="CE30" s="20">
        <v>3660</v>
      </c>
      <c r="CF30" s="25">
        <v>-1.8766756032171601</v>
      </c>
      <c r="CG30" s="20">
        <v>2990</v>
      </c>
      <c r="CH30" s="25">
        <v>0.33557046979865801</v>
      </c>
      <c r="CI30" s="20">
        <v>9270</v>
      </c>
      <c r="CJ30" s="25">
        <v>-0.21528525296017201</v>
      </c>
      <c r="CK30" s="20">
        <v>3090</v>
      </c>
      <c r="CL30" s="25">
        <v>-0.96153846153846201</v>
      </c>
      <c r="CM30" s="20">
        <v>8270</v>
      </c>
      <c r="CN30" s="25">
        <v>3.5043804755944898</v>
      </c>
      <c r="CO30" s="20">
        <v>5260</v>
      </c>
      <c r="CP30" s="25">
        <v>0.959692898272553</v>
      </c>
      <c r="CQ30" s="20">
        <v>1240</v>
      </c>
      <c r="CR30" s="25">
        <v>-2.36220472440945</v>
      </c>
      <c r="CS30" s="20">
        <v>2710</v>
      </c>
      <c r="CT30" s="25">
        <v>0.74349442379182196</v>
      </c>
      <c r="CU30" s="20">
        <v>1700</v>
      </c>
      <c r="CV30" s="25">
        <v>-2.29885057471264</v>
      </c>
      <c r="CW30" s="20">
        <v>7970</v>
      </c>
      <c r="CX30" s="25">
        <v>0.12562814070351799</v>
      </c>
      <c r="CY30" s="20">
        <v>7060</v>
      </c>
      <c r="CZ30" s="25">
        <v>-2.4861878453038702</v>
      </c>
      <c r="DA30" s="20">
        <v>5080</v>
      </c>
      <c r="DB30" s="25">
        <v>1.1952191235059799</v>
      </c>
      <c r="DC30" s="20">
        <v>2460</v>
      </c>
      <c r="DD30" s="25">
        <v>1.2345679012345701</v>
      </c>
      <c r="DE30" s="20">
        <v>2340</v>
      </c>
      <c r="DF30" s="25">
        <v>1.73913043478261</v>
      </c>
      <c r="DG30" s="20">
        <v>6980</v>
      </c>
      <c r="DH30" s="25">
        <v>0.143472022955524</v>
      </c>
      <c r="DI30" s="20">
        <v>2410</v>
      </c>
      <c r="DJ30" s="25">
        <v>0</v>
      </c>
      <c r="DK30" s="20">
        <v>6550</v>
      </c>
      <c r="DL30" s="25">
        <v>0.15290519877675801</v>
      </c>
      <c r="DM30" s="20">
        <v>8490</v>
      </c>
      <c r="DN30" s="25">
        <v>0.83135391923990498</v>
      </c>
      <c r="DO30" s="20">
        <v>2660</v>
      </c>
      <c r="DP30" s="25">
        <v>-3.2727272727272698</v>
      </c>
      <c r="DQ30" s="20">
        <v>31420</v>
      </c>
      <c r="DR30" s="25">
        <v>1.15904700579523</v>
      </c>
      <c r="DS30" s="20">
        <v>8360</v>
      </c>
      <c r="DT30" s="25">
        <v>1.4563106796116501</v>
      </c>
      <c r="DU30" s="20">
        <v>2460</v>
      </c>
      <c r="DV30" s="25">
        <v>-1.6</v>
      </c>
      <c r="DW30" s="20">
        <v>12350</v>
      </c>
      <c r="DX30" s="25">
        <v>1.6460905349794199</v>
      </c>
      <c r="DY30" s="20">
        <v>5830</v>
      </c>
      <c r="DZ30" s="25">
        <v>-1.52027027027027</v>
      </c>
      <c r="EA30" s="20">
        <v>8230</v>
      </c>
      <c r="EB30" s="25">
        <v>-1.9070321811680599</v>
      </c>
      <c r="EC30" s="20">
        <v>2640</v>
      </c>
      <c r="ED30" s="25">
        <v>1.14942528735632</v>
      </c>
      <c r="EE30" s="20">
        <v>6290</v>
      </c>
      <c r="EF30" s="25">
        <v>2.7777777777777799</v>
      </c>
      <c r="EG30" s="20">
        <v>8700</v>
      </c>
      <c r="EH30" s="25">
        <v>0.69444444444444398</v>
      </c>
      <c r="EI30" s="20">
        <v>7930</v>
      </c>
      <c r="EJ30" s="25">
        <v>0.50697084917617197</v>
      </c>
      <c r="EK30" s="20">
        <v>18480</v>
      </c>
      <c r="EL30" s="25">
        <v>-0.269832703723691</v>
      </c>
      <c r="EM30" s="20">
        <v>2500</v>
      </c>
      <c r="EN30" s="25">
        <v>1.2145748987854299</v>
      </c>
      <c r="EO30" s="20">
        <v>7370</v>
      </c>
      <c r="EP30" s="25">
        <v>2.0775623268698098</v>
      </c>
      <c r="EQ30" s="20">
        <v>4480</v>
      </c>
      <c r="ER30" s="25">
        <v>1.8181818181818199</v>
      </c>
      <c r="ES30" s="20">
        <v>4020</v>
      </c>
      <c r="ET30" s="25">
        <v>-1.47058823529412</v>
      </c>
      <c r="EU30" s="20">
        <v>3640</v>
      </c>
      <c r="EV30" s="25">
        <v>2.8248587570621502</v>
      </c>
      <c r="EW30" s="20">
        <v>19160</v>
      </c>
      <c r="EX30" s="25">
        <v>0.68313189700472898</v>
      </c>
      <c r="EY30" s="20">
        <v>11110</v>
      </c>
      <c r="EZ30" s="25">
        <v>3.4450651769087499</v>
      </c>
      <c r="FA30" s="20">
        <v>12300</v>
      </c>
      <c r="FB30" s="25">
        <v>3.1014249790444302</v>
      </c>
      <c r="FC30" s="20">
        <v>7570</v>
      </c>
      <c r="FD30" s="25">
        <v>1.3386880856760399</v>
      </c>
      <c r="FE30" s="20">
        <v>3390</v>
      </c>
      <c r="FF30" s="25">
        <v>-0.29411764705882398</v>
      </c>
      <c r="FG30" s="20">
        <v>5740</v>
      </c>
      <c r="FH30" s="25">
        <v>1.5929203539823</v>
      </c>
      <c r="FI30" s="20">
        <v>3910</v>
      </c>
      <c r="FJ30" s="25">
        <v>0.51413881748071999</v>
      </c>
      <c r="FK30" s="20">
        <v>2960</v>
      </c>
      <c r="FL30" s="25">
        <v>-2.9508196721311499</v>
      </c>
      <c r="FM30" s="20">
        <v>11560</v>
      </c>
      <c r="FN30" s="25">
        <v>0.17331022530329299</v>
      </c>
      <c r="FO30" s="20">
        <v>3700</v>
      </c>
      <c r="FP30" s="25">
        <v>-0.53763440860215095</v>
      </c>
      <c r="FQ30" s="20">
        <v>4860</v>
      </c>
      <c r="FR30" s="25">
        <v>1.67364016736402</v>
      </c>
      <c r="FS30" s="20">
        <v>2940</v>
      </c>
      <c r="FT30" s="25">
        <v>2.4390243902439002</v>
      </c>
      <c r="FU30" s="20">
        <v>4490</v>
      </c>
      <c r="FV30" s="25">
        <v>0.223214285714286</v>
      </c>
      <c r="FW30" s="20">
        <v>3400</v>
      </c>
      <c r="FX30" s="25">
        <v>-1.7341040462427699</v>
      </c>
      <c r="FY30" s="20">
        <v>4510</v>
      </c>
      <c r="FZ30" s="25">
        <v>3.2036613272311198</v>
      </c>
      <c r="GA30" s="20">
        <v>1280</v>
      </c>
      <c r="GB30" s="25">
        <v>-0.775193798449612</v>
      </c>
      <c r="GC30" s="20">
        <v>9670</v>
      </c>
      <c r="GD30" s="25">
        <v>2.2198731501057098</v>
      </c>
      <c r="GE30" s="20">
        <v>10810</v>
      </c>
      <c r="GF30" s="25">
        <v>3.4449760765550201</v>
      </c>
      <c r="GG30" s="20">
        <v>15700</v>
      </c>
      <c r="GH30" s="25">
        <v>4.0424121935056299</v>
      </c>
      <c r="GI30" s="20">
        <v>11390</v>
      </c>
      <c r="GJ30" s="25">
        <v>1.1545293072824201</v>
      </c>
      <c r="GK30" s="20">
        <v>9620</v>
      </c>
      <c r="GL30" s="25">
        <v>0.104058272632674</v>
      </c>
      <c r="GM30" s="20">
        <v>4340</v>
      </c>
      <c r="GN30" s="25">
        <v>2.60047281323877</v>
      </c>
      <c r="GO30" s="20">
        <v>5000</v>
      </c>
      <c r="GP30" s="25">
        <v>2.2494887525562399</v>
      </c>
      <c r="GQ30" s="20">
        <v>1380</v>
      </c>
      <c r="GR30" s="25">
        <v>15.966386554621799</v>
      </c>
      <c r="GS30" s="20">
        <v>12060</v>
      </c>
      <c r="GT30" s="25">
        <v>2.1168501270110101</v>
      </c>
      <c r="GU30" s="20">
        <v>590</v>
      </c>
      <c r="GV30" s="25">
        <v>28.260869565217401</v>
      </c>
    </row>
    <row r="31" spans="1:204" ht="15" customHeight="1" x14ac:dyDescent="0.25">
      <c r="A31" s="6">
        <v>44136</v>
      </c>
      <c r="B31" s="26" t="s">
        <v>4</v>
      </c>
      <c r="C31" s="20">
        <v>3710</v>
      </c>
      <c r="D31" s="25">
        <v>-2.6246719160105001</v>
      </c>
      <c r="E31" s="20">
        <v>5470</v>
      </c>
      <c r="F31" s="25">
        <v>-2.3214285714285698</v>
      </c>
      <c r="G31" s="20">
        <v>5110</v>
      </c>
      <c r="H31" s="25">
        <v>-3.2196969696969702</v>
      </c>
      <c r="I31" s="20">
        <v>1440</v>
      </c>
      <c r="J31" s="25">
        <v>0.69930069930069905</v>
      </c>
      <c r="K31" s="20">
        <v>1560</v>
      </c>
      <c r="L31" s="25">
        <v>0.64516129032258096</v>
      </c>
      <c r="M31" s="20">
        <v>11590</v>
      </c>
      <c r="N31" s="25">
        <v>-2.7684563758389298</v>
      </c>
      <c r="O31" s="20">
        <v>3830</v>
      </c>
      <c r="P31" s="25">
        <v>-2.0460358056265999</v>
      </c>
      <c r="Q31" s="20">
        <v>3170</v>
      </c>
      <c r="R31" s="25">
        <v>0.316455696202532</v>
      </c>
      <c r="S31" s="20">
        <v>1600</v>
      </c>
      <c r="T31" s="25">
        <v>-2.4390243902439002</v>
      </c>
      <c r="U31" s="20">
        <v>3310</v>
      </c>
      <c r="V31" s="25">
        <v>-1.7804154302670601</v>
      </c>
      <c r="W31" s="20">
        <v>4470</v>
      </c>
      <c r="X31" s="25">
        <v>-2.8260869565217401</v>
      </c>
      <c r="Y31" s="20">
        <v>2980</v>
      </c>
      <c r="Z31" s="25">
        <v>-2.2950819672131102</v>
      </c>
      <c r="AA31" s="20">
        <v>15420</v>
      </c>
      <c r="AB31" s="25">
        <v>-1.4696485623003199</v>
      </c>
      <c r="AC31" s="20">
        <v>5130</v>
      </c>
      <c r="AD31" s="25">
        <v>-3.20754716981132</v>
      </c>
      <c r="AE31" s="20">
        <v>1630</v>
      </c>
      <c r="AF31" s="25">
        <v>1.875</v>
      </c>
      <c r="AG31" s="20">
        <v>3900</v>
      </c>
      <c r="AH31" s="25">
        <v>-4.8780487804878003</v>
      </c>
      <c r="AI31" s="20">
        <v>6000</v>
      </c>
      <c r="AJ31" s="25">
        <v>-0.49751243781094501</v>
      </c>
      <c r="AK31" s="20">
        <v>3810</v>
      </c>
      <c r="AL31" s="25">
        <v>-1.2953367875647701</v>
      </c>
      <c r="AM31" s="20">
        <v>2660</v>
      </c>
      <c r="AN31" s="25">
        <v>-5</v>
      </c>
      <c r="AO31" s="20">
        <v>2840</v>
      </c>
      <c r="AP31" s="25">
        <v>0.35335689045936403</v>
      </c>
      <c r="AQ31" s="20">
        <v>2100</v>
      </c>
      <c r="AR31" s="25">
        <v>-0.47393364928909998</v>
      </c>
      <c r="AS31" s="20">
        <v>5720</v>
      </c>
      <c r="AT31" s="25">
        <v>-3.3783783783783798</v>
      </c>
      <c r="AU31" s="20">
        <v>6890</v>
      </c>
      <c r="AV31" s="25">
        <v>-1.9914651493598901</v>
      </c>
      <c r="AW31" s="20">
        <v>1330</v>
      </c>
      <c r="AX31" s="25">
        <v>-4.3165467625899296</v>
      </c>
      <c r="AY31" s="20">
        <v>4320</v>
      </c>
      <c r="AZ31" s="25">
        <v>-1.8181818181818199</v>
      </c>
      <c r="BA31" s="20">
        <v>5200</v>
      </c>
      <c r="BB31" s="25">
        <v>0.580270793036751</v>
      </c>
      <c r="BC31" s="20">
        <v>4820</v>
      </c>
      <c r="BD31" s="25">
        <v>-2.03252032520325</v>
      </c>
      <c r="BE31" s="20">
        <v>4290</v>
      </c>
      <c r="BF31" s="25">
        <v>-2.9411764705882399</v>
      </c>
      <c r="BG31" s="20">
        <v>3040</v>
      </c>
      <c r="BH31" s="25">
        <v>-0.97719869706840401</v>
      </c>
      <c r="BI31" s="20">
        <v>7060</v>
      </c>
      <c r="BJ31" s="25">
        <v>0.28409090909090901</v>
      </c>
      <c r="BK31" s="20">
        <v>4840</v>
      </c>
      <c r="BL31" s="25">
        <v>-1.6260162601626</v>
      </c>
      <c r="BM31" s="20">
        <v>11760</v>
      </c>
      <c r="BN31" s="25">
        <v>0.68493150684931503</v>
      </c>
      <c r="BO31" s="20">
        <v>2190</v>
      </c>
      <c r="BP31" s="25">
        <v>-0.45454545454545497</v>
      </c>
      <c r="BQ31" s="20">
        <v>15740</v>
      </c>
      <c r="BR31" s="25">
        <v>-1.13065326633166</v>
      </c>
      <c r="BS31" s="20">
        <v>9030</v>
      </c>
      <c r="BT31" s="25">
        <v>0.89385474860335201</v>
      </c>
      <c r="BU31" s="20">
        <v>11130</v>
      </c>
      <c r="BV31" s="25">
        <v>-0.97864768683273995</v>
      </c>
      <c r="BW31" s="20">
        <v>4050</v>
      </c>
      <c r="BX31" s="25">
        <v>-0.49140049140049102</v>
      </c>
      <c r="BY31" s="20">
        <v>4380</v>
      </c>
      <c r="BZ31" s="25">
        <v>-4.1575492341356703</v>
      </c>
      <c r="CA31" s="20">
        <v>9350</v>
      </c>
      <c r="CB31" s="25">
        <v>-1.6824395373291301</v>
      </c>
      <c r="CC31" s="20">
        <v>2370</v>
      </c>
      <c r="CD31" s="25">
        <v>0</v>
      </c>
      <c r="CE31" s="20">
        <v>3660</v>
      </c>
      <c r="CF31" s="25">
        <v>-3.9370078740157499</v>
      </c>
      <c r="CG31" s="20">
        <v>3000</v>
      </c>
      <c r="CH31" s="25">
        <v>-1.31578947368421</v>
      </c>
      <c r="CI31" s="20">
        <v>9290</v>
      </c>
      <c r="CJ31" s="25">
        <v>-1.9007391763463599</v>
      </c>
      <c r="CK31" s="20">
        <v>3080</v>
      </c>
      <c r="CL31" s="25">
        <v>-3.1446540880503102</v>
      </c>
      <c r="CM31" s="20">
        <v>8320</v>
      </c>
      <c r="CN31" s="25">
        <v>2.58939580764488</v>
      </c>
      <c r="CO31" s="20">
        <v>5250</v>
      </c>
      <c r="CP31" s="25">
        <v>-1.31578947368421</v>
      </c>
      <c r="CQ31" s="20">
        <v>1240</v>
      </c>
      <c r="CR31" s="25">
        <v>-5.3435114503816799</v>
      </c>
      <c r="CS31" s="20">
        <v>2710</v>
      </c>
      <c r="CT31" s="25">
        <v>-2.16606498194946</v>
      </c>
      <c r="CU31" s="20">
        <v>1700</v>
      </c>
      <c r="CV31" s="25">
        <v>-3.4090909090909101</v>
      </c>
      <c r="CW31" s="20">
        <v>7970</v>
      </c>
      <c r="CX31" s="25">
        <v>-1.6049382716049401</v>
      </c>
      <c r="CY31" s="20">
        <v>7040</v>
      </c>
      <c r="CZ31" s="25">
        <v>-4.8648648648648596</v>
      </c>
      <c r="DA31" s="20">
        <v>5080</v>
      </c>
      <c r="DB31" s="25">
        <v>-0.58708414872798398</v>
      </c>
      <c r="DC31" s="20">
        <v>2450</v>
      </c>
      <c r="DD31" s="25">
        <v>-0.80971659919028305</v>
      </c>
      <c r="DE31" s="20">
        <v>2340</v>
      </c>
      <c r="DF31" s="25">
        <v>-0.42553191489361702</v>
      </c>
      <c r="DG31" s="20">
        <v>6980</v>
      </c>
      <c r="DH31" s="25">
        <v>-2.6499302649930301</v>
      </c>
      <c r="DI31" s="20">
        <v>2410</v>
      </c>
      <c r="DJ31" s="25">
        <v>-3.2128514056224899</v>
      </c>
      <c r="DK31" s="20">
        <v>6550</v>
      </c>
      <c r="DL31" s="25">
        <v>-1.0574018126888201</v>
      </c>
      <c r="DM31" s="20">
        <v>8510</v>
      </c>
      <c r="DN31" s="25">
        <v>-1.16144018583043</v>
      </c>
      <c r="DO31" s="20">
        <v>2670</v>
      </c>
      <c r="DP31" s="25">
        <v>-5.9859154929577496</v>
      </c>
      <c r="DQ31" s="20">
        <v>31430</v>
      </c>
      <c r="DR31" s="25">
        <v>-0.69510268562401301</v>
      </c>
      <c r="DS31" s="20">
        <v>8340</v>
      </c>
      <c r="DT31" s="25">
        <v>-0.95011876484560598</v>
      </c>
      <c r="DU31" s="20">
        <v>2460</v>
      </c>
      <c r="DV31" s="25">
        <v>-3.90625</v>
      </c>
      <c r="DW31" s="20">
        <v>12410</v>
      </c>
      <c r="DX31" s="25">
        <v>0.323362974939369</v>
      </c>
      <c r="DY31" s="20">
        <v>5860</v>
      </c>
      <c r="DZ31" s="25">
        <v>-2.3333333333333299</v>
      </c>
      <c r="EA31" s="20">
        <v>8220</v>
      </c>
      <c r="EB31" s="25">
        <v>-5.2995391705069101</v>
      </c>
      <c r="EC31" s="20">
        <v>2650</v>
      </c>
      <c r="ED31" s="25">
        <v>-1.1194029850746301</v>
      </c>
      <c r="EE31" s="20">
        <v>6310</v>
      </c>
      <c r="EF31" s="25">
        <v>0.158730158730159</v>
      </c>
      <c r="EG31" s="20">
        <v>8700</v>
      </c>
      <c r="EH31" s="25">
        <v>-1.4722536806341999</v>
      </c>
      <c r="EI31" s="20">
        <v>7940</v>
      </c>
      <c r="EJ31" s="25">
        <v>-0.75</v>
      </c>
      <c r="EK31" s="20">
        <v>18480</v>
      </c>
      <c r="EL31" s="25">
        <v>-2.4802110817942</v>
      </c>
      <c r="EM31" s="20">
        <v>2510</v>
      </c>
      <c r="EN31" s="25">
        <v>-1.1811023622047201</v>
      </c>
      <c r="EO31" s="20">
        <v>7390</v>
      </c>
      <c r="EP31" s="25">
        <v>-0.135135135135135</v>
      </c>
      <c r="EQ31" s="20">
        <v>4490</v>
      </c>
      <c r="ER31" s="25">
        <v>-0.44345898004434597</v>
      </c>
      <c r="ES31" s="20">
        <v>4040</v>
      </c>
      <c r="ET31" s="25">
        <v>-3.5799522673031001</v>
      </c>
      <c r="EU31" s="20">
        <v>3660</v>
      </c>
      <c r="EV31" s="25">
        <v>1.94986072423398</v>
      </c>
      <c r="EW31" s="20">
        <v>19210</v>
      </c>
      <c r="EX31" s="25">
        <v>-1.18312757201646</v>
      </c>
      <c r="EY31" s="20">
        <v>11160</v>
      </c>
      <c r="EZ31" s="25">
        <v>1.27041742286751</v>
      </c>
      <c r="FA31" s="20">
        <v>12330</v>
      </c>
      <c r="FB31" s="25">
        <v>0.90016366612111298</v>
      </c>
      <c r="FC31" s="20">
        <v>7610</v>
      </c>
      <c r="FD31" s="25">
        <v>0.26350461133069802</v>
      </c>
      <c r="FE31" s="20">
        <v>3410</v>
      </c>
      <c r="FF31" s="25">
        <v>-1.44508670520231</v>
      </c>
      <c r="FG31" s="20">
        <v>5760</v>
      </c>
      <c r="FH31" s="25">
        <v>-0.17331022530329299</v>
      </c>
      <c r="FI31" s="20">
        <v>3910</v>
      </c>
      <c r="FJ31" s="25">
        <v>-2.4937655860349102</v>
      </c>
      <c r="FK31" s="20">
        <v>2960</v>
      </c>
      <c r="FL31" s="25">
        <v>-4.5161290322580596</v>
      </c>
      <c r="FM31" s="20">
        <v>11550</v>
      </c>
      <c r="FN31" s="25">
        <v>-2.61382799325464</v>
      </c>
      <c r="FO31" s="20">
        <v>3700</v>
      </c>
      <c r="FP31" s="25">
        <v>-2.1164021164021198</v>
      </c>
      <c r="FQ31" s="20">
        <v>4870</v>
      </c>
      <c r="FR31" s="25">
        <v>-0.204918032786885</v>
      </c>
      <c r="FS31" s="20">
        <v>2940</v>
      </c>
      <c r="FT31" s="25">
        <v>0</v>
      </c>
      <c r="FU31" s="20">
        <v>4480</v>
      </c>
      <c r="FV31" s="25">
        <v>-3.65591397849462</v>
      </c>
      <c r="FW31" s="20">
        <v>3410</v>
      </c>
      <c r="FX31" s="25">
        <v>-2.8490028490028498</v>
      </c>
      <c r="FY31" s="20">
        <v>4520</v>
      </c>
      <c r="FZ31" s="25">
        <v>-0.44052863436123402</v>
      </c>
      <c r="GA31" s="20">
        <v>1290</v>
      </c>
      <c r="GB31" s="25">
        <v>-3.7313432835820901</v>
      </c>
      <c r="GC31" s="20">
        <v>9670</v>
      </c>
      <c r="GD31" s="25">
        <v>0.62434963579604597</v>
      </c>
      <c r="GE31" s="20">
        <v>10820</v>
      </c>
      <c r="GF31" s="25">
        <v>1.69172932330827</v>
      </c>
      <c r="GG31" s="20">
        <v>15760</v>
      </c>
      <c r="GH31" s="25">
        <v>3.0065359477124201</v>
      </c>
      <c r="GI31" s="20">
        <v>11360</v>
      </c>
      <c r="GJ31" s="25">
        <v>-0.95902353966870102</v>
      </c>
      <c r="GK31" s="20">
        <v>9620</v>
      </c>
      <c r="GL31" s="25">
        <v>-1.2320328542094501</v>
      </c>
      <c r="GM31" s="20">
        <v>4330</v>
      </c>
      <c r="GN31" s="25">
        <v>0.69767441860465096</v>
      </c>
      <c r="GO31" s="20">
        <v>5040</v>
      </c>
      <c r="GP31" s="25">
        <v>1.8181818181818199</v>
      </c>
      <c r="GQ31" s="20">
        <v>1390</v>
      </c>
      <c r="GR31" s="25">
        <v>14.876033057851201</v>
      </c>
      <c r="GS31" s="20">
        <v>12060</v>
      </c>
      <c r="GT31" s="25">
        <v>0.75187969924812004</v>
      </c>
      <c r="GU31" s="20">
        <v>590</v>
      </c>
      <c r="GV31" s="25">
        <v>25.531914893617</v>
      </c>
    </row>
    <row r="32" spans="1:204" ht="15" customHeight="1" x14ac:dyDescent="0.25">
      <c r="A32" s="6">
        <v>44166</v>
      </c>
      <c r="B32" s="26" t="s">
        <v>4</v>
      </c>
      <c r="C32" s="20">
        <v>3720</v>
      </c>
      <c r="D32" s="25">
        <v>-2.1052631578947398</v>
      </c>
      <c r="E32" s="20">
        <v>5480</v>
      </c>
      <c r="F32" s="25">
        <v>-2.1428571428571401</v>
      </c>
      <c r="G32" s="20">
        <v>5100</v>
      </c>
      <c r="H32" s="25">
        <v>-3.4090909090909101</v>
      </c>
      <c r="I32" s="20">
        <v>1440</v>
      </c>
      <c r="J32" s="25">
        <v>1.40845070422535</v>
      </c>
      <c r="K32" s="20">
        <v>1570</v>
      </c>
      <c r="L32" s="25">
        <v>1.2903225806451599</v>
      </c>
      <c r="M32" s="20">
        <v>11610</v>
      </c>
      <c r="N32" s="25">
        <v>-2.6006711409396002</v>
      </c>
      <c r="O32" s="20">
        <v>3850</v>
      </c>
      <c r="P32" s="25">
        <v>-1.78571428571429</v>
      </c>
      <c r="Q32" s="20">
        <v>3180</v>
      </c>
      <c r="R32" s="25">
        <v>0.952380952380952</v>
      </c>
      <c r="S32" s="20">
        <v>1600</v>
      </c>
      <c r="T32" s="25">
        <v>-3.0303030303030298</v>
      </c>
      <c r="U32" s="20">
        <v>3320</v>
      </c>
      <c r="V32" s="25">
        <v>-1.4836795252225501</v>
      </c>
      <c r="W32" s="20">
        <v>4470</v>
      </c>
      <c r="X32" s="25">
        <v>-2.8260869565217401</v>
      </c>
      <c r="Y32" s="20">
        <v>2990</v>
      </c>
      <c r="Z32" s="25">
        <v>-1.9672131147541001</v>
      </c>
      <c r="AA32" s="20">
        <v>15470</v>
      </c>
      <c r="AB32" s="25">
        <v>-1.33928571428571</v>
      </c>
      <c r="AC32" s="20">
        <v>5160</v>
      </c>
      <c r="AD32" s="25">
        <v>-2.4574669187145601</v>
      </c>
      <c r="AE32" s="20">
        <v>1630</v>
      </c>
      <c r="AF32" s="25">
        <v>1.875</v>
      </c>
      <c r="AG32" s="20">
        <v>3900</v>
      </c>
      <c r="AH32" s="25">
        <v>-4.6454767726161403</v>
      </c>
      <c r="AI32" s="20">
        <v>6010</v>
      </c>
      <c r="AJ32" s="25">
        <v>-0.33167495854063</v>
      </c>
      <c r="AK32" s="20">
        <v>3810</v>
      </c>
      <c r="AL32" s="25">
        <v>-1.55038759689922</v>
      </c>
      <c r="AM32" s="20">
        <v>2660</v>
      </c>
      <c r="AN32" s="25">
        <v>-4.6594982078853002</v>
      </c>
      <c r="AO32" s="20">
        <v>2850</v>
      </c>
      <c r="AP32" s="25">
        <v>0.70671378091872805</v>
      </c>
      <c r="AQ32" s="20">
        <v>2100</v>
      </c>
      <c r="AR32" s="25">
        <v>-0.47393364928909998</v>
      </c>
      <c r="AS32" s="20">
        <v>5720</v>
      </c>
      <c r="AT32" s="25">
        <v>-3.2148900169204699</v>
      </c>
      <c r="AU32" s="20">
        <v>6920</v>
      </c>
      <c r="AV32" s="25">
        <v>-1.7045454545454499</v>
      </c>
      <c r="AW32" s="20">
        <v>1330</v>
      </c>
      <c r="AX32" s="25">
        <v>-5</v>
      </c>
      <c r="AY32" s="20">
        <v>4330</v>
      </c>
      <c r="AZ32" s="25">
        <v>-1.3667425968109299</v>
      </c>
      <c r="BA32" s="20">
        <v>5200</v>
      </c>
      <c r="BB32" s="25">
        <v>0.19267822736030801</v>
      </c>
      <c r="BC32" s="20">
        <v>4820</v>
      </c>
      <c r="BD32" s="25">
        <v>-2.03252032520325</v>
      </c>
      <c r="BE32" s="20">
        <v>4280</v>
      </c>
      <c r="BF32" s="25">
        <v>-3.38600451467269</v>
      </c>
      <c r="BG32" s="20">
        <v>3040</v>
      </c>
      <c r="BH32" s="25">
        <v>-1.2987012987013</v>
      </c>
      <c r="BI32" s="20">
        <v>7090</v>
      </c>
      <c r="BJ32" s="25">
        <v>0.56737588652482296</v>
      </c>
      <c r="BK32" s="20">
        <v>4870</v>
      </c>
      <c r="BL32" s="25">
        <v>-1.0162601626016301</v>
      </c>
      <c r="BM32" s="20">
        <v>11830</v>
      </c>
      <c r="BN32" s="25">
        <v>1.19760479041916</v>
      </c>
      <c r="BO32" s="20">
        <v>2180</v>
      </c>
      <c r="BP32" s="25">
        <v>-1.8018018018018001</v>
      </c>
      <c r="BQ32" s="20">
        <v>15760</v>
      </c>
      <c r="BR32" s="25">
        <v>-1.12923462986198</v>
      </c>
      <c r="BS32" s="20">
        <v>9070</v>
      </c>
      <c r="BT32" s="25">
        <v>0.889877641824249</v>
      </c>
      <c r="BU32" s="20">
        <v>11120</v>
      </c>
      <c r="BV32" s="25">
        <v>-1.33096716947649</v>
      </c>
      <c r="BW32" s="20">
        <v>4050</v>
      </c>
      <c r="BX32" s="25">
        <v>-0.73529411764705899</v>
      </c>
      <c r="BY32" s="20">
        <v>4380</v>
      </c>
      <c r="BZ32" s="25">
        <v>-4.3668122270742398</v>
      </c>
      <c r="CA32" s="20">
        <v>9350</v>
      </c>
      <c r="CB32" s="25">
        <v>-1.8887722980063</v>
      </c>
      <c r="CC32" s="20">
        <v>2360</v>
      </c>
      <c r="CD32" s="25">
        <v>-0.42194092827004198</v>
      </c>
      <c r="CE32" s="20">
        <v>3650</v>
      </c>
      <c r="CF32" s="25">
        <v>-4.1994750656167996</v>
      </c>
      <c r="CG32" s="20">
        <v>3000</v>
      </c>
      <c r="CH32" s="25">
        <v>-1.9607843137254899</v>
      </c>
      <c r="CI32" s="20">
        <v>9270</v>
      </c>
      <c r="CJ32" s="25">
        <v>-2.00845665961945</v>
      </c>
      <c r="CK32" s="20">
        <v>3080</v>
      </c>
      <c r="CL32" s="25">
        <v>-2.8391167192429001</v>
      </c>
      <c r="CM32" s="20">
        <v>8350</v>
      </c>
      <c r="CN32" s="25">
        <v>2.9593094944512899</v>
      </c>
      <c r="CO32" s="20">
        <v>5250</v>
      </c>
      <c r="CP32" s="25">
        <v>-1.5009380863039401</v>
      </c>
      <c r="CQ32" s="20">
        <v>1240</v>
      </c>
      <c r="CR32" s="25">
        <v>-6.0606060606060597</v>
      </c>
      <c r="CS32" s="20">
        <v>2710</v>
      </c>
      <c r="CT32" s="25">
        <v>-2.16606498194946</v>
      </c>
      <c r="CU32" s="20">
        <v>1710</v>
      </c>
      <c r="CV32" s="25">
        <v>-2.8409090909090899</v>
      </c>
      <c r="CW32" s="20">
        <v>7960</v>
      </c>
      <c r="CX32" s="25">
        <v>-1.60692212608158</v>
      </c>
      <c r="CY32" s="20">
        <v>7030</v>
      </c>
      <c r="CZ32" s="25">
        <v>-4.87144790257104</v>
      </c>
      <c r="DA32" s="20">
        <v>5090</v>
      </c>
      <c r="DB32" s="25">
        <v>-0.77972709551656905</v>
      </c>
      <c r="DC32" s="20">
        <v>2460</v>
      </c>
      <c r="DD32" s="25">
        <v>-0.80645161290322598</v>
      </c>
      <c r="DE32" s="20">
        <v>2340</v>
      </c>
      <c r="DF32" s="25">
        <v>-1.26582278481013</v>
      </c>
      <c r="DG32" s="20">
        <v>6980</v>
      </c>
      <c r="DH32" s="25">
        <v>-2.5139664804469302</v>
      </c>
      <c r="DI32" s="20">
        <v>2410</v>
      </c>
      <c r="DJ32" s="25">
        <v>-3.2128514056224899</v>
      </c>
      <c r="DK32" s="20">
        <v>6540</v>
      </c>
      <c r="DL32" s="25">
        <v>-1.2084592145015101</v>
      </c>
      <c r="DM32" s="20">
        <v>8520</v>
      </c>
      <c r="DN32" s="25">
        <v>-1.0452961672473899</v>
      </c>
      <c r="DO32" s="20">
        <v>2660</v>
      </c>
      <c r="DP32" s="25">
        <v>-5.6737588652482298</v>
      </c>
      <c r="DQ32" s="20">
        <v>31450</v>
      </c>
      <c r="DR32" s="25">
        <v>-0.81993062125512495</v>
      </c>
      <c r="DS32" s="20">
        <v>8350</v>
      </c>
      <c r="DT32" s="25">
        <v>-0.71343638525564801</v>
      </c>
      <c r="DU32" s="20">
        <v>2470</v>
      </c>
      <c r="DV32" s="25">
        <v>-3.515625</v>
      </c>
      <c r="DW32" s="20">
        <v>12430</v>
      </c>
      <c r="DX32" s="25">
        <v>0.241935483870968</v>
      </c>
      <c r="DY32" s="20">
        <v>5850</v>
      </c>
      <c r="DZ32" s="25">
        <v>-2.3372287145242101</v>
      </c>
      <c r="EA32" s="20">
        <v>8210</v>
      </c>
      <c r="EB32" s="25">
        <v>-4.9768518518518503</v>
      </c>
      <c r="EC32" s="20">
        <v>2640</v>
      </c>
      <c r="ED32" s="25">
        <v>-1.1235955056179801</v>
      </c>
      <c r="EE32" s="20">
        <v>6340</v>
      </c>
      <c r="EF32" s="25">
        <v>0.475435816164818</v>
      </c>
      <c r="EG32" s="20">
        <v>8720</v>
      </c>
      <c r="EH32" s="25">
        <v>-1.24575311438279</v>
      </c>
      <c r="EI32" s="20">
        <v>7940</v>
      </c>
      <c r="EJ32" s="25">
        <v>-0.75</v>
      </c>
      <c r="EK32" s="20">
        <v>18460</v>
      </c>
      <c r="EL32" s="25">
        <v>-2.5343189017951402</v>
      </c>
      <c r="EM32" s="20">
        <v>2520</v>
      </c>
      <c r="EN32" s="25">
        <v>-0.78740157480314998</v>
      </c>
      <c r="EO32" s="20">
        <v>7420</v>
      </c>
      <c r="EP32" s="25">
        <v>0.27027027027027001</v>
      </c>
      <c r="EQ32" s="20">
        <v>4470</v>
      </c>
      <c r="ER32" s="25">
        <v>-0.88691796008869195</v>
      </c>
      <c r="ES32" s="20">
        <v>4040</v>
      </c>
      <c r="ET32" s="25">
        <v>-3.5799522673031001</v>
      </c>
      <c r="EU32" s="20">
        <v>3670</v>
      </c>
      <c r="EV32" s="25">
        <v>2.22841225626741</v>
      </c>
      <c r="EW32" s="20">
        <v>19270</v>
      </c>
      <c r="EX32" s="25">
        <v>-0.874485596707819</v>
      </c>
      <c r="EY32" s="20">
        <v>11220</v>
      </c>
      <c r="EZ32" s="25">
        <v>1.8148820326678801</v>
      </c>
      <c r="FA32" s="20">
        <v>12330</v>
      </c>
      <c r="FB32" s="25">
        <v>0.48899755501222503</v>
      </c>
      <c r="FC32" s="20">
        <v>7650</v>
      </c>
      <c r="FD32" s="25">
        <v>0.79051383399209496</v>
      </c>
      <c r="FE32" s="20">
        <v>3400</v>
      </c>
      <c r="FF32" s="25">
        <v>-1.7341040462427699</v>
      </c>
      <c r="FG32" s="20">
        <v>5760</v>
      </c>
      <c r="FH32" s="25">
        <v>-0.34602076124567499</v>
      </c>
      <c r="FI32" s="20">
        <v>3910</v>
      </c>
      <c r="FJ32" s="25">
        <v>-2.4937655860349102</v>
      </c>
      <c r="FK32" s="20">
        <v>2960</v>
      </c>
      <c r="FL32" s="25">
        <v>-4.2071197411003203</v>
      </c>
      <c r="FM32" s="20">
        <v>11560</v>
      </c>
      <c r="FN32" s="25">
        <v>-2.4472573839662499</v>
      </c>
      <c r="FO32" s="20">
        <v>3700</v>
      </c>
      <c r="FP32" s="25">
        <v>-2.1164021164021198</v>
      </c>
      <c r="FQ32" s="20">
        <v>4890</v>
      </c>
      <c r="FR32" s="25">
        <v>-0.20408163265306101</v>
      </c>
      <c r="FS32" s="20">
        <v>2950</v>
      </c>
      <c r="FT32" s="25">
        <v>0</v>
      </c>
      <c r="FU32" s="20">
        <v>4480</v>
      </c>
      <c r="FV32" s="25">
        <v>-3.4482758620689702</v>
      </c>
      <c r="FW32" s="20">
        <v>3410</v>
      </c>
      <c r="FX32" s="25">
        <v>-2.5714285714285698</v>
      </c>
      <c r="FY32" s="20">
        <v>4530</v>
      </c>
      <c r="FZ32" s="25">
        <v>-0.43956043956044</v>
      </c>
      <c r="GA32" s="20">
        <v>1290</v>
      </c>
      <c r="GB32" s="25">
        <v>-3.7313432835820901</v>
      </c>
      <c r="GC32" s="20">
        <v>9690</v>
      </c>
      <c r="GD32" s="25">
        <v>0.20682523267838701</v>
      </c>
      <c r="GE32" s="20">
        <v>10850</v>
      </c>
      <c r="GF32" s="25">
        <v>1.5917602996254701</v>
      </c>
      <c r="GG32" s="20">
        <v>15920</v>
      </c>
      <c r="GH32" s="25">
        <v>4.3934426229508201</v>
      </c>
      <c r="GI32" s="20">
        <v>11330</v>
      </c>
      <c r="GJ32" s="25">
        <v>-1.3925152306353299</v>
      </c>
      <c r="GK32" s="20">
        <v>9630</v>
      </c>
      <c r="GL32" s="25">
        <v>-1.4329580348004101</v>
      </c>
      <c r="GM32" s="20">
        <v>4340</v>
      </c>
      <c r="GN32" s="25">
        <v>1.4018691588784999</v>
      </c>
      <c r="GO32" s="20">
        <v>5050</v>
      </c>
      <c r="GP32" s="25">
        <v>1.6096579476861199</v>
      </c>
      <c r="GQ32" s="20">
        <v>1390</v>
      </c>
      <c r="GR32" s="25">
        <v>13.0081300813008</v>
      </c>
      <c r="GS32" s="20">
        <v>12080</v>
      </c>
      <c r="GT32" s="25">
        <v>0.66666666666666696</v>
      </c>
      <c r="GU32" s="20">
        <v>590</v>
      </c>
      <c r="GV32" s="25">
        <v>25.531914893617</v>
      </c>
    </row>
    <row r="33" spans="1:204" ht="15" customHeight="1" x14ac:dyDescent="0.25">
      <c r="A33" s="6">
        <v>44197</v>
      </c>
      <c r="B33" s="26" t="s">
        <v>4</v>
      </c>
      <c r="C33" s="20">
        <v>3650</v>
      </c>
      <c r="D33" s="25">
        <v>-0.27322404371584702</v>
      </c>
      <c r="E33" s="20">
        <v>5400</v>
      </c>
      <c r="F33" s="25">
        <v>-0.18484288354898301</v>
      </c>
      <c r="G33" s="20">
        <v>5000</v>
      </c>
      <c r="H33" s="25">
        <v>-1.1857707509881401</v>
      </c>
      <c r="I33" s="20">
        <v>1420</v>
      </c>
      <c r="J33" s="25">
        <v>3.6496350364963499</v>
      </c>
      <c r="K33" s="20">
        <v>1530</v>
      </c>
      <c r="L33" s="25">
        <v>2</v>
      </c>
      <c r="M33" s="20">
        <v>11390</v>
      </c>
      <c r="N33" s="25">
        <v>-0.26269702276707502</v>
      </c>
      <c r="O33" s="20">
        <v>3780</v>
      </c>
      <c r="P33" s="25">
        <v>-0.26385224274406299</v>
      </c>
      <c r="Q33" s="20">
        <v>3140</v>
      </c>
      <c r="R33" s="25">
        <v>1.61812297734628</v>
      </c>
      <c r="S33" s="20">
        <v>1580</v>
      </c>
      <c r="T33" s="25">
        <v>1.2820512820512799</v>
      </c>
      <c r="U33" s="20">
        <v>3270</v>
      </c>
      <c r="V33" s="25">
        <v>1.2383900928792599</v>
      </c>
      <c r="W33" s="20">
        <v>4380</v>
      </c>
      <c r="X33" s="25">
        <v>0.68965517241379304</v>
      </c>
      <c r="Y33" s="20">
        <v>2940</v>
      </c>
      <c r="Z33" s="25">
        <v>-0.338983050847458</v>
      </c>
      <c r="AA33" s="20">
        <v>14940</v>
      </c>
      <c r="AB33" s="25">
        <v>-0.59880239520958101</v>
      </c>
      <c r="AC33" s="20">
        <v>5080</v>
      </c>
      <c r="AD33" s="25">
        <v>0</v>
      </c>
      <c r="AE33" s="20">
        <v>1550</v>
      </c>
      <c r="AF33" s="25">
        <v>-0.64102564102564097</v>
      </c>
      <c r="AG33" s="20">
        <v>3820</v>
      </c>
      <c r="AH33" s="25">
        <v>-2.7989821882951702</v>
      </c>
      <c r="AI33" s="20">
        <v>5930</v>
      </c>
      <c r="AJ33" s="25">
        <v>1.1945392491467599</v>
      </c>
      <c r="AK33" s="20">
        <v>3750</v>
      </c>
      <c r="AL33" s="25">
        <v>0.53619302949061698</v>
      </c>
      <c r="AM33" s="20">
        <v>2600</v>
      </c>
      <c r="AN33" s="25">
        <v>-2.98507462686567</v>
      </c>
      <c r="AO33" s="20">
        <v>2810</v>
      </c>
      <c r="AP33" s="25">
        <v>2.5547445255474499</v>
      </c>
      <c r="AQ33" s="20">
        <v>2060</v>
      </c>
      <c r="AR33" s="25">
        <v>0</v>
      </c>
      <c r="AS33" s="20">
        <v>5620</v>
      </c>
      <c r="AT33" s="25">
        <v>-1.05633802816901</v>
      </c>
      <c r="AU33" s="20">
        <v>6800</v>
      </c>
      <c r="AV33" s="25">
        <v>-0.43923865300146397</v>
      </c>
      <c r="AW33" s="20">
        <v>1280</v>
      </c>
      <c r="AX33" s="25">
        <v>-3.0303030303030298</v>
      </c>
      <c r="AY33" s="20">
        <v>4270</v>
      </c>
      <c r="AZ33" s="25">
        <v>0.23474178403755899</v>
      </c>
      <c r="BA33" s="20">
        <v>5080</v>
      </c>
      <c r="BB33" s="25">
        <v>0.99403578528826997</v>
      </c>
      <c r="BC33" s="20">
        <v>4710</v>
      </c>
      <c r="BD33" s="25">
        <v>-1.2578616352201299</v>
      </c>
      <c r="BE33" s="20">
        <v>4090</v>
      </c>
      <c r="BF33" s="25">
        <v>-3.9906103286385002</v>
      </c>
      <c r="BG33" s="20">
        <v>2970</v>
      </c>
      <c r="BH33" s="25">
        <v>-0.33557046979865801</v>
      </c>
      <c r="BI33" s="20">
        <v>6990</v>
      </c>
      <c r="BJ33" s="25">
        <v>1.4513788098693801</v>
      </c>
      <c r="BK33" s="20">
        <v>4770</v>
      </c>
      <c r="BL33" s="25">
        <v>0.21008403361344499</v>
      </c>
      <c r="BM33" s="20">
        <v>11660</v>
      </c>
      <c r="BN33" s="25">
        <v>2.5505716798592801</v>
      </c>
      <c r="BO33" s="20">
        <v>2150</v>
      </c>
      <c r="BP33" s="25">
        <v>0</v>
      </c>
      <c r="BQ33" s="20">
        <v>15500</v>
      </c>
      <c r="BR33" s="25">
        <v>-6.4474532559638906E-2</v>
      </c>
      <c r="BS33" s="20">
        <v>9000</v>
      </c>
      <c r="BT33" s="25">
        <v>4.04624277456647</v>
      </c>
      <c r="BU33" s="20">
        <v>10950</v>
      </c>
      <c r="BV33" s="25">
        <v>-0.27322404371584702</v>
      </c>
      <c r="BW33" s="20">
        <v>4000</v>
      </c>
      <c r="BX33" s="25">
        <v>2.0408163265306101</v>
      </c>
      <c r="BY33" s="20">
        <v>4250</v>
      </c>
      <c r="BZ33" s="25">
        <v>-2.9680365296803699</v>
      </c>
      <c r="CA33" s="20">
        <v>9120</v>
      </c>
      <c r="CB33" s="25">
        <v>-0.97719869706840401</v>
      </c>
      <c r="CC33" s="20">
        <v>2320</v>
      </c>
      <c r="CD33" s="25">
        <v>0.86956521739130399</v>
      </c>
      <c r="CE33" s="20">
        <v>3580</v>
      </c>
      <c r="CF33" s="25">
        <v>-2.1857923497267802</v>
      </c>
      <c r="CG33" s="20">
        <v>2910</v>
      </c>
      <c r="CH33" s="25">
        <v>-1.35593220338983</v>
      </c>
      <c r="CI33" s="20">
        <v>9100</v>
      </c>
      <c r="CJ33" s="25">
        <v>-0.21929824561403499</v>
      </c>
      <c r="CK33" s="20">
        <v>3040</v>
      </c>
      <c r="CL33" s="25">
        <v>-1.2987012987013</v>
      </c>
      <c r="CM33" s="20">
        <v>8200</v>
      </c>
      <c r="CN33" s="25">
        <v>4.3256997455470696</v>
      </c>
      <c r="CO33" s="20">
        <v>5130</v>
      </c>
      <c r="CP33" s="25">
        <v>-0.38834951456310701</v>
      </c>
      <c r="CQ33" s="20">
        <v>1210</v>
      </c>
      <c r="CR33" s="25">
        <v>-3.2</v>
      </c>
      <c r="CS33" s="20">
        <v>2680</v>
      </c>
      <c r="CT33" s="25">
        <v>0.37453183520599298</v>
      </c>
      <c r="CU33" s="20">
        <v>1680</v>
      </c>
      <c r="CV33" s="25">
        <v>-1.7543859649122799</v>
      </c>
      <c r="CW33" s="20">
        <v>7840</v>
      </c>
      <c r="CX33" s="25">
        <v>-0.50761421319796995</v>
      </c>
      <c r="CY33" s="20">
        <v>6830</v>
      </c>
      <c r="CZ33" s="25">
        <v>-3.66713681241185</v>
      </c>
      <c r="DA33" s="20">
        <v>5000</v>
      </c>
      <c r="DB33" s="25">
        <v>0.40160642570281102</v>
      </c>
      <c r="DC33" s="20">
        <v>2430</v>
      </c>
      <c r="DD33" s="25">
        <v>0.829875518672199</v>
      </c>
      <c r="DE33" s="20">
        <v>2300</v>
      </c>
      <c r="DF33" s="25">
        <v>0</v>
      </c>
      <c r="DG33" s="20">
        <v>6800</v>
      </c>
      <c r="DH33" s="25">
        <v>-1.16279069767442</v>
      </c>
      <c r="DI33" s="20">
        <v>2360</v>
      </c>
      <c r="DJ33" s="25">
        <v>-0.84033613445378197</v>
      </c>
      <c r="DK33" s="20">
        <v>6420</v>
      </c>
      <c r="DL33" s="25">
        <v>-0.61919504643962897</v>
      </c>
      <c r="DM33" s="20">
        <v>8280</v>
      </c>
      <c r="DN33" s="25">
        <v>-0.36101083032490999</v>
      </c>
      <c r="DO33" s="20">
        <v>2630</v>
      </c>
      <c r="DP33" s="25">
        <v>-1.4981273408239699</v>
      </c>
      <c r="DQ33" s="20">
        <v>30790</v>
      </c>
      <c r="DR33" s="25">
        <v>-9.7339390006489293E-2</v>
      </c>
      <c r="DS33" s="20">
        <v>8060</v>
      </c>
      <c r="DT33" s="25">
        <v>-1.1042944785276101</v>
      </c>
      <c r="DU33" s="20">
        <v>2420</v>
      </c>
      <c r="DV33" s="25">
        <v>-2.0242914979757098</v>
      </c>
      <c r="DW33" s="20">
        <v>12240</v>
      </c>
      <c r="DX33" s="25">
        <v>1.7456359102244401</v>
      </c>
      <c r="DY33" s="20">
        <v>5740</v>
      </c>
      <c r="DZ33" s="25">
        <v>-1.0344827586206899</v>
      </c>
      <c r="EA33" s="20">
        <v>7990</v>
      </c>
      <c r="EB33" s="25">
        <v>-3.5024154589371999</v>
      </c>
      <c r="EC33" s="20">
        <v>2620</v>
      </c>
      <c r="ED33" s="25">
        <v>1.55038759689922</v>
      </c>
      <c r="EE33" s="20">
        <v>6330</v>
      </c>
      <c r="EF33" s="25">
        <v>3.6006546644844502</v>
      </c>
      <c r="EG33" s="20">
        <v>8470</v>
      </c>
      <c r="EH33" s="25">
        <v>-1.16686114352392</v>
      </c>
      <c r="EI33" s="20">
        <v>7790</v>
      </c>
      <c r="EJ33" s="25">
        <v>-0.25608194622279101</v>
      </c>
      <c r="EK33" s="20">
        <v>18050</v>
      </c>
      <c r="EL33" s="25">
        <v>-0.98738343390016503</v>
      </c>
      <c r="EM33" s="20">
        <v>2470</v>
      </c>
      <c r="EN33" s="25">
        <v>0.81632653061224503</v>
      </c>
      <c r="EO33" s="20">
        <v>7290</v>
      </c>
      <c r="EP33" s="25">
        <v>1.53203342618384</v>
      </c>
      <c r="EQ33" s="20">
        <v>4410</v>
      </c>
      <c r="ER33" s="25">
        <v>0.45558086560364502</v>
      </c>
      <c r="ES33" s="20">
        <v>3940</v>
      </c>
      <c r="ET33" s="25">
        <v>-1.5</v>
      </c>
      <c r="EU33" s="20">
        <v>3560</v>
      </c>
      <c r="EV33" s="25">
        <v>2.0057306590257902</v>
      </c>
      <c r="EW33" s="20">
        <v>18720</v>
      </c>
      <c r="EX33" s="25">
        <v>0.86206896551724099</v>
      </c>
      <c r="EY33" s="20">
        <v>11020</v>
      </c>
      <c r="EZ33" s="25">
        <v>3.2802249297094699</v>
      </c>
      <c r="FA33" s="20">
        <v>12070</v>
      </c>
      <c r="FB33" s="25">
        <v>1.00418410041841</v>
      </c>
      <c r="FC33" s="20">
        <v>7400</v>
      </c>
      <c r="FD33" s="25">
        <v>0.54347826086956497</v>
      </c>
      <c r="FE33" s="20">
        <v>3330</v>
      </c>
      <c r="FF33" s="25">
        <v>-0.89285714285714302</v>
      </c>
      <c r="FG33" s="20">
        <v>5650</v>
      </c>
      <c r="FH33" s="25">
        <v>0.355239786856128</v>
      </c>
      <c r="FI33" s="20">
        <v>3860</v>
      </c>
      <c r="FJ33" s="25">
        <v>0</v>
      </c>
      <c r="FK33" s="20">
        <v>2880</v>
      </c>
      <c r="FL33" s="25">
        <v>-2.0408163265306101</v>
      </c>
      <c r="FM33" s="20">
        <v>11390</v>
      </c>
      <c r="FN33" s="25">
        <v>-8.7719298245614002E-2</v>
      </c>
      <c r="FO33" s="20">
        <v>3630</v>
      </c>
      <c r="FP33" s="25">
        <v>-0.81967213114754101</v>
      </c>
      <c r="FQ33" s="20">
        <v>4780</v>
      </c>
      <c r="FR33" s="25">
        <v>0.63157894736842102</v>
      </c>
      <c r="FS33" s="20">
        <v>2940</v>
      </c>
      <c r="FT33" s="25">
        <v>2.7972027972028002</v>
      </c>
      <c r="FU33" s="20">
        <v>4400</v>
      </c>
      <c r="FV33" s="25">
        <v>-0.45248868778280499</v>
      </c>
      <c r="FW33" s="20">
        <v>3370</v>
      </c>
      <c r="FX33" s="25">
        <v>-1.17302052785924</v>
      </c>
      <c r="FY33" s="20">
        <v>4460</v>
      </c>
      <c r="FZ33" s="25">
        <v>1.36363636363636</v>
      </c>
      <c r="GA33" s="20">
        <v>1250</v>
      </c>
      <c r="GB33" s="25">
        <v>-1.5748031496063</v>
      </c>
      <c r="GC33" s="20">
        <v>9330</v>
      </c>
      <c r="GD33" s="25">
        <v>-1.0604453870625701</v>
      </c>
      <c r="GE33" s="20">
        <v>10480</v>
      </c>
      <c r="GF33" s="25">
        <v>1.2560386473430001</v>
      </c>
      <c r="GG33" s="20">
        <v>15630</v>
      </c>
      <c r="GH33" s="25">
        <v>6.6894197952218404</v>
      </c>
      <c r="GI33" s="20">
        <v>10980</v>
      </c>
      <c r="GJ33" s="25">
        <v>-0.36297640653357499</v>
      </c>
      <c r="GK33" s="20">
        <v>9290</v>
      </c>
      <c r="GL33" s="25">
        <v>-0.21482277121374899</v>
      </c>
      <c r="GM33" s="20">
        <v>4180</v>
      </c>
      <c r="GN33" s="25">
        <v>1.7031630170316301</v>
      </c>
      <c r="GO33" s="20">
        <v>4910</v>
      </c>
      <c r="GP33" s="25">
        <v>3.3684210526315801</v>
      </c>
      <c r="GQ33" s="20">
        <v>1350</v>
      </c>
      <c r="GR33" s="25">
        <v>13.445378151260501</v>
      </c>
      <c r="GS33" s="20">
        <v>12000</v>
      </c>
      <c r="GT33" s="25">
        <v>2.65183917878529</v>
      </c>
      <c r="GU33" s="20">
        <v>580</v>
      </c>
      <c r="GV33" s="25">
        <v>16</v>
      </c>
    </row>
    <row r="34" spans="1:204" ht="15" customHeight="1" x14ac:dyDescent="0.25">
      <c r="A34" s="6">
        <v>44228</v>
      </c>
      <c r="B34" s="26" t="s">
        <v>4</v>
      </c>
      <c r="C34" s="20">
        <v>3660</v>
      </c>
      <c r="D34" s="25">
        <v>0</v>
      </c>
      <c r="E34" s="20">
        <v>5410</v>
      </c>
      <c r="F34" s="25">
        <v>-0.18450184501844999</v>
      </c>
      <c r="G34" s="20">
        <v>5030</v>
      </c>
      <c r="H34" s="25">
        <v>-0.396039603960396</v>
      </c>
      <c r="I34" s="20">
        <v>1420</v>
      </c>
      <c r="J34" s="25">
        <v>2.8985507246376798</v>
      </c>
      <c r="K34" s="20">
        <v>1530</v>
      </c>
      <c r="L34" s="25">
        <v>2</v>
      </c>
      <c r="M34" s="20">
        <v>11400</v>
      </c>
      <c r="N34" s="25">
        <v>-0.26246719160104998</v>
      </c>
      <c r="O34" s="20">
        <v>3780</v>
      </c>
      <c r="P34" s="25">
        <v>-0.26385224274406299</v>
      </c>
      <c r="Q34" s="20">
        <v>3150</v>
      </c>
      <c r="R34" s="25">
        <v>1.61290322580645</v>
      </c>
      <c r="S34" s="20">
        <v>1580</v>
      </c>
      <c r="T34" s="25">
        <v>0.63694267515923597</v>
      </c>
      <c r="U34" s="20">
        <v>3280</v>
      </c>
      <c r="V34" s="25">
        <v>1.2345679012345701</v>
      </c>
      <c r="W34" s="20">
        <v>4380</v>
      </c>
      <c r="X34" s="25">
        <v>-0.22779043280182201</v>
      </c>
      <c r="Y34" s="20">
        <v>2950</v>
      </c>
      <c r="Z34" s="25">
        <v>0</v>
      </c>
      <c r="AA34" s="20">
        <v>14990</v>
      </c>
      <c r="AB34" s="25">
        <v>-0.39867109634551501</v>
      </c>
      <c r="AC34" s="20">
        <v>5080</v>
      </c>
      <c r="AD34" s="25">
        <v>-0.196463654223969</v>
      </c>
      <c r="AE34" s="20">
        <v>1560</v>
      </c>
      <c r="AF34" s="25">
        <v>-0.63694267515923597</v>
      </c>
      <c r="AG34" s="20">
        <v>3830</v>
      </c>
      <c r="AH34" s="25">
        <v>-2.5445292620865101</v>
      </c>
      <c r="AI34" s="20">
        <v>5970</v>
      </c>
      <c r="AJ34" s="25">
        <v>1.53061224489796</v>
      </c>
      <c r="AK34" s="20">
        <v>3760</v>
      </c>
      <c r="AL34" s="25">
        <v>0.53475935828876997</v>
      </c>
      <c r="AM34" s="20">
        <v>2600</v>
      </c>
      <c r="AN34" s="25">
        <v>-2.98507462686567</v>
      </c>
      <c r="AO34" s="20">
        <v>2830</v>
      </c>
      <c r="AP34" s="25">
        <v>2.5362318840579698</v>
      </c>
      <c r="AQ34" s="20">
        <v>2060</v>
      </c>
      <c r="AR34" s="25">
        <v>-0.96153846153846201</v>
      </c>
      <c r="AS34" s="20">
        <v>5640</v>
      </c>
      <c r="AT34" s="25">
        <v>-0.70422535211267601</v>
      </c>
      <c r="AU34" s="20">
        <v>6780</v>
      </c>
      <c r="AV34" s="25">
        <v>-0.58651026392961902</v>
      </c>
      <c r="AW34" s="20">
        <v>1280</v>
      </c>
      <c r="AX34" s="25">
        <v>-3.0303030303030298</v>
      </c>
      <c r="AY34" s="20">
        <v>4280</v>
      </c>
      <c r="AZ34" s="25">
        <v>0.46948356807511699</v>
      </c>
      <c r="BA34" s="20">
        <v>5100</v>
      </c>
      <c r="BB34" s="25">
        <v>0.79051383399209496</v>
      </c>
      <c r="BC34" s="20">
        <v>4720</v>
      </c>
      <c r="BD34" s="25">
        <v>-1.0482180293501</v>
      </c>
      <c r="BE34" s="20">
        <v>4100</v>
      </c>
      <c r="BF34" s="25">
        <v>-3.52941176470588</v>
      </c>
      <c r="BG34" s="20">
        <v>2980</v>
      </c>
      <c r="BH34" s="25">
        <v>0</v>
      </c>
      <c r="BI34" s="20">
        <v>7030</v>
      </c>
      <c r="BJ34" s="25">
        <v>1.88405797101449</v>
      </c>
      <c r="BK34" s="20">
        <v>4790</v>
      </c>
      <c r="BL34" s="25">
        <v>0.41928721174004202</v>
      </c>
      <c r="BM34" s="20">
        <v>11710</v>
      </c>
      <c r="BN34" s="25">
        <v>2.89982425307557</v>
      </c>
      <c r="BO34" s="20">
        <v>2150</v>
      </c>
      <c r="BP34" s="25">
        <v>-0.46296296296296302</v>
      </c>
      <c r="BQ34" s="20">
        <v>15530</v>
      </c>
      <c r="BR34" s="25">
        <v>-6.4350064350064407E-2</v>
      </c>
      <c r="BS34" s="20">
        <v>9060</v>
      </c>
      <c r="BT34" s="25">
        <v>4.4982698961937704</v>
      </c>
      <c r="BU34" s="20">
        <v>10970</v>
      </c>
      <c r="BV34" s="25">
        <v>-0.54397098821396195</v>
      </c>
      <c r="BW34" s="20">
        <v>4020</v>
      </c>
      <c r="BX34" s="25">
        <v>1.77215189873418</v>
      </c>
      <c r="BY34" s="20">
        <v>4260</v>
      </c>
      <c r="BZ34" s="25">
        <v>-2.7397260273972601</v>
      </c>
      <c r="CA34" s="20">
        <v>9130</v>
      </c>
      <c r="CB34" s="25">
        <v>-0.97613882863340595</v>
      </c>
      <c r="CC34" s="20">
        <v>2320</v>
      </c>
      <c r="CD34" s="25">
        <v>0.86956521739130399</v>
      </c>
      <c r="CE34" s="20">
        <v>3590</v>
      </c>
      <c r="CF34" s="25">
        <v>-1.91256830601093</v>
      </c>
      <c r="CG34" s="20">
        <v>2910</v>
      </c>
      <c r="CH34" s="25">
        <v>-2.0202020202020199</v>
      </c>
      <c r="CI34" s="20">
        <v>9120</v>
      </c>
      <c r="CJ34" s="25">
        <v>-0.21881838074398199</v>
      </c>
      <c r="CK34" s="20">
        <v>3040</v>
      </c>
      <c r="CL34" s="25">
        <v>-1.2987012987013</v>
      </c>
      <c r="CM34" s="20">
        <v>8240</v>
      </c>
      <c r="CN34" s="25">
        <v>4.3037974683544302</v>
      </c>
      <c r="CO34" s="20">
        <v>5160</v>
      </c>
      <c r="CP34" s="25">
        <v>0</v>
      </c>
      <c r="CQ34" s="20">
        <v>1210</v>
      </c>
      <c r="CR34" s="25">
        <v>-2.4193548387096802</v>
      </c>
      <c r="CS34" s="20">
        <v>2690</v>
      </c>
      <c r="CT34" s="25">
        <v>0.37313432835820898</v>
      </c>
      <c r="CU34" s="20">
        <v>1680</v>
      </c>
      <c r="CV34" s="25">
        <v>-1.1764705882352899</v>
      </c>
      <c r="CW34" s="20">
        <v>7850</v>
      </c>
      <c r="CX34" s="25">
        <v>-0.50697084917617197</v>
      </c>
      <c r="CY34" s="20">
        <v>6820</v>
      </c>
      <c r="CZ34" s="25">
        <v>-3.3994334277620402</v>
      </c>
      <c r="DA34" s="20">
        <v>5010</v>
      </c>
      <c r="DB34" s="25">
        <v>0.400801603206413</v>
      </c>
      <c r="DC34" s="20">
        <v>2420</v>
      </c>
      <c r="DD34" s="25">
        <v>0</v>
      </c>
      <c r="DE34" s="20">
        <v>2300</v>
      </c>
      <c r="DF34" s="25">
        <v>-0.43290043290043301</v>
      </c>
      <c r="DG34" s="20">
        <v>6800</v>
      </c>
      <c r="DH34" s="25">
        <v>-1.16279069767442</v>
      </c>
      <c r="DI34" s="20">
        <v>2360</v>
      </c>
      <c r="DJ34" s="25">
        <v>-1.2552301255230101</v>
      </c>
      <c r="DK34" s="20">
        <v>6440</v>
      </c>
      <c r="DL34" s="25">
        <v>-0.46367851622874801</v>
      </c>
      <c r="DM34" s="20">
        <v>8290</v>
      </c>
      <c r="DN34" s="25">
        <v>-0.48019207683073201</v>
      </c>
      <c r="DO34" s="20">
        <v>2630</v>
      </c>
      <c r="DP34" s="25">
        <v>-1.4981273408239699</v>
      </c>
      <c r="DQ34" s="20">
        <v>30840</v>
      </c>
      <c r="DR34" s="25">
        <v>-0.35541195476575099</v>
      </c>
      <c r="DS34" s="20">
        <v>8070</v>
      </c>
      <c r="DT34" s="25">
        <v>-1.22399020807834</v>
      </c>
      <c r="DU34" s="20">
        <v>2430</v>
      </c>
      <c r="DV34" s="25">
        <v>-1.6194331983805701</v>
      </c>
      <c r="DW34" s="20">
        <v>12300</v>
      </c>
      <c r="DX34" s="25">
        <v>1.7369727047146399</v>
      </c>
      <c r="DY34" s="20">
        <v>5750</v>
      </c>
      <c r="DZ34" s="25">
        <v>-0.86206896551724099</v>
      </c>
      <c r="EA34" s="20">
        <v>8000</v>
      </c>
      <c r="EB34" s="25">
        <v>-3.49819059107358</v>
      </c>
      <c r="EC34" s="20">
        <v>2620</v>
      </c>
      <c r="ED34" s="25">
        <v>0.76923076923076905</v>
      </c>
      <c r="EE34" s="20">
        <v>6350</v>
      </c>
      <c r="EF34" s="25">
        <v>3.4201954397394099</v>
      </c>
      <c r="EG34" s="20">
        <v>8490</v>
      </c>
      <c r="EH34" s="25">
        <v>-1.1641443538998799</v>
      </c>
      <c r="EI34" s="20">
        <v>7810</v>
      </c>
      <c r="EJ34" s="25">
        <v>0</v>
      </c>
      <c r="EK34" s="20">
        <v>18110</v>
      </c>
      <c r="EL34" s="25">
        <v>-0.76712328767123295</v>
      </c>
      <c r="EM34" s="20">
        <v>2460</v>
      </c>
      <c r="EN34" s="25">
        <v>0.40816326530612201</v>
      </c>
      <c r="EO34" s="20">
        <v>7310</v>
      </c>
      <c r="EP34" s="25">
        <v>1.5277777777777799</v>
      </c>
      <c r="EQ34" s="20">
        <v>4430</v>
      </c>
      <c r="ER34" s="25">
        <v>0.68181818181818199</v>
      </c>
      <c r="ES34" s="20">
        <v>3940</v>
      </c>
      <c r="ET34" s="25">
        <v>-1.5</v>
      </c>
      <c r="EU34" s="20">
        <v>3580</v>
      </c>
      <c r="EV34" s="25">
        <v>2.5787965616045798</v>
      </c>
      <c r="EW34" s="20">
        <v>18780</v>
      </c>
      <c r="EX34" s="25">
        <v>0.69705093833780196</v>
      </c>
      <c r="EY34" s="20">
        <v>11070</v>
      </c>
      <c r="EZ34" s="25">
        <v>3.26492537313433</v>
      </c>
      <c r="FA34" s="20">
        <v>12080</v>
      </c>
      <c r="FB34" s="25">
        <v>0.83472454090150205</v>
      </c>
      <c r="FC34" s="20">
        <v>7440</v>
      </c>
      <c r="FD34" s="25">
        <v>0.67658998646820001</v>
      </c>
      <c r="FE34" s="20">
        <v>3340</v>
      </c>
      <c r="FF34" s="25">
        <v>-0.59523809523809501</v>
      </c>
      <c r="FG34" s="20">
        <v>5660</v>
      </c>
      <c r="FH34" s="25">
        <v>0.53285968028419195</v>
      </c>
      <c r="FI34" s="20">
        <v>3870</v>
      </c>
      <c r="FJ34" s="25">
        <v>0</v>
      </c>
      <c r="FK34" s="20">
        <v>2900</v>
      </c>
      <c r="FL34" s="25">
        <v>-1.3605442176870699</v>
      </c>
      <c r="FM34" s="20">
        <v>11380</v>
      </c>
      <c r="FN34" s="25">
        <v>-0.175438596491228</v>
      </c>
      <c r="FO34" s="20">
        <v>3640</v>
      </c>
      <c r="FP34" s="25">
        <v>-0.54644808743169404</v>
      </c>
      <c r="FQ34" s="20">
        <v>4800</v>
      </c>
      <c r="FR34" s="25">
        <v>0.62893081761006298</v>
      </c>
      <c r="FS34" s="20">
        <v>2950</v>
      </c>
      <c r="FT34" s="25">
        <v>3.1468531468531502</v>
      </c>
      <c r="FU34" s="20">
        <v>4420</v>
      </c>
      <c r="FV34" s="25">
        <v>-0.45045045045045001</v>
      </c>
      <c r="FW34" s="20">
        <v>3360</v>
      </c>
      <c r="FX34" s="25">
        <v>-1.4662756598240501</v>
      </c>
      <c r="FY34" s="20">
        <v>4470</v>
      </c>
      <c r="FZ34" s="25">
        <v>1.13122171945701</v>
      </c>
      <c r="GA34" s="20">
        <v>1250</v>
      </c>
      <c r="GB34" s="25">
        <v>-1.5748031496063</v>
      </c>
      <c r="GC34" s="20">
        <v>9360</v>
      </c>
      <c r="GD34" s="25">
        <v>-1.0570824524312901</v>
      </c>
      <c r="GE34" s="20">
        <v>10550</v>
      </c>
      <c r="GF34" s="25">
        <v>1.2476007677543199</v>
      </c>
      <c r="GG34" s="20">
        <v>15730</v>
      </c>
      <c r="GH34" s="25">
        <v>7.00680272108844</v>
      </c>
      <c r="GI34" s="20">
        <v>11050</v>
      </c>
      <c r="GJ34" s="25">
        <v>-9.04159132007233E-2</v>
      </c>
      <c r="GK34" s="20">
        <v>9330</v>
      </c>
      <c r="GL34" s="25">
        <v>-0.53304904051172697</v>
      </c>
      <c r="GM34" s="20">
        <v>4190</v>
      </c>
      <c r="GN34" s="25">
        <v>0.23923444976076599</v>
      </c>
      <c r="GO34" s="20">
        <v>4950</v>
      </c>
      <c r="GP34" s="25">
        <v>3.34029227557411</v>
      </c>
      <c r="GQ34" s="20">
        <v>1380</v>
      </c>
      <c r="GR34" s="25">
        <v>13.1147540983607</v>
      </c>
      <c r="GS34" s="20">
        <v>12020</v>
      </c>
      <c r="GT34" s="25">
        <v>2.55972696245734</v>
      </c>
      <c r="GU34" s="20">
        <v>580</v>
      </c>
      <c r="GV34" s="25">
        <v>16</v>
      </c>
    </row>
    <row r="35" spans="1:204" ht="15" customHeight="1" x14ac:dyDescent="0.25">
      <c r="A35" s="6">
        <v>44256</v>
      </c>
      <c r="B35" s="26" t="s">
        <v>4</v>
      </c>
      <c r="C35" s="20">
        <v>3670</v>
      </c>
      <c r="D35" s="25">
        <v>0.27322404371584702</v>
      </c>
      <c r="E35" s="20">
        <v>5410</v>
      </c>
      <c r="F35" s="25">
        <v>-0.18450184501844999</v>
      </c>
      <c r="G35" s="20">
        <v>5030</v>
      </c>
      <c r="H35" s="25">
        <v>-0.19841269841269801</v>
      </c>
      <c r="I35" s="20">
        <v>1410</v>
      </c>
      <c r="J35" s="25">
        <v>2.1739130434782599</v>
      </c>
      <c r="K35" s="20">
        <v>1550</v>
      </c>
      <c r="L35" s="25">
        <v>2.64900662251656</v>
      </c>
      <c r="M35" s="20">
        <v>11400</v>
      </c>
      <c r="N35" s="25">
        <v>-0.61028770706190105</v>
      </c>
      <c r="O35" s="20">
        <v>3790</v>
      </c>
      <c r="P35" s="25">
        <v>-0.26315789473684198</v>
      </c>
      <c r="Q35" s="20">
        <v>3150</v>
      </c>
      <c r="R35" s="25">
        <v>0.96153846153846201</v>
      </c>
      <c r="S35" s="20">
        <v>1580</v>
      </c>
      <c r="T35" s="25">
        <v>0.63694267515923597</v>
      </c>
      <c r="U35" s="20">
        <v>3290</v>
      </c>
      <c r="V35" s="25">
        <v>0.92024539877300604</v>
      </c>
      <c r="W35" s="20">
        <v>4420</v>
      </c>
      <c r="X35" s="25">
        <v>0.45454545454545497</v>
      </c>
      <c r="Y35" s="20">
        <v>2960</v>
      </c>
      <c r="Z35" s="25">
        <v>0</v>
      </c>
      <c r="AA35" s="20">
        <v>15080</v>
      </c>
      <c r="AB35" s="25">
        <v>-0.46204620462046198</v>
      </c>
      <c r="AC35" s="20">
        <v>5080</v>
      </c>
      <c r="AD35" s="25">
        <v>-0.78125</v>
      </c>
      <c r="AE35" s="20">
        <v>1570</v>
      </c>
      <c r="AF35" s="25">
        <v>-0.632911392405063</v>
      </c>
      <c r="AG35" s="20">
        <v>3840</v>
      </c>
      <c r="AH35" s="25">
        <v>-2.2900763358778602</v>
      </c>
      <c r="AI35" s="20">
        <v>5970</v>
      </c>
      <c r="AJ35" s="25">
        <v>1.1864406779661001</v>
      </c>
      <c r="AK35" s="20">
        <v>3770</v>
      </c>
      <c r="AL35" s="25">
        <v>0.53333333333333299</v>
      </c>
      <c r="AM35" s="20">
        <v>2590</v>
      </c>
      <c r="AN35" s="25">
        <v>-3.3582089552238799</v>
      </c>
      <c r="AO35" s="20">
        <v>2840</v>
      </c>
      <c r="AP35" s="25">
        <v>2.5270758122743699</v>
      </c>
      <c r="AQ35" s="20">
        <v>2060</v>
      </c>
      <c r="AR35" s="25">
        <v>-0.96153846153846201</v>
      </c>
      <c r="AS35" s="20">
        <v>5640</v>
      </c>
      <c r="AT35" s="25">
        <v>-0.87873462214411302</v>
      </c>
      <c r="AU35" s="20">
        <v>6810</v>
      </c>
      <c r="AV35" s="25">
        <v>-0.14662756598240501</v>
      </c>
      <c r="AW35" s="20">
        <v>1280</v>
      </c>
      <c r="AX35" s="25">
        <v>-3.0303030303030298</v>
      </c>
      <c r="AY35" s="20">
        <v>4300</v>
      </c>
      <c r="AZ35" s="25">
        <v>0.93896713615023497</v>
      </c>
      <c r="BA35" s="20">
        <v>5130</v>
      </c>
      <c r="BB35" s="25">
        <v>0.58823529411764697</v>
      </c>
      <c r="BC35" s="20">
        <v>4740</v>
      </c>
      <c r="BD35" s="25">
        <v>-1.0438413361169101</v>
      </c>
      <c r="BE35" s="20">
        <v>4130</v>
      </c>
      <c r="BF35" s="25">
        <v>-3.27868852459016</v>
      </c>
      <c r="BG35" s="20">
        <v>2970</v>
      </c>
      <c r="BH35" s="25">
        <v>-0.668896321070234</v>
      </c>
      <c r="BI35" s="20">
        <v>7050</v>
      </c>
      <c r="BJ35" s="25">
        <v>1.87861271676301</v>
      </c>
      <c r="BK35" s="20">
        <v>4820</v>
      </c>
      <c r="BL35" s="25">
        <v>0.62630480167014602</v>
      </c>
      <c r="BM35" s="20">
        <v>11760</v>
      </c>
      <c r="BN35" s="25">
        <v>2.7074235807860298</v>
      </c>
      <c r="BO35" s="20">
        <v>2150</v>
      </c>
      <c r="BP35" s="25">
        <v>-0.92165898617511499</v>
      </c>
      <c r="BQ35" s="20">
        <v>15540</v>
      </c>
      <c r="BR35" s="25">
        <v>-0.25673940949935797</v>
      </c>
      <c r="BS35" s="20">
        <v>9120</v>
      </c>
      <c r="BT35" s="25">
        <v>4.5871559633027497</v>
      </c>
      <c r="BU35" s="20">
        <v>10980</v>
      </c>
      <c r="BV35" s="25">
        <v>-0.54347826086956497</v>
      </c>
      <c r="BW35" s="20">
        <v>4030</v>
      </c>
      <c r="BX35" s="25">
        <v>1.76767676767677</v>
      </c>
      <c r="BY35" s="20">
        <v>4270</v>
      </c>
      <c r="BZ35" s="25">
        <v>-2.9545454545454501</v>
      </c>
      <c r="CA35" s="20">
        <v>9160</v>
      </c>
      <c r="CB35" s="25">
        <v>-0.86580086580086602</v>
      </c>
      <c r="CC35" s="20">
        <v>2340</v>
      </c>
      <c r="CD35" s="25">
        <v>1.2987012987013</v>
      </c>
      <c r="CE35" s="20">
        <v>3590</v>
      </c>
      <c r="CF35" s="25">
        <v>-1.91256830601093</v>
      </c>
      <c r="CG35" s="20">
        <v>2920</v>
      </c>
      <c r="CH35" s="25">
        <v>-1.35135135135135</v>
      </c>
      <c r="CI35" s="20">
        <v>9110</v>
      </c>
      <c r="CJ35" s="25">
        <v>-0.54585152838427897</v>
      </c>
      <c r="CK35" s="20">
        <v>3050</v>
      </c>
      <c r="CL35" s="25">
        <v>-1.2944983818770199</v>
      </c>
      <c r="CM35" s="20">
        <v>8280</v>
      </c>
      <c r="CN35" s="25">
        <v>4.2821158690176304</v>
      </c>
      <c r="CO35" s="20">
        <v>5180</v>
      </c>
      <c r="CP35" s="25">
        <v>0.19342359767891701</v>
      </c>
      <c r="CQ35" s="20">
        <v>1220</v>
      </c>
      <c r="CR35" s="25">
        <v>-1.61290322580645</v>
      </c>
      <c r="CS35" s="20">
        <v>2690</v>
      </c>
      <c r="CT35" s="25">
        <v>0.74906367041198496</v>
      </c>
      <c r="CU35" s="20">
        <v>1690</v>
      </c>
      <c r="CV35" s="25">
        <v>-0.58823529411764697</v>
      </c>
      <c r="CW35" s="20">
        <v>7870</v>
      </c>
      <c r="CX35" s="25">
        <v>-0.379746835443038</v>
      </c>
      <c r="CY35" s="20">
        <v>6840</v>
      </c>
      <c r="CZ35" s="25">
        <v>-3.25318246110325</v>
      </c>
      <c r="DA35" s="20">
        <v>5030</v>
      </c>
      <c r="DB35" s="25">
        <v>1.0040160642570299</v>
      </c>
      <c r="DC35" s="20">
        <v>2420</v>
      </c>
      <c r="DD35" s="25">
        <v>-0.41152263374485598</v>
      </c>
      <c r="DE35" s="20">
        <v>2300</v>
      </c>
      <c r="DF35" s="25">
        <v>-0.86206896551724099</v>
      </c>
      <c r="DG35" s="20">
        <v>6810</v>
      </c>
      <c r="DH35" s="25">
        <v>-1.4471780028943599</v>
      </c>
      <c r="DI35" s="20">
        <v>2370</v>
      </c>
      <c r="DJ35" s="25">
        <v>-0.836820083682008</v>
      </c>
      <c r="DK35" s="20">
        <v>6450</v>
      </c>
      <c r="DL35" s="25">
        <v>-0.61633281972264997</v>
      </c>
      <c r="DM35" s="20">
        <v>8310</v>
      </c>
      <c r="DN35" s="25">
        <v>-0.598086124401914</v>
      </c>
      <c r="DO35" s="20">
        <v>2640</v>
      </c>
      <c r="DP35" s="25">
        <v>-1.1235955056179801</v>
      </c>
      <c r="DQ35" s="20">
        <v>30910</v>
      </c>
      <c r="DR35" s="25">
        <v>-0.54697554697554696</v>
      </c>
      <c r="DS35" s="20">
        <v>8120</v>
      </c>
      <c r="DT35" s="25">
        <v>-0.854700854700855</v>
      </c>
      <c r="DU35" s="20">
        <v>2420</v>
      </c>
      <c r="DV35" s="25">
        <v>-2.0242914979757098</v>
      </c>
      <c r="DW35" s="20">
        <v>12380</v>
      </c>
      <c r="DX35" s="25">
        <v>2.06100577081616</v>
      </c>
      <c r="DY35" s="20">
        <v>5760</v>
      </c>
      <c r="DZ35" s="25">
        <v>-1.0309278350515501</v>
      </c>
      <c r="EA35" s="20">
        <v>8010</v>
      </c>
      <c r="EB35" s="25">
        <v>-3.2608695652173898</v>
      </c>
      <c r="EC35" s="20">
        <v>2640</v>
      </c>
      <c r="ED35" s="25">
        <v>1.14942528735632</v>
      </c>
      <c r="EE35" s="20">
        <v>6360</v>
      </c>
      <c r="EF35" s="25">
        <v>3.0794165316045401</v>
      </c>
      <c r="EG35" s="20">
        <v>8520</v>
      </c>
      <c r="EH35" s="25">
        <v>-1.0452961672473899</v>
      </c>
      <c r="EI35" s="20">
        <v>7830</v>
      </c>
      <c r="EJ35" s="25">
        <v>0</v>
      </c>
      <c r="EK35" s="20">
        <v>18150</v>
      </c>
      <c r="EL35" s="25">
        <v>-0.81967213114754101</v>
      </c>
      <c r="EM35" s="20">
        <v>2480</v>
      </c>
      <c r="EN35" s="25">
        <v>1.22448979591837</v>
      </c>
      <c r="EO35" s="20">
        <v>7340</v>
      </c>
      <c r="EP35" s="25">
        <v>1.6620498614958401</v>
      </c>
      <c r="EQ35" s="20">
        <v>4440</v>
      </c>
      <c r="ER35" s="25">
        <v>0.45248868778280499</v>
      </c>
      <c r="ES35" s="20">
        <v>3940</v>
      </c>
      <c r="ET35" s="25">
        <v>-1.5</v>
      </c>
      <c r="EU35" s="20">
        <v>3620</v>
      </c>
      <c r="EV35" s="25">
        <v>3.13390313390313</v>
      </c>
      <c r="EW35" s="20">
        <v>18890</v>
      </c>
      <c r="EX35" s="25">
        <v>0.80042689434365</v>
      </c>
      <c r="EY35" s="20">
        <v>11110</v>
      </c>
      <c r="EZ35" s="25">
        <v>2.6802218114602598</v>
      </c>
      <c r="FA35" s="20">
        <v>12110</v>
      </c>
      <c r="FB35" s="25">
        <v>0.66500415627597698</v>
      </c>
      <c r="FC35" s="20">
        <v>7480</v>
      </c>
      <c r="FD35" s="25">
        <v>1.08108108108108</v>
      </c>
      <c r="FE35" s="20">
        <v>3340</v>
      </c>
      <c r="FF35" s="25">
        <v>-1.1834319526627199</v>
      </c>
      <c r="FG35" s="20">
        <v>5680</v>
      </c>
      <c r="FH35" s="25">
        <v>0.53097345132743401</v>
      </c>
      <c r="FI35" s="20">
        <v>3860</v>
      </c>
      <c r="FJ35" s="25">
        <v>-0.258397932816538</v>
      </c>
      <c r="FK35" s="20">
        <v>2900</v>
      </c>
      <c r="FL35" s="25">
        <v>-1.6949152542372901</v>
      </c>
      <c r="FM35" s="20">
        <v>11410</v>
      </c>
      <c r="FN35" s="25">
        <v>-0.17497812773403301</v>
      </c>
      <c r="FO35" s="20">
        <v>3650</v>
      </c>
      <c r="FP35" s="25">
        <v>-0.54495912806539504</v>
      </c>
      <c r="FQ35" s="20">
        <v>4830</v>
      </c>
      <c r="FR35" s="25">
        <v>1.04602510460251</v>
      </c>
      <c r="FS35" s="20">
        <v>2950</v>
      </c>
      <c r="FT35" s="25">
        <v>3.1468531468531502</v>
      </c>
      <c r="FU35" s="20">
        <v>4420</v>
      </c>
      <c r="FV35" s="25">
        <v>-0.45045045045045001</v>
      </c>
      <c r="FW35" s="20">
        <v>3370</v>
      </c>
      <c r="FX35" s="25">
        <v>-0.88235294117647101</v>
      </c>
      <c r="FY35" s="20">
        <v>4490</v>
      </c>
      <c r="FZ35" s="25">
        <v>1.3544018058690701</v>
      </c>
      <c r="GA35" s="20">
        <v>1260</v>
      </c>
      <c r="GB35" s="25">
        <v>-0.78740157480314998</v>
      </c>
      <c r="GC35" s="20">
        <v>9430</v>
      </c>
      <c r="GD35" s="25">
        <v>-0.84121976866456405</v>
      </c>
      <c r="GE35" s="20">
        <v>10600</v>
      </c>
      <c r="GF35" s="25">
        <v>0.952380952380952</v>
      </c>
      <c r="GG35" s="20">
        <v>15950</v>
      </c>
      <c r="GH35" s="25">
        <v>7.9161028416779402</v>
      </c>
      <c r="GI35" s="20">
        <v>11100</v>
      </c>
      <c r="GJ35" s="25">
        <v>-9.0009000900089994E-2</v>
      </c>
      <c r="GK35" s="20">
        <v>9390</v>
      </c>
      <c r="GL35" s="25">
        <v>-0.52966101694915202</v>
      </c>
      <c r="GM35" s="20">
        <v>4230</v>
      </c>
      <c r="GN35" s="25">
        <v>1.19617224880383</v>
      </c>
      <c r="GO35" s="20">
        <v>4990</v>
      </c>
      <c r="GP35" s="25">
        <v>2.2540983606557399</v>
      </c>
      <c r="GQ35" s="20">
        <v>1360</v>
      </c>
      <c r="GR35" s="25">
        <v>8.8000000000000007</v>
      </c>
      <c r="GS35" s="20">
        <v>12070</v>
      </c>
      <c r="GT35" s="25">
        <v>2.5488530161427398</v>
      </c>
      <c r="GU35" s="20">
        <v>580</v>
      </c>
      <c r="GV35" s="25">
        <v>11.538461538461499</v>
      </c>
    </row>
    <row r="36" spans="1:204" ht="15" customHeight="1" x14ac:dyDescent="0.25">
      <c r="A36" s="6">
        <v>44287</v>
      </c>
      <c r="B36" s="26" t="s">
        <v>4</v>
      </c>
      <c r="C36" s="20">
        <v>3690</v>
      </c>
      <c r="D36" s="25">
        <v>0.27173913043478298</v>
      </c>
      <c r="E36" s="20">
        <v>5410</v>
      </c>
      <c r="F36" s="25">
        <v>-0.73394495412843996</v>
      </c>
      <c r="G36" s="20">
        <v>5020</v>
      </c>
      <c r="H36" s="25">
        <v>-0.98619329388560195</v>
      </c>
      <c r="I36" s="20">
        <v>1420</v>
      </c>
      <c r="J36" s="25">
        <v>1.4285714285714299</v>
      </c>
      <c r="K36" s="20">
        <v>1550</v>
      </c>
      <c r="L36" s="25">
        <v>1.9736842105263199</v>
      </c>
      <c r="M36" s="20">
        <v>11420</v>
      </c>
      <c r="N36" s="25">
        <v>-0.86805555555555602</v>
      </c>
      <c r="O36" s="20">
        <v>3820</v>
      </c>
      <c r="P36" s="25">
        <v>0.26246719160104998</v>
      </c>
      <c r="Q36" s="20">
        <v>3150</v>
      </c>
      <c r="R36" s="25">
        <v>0.31847133757961799</v>
      </c>
      <c r="S36" s="20">
        <v>1590</v>
      </c>
      <c r="T36" s="25">
        <v>0.632911392405063</v>
      </c>
      <c r="U36" s="20">
        <v>3300</v>
      </c>
      <c r="V36" s="25">
        <v>0.91743119266055095</v>
      </c>
      <c r="W36" s="20">
        <v>4450</v>
      </c>
      <c r="X36" s="25">
        <v>0.451467268623025</v>
      </c>
      <c r="Y36" s="20">
        <v>2980</v>
      </c>
      <c r="Z36" s="25">
        <v>0</v>
      </c>
      <c r="AA36" s="20">
        <v>15170</v>
      </c>
      <c r="AB36" s="25">
        <v>-0.39395929087327602</v>
      </c>
      <c r="AC36" s="20">
        <v>5100</v>
      </c>
      <c r="AD36" s="25">
        <v>-0.970873786407767</v>
      </c>
      <c r="AE36" s="20">
        <v>1580</v>
      </c>
      <c r="AF36" s="25">
        <v>-1.25</v>
      </c>
      <c r="AG36" s="20">
        <v>3840</v>
      </c>
      <c r="AH36" s="25">
        <v>-2.2900763358778602</v>
      </c>
      <c r="AI36" s="20">
        <v>6010</v>
      </c>
      <c r="AJ36" s="25">
        <v>1.6920473773265701</v>
      </c>
      <c r="AK36" s="20">
        <v>3790</v>
      </c>
      <c r="AL36" s="25">
        <v>0.26455026455026498</v>
      </c>
      <c r="AM36" s="20">
        <v>2610</v>
      </c>
      <c r="AN36" s="25">
        <v>-2.6119402985074598</v>
      </c>
      <c r="AO36" s="20">
        <v>2860</v>
      </c>
      <c r="AP36" s="25">
        <v>2.5089605734767</v>
      </c>
      <c r="AQ36" s="20">
        <v>2080</v>
      </c>
      <c r="AR36" s="25">
        <v>-0.47846889952153099</v>
      </c>
      <c r="AS36" s="20">
        <v>5660</v>
      </c>
      <c r="AT36" s="25">
        <v>-1.2216404886562</v>
      </c>
      <c r="AU36" s="20">
        <v>6840</v>
      </c>
      <c r="AV36" s="25">
        <v>-0.29154518950437303</v>
      </c>
      <c r="AW36" s="20">
        <v>1280</v>
      </c>
      <c r="AX36" s="25">
        <v>-3.7593984962406002</v>
      </c>
      <c r="AY36" s="20">
        <v>4310</v>
      </c>
      <c r="AZ36" s="25">
        <v>0.46620046620046601</v>
      </c>
      <c r="BA36" s="20">
        <v>5150</v>
      </c>
      <c r="BB36" s="25">
        <v>0.38986354775828502</v>
      </c>
      <c r="BC36" s="20">
        <v>4760</v>
      </c>
      <c r="BD36" s="25">
        <v>-1.03950103950104</v>
      </c>
      <c r="BE36" s="20">
        <v>4160</v>
      </c>
      <c r="BF36" s="25">
        <v>-3.0303030303030298</v>
      </c>
      <c r="BG36" s="20">
        <v>3000</v>
      </c>
      <c r="BH36" s="25">
        <v>-0.66225165562913901</v>
      </c>
      <c r="BI36" s="20">
        <v>7090</v>
      </c>
      <c r="BJ36" s="25">
        <v>2.0143884892086299</v>
      </c>
      <c r="BK36" s="20">
        <v>4840</v>
      </c>
      <c r="BL36" s="25">
        <v>0.83333333333333304</v>
      </c>
      <c r="BM36" s="20">
        <v>11800</v>
      </c>
      <c r="BN36" s="25">
        <v>2.0761245674740501</v>
      </c>
      <c r="BO36" s="20">
        <v>2160</v>
      </c>
      <c r="BP36" s="25">
        <v>-0.460829493087558</v>
      </c>
      <c r="BQ36" s="20">
        <v>15570</v>
      </c>
      <c r="BR36" s="25">
        <v>-0.70153061224489799</v>
      </c>
      <c r="BS36" s="20">
        <v>9200</v>
      </c>
      <c r="BT36" s="25">
        <v>4.6643913538111503</v>
      </c>
      <c r="BU36" s="20">
        <v>11000</v>
      </c>
      <c r="BV36" s="25">
        <v>-0.81154192966636596</v>
      </c>
      <c r="BW36" s="20">
        <v>4060</v>
      </c>
      <c r="BX36" s="25">
        <v>2.0100502512562799</v>
      </c>
      <c r="BY36" s="20">
        <v>4300</v>
      </c>
      <c r="BZ36" s="25">
        <v>-2.71493212669683</v>
      </c>
      <c r="CA36" s="20">
        <v>9200</v>
      </c>
      <c r="CB36" s="25">
        <v>-0.96878363832077496</v>
      </c>
      <c r="CC36" s="20">
        <v>2350</v>
      </c>
      <c r="CD36" s="25">
        <v>1.2931034482758601</v>
      </c>
      <c r="CE36" s="20">
        <v>3610</v>
      </c>
      <c r="CF36" s="25">
        <v>-1.90217391304348</v>
      </c>
      <c r="CG36" s="20">
        <v>2930</v>
      </c>
      <c r="CH36" s="25">
        <v>-1.34680134680135</v>
      </c>
      <c r="CI36" s="20">
        <v>9140</v>
      </c>
      <c r="CJ36" s="25">
        <v>-0.76004343105320304</v>
      </c>
      <c r="CK36" s="20">
        <v>3050</v>
      </c>
      <c r="CL36" s="25">
        <v>-1.2944983818770199</v>
      </c>
      <c r="CM36" s="20">
        <v>8410</v>
      </c>
      <c r="CN36" s="25">
        <v>5.125</v>
      </c>
      <c r="CO36" s="20">
        <v>5190</v>
      </c>
      <c r="CP36" s="25">
        <v>-0.19230769230769201</v>
      </c>
      <c r="CQ36" s="20">
        <v>1230</v>
      </c>
      <c r="CR36" s="25">
        <v>0</v>
      </c>
      <c r="CS36" s="20">
        <v>2680</v>
      </c>
      <c r="CT36" s="25">
        <v>-0.37174721189591098</v>
      </c>
      <c r="CU36" s="20">
        <v>1690</v>
      </c>
      <c r="CV36" s="25">
        <v>-0.58823529411764697</v>
      </c>
      <c r="CW36" s="20">
        <v>7890</v>
      </c>
      <c r="CX36" s="25">
        <v>-0.50441361916771799</v>
      </c>
      <c r="CY36" s="20">
        <v>6840</v>
      </c>
      <c r="CZ36" s="25">
        <v>-3.3898305084745801</v>
      </c>
      <c r="DA36" s="20">
        <v>5060</v>
      </c>
      <c r="DB36" s="25">
        <v>0.79681274900398402</v>
      </c>
      <c r="DC36" s="20">
        <v>2420</v>
      </c>
      <c r="DD36" s="25">
        <v>-0.81967213114754101</v>
      </c>
      <c r="DE36" s="20">
        <v>2320</v>
      </c>
      <c r="DF36" s="25">
        <v>-0.42918454935622302</v>
      </c>
      <c r="DG36" s="20">
        <v>6840</v>
      </c>
      <c r="DH36" s="25">
        <v>-1.58273381294964</v>
      </c>
      <c r="DI36" s="20">
        <v>2380</v>
      </c>
      <c r="DJ36" s="25">
        <v>-0.418410041841004</v>
      </c>
      <c r="DK36" s="20">
        <v>6500</v>
      </c>
      <c r="DL36" s="25">
        <v>0.15408320493066299</v>
      </c>
      <c r="DM36" s="20">
        <v>8370</v>
      </c>
      <c r="DN36" s="25">
        <v>-0.35714285714285698</v>
      </c>
      <c r="DO36" s="20">
        <v>2640</v>
      </c>
      <c r="DP36" s="25">
        <v>-1.1235955056179801</v>
      </c>
      <c r="DQ36" s="20">
        <v>31090</v>
      </c>
      <c r="DR36" s="25">
        <v>-0.35256410256410298</v>
      </c>
      <c r="DS36" s="20">
        <v>8200</v>
      </c>
      <c r="DT36" s="25">
        <v>-0.36452004860267301</v>
      </c>
      <c r="DU36" s="20">
        <v>2430</v>
      </c>
      <c r="DV36" s="25">
        <v>-1.6194331983805701</v>
      </c>
      <c r="DW36" s="20">
        <v>12430</v>
      </c>
      <c r="DX36" s="25">
        <v>1.96882690730107</v>
      </c>
      <c r="DY36" s="20">
        <v>5810</v>
      </c>
      <c r="DZ36" s="25">
        <v>-0.51369863013698602</v>
      </c>
      <c r="EA36" s="20">
        <v>8040</v>
      </c>
      <c r="EB36" s="25">
        <v>-3.1325301204819298</v>
      </c>
      <c r="EC36" s="20">
        <v>2660</v>
      </c>
      <c r="ED36" s="25">
        <v>1.9157088122605399</v>
      </c>
      <c r="EE36" s="20">
        <v>6380</v>
      </c>
      <c r="EF36" s="25">
        <v>3.0694668820678501</v>
      </c>
      <c r="EG36" s="20">
        <v>8590</v>
      </c>
      <c r="EH36" s="25">
        <v>-0.69364161849711004</v>
      </c>
      <c r="EI36" s="20">
        <v>7890</v>
      </c>
      <c r="EJ36" s="25">
        <v>0.25412960609911101</v>
      </c>
      <c r="EK36" s="20">
        <v>18220</v>
      </c>
      <c r="EL36" s="25">
        <v>-1.13944655453066</v>
      </c>
      <c r="EM36" s="20">
        <v>2500</v>
      </c>
      <c r="EN36" s="25">
        <v>1.6260162601626</v>
      </c>
      <c r="EO36" s="20">
        <v>7400</v>
      </c>
      <c r="EP36" s="25">
        <v>1.92837465564738</v>
      </c>
      <c r="EQ36" s="20">
        <v>4460</v>
      </c>
      <c r="ER36" s="25">
        <v>0.45045045045045001</v>
      </c>
      <c r="ES36" s="20">
        <v>3960</v>
      </c>
      <c r="ET36" s="25">
        <v>-1.7369727047146399</v>
      </c>
      <c r="EU36" s="20">
        <v>3640</v>
      </c>
      <c r="EV36" s="25">
        <v>2.2471910112359601</v>
      </c>
      <c r="EW36" s="20">
        <v>19000</v>
      </c>
      <c r="EX36" s="25">
        <v>0.47593865679534603</v>
      </c>
      <c r="EY36" s="20">
        <v>11180</v>
      </c>
      <c r="EZ36" s="25">
        <v>2.7573529411764701</v>
      </c>
      <c r="FA36" s="20">
        <v>12190</v>
      </c>
      <c r="FB36" s="25">
        <v>0.66061106523534296</v>
      </c>
      <c r="FC36" s="20">
        <v>7540</v>
      </c>
      <c r="FD36" s="25">
        <v>1.07238605898123</v>
      </c>
      <c r="FE36" s="20">
        <v>3350</v>
      </c>
      <c r="FF36" s="25">
        <v>-1.17994100294985</v>
      </c>
      <c r="FG36" s="20">
        <v>5720</v>
      </c>
      <c r="FH36" s="25">
        <v>0.70422535211267601</v>
      </c>
      <c r="FI36" s="20">
        <v>3860</v>
      </c>
      <c r="FJ36" s="25">
        <v>-0.77120822622107998</v>
      </c>
      <c r="FK36" s="20">
        <v>2910</v>
      </c>
      <c r="FL36" s="25">
        <v>-1.6891891891891899</v>
      </c>
      <c r="FM36" s="20">
        <v>11430</v>
      </c>
      <c r="FN36" s="25">
        <v>-0.78125</v>
      </c>
      <c r="FO36" s="20">
        <v>3670</v>
      </c>
      <c r="FP36" s="25">
        <v>-0.81081081081081097</v>
      </c>
      <c r="FQ36" s="20">
        <v>4850</v>
      </c>
      <c r="FR36" s="25">
        <v>1.0416666666666701</v>
      </c>
      <c r="FS36" s="20">
        <v>2970</v>
      </c>
      <c r="FT36" s="25">
        <v>3.125</v>
      </c>
      <c r="FU36" s="20">
        <v>4420</v>
      </c>
      <c r="FV36" s="25">
        <v>-0.89686098654708502</v>
      </c>
      <c r="FW36" s="20">
        <v>3350</v>
      </c>
      <c r="FX36" s="25">
        <v>-1.7595307917888601</v>
      </c>
      <c r="FY36" s="20">
        <v>4510</v>
      </c>
      <c r="FZ36" s="25">
        <v>1.12107623318386</v>
      </c>
      <c r="GA36" s="20">
        <v>1260</v>
      </c>
      <c r="GB36" s="25">
        <v>-0.78740157480314998</v>
      </c>
      <c r="GC36" s="20">
        <v>9520</v>
      </c>
      <c r="GD36" s="25">
        <v>-0.83333333333333304</v>
      </c>
      <c r="GE36" s="20">
        <v>10670</v>
      </c>
      <c r="GF36" s="25">
        <v>0.85066162570888504</v>
      </c>
      <c r="GG36" s="20">
        <v>16130</v>
      </c>
      <c r="GH36" s="25">
        <v>7.4616922051965302</v>
      </c>
      <c r="GI36" s="20">
        <v>11210</v>
      </c>
      <c r="GJ36" s="25">
        <v>-0.26690391459074703</v>
      </c>
      <c r="GK36" s="20">
        <v>9480</v>
      </c>
      <c r="GL36" s="25">
        <v>-0.21052631578947401</v>
      </c>
      <c r="GM36" s="20">
        <v>4250</v>
      </c>
      <c r="GN36" s="25">
        <v>-0.23474178403755899</v>
      </c>
      <c r="GO36" s="20">
        <v>5010</v>
      </c>
      <c r="GP36" s="25">
        <v>1.2121212121212099</v>
      </c>
      <c r="GQ36" s="20">
        <v>1370</v>
      </c>
      <c r="GR36" s="25">
        <v>7.03125</v>
      </c>
      <c r="GS36" s="20">
        <v>12100</v>
      </c>
      <c r="GT36" s="25">
        <v>2.1959459459459501</v>
      </c>
      <c r="GU36" s="20">
        <v>600</v>
      </c>
      <c r="GV36" s="25">
        <v>11.1111111111111</v>
      </c>
    </row>
    <row r="37" spans="1:204" ht="15" customHeight="1" x14ac:dyDescent="0.25">
      <c r="A37" s="6">
        <v>44317</v>
      </c>
      <c r="B37" s="26" t="s">
        <v>4</v>
      </c>
      <c r="C37" s="20">
        <v>3710</v>
      </c>
      <c r="D37" s="25">
        <v>0.54200542005420005</v>
      </c>
      <c r="E37" s="20">
        <v>5410</v>
      </c>
      <c r="F37" s="25">
        <v>-0.91575091575091605</v>
      </c>
      <c r="G37" s="20">
        <v>5020</v>
      </c>
      <c r="H37" s="25">
        <v>-1.1811023622047201</v>
      </c>
      <c r="I37" s="20">
        <v>1420</v>
      </c>
      <c r="J37" s="25">
        <v>0.70921985815602795</v>
      </c>
      <c r="K37" s="20">
        <v>1570</v>
      </c>
      <c r="L37" s="25">
        <v>2.6143790849673199</v>
      </c>
      <c r="M37" s="20">
        <v>11450</v>
      </c>
      <c r="N37" s="25">
        <v>-0.77989601386481799</v>
      </c>
      <c r="O37" s="20">
        <v>3820</v>
      </c>
      <c r="P37" s="25">
        <v>0</v>
      </c>
      <c r="Q37" s="20">
        <v>3160</v>
      </c>
      <c r="R37" s="25">
        <v>0.317460317460317</v>
      </c>
      <c r="S37" s="20">
        <v>1600</v>
      </c>
      <c r="T37" s="25">
        <v>1.9108280254777099</v>
      </c>
      <c r="U37" s="20">
        <v>3300</v>
      </c>
      <c r="V37" s="25">
        <v>0.60975609756097604</v>
      </c>
      <c r="W37" s="20">
        <v>4470</v>
      </c>
      <c r="X37" s="25">
        <v>0.90293453724605</v>
      </c>
      <c r="Y37" s="20">
        <v>2980</v>
      </c>
      <c r="Z37" s="25">
        <v>-0.334448160535117</v>
      </c>
      <c r="AA37" s="20">
        <v>15230</v>
      </c>
      <c r="AB37" s="25">
        <v>-0.32722513089005201</v>
      </c>
      <c r="AC37" s="20">
        <v>5110</v>
      </c>
      <c r="AD37" s="25">
        <v>-0.77669902912621402</v>
      </c>
      <c r="AE37" s="20">
        <v>1590</v>
      </c>
      <c r="AF37" s="25">
        <v>-1.24223602484472</v>
      </c>
      <c r="AG37" s="20">
        <v>3850</v>
      </c>
      <c r="AH37" s="25">
        <v>-2.0356234096692098</v>
      </c>
      <c r="AI37" s="20">
        <v>6020</v>
      </c>
      <c r="AJ37" s="25">
        <v>1.5177065767285001</v>
      </c>
      <c r="AK37" s="20">
        <v>3790</v>
      </c>
      <c r="AL37" s="25">
        <v>0</v>
      </c>
      <c r="AM37" s="20">
        <v>2610</v>
      </c>
      <c r="AN37" s="25">
        <v>-2.2471910112359601</v>
      </c>
      <c r="AO37" s="20">
        <v>2880</v>
      </c>
      <c r="AP37" s="25">
        <v>2.8571428571428599</v>
      </c>
      <c r="AQ37" s="20">
        <v>2080</v>
      </c>
      <c r="AR37" s="25">
        <v>-0.47846889952153099</v>
      </c>
      <c r="AS37" s="20">
        <v>5660</v>
      </c>
      <c r="AT37" s="25">
        <v>-1.0489510489510501</v>
      </c>
      <c r="AU37" s="20">
        <v>6840</v>
      </c>
      <c r="AV37" s="25">
        <v>-0.145985401459854</v>
      </c>
      <c r="AW37" s="20">
        <v>1280</v>
      </c>
      <c r="AX37" s="25">
        <v>-3.7593984962406002</v>
      </c>
      <c r="AY37" s="20">
        <v>4330</v>
      </c>
      <c r="AZ37" s="25">
        <v>0.46403712296983801</v>
      </c>
      <c r="BA37" s="20">
        <v>5170</v>
      </c>
      <c r="BB37" s="25">
        <v>0.193798449612403</v>
      </c>
      <c r="BC37" s="20">
        <v>4780</v>
      </c>
      <c r="BD37" s="25">
        <v>-0.829875518672199</v>
      </c>
      <c r="BE37" s="20">
        <v>4180</v>
      </c>
      <c r="BF37" s="25">
        <v>-2.1077283372365301</v>
      </c>
      <c r="BG37" s="20">
        <v>3000</v>
      </c>
      <c r="BH37" s="25">
        <v>-0.99009900990098998</v>
      </c>
      <c r="BI37" s="20">
        <v>7100</v>
      </c>
      <c r="BJ37" s="25">
        <v>1.71919770773639</v>
      </c>
      <c r="BK37" s="20">
        <v>4840</v>
      </c>
      <c r="BL37" s="25">
        <v>0.83333333333333304</v>
      </c>
      <c r="BM37" s="20">
        <v>11840</v>
      </c>
      <c r="BN37" s="25">
        <v>1.9810508182601201</v>
      </c>
      <c r="BO37" s="20">
        <v>2160</v>
      </c>
      <c r="BP37" s="25">
        <v>-0.460829493087558</v>
      </c>
      <c r="BQ37" s="20">
        <v>15610</v>
      </c>
      <c r="BR37" s="25">
        <v>-0.57324840764331197</v>
      </c>
      <c r="BS37" s="20">
        <v>9250</v>
      </c>
      <c r="BT37" s="25">
        <v>5.1136363636363598</v>
      </c>
      <c r="BU37" s="20">
        <v>11020</v>
      </c>
      <c r="BV37" s="25">
        <v>-0.63119927862939595</v>
      </c>
      <c r="BW37" s="20">
        <v>4060</v>
      </c>
      <c r="BX37" s="25">
        <v>1.5</v>
      </c>
      <c r="BY37" s="20">
        <v>4290</v>
      </c>
      <c r="BZ37" s="25">
        <v>-2.9411764705882399</v>
      </c>
      <c r="CA37" s="20">
        <v>9230</v>
      </c>
      <c r="CB37" s="25">
        <v>-0.64585575888051705</v>
      </c>
      <c r="CC37" s="20">
        <v>2370</v>
      </c>
      <c r="CD37" s="25">
        <v>2.1551724137931001</v>
      </c>
      <c r="CE37" s="20">
        <v>3610</v>
      </c>
      <c r="CF37" s="25">
        <v>-2.1680216802168002</v>
      </c>
      <c r="CG37" s="20">
        <v>2930</v>
      </c>
      <c r="CH37" s="25">
        <v>-1.6778523489932899</v>
      </c>
      <c r="CI37" s="20">
        <v>9150</v>
      </c>
      <c r="CJ37" s="25">
        <v>-0.86673889490790901</v>
      </c>
      <c r="CK37" s="20">
        <v>3040</v>
      </c>
      <c r="CL37" s="25">
        <v>-1.93548387096774</v>
      </c>
      <c r="CM37" s="20">
        <v>8480</v>
      </c>
      <c r="CN37" s="25">
        <v>5.2109181141439196</v>
      </c>
      <c r="CO37" s="20">
        <v>5190</v>
      </c>
      <c r="CP37" s="25">
        <v>-0.76481835564053502</v>
      </c>
      <c r="CQ37" s="20">
        <v>1220</v>
      </c>
      <c r="CR37" s="25">
        <v>-0.81300813008130102</v>
      </c>
      <c r="CS37" s="20">
        <v>2670</v>
      </c>
      <c r="CT37" s="25">
        <v>-0.74349442379182196</v>
      </c>
      <c r="CU37" s="20">
        <v>1690</v>
      </c>
      <c r="CV37" s="25">
        <v>-1.16959064327485</v>
      </c>
      <c r="CW37" s="20">
        <v>7900</v>
      </c>
      <c r="CX37" s="25">
        <v>-0.75376884422110502</v>
      </c>
      <c r="CY37" s="20">
        <v>6830</v>
      </c>
      <c r="CZ37" s="25">
        <v>-3.66713681241185</v>
      </c>
      <c r="DA37" s="20">
        <v>5080</v>
      </c>
      <c r="DB37" s="25">
        <v>0.79365079365079405</v>
      </c>
      <c r="DC37" s="20">
        <v>2420</v>
      </c>
      <c r="DD37" s="25">
        <v>-0.81967213114754101</v>
      </c>
      <c r="DE37" s="20">
        <v>2330</v>
      </c>
      <c r="DF37" s="25">
        <v>0</v>
      </c>
      <c r="DG37" s="20">
        <v>6840</v>
      </c>
      <c r="DH37" s="25">
        <v>-1.8651362984218101</v>
      </c>
      <c r="DI37" s="20">
        <v>2380</v>
      </c>
      <c r="DJ37" s="25">
        <v>-0.83333333333333304</v>
      </c>
      <c r="DK37" s="20">
        <v>6510</v>
      </c>
      <c r="DL37" s="25">
        <v>0</v>
      </c>
      <c r="DM37" s="20">
        <v>8370</v>
      </c>
      <c r="DN37" s="25">
        <v>-0.59382422802850399</v>
      </c>
      <c r="DO37" s="20">
        <v>2640</v>
      </c>
      <c r="DP37" s="25">
        <v>-1.4925373134328399</v>
      </c>
      <c r="DQ37" s="20">
        <v>31140</v>
      </c>
      <c r="DR37" s="25">
        <v>-0.25624599615631</v>
      </c>
      <c r="DS37" s="20">
        <v>8240</v>
      </c>
      <c r="DT37" s="25">
        <v>-0.24213075060532699</v>
      </c>
      <c r="DU37" s="20">
        <v>2440</v>
      </c>
      <c r="DV37" s="25">
        <v>-1.2145748987854299</v>
      </c>
      <c r="DW37" s="20">
        <v>12470</v>
      </c>
      <c r="DX37" s="25">
        <v>2.2131147540983598</v>
      </c>
      <c r="DY37" s="20">
        <v>5810</v>
      </c>
      <c r="DZ37" s="25">
        <v>-0.51369863013698602</v>
      </c>
      <c r="EA37" s="20">
        <v>8040</v>
      </c>
      <c r="EB37" s="25">
        <v>-3.2490974729241899</v>
      </c>
      <c r="EC37" s="20">
        <v>2690</v>
      </c>
      <c r="ED37" s="25">
        <v>3.4615384615384599</v>
      </c>
      <c r="EE37" s="20">
        <v>6410</v>
      </c>
      <c r="EF37" s="25">
        <v>3.3870967741935498</v>
      </c>
      <c r="EG37" s="20">
        <v>8630</v>
      </c>
      <c r="EH37" s="25">
        <v>-0.69044879171461404</v>
      </c>
      <c r="EI37" s="20">
        <v>7930</v>
      </c>
      <c r="EJ37" s="25">
        <v>0.76238881829733196</v>
      </c>
      <c r="EK37" s="20">
        <v>18250</v>
      </c>
      <c r="EL37" s="25">
        <v>-1.13759479956663</v>
      </c>
      <c r="EM37" s="20">
        <v>2500</v>
      </c>
      <c r="EN37" s="25">
        <v>1.6260162601626</v>
      </c>
      <c r="EO37" s="20">
        <v>7420</v>
      </c>
      <c r="EP37" s="25">
        <v>1.92307692307692</v>
      </c>
      <c r="EQ37" s="20">
        <v>4480</v>
      </c>
      <c r="ER37" s="25">
        <v>0.90090090090090102</v>
      </c>
      <c r="ES37" s="20">
        <v>3960</v>
      </c>
      <c r="ET37" s="25">
        <v>-1.7369727047146399</v>
      </c>
      <c r="EU37" s="20">
        <v>3660</v>
      </c>
      <c r="EV37" s="25">
        <v>2.52100840336134</v>
      </c>
      <c r="EW37" s="20">
        <v>19060</v>
      </c>
      <c r="EX37" s="25">
        <v>0.68674062334918096</v>
      </c>
      <c r="EY37" s="20">
        <v>11210</v>
      </c>
      <c r="EZ37" s="25">
        <v>2.4680073126142599</v>
      </c>
      <c r="FA37" s="20">
        <v>12230</v>
      </c>
      <c r="FB37" s="25">
        <v>0.493015612161052</v>
      </c>
      <c r="FC37" s="20">
        <v>7580</v>
      </c>
      <c r="FD37" s="25">
        <v>1.2016021361815801</v>
      </c>
      <c r="FE37" s="20">
        <v>3350</v>
      </c>
      <c r="FF37" s="25">
        <v>-1.47058823529412</v>
      </c>
      <c r="FG37" s="20">
        <v>5740</v>
      </c>
      <c r="FH37" s="25">
        <v>0.87873462214411302</v>
      </c>
      <c r="FI37" s="20">
        <v>3850</v>
      </c>
      <c r="FJ37" s="25">
        <v>-1.2820512820512799</v>
      </c>
      <c r="FK37" s="20">
        <v>2920</v>
      </c>
      <c r="FL37" s="25">
        <v>-1.0169491525423699</v>
      </c>
      <c r="FM37" s="20">
        <v>11500</v>
      </c>
      <c r="FN37" s="25">
        <v>-0.26019080659150001</v>
      </c>
      <c r="FO37" s="20">
        <v>3670</v>
      </c>
      <c r="FP37" s="25">
        <v>-1.07816711590297</v>
      </c>
      <c r="FQ37" s="20">
        <v>4860</v>
      </c>
      <c r="FR37" s="25">
        <v>1.03950103950104</v>
      </c>
      <c r="FS37" s="20">
        <v>2970</v>
      </c>
      <c r="FT37" s="25">
        <v>2.7681660899653999</v>
      </c>
      <c r="FU37" s="20">
        <v>4430</v>
      </c>
      <c r="FV37" s="25">
        <v>-1.1160714285714299</v>
      </c>
      <c r="FW37" s="20">
        <v>3360</v>
      </c>
      <c r="FX37" s="25">
        <v>-1.1764705882352899</v>
      </c>
      <c r="FY37" s="20">
        <v>4530</v>
      </c>
      <c r="FZ37" s="25">
        <v>0.89086859688195996</v>
      </c>
      <c r="GA37" s="20">
        <v>1260</v>
      </c>
      <c r="GB37" s="25">
        <v>-1.5625</v>
      </c>
      <c r="GC37" s="20">
        <v>9560</v>
      </c>
      <c r="GD37" s="25">
        <v>-0.52029136316337199</v>
      </c>
      <c r="GE37" s="20">
        <v>10720</v>
      </c>
      <c r="GF37" s="25">
        <v>0.84666039510818403</v>
      </c>
      <c r="GG37" s="20">
        <v>16230</v>
      </c>
      <c r="GH37" s="25">
        <v>7.2703238598810298</v>
      </c>
      <c r="GI37" s="20">
        <v>11280</v>
      </c>
      <c r="GJ37" s="25">
        <v>0</v>
      </c>
      <c r="GK37" s="20">
        <v>9490</v>
      </c>
      <c r="GL37" s="25">
        <v>-0.62827225130890096</v>
      </c>
      <c r="GM37" s="20">
        <v>4280</v>
      </c>
      <c r="GN37" s="25">
        <v>-0.23310023310023301</v>
      </c>
      <c r="GO37" s="20">
        <v>5020</v>
      </c>
      <c r="GP37" s="25">
        <v>0.80321285140562204</v>
      </c>
      <c r="GQ37" s="20">
        <v>1380</v>
      </c>
      <c r="GR37" s="25">
        <v>6.1538461538461497</v>
      </c>
      <c r="GS37" s="20">
        <v>12110</v>
      </c>
      <c r="GT37" s="25">
        <v>1.93602693602694</v>
      </c>
      <c r="GU37" s="20">
        <v>610</v>
      </c>
      <c r="GV37" s="25">
        <v>8.9285714285714306</v>
      </c>
    </row>
    <row r="38" spans="1:204" ht="15" customHeight="1" x14ac:dyDescent="0.25">
      <c r="A38" s="6">
        <v>44348</v>
      </c>
      <c r="B38" s="26" t="s">
        <v>4</v>
      </c>
      <c r="C38" s="20">
        <v>3700</v>
      </c>
      <c r="D38" s="25">
        <v>0</v>
      </c>
      <c r="E38" s="20">
        <v>5420</v>
      </c>
      <c r="F38" s="25">
        <v>-0.732600732600733</v>
      </c>
      <c r="G38" s="20">
        <v>5020</v>
      </c>
      <c r="H38" s="25">
        <v>-1.5686274509803899</v>
      </c>
      <c r="I38" s="20">
        <v>1430</v>
      </c>
      <c r="J38" s="25">
        <v>0.70422535211267601</v>
      </c>
      <c r="K38" s="20">
        <v>1570</v>
      </c>
      <c r="L38" s="25">
        <v>2.6143790849673199</v>
      </c>
      <c r="M38" s="20">
        <v>11480</v>
      </c>
      <c r="N38" s="25">
        <v>-0.60606060606060597</v>
      </c>
      <c r="O38" s="20">
        <v>3810</v>
      </c>
      <c r="P38" s="25">
        <v>-0.52219321148825104</v>
      </c>
      <c r="Q38" s="20">
        <v>3170</v>
      </c>
      <c r="R38" s="25">
        <v>0.634920634920635</v>
      </c>
      <c r="S38" s="20">
        <v>1610</v>
      </c>
      <c r="T38" s="25">
        <v>2.5477707006369399</v>
      </c>
      <c r="U38" s="20">
        <v>3290</v>
      </c>
      <c r="V38" s="25">
        <v>0.61162079510703404</v>
      </c>
      <c r="W38" s="20">
        <v>4490</v>
      </c>
      <c r="X38" s="25">
        <v>1.3544018058690701</v>
      </c>
      <c r="Y38" s="20">
        <v>2980</v>
      </c>
      <c r="Z38" s="25">
        <v>-0.334448160535117</v>
      </c>
      <c r="AA38" s="20">
        <v>15270</v>
      </c>
      <c r="AB38" s="25">
        <v>-0.39138943248532299</v>
      </c>
      <c r="AC38" s="20">
        <v>5120</v>
      </c>
      <c r="AD38" s="25">
        <v>-0.58252427184466005</v>
      </c>
      <c r="AE38" s="20">
        <v>1600</v>
      </c>
      <c r="AF38" s="25">
        <v>-0.62111801242235998</v>
      </c>
      <c r="AG38" s="20">
        <v>3850</v>
      </c>
      <c r="AH38" s="25">
        <v>-1.78571428571429</v>
      </c>
      <c r="AI38" s="20">
        <v>6040</v>
      </c>
      <c r="AJ38" s="25">
        <v>1.6835016835016801</v>
      </c>
      <c r="AK38" s="20">
        <v>3790</v>
      </c>
      <c r="AL38" s="25">
        <v>0</v>
      </c>
      <c r="AM38" s="20">
        <v>2600</v>
      </c>
      <c r="AN38" s="25">
        <v>-2.2556390977443601</v>
      </c>
      <c r="AO38" s="20">
        <v>2890</v>
      </c>
      <c r="AP38" s="25">
        <v>3.21428571428571</v>
      </c>
      <c r="AQ38" s="20">
        <v>2090</v>
      </c>
      <c r="AR38" s="25">
        <v>0</v>
      </c>
      <c r="AS38" s="20">
        <v>5680</v>
      </c>
      <c r="AT38" s="25">
        <v>-0.52539404553415103</v>
      </c>
      <c r="AU38" s="20">
        <v>6850</v>
      </c>
      <c r="AV38" s="25">
        <v>0</v>
      </c>
      <c r="AW38" s="20">
        <v>1280</v>
      </c>
      <c r="AX38" s="25">
        <v>-3.7593984962406002</v>
      </c>
      <c r="AY38" s="20">
        <v>4340</v>
      </c>
      <c r="AZ38" s="25">
        <v>0.69605568445475596</v>
      </c>
      <c r="BA38" s="20">
        <v>5180</v>
      </c>
      <c r="BB38" s="25">
        <v>0.19342359767891701</v>
      </c>
      <c r="BC38" s="20">
        <v>4800</v>
      </c>
      <c r="BD38" s="25">
        <v>-0.4149377593361</v>
      </c>
      <c r="BE38" s="20">
        <v>4190</v>
      </c>
      <c r="BF38" s="25">
        <v>-1.6431924882629101</v>
      </c>
      <c r="BG38" s="20">
        <v>3010</v>
      </c>
      <c r="BH38" s="25">
        <v>0</v>
      </c>
      <c r="BI38" s="20">
        <v>7130</v>
      </c>
      <c r="BJ38" s="25">
        <v>1.8571428571428601</v>
      </c>
      <c r="BK38" s="20">
        <v>4850</v>
      </c>
      <c r="BL38" s="25">
        <v>0.83160083160083198</v>
      </c>
      <c r="BM38" s="20">
        <v>11900</v>
      </c>
      <c r="BN38" s="25">
        <v>2.1459227467811202</v>
      </c>
      <c r="BO38" s="20">
        <v>2150</v>
      </c>
      <c r="BP38" s="25">
        <v>-1.8264840182648401</v>
      </c>
      <c r="BQ38" s="20">
        <v>15640</v>
      </c>
      <c r="BR38" s="25">
        <v>-0.50890585241730302</v>
      </c>
      <c r="BS38" s="20">
        <v>9280</v>
      </c>
      <c r="BT38" s="25">
        <v>5.0962627406568499</v>
      </c>
      <c r="BU38" s="20">
        <v>11030</v>
      </c>
      <c r="BV38" s="25">
        <v>-0.63063063063063096</v>
      </c>
      <c r="BW38" s="20">
        <v>4070</v>
      </c>
      <c r="BX38" s="25">
        <v>1.4962593516209499</v>
      </c>
      <c r="BY38" s="20">
        <v>4300</v>
      </c>
      <c r="BZ38" s="25">
        <v>-2.71493212669683</v>
      </c>
      <c r="CA38" s="20">
        <v>9230</v>
      </c>
      <c r="CB38" s="25">
        <v>-0.64585575888051705</v>
      </c>
      <c r="CC38" s="20">
        <v>2370</v>
      </c>
      <c r="CD38" s="25">
        <v>2.1551724137931001</v>
      </c>
      <c r="CE38" s="20">
        <v>3620</v>
      </c>
      <c r="CF38" s="25">
        <v>-2.1621621621621601</v>
      </c>
      <c r="CG38" s="20">
        <v>2920</v>
      </c>
      <c r="CH38" s="25">
        <v>-2.0134228187919501</v>
      </c>
      <c r="CI38" s="20">
        <v>9170</v>
      </c>
      <c r="CJ38" s="25">
        <v>-0.65005417118093201</v>
      </c>
      <c r="CK38" s="20">
        <v>3040</v>
      </c>
      <c r="CL38" s="25">
        <v>-1.93548387096774</v>
      </c>
      <c r="CM38" s="20">
        <v>8550</v>
      </c>
      <c r="CN38" s="25">
        <v>5.6860321384425196</v>
      </c>
      <c r="CO38" s="20">
        <v>5200</v>
      </c>
      <c r="CP38" s="25">
        <v>-0.57361376673040199</v>
      </c>
      <c r="CQ38" s="20">
        <v>1230</v>
      </c>
      <c r="CR38" s="25">
        <v>0</v>
      </c>
      <c r="CS38" s="20">
        <v>2670</v>
      </c>
      <c r="CT38" s="25">
        <v>-0.37313432835820898</v>
      </c>
      <c r="CU38" s="20">
        <v>1690</v>
      </c>
      <c r="CV38" s="25">
        <v>-0.58823529411764697</v>
      </c>
      <c r="CW38" s="20">
        <v>7900</v>
      </c>
      <c r="CX38" s="25">
        <v>-0.75376884422110502</v>
      </c>
      <c r="CY38" s="20">
        <v>6840</v>
      </c>
      <c r="CZ38" s="25">
        <v>-3.5260930888575501</v>
      </c>
      <c r="DA38" s="20">
        <v>5110</v>
      </c>
      <c r="DB38" s="25">
        <v>0.78895463510848096</v>
      </c>
      <c r="DC38" s="20">
        <v>2430</v>
      </c>
      <c r="DD38" s="25">
        <v>-0.409836065573771</v>
      </c>
      <c r="DE38" s="20">
        <v>2350</v>
      </c>
      <c r="DF38" s="25">
        <v>0.427350427350427</v>
      </c>
      <c r="DG38" s="20">
        <v>6830</v>
      </c>
      <c r="DH38" s="25">
        <v>-1.8678160919540201</v>
      </c>
      <c r="DI38" s="20">
        <v>2390</v>
      </c>
      <c r="DJ38" s="25">
        <v>-0.41666666666666702</v>
      </c>
      <c r="DK38" s="20">
        <v>6530</v>
      </c>
      <c r="DL38" s="25">
        <v>0.153374233128834</v>
      </c>
      <c r="DM38" s="20">
        <v>8400</v>
      </c>
      <c r="DN38" s="25">
        <v>-0.35587188612099602</v>
      </c>
      <c r="DO38" s="20">
        <v>2640</v>
      </c>
      <c r="DP38" s="25">
        <v>-1.1235955056179801</v>
      </c>
      <c r="DQ38" s="20">
        <v>31230</v>
      </c>
      <c r="DR38" s="25">
        <v>-9.5969289827255305E-2</v>
      </c>
      <c r="DS38" s="20">
        <v>8240</v>
      </c>
      <c r="DT38" s="25">
        <v>-0.60313630880578994</v>
      </c>
      <c r="DU38" s="20">
        <v>2450</v>
      </c>
      <c r="DV38" s="25">
        <v>-0.80971659919028305</v>
      </c>
      <c r="DW38" s="20">
        <v>12550</v>
      </c>
      <c r="DX38" s="25">
        <v>2.8688524590163902</v>
      </c>
      <c r="DY38" s="20">
        <v>5830</v>
      </c>
      <c r="DZ38" s="25">
        <v>-0.17123287671232901</v>
      </c>
      <c r="EA38" s="20">
        <v>8040</v>
      </c>
      <c r="EB38" s="25">
        <v>-3.0156815440289502</v>
      </c>
      <c r="EC38" s="20">
        <v>2700</v>
      </c>
      <c r="ED38" s="25">
        <v>3.4482758620689702</v>
      </c>
      <c r="EE38" s="20">
        <v>6430</v>
      </c>
      <c r="EF38" s="25">
        <v>3.2102728731942198</v>
      </c>
      <c r="EG38" s="20">
        <v>8640</v>
      </c>
      <c r="EH38" s="25">
        <v>-0.80367393800229603</v>
      </c>
      <c r="EI38" s="20">
        <v>7950</v>
      </c>
      <c r="EJ38" s="25">
        <v>0.76045627376425895</v>
      </c>
      <c r="EK38" s="20">
        <v>18280</v>
      </c>
      <c r="EL38" s="25">
        <v>-1.08225108225108</v>
      </c>
      <c r="EM38" s="20">
        <v>2520</v>
      </c>
      <c r="EN38" s="25">
        <v>2.0242914979757098</v>
      </c>
      <c r="EO38" s="20">
        <v>7440</v>
      </c>
      <c r="EP38" s="25">
        <v>2.0576131687242798</v>
      </c>
      <c r="EQ38" s="20">
        <v>4500</v>
      </c>
      <c r="ER38" s="25">
        <v>1.1235955056179801</v>
      </c>
      <c r="ES38" s="20">
        <v>3970</v>
      </c>
      <c r="ET38" s="25">
        <v>-1.73267326732673</v>
      </c>
      <c r="EU38" s="20">
        <v>3670</v>
      </c>
      <c r="EV38" s="25">
        <v>2.22841225626741</v>
      </c>
      <c r="EW38" s="20">
        <v>19190</v>
      </c>
      <c r="EX38" s="25">
        <v>0.840777719390436</v>
      </c>
      <c r="EY38" s="20">
        <v>11240</v>
      </c>
      <c r="EZ38" s="25">
        <v>2.1818181818181799</v>
      </c>
      <c r="FA38" s="20">
        <v>12250</v>
      </c>
      <c r="FB38" s="25">
        <v>0.409836065573771</v>
      </c>
      <c r="FC38" s="20">
        <v>7610</v>
      </c>
      <c r="FD38" s="25">
        <v>1.1968085106383</v>
      </c>
      <c r="FE38" s="20">
        <v>3350</v>
      </c>
      <c r="FF38" s="25">
        <v>-1.47058823529412</v>
      </c>
      <c r="FG38" s="20">
        <v>5770</v>
      </c>
      <c r="FH38" s="25">
        <v>1.2280701754386001</v>
      </c>
      <c r="FI38" s="20">
        <v>3860</v>
      </c>
      <c r="FJ38" s="25">
        <v>-1.2787723785166201</v>
      </c>
      <c r="FK38" s="20">
        <v>2930</v>
      </c>
      <c r="FL38" s="25">
        <v>-0.677966101694915</v>
      </c>
      <c r="FM38" s="20">
        <v>11490</v>
      </c>
      <c r="FN38" s="25">
        <v>-0.43327556325823202</v>
      </c>
      <c r="FO38" s="20">
        <v>3680</v>
      </c>
      <c r="FP38" s="25">
        <v>-0.80862533692722405</v>
      </c>
      <c r="FQ38" s="20">
        <v>4870</v>
      </c>
      <c r="FR38" s="25">
        <v>1.2474012474012499</v>
      </c>
      <c r="FS38" s="20">
        <v>2960</v>
      </c>
      <c r="FT38" s="25">
        <v>2.0689655172413799</v>
      </c>
      <c r="FU38" s="20">
        <v>4440</v>
      </c>
      <c r="FV38" s="25">
        <v>-0.67114093959731502</v>
      </c>
      <c r="FW38" s="20">
        <v>3370</v>
      </c>
      <c r="FX38" s="25">
        <v>-1.17302052785924</v>
      </c>
      <c r="FY38" s="20">
        <v>4540</v>
      </c>
      <c r="FZ38" s="25">
        <v>0.88888888888888895</v>
      </c>
      <c r="GA38" s="20">
        <v>1270</v>
      </c>
      <c r="GB38" s="25">
        <v>-0.78125</v>
      </c>
      <c r="GC38" s="20">
        <v>9580</v>
      </c>
      <c r="GD38" s="25">
        <v>-0.51921079958463101</v>
      </c>
      <c r="GE38" s="20">
        <v>10780</v>
      </c>
      <c r="GF38" s="25">
        <v>0.74766355140186902</v>
      </c>
      <c r="GG38" s="20">
        <v>16370</v>
      </c>
      <c r="GH38" s="25">
        <v>7.6265614727153199</v>
      </c>
      <c r="GI38" s="20">
        <v>11330</v>
      </c>
      <c r="GJ38" s="25">
        <v>8.8339222614841006E-2</v>
      </c>
      <c r="GK38" s="20">
        <v>9510</v>
      </c>
      <c r="GL38" s="25">
        <v>-0.52301255230125498</v>
      </c>
      <c r="GM38" s="20">
        <v>4290</v>
      </c>
      <c r="GN38" s="25">
        <v>-0.69444444444444398</v>
      </c>
      <c r="GO38" s="20">
        <v>5020</v>
      </c>
      <c r="GP38" s="25">
        <v>0.60120240480961895</v>
      </c>
      <c r="GQ38" s="20">
        <v>1410</v>
      </c>
      <c r="GR38" s="25">
        <v>6.8181818181818201</v>
      </c>
      <c r="GS38" s="20">
        <v>12110</v>
      </c>
      <c r="GT38" s="25">
        <v>1.4237855946398701</v>
      </c>
      <c r="GU38" s="20">
        <v>620</v>
      </c>
      <c r="GV38" s="25">
        <v>6.8965517241379297</v>
      </c>
    </row>
    <row r="39" spans="1:204" ht="15" customHeight="1" x14ac:dyDescent="0.25">
      <c r="A39" s="6">
        <v>44378</v>
      </c>
      <c r="B39" s="26" t="s">
        <v>4</v>
      </c>
      <c r="C39" s="20">
        <v>3690</v>
      </c>
      <c r="D39" s="25">
        <v>-0.53908355795148299</v>
      </c>
      <c r="E39" s="20">
        <v>5440</v>
      </c>
      <c r="F39" s="25">
        <v>-0.366300366300366</v>
      </c>
      <c r="G39" s="20">
        <v>5020</v>
      </c>
      <c r="H39" s="25">
        <v>-1.37524557956778</v>
      </c>
      <c r="I39" s="20">
        <v>1430</v>
      </c>
      <c r="J39" s="25">
        <v>0.70422535211267601</v>
      </c>
      <c r="K39" s="20">
        <v>1570</v>
      </c>
      <c r="L39" s="25">
        <v>1.94805194805195</v>
      </c>
      <c r="M39" s="20">
        <v>11480</v>
      </c>
      <c r="N39" s="25">
        <v>-0.51993067590987896</v>
      </c>
      <c r="O39" s="20">
        <v>3810</v>
      </c>
      <c r="P39" s="25">
        <v>-0.26178010471204199</v>
      </c>
      <c r="Q39" s="20">
        <v>3160</v>
      </c>
      <c r="R39" s="25">
        <v>0</v>
      </c>
      <c r="S39" s="20">
        <v>1610</v>
      </c>
      <c r="T39" s="25">
        <v>1.89873417721519</v>
      </c>
      <c r="U39" s="20">
        <v>3280</v>
      </c>
      <c r="V39" s="25">
        <v>0</v>
      </c>
      <c r="W39" s="20">
        <v>4500</v>
      </c>
      <c r="X39" s="25">
        <v>1.35135135135135</v>
      </c>
      <c r="Y39" s="20">
        <v>2980</v>
      </c>
      <c r="Z39" s="25">
        <v>-0.334448160535117</v>
      </c>
      <c r="AA39" s="20">
        <v>15280</v>
      </c>
      <c r="AB39" s="25">
        <v>-0.45602605863192203</v>
      </c>
      <c r="AC39" s="20">
        <v>5120</v>
      </c>
      <c r="AD39" s="25">
        <v>-0.58252427184466005</v>
      </c>
      <c r="AE39" s="20">
        <v>1610</v>
      </c>
      <c r="AF39" s="25">
        <v>0</v>
      </c>
      <c r="AG39" s="20">
        <v>3840</v>
      </c>
      <c r="AH39" s="25">
        <v>-1.79028132992327</v>
      </c>
      <c r="AI39" s="20">
        <v>6070</v>
      </c>
      <c r="AJ39" s="25">
        <v>1.84563758389262</v>
      </c>
      <c r="AK39" s="20">
        <v>3790</v>
      </c>
      <c r="AL39" s="25">
        <v>-0.26315789473684198</v>
      </c>
      <c r="AM39" s="20">
        <v>2600</v>
      </c>
      <c r="AN39" s="25">
        <v>-2.62172284644195</v>
      </c>
      <c r="AO39" s="20">
        <v>2910</v>
      </c>
      <c r="AP39" s="25">
        <v>3.5587188612099601</v>
      </c>
      <c r="AQ39" s="20">
        <v>2090</v>
      </c>
      <c r="AR39" s="25">
        <v>0.480769230769231</v>
      </c>
      <c r="AS39" s="20">
        <v>5680</v>
      </c>
      <c r="AT39" s="25">
        <v>-0.35087719298245601</v>
      </c>
      <c r="AU39" s="20">
        <v>6860</v>
      </c>
      <c r="AV39" s="25">
        <v>0.29239766081871299</v>
      </c>
      <c r="AW39" s="20">
        <v>1280</v>
      </c>
      <c r="AX39" s="25">
        <v>-3.7593984962406002</v>
      </c>
      <c r="AY39" s="20">
        <v>4350</v>
      </c>
      <c r="AZ39" s="25">
        <v>0.92807424593967502</v>
      </c>
      <c r="BA39" s="20">
        <v>5210</v>
      </c>
      <c r="BB39" s="25">
        <v>0.38535645472061703</v>
      </c>
      <c r="BC39" s="20">
        <v>4800</v>
      </c>
      <c r="BD39" s="25">
        <v>-0.62111801242235998</v>
      </c>
      <c r="BE39" s="20">
        <v>4190</v>
      </c>
      <c r="BF39" s="25">
        <v>-2.10280373831776</v>
      </c>
      <c r="BG39" s="20">
        <v>3010</v>
      </c>
      <c r="BH39" s="25">
        <v>0.33333333333333298</v>
      </c>
      <c r="BI39" s="20">
        <v>7130</v>
      </c>
      <c r="BJ39" s="25">
        <v>1.71184022824536</v>
      </c>
      <c r="BK39" s="20">
        <v>4860</v>
      </c>
      <c r="BL39" s="25">
        <v>0.829875518672199</v>
      </c>
      <c r="BM39" s="20">
        <v>11930</v>
      </c>
      <c r="BN39" s="25">
        <v>2.14041095890411</v>
      </c>
      <c r="BO39" s="20">
        <v>2160</v>
      </c>
      <c r="BP39" s="25">
        <v>-1.3698630136986301</v>
      </c>
      <c r="BQ39" s="20">
        <v>15610</v>
      </c>
      <c r="BR39" s="25">
        <v>-0.82592121982210898</v>
      </c>
      <c r="BS39" s="20">
        <v>9300</v>
      </c>
      <c r="BT39" s="25">
        <v>4.8478015783539998</v>
      </c>
      <c r="BU39" s="20">
        <v>11020</v>
      </c>
      <c r="BV39" s="25">
        <v>-0.63119927862939595</v>
      </c>
      <c r="BW39" s="20">
        <v>4060</v>
      </c>
      <c r="BX39" s="25">
        <v>1.24688279301746</v>
      </c>
      <c r="BY39" s="20">
        <v>4300</v>
      </c>
      <c r="BZ39" s="25">
        <v>-2.2727272727272698</v>
      </c>
      <c r="CA39" s="20">
        <v>9240</v>
      </c>
      <c r="CB39" s="25">
        <v>-0.64516129032258096</v>
      </c>
      <c r="CC39" s="20">
        <v>2380</v>
      </c>
      <c r="CD39" s="25">
        <v>2.5862068965517202</v>
      </c>
      <c r="CE39" s="20">
        <v>3610</v>
      </c>
      <c r="CF39" s="25">
        <v>-2.4324324324324298</v>
      </c>
      <c r="CG39" s="20">
        <v>2920</v>
      </c>
      <c r="CH39" s="25">
        <v>-2.0134228187919501</v>
      </c>
      <c r="CI39" s="20">
        <v>9160</v>
      </c>
      <c r="CJ39" s="25">
        <v>-0.97297297297297303</v>
      </c>
      <c r="CK39" s="20">
        <v>3040</v>
      </c>
      <c r="CL39" s="25">
        <v>-1.2987012987013</v>
      </c>
      <c r="CM39" s="20">
        <v>8550</v>
      </c>
      <c r="CN39" s="25">
        <v>5.2955665024630498</v>
      </c>
      <c r="CO39" s="20">
        <v>5210</v>
      </c>
      <c r="CP39" s="25">
        <v>-0.57251908396946605</v>
      </c>
      <c r="CQ39" s="20">
        <v>1230</v>
      </c>
      <c r="CR39" s="25">
        <v>-0.80645161290322598</v>
      </c>
      <c r="CS39" s="20">
        <v>2680</v>
      </c>
      <c r="CT39" s="25">
        <v>0</v>
      </c>
      <c r="CU39" s="20">
        <v>1700</v>
      </c>
      <c r="CV39" s="25">
        <v>0</v>
      </c>
      <c r="CW39" s="20">
        <v>7900</v>
      </c>
      <c r="CX39" s="25">
        <v>-0.62893081761006298</v>
      </c>
      <c r="CY39" s="20">
        <v>6820</v>
      </c>
      <c r="CZ39" s="25">
        <v>-3.94366197183099</v>
      </c>
      <c r="DA39" s="20">
        <v>5130</v>
      </c>
      <c r="DB39" s="25">
        <v>1.1834319526627199</v>
      </c>
      <c r="DC39" s="20">
        <v>2420</v>
      </c>
      <c r="DD39" s="25">
        <v>-1.22448979591837</v>
      </c>
      <c r="DE39" s="20">
        <v>2340</v>
      </c>
      <c r="DF39" s="25">
        <v>-0.42553191489361702</v>
      </c>
      <c r="DG39" s="20">
        <v>6830</v>
      </c>
      <c r="DH39" s="25">
        <v>-1.8678160919540201</v>
      </c>
      <c r="DI39" s="20">
        <v>2390</v>
      </c>
      <c r="DJ39" s="25">
        <v>-0.41666666666666702</v>
      </c>
      <c r="DK39" s="20">
        <v>6530</v>
      </c>
      <c r="DL39" s="25">
        <v>0</v>
      </c>
      <c r="DM39" s="20">
        <v>8440</v>
      </c>
      <c r="DN39" s="25">
        <v>-0.118343195266272</v>
      </c>
      <c r="DO39" s="20">
        <v>2640</v>
      </c>
      <c r="DP39" s="25">
        <v>-0.75187969924812004</v>
      </c>
      <c r="DQ39" s="20">
        <v>31210</v>
      </c>
      <c r="DR39" s="25">
        <v>-0.51004144086707004</v>
      </c>
      <c r="DS39" s="20">
        <v>8240</v>
      </c>
      <c r="DT39" s="25">
        <v>-0.84235860409145602</v>
      </c>
      <c r="DU39" s="20">
        <v>2440</v>
      </c>
      <c r="DV39" s="25">
        <v>-1.2145748987854299</v>
      </c>
      <c r="DW39" s="20">
        <v>12600</v>
      </c>
      <c r="DX39" s="25">
        <v>2.8571428571428599</v>
      </c>
      <c r="DY39" s="20">
        <v>5810</v>
      </c>
      <c r="DZ39" s="25">
        <v>0</v>
      </c>
      <c r="EA39" s="20">
        <v>8030</v>
      </c>
      <c r="EB39" s="25">
        <v>-3.1363088057901098</v>
      </c>
      <c r="EC39" s="20">
        <v>2710</v>
      </c>
      <c r="ED39" s="25">
        <v>4.2307692307692299</v>
      </c>
      <c r="EE39" s="20">
        <v>6440</v>
      </c>
      <c r="EF39" s="25">
        <v>2.8753993610223598</v>
      </c>
      <c r="EG39" s="20">
        <v>8650</v>
      </c>
      <c r="EH39" s="25">
        <v>-0.80275229357798195</v>
      </c>
      <c r="EI39" s="20">
        <v>7970</v>
      </c>
      <c r="EJ39" s="25">
        <v>0.886075949367089</v>
      </c>
      <c r="EK39" s="20">
        <v>18290</v>
      </c>
      <c r="EL39" s="25">
        <v>-0.97455332972387698</v>
      </c>
      <c r="EM39" s="20">
        <v>2530</v>
      </c>
      <c r="EN39" s="25">
        <v>2.0161290322580601</v>
      </c>
      <c r="EO39" s="20">
        <v>7470</v>
      </c>
      <c r="EP39" s="25">
        <v>2.0491803278688501</v>
      </c>
      <c r="EQ39" s="20">
        <v>4480</v>
      </c>
      <c r="ER39" s="25">
        <v>0.67415730337078605</v>
      </c>
      <c r="ES39" s="20">
        <v>3980</v>
      </c>
      <c r="ET39" s="25">
        <v>-1.24069478908189</v>
      </c>
      <c r="EU39" s="20">
        <v>3680</v>
      </c>
      <c r="EV39" s="25">
        <v>2.2222222222222201</v>
      </c>
      <c r="EW39" s="20">
        <v>19230</v>
      </c>
      <c r="EX39" s="25">
        <v>0.786163522012579</v>
      </c>
      <c r="EY39" s="20">
        <v>11270</v>
      </c>
      <c r="EZ39" s="25">
        <v>2.17588395285585</v>
      </c>
      <c r="FA39" s="20">
        <v>12260</v>
      </c>
      <c r="FB39" s="25">
        <v>0.16339869281045799</v>
      </c>
      <c r="FC39" s="20">
        <v>7630</v>
      </c>
      <c r="FD39" s="25">
        <v>1.19363395225464</v>
      </c>
      <c r="FE39" s="20">
        <v>3360</v>
      </c>
      <c r="FF39" s="25">
        <v>-0.88495575221238898</v>
      </c>
      <c r="FG39" s="20">
        <v>5760</v>
      </c>
      <c r="FH39" s="25">
        <v>0.87565674255691806</v>
      </c>
      <c r="FI39" s="20">
        <v>3850</v>
      </c>
      <c r="FJ39" s="25">
        <v>-1.78571428571429</v>
      </c>
      <c r="FK39" s="20">
        <v>2930</v>
      </c>
      <c r="FL39" s="25">
        <v>-1.01351351351351</v>
      </c>
      <c r="FM39" s="20">
        <v>11480</v>
      </c>
      <c r="FN39" s="25">
        <v>-0.51993067590987896</v>
      </c>
      <c r="FO39" s="20">
        <v>3680</v>
      </c>
      <c r="FP39" s="25">
        <v>-1.0752688172042999</v>
      </c>
      <c r="FQ39" s="20">
        <v>4870</v>
      </c>
      <c r="FR39" s="25">
        <v>1.0373443983402499</v>
      </c>
      <c r="FS39" s="20">
        <v>2960</v>
      </c>
      <c r="FT39" s="25">
        <v>1.7182130584192401</v>
      </c>
      <c r="FU39" s="20">
        <v>4420</v>
      </c>
      <c r="FV39" s="25">
        <v>-1.33928571428571</v>
      </c>
      <c r="FW39" s="20">
        <v>3390</v>
      </c>
      <c r="FX39" s="25">
        <v>-0.58651026392961902</v>
      </c>
      <c r="FY39" s="20">
        <v>4560</v>
      </c>
      <c r="FZ39" s="25">
        <v>1.1086474501108601</v>
      </c>
      <c r="GA39" s="20">
        <v>1260</v>
      </c>
      <c r="GB39" s="25">
        <v>-2.32558139534884</v>
      </c>
      <c r="GC39" s="20">
        <v>9570</v>
      </c>
      <c r="GD39" s="25">
        <v>-0.82901554404145095</v>
      </c>
      <c r="GE39" s="20">
        <v>10740</v>
      </c>
      <c r="GF39" s="25">
        <v>0</v>
      </c>
      <c r="GG39" s="20">
        <v>16460</v>
      </c>
      <c r="GH39" s="25">
        <v>7.6520601700457798</v>
      </c>
      <c r="GI39" s="20">
        <v>11370</v>
      </c>
      <c r="GJ39" s="25">
        <v>0.26455026455026498</v>
      </c>
      <c r="GK39" s="20">
        <v>9540</v>
      </c>
      <c r="GL39" s="25">
        <v>-0.41753653444676397</v>
      </c>
      <c r="GM39" s="20">
        <v>4290</v>
      </c>
      <c r="GN39" s="25">
        <v>-1.3793103448275901</v>
      </c>
      <c r="GO39" s="20">
        <v>5050</v>
      </c>
      <c r="GP39" s="25">
        <v>1.2024048096192399</v>
      </c>
      <c r="GQ39" s="20">
        <v>1410</v>
      </c>
      <c r="GR39" s="25">
        <v>5.2238805970149196</v>
      </c>
      <c r="GS39" s="20">
        <v>12100</v>
      </c>
      <c r="GT39" s="25">
        <v>1.3400335008375199</v>
      </c>
      <c r="GU39" s="20">
        <v>610</v>
      </c>
      <c r="GV39" s="25">
        <v>3.3898305084745801</v>
      </c>
    </row>
    <row r="40" spans="1:204" ht="15" customHeight="1" x14ac:dyDescent="0.25">
      <c r="A40" s="6">
        <v>44409</v>
      </c>
      <c r="B40" s="26" t="s">
        <v>4</v>
      </c>
      <c r="C40" s="20">
        <v>3690</v>
      </c>
      <c r="D40" s="25">
        <v>-0.53908355795148299</v>
      </c>
      <c r="E40" s="20">
        <v>5440</v>
      </c>
      <c r="F40" s="25">
        <v>-0.54844606946983498</v>
      </c>
      <c r="G40" s="20">
        <v>5010</v>
      </c>
      <c r="H40" s="25">
        <v>-2.1484375</v>
      </c>
      <c r="I40" s="20">
        <v>1430</v>
      </c>
      <c r="J40" s="25">
        <v>0</v>
      </c>
      <c r="K40" s="20">
        <v>1570</v>
      </c>
      <c r="L40" s="25">
        <v>1.94805194805195</v>
      </c>
      <c r="M40" s="20">
        <v>11480</v>
      </c>
      <c r="N40" s="25">
        <v>-0.77787381158167701</v>
      </c>
      <c r="O40" s="20">
        <v>3810</v>
      </c>
      <c r="P40" s="25">
        <v>-0.52219321148825104</v>
      </c>
      <c r="Q40" s="20">
        <v>3150</v>
      </c>
      <c r="R40" s="25">
        <v>-0.316455696202532</v>
      </c>
      <c r="S40" s="20">
        <v>1610</v>
      </c>
      <c r="T40" s="25">
        <v>1.2578616352201299</v>
      </c>
      <c r="U40" s="20">
        <v>3280</v>
      </c>
      <c r="V40" s="25">
        <v>-0.60606060606060597</v>
      </c>
      <c r="W40" s="20">
        <v>4520</v>
      </c>
      <c r="X40" s="25">
        <v>1.8018018018018001</v>
      </c>
      <c r="Y40" s="20">
        <v>2990</v>
      </c>
      <c r="Z40" s="25">
        <v>0</v>
      </c>
      <c r="AA40" s="20">
        <v>15280</v>
      </c>
      <c r="AB40" s="25">
        <v>-0.71474983755685495</v>
      </c>
      <c r="AC40" s="20">
        <v>5110</v>
      </c>
      <c r="AD40" s="25">
        <v>-0.77669902912621402</v>
      </c>
      <c r="AE40" s="20">
        <v>1610</v>
      </c>
      <c r="AF40" s="25">
        <v>0</v>
      </c>
      <c r="AG40" s="20">
        <v>3840</v>
      </c>
      <c r="AH40" s="25">
        <v>-1.5384615384615401</v>
      </c>
      <c r="AI40" s="20">
        <v>6080</v>
      </c>
      <c r="AJ40" s="25">
        <v>1.5025041736227001</v>
      </c>
      <c r="AK40" s="20">
        <v>3800</v>
      </c>
      <c r="AL40" s="25">
        <v>0</v>
      </c>
      <c r="AM40" s="20">
        <v>2600</v>
      </c>
      <c r="AN40" s="25">
        <v>-2.62172284644195</v>
      </c>
      <c r="AO40" s="20">
        <v>2900</v>
      </c>
      <c r="AP40" s="25">
        <v>2.83687943262411</v>
      </c>
      <c r="AQ40" s="20">
        <v>2100</v>
      </c>
      <c r="AR40" s="25">
        <v>0.47846889952153099</v>
      </c>
      <c r="AS40" s="20">
        <v>5680</v>
      </c>
      <c r="AT40" s="25">
        <v>-0.35087719298245601</v>
      </c>
      <c r="AU40" s="20">
        <v>6860</v>
      </c>
      <c r="AV40" s="25">
        <v>0.29239766081871299</v>
      </c>
      <c r="AW40" s="20">
        <v>1270</v>
      </c>
      <c r="AX40" s="25">
        <v>-4.5112781954887202</v>
      </c>
      <c r="AY40" s="20">
        <v>4380</v>
      </c>
      <c r="AZ40" s="25">
        <v>1.3888888888888899</v>
      </c>
      <c r="BA40" s="20">
        <v>5200</v>
      </c>
      <c r="BB40" s="25">
        <v>0</v>
      </c>
      <c r="BC40" s="20">
        <v>4810</v>
      </c>
      <c r="BD40" s="25">
        <v>-0.20746887966805</v>
      </c>
      <c r="BE40" s="20">
        <v>4200</v>
      </c>
      <c r="BF40" s="25">
        <v>-2.0979020979021001</v>
      </c>
      <c r="BG40" s="20">
        <v>3010</v>
      </c>
      <c r="BH40" s="25">
        <v>-0.66006600660065995</v>
      </c>
      <c r="BI40" s="20">
        <v>7160</v>
      </c>
      <c r="BJ40" s="25">
        <v>2.1398002853067002</v>
      </c>
      <c r="BK40" s="20">
        <v>4870</v>
      </c>
      <c r="BL40" s="25">
        <v>0.82815734989648004</v>
      </c>
      <c r="BM40" s="20">
        <v>11960</v>
      </c>
      <c r="BN40" s="25">
        <v>2.13492741246798</v>
      </c>
      <c r="BO40" s="20">
        <v>2160</v>
      </c>
      <c r="BP40" s="25">
        <v>-1.3698630136986301</v>
      </c>
      <c r="BQ40" s="20">
        <v>15580</v>
      </c>
      <c r="BR40" s="25">
        <v>-1.2048192771084301</v>
      </c>
      <c r="BS40" s="20">
        <v>9330</v>
      </c>
      <c r="BT40" s="25">
        <v>4.9493813273340796</v>
      </c>
      <c r="BU40" s="20">
        <v>11040</v>
      </c>
      <c r="BV40" s="25">
        <v>-0.63006300630062995</v>
      </c>
      <c r="BW40" s="20">
        <v>4070</v>
      </c>
      <c r="BX40" s="25">
        <v>1.24378109452736</v>
      </c>
      <c r="BY40" s="20">
        <v>4280</v>
      </c>
      <c r="BZ40" s="25">
        <v>-2.2831050228310499</v>
      </c>
      <c r="CA40" s="20">
        <v>9250</v>
      </c>
      <c r="CB40" s="25">
        <v>-0.53763440860215095</v>
      </c>
      <c r="CC40" s="20">
        <v>2390</v>
      </c>
      <c r="CD40" s="25">
        <v>2.1367521367521398</v>
      </c>
      <c r="CE40" s="20">
        <v>3610</v>
      </c>
      <c r="CF40" s="25">
        <v>-2.1680216802168002</v>
      </c>
      <c r="CG40" s="20">
        <v>2920</v>
      </c>
      <c r="CH40" s="25">
        <v>-2.6666666666666701</v>
      </c>
      <c r="CI40" s="20">
        <v>9150</v>
      </c>
      <c r="CJ40" s="25">
        <v>-1.2944983818770199</v>
      </c>
      <c r="CK40" s="20">
        <v>3050</v>
      </c>
      <c r="CL40" s="25">
        <v>-1.2944983818770199</v>
      </c>
      <c r="CM40" s="20">
        <v>8580</v>
      </c>
      <c r="CN40" s="25">
        <v>4.8899755501222497</v>
      </c>
      <c r="CO40" s="20">
        <v>5220</v>
      </c>
      <c r="CP40" s="25">
        <v>-0.57142857142857095</v>
      </c>
      <c r="CQ40" s="20">
        <v>1220</v>
      </c>
      <c r="CR40" s="25">
        <v>-1.61290322580645</v>
      </c>
      <c r="CS40" s="20">
        <v>2670</v>
      </c>
      <c r="CT40" s="25">
        <v>-0.74349442379182196</v>
      </c>
      <c r="CU40" s="20">
        <v>1710</v>
      </c>
      <c r="CV40" s="25">
        <v>0</v>
      </c>
      <c r="CW40" s="20">
        <v>7900</v>
      </c>
      <c r="CX40" s="25">
        <v>-0.50377833753148604</v>
      </c>
      <c r="CY40" s="20">
        <v>6800</v>
      </c>
      <c r="CZ40" s="25">
        <v>-4.3600562587904399</v>
      </c>
      <c r="DA40" s="20">
        <v>5130</v>
      </c>
      <c r="DB40" s="25">
        <v>0.98425196850393704</v>
      </c>
      <c r="DC40" s="20">
        <v>2430</v>
      </c>
      <c r="DD40" s="25">
        <v>-1.6194331983805701</v>
      </c>
      <c r="DE40" s="20">
        <v>2340</v>
      </c>
      <c r="DF40" s="25">
        <v>-0.42553191489361702</v>
      </c>
      <c r="DG40" s="20">
        <v>6820</v>
      </c>
      <c r="DH40" s="25">
        <v>-2.1520803443328602</v>
      </c>
      <c r="DI40" s="20">
        <v>2380</v>
      </c>
      <c r="DJ40" s="25">
        <v>-0.418410041841004</v>
      </c>
      <c r="DK40" s="20">
        <v>6540</v>
      </c>
      <c r="DL40" s="25">
        <v>-0.15267175572519101</v>
      </c>
      <c r="DM40" s="20">
        <v>8430</v>
      </c>
      <c r="DN40" s="25">
        <v>-0.589622641509434</v>
      </c>
      <c r="DO40" s="20">
        <v>2630</v>
      </c>
      <c r="DP40" s="25">
        <v>-1.1278195488721801</v>
      </c>
      <c r="DQ40" s="20">
        <v>31170</v>
      </c>
      <c r="DR40" s="25">
        <v>-0.76408787010506196</v>
      </c>
      <c r="DS40" s="20">
        <v>8250</v>
      </c>
      <c r="DT40" s="25">
        <v>-1.19760479041916</v>
      </c>
      <c r="DU40" s="20">
        <v>2440</v>
      </c>
      <c r="DV40" s="25">
        <v>-1.2145748987854299</v>
      </c>
      <c r="DW40" s="20">
        <v>12610</v>
      </c>
      <c r="DX40" s="25">
        <v>2.2708840227088398</v>
      </c>
      <c r="DY40" s="20">
        <v>5810</v>
      </c>
      <c r="DZ40" s="25">
        <v>-0.17182130584192401</v>
      </c>
      <c r="EA40" s="20">
        <v>8020</v>
      </c>
      <c r="EB40" s="25">
        <v>-3.1400966183574899</v>
      </c>
      <c r="EC40" s="20">
        <v>2730</v>
      </c>
      <c r="ED40" s="25">
        <v>3.8022813688212902</v>
      </c>
      <c r="EE40" s="20">
        <v>6450</v>
      </c>
      <c r="EF40" s="25">
        <v>3.0351437699680499</v>
      </c>
      <c r="EG40" s="20">
        <v>8660</v>
      </c>
      <c r="EH40" s="25">
        <v>-0.68807339449541305</v>
      </c>
      <c r="EI40" s="20">
        <v>7970</v>
      </c>
      <c r="EJ40" s="25">
        <v>0.50441361916771799</v>
      </c>
      <c r="EK40" s="20">
        <v>18290</v>
      </c>
      <c r="EL40" s="25">
        <v>-1.13513513513514</v>
      </c>
      <c r="EM40" s="20">
        <v>2530</v>
      </c>
      <c r="EN40" s="25">
        <v>1.2</v>
      </c>
      <c r="EO40" s="20">
        <v>7490</v>
      </c>
      <c r="EP40" s="25">
        <v>1.9047619047619</v>
      </c>
      <c r="EQ40" s="20">
        <v>4500</v>
      </c>
      <c r="ER40" s="25">
        <v>0.67114093959731502</v>
      </c>
      <c r="ES40" s="20">
        <v>3970</v>
      </c>
      <c r="ET40" s="25">
        <v>-1.48883374689826</v>
      </c>
      <c r="EU40" s="20">
        <v>3680</v>
      </c>
      <c r="EV40" s="25">
        <v>2.2222222222222201</v>
      </c>
      <c r="EW40" s="20">
        <v>19300</v>
      </c>
      <c r="EX40" s="25">
        <v>0.78328981723237601</v>
      </c>
      <c r="EY40" s="20">
        <v>11280</v>
      </c>
      <c r="EZ40" s="25">
        <v>1.80505415162455</v>
      </c>
      <c r="FA40" s="20">
        <v>12250</v>
      </c>
      <c r="FB40" s="25">
        <v>-0.16299918500407501</v>
      </c>
      <c r="FC40" s="20">
        <v>7630</v>
      </c>
      <c r="FD40" s="25">
        <v>0.92592592592592604</v>
      </c>
      <c r="FE40" s="20">
        <v>3350</v>
      </c>
      <c r="FF40" s="25">
        <v>-1.17994100294985</v>
      </c>
      <c r="FG40" s="20">
        <v>5750</v>
      </c>
      <c r="FH40" s="25">
        <v>0.34904013961605601</v>
      </c>
      <c r="FI40" s="20">
        <v>3850</v>
      </c>
      <c r="FJ40" s="25">
        <v>-1.78571428571429</v>
      </c>
      <c r="FK40" s="20">
        <v>2930</v>
      </c>
      <c r="FL40" s="25">
        <v>-1.01351351351351</v>
      </c>
      <c r="FM40" s="20">
        <v>11460</v>
      </c>
      <c r="FN40" s="25">
        <v>-0.865051903114187</v>
      </c>
      <c r="FO40" s="20">
        <v>3660</v>
      </c>
      <c r="FP40" s="25">
        <v>-1.3477088948787099</v>
      </c>
      <c r="FQ40" s="20">
        <v>4860</v>
      </c>
      <c r="FR40" s="25">
        <v>0.413223140495868</v>
      </c>
      <c r="FS40" s="20">
        <v>2960</v>
      </c>
      <c r="FT40" s="25">
        <v>1.3698630136986301</v>
      </c>
      <c r="FU40" s="20">
        <v>4410</v>
      </c>
      <c r="FV40" s="25">
        <v>-1.7817371937639199</v>
      </c>
      <c r="FW40" s="20">
        <v>3380</v>
      </c>
      <c r="FX40" s="25">
        <v>-0.58823529411764697</v>
      </c>
      <c r="FY40" s="20">
        <v>4560</v>
      </c>
      <c r="FZ40" s="25">
        <v>0.66225165562913901</v>
      </c>
      <c r="GA40" s="20">
        <v>1260</v>
      </c>
      <c r="GB40" s="25">
        <v>-1.5625</v>
      </c>
      <c r="GC40" s="20">
        <v>9560</v>
      </c>
      <c r="GD40" s="25">
        <v>-1.2396694214876001</v>
      </c>
      <c r="GE40" s="20">
        <v>10740</v>
      </c>
      <c r="GF40" s="25">
        <v>-0.46339202965708998</v>
      </c>
      <c r="GG40" s="20">
        <v>16470</v>
      </c>
      <c r="GH40" s="25">
        <v>6.3266623628147203</v>
      </c>
      <c r="GI40" s="20">
        <v>11380</v>
      </c>
      <c r="GJ40" s="25">
        <v>0</v>
      </c>
      <c r="GK40" s="20">
        <v>9540</v>
      </c>
      <c r="GL40" s="25">
        <v>-0.83160083160083198</v>
      </c>
      <c r="GM40" s="20">
        <v>4290</v>
      </c>
      <c r="GN40" s="25">
        <v>-1.8306636155606399</v>
      </c>
      <c r="GO40" s="20">
        <v>5050</v>
      </c>
      <c r="GP40" s="25">
        <v>1.2024048096192399</v>
      </c>
      <c r="GQ40" s="20">
        <v>1420</v>
      </c>
      <c r="GR40" s="25">
        <v>5.1851851851851896</v>
      </c>
      <c r="GS40" s="20">
        <v>12090</v>
      </c>
      <c r="GT40" s="25">
        <v>0.83402835696413702</v>
      </c>
      <c r="GU40" s="20">
        <v>620</v>
      </c>
      <c r="GV40" s="25">
        <v>5.0847457627118704</v>
      </c>
    </row>
    <row r="41" spans="1:204" ht="15" customHeight="1" x14ac:dyDescent="0.25">
      <c r="A41" s="6">
        <v>44440</v>
      </c>
      <c r="B41" s="26" t="s">
        <v>4</v>
      </c>
      <c r="C41" s="20">
        <v>3670</v>
      </c>
      <c r="D41" s="25">
        <v>-1.07816711590297</v>
      </c>
      <c r="E41" s="20">
        <v>5420</v>
      </c>
      <c r="F41" s="25">
        <v>-0.91407678244972601</v>
      </c>
      <c r="G41" s="20">
        <v>5010</v>
      </c>
      <c r="H41" s="25">
        <v>-2.1484375</v>
      </c>
      <c r="I41" s="20">
        <v>1420</v>
      </c>
      <c r="J41" s="25">
        <v>-0.69930069930069905</v>
      </c>
      <c r="K41" s="20">
        <v>1570</v>
      </c>
      <c r="L41" s="25">
        <v>1.2903225806451599</v>
      </c>
      <c r="M41" s="20">
        <v>11470</v>
      </c>
      <c r="N41" s="25">
        <v>-0.69264069264069295</v>
      </c>
      <c r="O41" s="20">
        <v>3800</v>
      </c>
      <c r="P41" s="25">
        <v>-0.78328981723237601</v>
      </c>
      <c r="Q41" s="20">
        <v>3140</v>
      </c>
      <c r="R41" s="25">
        <v>-0.632911392405063</v>
      </c>
      <c r="S41" s="20">
        <v>1610</v>
      </c>
      <c r="T41" s="25">
        <v>1.2578616352201299</v>
      </c>
      <c r="U41" s="20">
        <v>3280</v>
      </c>
      <c r="V41" s="25">
        <v>-0.90634441087613304</v>
      </c>
      <c r="W41" s="20">
        <v>4520</v>
      </c>
      <c r="X41" s="25">
        <v>1.5730337078651699</v>
      </c>
      <c r="Y41" s="20">
        <v>2990</v>
      </c>
      <c r="Z41" s="25">
        <v>0.33557046979865801</v>
      </c>
      <c r="AA41" s="20">
        <v>15250</v>
      </c>
      <c r="AB41" s="25">
        <v>-0.97402597402597402</v>
      </c>
      <c r="AC41" s="20">
        <v>5120</v>
      </c>
      <c r="AD41" s="25">
        <v>-0.19493177387914201</v>
      </c>
      <c r="AE41" s="20">
        <v>1620</v>
      </c>
      <c r="AF41" s="25">
        <v>0.62111801242235998</v>
      </c>
      <c r="AG41" s="20">
        <v>3830</v>
      </c>
      <c r="AH41" s="25">
        <v>-1.79487179487179</v>
      </c>
      <c r="AI41" s="20">
        <v>6090</v>
      </c>
      <c r="AJ41" s="25">
        <v>1.6694490818029999</v>
      </c>
      <c r="AK41" s="20">
        <v>3800</v>
      </c>
      <c r="AL41" s="25">
        <v>0</v>
      </c>
      <c r="AM41" s="20">
        <v>2590</v>
      </c>
      <c r="AN41" s="25">
        <v>-2.6315789473684199</v>
      </c>
      <c r="AO41" s="20">
        <v>2900</v>
      </c>
      <c r="AP41" s="25">
        <v>2.4734982332155502</v>
      </c>
      <c r="AQ41" s="20">
        <v>2110</v>
      </c>
      <c r="AR41" s="25">
        <v>0.476190476190476</v>
      </c>
      <c r="AS41" s="20">
        <v>5710</v>
      </c>
      <c r="AT41" s="25">
        <v>0.175438596491228</v>
      </c>
      <c r="AU41" s="20">
        <v>6850</v>
      </c>
      <c r="AV41" s="25">
        <v>-0.14577259475218701</v>
      </c>
      <c r="AW41" s="20">
        <v>1270</v>
      </c>
      <c r="AX41" s="25">
        <v>-4.5112781954887202</v>
      </c>
      <c r="AY41" s="20">
        <v>4380</v>
      </c>
      <c r="AZ41" s="25">
        <v>1.3888888888888899</v>
      </c>
      <c r="BA41" s="20">
        <v>5210</v>
      </c>
      <c r="BB41" s="25">
        <v>0.19230769230769201</v>
      </c>
      <c r="BC41" s="20">
        <v>4810</v>
      </c>
      <c r="BD41" s="25">
        <v>-0.20746887966805</v>
      </c>
      <c r="BE41" s="20">
        <v>4190</v>
      </c>
      <c r="BF41" s="25">
        <v>-2.3310023310023298</v>
      </c>
      <c r="BG41" s="20">
        <v>3010</v>
      </c>
      <c r="BH41" s="25">
        <v>-0.33112582781457001</v>
      </c>
      <c r="BI41" s="20">
        <v>7170</v>
      </c>
      <c r="BJ41" s="25">
        <v>2.1367521367521398</v>
      </c>
      <c r="BK41" s="20">
        <v>4880</v>
      </c>
      <c r="BL41" s="25">
        <v>0.826446280991736</v>
      </c>
      <c r="BM41" s="20">
        <v>12000</v>
      </c>
      <c r="BN41" s="25">
        <v>2.2146507666098798</v>
      </c>
      <c r="BO41" s="20">
        <v>2140</v>
      </c>
      <c r="BP41" s="25">
        <v>-2.2831050228310499</v>
      </c>
      <c r="BQ41" s="20">
        <v>15580</v>
      </c>
      <c r="BR41" s="25">
        <v>-1.1421319796954299</v>
      </c>
      <c r="BS41" s="20">
        <v>9330</v>
      </c>
      <c r="BT41" s="25">
        <v>4.47928331466965</v>
      </c>
      <c r="BU41" s="20">
        <v>11030</v>
      </c>
      <c r="BV41" s="25">
        <v>-0.89847259658580403</v>
      </c>
      <c r="BW41" s="20">
        <v>4080</v>
      </c>
      <c r="BX41" s="25">
        <v>0.99009900990098998</v>
      </c>
      <c r="BY41" s="20">
        <v>4300</v>
      </c>
      <c r="BZ41" s="25">
        <v>-1.6018306636155599</v>
      </c>
      <c r="CA41" s="20">
        <v>9260</v>
      </c>
      <c r="CB41" s="25">
        <v>-0.43010752688171999</v>
      </c>
      <c r="CC41" s="20">
        <v>2390</v>
      </c>
      <c r="CD41" s="25">
        <v>2.1367521367521398</v>
      </c>
      <c r="CE41" s="20">
        <v>3620</v>
      </c>
      <c r="CF41" s="25">
        <v>-1.8970189701897</v>
      </c>
      <c r="CG41" s="20">
        <v>2920</v>
      </c>
      <c r="CH41" s="25">
        <v>-2.6666666666666701</v>
      </c>
      <c r="CI41" s="20">
        <v>9140</v>
      </c>
      <c r="CJ41" s="25">
        <v>-1.2958963282937399</v>
      </c>
      <c r="CK41" s="20">
        <v>3040</v>
      </c>
      <c r="CL41" s="25">
        <v>-1.61812297734628</v>
      </c>
      <c r="CM41" s="20">
        <v>8620</v>
      </c>
      <c r="CN41" s="25">
        <v>4.9939098660170496</v>
      </c>
      <c r="CO41" s="20">
        <v>5210</v>
      </c>
      <c r="CP41" s="25">
        <v>-0.76190476190476197</v>
      </c>
      <c r="CQ41" s="20">
        <v>1220</v>
      </c>
      <c r="CR41" s="25">
        <v>-2.4</v>
      </c>
      <c r="CS41" s="20">
        <v>2650</v>
      </c>
      <c r="CT41" s="25">
        <v>-1.8518518518518501</v>
      </c>
      <c r="CU41" s="20">
        <v>1700</v>
      </c>
      <c r="CV41" s="25">
        <v>-0.58479532163742698</v>
      </c>
      <c r="CW41" s="20">
        <v>7870</v>
      </c>
      <c r="CX41" s="25">
        <v>-1.0062893081761</v>
      </c>
      <c r="CY41" s="20">
        <v>6810</v>
      </c>
      <c r="CZ41" s="25">
        <v>-3.9492242595204501</v>
      </c>
      <c r="DA41" s="20">
        <v>5140</v>
      </c>
      <c r="DB41" s="25">
        <v>1.1811023622047201</v>
      </c>
      <c r="DC41" s="20">
        <v>2430</v>
      </c>
      <c r="DD41" s="25">
        <v>-1.2195121951219501</v>
      </c>
      <c r="DE41" s="20">
        <v>2340</v>
      </c>
      <c r="DF41" s="25">
        <v>-0.42553191489361702</v>
      </c>
      <c r="DG41" s="20">
        <v>6820</v>
      </c>
      <c r="DH41" s="25">
        <v>-2.1520803443328602</v>
      </c>
      <c r="DI41" s="20">
        <v>2380</v>
      </c>
      <c r="DJ41" s="25">
        <v>-0.83333333333333304</v>
      </c>
      <c r="DK41" s="20">
        <v>6550</v>
      </c>
      <c r="DL41" s="25">
        <v>0</v>
      </c>
      <c r="DM41" s="20">
        <v>8430</v>
      </c>
      <c r="DN41" s="25">
        <v>-0.70671378091872805</v>
      </c>
      <c r="DO41" s="20">
        <v>2630</v>
      </c>
      <c r="DP41" s="25">
        <v>-1.1278195488721801</v>
      </c>
      <c r="DQ41" s="20">
        <v>31130</v>
      </c>
      <c r="DR41" s="25">
        <v>-0.92297899427116503</v>
      </c>
      <c r="DS41" s="20">
        <v>8270</v>
      </c>
      <c r="DT41" s="25">
        <v>-0.95808383233532901</v>
      </c>
      <c r="DU41" s="20">
        <v>2430</v>
      </c>
      <c r="DV41" s="25">
        <v>-1.2195121951219501</v>
      </c>
      <c r="DW41" s="20">
        <v>12640</v>
      </c>
      <c r="DX41" s="25">
        <v>2.4311183144246402</v>
      </c>
      <c r="DY41" s="20">
        <v>5800</v>
      </c>
      <c r="DZ41" s="25">
        <v>-0.34364261168384902</v>
      </c>
      <c r="EA41" s="20">
        <v>8000</v>
      </c>
      <c r="EB41" s="25">
        <v>-3.1476997578692498</v>
      </c>
      <c r="EC41" s="20">
        <v>2740</v>
      </c>
      <c r="ED41" s="25">
        <v>3.7878787878787898</v>
      </c>
      <c r="EE41" s="20">
        <v>6450</v>
      </c>
      <c r="EF41" s="25">
        <v>2.87081339712919</v>
      </c>
      <c r="EG41" s="20">
        <v>8690</v>
      </c>
      <c r="EH41" s="25">
        <v>-0.22962112514351299</v>
      </c>
      <c r="EI41" s="20">
        <v>7980</v>
      </c>
      <c r="EJ41" s="25">
        <v>0.75757575757575801</v>
      </c>
      <c r="EK41" s="20">
        <v>18230</v>
      </c>
      <c r="EL41" s="25">
        <v>-1.5126958400864401</v>
      </c>
      <c r="EM41" s="20">
        <v>2530</v>
      </c>
      <c r="EN41" s="25">
        <v>1.6064257028112401</v>
      </c>
      <c r="EO41" s="20">
        <v>7510</v>
      </c>
      <c r="EP41" s="25">
        <v>1.89959294436906</v>
      </c>
      <c r="EQ41" s="20">
        <v>4510</v>
      </c>
      <c r="ER41" s="25">
        <v>0.89485458612975399</v>
      </c>
      <c r="ES41" s="20">
        <v>3970</v>
      </c>
      <c r="ET41" s="25">
        <v>-1.73267326732673</v>
      </c>
      <c r="EU41" s="20">
        <v>3680</v>
      </c>
      <c r="EV41" s="25">
        <v>1.65745856353591</v>
      </c>
      <c r="EW41" s="20">
        <v>19270</v>
      </c>
      <c r="EX41" s="25">
        <v>0.67920585161964497</v>
      </c>
      <c r="EY41" s="20">
        <v>11270</v>
      </c>
      <c r="EZ41" s="25">
        <v>1.7148014440433199</v>
      </c>
      <c r="FA41" s="20">
        <v>12270</v>
      </c>
      <c r="FB41" s="25">
        <v>-8.1433224755700306E-2</v>
      </c>
      <c r="FC41" s="20">
        <v>7620</v>
      </c>
      <c r="FD41" s="25">
        <v>0.79365079365079405</v>
      </c>
      <c r="FE41" s="20">
        <v>3340</v>
      </c>
      <c r="FF41" s="25">
        <v>-1.76470588235294</v>
      </c>
      <c r="FG41" s="20">
        <v>5770</v>
      </c>
      <c r="FH41" s="25">
        <v>0.34782608695652201</v>
      </c>
      <c r="FI41" s="20">
        <v>3850</v>
      </c>
      <c r="FJ41" s="25">
        <v>-1.5345268542199499</v>
      </c>
      <c r="FK41" s="20">
        <v>2920</v>
      </c>
      <c r="FL41" s="25">
        <v>-1.35135135135135</v>
      </c>
      <c r="FM41" s="20">
        <v>11450</v>
      </c>
      <c r="FN41" s="25">
        <v>-0.86580086580086602</v>
      </c>
      <c r="FO41" s="20">
        <v>3670</v>
      </c>
      <c r="FP41" s="25">
        <v>-1.07816711590297</v>
      </c>
      <c r="FQ41" s="20">
        <v>4870</v>
      </c>
      <c r="FR41" s="25">
        <v>0.20576131687242799</v>
      </c>
      <c r="FS41" s="20">
        <v>2960</v>
      </c>
      <c r="FT41" s="25">
        <v>1.0238907849829399</v>
      </c>
      <c r="FU41" s="20">
        <v>4400</v>
      </c>
      <c r="FV41" s="25">
        <v>-1.78571428571429</v>
      </c>
      <c r="FW41" s="20">
        <v>3370</v>
      </c>
      <c r="FX41" s="25">
        <v>-0.88235294117647101</v>
      </c>
      <c r="FY41" s="20">
        <v>4550</v>
      </c>
      <c r="FZ41" s="25">
        <v>0.88691796008869195</v>
      </c>
      <c r="GA41" s="20">
        <v>1260</v>
      </c>
      <c r="GB41" s="25">
        <v>-1.5625</v>
      </c>
      <c r="GC41" s="20">
        <v>9560</v>
      </c>
      <c r="GD41" s="25">
        <v>-1.34158926728586</v>
      </c>
      <c r="GE41" s="20">
        <v>10730</v>
      </c>
      <c r="GF41" s="25">
        <v>-0.64814814814814803</v>
      </c>
      <c r="GG41" s="20">
        <v>16460</v>
      </c>
      <c r="GH41" s="25">
        <v>5.2429667519181598</v>
      </c>
      <c r="GI41" s="20">
        <v>11390</v>
      </c>
      <c r="GJ41" s="25">
        <v>0.175901495162709</v>
      </c>
      <c r="GK41" s="20">
        <v>9560</v>
      </c>
      <c r="GL41" s="25">
        <v>-0.52029136316337199</v>
      </c>
      <c r="GM41" s="20">
        <v>4260</v>
      </c>
      <c r="GN41" s="25">
        <v>-2.51716247139588</v>
      </c>
      <c r="GO41" s="20">
        <v>5030</v>
      </c>
      <c r="GP41" s="25">
        <v>0.6</v>
      </c>
      <c r="GQ41" s="20">
        <v>1430</v>
      </c>
      <c r="GR41" s="25">
        <v>4.3795620437956204</v>
      </c>
      <c r="GS41" s="20">
        <v>12090</v>
      </c>
      <c r="GT41" s="25">
        <v>0.582362728785358</v>
      </c>
      <c r="GU41" s="20">
        <v>610</v>
      </c>
      <c r="GV41" s="25">
        <v>3.3898305084745801</v>
      </c>
    </row>
    <row r="42" spans="1:204" ht="15" customHeight="1" x14ac:dyDescent="0.25">
      <c r="A42" s="6">
        <v>44470</v>
      </c>
      <c r="B42" s="26" t="s">
        <v>4</v>
      </c>
      <c r="C42" s="20">
        <v>3680</v>
      </c>
      <c r="D42" s="25">
        <v>-0.54054054054054101</v>
      </c>
      <c r="E42" s="20">
        <v>5410</v>
      </c>
      <c r="F42" s="25">
        <v>-1.09689213893967</v>
      </c>
      <c r="G42" s="20">
        <v>5000</v>
      </c>
      <c r="H42" s="25">
        <v>-2.15264187866928</v>
      </c>
      <c r="I42" s="20">
        <v>1420</v>
      </c>
      <c r="J42" s="25">
        <v>-1.3888888888888899</v>
      </c>
      <c r="K42" s="20">
        <v>1560</v>
      </c>
      <c r="L42" s="25">
        <v>0.64516129032258096</v>
      </c>
      <c r="M42" s="20">
        <v>11500</v>
      </c>
      <c r="N42" s="25">
        <v>-0.34662045060658597</v>
      </c>
      <c r="O42" s="20">
        <v>3790</v>
      </c>
      <c r="P42" s="25">
        <v>-0.52493438320209995</v>
      </c>
      <c r="Q42" s="20">
        <v>3150</v>
      </c>
      <c r="R42" s="25">
        <v>-0.316455696202532</v>
      </c>
      <c r="S42" s="20">
        <v>1610</v>
      </c>
      <c r="T42" s="25">
        <v>0.625</v>
      </c>
      <c r="U42" s="20">
        <v>3270</v>
      </c>
      <c r="V42" s="25">
        <v>-0.90909090909090895</v>
      </c>
      <c r="W42" s="20">
        <v>4530</v>
      </c>
      <c r="X42" s="25">
        <v>1.5695067264574001</v>
      </c>
      <c r="Y42" s="20">
        <v>3000</v>
      </c>
      <c r="Z42" s="25">
        <v>0.67114093959731502</v>
      </c>
      <c r="AA42" s="20">
        <v>15250</v>
      </c>
      <c r="AB42" s="25">
        <v>-1.16655865197667</v>
      </c>
      <c r="AC42" s="20">
        <v>5140</v>
      </c>
      <c r="AD42" s="25">
        <v>0.19493177387914201</v>
      </c>
      <c r="AE42" s="20">
        <v>1630</v>
      </c>
      <c r="AF42" s="25">
        <v>0.61728395061728403</v>
      </c>
      <c r="AG42" s="20">
        <v>3830</v>
      </c>
      <c r="AH42" s="25">
        <v>-1.79487179487179</v>
      </c>
      <c r="AI42" s="20">
        <v>6070</v>
      </c>
      <c r="AJ42" s="25">
        <v>1.1666666666666701</v>
      </c>
      <c r="AK42" s="20">
        <v>3820</v>
      </c>
      <c r="AL42" s="25">
        <v>0.79155672823219003</v>
      </c>
      <c r="AM42" s="20">
        <v>2590</v>
      </c>
      <c r="AN42" s="25">
        <v>-2.6315789473684199</v>
      </c>
      <c r="AO42" s="20">
        <v>2910</v>
      </c>
      <c r="AP42" s="25">
        <v>2.82685512367491</v>
      </c>
      <c r="AQ42" s="20">
        <v>2120</v>
      </c>
      <c r="AR42" s="25">
        <v>0.952380952380952</v>
      </c>
      <c r="AS42" s="20">
        <v>5710</v>
      </c>
      <c r="AT42" s="25">
        <v>0</v>
      </c>
      <c r="AU42" s="20">
        <v>6850</v>
      </c>
      <c r="AV42" s="25">
        <v>-0.43604651162790697</v>
      </c>
      <c r="AW42" s="20">
        <v>1270</v>
      </c>
      <c r="AX42" s="25">
        <v>-4.5112781954887202</v>
      </c>
      <c r="AY42" s="20">
        <v>4370</v>
      </c>
      <c r="AZ42" s="25">
        <v>1.1574074074074101</v>
      </c>
      <c r="BA42" s="20">
        <v>5220</v>
      </c>
      <c r="BB42" s="25">
        <v>0.77220077220077199</v>
      </c>
      <c r="BC42" s="20">
        <v>4820</v>
      </c>
      <c r="BD42" s="25">
        <v>0.41666666666666702</v>
      </c>
      <c r="BE42" s="20">
        <v>4180</v>
      </c>
      <c r="BF42" s="25">
        <v>-2.3364485981308398</v>
      </c>
      <c r="BG42" s="20">
        <v>3020</v>
      </c>
      <c r="BH42" s="25">
        <v>-0.33003300330032997</v>
      </c>
      <c r="BI42" s="20">
        <v>7200</v>
      </c>
      <c r="BJ42" s="25">
        <v>2.4182076813655802</v>
      </c>
      <c r="BK42" s="20">
        <v>4890</v>
      </c>
      <c r="BL42" s="25">
        <v>1.24223602484472</v>
      </c>
      <c r="BM42" s="20">
        <v>12050</v>
      </c>
      <c r="BN42" s="25">
        <v>2.4659863945578202</v>
      </c>
      <c r="BO42" s="20">
        <v>2140</v>
      </c>
      <c r="BP42" s="25">
        <v>-2.2831050228310499</v>
      </c>
      <c r="BQ42" s="20">
        <v>15560</v>
      </c>
      <c r="BR42" s="25">
        <v>-1.08073744437381</v>
      </c>
      <c r="BS42" s="20">
        <v>9350</v>
      </c>
      <c r="BT42" s="25">
        <v>4.0044493882091201</v>
      </c>
      <c r="BU42" s="20">
        <v>11020</v>
      </c>
      <c r="BV42" s="25">
        <v>-0.89928057553956797</v>
      </c>
      <c r="BW42" s="20">
        <v>4100</v>
      </c>
      <c r="BX42" s="25">
        <v>1.2345679012345701</v>
      </c>
      <c r="BY42" s="20">
        <v>4300</v>
      </c>
      <c r="BZ42" s="25">
        <v>-1.6018306636155599</v>
      </c>
      <c r="CA42" s="20">
        <v>9270</v>
      </c>
      <c r="CB42" s="25">
        <v>-0.53648068669527904</v>
      </c>
      <c r="CC42" s="20">
        <v>2410</v>
      </c>
      <c r="CD42" s="25">
        <v>2.1186440677966099</v>
      </c>
      <c r="CE42" s="20">
        <v>3610</v>
      </c>
      <c r="CF42" s="25">
        <v>-1.3661202185792301</v>
      </c>
      <c r="CG42" s="20">
        <v>2910</v>
      </c>
      <c r="CH42" s="25">
        <v>-2.67558528428094</v>
      </c>
      <c r="CI42" s="20">
        <v>9130</v>
      </c>
      <c r="CJ42" s="25">
        <v>-1.5102481121898601</v>
      </c>
      <c r="CK42" s="20">
        <v>3030</v>
      </c>
      <c r="CL42" s="25">
        <v>-1.94174757281553</v>
      </c>
      <c r="CM42" s="20">
        <v>8680</v>
      </c>
      <c r="CN42" s="25">
        <v>4.9576783555018098</v>
      </c>
      <c r="CO42" s="20">
        <v>5220</v>
      </c>
      <c r="CP42" s="25">
        <v>-0.76045627376425895</v>
      </c>
      <c r="CQ42" s="20">
        <v>1210</v>
      </c>
      <c r="CR42" s="25">
        <v>-2.4193548387096802</v>
      </c>
      <c r="CS42" s="20">
        <v>2660</v>
      </c>
      <c r="CT42" s="25">
        <v>-1.8450184501844999</v>
      </c>
      <c r="CU42" s="20">
        <v>1710</v>
      </c>
      <c r="CV42" s="25">
        <v>0.58823529411764697</v>
      </c>
      <c r="CW42" s="20">
        <v>7870</v>
      </c>
      <c r="CX42" s="25">
        <v>-1.2547051442910899</v>
      </c>
      <c r="CY42" s="20">
        <v>6800</v>
      </c>
      <c r="CZ42" s="25">
        <v>-3.6827195467422098</v>
      </c>
      <c r="DA42" s="20">
        <v>5160</v>
      </c>
      <c r="DB42" s="25">
        <v>1.5748031496063</v>
      </c>
      <c r="DC42" s="20">
        <v>2420</v>
      </c>
      <c r="DD42" s="25">
        <v>-1.6260162601626</v>
      </c>
      <c r="DE42" s="20">
        <v>2340</v>
      </c>
      <c r="DF42" s="25">
        <v>0</v>
      </c>
      <c r="DG42" s="20">
        <v>6810</v>
      </c>
      <c r="DH42" s="25">
        <v>-2.4355300859598898</v>
      </c>
      <c r="DI42" s="20">
        <v>2370</v>
      </c>
      <c r="DJ42" s="25">
        <v>-1.6597510373444</v>
      </c>
      <c r="DK42" s="20">
        <v>6550</v>
      </c>
      <c r="DL42" s="25">
        <v>0</v>
      </c>
      <c r="DM42" s="20">
        <v>8430</v>
      </c>
      <c r="DN42" s="25">
        <v>-0.70671378091872805</v>
      </c>
      <c r="DO42" s="20">
        <v>2630</v>
      </c>
      <c r="DP42" s="25">
        <v>-1.1278195488721801</v>
      </c>
      <c r="DQ42" s="20">
        <v>31170</v>
      </c>
      <c r="DR42" s="25">
        <v>-0.79567154678548702</v>
      </c>
      <c r="DS42" s="20">
        <v>8290</v>
      </c>
      <c r="DT42" s="25">
        <v>-0.83732057416267902</v>
      </c>
      <c r="DU42" s="20">
        <v>2430</v>
      </c>
      <c r="DV42" s="25">
        <v>-1.2195121951219501</v>
      </c>
      <c r="DW42" s="20">
        <v>12640</v>
      </c>
      <c r="DX42" s="25">
        <v>2.34817813765182</v>
      </c>
      <c r="DY42" s="20">
        <v>5810</v>
      </c>
      <c r="DZ42" s="25">
        <v>-0.34305317324185203</v>
      </c>
      <c r="EA42" s="20">
        <v>8000</v>
      </c>
      <c r="EB42" s="25">
        <v>-2.7946537059538299</v>
      </c>
      <c r="EC42" s="20">
        <v>2740</v>
      </c>
      <c r="ED42" s="25">
        <v>3.7878787878787898</v>
      </c>
      <c r="EE42" s="20">
        <v>6470</v>
      </c>
      <c r="EF42" s="25">
        <v>2.86168521462639</v>
      </c>
      <c r="EG42" s="20">
        <v>8700</v>
      </c>
      <c r="EH42" s="25">
        <v>0</v>
      </c>
      <c r="EI42" s="20">
        <v>7980</v>
      </c>
      <c r="EJ42" s="25">
        <v>0.63051702395964704</v>
      </c>
      <c r="EK42" s="20">
        <v>18240</v>
      </c>
      <c r="EL42" s="25">
        <v>-1.2987012987013</v>
      </c>
      <c r="EM42" s="20">
        <v>2520</v>
      </c>
      <c r="EN42" s="25">
        <v>0.8</v>
      </c>
      <c r="EO42" s="20">
        <v>7520</v>
      </c>
      <c r="EP42" s="25">
        <v>2.0352781546811398</v>
      </c>
      <c r="EQ42" s="20">
        <v>4520</v>
      </c>
      <c r="ER42" s="25">
        <v>0.89285714285714302</v>
      </c>
      <c r="ES42" s="20">
        <v>3980</v>
      </c>
      <c r="ET42" s="25">
        <v>-0.99502487562189101</v>
      </c>
      <c r="EU42" s="20">
        <v>3690</v>
      </c>
      <c r="EV42" s="25">
        <v>1.3736263736263701</v>
      </c>
      <c r="EW42" s="20">
        <v>19250</v>
      </c>
      <c r="EX42" s="25">
        <v>0.46972860125261001</v>
      </c>
      <c r="EY42" s="20">
        <v>11280</v>
      </c>
      <c r="EZ42" s="25">
        <v>1.5301530153015299</v>
      </c>
      <c r="FA42" s="20">
        <v>12310</v>
      </c>
      <c r="FB42" s="25">
        <v>8.1300813008130093E-2</v>
      </c>
      <c r="FC42" s="20">
        <v>7650</v>
      </c>
      <c r="FD42" s="25">
        <v>1.05680317040951</v>
      </c>
      <c r="FE42" s="20">
        <v>3330</v>
      </c>
      <c r="FF42" s="25">
        <v>-1.76991150442478</v>
      </c>
      <c r="FG42" s="20">
        <v>5760</v>
      </c>
      <c r="FH42" s="25">
        <v>0.348432055749129</v>
      </c>
      <c r="FI42" s="20">
        <v>3860</v>
      </c>
      <c r="FJ42" s="25">
        <v>-1.2787723785166201</v>
      </c>
      <c r="FK42" s="20">
        <v>2920</v>
      </c>
      <c r="FL42" s="25">
        <v>-1.35135135135135</v>
      </c>
      <c r="FM42" s="20">
        <v>11430</v>
      </c>
      <c r="FN42" s="25">
        <v>-1.1245674740484399</v>
      </c>
      <c r="FO42" s="20">
        <v>3680</v>
      </c>
      <c r="FP42" s="25">
        <v>-0.54054054054054101</v>
      </c>
      <c r="FQ42" s="20">
        <v>4880</v>
      </c>
      <c r="FR42" s="25">
        <v>0.41152263374485598</v>
      </c>
      <c r="FS42" s="20">
        <v>2970</v>
      </c>
      <c r="FT42" s="25">
        <v>1.0204081632653099</v>
      </c>
      <c r="FU42" s="20">
        <v>4420</v>
      </c>
      <c r="FV42" s="25">
        <v>-1.5590200445434299</v>
      </c>
      <c r="FW42" s="20">
        <v>3360</v>
      </c>
      <c r="FX42" s="25">
        <v>-1.1764705882352899</v>
      </c>
      <c r="FY42" s="20">
        <v>4550</v>
      </c>
      <c r="FZ42" s="25">
        <v>0.88691796008869195</v>
      </c>
      <c r="GA42" s="20">
        <v>1260</v>
      </c>
      <c r="GB42" s="25">
        <v>-1.5625</v>
      </c>
      <c r="GC42" s="20">
        <v>9550</v>
      </c>
      <c r="GD42" s="25">
        <v>-1.24095139607032</v>
      </c>
      <c r="GE42" s="20">
        <v>10760</v>
      </c>
      <c r="GF42" s="25">
        <v>-0.46253469010175802</v>
      </c>
      <c r="GG42" s="20">
        <v>16460</v>
      </c>
      <c r="GH42" s="25">
        <v>4.84076433121019</v>
      </c>
      <c r="GI42" s="20">
        <v>11420</v>
      </c>
      <c r="GJ42" s="25">
        <v>0.26338893766461802</v>
      </c>
      <c r="GK42" s="20">
        <v>9570</v>
      </c>
      <c r="GL42" s="25">
        <v>-0.51975051975052</v>
      </c>
      <c r="GM42" s="20">
        <v>4260</v>
      </c>
      <c r="GN42" s="25">
        <v>-1.84331797235023</v>
      </c>
      <c r="GO42" s="20">
        <v>5000</v>
      </c>
      <c r="GP42" s="25">
        <v>0</v>
      </c>
      <c r="GQ42" s="20">
        <v>1430</v>
      </c>
      <c r="GR42" s="25">
        <v>3.6231884057971002</v>
      </c>
      <c r="GS42" s="20">
        <v>12080</v>
      </c>
      <c r="GT42" s="25">
        <v>0.165837479270315</v>
      </c>
      <c r="GU42" s="20">
        <v>620</v>
      </c>
      <c r="GV42" s="25">
        <v>5.0847457627118704</v>
      </c>
    </row>
    <row r="43" spans="1:204" ht="15" customHeight="1" x14ac:dyDescent="0.25">
      <c r="A43" s="6">
        <v>44501</v>
      </c>
      <c r="B43" s="26" t="s">
        <v>4</v>
      </c>
      <c r="C43" s="20">
        <v>3690</v>
      </c>
      <c r="D43" s="25">
        <v>-0.53908355795148299</v>
      </c>
      <c r="E43" s="20">
        <v>5400</v>
      </c>
      <c r="F43" s="25">
        <v>-1.2797074954296199</v>
      </c>
      <c r="G43" s="20">
        <v>4990</v>
      </c>
      <c r="H43" s="25">
        <v>-2.3483365949119399</v>
      </c>
      <c r="I43" s="20">
        <v>1440</v>
      </c>
      <c r="J43" s="25">
        <v>0</v>
      </c>
      <c r="K43" s="20">
        <v>1570</v>
      </c>
      <c r="L43" s="25">
        <v>0.64102564102564097</v>
      </c>
      <c r="M43" s="20">
        <v>11520</v>
      </c>
      <c r="N43" s="25">
        <v>-0.603968938740293</v>
      </c>
      <c r="O43" s="20">
        <v>3780</v>
      </c>
      <c r="P43" s="25">
        <v>-1.30548302872063</v>
      </c>
      <c r="Q43" s="20">
        <v>3150</v>
      </c>
      <c r="R43" s="25">
        <v>-0.63091482649842301</v>
      </c>
      <c r="S43" s="20">
        <v>1610</v>
      </c>
      <c r="T43" s="25">
        <v>0.625</v>
      </c>
      <c r="U43" s="20">
        <v>3270</v>
      </c>
      <c r="V43" s="25">
        <v>-1.2084592145015101</v>
      </c>
      <c r="W43" s="20">
        <v>4540</v>
      </c>
      <c r="X43" s="25">
        <v>1.5659955257270699</v>
      </c>
      <c r="Y43" s="20">
        <v>2990</v>
      </c>
      <c r="Z43" s="25">
        <v>0.33557046979865801</v>
      </c>
      <c r="AA43" s="20">
        <v>15260</v>
      </c>
      <c r="AB43" s="25">
        <v>-1.0376134889753601</v>
      </c>
      <c r="AC43" s="20">
        <v>5120</v>
      </c>
      <c r="AD43" s="25">
        <v>-0.19493177387914201</v>
      </c>
      <c r="AE43" s="20">
        <v>1630</v>
      </c>
      <c r="AF43" s="25">
        <v>0</v>
      </c>
      <c r="AG43" s="20">
        <v>3830</v>
      </c>
      <c r="AH43" s="25">
        <v>-1.79487179487179</v>
      </c>
      <c r="AI43" s="20">
        <v>6090</v>
      </c>
      <c r="AJ43" s="25">
        <v>1.5</v>
      </c>
      <c r="AK43" s="20">
        <v>3830</v>
      </c>
      <c r="AL43" s="25">
        <v>0.52493438320209995</v>
      </c>
      <c r="AM43" s="20">
        <v>2580</v>
      </c>
      <c r="AN43" s="25">
        <v>-3.0075187969924801</v>
      </c>
      <c r="AO43" s="20">
        <v>2900</v>
      </c>
      <c r="AP43" s="25">
        <v>2.1126760563380298</v>
      </c>
      <c r="AQ43" s="20">
        <v>2120</v>
      </c>
      <c r="AR43" s="25">
        <v>0.952380952380952</v>
      </c>
      <c r="AS43" s="20">
        <v>5710</v>
      </c>
      <c r="AT43" s="25">
        <v>-0.17482517482517501</v>
      </c>
      <c r="AU43" s="20">
        <v>6850</v>
      </c>
      <c r="AV43" s="25">
        <v>-0.58055152394775</v>
      </c>
      <c r="AW43" s="20">
        <v>1270</v>
      </c>
      <c r="AX43" s="25">
        <v>-4.5112781954887202</v>
      </c>
      <c r="AY43" s="20">
        <v>4370</v>
      </c>
      <c r="AZ43" s="25">
        <v>1.1574074074074101</v>
      </c>
      <c r="BA43" s="20">
        <v>5210</v>
      </c>
      <c r="BB43" s="25">
        <v>0.19230769230769201</v>
      </c>
      <c r="BC43" s="20">
        <v>4820</v>
      </c>
      <c r="BD43" s="25">
        <v>0</v>
      </c>
      <c r="BE43" s="20">
        <v>4200</v>
      </c>
      <c r="BF43" s="25">
        <v>-2.0979020979021001</v>
      </c>
      <c r="BG43" s="20">
        <v>3020</v>
      </c>
      <c r="BH43" s="25">
        <v>-0.65789473684210498</v>
      </c>
      <c r="BI43" s="20">
        <v>7210</v>
      </c>
      <c r="BJ43" s="25">
        <v>2.1246458923512699</v>
      </c>
      <c r="BK43" s="20">
        <v>4890</v>
      </c>
      <c r="BL43" s="25">
        <v>1.03305785123967</v>
      </c>
      <c r="BM43" s="20">
        <v>12090</v>
      </c>
      <c r="BN43" s="25">
        <v>2.8061224489795902</v>
      </c>
      <c r="BO43" s="20">
        <v>2140</v>
      </c>
      <c r="BP43" s="25">
        <v>-2.2831050228310499</v>
      </c>
      <c r="BQ43" s="20">
        <v>15510</v>
      </c>
      <c r="BR43" s="25">
        <v>-1.4612452350698899</v>
      </c>
      <c r="BS43" s="20">
        <v>9340</v>
      </c>
      <c r="BT43" s="25">
        <v>3.43300110741971</v>
      </c>
      <c r="BU43" s="20">
        <v>11010</v>
      </c>
      <c r="BV43" s="25">
        <v>-1.07816711590297</v>
      </c>
      <c r="BW43" s="20">
        <v>4110</v>
      </c>
      <c r="BX43" s="25">
        <v>1.4814814814814801</v>
      </c>
      <c r="BY43" s="20">
        <v>4310</v>
      </c>
      <c r="BZ43" s="25">
        <v>-1.5981735159817401</v>
      </c>
      <c r="CA43" s="20">
        <v>9290</v>
      </c>
      <c r="CB43" s="25">
        <v>-0.64171122994652396</v>
      </c>
      <c r="CC43" s="20">
        <v>2430</v>
      </c>
      <c r="CD43" s="25">
        <v>2.5316455696202498</v>
      </c>
      <c r="CE43" s="20">
        <v>3600</v>
      </c>
      <c r="CF43" s="25">
        <v>-1.63934426229508</v>
      </c>
      <c r="CG43" s="20">
        <v>2910</v>
      </c>
      <c r="CH43" s="25">
        <v>-3</v>
      </c>
      <c r="CI43" s="20">
        <v>9110</v>
      </c>
      <c r="CJ43" s="25">
        <v>-1.9375672766415499</v>
      </c>
      <c r="CK43" s="20">
        <v>3040</v>
      </c>
      <c r="CL43" s="25">
        <v>-1.2987012987013</v>
      </c>
      <c r="CM43" s="20">
        <v>8730</v>
      </c>
      <c r="CN43" s="25">
        <v>4.9278846153846096</v>
      </c>
      <c r="CO43" s="20">
        <v>5240</v>
      </c>
      <c r="CP43" s="25">
        <v>-0.19047619047618999</v>
      </c>
      <c r="CQ43" s="20">
        <v>1220</v>
      </c>
      <c r="CR43" s="25">
        <v>-1.61290322580645</v>
      </c>
      <c r="CS43" s="20">
        <v>2660</v>
      </c>
      <c r="CT43" s="25">
        <v>-1.8450184501844999</v>
      </c>
      <c r="CU43" s="20">
        <v>1720</v>
      </c>
      <c r="CV43" s="25">
        <v>1.1764705882352899</v>
      </c>
      <c r="CW43" s="20">
        <v>7860</v>
      </c>
      <c r="CX43" s="25">
        <v>-1.3801756587202001</v>
      </c>
      <c r="CY43" s="20">
        <v>6800</v>
      </c>
      <c r="CZ43" s="25">
        <v>-3.4090909090909101</v>
      </c>
      <c r="DA43" s="20">
        <v>5170</v>
      </c>
      <c r="DB43" s="25">
        <v>1.7716535433070899</v>
      </c>
      <c r="DC43" s="20">
        <v>2420</v>
      </c>
      <c r="DD43" s="25">
        <v>-1.22448979591837</v>
      </c>
      <c r="DE43" s="20">
        <v>2330</v>
      </c>
      <c r="DF43" s="25">
        <v>-0.427350427350427</v>
      </c>
      <c r="DG43" s="20">
        <v>6810</v>
      </c>
      <c r="DH43" s="25">
        <v>-2.4355300859598898</v>
      </c>
      <c r="DI43" s="20">
        <v>2370</v>
      </c>
      <c r="DJ43" s="25">
        <v>-1.6597510373444</v>
      </c>
      <c r="DK43" s="20">
        <v>6560</v>
      </c>
      <c r="DL43" s="25">
        <v>0.15267175572519101</v>
      </c>
      <c r="DM43" s="20">
        <v>8430</v>
      </c>
      <c r="DN43" s="25">
        <v>-0.94007050528789704</v>
      </c>
      <c r="DO43" s="20">
        <v>2630</v>
      </c>
      <c r="DP43" s="25">
        <v>-1.4981273408239699</v>
      </c>
      <c r="DQ43" s="20">
        <v>31160</v>
      </c>
      <c r="DR43" s="25">
        <v>-0.85905186127903299</v>
      </c>
      <c r="DS43" s="20">
        <v>8300</v>
      </c>
      <c r="DT43" s="25">
        <v>-0.47961630695443602</v>
      </c>
      <c r="DU43" s="20">
        <v>2440</v>
      </c>
      <c r="DV43" s="25">
        <v>-0.81300813008130102</v>
      </c>
      <c r="DW43" s="20">
        <v>12690</v>
      </c>
      <c r="DX43" s="25">
        <v>2.2562449637389199</v>
      </c>
      <c r="DY43" s="20">
        <v>5820</v>
      </c>
      <c r="DZ43" s="25">
        <v>-0.68259385665529004</v>
      </c>
      <c r="EA43" s="20">
        <v>8010</v>
      </c>
      <c r="EB43" s="25">
        <v>-2.5547445255474499</v>
      </c>
      <c r="EC43" s="20">
        <v>2750</v>
      </c>
      <c r="ED43" s="25">
        <v>3.7735849056603801</v>
      </c>
      <c r="EE43" s="20">
        <v>6490</v>
      </c>
      <c r="EF43" s="25">
        <v>2.8526148969889098</v>
      </c>
      <c r="EG43" s="20">
        <v>8740</v>
      </c>
      <c r="EH43" s="25">
        <v>0.45977011494252901</v>
      </c>
      <c r="EI43" s="20">
        <v>7990</v>
      </c>
      <c r="EJ43" s="25">
        <v>0.62972292191435797</v>
      </c>
      <c r="EK43" s="20">
        <v>18250</v>
      </c>
      <c r="EL43" s="25">
        <v>-1.24458874458874</v>
      </c>
      <c r="EM43" s="20">
        <v>2510</v>
      </c>
      <c r="EN43" s="25">
        <v>0</v>
      </c>
      <c r="EO43" s="20">
        <v>7540</v>
      </c>
      <c r="EP43" s="25">
        <v>2.0297699594046001</v>
      </c>
      <c r="EQ43" s="20">
        <v>4530</v>
      </c>
      <c r="ER43" s="25">
        <v>0.89086859688195996</v>
      </c>
      <c r="ES43" s="20">
        <v>3980</v>
      </c>
      <c r="ET43" s="25">
        <v>-1.48514851485149</v>
      </c>
      <c r="EU43" s="20">
        <v>3700</v>
      </c>
      <c r="EV43" s="25">
        <v>1.0928961748633901</v>
      </c>
      <c r="EW43" s="20">
        <v>19220</v>
      </c>
      <c r="EX43" s="25">
        <v>5.2056220718375797E-2</v>
      </c>
      <c r="EY43" s="20">
        <v>11300</v>
      </c>
      <c r="EZ43" s="25">
        <v>1.25448028673835</v>
      </c>
      <c r="FA43" s="20">
        <v>12260</v>
      </c>
      <c r="FB43" s="25">
        <v>-0.56772100567720996</v>
      </c>
      <c r="FC43" s="20">
        <v>7630</v>
      </c>
      <c r="FD43" s="25">
        <v>0.26281208935611</v>
      </c>
      <c r="FE43" s="20">
        <v>3340</v>
      </c>
      <c r="FF43" s="25">
        <v>-2.0527859237536701</v>
      </c>
      <c r="FG43" s="20">
        <v>5780</v>
      </c>
      <c r="FH43" s="25">
        <v>0.34722222222222199</v>
      </c>
      <c r="FI43" s="20">
        <v>3850</v>
      </c>
      <c r="FJ43" s="25">
        <v>-1.5345268542199499</v>
      </c>
      <c r="FK43" s="20">
        <v>2910</v>
      </c>
      <c r="FL43" s="25">
        <v>-1.6891891891891899</v>
      </c>
      <c r="FM43" s="20">
        <v>11450</v>
      </c>
      <c r="FN43" s="25">
        <v>-0.86580086580086602</v>
      </c>
      <c r="FO43" s="20">
        <v>3690</v>
      </c>
      <c r="FP43" s="25">
        <v>-0.27027027027027001</v>
      </c>
      <c r="FQ43" s="20">
        <v>4890</v>
      </c>
      <c r="FR43" s="25">
        <v>0.41067761806981501</v>
      </c>
      <c r="FS43" s="20">
        <v>2970</v>
      </c>
      <c r="FT43" s="25">
        <v>1.0204081632653099</v>
      </c>
      <c r="FU43" s="20">
        <v>4420</v>
      </c>
      <c r="FV43" s="25">
        <v>-1.33928571428571</v>
      </c>
      <c r="FW43" s="20">
        <v>3360</v>
      </c>
      <c r="FX43" s="25">
        <v>-1.4662756598240501</v>
      </c>
      <c r="FY43" s="20">
        <v>4540</v>
      </c>
      <c r="FZ43" s="25">
        <v>0.44247787610619499</v>
      </c>
      <c r="GA43" s="20">
        <v>1250</v>
      </c>
      <c r="GB43" s="25">
        <v>-3.1007751937984498</v>
      </c>
      <c r="GC43" s="20">
        <v>9570</v>
      </c>
      <c r="GD43" s="25">
        <v>-1.0341261633919301</v>
      </c>
      <c r="GE43" s="20">
        <v>10790</v>
      </c>
      <c r="GF43" s="25">
        <v>-0.277264325323475</v>
      </c>
      <c r="GG43" s="20">
        <v>16540</v>
      </c>
      <c r="GH43" s="25">
        <v>4.9492385786802</v>
      </c>
      <c r="GI43" s="20">
        <v>11450</v>
      </c>
      <c r="GJ43" s="25">
        <v>0.79225352112676095</v>
      </c>
      <c r="GK43" s="20">
        <v>9570</v>
      </c>
      <c r="GL43" s="25">
        <v>-0.51975051975052</v>
      </c>
      <c r="GM43" s="20">
        <v>4240</v>
      </c>
      <c r="GN43" s="25">
        <v>-2.0785219399538102</v>
      </c>
      <c r="GO43" s="20">
        <v>4990</v>
      </c>
      <c r="GP43" s="25">
        <v>-0.99206349206349198</v>
      </c>
      <c r="GQ43" s="20">
        <v>1420</v>
      </c>
      <c r="GR43" s="25">
        <v>2.1582733812949599</v>
      </c>
      <c r="GS43" s="20">
        <v>12070</v>
      </c>
      <c r="GT43" s="25">
        <v>8.2918739635157501E-2</v>
      </c>
      <c r="GU43" s="20">
        <v>610</v>
      </c>
      <c r="GV43" s="25">
        <v>3.3898305084745801</v>
      </c>
    </row>
    <row r="44" spans="1:204" ht="15" customHeight="1" x14ac:dyDescent="0.25">
      <c r="A44" s="6">
        <v>44531</v>
      </c>
      <c r="B44" s="26" t="s">
        <v>4</v>
      </c>
      <c r="C44" s="20">
        <v>3700</v>
      </c>
      <c r="D44" s="25">
        <v>-0.53763440860215095</v>
      </c>
      <c r="E44" s="20">
        <v>5400</v>
      </c>
      <c r="F44" s="25">
        <v>-1.4598540145985399</v>
      </c>
      <c r="G44" s="20">
        <v>4980</v>
      </c>
      <c r="H44" s="25">
        <v>-2.3529411764705901</v>
      </c>
      <c r="I44" s="20">
        <v>1440</v>
      </c>
      <c r="J44" s="25">
        <v>0</v>
      </c>
      <c r="K44" s="20">
        <v>1580</v>
      </c>
      <c r="L44" s="25">
        <v>0.63694267515923597</v>
      </c>
      <c r="M44" s="20">
        <v>11500</v>
      </c>
      <c r="N44" s="25">
        <v>-0.94745908699397097</v>
      </c>
      <c r="O44" s="20">
        <v>3790</v>
      </c>
      <c r="P44" s="25">
        <v>-1.5584415584415601</v>
      </c>
      <c r="Q44" s="20">
        <v>3150</v>
      </c>
      <c r="R44" s="25">
        <v>-0.94339622641509402</v>
      </c>
      <c r="S44" s="20">
        <v>1620</v>
      </c>
      <c r="T44" s="25">
        <v>1.25</v>
      </c>
      <c r="U44" s="20">
        <v>3280</v>
      </c>
      <c r="V44" s="25">
        <v>-1.2048192771084301</v>
      </c>
      <c r="W44" s="20">
        <v>4550</v>
      </c>
      <c r="X44" s="25">
        <v>1.78970917225951</v>
      </c>
      <c r="Y44" s="20">
        <v>2990</v>
      </c>
      <c r="Z44" s="25">
        <v>0</v>
      </c>
      <c r="AA44" s="20">
        <v>15270</v>
      </c>
      <c r="AB44" s="25">
        <v>-1.2928248222365899</v>
      </c>
      <c r="AC44" s="20">
        <v>5100</v>
      </c>
      <c r="AD44" s="25">
        <v>-1.16279069767442</v>
      </c>
      <c r="AE44" s="20">
        <v>1640</v>
      </c>
      <c r="AF44" s="25">
        <v>0.61349693251533699</v>
      </c>
      <c r="AG44" s="20">
        <v>3830</v>
      </c>
      <c r="AH44" s="25">
        <v>-1.79487179487179</v>
      </c>
      <c r="AI44" s="20">
        <v>6110</v>
      </c>
      <c r="AJ44" s="25">
        <v>1.6638935108153099</v>
      </c>
      <c r="AK44" s="20">
        <v>3840</v>
      </c>
      <c r="AL44" s="25">
        <v>0.78740157480314998</v>
      </c>
      <c r="AM44" s="20">
        <v>2560</v>
      </c>
      <c r="AN44" s="25">
        <v>-3.7593984962406002</v>
      </c>
      <c r="AO44" s="20">
        <v>2920</v>
      </c>
      <c r="AP44" s="25">
        <v>2.45614035087719</v>
      </c>
      <c r="AQ44" s="20">
        <v>2130</v>
      </c>
      <c r="AR44" s="25">
        <v>1.4285714285714299</v>
      </c>
      <c r="AS44" s="20">
        <v>5720</v>
      </c>
      <c r="AT44" s="25">
        <v>0</v>
      </c>
      <c r="AU44" s="20">
        <v>6840</v>
      </c>
      <c r="AV44" s="25">
        <v>-1.15606936416185</v>
      </c>
      <c r="AW44" s="20">
        <v>1270</v>
      </c>
      <c r="AX44" s="25">
        <v>-4.5112781954887202</v>
      </c>
      <c r="AY44" s="20">
        <v>4370</v>
      </c>
      <c r="AZ44" s="25">
        <v>0.92378752886836002</v>
      </c>
      <c r="BA44" s="20">
        <v>5200</v>
      </c>
      <c r="BB44" s="25">
        <v>0</v>
      </c>
      <c r="BC44" s="20">
        <v>4800</v>
      </c>
      <c r="BD44" s="25">
        <v>-0.4149377593361</v>
      </c>
      <c r="BE44" s="20">
        <v>4210</v>
      </c>
      <c r="BF44" s="25">
        <v>-1.63551401869159</v>
      </c>
      <c r="BG44" s="20">
        <v>3020</v>
      </c>
      <c r="BH44" s="25">
        <v>-0.65789473684210498</v>
      </c>
      <c r="BI44" s="20">
        <v>7240</v>
      </c>
      <c r="BJ44" s="25">
        <v>2.11565585331453</v>
      </c>
      <c r="BK44" s="20">
        <v>4880</v>
      </c>
      <c r="BL44" s="25">
        <v>0.205338809034908</v>
      </c>
      <c r="BM44" s="20">
        <v>12140</v>
      </c>
      <c r="BN44" s="25">
        <v>2.6204564666103098</v>
      </c>
      <c r="BO44" s="20">
        <v>2140</v>
      </c>
      <c r="BP44" s="25">
        <v>-1.8348623853210999</v>
      </c>
      <c r="BQ44" s="20">
        <v>15480</v>
      </c>
      <c r="BR44" s="25">
        <v>-1.7766497461928901</v>
      </c>
      <c r="BS44" s="20">
        <v>9400</v>
      </c>
      <c r="BT44" s="25">
        <v>3.6383682469680299</v>
      </c>
      <c r="BU44" s="20">
        <v>10970</v>
      </c>
      <c r="BV44" s="25">
        <v>-1.3489208633093499</v>
      </c>
      <c r="BW44" s="20">
        <v>4110</v>
      </c>
      <c r="BX44" s="25">
        <v>1.4814814814814801</v>
      </c>
      <c r="BY44" s="20">
        <v>4300</v>
      </c>
      <c r="BZ44" s="25">
        <v>-1.8264840182648401</v>
      </c>
      <c r="CA44" s="20">
        <v>9310</v>
      </c>
      <c r="CB44" s="25">
        <v>-0.42780748663101598</v>
      </c>
      <c r="CC44" s="20">
        <v>2440</v>
      </c>
      <c r="CD44" s="25">
        <v>3.3898305084745801</v>
      </c>
      <c r="CE44" s="20">
        <v>3590</v>
      </c>
      <c r="CF44" s="25">
        <v>-1.6438356164383601</v>
      </c>
      <c r="CG44" s="20">
        <v>2910</v>
      </c>
      <c r="CH44" s="25">
        <v>-3</v>
      </c>
      <c r="CI44" s="20">
        <v>9110</v>
      </c>
      <c r="CJ44" s="25">
        <v>-1.7259978425027001</v>
      </c>
      <c r="CK44" s="20">
        <v>3040</v>
      </c>
      <c r="CL44" s="25">
        <v>-1.2987012987013</v>
      </c>
      <c r="CM44" s="20">
        <v>8780</v>
      </c>
      <c r="CN44" s="25">
        <v>5.1497005988023998</v>
      </c>
      <c r="CO44" s="20">
        <v>5260</v>
      </c>
      <c r="CP44" s="25">
        <v>0.19047619047618999</v>
      </c>
      <c r="CQ44" s="20">
        <v>1220</v>
      </c>
      <c r="CR44" s="25">
        <v>-1.61290322580645</v>
      </c>
      <c r="CS44" s="20">
        <v>2650</v>
      </c>
      <c r="CT44" s="25">
        <v>-2.2140221402214002</v>
      </c>
      <c r="CU44" s="20">
        <v>1720</v>
      </c>
      <c r="CV44" s="25">
        <v>0.58479532163742698</v>
      </c>
      <c r="CW44" s="20">
        <v>7860</v>
      </c>
      <c r="CX44" s="25">
        <v>-1.25628140703518</v>
      </c>
      <c r="CY44" s="20">
        <v>6790</v>
      </c>
      <c r="CZ44" s="25">
        <v>-3.4139402560455201</v>
      </c>
      <c r="DA44" s="20">
        <v>5180</v>
      </c>
      <c r="DB44" s="25">
        <v>1.7681728880157199</v>
      </c>
      <c r="DC44" s="20">
        <v>2420</v>
      </c>
      <c r="DD44" s="25">
        <v>-1.6260162601626</v>
      </c>
      <c r="DE44" s="20">
        <v>2340</v>
      </c>
      <c r="DF44" s="25">
        <v>0</v>
      </c>
      <c r="DG44" s="20">
        <v>6790</v>
      </c>
      <c r="DH44" s="25">
        <v>-2.72206303724928</v>
      </c>
      <c r="DI44" s="20">
        <v>2370</v>
      </c>
      <c r="DJ44" s="25">
        <v>-1.6597510373444</v>
      </c>
      <c r="DK44" s="20">
        <v>6550</v>
      </c>
      <c r="DL44" s="25">
        <v>0.15290519877675801</v>
      </c>
      <c r="DM44" s="20">
        <v>8440</v>
      </c>
      <c r="DN44" s="25">
        <v>-0.93896713615023497</v>
      </c>
      <c r="DO44" s="20">
        <v>2630</v>
      </c>
      <c r="DP44" s="25">
        <v>-1.1278195488721801</v>
      </c>
      <c r="DQ44" s="20">
        <v>31140</v>
      </c>
      <c r="DR44" s="25">
        <v>-0.98569157392686801</v>
      </c>
      <c r="DS44" s="20">
        <v>8300</v>
      </c>
      <c r="DT44" s="25">
        <v>-0.59880239520958101</v>
      </c>
      <c r="DU44" s="20">
        <v>2440</v>
      </c>
      <c r="DV44" s="25">
        <v>-1.2145748987854299</v>
      </c>
      <c r="DW44" s="20">
        <v>12680</v>
      </c>
      <c r="DX44" s="25">
        <v>2.0112630732099799</v>
      </c>
      <c r="DY44" s="20">
        <v>5800</v>
      </c>
      <c r="DZ44" s="25">
        <v>-0.854700854700855</v>
      </c>
      <c r="EA44" s="20">
        <v>7990</v>
      </c>
      <c r="EB44" s="25">
        <v>-2.6796589524969501</v>
      </c>
      <c r="EC44" s="20">
        <v>2760</v>
      </c>
      <c r="ED44" s="25">
        <v>4.5454545454545503</v>
      </c>
      <c r="EE44" s="20">
        <v>6510</v>
      </c>
      <c r="EF44" s="25">
        <v>2.6813880126182998</v>
      </c>
      <c r="EG44" s="20">
        <v>8760</v>
      </c>
      <c r="EH44" s="25">
        <v>0.45871559633027498</v>
      </c>
      <c r="EI44" s="20">
        <v>8000</v>
      </c>
      <c r="EJ44" s="25">
        <v>0.75566750629722901</v>
      </c>
      <c r="EK44" s="20">
        <v>18240</v>
      </c>
      <c r="EL44" s="25">
        <v>-1.19176598049837</v>
      </c>
      <c r="EM44" s="20">
        <v>2500</v>
      </c>
      <c r="EN44" s="25">
        <v>-0.79365079365079405</v>
      </c>
      <c r="EO44" s="20">
        <v>7520</v>
      </c>
      <c r="EP44" s="25">
        <v>1.3477088948787099</v>
      </c>
      <c r="EQ44" s="20">
        <v>4520</v>
      </c>
      <c r="ER44" s="25">
        <v>1.11856823266219</v>
      </c>
      <c r="ES44" s="20">
        <v>3970</v>
      </c>
      <c r="ET44" s="25">
        <v>-1.73267326732673</v>
      </c>
      <c r="EU44" s="20">
        <v>3700</v>
      </c>
      <c r="EV44" s="25">
        <v>0.81743869209809294</v>
      </c>
      <c r="EW44" s="20">
        <v>19250</v>
      </c>
      <c r="EX44" s="25">
        <v>-0.103788271925272</v>
      </c>
      <c r="EY44" s="20">
        <v>11300</v>
      </c>
      <c r="EZ44" s="25">
        <v>0.71301247771835996</v>
      </c>
      <c r="FA44" s="20">
        <v>12250</v>
      </c>
      <c r="FB44" s="25">
        <v>-0.64882400648824001</v>
      </c>
      <c r="FC44" s="20">
        <v>7620</v>
      </c>
      <c r="FD44" s="25">
        <v>-0.39215686274509798</v>
      </c>
      <c r="FE44" s="20">
        <v>3340</v>
      </c>
      <c r="FF44" s="25">
        <v>-1.76470588235294</v>
      </c>
      <c r="FG44" s="20">
        <v>5780</v>
      </c>
      <c r="FH44" s="25">
        <v>0.34722222222222199</v>
      </c>
      <c r="FI44" s="20">
        <v>3840</v>
      </c>
      <c r="FJ44" s="25">
        <v>-1.79028132992327</v>
      </c>
      <c r="FK44" s="20">
        <v>2910</v>
      </c>
      <c r="FL44" s="25">
        <v>-1.6891891891891899</v>
      </c>
      <c r="FM44" s="20">
        <v>11450</v>
      </c>
      <c r="FN44" s="25">
        <v>-0.95155709342560602</v>
      </c>
      <c r="FO44" s="20">
        <v>3700</v>
      </c>
      <c r="FP44" s="25">
        <v>0</v>
      </c>
      <c r="FQ44" s="20">
        <v>4890</v>
      </c>
      <c r="FR44" s="25">
        <v>0</v>
      </c>
      <c r="FS44" s="20">
        <v>2960</v>
      </c>
      <c r="FT44" s="25">
        <v>0.338983050847458</v>
      </c>
      <c r="FU44" s="20">
        <v>4410</v>
      </c>
      <c r="FV44" s="25">
        <v>-1.5625</v>
      </c>
      <c r="FW44" s="20">
        <v>3370</v>
      </c>
      <c r="FX44" s="25">
        <v>-1.17302052785924</v>
      </c>
      <c r="FY44" s="20">
        <v>4530</v>
      </c>
      <c r="FZ44" s="25">
        <v>0</v>
      </c>
      <c r="GA44" s="20">
        <v>1250</v>
      </c>
      <c r="GB44" s="25">
        <v>-3.1007751937984498</v>
      </c>
      <c r="GC44" s="20">
        <v>9560</v>
      </c>
      <c r="GD44" s="25">
        <v>-1.34158926728586</v>
      </c>
      <c r="GE44" s="20">
        <v>10770</v>
      </c>
      <c r="GF44" s="25">
        <v>-0.73732718894009197</v>
      </c>
      <c r="GG44" s="20">
        <v>16640</v>
      </c>
      <c r="GH44" s="25">
        <v>4.5226130653266301</v>
      </c>
      <c r="GI44" s="20">
        <v>11490</v>
      </c>
      <c r="GJ44" s="25">
        <v>1.4121800529567501</v>
      </c>
      <c r="GK44" s="20">
        <v>9550</v>
      </c>
      <c r="GL44" s="25">
        <v>-0.83073727933540997</v>
      </c>
      <c r="GM44" s="20">
        <v>4220</v>
      </c>
      <c r="GN44" s="25">
        <v>-2.7649769585253501</v>
      </c>
      <c r="GO44" s="20">
        <v>4990</v>
      </c>
      <c r="GP44" s="25">
        <v>-1.1881188118811901</v>
      </c>
      <c r="GQ44" s="20">
        <v>1430</v>
      </c>
      <c r="GR44" s="25">
        <v>2.8776978417266199</v>
      </c>
      <c r="GS44" s="20">
        <v>12070</v>
      </c>
      <c r="GT44" s="25">
        <v>-8.2781456953642404E-2</v>
      </c>
      <c r="GU44" s="20">
        <v>620</v>
      </c>
      <c r="GV44" s="25">
        <v>5.0847457627118704</v>
      </c>
    </row>
    <row r="45" spans="1:204" ht="15" customHeight="1" x14ac:dyDescent="0.25">
      <c r="A45" s="6">
        <v>44562</v>
      </c>
      <c r="B45" s="26" t="s">
        <v>4</v>
      </c>
      <c r="C45" s="20">
        <v>3610</v>
      </c>
      <c r="D45" s="25">
        <v>-1.0958904109589001</v>
      </c>
      <c r="E45" s="20">
        <v>5310</v>
      </c>
      <c r="F45" s="25">
        <v>-1.6666666666666701</v>
      </c>
      <c r="G45" s="20">
        <v>4870</v>
      </c>
      <c r="H45" s="25">
        <v>-2.6</v>
      </c>
      <c r="I45" s="20">
        <v>1420</v>
      </c>
      <c r="J45" s="25">
        <v>0</v>
      </c>
      <c r="K45" s="20">
        <v>1570</v>
      </c>
      <c r="L45" s="25">
        <v>2.6143790849673199</v>
      </c>
      <c r="M45" s="20">
        <v>11230</v>
      </c>
      <c r="N45" s="25">
        <v>-1.4047410008779599</v>
      </c>
      <c r="O45" s="20">
        <v>3720</v>
      </c>
      <c r="P45" s="25">
        <v>-1.5873015873015901</v>
      </c>
      <c r="Q45" s="20">
        <v>3110</v>
      </c>
      <c r="R45" s="25">
        <v>-0.95541401273885396</v>
      </c>
      <c r="S45" s="20">
        <v>1580</v>
      </c>
      <c r="T45" s="25">
        <v>0</v>
      </c>
      <c r="U45" s="20">
        <v>3230</v>
      </c>
      <c r="V45" s="25">
        <v>-1.2232415902140701</v>
      </c>
      <c r="W45" s="20">
        <v>4450</v>
      </c>
      <c r="X45" s="25">
        <v>1.5981735159817401</v>
      </c>
      <c r="Y45" s="20">
        <v>2940</v>
      </c>
      <c r="Z45" s="25">
        <v>0</v>
      </c>
      <c r="AA45" s="20">
        <v>15000</v>
      </c>
      <c r="AB45" s="25">
        <v>0.40160642570281102</v>
      </c>
      <c r="AC45" s="20">
        <v>5020</v>
      </c>
      <c r="AD45" s="25">
        <v>-1.1811023622047201</v>
      </c>
      <c r="AE45" s="20">
        <v>1600</v>
      </c>
      <c r="AF45" s="25">
        <v>3.2258064516128999</v>
      </c>
      <c r="AG45" s="20">
        <v>3740</v>
      </c>
      <c r="AH45" s="25">
        <v>-2.09424083769634</v>
      </c>
      <c r="AI45" s="20">
        <v>6050</v>
      </c>
      <c r="AJ45" s="25">
        <v>2.02360876897133</v>
      </c>
      <c r="AK45" s="20">
        <v>3740</v>
      </c>
      <c r="AL45" s="25">
        <v>-0.266666666666667</v>
      </c>
      <c r="AM45" s="20">
        <v>2520</v>
      </c>
      <c r="AN45" s="25">
        <v>-3.0769230769230802</v>
      </c>
      <c r="AO45" s="20">
        <v>2880</v>
      </c>
      <c r="AP45" s="25">
        <v>2.4911032028469799</v>
      </c>
      <c r="AQ45" s="20">
        <v>2110</v>
      </c>
      <c r="AR45" s="25">
        <v>2.42718446601942</v>
      </c>
      <c r="AS45" s="20">
        <v>5610</v>
      </c>
      <c r="AT45" s="25">
        <v>-0.17793594306049801</v>
      </c>
      <c r="AU45" s="20">
        <v>6720</v>
      </c>
      <c r="AV45" s="25">
        <v>-1.1764705882352899</v>
      </c>
      <c r="AW45" s="20">
        <v>1240</v>
      </c>
      <c r="AX45" s="25">
        <v>-3.125</v>
      </c>
      <c r="AY45" s="20">
        <v>4280</v>
      </c>
      <c r="AZ45" s="25">
        <v>0.23419203747072601</v>
      </c>
      <c r="BA45" s="20">
        <v>5130</v>
      </c>
      <c r="BB45" s="25">
        <v>0.98425196850393704</v>
      </c>
      <c r="BC45" s="20">
        <v>4690</v>
      </c>
      <c r="BD45" s="25">
        <v>-0.42462845010615702</v>
      </c>
      <c r="BE45" s="20">
        <v>4130</v>
      </c>
      <c r="BF45" s="25">
        <v>0.97799511002445005</v>
      </c>
      <c r="BG45" s="20">
        <v>2970</v>
      </c>
      <c r="BH45" s="25">
        <v>0</v>
      </c>
      <c r="BI45" s="20">
        <v>7160</v>
      </c>
      <c r="BJ45" s="25">
        <v>2.4320457796852599</v>
      </c>
      <c r="BK45" s="20">
        <v>4830</v>
      </c>
      <c r="BL45" s="25">
        <v>1.2578616352201299</v>
      </c>
      <c r="BM45" s="20">
        <v>12040</v>
      </c>
      <c r="BN45" s="25">
        <v>3.2590051457975999</v>
      </c>
      <c r="BO45" s="20">
        <v>2110</v>
      </c>
      <c r="BP45" s="25">
        <v>-1.86046511627907</v>
      </c>
      <c r="BQ45" s="20">
        <v>15210</v>
      </c>
      <c r="BR45" s="25">
        <v>-1.87096774193548</v>
      </c>
      <c r="BS45" s="20">
        <v>9270</v>
      </c>
      <c r="BT45" s="25">
        <v>3</v>
      </c>
      <c r="BU45" s="20">
        <v>10820</v>
      </c>
      <c r="BV45" s="25">
        <v>-1.18721461187215</v>
      </c>
      <c r="BW45" s="20">
        <v>4030</v>
      </c>
      <c r="BX45" s="25">
        <v>0.75</v>
      </c>
      <c r="BY45" s="20">
        <v>4230</v>
      </c>
      <c r="BZ45" s="25">
        <v>-0.47058823529411797</v>
      </c>
      <c r="CA45" s="20">
        <v>9180</v>
      </c>
      <c r="CB45" s="25">
        <v>0.65789473684210498</v>
      </c>
      <c r="CC45" s="20">
        <v>2390</v>
      </c>
      <c r="CD45" s="25">
        <v>3.0172413793103399</v>
      </c>
      <c r="CE45" s="20">
        <v>3540</v>
      </c>
      <c r="CF45" s="25">
        <v>-1.1173184357541901</v>
      </c>
      <c r="CG45" s="20">
        <v>2830</v>
      </c>
      <c r="CH45" s="25">
        <v>-2.7491408934707899</v>
      </c>
      <c r="CI45" s="20">
        <v>8900</v>
      </c>
      <c r="CJ45" s="25">
        <v>-2.1978021978022002</v>
      </c>
      <c r="CK45" s="20">
        <v>2980</v>
      </c>
      <c r="CL45" s="25">
        <v>-1.9736842105263199</v>
      </c>
      <c r="CM45" s="20">
        <v>8710</v>
      </c>
      <c r="CN45" s="25">
        <v>6.2195121951219496</v>
      </c>
      <c r="CO45" s="20">
        <v>5180</v>
      </c>
      <c r="CP45" s="25">
        <v>0.974658869395711</v>
      </c>
      <c r="CQ45" s="20">
        <v>1210</v>
      </c>
      <c r="CR45" s="25">
        <v>0</v>
      </c>
      <c r="CS45" s="20">
        <v>2540</v>
      </c>
      <c r="CT45" s="25">
        <v>-5.2238805970149196</v>
      </c>
      <c r="CU45" s="20">
        <v>1690</v>
      </c>
      <c r="CV45" s="25">
        <v>0.59523809523809501</v>
      </c>
      <c r="CW45" s="20">
        <v>7710</v>
      </c>
      <c r="CX45" s="25">
        <v>-1.65816326530612</v>
      </c>
      <c r="CY45" s="20">
        <v>6640</v>
      </c>
      <c r="CZ45" s="25">
        <v>-2.7818448023426101</v>
      </c>
      <c r="DA45" s="20">
        <v>5120</v>
      </c>
      <c r="DB45" s="25">
        <v>2.4</v>
      </c>
      <c r="DC45" s="20">
        <v>2380</v>
      </c>
      <c r="DD45" s="25">
        <v>-2.0576131687242798</v>
      </c>
      <c r="DE45" s="20">
        <v>2290</v>
      </c>
      <c r="DF45" s="25">
        <v>-0.434782608695652</v>
      </c>
      <c r="DG45" s="20">
        <v>6600</v>
      </c>
      <c r="DH45" s="25">
        <v>-2.9411764705882399</v>
      </c>
      <c r="DI45" s="20">
        <v>2340</v>
      </c>
      <c r="DJ45" s="25">
        <v>-0.84745762711864403</v>
      </c>
      <c r="DK45" s="20">
        <v>6450</v>
      </c>
      <c r="DL45" s="25">
        <v>0.467289719626168</v>
      </c>
      <c r="DM45" s="20">
        <v>8270</v>
      </c>
      <c r="DN45" s="25">
        <v>-0.120772946859903</v>
      </c>
      <c r="DO45" s="20">
        <v>2580</v>
      </c>
      <c r="DP45" s="25">
        <v>-1.90114068441065</v>
      </c>
      <c r="DQ45" s="20">
        <v>30570</v>
      </c>
      <c r="DR45" s="25">
        <v>-0.71451770055212704</v>
      </c>
      <c r="DS45" s="20">
        <v>8120</v>
      </c>
      <c r="DT45" s="25">
        <v>0.74441687344913199</v>
      </c>
      <c r="DU45" s="20">
        <v>2390</v>
      </c>
      <c r="DV45" s="25">
        <v>-1.2396694214876001</v>
      </c>
      <c r="DW45" s="20">
        <v>12520</v>
      </c>
      <c r="DX45" s="25">
        <v>2.28758169934641</v>
      </c>
      <c r="DY45" s="20">
        <v>5690</v>
      </c>
      <c r="DZ45" s="25">
        <v>-0.87108013937282203</v>
      </c>
      <c r="EA45" s="20">
        <v>7880</v>
      </c>
      <c r="EB45" s="25">
        <v>-1.3767209011264101</v>
      </c>
      <c r="EC45" s="20">
        <v>2720</v>
      </c>
      <c r="ED45" s="25">
        <v>3.8167938931297698</v>
      </c>
      <c r="EE45" s="20">
        <v>6450</v>
      </c>
      <c r="EF45" s="25">
        <v>1.8957345971563999</v>
      </c>
      <c r="EG45" s="20">
        <v>8530</v>
      </c>
      <c r="EH45" s="25">
        <v>0.70838252656434497</v>
      </c>
      <c r="EI45" s="20">
        <v>7870</v>
      </c>
      <c r="EJ45" s="25">
        <v>1.0269576379974299</v>
      </c>
      <c r="EK45" s="20">
        <v>17880</v>
      </c>
      <c r="EL45" s="25">
        <v>-0.94182825484764499</v>
      </c>
      <c r="EM45" s="20">
        <v>2450</v>
      </c>
      <c r="EN45" s="25">
        <v>-0.80971659919028305</v>
      </c>
      <c r="EO45" s="20">
        <v>7410</v>
      </c>
      <c r="EP45" s="25">
        <v>1.6460905349794199</v>
      </c>
      <c r="EQ45" s="20">
        <v>4460</v>
      </c>
      <c r="ER45" s="25">
        <v>1.1337868480725599</v>
      </c>
      <c r="ES45" s="20">
        <v>3890</v>
      </c>
      <c r="ET45" s="25">
        <v>-1.2690355329949199</v>
      </c>
      <c r="EU45" s="20">
        <v>3630</v>
      </c>
      <c r="EV45" s="25">
        <v>1.9662921348314599</v>
      </c>
      <c r="EW45" s="20">
        <v>18870</v>
      </c>
      <c r="EX45" s="25">
        <v>0.80128205128205099</v>
      </c>
      <c r="EY45" s="20">
        <v>11120</v>
      </c>
      <c r="EZ45" s="25">
        <v>0.90744101633393803</v>
      </c>
      <c r="FA45" s="20">
        <v>12050</v>
      </c>
      <c r="FB45" s="25">
        <v>-0.16570008285004101</v>
      </c>
      <c r="FC45" s="20">
        <v>7470</v>
      </c>
      <c r="FD45" s="25">
        <v>0.94594594594594605</v>
      </c>
      <c r="FE45" s="20">
        <v>3290</v>
      </c>
      <c r="FF45" s="25">
        <v>-1.2012012012012001</v>
      </c>
      <c r="FG45" s="20">
        <v>5720</v>
      </c>
      <c r="FH45" s="25">
        <v>1.2389380530973499</v>
      </c>
      <c r="FI45" s="20">
        <v>3790</v>
      </c>
      <c r="FJ45" s="25">
        <v>-1.81347150259067</v>
      </c>
      <c r="FK45" s="20">
        <v>2860</v>
      </c>
      <c r="FL45" s="25">
        <v>-0.69444444444444398</v>
      </c>
      <c r="FM45" s="20">
        <v>11240</v>
      </c>
      <c r="FN45" s="25">
        <v>-1.31694468832309</v>
      </c>
      <c r="FO45" s="20">
        <v>3630</v>
      </c>
      <c r="FP45" s="25">
        <v>0</v>
      </c>
      <c r="FQ45" s="20">
        <v>4830</v>
      </c>
      <c r="FR45" s="25">
        <v>1.04602510460251</v>
      </c>
      <c r="FS45" s="20">
        <v>2910</v>
      </c>
      <c r="FT45" s="25">
        <v>-1.0204081632653099</v>
      </c>
      <c r="FU45" s="20">
        <v>4340</v>
      </c>
      <c r="FV45" s="25">
        <v>-1.36363636363636</v>
      </c>
      <c r="FW45" s="20">
        <v>3310</v>
      </c>
      <c r="FX45" s="25">
        <v>-1.7804154302670601</v>
      </c>
      <c r="FY45" s="20">
        <v>4450</v>
      </c>
      <c r="FZ45" s="25">
        <v>-0.224215246636771</v>
      </c>
      <c r="GA45" s="20">
        <v>1220</v>
      </c>
      <c r="GB45" s="25">
        <v>-2.4</v>
      </c>
      <c r="GC45" s="20">
        <v>9330</v>
      </c>
      <c r="GD45" s="25">
        <v>0</v>
      </c>
      <c r="GE45" s="20">
        <v>10520</v>
      </c>
      <c r="GF45" s="25">
        <v>0.38167938931297701</v>
      </c>
      <c r="GG45" s="20">
        <v>16340</v>
      </c>
      <c r="GH45" s="25">
        <v>4.5425463851567498</v>
      </c>
      <c r="GI45" s="20">
        <v>11220</v>
      </c>
      <c r="GJ45" s="25">
        <v>2.1857923497267802</v>
      </c>
      <c r="GK45" s="20">
        <v>9370</v>
      </c>
      <c r="GL45" s="25">
        <v>0.86114101184068903</v>
      </c>
      <c r="GM45" s="20">
        <v>4050</v>
      </c>
      <c r="GN45" s="25">
        <v>-3.11004784688995</v>
      </c>
      <c r="GO45" s="20">
        <v>4910</v>
      </c>
      <c r="GP45" s="25">
        <v>0</v>
      </c>
      <c r="GQ45" s="20">
        <v>1390</v>
      </c>
      <c r="GR45" s="25">
        <v>2.9629629629629601</v>
      </c>
      <c r="GS45" s="20">
        <v>11810</v>
      </c>
      <c r="GT45" s="25">
        <v>-1.5833333333333299</v>
      </c>
      <c r="GU45" s="20">
        <v>600</v>
      </c>
      <c r="GV45" s="25">
        <v>3.4482758620689702</v>
      </c>
    </row>
    <row r="46" spans="1:204" ht="15" customHeight="1" x14ac:dyDescent="0.25">
      <c r="A46" s="6">
        <v>44593</v>
      </c>
      <c r="B46" s="26" t="s">
        <v>4</v>
      </c>
      <c r="C46" s="20">
        <v>3620</v>
      </c>
      <c r="D46" s="25">
        <v>-1.0928961748633901</v>
      </c>
      <c r="E46" s="20">
        <v>5320</v>
      </c>
      <c r="F46" s="25">
        <v>-1.66358595194085</v>
      </c>
      <c r="G46" s="20">
        <v>4880</v>
      </c>
      <c r="H46" s="25">
        <v>-2.9821073558648101</v>
      </c>
      <c r="I46" s="20">
        <v>1420</v>
      </c>
      <c r="J46" s="25">
        <v>0</v>
      </c>
      <c r="K46" s="20">
        <v>1570</v>
      </c>
      <c r="L46" s="25">
        <v>2.6143790849673199</v>
      </c>
      <c r="M46" s="20">
        <v>11270</v>
      </c>
      <c r="N46" s="25">
        <v>-1.14035087719298</v>
      </c>
      <c r="O46" s="20">
        <v>3730</v>
      </c>
      <c r="P46" s="25">
        <v>-1.3227513227513199</v>
      </c>
      <c r="Q46" s="20">
        <v>3110</v>
      </c>
      <c r="R46" s="25">
        <v>-1.26984126984127</v>
      </c>
      <c r="S46" s="20">
        <v>1580</v>
      </c>
      <c r="T46" s="25">
        <v>0</v>
      </c>
      <c r="U46" s="20">
        <v>3230</v>
      </c>
      <c r="V46" s="25">
        <v>-1.5243902439024399</v>
      </c>
      <c r="W46" s="20">
        <v>4470</v>
      </c>
      <c r="X46" s="25">
        <v>2.0547945205479401</v>
      </c>
      <c r="Y46" s="20">
        <v>2940</v>
      </c>
      <c r="Z46" s="25">
        <v>-0.338983050847458</v>
      </c>
      <c r="AA46" s="20">
        <v>15020</v>
      </c>
      <c r="AB46" s="25">
        <v>0.20013342228152101</v>
      </c>
      <c r="AC46" s="20">
        <v>5020</v>
      </c>
      <c r="AD46" s="25">
        <v>-1.1811023622047201</v>
      </c>
      <c r="AE46" s="20">
        <v>1600</v>
      </c>
      <c r="AF46" s="25">
        <v>2.5641025641025599</v>
      </c>
      <c r="AG46" s="20">
        <v>3730</v>
      </c>
      <c r="AH46" s="25">
        <v>-2.6109660574412499</v>
      </c>
      <c r="AI46" s="20">
        <v>6070</v>
      </c>
      <c r="AJ46" s="25">
        <v>1.6750418760468999</v>
      </c>
      <c r="AK46" s="20">
        <v>3750</v>
      </c>
      <c r="AL46" s="25">
        <v>-0.26595744680851102</v>
      </c>
      <c r="AM46" s="20">
        <v>2520</v>
      </c>
      <c r="AN46" s="25">
        <v>-3.0769230769230802</v>
      </c>
      <c r="AO46" s="20">
        <v>2890</v>
      </c>
      <c r="AP46" s="25">
        <v>2.1201413427561802</v>
      </c>
      <c r="AQ46" s="20">
        <v>2130</v>
      </c>
      <c r="AR46" s="25">
        <v>3.3980582524271798</v>
      </c>
      <c r="AS46" s="20">
        <v>5600</v>
      </c>
      <c r="AT46" s="25">
        <v>-0.70921985815602795</v>
      </c>
      <c r="AU46" s="20">
        <v>6710</v>
      </c>
      <c r="AV46" s="25">
        <v>-1.03244837758112</v>
      </c>
      <c r="AW46" s="20">
        <v>1240</v>
      </c>
      <c r="AX46" s="25">
        <v>-3.125</v>
      </c>
      <c r="AY46" s="20">
        <v>4280</v>
      </c>
      <c r="AZ46" s="25">
        <v>0</v>
      </c>
      <c r="BA46" s="20">
        <v>5150</v>
      </c>
      <c r="BB46" s="25">
        <v>0.98039215686274495</v>
      </c>
      <c r="BC46" s="20">
        <v>4690</v>
      </c>
      <c r="BD46" s="25">
        <v>-0.63559322033898302</v>
      </c>
      <c r="BE46" s="20">
        <v>4130</v>
      </c>
      <c r="BF46" s="25">
        <v>0.73170731707317105</v>
      </c>
      <c r="BG46" s="20">
        <v>2980</v>
      </c>
      <c r="BH46" s="25">
        <v>0</v>
      </c>
      <c r="BI46" s="20">
        <v>7170</v>
      </c>
      <c r="BJ46" s="25">
        <v>1.9914651493598901</v>
      </c>
      <c r="BK46" s="20">
        <v>4840</v>
      </c>
      <c r="BL46" s="25">
        <v>1.0438413361169101</v>
      </c>
      <c r="BM46" s="20">
        <v>12080</v>
      </c>
      <c r="BN46" s="25">
        <v>3.1596925704526</v>
      </c>
      <c r="BO46" s="20">
        <v>2100</v>
      </c>
      <c r="BP46" s="25">
        <v>-2.32558139534884</v>
      </c>
      <c r="BQ46" s="20">
        <v>15200</v>
      </c>
      <c r="BR46" s="25">
        <v>-2.1249195106246002</v>
      </c>
      <c r="BS46" s="20">
        <v>9280</v>
      </c>
      <c r="BT46" s="25">
        <v>2.4282560706401801</v>
      </c>
      <c r="BU46" s="20">
        <v>10840</v>
      </c>
      <c r="BV46" s="25">
        <v>-1.18505013673655</v>
      </c>
      <c r="BW46" s="20">
        <v>4020</v>
      </c>
      <c r="BX46" s="25">
        <v>0</v>
      </c>
      <c r="BY46" s="20">
        <v>4240</v>
      </c>
      <c r="BZ46" s="25">
        <v>-0.46948356807511699</v>
      </c>
      <c r="CA46" s="20">
        <v>9190</v>
      </c>
      <c r="CB46" s="25">
        <v>0.65717415115005495</v>
      </c>
      <c r="CC46" s="20">
        <v>2380</v>
      </c>
      <c r="CD46" s="25">
        <v>2.5862068965517202</v>
      </c>
      <c r="CE46" s="20">
        <v>3550</v>
      </c>
      <c r="CF46" s="25">
        <v>-1.1142061281336999</v>
      </c>
      <c r="CG46" s="20">
        <v>2830</v>
      </c>
      <c r="CH46" s="25">
        <v>-2.7491408934707899</v>
      </c>
      <c r="CI46" s="20">
        <v>8910</v>
      </c>
      <c r="CJ46" s="25">
        <v>-2.3026315789473699</v>
      </c>
      <c r="CK46" s="20">
        <v>2980</v>
      </c>
      <c r="CL46" s="25">
        <v>-1.9736842105263199</v>
      </c>
      <c r="CM46" s="20">
        <v>8760</v>
      </c>
      <c r="CN46" s="25">
        <v>6.3106796116504897</v>
      </c>
      <c r="CO46" s="20">
        <v>5200</v>
      </c>
      <c r="CP46" s="25">
        <v>0.775193798449612</v>
      </c>
      <c r="CQ46" s="20">
        <v>1200</v>
      </c>
      <c r="CR46" s="25">
        <v>-0.826446280991736</v>
      </c>
      <c r="CS46" s="20">
        <v>2550</v>
      </c>
      <c r="CT46" s="25">
        <v>-5.2044609665427499</v>
      </c>
      <c r="CU46" s="20">
        <v>1700</v>
      </c>
      <c r="CV46" s="25">
        <v>1.19047619047619</v>
      </c>
      <c r="CW46" s="20">
        <v>7710</v>
      </c>
      <c r="CX46" s="25">
        <v>-1.7834394904458599</v>
      </c>
      <c r="CY46" s="20">
        <v>6620</v>
      </c>
      <c r="CZ46" s="25">
        <v>-2.9325513196480899</v>
      </c>
      <c r="DA46" s="20">
        <v>5130</v>
      </c>
      <c r="DB46" s="25">
        <v>2.39520958083832</v>
      </c>
      <c r="DC46" s="20">
        <v>2380</v>
      </c>
      <c r="DD46" s="25">
        <v>-1.65289256198347</v>
      </c>
      <c r="DE46" s="20">
        <v>2310</v>
      </c>
      <c r="DF46" s="25">
        <v>0.434782608695652</v>
      </c>
      <c r="DG46" s="20">
        <v>6610</v>
      </c>
      <c r="DH46" s="25">
        <v>-2.7941176470588198</v>
      </c>
      <c r="DI46" s="20">
        <v>2340</v>
      </c>
      <c r="DJ46" s="25">
        <v>-0.84745762711864403</v>
      </c>
      <c r="DK46" s="20">
        <v>6450</v>
      </c>
      <c r="DL46" s="25">
        <v>0.15527950310558999</v>
      </c>
      <c r="DM46" s="20">
        <v>8300</v>
      </c>
      <c r="DN46" s="25">
        <v>0.120627261761158</v>
      </c>
      <c r="DO46" s="20">
        <v>2580</v>
      </c>
      <c r="DP46" s="25">
        <v>-1.90114068441065</v>
      </c>
      <c r="DQ46" s="20">
        <v>30660</v>
      </c>
      <c r="DR46" s="25">
        <v>-0.58365758754863795</v>
      </c>
      <c r="DS46" s="20">
        <v>8130</v>
      </c>
      <c r="DT46" s="25">
        <v>0.74349442379182196</v>
      </c>
      <c r="DU46" s="20">
        <v>2390</v>
      </c>
      <c r="DV46" s="25">
        <v>-1.6460905349794199</v>
      </c>
      <c r="DW46" s="20">
        <v>12540</v>
      </c>
      <c r="DX46" s="25">
        <v>1.9512195121951199</v>
      </c>
      <c r="DY46" s="20">
        <v>5680</v>
      </c>
      <c r="DZ46" s="25">
        <v>-1.2173913043478299</v>
      </c>
      <c r="EA46" s="20">
        <v>7870</v>
      </c>
      <c r="EB46" s="25">
        <v>-1.625</v>
      </c>
      <c r="EC46" s="20">
        <v>2740</v>
      </c>
      <c r="ED46" s="25">
        <v>4.5801526717557204</v>
      </c>
      <c r="EE46" s="20">
        <v>6460</v>
      </c>
      <c r="EF46" s="25">
        <v>1.7322834645669301</v>
      </c>
      <c r="EG46" s="20">
        <v>5880</v>
      </c>
      <c r="EH46" s="25">
        <v>-30.742049469964702</v>
      </c>
      <c r="EI46" s="20">
        <v>7870</v>
      </c>
      <c r="EJ46" s="25">
        <v>0.76824583866837404</v>
      </c>
      <c r="EK46" s="20">
        <v>17890</v>
      </c>
      <c r="EL46" s="25">
        <v>-1.21479845389288</v>
      </c>
      <c r="EM46" s="20">
        <v>2440</v>
      </c>
      <c r="EN46" s="25">
        <v>-0.81300813008130102</v>
      </c>
      <c r="EO46" s="20">
        <v>7410</v>
      </c>
      <c r="EP46" s="25">
        <v>1.3679890560875501</v>
      </c>
      <c r="EQ46" s="20">
        <v>4470</v>
      </c>
      <c r="ER46" s="25">
        <v>0.90293453724605</v>
      </c>
      <c r="ES46" s="20">
        <v>3890</v>
      </c>
      <c r="ET46" s="25">
        <v>-1.2690355329949199</v>
      </c>
      <c r="EU46" s="20">
        <v>3630</v>
      </c>
      <c r="EV46" s="25">
        <v>1.3966480446927401</v>
      </c>
      <c r="EW46" s="20">
        <v>18940</v>
      </c>
      <c r="EX46" s="25">
        <v>0.85197018104366395</v>
      </c>
      <c r="EY46" s="20">
        <v>11140</v>
      </c>
      <c r="EZ46" s="25">
        <v>0.632339656729901</v>
      </c>
      <c r="FA46" s="20">
        <v>12050</v>
      </c>
      <c r="FB46" s="25">
        <v>-0.24834437086092701</v>
      </c>
      <c r="FC46" s="20">
        <v>7500</v>
      </c>
      <c r="FD46" s="25">
        <v>0.80645161290322598</v>
      </c>
      <c r="FE46" s="20">
        <v>3290</v>
      </c>
      <c r="FF46" s="25">
        <v>-1.4970059880239499</v>
      </c>
      <c r="FG46" s="20">
        <v>5730</v>
      </c>
      <c r="FH46" s="25">
        <v>1.23674911660777</v>
      </c>
      <c r="FI46" s="20">
        <v>3780</v>
      </c>
      <c r="FJ46" s="25">
        <v>-2.32558139534884</v>
      </c>
      <c r="FK46" s="20">
        <v>2840</v>
      </c>
      <c r="FL46" s="25">
        <v>-2.0689655172413799</v>
      </c>
      <c r="FM46" s="20">
        <v>11230</v>
      </c>
      <c r="FN46" s="25">
        <v>-1.3181019332161701</v>
      </c>
      <c r="FO46" s="20">
        <v>3660</v>
      </c>
      <c r="FP46" s="25">
        <v>0.54945054945054905</v>
      </c>
      <c r="FQ46" s="20">
        <v>4830</v>
      </c>
      <c r="FR46" s="25">
        <v>0.625</v>
      </c>
      <c r="FS46" s="20">
        <v>2910</v>
      </c>
      <c r="FT46" s="25">
        <v>-1.35593220338983</v>
      </c>
      <c r="FU46" s="20">
        <v>4330</v>
      </c>
      <c r="FV46" s="25">
        <v>-2.0361990950226199</v>
      </c>
      <c r="FW46" s="20">
        <v>3320</v>
      </c>
      <c r="FX46" s="25">
        <v>-1.19047619047619</v>
      </c>
      <c r="FY46" s="20">
        <v>4440</v>
      </c>
      <c r="FZ46" s="25">
        <v>-0.67114093959731502</v>
      </c>
      <c r="GA46" s="20">
        <v>1220</v>
      </c>
      <c r="GB46" s="25">
        <v>-2.4</v>
      </c>
      <c r="GC46" s="20">
        <v>9350</v>
      </c>
      <c r="GD46" s="25">
        <v>-0.106837606837607</v>
      </c>
      <c r="GE46" s="20">
        <v>10560</v>
      </c>
      <c r="GF46" s="25">
        <v>9.4786729857819899E-2</v>
      </c>
      <c r="GG46" s="20">
        <v>16410</v>
      </c>
      <c r="GH46" s="25">
        <v>4.3229497774952304</v>
      </c>
      <c r="GI46" s="20">
        <v>11240</v>
      </c>
      <c r="GJ46" s="25">
        <v>1.7194570135746601</v>
      </c>
      <c r="GK46" s="20">
        <v>9380</v>
      </c>
      <c r="GL46" s="25">
        <v>0.53590568060021404</v>
      </c>
      <c r="GM46" s="20">
        <v>4100</v>
      </c>
      <c r="GN46" s="25">
        <v>-2.14797136038186</v>
      </c>
      <c r="GO46" s="20">
        <v>4920</v>
      </c>
      <c r="GP46" s="25">
        <v>-0.60606060606060597</v>
      </c>
      <c r="GQ46" s="20">
        <v>1380</v>
      </c>
      <c r="GR46" s="25">
        <v>0</v>
      </c>
      <c r="GS46" s="20">
        <v>11810</v>
      </c>
      <c r="GT46" s="25">
        <v>-1.7470881863560701</v>
      </c>
      <c r="GU46" s="20">
        <v>610</v>
      </c>
      <c r="GV46" s="25">
        <v>5.1724137931034502</v>
      </c>
    </row>
    <row r="47" spans="1:204" ht="15" customHeight="1" x14ac:dyDescent="0.25">
      <c r="A47" s="6">
        <v>44621</v>
      </c>
      <c r="B47" s="26" t="s">
        <v>4</v>
      </c>
      <c r="C47" s="20">
        <v>3610</v>
      </c>
      <c r="D47" s="25">
        <v>-1.6348773841961901</v>
      </c>
      <c r="E47" s="20">
        <v>5350</v>
      </c>
      <c r="F47" s="25">
        <v>-1.1090573012939</v>
      </c>
      <c r="G47" s="20">
        <v>4890</v>
      </c>
      <c r="H47" s="25">
        <v>-2.7833001988071602</v>
      </c>
      <c r="I47" s="20">
        <v>1440</v>
      </c>
      <c r="J47" s="25">
        <v>2.12765957446809</v>
      </c>
      <c r="K47" s="20">
        <v>1570</v>
      </c>
      <c r="L47" s="25">
        <v>1.2903225806451599</v>
      </c>
      <c r="M47" s="20">
        <v>11300</v>
      </c>
      <c r="N47" s="25">
        <v>-0.87719298245613997</v>
      </c>
      <c r="O47" s="20">
        <v>3730</v>
      </c>
      <c r="P47" s="25">
        <v>-1.5831134564643801</v>
      </c>
      <c r="Q47" s="20">
        <v>3110</v>
      </c>
      <c r="R47" s="25">
        <v>-1.26984126984127</v>
      </c>
      <c r="S47" s="20">
        <v>1590</v>
      </c>
      <c r="T47" s="25">
        <v>0.632911392405063</v>
      </c>
      <c r="U47" s="20">
        <v>3230</v>
      </c>
      <c r="V47" s="25">
        <v>-1.8237082066869299</v>
      </c>
      <c r="W47" s="20">
        <v>4490</v>
      </c>
      <c r="X47" s="25">
        <v>1.58371040723982</v>
      </c>
      <c r="Y47" s="20">
        <v>2950</v>
      </c>
      <c r="Z47" s="25">
        <v>-0.337837837837838</v>
      </c>
      <c r="AA47" s="20">
        <v>15060</v>
      </c>
      <c r="AB47" s="25">
        <v>-0.13262599469496</v>
      </c>
      <c r="AC47" s="20">
        <v>5030</v>
      </c>
      <c r="AD47" s="25">
        <v>-0.98425196850393704</v>
      </c>
      <c r="AE47" s="20">
        <v>1600</v>
      </c>
      <c r="AF47" s="25">
        <v>1.9108280254777099</v>
      </c>
      <c r="AG47" s="20">
        <v>3750</v>
      </c>
      <c r="AH47" s="25">
        <v>-2.34375</v>
      </c>
      <c r="AI47" s="20">
        <v>6120</v>
      </c>
      <c r="AJ47" s="25">
        <v>2.5125628140703502</v>
      </c>
      <c r="AK47" s="20">
        <v>3770</v>
      </c>
      <c r="AL47" s="25">
        <v>0</v>
      </c>
      <c r="AM47" s="20">
        <v>2510</v>
      </c>
      <c r="AN47" s="25">
        <v>-3.0888030888030902</v>
      </c>
      <c r="AO47" s="20">
        <v>2900</v>
      </c>
      <c r="AP47" s="25">
        <v>2.1126760563380298</v>
      </c>
      <c r="AQ47" s="20">
        <v>2130</v>
      </c>
      <c r="AR47" s="25">
        <v>3.3980582524271798</v>
      </c>
      <c r="AS47" s="20">
        <v>5610</v>
      </c>
      <c r="AT47" s="25">
        <v>-0.53191489361702105</v>
      </c>
      <c r="AU47" s="20">
        <v>6740</v>
      </c>
      <c r="AV47" s="25">
        <v>-1.0279001468428799</v>
      </c>
      <c r="AW47" s="20">
        <v>1250</v>
      </c>
      <c r="AX47" s="25">
        <v>-2.34375</v>
      </c>
      <c r="AY47" s="20">
        <v>4300</v>
      </c>
      <c r="AZ47" s="25">
        <v>0</v>
      </c>
      <c r="BA47" s="20">
        <v>5180</v>
      </c>
      <c r="BB47" s="25">
        <v>0.974658869395711</v>
      </c>
      <c r="BC47" s="20">
        <v>4690</v>
      </c>
      <c r="BD47" s="25">
        <v>-1.0548523206751099</v>
      </c>
      <c r="BE47" s="20">
        <v>4140</v>
      </c>
      <c r="BF47" s="25">
        <v>0.24213075060532699</v>
      </c>
      <c r="BG47" s="20">
        <v>3000</v>
      </c>
      <c r="BH47" s="25">
        <v>1.0101010101010099</v>
      </c>
      <c r="BI47" s="20">
        <v>7200</v>
      </c>
      <c r="BJ47" s="25">
        <v>2.12765957446809</v>
      </c>
      <c r="BK47" s="20">
        <v>4870</v>
      </c>
      <c r="BL47" s="25">
        <v>1.0373443983402499</v>
      </c>
      <c r="BM47" s="20">
        <v>12190</v>
      </c>
      <c r="BN47" s="25">
        <v>3.65646258503401</v>
      </c>
      <c r="BO47" s="20">
        <v>2100</v>
      </c>
      <c r="BP47" s="25">
        <v>-2.32558139534884</v>
      </c>
      <c r="BQ47" s="20">
        <v>15230</v>
      </c>
      <c r="BR47" s="25">
        <v>-1.9948519948519901</v>
      </c>
      <c r="BS47" s="20">
        <v>9350</v>
      </c>
      <c r="BT47" s="25">
        <v>2.5219298245614001</v>
      </c>
      <c r="BU47" s="20">
        <v>10830</v>
      </c>
      <c r="BV47" s="25">
        <v>-1.3661202185792301</v>
      </c>
      <c r="BW47" s="20">
        <v>4020</v>
      </c>
      <c r="BX47" s="25">
        <v>-0.24813895781637699</v>
      </c>
      <c r="BY47" s="20">
        <v>4280</v>
      </c>
      <c r="BZ47" s="25">
        <v>0.23419203747072601</v>
      </c>
      <c r="CA47" s="20">
        <v>9240</v>
      </c>
      <c r="CB47" s="25">
        <v>0.87336244541484698</v>
      </c>
      <c r="CC47" s="20">
        <v>2390</v>
      </c>
      <c r="CD47" s="25">
        <v>2.1367521367521398</v>
      </c>
      <c r="CE47" s="20">
        <v>3530</v>
      </c>
      <c r="CF47" s="25">
        <v>-1.6713091922005601</v>
      </c>
      <c r="CG47" s="20">
        <v>2830</v>
      </c>
      <c r="CH47" s="25">
        <v>-3.0821917808219199</v>
      </c>
      <c r="CI47" s="20">
        <v>8930</v>
      </c>
      <c r="CJ47" s="25">
        <v>-1.9758507135016501</v>
      </c>
      <c r="CK47" s="20">
        <v>2980</v>
      </c>
      <c r="CL47" s="25">
        <v>-2.2950819672131102</v>
      </c>
      <c r="CM47" s="20">
        <v>8810</v>
      </c>
      <c r="CN47" s="25">
        <v>6.4009661835748801</v>
      </c>
      <c r="CO47" s="20">
        <v>5190</v>
      </c>
      <c r="CP47" s="25">
        <v>0.193050193050193</v>
      </c>
      <c r="CQ47" s="20">
        <v>1210</v>
      </c>
      <c r="CR47" s="25">
        <v>-0.81967213114754101</v>
      </c>
      <c r="CS47" s="20">
        <v>2560</v>
      </c>
      <c r="CT47" s="25">
        <v>-4.8327137546468402</v>
      </c>
      <c r="CU47" s="20">
        <v>1700</v>
      </c>
      <c r="CV47" s="25">
        <v>0.59171597633136097</v>
      </c>
      <c r="CW47" s="20">
        <v>7730</v>
      </c>
      <c r="CX47" s="25">
        <v>-1.77890724269377</v>
      </c>
      <c r="CY47" s="20">
        <v>6610</v>
      </c>
      <c r="CZ47" s="25">
        <v>-3.3625730994151999</v>
      </c>
      <c r="DA47" s="20">
        <v>5160</v>
      </c>
      <c r="DB47" s="25">
        <v>2.5844930417495</v>
      </c>
      <c r="DC47" s="20">
        <v>2380</v>
      </c>
      <c r="DD47" s="25">
        <v>-1.65289256198347</v>
      </c>
      <c r="DE47" s="20">
        <v>2320</v>
      </c>
      <c r="DF47" s="25">
        <v>0.86956521739130399</v>
      </c>
      <c r="DG47" s="20">
        <v>6630</v>
      </c>
      <c r="DH47" s="25">
        <v>-2.6431718061674001</v>
      </c>
      <c r="DI47" s="20">
        <v>2340</v>
      </c>
      <c r="DJ47" s="25">
        <v>-1.26582278481013</v>
      </c>
      <c r="DK47" s="20">
        <v>6450</v>
      </c>
      <c r="DL47" s="25">
        <v>0</v>
      </c>
      <c r="DM47" s="20">
        <v>8300</v>
      </c>
      <c r="DN47" s="25">
        <v>-0.12033694344163701</v>
      </c>
      <c r="DO47" s="20">
        <v>2590</v>
      </c>
      <c r="DP47" s="25">
        <v>-1.89393939393939</v>
      </c>
      <c r="DQ47" s="20">
        <v>30730</v>
      </c>
      <c r="DR47" s="25">
        <v>-0.58233581365253995</v>
      </c>
      <c r="DS47" s="20">
        <v>8170</v>
      </c>
      <c r="DT47" s="25">
        <v>0.61576354679803003</v>
      </c>
      <c r="DU47" s="20">
        <v>2400</v>
      </c>
      <c r="DV47" s="25">
        <v>-0.826446280991736</v>
      </c>
      <c r="DW47" s="20">
        <v>12580</v>
      </c>
      <c r="DX47" s="25">
        <v>1.6155088852988699</v>
      </c>
      <c r="DY47" s="20">
        <v>5690</v>
      </c>
      <c r="DZ47" s="25">
        <v>-1.2152777777777799</v>
      </c>
      <c r="EA47" s="20">
        <v>7870</v>
      </c>
      <c r="EB47" s="25">
        <v>-1.7478152309613</v>
      </c>
      <c r="EC47" s="20">
        <v>2740</v>
      </c>
      <c r="ED47" s="25">
        <v>3.7878787878787898</v>
      </c>
      <c r="EE47" s="20">
        <v>6480</v>
      </c>
      <c r="EF47" s="25">
        <v>1.88679245283019</v>
      </c>
      <c r="EG47" s="20">
        <v>8600</v>
      </c>
      <c r="EH47" s="25">
        <v>0.93896713615023497</v>
      </c>
      <c r="EI47" s="20">
        <v>7880</v>
      </c>
      <c r="EJ47" s="25">
        <v>0.63856960408684504</v>
      </c>
      <c r="EK47" s="20">
        <v>17930</v>
      </c>
      <c r="EL47" s="25">
        <v>-1.2121212121212099</v>
      </c>
      <c r="EM47" s="20">
        <v>2440</v>
      </c>
      <c r="EN47" s="25">
        <v>-1.61290322580645</v>
      </c>
      <c r="EO47" s="20">
        <v>7410</v>
      </c>
      <c r="EP47" s="25">
        <v>0.95367847411444095</v>
      </c>
      <c r="EQ47" s="20">
        <v>4480</v>
      </c>
      <c r="ER47" s="25">
        <v>0.90090090090090102</v>
      </c>
      <c r="ES47" s="20">
        <v>3880</v>
      </c>
      <c r="ET47" s="25">
        <v>-1.5228426395939101</v>
      </c>
      <c r="EU47" s="20">
        <v>3630</v>
      </c>
      <c r="EV47" s="25">
        <v>0.27624309392265201</v>
      </c>
      <c r="EW47" s="20">
        <v>19030</v>
      </c>
      <c r="EX47" s="25">
        <v>0.741132874536792</v>
      </c>
      <c r="EY47" s="20">
        <v>11170</v>
      </c>
      <c r="EZ47" s="25">
        <v>0.54005400540054005</v>
      </c>
      <c r="FA47" s="20">
        <v>12080</v>
      </c>
      <c r="FB47" s="25">
        <v>-0.247729149463254</v>
      </c>
      <c r="FC47" s="20">
        <v>7530</v>
      </c>
      <c r="FD47" s="25">
        <v>0.66844919786096302</v>
      </c>
      <c r="FE47" s="20">
        <v>3310</v>
      </c>
      <c r="FF47" s="25">
        <v>-0.89820359281437101</v>
      </c>
      <c r="FG47" s="20">
        <v>5740</v>
      </c>
      <c r="FH47" s="25">
        <v>1.05633802816901</v>
      </c>
      <c r="FI47" s="20">
        <v>3780</v>
      </c>
      <c r="FJ47" s="25">
        <v>-2.0725388601036299</v>
      </c>
      <c r="FK47" s="20">
        <v>2840</v>
      </c>
      <c r="FL47" s="25">
        <v>-2.0689655172413799</v>
      </c>
      <c r="FM47" s="20">
        <v>11220</v>
      </c>
      <c r="FN47" s="25">
        <v>-1.6652059596844899</v>
      </c>
      <c r="FO47" s="20">
        <v>3680</v>
      </c>
      <c r="FP47" s="25">
        <v>0.82191780821917804</v>
      </c>
      <c r="FQ47" s="20">
        <v>4820</v>
      </c>
      <c r="FR47" s="25">
        <v>-0.20703933747412001</v>
      </c>
      <c r="FS47" s="20">
        <v>2930</v>
      </c>
      <c r="FT47" s="25">
        <v>-0.677966101694915</v>
      </c>
      <c r="FU47" s="20">
        <v>4330</v>
      </c>
      <c r="FV47" s="25">
        <v>-2.0361990950226199</v>
      </c>
      <c r="FW47" s="20">
        <v>3340</v>
      </c>
      <c r="FX47" s="25">
        <v>-0.89020771513353103</v>
      </c>
      <c r="FY47" s="20">
        <v>4430</v>
      </c>
      <c r="FZ47" s="25">
        <v>-1.3363028953229401</v>
      </c>
      <c r="GA47" s="20">
        <v>1220</v>
      </c>
      <c r="GB47" s="25">
        <v>-3.17460317460317</v>
      </c>
      <c r="GC47" s="20">
        <v>9360</v>
      </c>
      <c r="GD47" s="25">
        <v>-0.74231177094379597</v>
      </c>
      <c r="GE47" s="20">
        <v>10650</v>
      </c>
      <c r="GF47" s="25">
        <v>0.47169811320754701</v>
      </c>
      <c r="GG47" s="20">
        <v>16590</v>
      </c>
      <c r="GH47" s="25">
        <v>4.0125391849529803</v>
      </c>
      <c r="GI47" s="20">
        <v>11310</v>
      </c>
      <c r="GJ47" s="25">
        <v>1.8918918918918901</v>
      </c>
      <c r="GK47" s="20">
        <v>9400</v>
      </c>
      <c r="GL47" s="25">
        <v>0.10649627263045799</v>
      </c>
      <c r="GM47" s="20">
        <v>4170</v>
      </c>
      <c r="GN47" s="25">
        <v>-1.4184397163120599</v>
      </c>
      <c r="GO47" s="20">
        <v>4960</v>
      </c>
      <c r="GP47" s="25">
        <v>-0.60120240480961895</v>
      </c>
      <c r="GQ47" s="20">
        <v>1410</v>
      </c>
      <c r="GR47" s="25">
        <v>3.6764705882352899</v>
      </c>
      <c r="GS47" s="20">
        <v>11840</v>
      </c>
      <c r="GT47" s="25">
        <v>-1.9055509527754799</v>
      </c>
      <c r="GU47" s="20">
        <v>630</v>
      </c>
      <c r="GV47" s="25">
        <v>8.6206896551724093</v>
      </c>
    </row>
    <row r="48" spans="1:204" ht="15" customHeight="1" x14ac:dyDescent="0.25">
      <c r="A48" s="6">
        <v>44652</v>
      </c>
      <c r="B48" s="26" t="s">
        <v>4</v>
      </c>
      <c r="C48" s="20">
        <v>3680</v>
      </c>
      <c r="D48" s="25">
        <v>-0.27100271002710002</v>
      </c>
      <c r="E48" s="20">
        <v>5470</v>
      </c>
      <c r="F48" s="25">
        <v>1.1090573012939</v>
      </c>
      <c r="G48" s="20">
        <v>5000</v>
      </c>
      <c r="H48" s="25">
        <v>-0.39840637450199201</v>
      </c>
      <c r="I48" s="20">
        <v>1470</v>
      </c>
      <c r="J48" s="25">
        <v>3.52112676056338</v>
      </c>
      <c r="K48" s="20">
        <v>1580</v>
      </c>
      <c r="L48" s="25">
        <v>1.93548387096774</v>
      </c>
      <c r="M48" s="20">
        <v>11570</v>
      </c>
      <c r="N48" s="25">
        <v>1.31348511383538</v>
      </c>
      <c r="O48" s="20">
        <v>3790</v>
      </c>
      <c r="P48" s="25">
        <v>-0.78534031413612604</v>
      </c>
      <c r="Q48" s="20">
        <v>3140</v>
      </c>
      <c r="R48" s="25">
        <v>-0.317460317460317</v>
      </c>
      <c r="S48" s="20">
        <v>1630</v>
      </c>
      <c r="T48" s="25">
        <v>2.5157232704402501</v>
      </c>
      <c r="U48" s="20">
        <v>3260</v>
      </c>
      <c r="V48" s="25">
        <v>-1.2121212121212099</v>
      </c>
      <c r="W48" s="20">
        <v>4600</v>
      </c>
      <c r="X48" s="25">
        <v>3.3707865168539302</v>
      </c>
      <c r="Y48" s="20">
        <v>3010</v>
      </c>
      <c r="Z48" s="25">
        <v>1.0067114093959699</v>
      </c>
      <c r="AA48" s="20">
        <v>15320</v>
      </c>
      <c r="AB48" s="25">
        <v>0.98879367172050103</v>
      </c>
      <c r="AC48" s="20">
        <v>5120</v>
      </c>
      <c r="AD48" s="25">
        <v>0.39215686274509798</v>
      </c>
      <c r="AE48" s="20">
        <v>1640</v>
      </c>
      <c r="AF48" s="25">
        <v>3.79746835443038</v>
      </c>
      <c r="AG48" s="20">
        <v>3810</v>
      </c>
      <c r="AH48" s="25">
        <v>-0.78125</v>
      </c>
      <c r="AI48" s="20">
        <v>6220</v>
      </c>
      <c r="AJ48" s="25">
        <v>3.49417637271215</v>
      </c>
      <c r="AK48" s="20">
        <v>3850</v>
      </c>
      <c r="AL48" s="25">
        <v>1.5831134564643801</v>
      </c>
      <c r="AM48" s="20">
        <v>2550</v>
      </c>
      <c r="AN48" s="25">
        <v>-2.29885057471264</v>
      </c>
      <c r="AO48" s="20">
        <v>2960</v>
      </c>
      <c r="AP48" s="25">
        <v>3.4965034965034998</v>
      </c>
      <c r="AQ48" s="20">
        <v>2160</v>
      </c>
      <c r="AR48" s="25">
        <v>3.8461538461538498</v>
      </c>
      <c r="AS48" s="20">
        <v>5710</v>
      </c>
      <c r="AT48" s="25">
        <v>0.88339222614840995</v>
      </c>
      <c r="AU48" s="20">
        <v>6820</v>
      </c>
      <c r="AV48" s="25">
        <v>-0.29239766081871299</v>
      </c>
      <c r="AW48" s="20">
        <v>1270</v>
      </c>
      <c r="AX48" s="25">
        <v>-0.78125</v>
      </c>
      <c r="AY48" s="20">
        <v>4360</v>
      </c>
      <c r="AZ48" s="25">
        <v>1.16009280742459</v>
      </c>
      <c r="BA48" s="20">
        <v>5250</v>
      </c>
      <c r="BB48" s="25">
        <v>1.94174757281553</v>
      </c>
      <c r="BC48" s="20">
        <v>4790</v>
      </c>
      <c r="BD48" s="25">
        <v>0.630252100840336</v>
      </c>
      <c r="BE48" s="20">
        <v>4210</v>
      </c>
      <c r="BF48" s="25">
        <v>1.20192307692308</v>
      </c>
      <c r="BG48" s="20">
        <v>3040</v>
      </c>
      <c r="BH48" s="25">
        <v>1.3333333333333299</v>
      </c>
      <c r="BI48" s="20">
        <v>7290</v>
      </c>
      <c r="BJ48" s="25">
        <v>2.8208744710860398</v>
      </c>
      <c r="BK48" s="20">
        <v>4980</v>
      </c>
      <c r="BL48" s="25">
        <v>2.8925619834710701</v>
      </c>
      <c r="BM48" s="20">
        <v>12420</v>
      </c>
      <c r="BN48" s="25">
        <v>5.2542372881355899</v>
      </c>
      <c r="BO48" s="20">
        <v>2140</v>
      </c>
      <c r="BP48" s="25">
        <v>-0.92592592592592604</v>
      </c>
      <c r="BQ48" s="20">
        <v>15540</v>
      </c>
      <c r="BR48" s="25">
        <v>-0.19267822736030801</v>
      </c>
      <c r="BS48" s="20">
        <v>9540</v>
      </c>
      <c r="BT48" s="25">
        <v>3.6956521739130399</v>
      </c>
      <c r="BU48" s="20">
        <v>10960</v>
      </c>
      <c r="BV48" s="25">
        <v>-0.36363636363636398</v>
      </c>
      <c r="BW48" s="20">
        <v>4100</v>
      </c>
      <c r="BX48" s="25">
        <v>0.98522167487684698</v>
      </c>
      <c r="BY48" s="20">
        <v>4350</v>
      </c>
      <c r="BZ48" s="25">
        <v>1.16279069767442</v>
      </c>
      <c r="CA48" s="20">
        <v>9380</v>
      </c>
      <c r="CB48" s="25">
        <v>1.9565217391304399</v>
      </c>
      <c r="CC48" s="20">
        <v>2450</v>
      </c>
      <c r="CD48" s="25">
        <v>4.2553191489361701</v>
      </c>
      <c r="CE48" s="20">
        <v>3580</v>
      </c>
      <c r="CF48" s="25">
        <v>-0.83102493074792205</v>
      </c>
      <c r="CG48" s="20">
        <v>2870</v>
      </c>
      <c r="CH48" s="25">
        <v>-2.0477815699658701</v>
      </c>
      <c r="CI48" s="20">
        <v>9070</v>
      </c>
      <c r="CJ48" s="25">
        <v>-0.76586433260393905</v>
      </c>
      <c r="CK48" s="20">
        <v>3020</v>
      </c>
      <c r="CL48" s="25">
        <v>-0.98360655737704905</v>
      </c>
      <c r="CM48" s="20">
        <v>9010</v>
      </c>
      <c r="CN48" s="25">
        <v>7.1343638525564801</v>
      </c>
      <c r="CO48" s="20">
        <v>5290</v>
      </c>
      <c r="CP48" s="25">
        <v>1.92678227360308</v>
      </c>
      <c r="CQ48" s="20">
        <v>1230</v>
      </c>
      <c r="CR48" s="25">
        <v>0</v>
      </c>
      <c r="CS48" s="20">
        <v>2620</v>
      </c>
      <c r="CT48" s="25">
        <v>-2.23880597014925</v>
      </c>
      <c r="CU48" s="20">
        <v>1720</v>
      </c>
      <c r="CV48" s="25">
        <v>1.7751479289940799</v>
      </c>
      <c r="CW48" s="20">
        <v>7860</v>
      </c>
      <c r="CX48" s="25">
        <v>-0.38022813688212898</v>
      </c>
      <c r="CY48" s="20">
        <v>6710</v>
      </c>
      <c r="CZ48" s="25">
        <v>-1.9005847953216399</v>
      </c>
      <c r="DA48" s="20">
        <v>5240</v>
      </c>
      <c r="DB48" s="25">
        <v>3.5573122529644299</v>
      </c>
      <c r="DC48" s="20">
        <v>2430</v>
      </c>
      <c r="DD48" s="25">
        <v>0.413223140495868</v>
      </c>
      <c r="DE48" s="20">
        <v>2360</v>
      </c>
      <c r="DF48" s="25">
        <v>1.72413793103448</v>
      </c>
      <c r="DG48" s="20">
        <v>6720</v>
      </c>
      <c r="DH48" s="25">
        <v>-1.7543859649122799</v>
      </c>
      <c r="DI48" s="20">
        <v>2370</v>
      </c>
      <c r="DJ48" s="25">
        <v>-0.42016806722689098</v>
      </c>
      <c r="DK48" s="20">
        <v>6530</v>
      </c>
      <c r="DL48" s="25">
        <v>0.46153846153846201</v>
      </c>
      <c r="DM48" s="20">
        <v>8450</v>
      </c>
      <c r="DN48" s="25">
        <v>0.95579450418160095</v>
      </c>
      <c r="DO48" s="20">
        <v>2630</v>
      </c>
      <c r="DP48" s="25">
        <v>-0.37878787878787901</v>
      </c>
      <c r="DQ48" s="20">
        <v>31190</v>
      </c>
      <c r="DR48" s="25">
        <v>0.32164683177870701</v>
      </c>
      <c r="DS48" s="20">
        <v>8280</v>
      </c>
      <c r="DT48" s="25">
        <v>0.97560975609756095</v>
      </c>
      <c r="DU48" s="20">
        <v>2450</v>
      </c>
      <c r="DV48" s="25">
        <v>0.82304526748971196</v>
      </c>
      <c r="DW48" s="20">
        <v>12760</v>
      </c>
      <c r="DX48" s="25">
        <v>2.65486725663717</v>
      </c>
      <c r="DY48" s="20">
        <v>5770</v>
      </c>
      <c r="DZ48" s="25">
        <v>-0.68846815834767605</v>
      </c>
      <c r="EA48" s="20">
        <v>8020</v>
      </c>
      <c r="EB48" s="25">
        <v>-0.248756218905473</v>
      </c>
      <c r="EC48" s="20">
        <v>2810</v>
      </c>
      <c r="ED48" s="25">
        <v>5.6390977443608996</v>
      </c>
      <c r="EE48" s="20">
        <v>6600</v>
      </c>
      <c r="EF48" s="25">
        <v>3.4482758620689702</v>
      </c>
      <c r="EG48" s="20">
        <v>8770</v>
      </c>
      <c r="EH48" s="25">
        <v>2.0954598370197899</v>
      </c>
      <c r="EI48" s="20">
        <v>7990</v>
      </c>
      <c r="EJ48" s="25">
        <v>1.2674271229404299</v>
      </c>
      <c r="EK48" s="20">
        <v>18250</v>
      </c>
      <c r="EL48" s="25">
        <v>0.164654226125137</v>
      </c>
      <c r="EM48" s="20">
        <v>2490</v>
      </c>
      <c r="EN48" s="25">
        <v>-0.4</v>
      </c>
      <c r="EO48" s="20">
        <v>7500</v>
      </c>
      <c r="EP48" s="25">
        <v>1.35135135135135</v>
      </c>
      <c r="EQ48" s="20">
        <v>4560</v>
      </c>
      <c r="ER48" s="25">
        <v>2.2421524663677102</v>
      </c>
      <c r="ES48" s="20">
        <v>3950</v>
      </c>
      <c r="ET48" s="25">
        <v>-0.25252525252525299</v>
      </c>
      <c r="EU48" s="20">
        <v>3680</v>
      </c>
      <c r="EV48" s="25">
        <v>1.0989010989011001</v>
      </c>
      <c r="EW48" s="20">
        <v>19330</v>
      </c>
      <c r="EX48" s="25">
        <v>1.73684210526316</v>
      </c>
      <c r="EY48" s="20">
        <v>11370</v>
      </c>
      <c r="EZ48" s="25">
        <v>1.6994633273702999</v>
      </c>
      <c r="FA48" s="20">
        <v>12200</v>
      </c>
      <c r="FB48" s="25">
        <v>8.2034454470877802E-2</v>
      </c>
      <c r="FC48" s="20">
        <v>7640</v>
      </c>
      <c r="FD48" s="25">
        <v>1.3262599469495999</v>
      </c>
      <c r="FE48" s="20">
        <v>3360</v>
      </c>
      <c r="FF48" s="25">
        <v>0.29850746268656703</v>
      </c>
      <c r="FG48" s="20">
        <v>5860</v>
      </c>
      <c r="FH48" s="25">
        <v>2.4475524475524502</v>
      </c>
      <c r="FI48" s="20">
        <v>3840</v>
      </c>
      <c r="FJ48" s="25">
        <v>-0.51813471502590702</v>
      </c>
      <c r="FK48" s="20">
        <v>2880</v>
      </c>
      <c r="FL48" s="25">
        <v>-1.0309278350515501</v>
      </c>
      <c r="FM48" s="20">
        <v>11450</v>
      </c>
      <c r="FN48" s="25">
        <v>0.17497812773403301</v>
      </c>
      <c r="FO48" s="20">
        <v>3730</v>
      </c>
      <c r="FP48" s="25">
        <v>1.6348773841961901</v>
      </c>
      <c r="FQ48" s="20">
        <v>4890</v>
      </c>
      <c r="FR48" s="25">
        <v>0.82474226804123696</v>
      </c>
      <c r="FS48" s="20">
        <v>3000</v>
      </c>
      <c r="FT48" s="25">
        <v>1.0101010101010099</v>
      </c>
      <c r="FU48" s="20">
        <v>4430</v>
      </c>
      <c r="FV48" s="25">
        <v>0.22624434389140299</v>
      </c>
      <c r="FW48" s="20">
        <v>3380</v>
      </c>
      <c r="FX48" s="25">
        <v>0.89552238805970197</v>
      </c>
      <c r="FY48" s="20">
        <v>4510</v>
      </c>
      <c r="FZ48" s="25">
        <v>0</v>
      </c>
      <c r="GA48" s="20">
        <v>1250</v>
      </c>
      <c r="GB48" s="25">
        <v>-0.79365079365079405</v>
      </c>
      <c r="GC48" s="20">
        <v>9470</v>
      </c>
      <c r="GD48" s="25">
        <v>-0.52521008403361302</v>
      </c>
      <c r="GE48" s="20">
        <v>10790</v>
      </c>
      <c r="GF48" s="25">
        <v>1.12464854732896</v>
      </c>
      <c r="GG48" s="20">
        <v>17030</v>
      </c>
      <c r="GH48" s="25">
        <v>5.5796652200867998</v>
      </c>
      <c r="GI48" s="20">
        <v>11530</v>
      </c>
      <c r="GJ48" s="25">
        <v>2.8545941123996399</v>
      </c>
      <c r="GK48" s="20">
        <v>9480</v>
      </c>
      <c r="GL48" s="25">
        <v>0</v>
      </c>
      <c r="GM48" s="20">
        <v>4230</v>
      </c>
      <c r="GN48" s="25">
        <v>-0.47058823529411797</v>
      </c>
      <c r="GO48" s="20">
        <v>5040</v>
      </c>
      <c r="GP48" s="25">
        <v>0.59880239520958101</v>
      </c>
      <c r="GQ48" s="20">
        <v>1420</v>
      </c>
      <c r="GR48" s="25">
        <v>3.6496350364963499</v>
      </c>
      <c r="GS48" s="20">
        <v>11930</v>
      </c>
      <c r="GT48" s="25">
        <v>-1.40495867768595</v>
      </c>
      <c r="GU48" s="20">
        <v>630</v>
      </c>
      <c r="GV48" s="25">
        <v>5</v>
      </c>
    </row>
    <row r="49" spans="1:204" ht="15" customHeight="1" x14ac:dyDescent="0.25">
      <c r="A49" s="6">
        <v>44682</v>
      </c>
      <c r="B49" s="26" t="s">
        <v>4</v>
      </c>
      <c r="C49" s="20">
        <v>3670</v>
      </c>
      <c r="D49" s="25">
        <v>-1.07816711590297</v>
      </c>
      <c r="E49" s="20">
        <v>5470</v>
      </c>
      <c r="F49" s="25">
        <v>1.1090573012939</v>
      </c>
      <c r="G49" s="20">
        <v>5000</v>
      </c>
      <c r="H49" s="25">
        <v>-0.39840637450199201</v>
      </c>
      <c r="I49" s="20">
        <v>1470</v>
      </c>
      <c r="J49" s="25">
        <v>3.52112676056338</v>
      </c>
      <c r="K49" s="20">
        <v>1580</v>
      </c>
      <c r="L49" s="25">
        <v>0.63694267515923597</v>
      </c>
      <c r="M49" s="20">
        <v>11610</v>
      </c>
      <c r="N49" s="25">
        <v>1.39737991266376</v>
      </c>
      <c r="O49" s="20">
        <v>3810</v>
      </c>
      <c r="P49" s="25">
        <v>-0.26178010471204199</v>
      </c>
      <c r="Q49" s="20">
        <v>3150</v>
      </c>
      <c r="R49" s="25">
        <v>-0.316455696202532</v>
      </c>
      <c r="S49" s="20">
        <v>1640</v>
      </c>
      <c r="T49" s="25">
        <v>2.5</v>
      </c>
      <c r="U49" s="20">
        <v>3270</v>
      </c>
      <c r="V49" s="25">
        <v>-0.90909090909090895</v>
      </c>
      <c r="W49" s="20">
        <v>4620</v>
      </c>
      <c r="X49" s="25">
        <v>3.3557046979865799</v>
      </c>
      <c r="Y49" s="20">
        <v>3020</v>
      </c>
      <c r="Z49" s="25">
        <v>1.34228187919463</v>
      </c>
      <c r="AA49" s="20">
        <v>15330</v>
      </c>
      <c r="AB49" s="25">
        <v>0.65659881812212695</v>
      </c>
      <c r="AC49" s="20">
        <v>5140</v>
      </c>
      <c r="AD49" s="25">
        <v>0.58708414872798398</v>
      </c>
      <c r="AE49" s="20">
        <v>1650</v>
      </c>
      <c r="AF49" s="25">
        <v>3.7735849056603801</v>
      </c>
      <c r="AG49" s="20">
        <v>3810</v>
      </c>
      <c r="AH49" s="25">
        <v>-1.03896103896104</v>
      </c>
      <c r="AI49" s="20">
        <v>6250</v>
      </c>
      <c r="AJ49" s="25">
        <v>3.82059800664452</v>
      </c>
      <c r="AK49" s="20">
        <v>3860</v>
      </c>
      <c r="AL49" s="25">
        <v>1.84696569920844</v>
      </c>
      <c r="AM49" s="20">
        <v>2540</v>
      </c>
      <c r="AN49" s="25">
        <v>-2.6819923371647501</v>
      </c>
      <c r="AO49" s="20">
        <v>2970</v>
      </c>
      <c r="AP49" s="25">
        <v>3.125</v>
      </c>
      <c r="AQ49" s="20">
        <v>2170</v>
      </c>
      <c r="AR49" s="25">
        <v>4.3269230769230802</v>
      </c>
      <c r="AS49" s="20">
        <v>5710</v>
      </c>
      <c r="AT49" s="25">
        <v>0.88339222614840995</v>
      </c>
      <c r="AU49" s="20">
        <v>6830</v>
      </c>
      <c r="AV49" s="25">
        <v>-0.14619883040935699</v>
      </c>
      <c r="AW49" s="20">
        <v>1280</v>
      </c>
      <c r="AX49" s="25">
        <v>0</v>
      </c>
      <c r="AY49" s="20">
        <v>4360</v>
      </c>
      <c r="AZ49" s="25">
        <v>0.69284064665126999</v>
      </c>
      <c r="BA49" s="20">
        <v>5260</v>
      </c>
      <c r="BB49" s="25">
        <v>1.7408123791102501</v>
      </c>
      <c r="BC49" s="20">
        <v>4800</v>
      </c>
      <c r="BD49" s="25">
        <v>0.418410041841004</v>
      </c>
      <c r="BE49" s="20">
        <v>4210</v>
      </c>
      <c r="BF49" s="25">
        <v>0.71770334928229695</v>
      </c>
      <c r="BG49" s="20">
        <v>3040</v>
      </c>
      <c r="BH49" s="25">
        <v>1.3333333333333299</v>
      </c>
      <c r="BI49" s="20">
        <v>7310</v>
      </c>
      <c r="BJ49" s="25">
        <v>2.9577464788732399</v>
      </c>
      <c r="BK49" s="20">
        <v>5020</v>
      </c>
      <c r="BL49" s="25">
        <v>3.71900826446281</v>
      </c>
      <c r="BM49" s="20">
        <v>12480</v>
      </c>
      <c r="BN49" s="25">
        <v>5.4054054054054097</v>
      </c>
      <c r="BO49" s="20">
        <v>2140</v>
      </c>
      <c r="BP49" s="25">
        <v>-0.92592592592592604</v>
      </c>
      <c r="BQ49" s="20">
        <v>15560</v>
      </c>
      <c r="BR49" s="25">
        <v>-0.32030749519538798</v>
      </c>
      <c r="BS49" s="20">
        <v>9560</v>
      </c>
      <c r="BT49" s="25">
        <v>3.35135135135135</v>
      </c>
      <c r="BU49" s="20">
        <v>10950</v>
      </c>
      <c r="BV49" s="25">
        <v>-0.63520871143375701</v>
      </c>
      <c r="BW49" s="20">
        <v>4100</v>
      </c>
      <c r="BX49" s="25">
        <v>0.98522167487684698</v>
      </c>
      <c r="BY49" s="20">
        <v>4350</v>
      </c>
      <c r="BZ49" s="25">
        <v>1.3986013986014001</v>
      </c>
      <c r="CA49" s="20">
        <v>9410</v>
      </c>
      <c r="CB49" s="25">
        <v>1.9501625135428</v>
      </c>
      <c r="CC49" s="20">
        <v>2460</v>
      </c>
      <c r="CD49" s="25">
        <v>3.79746835443038</v>
      </c>
      <c r="CE49" s="20">
        <v>3600</v>
      </c>
      <c r="CF49" s="25">
        <v>-0.277008310249307</v>
      </c>
      <c r="CG49" s="20">
        <v>2880</v>
      </c>
      <c r="CH49" s="25">
        <v>-1.70648464163823</v>
      </c>
      <c r="CI49" s="20">
        <v>9080</v>
      </c>
      <c r="CJ49" s="25">
        <v>-0.76502732240437199</v>
      </c>
      <c r="CK49" s="20">
        <v>3030</v>
      </c>
      <c r="CL49" s="25">
        <v>-0.32894736842105299</v>
      </c>
      <c r="CM49" s="20">
        <v>9030</v>
      </c>
      <c r="CN49" s="25">
        <v>6.4858490566037696</v>
      </c>
      <c r="CO49" s="20">
        <v>5280</v>
      </c>
      <c r="CP49" s="25">
        <v>1.7341040462427699</v>
      </c>
      <c r="CQ49" s="20">
        <v>1240</v>
      </c>
      <c r="CR49" s="25">
        <v>1.63934426229508</v>
      </c>
      <c r="CS49" s="20">
        <v>2630</v>
      </c>
      <c r="CT49" s="25">
        <v>-1.4981273408239699</v>
      </c>
      <c r="CU49" s="20">
        <v>1720</v>
      </c>
      <c r="CV49" s="25">
        <v>1.7751479289940799</v>
      </c>
      <c r="CW49" s="20">
        <v>7860</v>
      </c>
      <c r="CX49" s="25">
        <v>-0.506329113924051</v>
      </c>
      <c r="CY49" s="20">
        <v>6720</v>
      </c>
      <c r="CZ49" s="25">
        <v>-1.61054172767204</v>
      </c>
      <c r="DA49" s="20">
        <v>5250</v>
      </c>
      <c r="DB49" s="25">
        <v>3.3464566929133901</v>
      </c>
      <c r="DC49" s="20">
        <v>2420</v>
      </c>
      <c r="DD49" s="25">
        <v>0</v>
      </c>
      <c r="DE49" s="20">
        <v>2360</v>
      </c>
      <c r="DF49" s="25">
        <v>1.28755364806867</v>
      </c>
      <c r="DG49" s="20">
        <v>6730</v>
      </c>
      <c r="DH49" s="25">
        <v>-1.6081871345029199</v>
      </c>
      <c r="DI49" s="20">
        <v>2360</v>
      </c>
      <c r="DJ49" s="25">
        <v>-0.84033613445378197</v>
      </c>
      <c r="DK49" s="20">
        <v>6520</v>
      </c>
      <c r="DL49" s="25">
        <v>0.15360983102918599</v>
      </c>
      <c r="DM49" s="20">
        <v>8450</v>
      </c>
      <c r="DN49" s="25">
        <v>0.95579450418160095</v>
      </c>
      <c r="DO49" s="20">
        <v>2640</v>
      </c>
      <c r="DP49" s="25">
        <v>0</v>
      </c>
      <c r="DQ49" s="20">
        <v>31240</v>
      </c>
      <c r="DR49" s="25">
        <v>0.32113037893384699</v>
      </c>
      <c r="DS49" s="20">
        <v>8290</v>
      </c>
      <c r="DT49" s="25">
        <v>0.60679611650485399</v>
      </c>
      <c r="DU49" s="20">
        <v>2450</v>
      </c>
      <c r="DV49" s="25">
        <v>0.409836065573771</v>
      </c>
      <c r="DW49" s="20">
        <v>12820</v>
      </c>
      <c r="DX49" s="25">
        <v>2.8067361668003201</v>
      </c>
      <c r="DY49" s="20">
        <v>5770</v>
      </c>
      <c r="DZ49" s="25">
        <v>-0.68846815834767605</v>
      </c>
      <c r="EA49" s="20">
        <v>8000</v>
      </c>
      <c r="EB49" s="25">
        <v>-0.49751243781094501</v>
      </c>
      <c r="EC49" s="20">
        <v>2800</v>
      </c>
      <c r="ED49" s="25">
        <v>4.0892193308550198</v>
      </c>
      <c r="EE49" s="20">
        <v>6610</v>
      </c>
      <c r="EF49" s="25">
        <v>3.1201248049922001</v>
      </c>
      <c r="EG49" s="20">
        <v>8830</v>
      </c>
      <c r="EH49" s="25">
        <v>2.3174971031286198</v>
      </c>
      <c r="EI49" s="20">
        <v>8000</v>
      </c>
      <c r="EJ49" s="25">
        <v>0.88272383354350603</v>
      </c>
      <c r="EK49" s="20">
        <v>18240</v>
      </c>
      <c r="EL49" s="25">
        <v>-5.4794520547945202E-2</v>
      </c>
      <c r="EM49" s="20">
        <v>2500</v>
      </c>
      <c r="EN49" s="25">
        <v>0</v>
      </c>
      <c r="EO49" s="20">
        <v>7510</v>
      </c>
      <c r="EP49" s="25">
        <v>1.2129380053908401</v>
      </c>
      <c r="EQ49" s="20">
        <v>4560</v>
      </c>
      <c r="ER49" s="25">
        <v>1.78571428571429</v>
      </c>
      <c r="ES49" s="20">
        <v>3960</v>
      </c>
      <c r="ET49" s="25">
        <v>0</v>
      </c>
      <c r="EU49" s="20">
        <v>3680</v>
      </c>
      <c r="EV49" s="25">
        <v>0.54644808743169404</v>
      </c>
      <c r="EW49" s="20">
        <v>19340</v>
      </c>
      <c r="EX49" s="25">
        <v>1.46904512067156</v>
      </c>
      <c r="EY49" s="20">
        <v>11390</v>
      </c>
      <c r="EZ49" s="25">
        <v>1.6057091882248</v>
      </c>
      <c r="FA49" s="20">
        <v>12240</v>
      </c>
      <c r="FB49" s="25">
        <v>8.1766148814390802E-2</v>
      </c>
      <c r="FC49" s="20">
        <v>7680</v>
      </c>
      <c r="FD49" s="25">
        <v>1.3192612137203199</v>
      </c>
      <c r="FE49" s="20">
        <v>3360</v>
      </c>
      <c r="FF49" s="25">
        <v>0.29850746268656703</v>
      </c>
      <c r="FG49" s="20">
        <v>5870</v>
      </c>
      <c r="FH49" s="25">
        <v>2.2648083623693398</v>
      </c>
      <c r="FI49" s="20">
        <v>3840</v>
      </c>
      <c r="FJ49" s="25">
        <v>-0.25974025974025999</v>
      </c>
      <c r="FK49" s="20">
        <v>2870</v>
      </c>
      <c r="FL49" s="25">
        <v>-1.7123287671232901</v>
      </c>
      <c r="FM49" s="20">
        <v>11450</v>
      </c>
      <c r="FN49" s="25">
        <v>-0.434782608695652</v>
      </c>
      <c r="FO49" s="20">
        <v>3750</v>
      </c>
      <c r="FP49" s="25">
        <v>2.1798365122615802</v>
      </c>
      <c r="FQ49" s="20">
        <v>4900</v>
      </c>
      <c r="FR49" s="25">
        <v>0.82304526748971196</v>
      </c>
      <c r="FS49" s="20">
        <v>3020</v>
      </c>
      <c r="FT49" s="25">
        <v>1.6835016835016801</v>
      </c>
      <c r="FU49" s="20">
        <v>4440</v>
      </c>
      <c r="FV49" s="25">
        <v>0.225733634311512</v>
      </c>
      <c r="FW49" s="20">
        <v>3370</v>
      </c>
      <c r="FX49" s="25">
        <v>0.297619047619048</v>
      </c>
      <c r="FY49" s="20">
        <v>4520</v>
      </c>
      <c r="FZ49" s="25">
        <v>-0.22075055187638001</v>
      </c>
      <c r="GA49" s="20">
        <v>1250</v>
      </c>
      <c r="GB49" s="25">
        <v>-0.79365079365079405</v>
      </c>
      <c r="GC49" s="20">
        <v>9500</v>
      </c>
      <c r="GD49" s="25">
        <v>-0.62761506276150603</v>
      </c>
      <c r="GE49" s="20">
        <v>10840</v>
      </c>
      <c r="GF49" s="25">
        <v>1.1194029850746301</v>
      </c>
      <c r="GG49" s="20">
        <v>17200</v>
      </c>
      <c r="GH49" s="25">
        <v>5.9765865680837997</v>
      </c>
      <c r="GI49" s="20">
        <v>11600</v>
      </c>
      <c r="GJ49" s="25">
        <v>2.83687943262411</v>
      </c>
      <c r="GK49" s="20">
        <v>9530</v>
      </c>
      <c r="GL49" s="25">
        <v>0.42149631190727099</v>
      </c>
      <c r="GM49" s="20">
        <v>4250</v>
      </c>
      <c r="GN49" s="25">
        <v>-0.70093457943925197</v>
      </c>
      <c r="GO49" s="20">
        <v>5050</v>
      </c>
      <c r="GP49" s="25">
        <v>0.59760956175298796</v>
      </c>
      <c r="GQ49" s="20">
        <v>1440</v>
      </c>
      <c r="GR49" s="25">
        <v>4.3478260869565197</v>
      </c>
      <c r="GS49" s="20">
        <v>11920</v>
      </c>
      <c r="GT49" s="25">
        <v>-1.56895127993394</v>
      </c>
      <c r="GU49" s="20">
        <v>640</v>
      </c>
      <c r="GV49" s="25">
        <v>4.9180327868852496</v>
      </c>
    </row>
    <row r="50" spans="1:204" ht="15" customHeight="1" x14ac:dyDescent="0.25">
      <c r="A50" s="6">
        <v>44713</v>
      </c>
      <c r="B50" s="26" t="s">
        <v>4</v>
      </c>
      <c r="C50" s="20">
        <v>3680</v>
      </c>
      <c r="D50" s="25">
        <v>-0.54054054054054101</v>
      </c>
      <c r="E50" s="20">
        <v>5510</v>
      </c>
      <c r="F50" s="25">
        <v>1.66051660516605</v>
      </c>
      <c r="G50" s="20">
        <v>5010</v>
      </c>
      <c r="H50" s="25">
        <v>-0.19920318725099601</v>
      </c>
      <c r="I50" s="20">
        <v>1480</v>
      </c>
      <c r="J50" s="25">
        <v>3.4965034965034998</v>
      </c>
      <c r="K50" s="20">
        <v>1590</v>
      </c>
      <c r="L50" s="25">
        <v>1.2738853503184699</v>
      </c>
      <c r="M50" s="20">
        <v>11600</v>
      </c>
      <c r="N50" s="25">
        <v>1.0452961672473899</v>
      </c>
      <c r="O50" s="20">
        <v>3830</v>
      </c>
      <c r="P50" s="25">
        <v>0.52493438320209995</v>
      </c>
      <c r="Q50" s="20">
        <v>3160</v>
      </c>
      <c r="R50" s="25">
        <v>-0.31545741324921101</v>
      </c>
      <c r="S50" s="20">
        <v>1630</v>
      </c>
      <c r="T50" s="25">
        <v>1.24223602484472</v>
      </c>
      <c r="U50" s="20">
        <v>3280</v>
      </c>
      <c r="V50" s="25">
        <v>-0.303951367781155</v>
      </c>
      <c r="W50" s="20">
        <v>4650</v>
      </c>
      <c r="X50" s="25">
        <v>3.5634743875278398</v>
      </c>
      <c r="Y50" s="20">
        <v>3010</v>
      </c>
      <c r="Z50" s="25">
        <v>1.0067114093959699</v>
      </c>
      <c r="AA50" s="20">
        <v>15390</v>
      </c>
      <c r="AB50" s="25">
        <v>0.78585461689587399</v>
      </c>
      <c r="AC50" s="20">
        <v>5150</v>
      </c>
      <c r="AD50" s="25">
        <v>0.5859375</v>
      </c>
      <c r="AE50" s="20">
        <v>1660</v>
      </c>
      <c r="AF50" s="25">
        <v>3.75</v>
      </c>
      <c r="AG50" s="20">
        <v>3810</v>
      </c>
      <c r="AH50" s="25">
        <v>-1.03896103896104</v>
      </c>
      <c r="AI50" s="20">
        <v>6310</v>
      </c>
      <c r="AJ50" s="25">
        <v>4.4701986754966896</v>
      </c>
      <c r="AK50" s="20">
        <v>3860</v>
      </c>
      <c r="AL50" s="25">
        <v>1.84696569920844</v>
      </c>
      <c r="AM50" s="20">
        <v>2530</v>
      </c>
      <c r="AN50" s="25">
        <v>-2.6923076923076898</v>
      </c>
      <c r="AO50" s="20">
        <v>2980</v>
      </c>
      <c r="AP50" s="25">
        <v>3.1141868512110702</v>
      </c>
      <c r="AQ50" s="20">
        <v>2190</v>
      </c>
      <c r="AR50" s="25">
        <v>4.7846889952153102</v>
      </c>
      <c r="AS50" s="20">
        <v>5730</v>
      </c>
      <c r="AT50" s="25">
        <v>0.88028169014084501</v>
      </c>
      <c r="AU50" s="20">
        <v>6840</v>
      </c>
      <c r="AV50" s="25">
        <v>-0.145985401459854</v>
      </c>
      <c r="AW50" s="20">
        <v>1270</v>
      </c>
      <c r="AX50" s="25">
        <v>-0.78125</v>
      </c>
      <c r="AY50" s="20">
        <v>4370</v>
      </c>
      <c r="AZ50" s="25">
        <v>0.69124423963133597</v>
      </c>
      <c r="BA50" s="20">
        <v>5290</v>
      </c>
      <c r="BB50" s="25">
        <v>2.1235521235521202</v>
      </c>
      <c r="BC50" s="20">
        <v>4810</v>
      </c>
      <c r="BD50" s="25">
        <v>0.20833333333333301</v>
      </c>
      <c r="BE50" s="20">
        <v>4220</v>
      </c>
      <c r="BF50" s="25">
        <v>0.71599045346062096</v>
      </c>
      <c r="BG50" s="20">
        <v>3060</v>
      </c>
      <c r="BH50" s="25">
        <v>1.6611295681063101</v>
      </c>
      <c r="BI50" s="20">
        <v>7340</v>
      </c>
      <c r="BJ50" s="25">
        <v>2.945301542777</v>
      </c>
      <c r="BK50" s="20">
        <v>5040</v>
      </c>
      <c r="BL50" s="25">
        <v>3.9175257731958801</v>
      </c>
      <c r="BM50" s="20">
        <v>12590</v>
      </c>
      <c r="BN50" s="25">
        <v>5.7983193277310896</v>
      </c>
      <c r="BO50" s="20">
        <v>2150</v>
      </c>
      <c r="BP50" s="25">
        <v>0</v>
      </c>
      <c r="BQ50" s="20">
        <v>15630</v>
      </c>
      <c r="BR50" s="25">
        <v>-6.3938618925831206E-2</v>
      </c>
      <c r="BS50" s="20">
        <v>9590</v>
      </c>
      <c r="BT50" s="25">
        <v>3.3405172413793101</v>
      </c>
      <c r="BU50" s="20">
        <v>10940</v>
      </c>
      <c r="BV50" s="25">
        <v>-0.81595648232094298</v>
      </c>
      <c r="BW50" s="20">
        <v>4110</v>
      </c>
      <c r="BX50" s="25">
        <v>0.98280098280098305</v>
      </c>
      <c r="BY50" s="20">
        <v>4380</v>
      </c>
      <c r="BZ50" s="25">
        <v>1.86046511627907</v>
      </c>
      <c r="CA50" s="20">
        <v>9420</v>
      </c>
      <c r="CB50" s="25">
        <v>2.05850487540628</v>
      </c>
      <c r="CC50" s="20">
        <v>2470</v>
      </c>
      <c r="CD50" s="25">
        <v>4.2194092827004201</v>
      </c>
      <c r="CE50" s="20">
        <v>3610</v>
      </c>
      <c r="CF50" s="25">
        <v>-0.27624309392265201</v>
      </c>
      <c r="CG50" s="20">
        <v>2890</v>
      </c>
      <c r="CH50" s="25">
        <v>-1.02739726027397</v>
      </c>
      <c r="CI50" s="20">
        <v>9090</v>
      </c>
      <c r="CJ50" s="25">
        <v>-0.87241003271537598</v>
      </c>
      <c r="CK50" s="20">
        <v>3030</v>
      </c>
      <c r="CL50" s="25">
        <v>-0.32894736842105299</v>
      </c>
      <c r="CM50" s="20">
        <v>9110</v>
      </c>
      <c r="CN50" s="25">
        <v>6.54970760233918</v>
      </c>
      <c r="CO50" s="20">
        <v>5310</v>
      </c>
      <c r="CP50" s="25">
        <v>2.1153846153846199</v>
      </c>
      <c r="CQ50" s="20">
        <v>1240</v>
      </c>
      <c r="CR50" s="25">
        <v>0.81300813008130102</v>
      </c>
      <c r="CS50" s="20">
        <v>2640</v>
      </c>
      <c r="CT50" s="25">
        <v>-1.1235955056179801</v>
      </c>
      <c r="CU50" s="20">
        <v>1720</v>
      </c>
      <c r="CV50" s="25">
        <v>1.7751479289940799</v>
      </c>
      <c r="CW50" s="20">
        <v>7870</v>
      </c>
      <c r="CX50" s="25">
        <v>-0.379746835443038</v>
      </c>
      <c r="CY50" s="20">
        <v>6730</v>
      </c>
      <c r="CZ50" s="25">
        <v>-1.6081871345029199</v>
      </c>
      <c r="DA50" s="20">
        <v>5270</v>
      </c>
      <c r="DB50" s="25">
        <v>3.1311154598825799</v>
      </c>
      <c r="DC50" s="20">
        <v>2430</v>
      </c>
      <c r="DD50" s="25">
        <v>0</v>
      </c>
      <c r="DE50" s="20">
        <v>2370</v>
      </c>
      <c r="DF50" s="25">
        <v>0.85106382978723405</v>
      </c>
      <c r="DG50" s="20">
        <v>6730</v>
      </c>
      <c r="DH50" s="25">
        <v>-1.46412884333821</v>
      </c>
      <c r="DI50" s="20">
        <v>2360</v>
      </c>
      <c r="DJ50" s="25">
        <v>-1.2552301255230101</v>
      </c>
      <c r="DK50" s="20">
        <v>6530</v>
      </c>
      <c r="DL50" s="25">
        <v>0</v>
      </c>
      <c r="DM50" s="20">
        <v>8470</v>
      </c>
      <c r="DN50" s="25">
        <v>0.83333333333333304</v>
      </c>
      <c r="DO50" s="20">
        <v>2640</v>
      </c>
      <c r="DP50" s="25">
        <v>0</v>
      </c>
      <c r="DQ50" s="20">
        <v>31340</v>
      </c>
      <c r="DR50" s="25">
        <v>0.35222542427153403</v>
      </c>
      <c r="DS50" s="20">
        <v>8320</v>
      </c>
      <c r="DT50" s="25">
        <v>0.970873786407767</v>
      </c>
      <c r="DU50" s="20">
        <v>2440</v>
      </c>
      <c r="DV50" s="25">
        <v>-0.40816326530612201</v>
      </c>
      <c r="DW50" s="20">
        <v>12870</v>
      </c>
      <c r="DX50" s="25">
        <v>2.5498007968127498</v>
      </c>
      <c r="DY50" s="20">
        <v>5750</v>
      </c>
      <c r="DZ50" s="25">
        <v>-1.3722126929674101</v>
      </c>
      <c r="EA50" s="20">
        <v>7990</v>
      </c>
      <c r="EB50" s="25">
        <v>-0.62189054726368198</v>
      </c>
      <c r="EC50" s="20">
        <v>2810</v>
      </c>
      <c r="ED50" s="25">
        <v>4.07407407407407</v>
      </c>
      <c r="EE50" s="20">
        <v>6640</v>
      </c>
      <c r="EF50" s="25">
        <v>3.2659409020217698</v>
      </c>
      <c r="EG50" s="20">
        <v>8870</v>
      </c>
      <c r="EH50" s="25">
        <v>2.6620370370370399</v>
      </c>
      <c r="EI50" s="20">
        <v>8000</v>
      </c>
      <c r="EJ50" s="25">
        <v>0.62893081761006298</v>
      </c>
      <c r="EK50" s="20">
        <v>18300</v>
      </c>
      <c r="EL50" s="25">
        <v>0.109409190371991</v>
      </c>
      <c r="EM50" s="20">
        <v>2500</v>
      </c>
      <c r="EN50" s="25">
        <v>-0.79365079365079405</v>
      </c>
      <c r="EO50" s="20">
        <v>7520</v>
      </c>
      <c r="EP50" s="25">
        <v>1.0752688172042999</v>
      </c>
      <c r="EQ50" s="20">
        <v>4560</v>
      </c>
      <c r="ER50" s="25">
        <v>1.3333333333333299</v>
      </c>
      <c r="ES50" s="20">
        <v>3970</v>
      </c>
      <c r="ET50" s="25">
        <v>0</v>
      </c>
      <c r="EU50" s="20">
        <v>3690</v>
      </c>
      <c r="EV50" s="25">
        <v>0.54495912806539504</v>
      </c>
      <c r="EW50" s="20">
        <v>19500</v>
      </c>
      <c r="EX50" s="25">
        <v>1.6154247003647699</v>
      </c>
      <c r="EY50" s="20">
        <v>11430</v>
      </c>
      <c r="EZ50" s="25">
        <v>1.69039145907473</v>
      </c>
      <c r="FA50" s="20">
        <v>12280</v>
      </c>
      <c r="FB50" s="25">
        <v>0.24489795918367299</v>
      </c>
      <c r="FC50" s="20">
        <v>7720</v>
      </c>
      <c r="FD50" s="25">
        <v>1.4454664914586099</v>
      </c>
      <c r="FE50" s="20">
        <v>3360</v>
      </c>
      <c r="FF50" s="25">
        <v>0.29850746268656703</v>
      </c>
      <c r="FG50" s="20">
        <v>5900</v>
      </c>
      <c r="FH50" s="25">
        <v>2.2530329289428099</v>
      </c>
      <c r="FI50" s="20">
        <v>3840</v>
      </c>
      <c r="FJ50" s="25">
        <v>-0.51813471502590702</v>
      </c>
      <c r="FK50" s="20">
        <v>2870</v>
      </c>
      <c r="FL50" s="25">
        <v>-2.0477815699658701</v>
      </c>
      <c r="FM50" s="20">
        <v>11460</v>
      </c>
      <c r="FN50" s="25">
        <v>-0.26109660574412502</v>
      </c>
      <c r="FO50" s="20">
        <v>3770</v>
      </c>
      <c r="FP50" s="25">
        <v>2.4456521739130399</v>
      </c>
      <c r="FQ50" s="20">
        <v>4910</v>
      </c>
      <c r="FR50" s="25">
        <v>0.82135523613963002</v>
      </c>
      <c r="FS50" s="20">
        <v>3040</v>
      </c>
      <c r="FT50" s="25">
        <v>2.7027027027027</v>
      </c>
      <c r="FU50" s="20">
        <v>4460</v>
      </c>
      <c r="FV50" s="25">
        <v>0.45045045045045001</v>
      </c>
      <c r="FW50" s="20">
        <v>3380</v>
      </c>
      <c r="FX50" s="25">
        <v>0.29673590504450997</v>
      </c>
      <c r="FY50" s="20">
        <v>4520</v>
      </c>
      <c r="FZ50" s="25">
        <v>-0.44052863436123402</v>
      </c>
      <c r="GA50" s="20">
        <v>1250</v>
      </c>
      <c r="GB50" s="25">
        <v>-1.5748031496063</v>
      </c>
      <c r="GC50" s="20">
        <v>9490</v>
      </c>
      <c r="GD50" s="25">
        <v>-0.93945720250521902</v>
      </c>
      <c r="GE50" s="20">
        <v>10870</v>
      </c>
      <c r="GF50" s="25">
        <v>0.83487940630797797</v>
      </c>
      <c r="GG50" s="20">
        <v>17390</v>
      </c>
      <c r="GH50" s="25">
        <v>6.2309102015882702</v>
      </c>
      <c r="GI50" s="20">
        <v>11660</v>
      </c>
      <c r="GJ50" s="25">
        <v>2.9126213592233001</v>
      </c>
      <c r="GK50" s="20">
        <v>9570</v>
      </c>
      <c r="GL50" s="25">
        <v>0.63091482649842301</v>
      </c>
      <c r="GM50" s="20">
        <v>4310</v>
      </c>
      <c r="GN50" s="25">
        <v>0.46620046620046601</v>
      </c>
      <c r="GO50" s="20">
        <v>5070</v>
      </c>
      <c r="GP50" s="25">
        <v>0.99601593625497997</v>
      </c>
      <c r="GQ50" s="20">
        <v>1470</v>
      </c>
      <c r="GR50" s="25">
        <v>4.2553191489361701</v>
      </c>
      <c r="GS50" s="20">
        <v>11920</v>
      </c>
      <c r="GT50" s="25">
        <v>-1.56895127993394</v>
      </c>
      <c r="GU50" s="20">
        <v>640</v>
      </c>
      <c r="GV50" s="25">
        <v>3.2258064516128999</v>
      </c>
    </row>
    <row r="51" spans="1:204" ht="15" customHeight="1" x14ac:dyDescent="0.25">
      <c r="A51" s="6">
        <v>44743</v>
      </c>
      <c r="B51" s="26" t="s">
        <v>4</v>
      </c>
      <c r="C51" s="20">
        <v>3690</v>
      </c>
      <c r="D51" s="25">
        <v>0</v>
      </c>
      <c r="E51" s="20">
        <v>5530</v>
      </c>
      <c r="F51" s="25">
        <v>1.65441176470588</v>
      </c>
      <c r="G51" s="20">
        <v>5010</v>
      </c>
      <c r="H51" s="25">
        <v>-0.19920318725099601</v>
      </c>
      <c r="I51" s="20">
        <v>1480</v>
      </c>
      <c r="J51" s="25">
        <v>3.4965034965034998</v>
      </c>
      <c r="K51" s="20">
        <v>1590</v>
      </c>
      <c r="L51" s="25">
        <v>1.2738853503184699</v>
      </c>
      <c r="M51" s="20">
        <v>11630</v>
      </c>
      <c r="N51" s="25">
        <v>1.30662020905923</v>
      </c>
      <c r="O51" s="20">
        <v>3840</v>
      </c>
      <c r="P51" s="25">
        <v>0.78740157480314998</v>
      </c>
      <c r="Q51" s="20">
        <v>3170</v>
      </c>
      <c r="R51" s="25">
        <v>0.316455696202532</v>
      </c>
      <c r="S51" s="20">
        <v>1630</v>
      </c>
      <c r="T51" s="25">
        <v>1.24223602484472</v>
      </c>
      <c r="U51" s="20">
        <v>3300</v>
      </c>
      <c r="V51" s="25">
        <v>0.60975609756097604</v>
      </c>
      <c r="W51" s="20">
        <v>4660</v>
      </c>
      <c r="X51" s="25">
        <v>3.5555555555555598</v>
      </c>
      <c r="Y51" s="20">
        <v>3030</v>
      </c>
      <c r="Z51" s="25">
        <v>1.6778523489932899</v>
      </c>
      <c r="AA51" s="20">
        <v>15450</v>
      </c>
      <c r="AB51" s="25">
        <v>1.1125654450261799</v>
      </c>
      <c r="AC51" s="20">
        <v>5170</v>
      </c>
      <c r="AD51" s="25">
        <v>0.9765625</v>
      </c>
      <c r="AE51" s="20">
        <v>1660</v>
      </c>
      <c r="AF51" s="25">
        <v>3.1055900621118</v>
      </c>
      <c r="AG51" s="20">
        <v>3810</v>
      </c>
      <c r="AH51" s="25">
        <v>-0.78125</v>
      </c>
      <c r="AI51" s="20">
        <v>6340</v>
      </c>
      <c r="AJ51" s="25">
        <v>4.4481054365733099</v>
      </c>
      <c r="AK51" s="20">
        <v>3880</v>
      </c>
      <c r="AL51" s="25">
        <v>2.3746701846965701</v>
      </c>
      <c r="AM51" s="20">
        <v>2540</v>
      </c>
      <c r="AN51" s="25">
        <v>-2.3076923076923102</v>
      </c>
      <c r="AO51" s="20">
        <v>2990</v>
      </c>
      <c r="AP51" s="25">
        <v>2.7491408934707899</v>
      </c>
      <c r="AQ51" s="20">
        <v>2200</v>
      </c>
      <c r="AR51" s="25">
        <v>5.2631578947368398</v>
      </c>
      <c r="AS51" s="20">
        <v>5760</v>
      </c>
      <c r="AT51" s="25">
        <v>1.40845070422535</v>
      </c>
      <c r="AU51" s="20">
        <v>6860</v>
      </c>
      <c r="AV51" s="25">
        <v>0</v>
      </c>
      <c r="AW51" s="20">
        <v>1270</v>
      </c>
      <c r="AX51" s="25">
        <v>-0.78125</v>
      </c>
      <c r="AY51" s="20">
        <v>4380</v>
      </c>
      <c r="AZ51" s="25">
        <v>0.68965517241379304</v>
      </c>
      <c r="BA51" s="20">
        <v>5310</v>
      </c>
      <c r="BB51" s="25">
        <v>1.91938579654511</v>
      </c>
      <c r="BC51" s="20">
        <v>4820</v>
      </c>
      <c r="BD51" s="25">
        <v>0.41666666666666702</v>
      </c>
      <c r="BE51" s="20">
        <v>4250</v>
      </c>
      <c r="BF51" s="25">
        <v>1.4319809069212399</v>
      </c>
      <c r="BG51" s="20">
        <v>3060</v>
      </c>
      <c r="BH51" s="25">
        <v>1.6611295681063101</v>
      </c>
      <c r="BI51" s="20">
        <v>7370</v>
      </c>
      <c r="BJ51" s="25">
        <v>3.3660589060308599</v>
      </c>
      <c r="BK51" s="20">
        <v>5070</v>
      </c>
      <c r="BL51" s="25">
        <v>4.32098765432099</v>
      </c>
      <c r="BM51" s="20">
        <v>12630</v>
      </c>
      <c r="BN51" s="25">
        <v>5.8675607711651301</v>
      </c>
      <c r="BO51" s="20">
        <v>2140</v>
      </c>
      <c r="BP51" s="25">
        <v>-0.92592592592592604</v>
      </c>
      <c r="BQ51" s="20">
        <v>15670</v>
      </c>
      <c r="BR51" s="25">
        <v>0.38436899423446502</v>
      </c>
      <c r="BS51" s="20">
        <v>9630</v>
      </c>
      <c r="BT51" s="25">
        <v>3.54838709677419</v>
      </c>
      <c r="BU51" s="20">
        <v>10950</v>
      </c>
      <c r="BV51" s="25">
        <v>-0.63520871143375701</v>
      </c>
      <c r="BW51" s="20">
        <v>4120</v>
      </c>
      <c r="BX51" s="25">
        <v>1.47783251231527</v>
      </c>
      <c r="BY51" s="20">
        <v>4400</v>
      </c>
      <c r="BZ51" s="25">
        <v>2.32558139534884</v>
      </c>
      <c r="CA51" s="20">
        <v>9460</v>
      </c>
      <c r="CB51" s="25">
        <v>2.38095238095238</v>
      </c>
      <c r="CC51" s="20">
        <v>2480</v>
      </c>
      <c r="CD51" s="25">
        <v>4.2016806722689104</v>
      </c>
      <c r="CE51" s="20">
        <v>3620</v>
      </c>
      <c r="CF51" s="25">
        <v>0.277008310249307</v>
      </c>
      <c r="CG51" s="20">
        <v>2910</v>
      </c>
      <c r="CH51" s="25">
        <v>-0.34246575342465801</v>
      </c>
      <c r="CI51" s="20">
        <v>9120</v>
      </c>
      <c r="CJ51" s="25">
        <v>-0.43668122270742399</v>
      </c>
      <c r="CK51" s="20">
        <v>3050</v>
      </c>
      <c r="CL51" s="25">
        <v>0.32894736842105299</v>
      </c>
      <c r="CM51" s="20">
        <v>9180</v>
      </c>
      <c r="CN51" s="25">
        <v>7.3684210526315796</v>
      </c>
      <c r="CO51" s="20">
        <v>5330</v>
      </c>
      <c r="CP51" s="25">
        <v>2.3032629558541302</v>
      </c>
      <c r="CQ51" s="20">
        <v>1250</v>
      </c>
      <c r="CR51" s="25">
        <v>1.6260162601626</v>
      </c>
      <c r="CS51" s="20">
        <v>2630</v>
      </c>
      <c r="CT51" s="25">
        <v>-1.8656716417910399</v>
      </c>
      <c r="CU51" s="20">
        <v>1740</v>
      </c>
      <c r="CV51" s="25">
        <v>2.3529411764705901</v>
      </c>
      <c r="CW51" s="20">
        <v>7890</v>
      </c>
      <c r="CX51" s="25">
        <v>-0.126582278481013</v>
      </c>
      <c r="CY51" s="20">
        <v>6710</v>
      </c>
      <c r="CZ51" s="25">
        <v>-1.61290322580645</v>
      </c>
      <c r="DA51" s="20">
        <v>5300</v>
      </c>
      <c r="DB51" s="25">
        <v>3.31384015594542</v>
      </c>
      <c r="DC51" s="20">
        <v>2450</v>
      </c>
      <c r="DD51" s="25">
        <v>1.2396694214876001</v>
      </c>
      <c r="DE51" s="20">
        <v>2380</v>
      </c>
      <c r="DF51" s="25">
        <v>1.70940170940171</v>
      </c>
      <c r="DG51" s="20">
        <v>6740</v>
      </c>
      <c r="DH51" s="25">
        <v>-1.3177159590043901</v>
      </c>
      <c r="DI51" s="20">
        <v>2370</v>
      </c>
      <c r="DJ51" s="25">
        <v>-0.836820083682008</v>
      </c>
      <c r="DK51" s="20">
        <v>6560</v>
      </c>
      <c r="DL51" s="25">
        <v>0.45941807044410399</v>
      </c>
      <c r="DM51" s="20">
        <v>8480</v>
      </c>
      <c r="DN51" s="25">
        <v>0.47393364928909998</v>
      </c>
      <c r="DO51" s="20">
        <v>2650</v>
      </c>
      <c r="DP51" s="25">
        <v>0.37878787878787901</v>
      </c>
      <c r="DQ51" s="20">
        <v>31370</v>
      </c>
      <c r="DR51" s="25">
        <v>0.51265619993591804</v>
      </c>
      <c r="DS51" s="20">
        <v>8320</v>
      </c>
      <c r="DT51" s="25">
        <v>0.970873786407767</v>
      </c>
      <c r="DU51" s="20">
        <v>2450</v>
      </c>
      <c r="DV51" s="25">
        <v>0.409836065573771</v>
      </c>
      <c r="DW51" s="20">
        <v>12920</v>
      </c>
      <c r="DX51" s="25">
        <v>2.53968253968254</v>
      </c>
      <c r="DY51" s="20">
        <v>5740</v>
      </c>
      <c r="DZ51" s="25">
        <v>-1.2048192771084301</v>
      </c>
      <c r="EA51" s="20">
        <v>8010</v>
      </c>
      <c r="EB51" s="25">
        <v>-0.24906600249065999</v>
      </c>
      <c r="EC51" s="20">
        <v>2820</v>
      </c>
      <c r="ED51" s="25">
        <v>4.0590405904058997</v>
      </c>
      <c r="EE51" s="20">
        <v>6660</v>
      </c>
      <c r="EF51" s="25">
        <v>3.41614906832298</v>
      </c>
      <c r="EG51" s="20">
        <v>8950</v>
      </c>
      <c r="EH51" s="25">
        <v>3.4682080924855501</v>
      </c>
      <c r="EI51" s="20">
        <v>8000</v>
      </c>
      <c r="EJ51" s="25">
        <v>0.37641154328732701</v>
      </c>
      <c r="EK51" s="20">
        <v>18360</v>
      </c>
      <c r="EL51" s="25">
        <v>0.38272279934390402</v>
      </c>
      <c r="EM51" s="20">
        <v>2500</v>
      </c>
      <c r="EN51" s="25">
        <v>-1.1857707509881401</v>
      </c>
      <c r="EO51" s="20">
        <v>7560</v>
      </c>
      <c r="EP51" s="25">
        <v>1.2048192771084301</v>
      </c>
      <c r="EQ51" s="20">
        <v>4570</v>
      </c>
      <c r="ER51" s="25">
        <v>2.0089285714285698</v>
      </c>
      <c r="ES51" s="20">
        <v>3960</v>
      </c>
      <c r="ET51" s="25">
        <v>-0.50251256281406997</v>
      </c>
      <c r="EU51" s="20">
        <v>3710</v>
      </c>
      <c r="EV51" s="25">
        <v>0.815217391304348</v>
      </c>
      <c r="EW51" s="20">
        <v>19590</v>
      </c>
      <c r="EX51" s="25">
        <v>1.87207488299532</v>
      </c>
      <c r="EY51" s="20">
        <v>11470</v>
      </c>
      <c r="EZ51" s="25">
        <v>1.77462289263531</v>
      </c>
      <c r="FA51" s="20">
        <v>12300</v>
      </c>
      <c r="FB51" s="25">
        <v>0.32626427406198999</v>
      </c>
      <c r="FC51" s="20">
        <v>7780</v>
      </c>
      <c r="FD51" s="25">
        <v>1.9659239842726099</v>
      </c>
      <c r="FE51" s="20">
        <v>3360</v>
      </c>
      <c r="FF51" s="25">
        <v>0</v>
      </c>
      <c r="FG51" s="20">
        <v>5920</v>
      </c>
      <c r="FH51" s="25">
        <v>2.7777777777777799</v>
      </c>
      <c r="FI51" s="20">
        <v>3840</v>
      </c>
      <c r="FJ51" s="25">
        <v>-0.25974025974025999</v>
      </c>
      <c r="FK51" s="20">
        <v>2860</v>
      </c>
      <c r="FL51" s="25">
        <v>-2.3890784982935198</v>
      </c>
      <c r="FM51" s="20">
        <v>11470</v>
      </c>
      <c r="FN51" s="25">
        <v>-8.7108013937282194E-2</v>
      </c>
      <c r="FO51" s="20">
        <v>3800</v>
      </c>
      <c r="FP51" s="25">
        <v>3.2608695652173898</v>
      </c>
      <c r="FQ51" s="20">
        <v>4910</v>
      </c>
      <c r="FR51" s="25">
        <v>0.82135523613963002</v>
      </c>
      <c r="FS51" s="20">
        <v>3050</v>
      </c>
      <c r="FT51" s="25">
        <v>3.0405405405405399</v>
      </c>
      <c r="FU51" s="20">
        <v>4460</v>
      </c>
      <c r="FV51" s="25">
        <v>0.90497737556561098</v>
      </c>
      <c r="FW51" s="20">
        <v>3380</v>
      </c>
      <c r="FX51" s="25">
        <v>-0.29498525073746301</v>
      </c>
      <c r="FY51" s="20">
        <v>4530</v>
      </c>
      <c r="FZ51" s="25">
        <v>-0.65789473684210498</v>
      </c>
      <c r="GA51" s="20">
        <v>1250</v>
      </c>
      <c r="GB51" s="25">
        <v>-0.79365079365079405</v>
      </c>
      <c r="GC51" s="20">
        <v>9500</v>
      </c>
      <c r="GD51" s="25">
        <v>-0.73145245559038696</v>
      </c>
      <c r="GE51" s="20">
        <v>10920</v>
      </c>
      <c r="GF51" s="25">
        <v>1.67597765363128</v>
      </c>
      <c r="GG51" s="20">
        <v>17490</v>
      </c>
      <c r="GH51" s="25">
        <v>6.2575941676792199</v>
      </c>
      <c r="GI51" s="20">
        <v>11710</v>
      </c>
      <c r="GJ51" s="25">
        <v>2.9903254177660501</v>
      </c>
      <c r="GK51" s="20">
        <v>9600</v>
      </c>
      <c r="GL51" s="25">
        <v>0.62893081761006298</v>
      </c>
      <c r="GM51" s="20">
        <v>4320</v>
      </c>
      <c r="GN51" s="25">
        <v>0.69930069930069905</v>
      </c>
      <c r="GO51" s="20">
        <v>5070</v>
      </c>
      <c r="GP51" s="25">
        <v>0.396039603960396</v>
      </c>
      <c r="GQ51" s="20">
        <v>1480</v>
      </c>
      <c r="GR51" s="25">
        <v>4.9645390070922</v>
      </c>
      <c r="GS51" s="20">
        <v>11950</v>
      </c>
      <c r="GT51" s="25">
        <v>-1.2396694214876001</v>
      </c>
      <c r="GU51" s="20">
        <v>660</v>
      </c>
      <c r="GV51" s="25">
        <v>8.1967213114754092</v>
      </c>
    </row>
    <row r="52" spans="1:204" ht="15" customHeight="1" x14ac:dyDescent="0.25">
      <c r="A52" s="6">
        <v>44774</v>
      </c>
      <c r="B52" s="26" t="s">
        <v>4</v>
      </c>
      <c r="C52" s="20">
        <v>3680</v>
      </c>
      <c r="D52" s="25">
        <v>-0.27100271002710002</v>
      </c>
      <c r="E52" s="20">
        <v>5540</v>
      </c>
      <c r="F52" s="25">
        <v>1.8382352941176501</v>
      </c>
      <c r="G52" s="20">
        <v>5020</v>
      </c>
      <c r="H52" s="25">
        <v>0.199600798403194</v>
      </c>
      <c r="I52" s="20">
        <v>1480</v>
      </c>
      <c r="J52" s="25">
        <v>3.4965034965034998</v>
      </c>
      <c r="K52" s="20">
        <v>1600</v>
      </c>
      <c r="L52" s="25">
        <v>1.9108280254777099</v>
      </c>
      <c r="M52" s="20">
        <v>11670</v>
      </c>
      <c r="N52" s="25">
        <v>1.6550522648083601</v>
      </c>
      <c r="O52" s="20">
        <v>3840</v>
      </c>
      <c r="P52" s="25">
        <v>0.78740157480314998</v>
      </c>
      <c r="Q52" s="20">
        <v>3190</v>
      </c>
      <c r="R52" s="25">
        <v>1.26984126984127</v>
      </c>
      <c r="S52" s="20">
        <v>1650</v>
      </c>
      <c r="T52" s="25">
        <v>2.4844720496894399</v>
      </c>
      <c r="U52" s="20">
        <v>3310</v>
      </c>
      <c r="V52" s="25">
        <v>0.91463414634146301</v>
      </c>
      <c r="W52" s="20">
        <v>4670</v>
      </c>
      <c r="X52" s="25">
        <v>3.3185840707964598</v>
      </c>
      <c r="Y52" s="20">
        <v>3040</v>
      </c>
      <c r="Z52" s="25">
        <v>1.6722408026755899</v>
      </c>
      <c r="AA52" s="20">
        <v>15500</v>
      </c>
      <c r="AB52" s="25">
        <v>1.4397905759162299</v>
      </c>
      <c r="AC52" s="20">
        <v>5180</v>
      </c>
      <c r="AD52" s="25">
        <v>1.3698630136986301</v>
      </c>
      <c r="AE52" s="20">
        <v>1660</v>
      </c>
      <c r="AF52" s="25">
        <v>3.1055900621118</v>
      </c>
      <c r="AG52" s="20">
        <v>3810</v>
      </c>
      <c r="AH52" s="25">
        <v>-0.78125</v>
      </c>
      <c r="AI52" s="20">
        <v>6370</v>
      </c>
      <c r="AJ52" s="25">
        <v>4.7697368421052602</v>
      </c>
      <c r="AK52" s="20">
        <v>3870</v>
      </c>
      <c r="AL52" s="25">
        <v>1.84210526315789</v>
      </c>
      <c r="AM52" s="20">
        <v>2540</v>
      </c>
      <c r="AN52" s="25">
        <v>-2.3076923076923102</v>
      </c>
      <c r="AO52" s="20">
        <v>2990</v>
      </c>
      <c r="AP52" s="25">
        <v>3.1034482758620698</v>
      </c>
      <c r="AQ52" s="20">
        <v>2200</v>
      </c>
      <c r="AR52" s="25">
        <v>4.7619047619047601</v>
      </c>
      <c r="AS52" s="20">
        <v>5750</v>
      </c>
      <c r="AT52" s="25">
        <v>1.2323943661971799</v>
      </c>
      <c r="AU52" s="20">
        <v>6870</v>
      </c>
      <c r="AV52" s="25">
        <v>0.14577259475218701</v>
      </c>
      <c r="AW52" s="20">
        <v>1280</v>
      </c>
      <c r="AX52" s="25">
        <v>0.78740157480314998</v>
      </c>
      <c r="AY52" s="20">
        <v>4380</v>
      </c>
      <c r="AZ52" s="25">
        <v>0</v>
      </c>
      <c r="BA52" s="20">
        <v>5340</v>
      </c>
      <c r="BB52" s="25">
        <v>2.6923076923076898</v>
      </c>
      <c r="BC52" s="20">
        <v>4840</v>
      </c>
      <c r="BD52" s="25">
        <v>0.62370062370062396</v>
      </c>
      <c r="BE52" s="20">
        <v>4260</v>
      </c>
      <c r="BF52" s="25">
        <v>1.4285714285714299</v>
      </c>
      <c r="BG52" s="20">
        <v>3060</v>
      </c>
      <c r="BH52" s="25">
        <v>1.6611295681063101</v>
      </c>
      <c r="BI52" s="20">
        <v>7380</v>
      </c>
      <c r="BJ52" s="25">
        <v>3.0726256983240199</v>
      </c>
      <c r="BK52" s="20">
        <v>5070</v>
      </c>
      <c r="BL52" s="25">
        <v>4.1067761806981498</v>
      </c>
      <c r="BM52" s="20">
        <v>12710</v>
      </c>
      <c r="BN52" s="25">
        <v>6.2709030100334404</v>
      </c>
      <c r="BO52" s="20">
        <v>2150</v>
      </c>
      <c r="BP52" s="25">
        <v>-0.46296296296296302</v>
      </c>
      <c r="BQ52" s="20">
        <v>15680</v>
      </c>
      <c r="BR52" s="25">
        <v>0.64184852374839496</v>
      </c>
      <c r="BS52" s="20">
        <v>9710</v>
      </c>
      <c r="BT52" s="25">
        <v>4.0728831725616299</v>
      </c>
      <c r="BU52" s="20">
        <v>10960</v>
      </c>
      <c r="BV52" s="25">
        <v>-0.72463768115941996</v>
      </c>
      <c r="BW52" s="20">
        <v>4130</v>
      </c>
      <c r="BX52" s="25">
        <v>1.47420147420147</v>
      </c>
      <c r="BY52" s="20">
        <v>4420</v>
      </c>
      <c r="BZ52" s="25">
        <v>3.2710280373831799</v>
      </c>
      <c r="CA52" s="20">
        <v>9450</v>
      </c>
      <c r="CB52" s="25">
        <v>2.1621621621621601</v>
      </c>
      <c r="CC52" s="20">
        <v>2490</v>
      </c>
      <c r="CD52" s="25">
        <v>4.1841004184100399</v>
      </c>
      <c r="CE52" s="20">
        <v>3620</v>
      </c>
      <c r="CF52" s="25">
        <v>0.277008310249307</v>
      </c>
      <c r="CG52" s="20">
        <v>2900</v>
      </c>
      <c r="CH52" s="25">
        <v>-0.68493150684931503</v>
      </c>
      <c r="CI52" s="20">
        <v>9140</v>
      </c>
      <c r="CJ52" s="25">
        <v>-0.109289617486339</v>
      </c>
      <c r="CK52" s="20">
        <v>3050</v>
      </c>
      <c r="CL52" s="25">
        <v>0</v>
      </c>
      <c r="CM52" s="20">
        <v>9220</v>
      </c>
      <c r="CN52" s="25">
        <v>7.4592074592074598</v>
      </c>
      <c r="CO52" s="20">
        <v>5360</v>
      </c>
      <c r="CP52" s="25">
        <v>2.6819923371647501</v>
      </c>
      <c r="CQ52" s="20">
        <v>1250</v>
      </c>
      <c r="CR52" s="25">
        <v>2.4590163934426199</v>
      </c>
      <c r="CS52" s="20">
        <v>2640</v>
      </c>
      <c r="CT52" s="25">
        <v>-1.1235955056179801</v>
      </c>
      <c r="CU52" s="20">
        <v>1740</v>
      </c>
      <c r="CV52" s="25">
        <v>1.7543859649122799</v>
      </c>
      <c r="CW52" s="20">
        <v>7900</v>
      </c>
      <c r="CX52" s="25">
        <v>0</v>
      </c>
      <c r="CY52" s="20">
        <v>6710</v>
      </c>
      <c r="CZ52" s="25">
        <v>-1.3235294117647101</v>
      </c>
      <c r="DA52" s="20">
        <v>5310</v>
      </c>
      <c r="DB52" s="25">
        <v>3.5087719298245599</v>
      </c>
      <c r="DC52" s="20">
        <v>2460</v>
      </c>
      <c r="DD52" s="25">
        <v>1.2345679012345701</v>
      </c>
      <c r="DE52" s="20">
        <v>2390</v>
      </c>
      <c r="DF52" s="25">
        <v>2.1367521367521398</v>
      </c>
      <c r="DG52" s="20">
        <v>6740</v>
      </c>
      <c r="DH52" s="25">
        <v>-1.17302052785924</v>
      </c>
      <c r="DI52" s="20">
        <v>2370</v>
      </c>
      <c r="DJ52" s="25">
        <v>-0.42016806722689098</v>
      </c>
      <c r="DK52" s="20">
        <v>6550</v>
      </c>
      <c r="DL52" s="25">
        <v>0.15290519877675801</v>
      </c>
      <c r="DM52" s="20">
        <v>8500</v>
      </c>
      <c r="DN52" s="25">
        <v>0.83036773428232502</v>
      </c>
      <c r="DO52" s="20">
        <v>2640</v>
      </c>
      <c r="DP52" s="25">
        <v>0.38022813688212898</v>
      </c>
      <c r="DQ52" s="20">
        <v>31410</v>
      </c>
      <c r="DR52" s="25">
        <v>0.76997112608277196</v>
      </c>
      <c r="DS52" s="20">
        <v>8330</v>
      </c>
      <c r="DT52" s="25">
        <v>0.96969696969696995</v>
      </c>
      <c r="DU52" s="20">
        <v>2450</v>
      </c>
      <c r="DV52" s="25">
        <v>0.409836065573771</v>
      </c>
      <c r="DW52" s="20">
        <v>12940</v>
      </c>
      <c r="DX52" s="25">
        <v>2.6169706582077699</v>
      </c>
      <c r="DY52" s="20">
        <v>5750</v>
      </c>
      <c r="DZ52" s="25">
        <v>-1.03270223752151</v>
      </c>
      <c r="EA52" s="20">
        <v>8010</v>
      </c>
      <c r="EB52" s="25">
        <v>-0.124688279301746</v>
      </c>
      <c r="EC52" s="20">
        <v>2820</v>
      </c>
      <c r="ED52" s="25">
        <v>3.2967032967033001</v>
      </c>
      <c r="EE52" s="20">
        <v>6660</v>
      </c>
      <c r="EF52" s="25">
        <v>3.2558139534883699</v>
      </c>
      <c r="EG52" s="20">
        <v>8980</v>
      </c>
      <c r="EH52" s="25">
        <v>3.6951501154734401</v>
      </c>
      <c r="EI52" s="20">
        <v>8010</v>
      </c>
      <c r="EJ52" s="25">
        <v>0.50188205771643701</v>
      </c>
      <c r="EK52" s="20">
        <v>18390</v>
      </c>
      <c r="EL52" s="25">
        <v>0.54674685620557695</v>
      </c>
      <c r="EM52" s="20">
        <v>2500</v>
      </c>
      <c r="EN52" s="25">
        <v>-1.1857707509881401</v>
      </c>
      <c r="EO52" s="20">
        <v>7570</v>
      </c>
      <c r="EP52" s="25">
        <v>1.0680907877169601</v>
      </c>
      <c r="EQ52" s="20">
        <v>4590</v>
      </c>
      <c r="ER52" s="25">
        <v>2</v>
      </c>
      <c r="ES52" s="20">
        <v>3970</v>
      </c>
      <c r="ET52" s="25">
        <v>0</v>
      </c>
      <c r="EU52" s="20">
        <v>3720</v>
      </c>
      <c r="EV52" s="25">
        <v>1.0869565217391299</v>
      </c>
      <c r="EW52" s="20">
        <v>19700</v>
      </c>
      <c r="EX52" s="25">
        <v>2.0725388601036299</v>
      </c>
      <c r="EY52" s="20">
        <v>11510</v>
      </c>
      <c r="EZ52" s="25">
        <v>2.0390070921985801</v>
      </c>
      <c r="FA52" s="20">
        <v>12270</v>
      </c>
      <c r="FB52" s="25">
        <v>0.16326530612244899</v>
      </c>
      <c r="FC52" s="20">
        <v>7810</v>
      </c>
      <c r="FD52" s="25">
        <v>2.3591087811271301</v>
      </c>
      <c r="FE52" s="20">
        <v>3350</v>
      </c>
      <c r="FF52" s="25">
        <v>0</v>
      </c>
      <c r="FG52" s="20">
        <v>5930</v>
      </c>
      <c r="FH52" s="25">
        <v>3.1304347826086998</v>
      </c>
      <c r="FI52" s="20">
        <v>3840</v>
      </c>
      <c r="FJ52" s="25">
        <v>-0.25974025974025999</v>
      </c>
      <c r="FK52" s="20">
        <v>2850</v>
      </c>
      <c r="FL52" s="25">
        <v>-2.7303754266211602</v>
      </c>
      <c r="FM52" s="20">
        <v>11460</v>
      </c>
      <c r="FN52" s="25">
        <v>0</v>
      </c>
      <c r="FO52" s="20">
        <v>3790</v>
      </c>
      <c r="FP52" s="25">
        <v>3.55191256830601</v>
      </c>
      <c r="FQ52" s="20">
        <v>4910</v>
      </c>
      <c r="FR52" s="25">
        <v>1.0288065843621399</v>
      </c>
      <c r="FS52" s="20">
        <v>3050</v>
      </c>
      <c r="FT52" s="25">
        <v>3.0405405405405399</v>
      </c>
      <c r="FU52" s="20">
        <v>4460</v>
      </c>
      <c r="FV52" s="25">
        <v>1.1337868480725599</v>
      </c>
      <c r="FW52" s="20">
        <v>3390</v>
      </c>
      <c r="FX52" s="25">
        <v>0.29585798816567999</v>
      </c>
      <c r="FY52" s="20">
        <v>4540</v>
      </c>
      <c r="FZ52" s="25">
        <v>-0.43859649122806998</v>
      </c>
      <c r="GA52" s="20">
        <v>1260</v>
      </c>
      <c r="GB52" s="25">
        <v>0</v>
      </c>
      <c r="GC52" s="20">
        <v>9490</v>
      </c>
      <c r="GD52" s="25">
        <v>-0.73221757322175696</v>
      </c>
      <c r="GE52" s="20">
        <v>10940</v>
      </c>
      <c r="GF52" s="25">
        <v>1.8621973929236499</v>
      </c>
      <c r="GG52" s="20">
        <v>17610</v>
      </c>
      <c r="GH52" s="25">
        <v>6.9216757741347896</v>
      </c>
      <c r="GI52" s="20">
        <v>11780</v>
      </c>
      <c r="GJ52" s="25">
        <v>3.5149384885764499</v>
      </c>
      <c r="GK52" s="20">
        <v>9630</v>
      </c>
      <c r="GL52" s="25">
        <v>0.94339622641509402</v>
      </c>
      <c r="GM52" s="20">
        <v>4340</v>
      </c>
      <c r="GN52" s="25">
        <v>1.16550116550117</v>
      </c>
      <c r="GO52" s="20">
        <v>5090</v>
      </c>
      <c r="GP52" s="25">
        <v>0.79207920792079201</v>
      </c>
      <c r="GQ52" s="20">
        <v>1480</v>
      </c>
      <c r="GR52" s="25">
        <v>4.2253521126760596</v>
      </c>
      <c r="GS52" s="20">
        <v>11960</v>
      </c>
      <c r="GT52" s="25">
        <v>-1.0752688172042999</v>
      </c>
      <c r="GU52" s="20">
        <v>670</v>
      </c>
      <c r="GV52" s="25">
        <v>8.0645161290322598</v>
      </c>
    </row>
    <row r="53" spans="1:204" ht="15" customHeight="1" x14ac:dyDescent="0.25">
      <c r="A53" s="6">
        <v>44805</v>
      </c>
      <c r="B53" s="26" t="s">
        <v>4</v>
      </c>
      <c r="C53" s="20">
        <v>3690</v>
      </c>
      <c r="D53" s="25">
        <v>0.54495912806539504</v>
      </c>
      <c r="E53" s="20">
        <v>5550</v>
      </c>
      <c r="F53" s="25">
        <v>2.3985239852398501</v>
      </c>
      <c r="G53" s="20">
        <v>5020</v>
      </c>
      <c r="H53" s="25">
        <v>0.199600798403194</v>
      </c>
      <c r="I53" s="20">
        <v>1480</v>
      </c>
      <c r="J53" s="25">
        <v>4.2253521126760596</v>
      </c>
      <c r="K53" s="20">
        <v>1600</v>
      </c>
      <c r="L53" s="25">
        <v>1.9108280254777099</v>
      </c>
      <c r="M53" s="20">
        <v>11680</v>
      </c>
      <c r="N53" s="25">
        <v>1.8308631211857</v>
      </c>
      <c r="O53" s="20">
        <v>3840</v>
      </c>
      <c r="P53" s="25">
        <v>1.0526315789473699</v>
      </c>
      <c r="Q53" s="20">
        <v>3190</v>
      </c>
      <c r="R53" s="25">
        <v>1.5923566878980899</v>
      </c>
      <c r="S53" s="20">
        <v>1640</v>
      </c>
      <c r="T53" s="25">
        <v>1.86335403726708</v>
      </c>
      <c r="U53" s="20">
        <v>3310</v>
      </c>
      <c r="V53" s="25">
        <v>0.91463414634146301</v>
      </c>
      <c r="W53" s="20">
        <v>4670</v>
      </c>
      <c r="X53" s="25">
        <v>3.3185840707964598</v>
      </c>
      <c r="Y53" s="20">
        <v>3050</v>
      </c>
      <c r="Z53" s="25">
        <v>2.0066889632107001</v>
      </c>
      <c r="AA53" s="20">
        <v>15500</v>
      </c>
      <c r="AB53" s="25">
        <v>1.63934426229508</v>
      </c>
      <c r="AC53" s="20">
        <v>5190</v>
      </c>
      <c r="AD53" s="25">
        <v>1.3671875</v>
      </c>
      <c r="AE53" s="20">
        <v>1650</v>
      </c>
      <c r="AF53" s="25">
        <v>1.8518518518518501</v>
      </c>
      <c r="AG53" s="20">
        <v>3810</v>
      </c>
      <c r="AH53" s="25">
        <v>-0.52219321148825104</v>
      </c>
      <c r="AI53" s="20">
        <v>6390</v>
      </c>
      <c r="AJ53" s="25">
        <v>4.9261083743842402</v>
      </c>
      <c r="AK53" s="20">
        <v>3870</v>
      </c>
      <c r="AL53" s="25">
        <v>1.84210526315789</v>
      </c>
      <c r="AM53" s="20">
        <v>2530</v>
      </c>
      <c r="AN53" s="25">
        <v>-2.31660231660232</v>
      </c>
      <c r="AO53" s="20">
        <v>3000</v>
      </c>
      <c r="AP53" s="25">
        <v>3.4482758620689702</v>
      </c>
      <c r="AQ53" s="20">
        <v>2200</v>
      </c>
      <c r="AR53" s="25">
        <v>4.2654028436019003</v>
      </c>
      <c r="AS53" s="20">
        <v>5750</v>
      </c>
      <c r="AT53" s="25">
        <v>0.70052539404553404</v>
      </c>
      <c r="AU53" s="20">
        <v>6880</v>
      </c>
      <c r="AV53" s="25">
        <v>0.43795620437956201</v>
      </c>
      <c r="AW53" s="20">
        <v>1280</v>
      </c>
      <c r="AX53" s="25">
        <v>0.78740157480314998</v>
      </c>
      <c r="AY53" s="20">
        <v>4400</v>
      </c>
      <c r="AZ53" s="25">
        <v>0.45662100456621002</v>
      </c>
      <c r="BA53" s="20">
        <v>5350</v>
      </c>
      <c r="BB53" s="25">
        <v>2.68714011516315</v>
      </c>
      <c r="BC53" s="20">
        <v>4850</v>
      </c>
      <c r="BD53" s="25">
        <v>0.83160083160083198</v>
      </c>
      <c r="BE53" s="20">
        <v>4260</v>
      </c>
      <c r="BF53" s="25">
        <v>1.6706443914081099</v>
      </c>
      <c r="BG53" s="20">
        <v>3070</v>
      </c>
      <c r="BH53" s="25">
        <v>1.99335548172757</v>
      </c>
      <c r="BI53" s="20">
        <v>7400</v>
      </c>
      <c r="BJ53" s="25">
        <v>3.20781032078103</v>
      </c>
      <c r="BK53" s="20">
        <v>5090</v>
      </c>
      <c r="BL53" s="25">
        <v>4.3032786885245899</v>
      </c>
      <c r="BM53" s="20">
        <v>12780</v>
      </c>
      <c r="BN53" s="25">
        <v>6.5</v>
      </c>
      <c r="BO53" s="20">
        <v>2150</v>
      </c>
      <c r="BP53" s="25">
        <v>0.467289719626168</v>
      </c>
      <c r="BQ53" s="20">
        <v>15690</v>
      </c>
      <c r="BR53" s="25">
        <v>0.70603337612323502</v>
      </c>
      <c r="BS53" s="20">
        <v>9750</v>
      </c>
      <c r="BT53" s="25">
        <v>4.5016077170418001</v>
      </c>
      <c r="BU53" s="20">
        <v>10960</v>
      </c>
      <c r="BV53" s="25">
        <v>-0.63463281958295603</v>
      </c>
      <c r="BW53" s="20">
        <v>4130</v>
      </c>
      <c r="BX53" s="25">
        <v>1.2254901960784299</v>
      </c>
      <c r="BY53" s="20">
        <v>4430</v>
      </c>
      <c r="BZ53" s="25">
        <v>3.0232558139534902</v>
      </c>
      <c r="CA53" s="20">
        <v>9460</v>
      </c>
      <c r="CB53" s="25">
        <v>2.15982721382289</v>
      </c>
      <c r="CC53" s="20">
        <v>2500</v>
      </c>
      <c r="CD53" s="25">
        <v>4.6025104602510503</v>
      </c>
      <c r="CE53" s="20">
        <v>3610</v>
      </c>
      <c r="CF53" s="25">
        <v>-0.27624309392265201</v>
      </c>
      <c r="CG53" s="20">
        <v>2890</v>
      </c>
      <c r="CH53" s="25">
        <v>-1.02739726027397</v>
      </c>
      <c r="CI53" s="20">
        <v>9160</v>
      </c>
      <c r="CJ53" s="25">
        <v>0.21881838074398199</v>
      </c>
      <c r="CK53" s="20">
        <v>3040</v>
      </c>
      <c r="CL53" s="25">
        <v>0</v>
      </c>
      <c r="CM53" s="20">
        <v>9270</v>
      </c>
      <c r="CN53" s="25">
        <v>7.5406032482598597</v>
      </c>
      <c r="CO53" s="20">
        <v>5370</v>
      </c>
      <c r="CP53" s="25">
        <v>3.0710172744721702</v>
      </c>
      <c r="CQ53" s="20">
        <v>1240</v>
      </c>
      <c r="CR53" s="25">
        <v>1.63934426229508</v>
      </c>
      <c r="CS53" s="20">
        <v>2630</v>
      </c>
      <c r="CT53" s="25">
        <v>-0.75471698113207597</v>
      </c>
      <c r="CU53" s="20">
        <v>1740</v>
      </c>
      <c r="CV53" s="25">
        <v>2.3529411764705901</v>
      </c>
      <c r="CW53" s="20">
        <v>7890</v>
      </c>
      <c r="CX53" s="25">
        <v>0.25412960609911101</v>
      </c>
      <c r="CY53" s="20">
        <v>6710</v>
      </c>
      <c r="CZ53" s="25">
        <v>-1.4684287812041099</v>
      </c>
      <c r="DA53" s="20">
        <v>5320</v>
      </c>
      <c r="DB53" s="25">
        <v>3.5019455252918301</v>
      </c>
      <c r="DC53" s="20">
        <v>2450</v>
      </c>
      <c r="DD53" s="25">
        <v>0.82304526748971196</v>
      </c>
      <c r="DE53" s="20">
        <v>2390</v>
      </c>
      <c r="DF53" s="25">
        <v>2.1367521367521398</v>
      </c>
      <c r="DG53" s="20">
        <v>6750</v>
      </c>
      <c r="DH53" s="25">
        <v>-1.0263929618768299</v>
      </c>
      <c r="DI53" s="20">
        <v>2380</v>
      </c>
      <c r="DJ53" s="25">
        <v>0</v>
      </c>
      <c r="DK53" s="20">
        <v>6520</v>
      </c>
      <c r="DL53" s="25">
        <v>-0.458015267175573</v>
      </c>
      <c r="DM53" s="20">
        <v>8480</v>
      </c>
      <c r="DN53" s="25">
        <v>0.59311981020166105</v>
      </c>
      <c r="DO53" s="20">
        <v>2640</v>
      </c>
      <c r="DP53" s="25">
        <v>0.38022813688212898</v>
      </c>
      <c r="DQ53" s="20">
        <v>31420</v>
      </c>
      <c r="DR53" s="25">
        <v>0.93157725666559599</v>
      </c>
      <c r="DS53" s="20">
        <v>8350</v>
      </c>
      <c r="DT53" s="25">
        <v>0.96735187424425595</v>
      </c>
      <c r="DU53" s="20">
        <v>2440</v>
      </c>
      <c r="DV53" s="25">
        <v>0.41152263374485598</v>
      </c>
      <c r="DW53" s="20">
        <v>12990</v>
      </c>
      <c r="DX53" s="25">
        <v>2.7689873417721498</v>
      </c>
      <c r="DY53" s="20">
        <v>5740</v>
      </c>
      <c r="DZ53" s="25">
        <v>-1.0344827586206899</v>
      </c>
      <c r="EA53" s="20">
        <v>8020</v>
      </c>
      <c r="EB53" s="25">
        <v>0.25</v>
      </c>
      <c r="EC53" s="20">
        <v>2830</v>
      </c>
      <c r="ED53" s="25">
        <v>3.28467153284672</v>
      </c>
      <c r="EE53" s="20">
        <v>6680</v>
      </c>
      <c r="EF53" s="25">
        <v>3.5658914728682198</v>
      </c>
      <c r="EG53" s="20">
        <v>9000</v>
      </c>
      <c r="EH53" s="25">
        <v>3.5673187571921701</v>
      </c>
      <c r="EI53" s="20">
        <v>8000</v>
      </c>
      <c r="EJ53" s="25">
        <v>0.25062656641603998</v>
      </c>
      <c r="EK53" s="20">
        <v>18400</v>
      </c>
      <c r="EL53" s="25">
        <v>0.93252879868348904</v>
      </c>
      <c r="EM53" s="20">
        <v>2500</v>
      </c>
      <c r="EN53" s="25">
        <v>-1.1857707509881401</v>
      </c>
      <c r="EO53" s="20">
        <v>7570</v>
      </c>
      <c r="EP53" s="25">
        <v>0.79893475366178401</v>
      </c>
      <c r="EQ53" s="20">
        <v>4580</v>
      </c>
      <c r="ER53" s="25">
        <v>1.5521064301552101</v>
      </c>
      <c r="ES53" s="20">
        <v>3960</v>
      </c>
      <c r="ET53" s="25">
        <v>-0.25188916876574302</v>
      </c>
      <c r="EU53" s="20">
        <v>3730</v>
      </c>
      <c r="EV53" s="25">
        <v>1.35869565217391</v>
      </c>
      <c r="EW53" s="20">
        <v>19790</v>
      </c>
      <c r="EX53" s="25">
        <v>2.69849507005708</v>
      </c>
      <c r="EY53" s="20">
        <v>11520</v>
      </c>
      <c r="EZ53" s="25">
        <v>2.2182786157941399</v>
      </c>
      <c r="FA53" s="20">
        <v>12260</v>
      </c>
      <c r="FB53" s="25">
        <v>-8.1499592502037504E-2</v>
      </c>
      <c r="FC53" s="20">
        <v>7840</v>
      </c>
      <c r="FD53" s="25">
        <v>2.8871391076115498</v>
      </c>
      <c r="FE53" s="20">
        <v>3350</v>
      </c>
      <c r="FF53" s="25">
        <v>0.29940119760479</v>
      </c>
      <c r="FG53" s="20">
        <v>5930</v>
      </c>
      <c r="FH53" s="25">
        <v>2.77296360485269</v>
      </c>
      <c r="FI53" s="20">
        <v>3840</v>
      </c>
      <c r="FJ53" s="25">
        <v>-0.25974025974025999</v>
      </c>
      <c r="FK53" s="20">
        <v>2840</v>
      </c>
      <c r="FL53" s="25">
        <v>-2.7397260273972601</v>
      </c>
      <c r="FM53" s="20">
        <v>11440</v>
      </c>
      <c r="FN53" s="25">
        <v>-8.7336244541484698E-2</v>
      </c>
      <c r="FO53" s="20">
        <v>3800</v>
      </c>
      <c r="FP53" s="25">
        <v>3.5422343324250698</v>
      </c>
      <c r="FQ53" s="20">
        <v>4910</v>
      </c>
      <c r="FR53" s="25">
        <v>0.82135523613963002</v>
      </c>
      <c r="FS53" s="20">
        <v>3060</v>
      </c>
      <c r="FT53" s="25">
        <v>3.3783783783783798</v>
      </c>
      <c r="FU53" s="20">
        <v>4450</v>
      </c>
      <c r="FV53" s="25">
        <v>1.13636363636364</v>
      </c>
      <c r="FW53" s="20">
        <v>3390</v>
      </c>
      <c r="FX53" s="25">
        <v>0.59347181008902095</v>
      </c>
      <c r="FY53" s="20">
        <v>4540</v>
      </c>
      <c r="FZ53" s="25">
        <v>-0.21978021978022</v>
      </c>
      <c r="GA53" s="20">
        <v>1260</v>
      </c>
      <c r="GB53" s="25">
        <v>0</v>
      </c>
      <c r="GC53" s="20">
        <v>9490</v>
      </c>
      <c r="GD53" s="25">
        <v>-0.73221757322175696</v>
      </c>
      <c r="GE53" s="20">
        <v>10980</v>
      </c>
      <c r="GF53" s="25">
        <v>2.32991612301957</v>
      </c>
      <c r="GG53" s="20">
        <v>17700</v>
      </c>
      <c r="GH53" s="25">
        <v>7.5334143377885798</v>
      </c>
      <c r="GI53" s="20">
        <v>11800</v>
      </c>
      <c r="GJ53" s="25">
        <v>3.5996488147497798</v>
      </c>
      <c r="GK53" s="20">
        <v>9630</v>
      </c>
      <c r="GL53" s="25">
        <v>0.73221757322175696</v>
      </c>
      <c r="GM53" s="20">
        <v>4370</v>
      </c>
      <c r="GN53" s="25">
        <v>2.5821596244131499</v>
      </c>
      <c r="GO53" s="20">
        <v>5100</v>
      </c>
      <c r="GP53" s="25">
        <v>1.3916500994035801</v>
      </c>
      <c r="GQ53" s="20">
        <v>1480</v>
      </c>
      <c r="GR53" s="25">
        <v>3.4965034965034998</v>
      </c>
      <c r="GS53" s="20">
        <v>11950</v>
      </c>
      <c r="GT53" s="25">
        <v>-1.15798180314309</v>
      </c>
      <c r="GU53" s="20">
        <v>680</v>
      </c>
      <c r="GV53" s="25">
        <v>11.4754098360656</v>
      </c>
    </row>
    <row r="54" spans="1:204" ht="15" customHeight="1" x14ac:dyDescent="0.25">
      <c r="A54" s="6">
        <v>44835</v>
      </c>
      <c r="B54" s="26" t="s">
        <v>4</v>
      </c>
      <c r="C54" s="20">
        <v>3690</v>
      </c>
      <c r="D54" s="25">
        <v>0.27173913043478298</v>
      </c>
      <c r="E54" s="20">
        <v>5570</v>
      </c>
      <c r="F54" s="25">
        <v>2.95748613678373</v>
      </c>
      <c r="G54" s="20">
        <v>5020</v>
      </c>
      <c r="H54" s="25">
        <v>0.4</v>
      </c>
      <c r="I54" s="20">
        <v>1480</v>
      </c>
      <c r="J54" s="25">
        <v>4.2253521126760596</v>
      </c>
      <c r="K54" s="20">
        <v>1600</v>
      </c>
      <c r="L54" s="25">
        <v>2.5641025641025599</v>
      </c>
      <c r="M54" s="20">
        <v>11680</v>
      </c>
      <c r="N54" s="25">
        <v>1.5652173913043499</v>
      </c>
      <c r="O54" s="20">
        <v>3850</v>
      </c>
      <c r="P54" s="25">
        <v>1.5831134564643801</v>
      </c>
      <c r="Q54" s="20">
        <v>3180</v>
      </c>
      <c r="R54" s="25">
        <v>0.952380952380952</v>
      </c>
      <c r="S54" s="20">
        <v>1640</v>
      </c>
      <c r="T54" s="25">
        <v>1.86335403726708</v>
      </c>
      <c r="U54" s="20">
        <v>3320</v>
      </c>
      <c r="V54" s="25">
        <v>1.5290519877675799</v>
      </c>
      <c r="W54" s="20">
        <v>4670</v>
      </c>
      <c r="X54" s="25">
        <v>3.0905077262693199</v>
      </c>
      <c r="Y54" s="20">
        <v>3050</v>
      </c>
      <c r="Z54" s="25">
        <v>1.6666666666666701</v>
      </c>
      <c r="AA54" s="20">
        <v>15520</v>
      </c>
      <c r="AB54" s="25">
        <v>1.77049180327869</v>
      </c>
      <c r="AC54" s="20">
        <v>5200</v>
      </c>
      <c r="AD54" s="25">
        <v>1.1673151750972799</v>
      </c>
      <c r="AE54" s="20">
        <v>1640</v>
      </c>
      <c r="AF54" s="25">
        <v>0.61349693251533699</v>
      </c>
      <c r="AG54" s="20">
        <v>3800</v>
      </c>
      <c r="AH54" s="25">
        <v>-0.78328981723237601</v>
      </c>
      <c r="AI54" s="20">
        <v>6410</v>
      </c>
      <c r="AJ54" s="25">
        <v>5.6013179571663896</v>
      </c>
      <c r="AK54" s="20">
        <v>3880</v>
      </c>
      <c r="AL54" s="25">
        <v>1.5706806282722501</v>
      </c>
      <c r="AM54" s="20">
        <v>2540</v>
      </c>
      <c r="AN54" s="25">
        <v>-1.93050193050193</v>
      </c>
      <c r="AO54" s="20">
        <v>3020</v>
      </c>
      <c r="AP54" s="25">
        <v>3.7800687285223402</v>
      </c>
      <c r="AQ54" s="20">
        <v>2210</v>
      </c>
      <c r="AR54" s="25">
        <v>4.2452830188679203</v>
      </c>
      <c r="AS54" s="20">
        <v>5740</v>
      </c>
      <c r="AT54" s="25">
        <v>0.52539404553415103</v>
      </c>
      <c r="AU54" s="20">
        <v>6870</v>
      </c>
      <c r="AV54" s="25">
        <v>0.29197080291970801</v>
      </c>
      <c r="AW54" s="20">
        <v>1280</v>
      </c>
      <c r="AX54" s="25">
        <v>0.78740157480314998</v>
      </c>
      <c r="AY54" s="20">
        <v>4410</v>
      </c>
      <c r="AZ54" s="25">
        <v>0.91533180778031997</v>
      </c>
      <c r="BA54" s="20">
        <v>5350</v>
      </c>
      <c r="BB54" s="25">
        <v>2.4904214559387001</v>
      </c>
      <c r="BC54" s="20">
        <v>4850</v>
      </c>
      <c r="BD54" s="25">
        <v>0.62240663900414905</v>
      </c>
      <c r="BE54" s="20">
        <v>4290</v>
      </c>
      <c r="BF54" s="25">
        <v>2.6315789473684199</v>
      </c>
      <c r="BG54" s="20">
        <v>3080</v>
      </c>
      <c r="BH54" s="25">
        <v>1.98675496688742</v>
      </c>
      <c r="BI54" s="20">
        <v>7400</v>
      </c>
      <c r="BJ54" s="25">
        <v>2.7777777777777799</v>
      </c>
      <c r="BK54" s="20">
        <v>5070</v>
      </c>
      <c r="BL54" s="25">
        <v>3.6809815950920202</v>
      </c>
      <c r="BM54" s="20">
        <v>12810</v>
      </c>
      <c r="BN54" s="25">
        <v>6.3070539419087099</v>
      </c>
      <c r="BO54" s="20">
        <v>2140</v>
      </c>
      <c r="BP54" s="25">
        <v>0</v>
      </c>
      <c r="BQ54" s="20">
        <v>15700</v>
      </c>
      <c r="BR54" s="25">
        <v>0.89974293059125998</v>
      </c>
      <c r="BS54" s="20">
        <v>9840</v>
      </c>
      <c r="BT54" s="25">
        <v>5.2406417112299497</v>
      </c>
      <c r="BU54" s="20">
        <v>10950</v>
      </c>
      <c r="BV54" s="25">
        <v>-0.63520871143375701</v>
      </c>
      <c r="BW54" s="20">
        <v>4130</v>
      </c>
      <c r="BX54" s="25">
        <v>0.73170731707317105</v>
      </c>
      <c r="BY54" s="20">
        <v>4450</v>
      </c>
      <c r="BZ54" s="25">
        <v>3.4883720930232598</v>
      </c>
      <c r="CA54" s="20">
        <v>9450</v>
      </c>
      <c r="CB54" s="25">
        <v>1.94174757281553</v>
      </c>
      <c r="CC54" s="20">
        <v>2500</v>
      </c>
      <c r="CD54" s="25">
        <v>3.7344398340248999</v>
      </c>
      <c r="CE54" s="20">
        <v>3630</v>
      </c>
      <c r="CF54" s="25">
        <v>0.554016620498615</v>
      </c>
      <c r="CG54" s="20">
        <v>2890</v>
      </c>
      <c r="CH54" s="25">
        <v>-0.68728522336769804</v>
      </c>
      <c r="CI54" s="20">
        <v>9160</v>
      </c>
      <c r="CJ54" s="25">
        <v>0.32858707557502698</v>
      </c>
      <c r="CK54" s="20">
        <v>3020</v>
      </c>
      <c r="CL54" s="25">
        <v>-0.33003300330032997</v>
      </c>
      <c r="CM54" s="20">
        <v>9320</v>
      </c>
      <c r="CN54" s="25">
        <v>7.3732718894009199</v>
      </c>
      <c r="CO54" s="20">
        <v>5380</v>
      </c>
      <c r="CP54" s="25">
        <v>3.0651340996168601</v>
      </c>
      <c r="CQ54" s="20">
        <v>1240</v>
      </c>
      <c r="CR54" s="25">
        <v>2.4793388429752099</v>
      </c>
      <c r="CS54" s="20">
        <v>2630</v>
      </c>
      <c r="CT54" s="25">
        <v>-1.1278195488721801</v>
      </c>
      <c r="CU54" s="20">
        <v>1740</v>
      </c>
      <c r="CV54" s="25">
        <v>1.7543859649122799</v>
      </c>
      <c r="CW54" s="20">
        <v>7910</v>
      </c>
      <c r="CX54" s="25">
        <v>0.50825921219822101</v>
      </c>
      <c r="CY54" s="20">
        <v>6680</v>
      </c>
      <c r="CZ54" s="25">
        <v>-1.76470588235294</v>
      </c>
      <c r="DA54" s="20">
        <v>5310</v>
      </c>
      <c r="DB54" s="25">
        <v>2.9069767441860499</v>
      </c>
      <c r="DC54" s="20">
        <v>2450</v>
      </c>
      <c r="DD54" s="25">
        <v>1.2396694214876001</v>
      </c>
      <c r="DE54" s="20">
        <v>2390</v>
      </c>
      <c r="DF54" s="25">
        <v>2.1367521367521398</v>
      </c>
      <c r="DG54" s="20">
        <v>6760</v>
      </c>
      <c r="DH54" s="25">
        <v>-0.73421439060205596</v>
      </c>
      <c r="DI54" s="20">
        <v>2390</v>
      </c>
      <c r="DJ54" s="25">
        <v>0.84388185654008396</v>
      </c>
      <c r="DK54" s="20">
        <v>6520</v>
      </c>
      <c r="DL54" s="25">
        <v>-0.458015267175573</v>
      </c>
      <c r="DM54" s="20">
        <v>8470</v>
      </c>
      <c r="DN54" s="25">
        <v>0.474495848161329</v>
      </c>
      <c r="DO54" s="20">
        <v>2650</v>
      </c>
      <c r="DP54" s="25">
        <v>0.76045627376425895</v>
      </c>
      <c r="DQ54" s="20">
        <v>31440</v>
      </c>
      <c r="DR54" s="25">
        <v>0.86621751684311799</v>
      </c>
      <c r="DS54" s="20">
        <v>8380</v>
      </c>
      <c r="DT54" s="25">
        <v>1.08564535585042</v>
      </c>
      <c r="DU54" s="20">
        <v>2440</v>
      </c>
      <c r="DV54" s="25">
        <v>0.41152263374485598</v>
      </c>
      <c r="DW54" s="20">
        <v>13000</v>
      </c>
      <c r="DX54" s="25">
        <v>2.84810126582278</v>
      </c>
      <c r="DY54" s="20">
        <v>5750</v>
      </c>
      <c r="DZ54" s="25">
        <v>-1.03270223752151</v>
      </c>
      <c r="EA54" s="20">
        <v>8040</v>
      </c>
      <c r="EB54" s="25">
        <v>0.5</v>
      </c>
      <c r="EC54" s="20">
        <v>2820</v>
      </c>
      <c r="ED54" s="25">
        <v>2.9197080291970798</v>
      </c>
      <c r="EE54" s="20">
        <v>6700</v>
      </c>
      <c r="EF54" s="25">
        <v>3.5548686244204002</v>
      </c>
      <c r="EG54" s="20">
        <v>8990</v>
      </c>
      <c r="EH54" s="25">
        <v>3.3333333333333299</v>
      </c>
      <c r="EI54" s="20">
        <v>7980</v>
      </c>
      <c r="EJ54" s="25">
        <v>0</v>
      </c>
      <c r="EK54" s="20">
        <v>18390</v>
      </c>
      <c r="EL54" s="25">
        <v>0.82236842105263197</v>
      </c>
      <c r="EM54" s="20">
        <v>2500</v>
      </c>
      <c r="EN54" s="25">
        <v>-0.79365079365079405</v>
      </c>
      <c r="EO54" s="20">
        <v>7570</v>
      </c>
      <c r="EP54" s="25">
        <v>0.66489361702127703</v>
      </c>
      <c r="EQ54" s="20">
        <v>4570</v>
      </c>
      <c r="ER54" s="25">
        <v>1.10619469026549</v>
      </c>
      <c r="ES54" s="20">
        <v>3950</v>
      </c>
      <c r="ET54" s="25">
        <v>-0.75376884422110502</v>
      </c>
      <c r="EU54" s="20">
        <v>3750</v>
      </c>
      <c r="EV54" s="25">
        <v>1.6260162601626</v>
      </c>
      <c r="EW54" s="20">
        <v>19840</v>
      </c>
      <c r="EX54" s="25">
        <v>3.0649350649350602</v>
      </c>
      <c r="EY54" s="20">
        <v>11550</v>
      </c>
      <c r="EZ54" s="25">
        <v>2.3936170212765999</v>
      </c>
      <c r="FA54" s="20">
        <v>12250</v>
      </c>
      <c r="FB54" s="25">
        <v>-0.487408610885459</v>
      </c>
      <c r="FC54" s="20">
        <v>7870</v>
      </c>
      <c r="FD54" s="25">
        <v>2.8758169934640501</v>
      </c>
      <c r="FE54" s="20">
        <v>3350</v>
      </c>
      <c r="FF54" s="25">
        <v>0.60060060060060105</v>
      </c>
      <c r="FG54" s="20">
        <v>5940</v>
      </c>
      <c r="FH54" s="25">
        <v>3.125</v>
      </c>
      <c r="FI54" s="20">
        <v>3840</v>
      </c>
      <c r="FJ54" s="25">
        <v>-0.51813471502590702</v>
      </c>
      <c r="FK54" s="20">
        <v>2840</v>
      </c>
      <c r="FL54" s="25">
        <v>-2.7397260273972601</v>
      </c>
      <c r="FM54" s="20">
        <v>11470</v>
      </c>
      <c r="FN54" s="25">
        <v>0.34995625546806702</v>
      </c>
      <c r="FO54" s="20">
        <v>3780</v>
      </c>
      <c r="FP54" s="25">
        <v>2.7173913043478302</v>
      </c>
      <c r="FQ54" s="20">
        <v>4910</v>
      </c>
      <c r="FR54" s="25">
        <v>0.61475409836065598</v>
      </c>
      <c r="FS54" s="20">
        <v>3070</v>
      </c>
      <c r="FT54" s="25">
        <v>3.3670033670033699</v>
      </c>
      <c r="FU54" s="20">
        <v>4450</v>
      </c>
      <c r="FV54" s="25">
        <v>0.67873303167420795</v>
      </c>
      <c r="FW54" s="20">
        <v>3400</v>
      </c>
      <c r="FX54" s="25">
        <v>1.19047619047619</v>
      </c>
      <c r="FY54" s="20">
        <v>4550</v>
      </c>
      <c r="FZ54" s="25">
        <v>0</v>
      </c>
      <c r="GA54" s="20">
        <v>1260</v>
      </c>
      <c r="GB54" s="25">
        <v>0</v>
      </c>
      <c r="GC54" s="20">
        <v>9500</v>
      </c>
      <c r="GD54" s="25">
        <v>-0.52356020942408399</v>
      </c>
      <c r="GE54" s="20">
        <v>10980</v>
      </c>
      <c r="GF54" s="25">
        <v>2.0446096654275099</v>
      </c>
      <c r="GG54" s="20">
        <v>17760</v>
      </c>
      <c r="GH54" s="25">
        <v>7.8979343863912499</v>
      </c>
      <c r="GI54" s="20">
        <v>11860</v>
      </c>
      <c r="GJ54" s="25">
        <v>3.85288966725044</v>
      </c>
      <c r="GK54" s="20">
        <v>9650</v>
      </c>
      <c r="GL54" s="25">
        <v>0.83594566353187005</v>
      </c>
      <c r="GM54" s="20">
        <v>4380</v>
      </c>
      <c r="GN54" s="25">
        <v>2.8169014084507</v>
      </c>
      <c r="GO54" s="20">
        <v>5090</v>
      </c>
      <c r="GP54" s="25">
        <v>1.8</v>
      </c>
      <c r="GQ54" s="20">
        <v>1480</v>
      </c>
      <c r="GR54" s="25">
        <v>3.4965034965034998</v>
      </c>
      <c r="GS54" s="20">
        <v>11940</v>
      </c>
      <c r="GT54" s="25">
        <v>-1.15894039735099</v>
      </c>
      <c r="GU54" s="20">
        <v>680</v>
      </c>
      <c r="GV54" s="25">
        <v>9.67741935483871</v>
      </c>
    </row>
    <row r="55" spans="1:204" ht="15" customHeight="1" x14ac:dyDescent="0.25">
      <c r="A55" s="6">
        <v>44866</v>
      </c>
      <c r="B55" s="26" t="s">
        <v>4</v>
      </c>
      <c r="C55" s="20">
        <v>3700</v>
      </c>
      <c r="D55" s="25">
        <v>0.27100271002710002</v>
      </c>
      <c r="E55" s="20">
        <v>5580</v>
      </c>
      <c r="F55" s="25">
        <v>3.3333333333333299</v>
      </c>
      <c r="G55" s="20">
        <v>5010</v>
      </c>
      <c r="H55" s="25">
        <v>0.400801603206413</v>
      </c>
      <c r="I55" s="20">
        <v>1490</v>
      </c>
      <c r="J55" s="25">
        <v>3.4722222222222201</v>
      </c>
      <c r="K55" s="20">
        <v>1600</v>
      </c>
      <c r="L55" s="25">
        <v>1.9108280254777099</v>
      </c>
      <c r="M55" s="20">
        <v>11650</v>
      </c>
      <c r="N55" s="25">
        <v>1.1284722222222201</v>
      </c>
      <c r="O55" s="20">
        <v>3840</v>
      </c>
      <c r="P55" s="25">
        <v>1.5873015873015901</v>
      </c>
      <c r="Q55" s="20">
        <v>3180</v>
      </c>
      <c r="R55" s="25">
        <v>0.952380952380952</v>
      </c>
      <c r="S55" s="20">
        <v>1650</v>
      </c>
      <c r="T55" s="25">
        <v>2.4844720496894399</v>
      </c>
      <c r="U55" s="20">
        <v>3320</v>
      </c>
      <c r="V55" s="25">
        <v>1.5290519877675799</v>
      </c>
      <c r="W55" s="20">
        <v>4680</v>
      </c>
      <c r="X55" s="25">
        <v>3.0837004405286299</v>
      </c>
      <c r="Y55" s="20">
        <v>3060</v>
      </c>
      <c r="Z55" s="25">
        <v>2.3411371237458201</v>
      </c>
      <c r="AA55" s="20">
        <v>15550</v>
      </c>
      <c r="AB55" s="25">
        <v>1.90039318479685</v>
      </c>
      <c r="AC55" s="20">
        <v>5200</v>
      </c>
      <c r="AD55" s="25">
        <v>1.5625</v>
      </c>
      <c r="AE55" s="20">
        <v>1650</v>
      </c>
      <c r="AF55" s="25">
        <v>1.22699386503067</v>
      </c>
      <c r="AG55" s="20">
        <v>3800</v>
      </c>
      <c r="AH55" s="25">
        <v>-0.78328981723237601</v>
      </c>
      <c r="AI55" s="20">
        <v>6440</v>
      </c>
      <c r="AJ55" s="25">
        <v>5.7471264367816097</v>
      </c>
      <c r="AK55" s="20">
        <v>3870</v>
      </c>
      <c r="AL55" s="25">
        <v>1.0443864229765001</v>
      </c>
      <c r="AM55" s="20">
        <v>2540</v>
      </c>
      <c r="AN55" s="25">
        <v>-1.55038759689922</v>
      </c>
      <c r="AO55" s="20">
        <v>3040</v>
      </c>
      <c r="AP55" s="25">
        <v>4.8275862068965498</v>
      </c>
      <c r="AQ55" s="20">
        <v>2220</v>
      </c>
      <c r="AR55" s="25">
        <v>4.7169811320754702</v>
      </c>
      <c r="AS55" s="20">
        <v>5750</v>
      </c>
      <c r="AT55" s="25">
        <v>0.70052539404553404</v>
      </c>
      <c r="AU55" s="20">
        <v>6870</v>
      </c>
      <c r="AV55" s="25">
        <v>0.29197080291970801</v>
      </c>
      <c r="AW55" s="20">
        <v>1280</v>
      </c>
      <c r="AX55" s="25">
        <v>0.78740157480314998</v>
      </c>
      <c r="AY55" s="20">
        <v>4420</v>
      </c>
      <c r="AZ55" s="25">
        <v>1.1441647597254001</v>
      </c>
      <c r="BA55" s="20">
        <v>5340</v>
      </c>
      <c r="BB55" s="25">
        <v>2.4952015355086399</v>
      </c>
      <c r="BC55" s="20">
        <v>4840</v>
      </c>
      <c r="BD55" s="25">
        <v>0.4149377593361</v>
      </c>
      <c r="BE55" s="20">
        <v>4310</v>
      </c>
      <c r="BF55" s="25">
        <v>2.61904761904762</v>
      </c>
      <c r="BG55" s="20">
        <v>3080</v>
      </c>
      <c r="BH55" s="25">
        <v>1.98675496688742</v>
      </c>
      <c r="BI55" s="20">
        <v>7400</v>
      </c>
      <c r="BJ55" s="25">
        <v>2.6352288488210802</v>
      </c>
      <c r="BK55" s="20">
        <v>5090</v>
      </c>
      <c r="BL55" s="25">
        <v>4.0899795501022496</v>
      </c>
      <c r="BM55" s="20">
        <v>12870</v>
      </c>
      <c r="BN55" s="25">
        <v>6.4516129032258096</v>
      </c>
      <c r="BO55" s="20">
        <v>2140</v>
      </c>
      <c r="BP55" s="25">
        <v>0</v>
      </c>
      <c r="BQ55" s="20">
        <v>15670</v>
      </c>
      <c r="BR55" s="25">
        <v>1.03159252095422</v>
      </c>
      <c r="BS55" s="20">
        <v>9880</v>
      </c>
      <c r="BT55" s="25">
        <v>5.7815845824411101</v>
      </c>
      <c r="BU55" s="20">
        <v>10960</v>
      </c>
      <c r="BV55" s="25">
        <v>-0.45413260672116301</v>
      </c>
      <c r="BW55" s="20">
        <v>4130</v>
      </c>
      <c r="BX55" s="25">
        <v>0.48661800486618001</v>
      </c>
      <c r="BY55" s="20">
        <v>4450</v>
      </c>
      <c r="BZ55" s="25">
        <v>3.2482598607888602</v>
      </c>
      <c r="CA55" s="20">
        <v>9460</v>
      </c>
      <c r="CB55" s="25">
        <v>1.8299246501614601</v>
      </c>
      <c r="CC55" s="20">
        <v>2520</v>
      </c>
      <c r="CD55" s="25">
        <v>3.7037037037037002</v>
      </c>
      <c r="CE55" s="20">
        <v>3630</v>
      </c>
      <c r="CF55" s="25">
        <v>0.83333333333333304</v>
      </c>
      <c r="CG55" s="20">
        <v>2900</v>
      </c>
      <c r="CH55" s="25">
        <v>-0.34364261168384902</v>
      </c>
      <c r="CI55" s="20">
        <v>9160</v>
      </c>
      <c r="CJ55" s="25">
        <v>0.54884742041712398</v>
      </c>
      <c r="CK55" s="20">
        <v>3020</v>
      </c>
      <c r="CL55" s="25">
        <v>-0.65789473684210498</v>
      </c>
      <c r="CM55" s="20">
        <v>9360</v>
      </c>
      <c r="CN55" s="25">
        <v>7.2164948453608204</v>
      </c>
      <c r="CO55" s="20">
        <v>5380</v>
      </c>
      <c r="CP55" s="25">
        <v>2.6717557251908399</v>
      </c>
      <c r="CQ55" s="20">
        <v>1250</v>
      </c>
      <c r="CR55" s="25">
        <v>2.4590163934426199</v>
      </c>
      <c r="CS55" s="20">
        <v>2640</v>
      </c>
      <c r="CT55" s="25">
        <v>-0.75187969924812004</v>
      </c>
      <c r="CU55" s="20">
        <v>1750</v>
      </c>
      <c r="CV55" s="25">
        <v>1.7441860465116299</v>
      </c>
      <c r="CW55" s="20">
        <v>7920</v>
      </c>
      <c r="CX55" s="25">
        <v>0.76335877862595403</v>
      </c>
      <c r="CY55" s="20">
        <v>6690</v>
      </c>
      <c r="CZ55" s="25">
        <v>-1.6176470588235301</v>
      </c>
      <c r="DA55" s="20">
        <v>5330</v>
      </c>
      <c r="DB55" s="25">
        <v>3.0947775628626699</v>
      </c>
      <c r="DC55" s="20">
        <v>2460</v>
      </c>
      <c r="DD55" s="25">
        <v>1.65289256198347</v>
      </c>
      <c r="DE55" s="20">
        <v>2400</v>
      </c>
      <c r="DF55" s="25">
        <v>3.0042918454935599</v>
      </c>
      <c r="DG55" s="20">
        <v>6770</v>
      </c>
      <c r="DH55" s="25">
        <v>-0.58737151248164499</v>
      </c>
      <c r="DI55" s="20">
        <v>2380</v>
      </c>
      <c r="DJ55" s="25">
        <v>0.42194092827004198</v>
      </c>
      <c r="DK55" s="20">
        <v>6510</v>
      </c>
      <c r="DL55" s="25">
        <v>-0.76219512195121997</v>
      </c>
      <c r="DM55" s="20">
        <v>8470</v>
      </c>
      <c r="DN55" s="25">
        <v>0.474495848161329</v>
      </c>
      <c r="DO55" s="20">
        <v>2660</v>
      </c>
      <c r="DP55" s="25">
        <v>1.14068441064639</v>
      </c>
      <c r="DQ55" s="20">
        <v>31450</v>
      </c>
      <c r="DR55" s="25">
        <v>0.93068035943517302</v>
      </c>
      <c r="DS55" s="20">
        <v>8380</v>
      </c>
      <c r="DT55" s="25">
        <v>0.96385542168674698</v>
      </c>
      <c r="DU55" s="20">
        <v>2440</v>
      </c>
      <c r="DV55" s="25">
        <v>0</v>
      </c>
      <c r="DW55" s="20">
        <v>13030</v>
      </c>
      <c r="DX55" s="25">
        <v>2.6792750197005502</v>
      </c>
      <c r="DY55" s="20">
        <v>5750</v>
      </c>
      <c r="DZ55" s="25">
        <v>-1.2027491408934701</v>
      </c>
      <c r="EA55" s="20">
        <v>8030</v>
      </c>
      <c r="EB55" s="25">
        <v>0.24968789013732801</v>
      </c>
      <c r="EC55" s="20">
        <v>2830</v>
      </c>
      <c r="ED55" s="25">
        <v>2.9090909090909101</v>
      </c>
      <c r="EE55" s="20">
        <v>6720</v>
      </c>
      <c r="EF55" s="25">
        <v>3.5439137134052401</v>
      </c>
      <c r="EG55" s="20">
        <v>9020</v>
      </c>
      <c r="EH55" s="25">
        <v>3.2036613272311198</v>
      </c>
      <c r="EI55" s="20">
        <v>7980</v>
      </c>
      <c r="EJ55" s="25">
        <v>-0.12515644555694599</v>
      </c>
      <c r="EK55" s="20">
        <v>18390</v>
      </c>
      <c r="EL55" s="25">
        <v>0.76712328767123295</v>
      </c>
      <c r="EM55" s="20">
        <v>2500</v>
      </c>
      <c r="EN55" s="25">
        <v>-0.39840637450199201</v>
      </c>
      <c r="EO55" s="20">
        <v>7590</v>
      </c>
      <c r="EP55" s="25">
        <v>0.66312997347480096</v>
      </c>
      <c r="EQ55" s="20">
        <v>4580</v>
      </c>
      <c r="ER55" s="25">
        <v>1.1037527593819001</v>
      </c>
      <c r="ES55" s="20">
        <v>3950</v>
      </c>
      <c r="ET55" s="25">
        <v>-0.75376884422110502</v>
      </c>
      <c r="EU55" s="20">
        <v>3760</v>
      </c>
      <c r="EV55" s="25">
        <v>1.6216216216216199</v>
      </c>
      <c r="EW55" s="20">
        <v>19930</v>
      </c>
      <c r="EX55" s="25">
        <v>3.6940686784599399</v>
      </c>
      <c r="EY55" s="20">
        <v>11570</v>
      </c>
      <c r="EZ55" s="25">
        <v>2.3893805309734502</v>
      </c>
      <c r="FA55" s="20">
        <v>12270</v>
      </c>
      <c r="FB55" s="25">
        <v>8.1566068515497595E-2</v>
      </c>
      <c r="FC55" s="20">
        <v>7870</v>
      </c>
      <c r="FD55" s="25">
        <v>3.1454783748361699</v>
      </c>
      <c r="FE55" s="20">
        <v>3350</v>
      </c>
      <c r="FF55" s="25">
        <v>0.29940119760479</v>
      </c>
      <c r="FG55" s="20">
        <v>5940</v>
      </c>
      <c r="FH55" s="25">
        <v>2.7681660899653999</v>
      </c>
      <c r="FI55" s="20">
        <v>3860</v>
      </c>
      <c r="FJ55" s="25">
        <v>0.25974025974025999</v>
      </c>
      <c r="FK55" s="20">
        <v>2840</v>
      </c>
      <c r="FL55" s="25">
        <v>-2.4054982817869401</v>
      </c>
      <c r="FM55" s="20">
        <v>11480</v>
      </c>
      <c r="FN55" s="25">
        <v>0.26200873362445398</v>
      </c>
      <c r="FO55" s="20">
        <v>3790</v>
      </c>
      <c r="FP55" s="25">
        <v>2.7100271002710001</v>
      </c>
      <c r="FQ55" s="20">
        <v>4900</v>
      </c>
      <c r="FR55" s="25">
        <v>0.20449897750511301</v>
      </c>
      <c r="FS55" s="20">
        <v>3080</v>
      </c>
      <c r="FT55" s="25">
        <v>3.7037037037037002</v>
      </c>
      <c r="FU55" s="20">
        <v>4450</v>
      </c>
      <c r="FV55" s="25">
        <v>0.67873303167420795</v>
      </c>
      <c r="FW55" s="20">
        <v>3390</v>
      </c>
      <c r="FX55" s="25">
        <v>0.89285714285714302</v>
      </c>
      <c r="FY55" s="20">
        <v>4570</v>
      </c>
      <c r="FZ55" s="25">
        <v>0.66079295154185003</v>
      </c>
      <c r="GA55" s="20">
        <v>1270</v>
      </c>
      <c r="GB55" s="25">
        <v>1.6</v>
      </c>
      <c r="GC55" s="20">
        <v>9530</v>
      </c>
      <c r="GD55" s="25">
        <v>-0.41797283176593503</v>
      </c>
      <c r="GE55" s="20">
        <v>10940</v>
      </c>
      <c r="GF55" s="25">
        <v>1.39017608897127</v>
      </c>
      <c r="GG55" s="20">
        <v>17880</v>
      </c>
      <c r="GH55" s="25">
        <v>8.1015719467956497</v>
      </c>
      <c r="GI55" s="20">
        <v>11890</v>
      </c>
      <c r="GJ55" s="25">
        <v>3.8427947598253298</v>
      </c>
      <c r="GK55" s="20">
        <v>9670</v>
      </c>
      <c r="GL55" s="25">
        <v>1.04493207941484</v>
      </c>
      <c r="GM55" s="20">
        <v>4400</v>
      </c>
      <c r="GN55" s="25">
        <v>3.7735849056603801</v>
      </c>
      <c r="GO55" s="20">
        <v>5090</v>
      </c>
      <c r="GP55" s="25">
        <v>2.0040080160320599</v>
      </c>
      <c r="GQ55" s="20">
        <v>1490</v>
      </c>
      <c r="GR55" s="25">
        <v>4.9295774647887303</v>
      </c>
      <c r="GS55" s="20">
        <v>11940</v>
      </c>
      <c r="GT55" s="25">
        <v>-1.07705053852527</v>
      </c>
      <c r="GU55" s="20">
        <v>680</v>
      </c>
      <c r="GV55" s="25">
        <v>11.4754098360656</v>
      </c>
    </row>
    <row r="56" spans="1:204" ht="15" customHeight="1" x14ac:dyDescent="0.25">
      <c r="A56" s="6">
        <v>44896</v>
      </c>
      <c r="B56" s="26" t="s">
        <v>4</v>
      </c>
      <c r="C56" s="20">
        <v>3700</v>
      </c>
      <c r="D56" s="25">
        <v>0</v>
      </c>
      <c r="E56" s="20">
        <v>5580</v>
      </c>
      <c r="F56" s="25">
        <v>3.3333333333333299</v>
      </c>
      <c r="G56" s="20">
        <v>5000</v>
      </c>
      <c r="H56" s="25">
        <v>0.40160642570281102</v>
      </c>
      <c r="I56" s="20">
        <v>1490</v>
      </c>
      <c r="J56" s="25">
        <v>3.4722222222222201</v>
      </c>
      <c r="K56" s="20">
        <v>1610</v>
      </c>
      <c r="L56" s="25">
        <v>1.89873417721519</v>
      </c>
      <c r="M56" s="20">
        <v>11630</v>
      </c>
      <c r="N56" s="25">
        <v>1.1304347826087</v>
      </c>
      <c r="O56" s="20">
        <v>3830</v>
      </c>
      <c r="P56" s="25">
        <v>1.05540897097625</v>
      </c>
      <c r="Q56" s="20">
        <v>3180</v>
      </c>
      <c r="R56" s="25">
        <v>0.952380952380952</v>
      </c>
      <c r="S56" s="20">
        <v>1650</v>
      </c>
      <c r="T56" s="25">
        <v>1.8518518518518501</v>
      </c>
      <c r="U56" s="20">
        <v>3340</v>
      </c>
      <c r="V56" s="25">
        <v>1.82926829268293</v>
      </c>
      <c r="W56" s="20">
        <v>4700</v>
      </c>
      <c r="X56" s="25">
        <v>3.2967032967033001</v>
      </c>
      <c r="Y56" s="20">
        <v>3070</v>
      </c>
      <c r="Z56" s="25">
        <v>2.67558528428094</v>
      </c>
      <c r="AA56" s="20">
        <v>15560</v>
      </c>
      <c r="AB56" s="25">
        <v>1.89914865749836</v>
      </c>
      <c r="AC56" s="20">
        <v>5190</v>
      </c>
      <c r="AD56" s="25">
        <v>1.76470588235294</v>
      </c>
      <c r="AE56" s="20">
        <v>1640</v>
      </c>
      <c r="AF56" s="25">
        <v>0</v>
      </c>
      <c r="AG56" s="20">
        <v>3790</v>
      </c>
      <c r="AH56" s="25">
        <v>-1.0443864229765001</v>
      </c>
      <c r="AI56" s="20">
        <v>6480</v>
      </c>
      <c r="AJ56" s="25">
        <v>6.0556464811783997</v>
      </c>
      <c r="AK56" s="20">
        <v>3870</v>
      </c>
      <c r="AL56" s="25">
        <v>0.78125</v>
      </c>
      <c r="AM56" s="20">
        <v>2540</v>
      </c>
      <c r="AN56" s="25">
        <v>-0.78125</v>
      </c>
      <c r="AO56" s="20">
        <v>3050</v>
      </c>
      <c r="AP56" s="25">
        <v>4.4520547945205502</v>
      </c>
      <c r="AQ56" s="20">
        <v>2210</v>
      </c>
      <c r="AR56" s="25">
        <v>3.7558685446009399</v>
      </c>
      <c r="AS56" s="20">
        <v>5750</v>
      </c>
      <c r="AT56" s="25">
        <v>0.52447552447552404</v>
      </c>
      <c r="AU56" s="20">
        <v>6860</v>
      </c>
      <c r="AV56" s="25">
        <v>0.29239766081871299</v>
      </c>
      <c r="AW56" s="20">
        <v>1280</v>
      </c>
      <c r="AX56" s="25">
        <v>0.78740157480314998</v>
      </c>
      <c r="AY56" s="20">
        <v>4430</v>
      </c>
      <c r="AZ56" s="25">
        <v>1.3729977116704799</v>
      </c>
      <c r="BA56" s="20">
        <v>5350</v>
      </c>
      <c r="BB56" s="25">
        <v>2.8846153846153801</v>
      </c>
      <c r="BC56" s="20">
        <v>4860</v>
      </c>
      <c r="BD56" s="25">
        <v>1.25</v>
      </c>
      <c r="BE56" s="20">
        <v>4330</v>
      </c>
      <c r="BF56" s="25">
        <v>2.8503562945368199</v>
      </c>
      <c r="BG56" s="20">
        <v>3080</v>
      </c>
      <c r="BH56" s="25">
        <v>1.98675496688742</v>
      </c>
      <c r="BI56" s="20">
        <v>7410</v>
      </c>
      <c r="BJ56" s="25">
        <v>2.3480662983425402</v>
      </c>
      <c r="BK56" s="20">
        <v>5120</v>
      </c>
      <c r="BL56" s="25">
        <v>4.9180327868852496</v>
      </c>
      <c r="BM56" s="20">
        <v>12900</v>
      </c>
      <c r="BN56" s="25">
        <v>6.2602965403624404</v>
      </c>
      <c r="BO56" s="20">
        <v>2130</v>
      </c>
      <c r="BP56" s="25">
        <v>-0.467289719626168</v>
      </c>
      <c r="BQ56" s="20">
        <v>15680</v>
      </c>
      <c r="BR56" s="25">
        <v>1.29198966408269</v>
      </c>
      <c r="BS56" s="20">
        <v>9900</v>
      </c>
      <c r="BT56" s="25">
        <v>5.31914893617021</v>
      </c>
      <c r="BU56" s="20">
        <v>10960</v>
      </c>
      <c r="BV56" s="25">
        <v>-9.1157702825888795E-2</v>
      </c>
      <c r="BW56" s="20">
        <v>4150</v>
      </c>
      <c r="BX56" s="25">
        <v>0.97323600973236002</v>
      </c>
      <c r="BY56" s="20">
        <v>4460</v>
      </c>
      <c r="BZ56" s="25">
        <v>3.7209302325581399</v>
      </c>
      <c r="CA56" s="20">
        <v>9460</v>
      </c>
      <c r="CB56" s="25">
        <v>1.61117078410312</v>
      </c>
      <c r="CC56" s="20">
        <v>2530</v>
      </c>
      <c r="CD56" s="25">
        <v>3.6885245901639299</v>
      </c>
      <c r="CE56" s="20">
        <v>3640</v>
      </c>
      <c r="CF56" s="25">
        <v>1.3927576601671301</v>
      </c>
      <c r="CG56" s="20">
        <v>2910</v>
      </c>
      <c r="CH56" s="25">
        <v>0</v>
      </c>
      <c r="CI56" s="20">
        <v>9180</v>
      </c>
      <c r="CJ56" s="25">
        <v>0.76838638858397401</v>
      </c>
      <c r="CK56" s="20">
        <v>3030</v>
      </c>
      <c r="CL56" s="25">
        <v>-0.32894736842105299</v>
      </c>
      <c r="CM56" s="20">
        <v>9420</v>
      </c>
      <c r="CN56" s="25">
        <v>7.2892938496583097</v>
      </c>
      <c r="CO56" s="20">
        <v>5370</v>
      </c>
      <c r="CP56" s="25">
        <v>2.09125475285171</v>
      </c>
      <c r="CQ56" s="20">
        <v>1250</v>
      </c>
      <c r="CR56" s="25">
        <v>2.4590163934426199</v>
      </c>
      <c r="CS56" s="20">
        <v>2640</v>
      </c>
      <c r="CT56" s="25">
        <v>-0.37735849056603799</v>
      </c>
      <c r="CU56" s="20">
        <v>1770</v>
      </c>
      <c r="CV56" s="25">
        <v>2.9069767441860499</v>
      </c>
      <c r="CW56" s="20">
        <v>7920</v>
      </c>
      <c r="CX56" s="25">
        <v>0.76335877862595403</v>
      </c>
      <c r="CY56" s="20">
        <v>6670</v>
      </c>
      <c r="CZ56" s="25">
        <v>-1.7673048600883701</v>
      </c>
      <c r="DA56" s="20">
        <v>5330</v>
      </c>
      <c r="DB56" s="25">
        <v>2.8957528957529002</v>
      </c>
      <c r="DC56" s="20">
        <v>2470</v>
      </c>
      <c r="DD56" s="25">
        <v>2.06611570247934</v>
      </c>
      <c r="DE56" s="20">
        <v>2400</v>
      </c>
      <c r="DF56" s="25">
        <v>2.5641025641025599</v>
      </c>
      <c r="DG56" s="20">
        <v>6780</v>
      </c>
      <c r="DH56" s="25">
        <v>-0.147275405007364</v>
      </c>
      <c r="DI56" s="20">
        <v>2390</v>
      </c>
      <c r="DJ56" s="25">
        <v>0.84388185654008396</v>
      </c>
      <c r="DK56" s="20">
        <v>6520</v>
      </c>
      <c r="DL56" s="25">
        <v>-0.458015267175573</v>
      </c>
      <c r="DM56" s="20">
        <v>8460</v>
      </c>
      <c r="DN56" s="25">
        <v>0.23696682464454999</v>
      </c>
      <c r="DO56" s="20">
        <v>2650</v>
      </c>
      <c r="DP56" s="25">
        <v>0.76045627376425895</v>
      </c>
      <c r="DQ56" s="20">
        <v>31510</v>
      </c>
      <c r="DR56" s="25">
        <v>1.1881824020552301</v>
      </c>
      <c r="DS56" s="20">
        <v>8380</v>
      </c>
      <c r="DT56" s="25">
        <v>0.96385542168674698</v>
      </c>
      <c r="DU56" s="20">
        <v>2440</v>
      </c>
      <c r="DV56" s="25">
        <v>0</v>
      </c>
      <c r="DW56" s="20">
        <v>13040</v>
      </c>
      <c r="DX56" s="25">
        <v>2.8391167192429001</v>
      </c>
      <c r="DY56" s="20">
        <v>5740</v>
      </c>
      <c r="DZ56" s="25">
        <v>-1.0344827586206899</v>
      </c>
      <c r="EA56" s="20">
        <v>8030</v>
      </c>
      <c r="EB56" s="25">
        <v>0.50062578222778498</v>
      </c>
      <c r="EC56" s="20">
        <v>2830</v>
      </c>
      <c r="ED56" s="25">
        <v>2.5362318840579698</v>
      </c>
      <c r="EE56" s="20">
        <v>6720</v>
      </c>
      <c r="EF56" s="25">
        <v>3.2258064516128999</v>
      </c>
      <c r="EG56" s="20">
        <v>9040</v>
      </c>
      <c r="EH56" s="25">
        <v>3.1963470319634699</v>
      </c>
      <c r="EI56" s="20">
        <v>7990</v>
      </c>
      <c r="EJ56" s="25">
        <v>-0.125</v>
      </c>
      <c r="EK56" s="20">
        <v>18360</v>
      </c>
      <c r="EL56" s="25">
        <v>0.65789473684210498</v>
      </c>
      <c r="EM56" s="20">
        <v>2490</v>
      </c>
      <c r="EN56" s="25">
        <v>-0.4</v>
      </c>
      <c r="EO56" s="20">
        <v>7610</v>
      </c>
      <c r="EP56" s="25">
        <v>1.1968085106383</v>
      </c>
      <c r="EQ56" s="20">
        <v>4590</v>
      </c>
      <c r="ER56" s="25">
        <v>1.54867256637168</v>
      </c>
      <c r="ES56" s="20">
        <v>3940</v>
      </c>
      <c r="ET56" s="25">
        <v>-0.75566750629722901</v>
      </c>
      <c r="EU56" s="20">
        <v>3760</v>
      </c>
      <c r="EV56" s="25">
        <v>1.6216216216216199</v>
      </c>
      <c r="EW56" s="20">
        <v>19970</v>
      </c>
      <c r="EX56" s="25">
        <v>3.7402597402597402</v>
      </c>
      <c r="EY56" s="20">
        <v>11590</v>
      </c>
      <c r="EZ56" s="25">
        <v>2.5663716814159301</v>
      </c>
      <c r="FA56" s="20">
        <v>12290</v>
      </c>
      <c r="FB56" s="25">
        <v>0.32653061224489799</v>
      </c>
      <c r="FC56" s="20">
        <v>7910</v>
      </c>
      <c r="FD56" s="25">
        <v>3.8057742782152202</v>
      </c>
      <c r="FE56" s="20">
        <v>3350</v>
      </c>
      <c r="FF56" s="25">
        <v>0.29940119760479</v>
      </c>
      <c r="FG56" s="20">
        <v>5950</v>
      </c>
      <c r="FH56" s="25">
        <v>2.9411764705882399</v>
      </c>
      <c r="FI56" s="20">
        <v>3860</v>
      </c>
      <c r="FJ56" s="25">
        <v>0.52083333333333304</v>
      </c>
      <c r="FK56" s="20">
        <v>2840</v>
      </c>
      <c r="FL56" s="25">
        <v>-2.4054982817869401</v>
      </c>
      <c r="FM56" s="20">
        <v>11500</v>
      </c>
      <c r="FN56" s="25">
        <v>0.43668122270742399</v>
      </c>
      <c r="FO56" s="20">
        <v>3810</v>
      </c>
      <c r="FP56" s="25">
        <v>2.9729729729729701</v>
      </c>
      <c r="FQ56" s="20">
        <v>4910</v>
      </c>
      <c r="FR56" s="25">
        <v>0.40899795501022501</v>
      </c>
      <c r="FS56" s="20">
        <v>3100</v>
      </c>
      <c r="FT56" s="25">
        <v>4.7297297297297298</v>
      </c>
      <c r="FU56" s="20">
        <v>4450</v>
      </c>
      <c r="FV56" s="25">
        <v>0.90702947845805004</v>
      </c>
      <c r="FW56" s="20">
        <v>3390</v>
      </c>
      <c r="FX56" s="25">
        <v>0.59347181008902095</v>
      </c>
      <c r="FY56" s="20">
        <v>4580</v>
      </c>
      <c r="FZ56" s="25">
        <v>1.1037527593819001</v>
      </c>
      <c r="GA56" s="20">
        <v>1270</v>
      </c>
      <c r="GB56" s="25">
        <v>1.6</v>
      </c>
      <c r="GC56" s="20">
        <v>9540</v>
      </c>
      <c r="GD56" s="25">
        <v>-0.209205020920502</v>
      </c>
      <c r="GE56" s="20">
        <v>10980</v>
      </c>
      <c r="GF56" s="25">
        <v>1.94986072423398</v>
      </c>
      <c r="GG56" s="20">
        <v>18000</v>
      </c>
      <c r="GH56" s="25">
        <v>8.1730769230769198</v>
      </c>
      <c r="GI56" s="20">
        <v>11940</v>
      </c>
      <c r="GJ56" s="25">
        <v>3.9164490861618799</v>
      </c>
      <c r="GK56" s="20">
        <v>9690</v>
      </c>
      <c r="GL56" s="25">
        <v>1.4659685863874301</v>
      </c>
      <c r="GM56" s="20">
        <v>4410</v>
      </c>
      <c r="GN56" s="25">
        <v>4.50236966824645</v>
      </c>
      <c r="GO56" s="20">
        <v>5080</v>
      </c>
      <c r="GP56" s="25">
        <v>1.80360721442886</v>
      </c>
      <c r="GQ56" s="20">
        <v>1530</v>
      </c>
      <c r="GR56" s="25">
        <v>6.9930069930069898</v>
      </c>
      <c r="GS56" s="20">
        <v>11950</v>
      </c>
      <c r="GT56" s="25">
        <v>-0.99420049710024905</v>
      </c>
      <c r="GU56" s="20">
        <v>690</v>
      </c>
      <c r="GV56" s="25">
        <v>11.290322580645199</v>
      </c>
    </row>
    <row r="57" spans="1:204" ht="15" customHeight="1" x14ac:dyDescent="0.25">
      <c r="A57" s="6">
        <v>44927</v>
      </c>
      <c r="B57" s="26" t="s">
        <v>4</v>
      </c>
      <c r="C57" s="20">
        <v>3590</v>
      </c>
      <c r="D57" s="25">
        <v>-0.554016620498615</v>
      </c>
      <c r="E57" s="20">
        <v>5420</v>
      </c>
      <c r="F57" s="25">
        <v>2.07156308851224</v>
      </c>
      <c r="G57" s="20">
        <v>4800</v>
      </c>
      <c r="H57" s="25">
        <v>-1.4373716632443501</v>
      </c>
      <c r="I57" s="20">
        <v>1440</v>
      </c>
      <c r="J57" s="25">
        <v>1.40845070422535</v>
      </c>
      <c r="K57" s="20">
        <v>1580</v>
      </c>
      <c r="L57" s="25">
        <v>0.63694267515923597</v>
      </c>
      <c r="M57" s="20">
        <v>11280</v>
      </c>
      <c r="N57" s="25">
        <v>0.44523597506678497</v>
      </c>
      <c r="O57" s="20">
        <v>3730</v>
      </c>
      <c r="P57" s="25">
        <v>0.26881720430107497</v>
      </c>
      <c r="Q57" s="20">
        <v>3120</v>
      </c>
      <c r="R57" s="25">
        <v>0.32154340836012901</v>
      </c>
      <c r="S57" s="20">
        <v>1590</v>
      </c>
      <c r="T57" s="25">
        <v>0.632911392405063</v>
      </c>
      <c r="U57" s="20">
        <v>3290</v>
      </c>
      <c r="V57" s="25">
        <v>1.85758513931889</v>
      </c>
      <c r="W57" s="20">
        <v>4530</v>
      </c>
      <c r="X57" s="25">
        <v>1.79775280898876</v>
      </c>
      <c r="Y57" s="20">
        <v>2970</v>
      </c>
      <c r="Z57" s="25">
        <v>1.0204081632653099</v>
      </c>
      <c r="AA57" s="20">
        <v>14900</v>
      </c>
      <c r="AB57" s="25">
        <v>-0.66666666666666696</v>
      </c>
      <c r="AC57" s="20">
        <v>5050</v>
      </c>
      <c r="AD57" s="25">
        <v>0.59760956175298796</v>
      </c>
      <c r="AE57" s="20">
        <v>1580</v>
      </c>
      <c r="AF57" s="25">
        <v>-1.25</v>
      </c>
      <c r="AG57" s="20">
        <v>3680</v>
      </c>
      <c r="AH57" s="25">
        <v>-1.6042780748663099</v>
      </c>
      <c r="AI57" s="20">
        <v>6360</v>
      </c>
      <c r="AJ57" s="25">
        <v>5.1239669421487601</v>
      </c>
      <c r="AK57" s="20">
        <v>3770</v>
      </c>
      <c r="AL57" s="25">
        <v>0.80213903743315496</v>
      </c>
      <c r="AM57" s="20">
        <v>2460</v>
      </c>
      <c r="AN57" s="25">
        <v>-2.38095238095238</v>
      </c>
      <c r="AO57" s="20">
        <v>2970</v>
      </c>
      <c r="AP57" s="25">
        <v>3.125</v>
      </c>
      <c r="AQ57" s="20">
        <v>2180</v>
      </c>
      <c r="AR57" s="25">
        <v>3.3175355450236999</v>
      </c>
      <c r="AS57" s="20">
        <v>5610</v>
      </c>
      <c r="AT57" s="25">
        <v>0</v>
      </c>
      <c r="AU57" s="20">
        <v>6680</v>
      </c>
      <c r="AV57" s="25">
        <v>-0.59523809523809501</v>
      </c>
      <c r="AW57" s="20">
        <v>1250</v>
      </c>
      <c r="AX57" s="25">
        <v>0.80645161290322598</v>
      </c>
      <c r="AY57" s="20">
        <v>4300</v>
      </c>
      <c r="AZ57" s="25">
        <v>0.467289719626168</v>
      </c>
      <c r="BA57" s="20">
        <v>5260</v>
      </c>
      <c r="BB57" s="25">
        <v>2.53411306042885</v>
      </c>
      <c r="BC57" s="20">
        <v>4670</v>
      </c>
      <c r="BD57" s="25">
        <v>-0.42643923240938197</v>
      </c>
      <c r="BE57" s="20">
        <v>4190</v>
      </c>
      <c r="BF57" s="25">
        <v>1.45278450363196</v>
      </c>
      <c r="BG57" s="20">
        <v>2990</v>
      </c>
      <c r="BH57" s="25">
        <v>0.673400673400673</v>
      </c>
      <c r="BI57" s="20">
        <v>7250</v>
      </c>
      <c r="BJ57" s="25">
        <v>1.25698324022346</v>
      </c>
      <c r="BK57" s="20">
        <v>5020</v>
      </c>
      <c r="BL57" s="25">
        <v>3.9337474120082798</v>
      </c>
      <c r="BM57" s="20">
        <v>12730</v>
      </c>
      <c r="BN57" s="25">
        <v>5.73089700996678</v>
      </c>
      <c r="BO57" s="20">
        <v>2070</v>
      </c>
      <c r="BP57" s="25">
        <v>-1.8957345971563999</v>
      </c>
      <c r="BQ57" s="20">
        <v>15310</v>
      </c>
      <c r="BR57" s="25">
        <v>0.65746219592373401</v>
      </c>
      <c r="BS57" s="20">
        <v>9690</v>
      </c>
      <c r="BT57" s="25">
        <v>4.5307443365695796</v>
      </c>
      <c r="BU57" s="20">
        <v>10720</v>
      </c>
      <c r="BV57" s="25">
        <v>-0.92421441774491697</v>
      </c>
      <c r="BW57" s="20">
        <v>4020</v>
      </c>
      <c r="BX57" s="25">
        <v>-0.24813895781637699</v>
      </c>
      <c r="BY57" s="20">
        <v>4340</v>
      </c>
      <c r="BZ57" s="25">
        <v>2.60047281323877</v>
      </c>
      <c r="CA57" s="20">
        <v>9240</v>
      </c>
      <c r="CB57" s="25">
        <v>0.65359477124182996</v>
      </c>
      <c r="CC57" s="20">
        <v>2460</v>
      </c>
      <c r="CD57" s="25">
        <v>2.92887029288703</v>
      </c>
      <c r="CE57" s="20">
        <v>3540</v>
      </c>
      <c r="CF57" s="25">
        <v>0</v>
      </c>
      <c r="CG57" s="20">
        <v>2830</v>
      </c>
      <c r="CH57" s="25">
        <v>0</v>
      </c>
      <c r="CI57" s="20">
        <v>8950</v>
      </c>
      <c r="CJ57" s="25">
        <v>0.56179775280898903</v>
      </c>
      <c r="CK57" s="20">
        <v>2980</v>
      </c>
      <c r="CL57" s="25">
        <v>0</v>
      </c>
      <c r="CM57" s="20">
        <v>9210</v>
      </c>
      <c r="CN57" s="25">
        <v>5.7405281285878296</v>
      </c>
      <c r="CO57" s="20">
        <v>5190</v>
      </c>
      <c r="CP57" s="25">
        <v>0.193050193050193</v>
      </c>
      <c r="CQ57" s="20">
        <v>1220</v>
      </c>
      <c r="CR57" s="25">
        <v>0.826446280991736</v>
      </c>
      <c r="CS57" s="20">
        <v>2560</v>
      </c>
      <c r="CT57" s="25">
        <v>0.78740157480314998</v>
      </c>
      <c r="CU57" s="20">
        <v>1740</v>
      </c>
      <c r="CV57" s="25">
        <v>2.9585798816567999</v>
      </c>
      <c r="CW57" s="20">
        <v>7710</v>
      </c>
      <c r="CX57" s="25">
        <v>0</v>
      </c>
      <c r="CY57" s="20">
        <v>6470</v>
      </c>
      <c r="CZ57" s="25">
        <v>-2.5602409638554202</v>
      </c>
      <c r="DA57" s="20">
        <v>5220</v>
      </c>
      <c r="DB57" s="25">
        <v>1.953125</v>
      </c>
      <c r="DC57" s="20">
        <v>2410</v>
      </c>
      <c r="DD57" s="25">
        <v>1.26050420168067</v>
      </c>
      <c r="DE57" s="20">
        <v>2350</v>
      </c>
      <c r="DF57" s="25">
        <v>2.62008733624454</v>
      </c>
      <c r="DG57" s="20">
        <v>6640</v>
      </c>
      <c r="DH57" s="25">
        <v>0.60606060606060597</v>
      </c>
      <c r="DI57" s="20">
        <v>2340</v>
      </c>
      <c r="DJ57" s="25">
        <v>0</v>
      </c>
      <c r="DK57" s="20">
        <v>6380</v>
      </c>
      <c r="DL57" s="25">
        <v>-1.08527131782946</v>
      </c>
      <c r="DM57" s="20">
        <v>8200</v>
      </c>
      <c r="DN57" s="25">
        <v>-0.84643288996372401</v>
      </c>
      <c r="DO57" s="20">
        <v>2590</v>
      </c>
      <c r="DP57" s="25">
        <v>0.387596899224806</v>
      </c>
      <c r="DQ57" s="20">
        <v>30830</v>
      </c>
      <c r="DR57" s="25">
        <v>0.85050703303892705</v>
      </c>
      <c r="DS57" s="20">
        <v>8170</v>
      </c>
      <c r="DT57" s="25">
        <v>0.61576354679803003</v>
      </c>
      <c r="DU57" s="20">
        <v>2360</v>
      </c>
      <c r="DV57" s="25">
        <v>-1.2552301255230101</v>
      </c>
      <c r="DW57" s="20">
        <v>12790</v>
      </c>
      <c r="DX57" s="25">
        <v>2.1565495207667702</v>
      </c>
      <c r="DY57" s="20">
        <v>5580</v>
      </c>
      <c r="DZ57" s="25">
        <v>-1.9332161687170499</v>
      </c>
      <c r="EA57" s="20">
        <v>7850</v>
      </c>
      <c r="EB57" s="25">
        <v>-0.38071065989847702</v>
      </c>
      <c r="EC57" s="20">
        <v>2780</v>
      </c>
      <c r="ED57" s="25">
        <v>2.2058823529411802</v>
      </c>
      <c r="EE57" s="20">
        <v>6620</v>
      </c>
      <c r="EF57" s="25">
        <v>2.6356589147286802</v>
      </c>
      <c r="EG57" s="20">
        <v>8780</v>
      </c>
      <c r="EH57" s="25">
        <v>2.9308323563892098</v>
      </c>
      <c r="EI57" s="20">
        <v>7810</v>
      </c>
      <c r="EJ57" s="25">
        <v>-0.76238881829733196</v>
      </c>
      <c r="EK57" s="20">
        <v>17750</v>
      </c>
      <c r="EL57" s="25">
        <v>-0.72706935123042504</v>
      </c>
      <c r="EM57" s="20">
        <v>2420</v>
      </c>
      <c r="EN57" s="25">
        <v>-1.22448979591837</v>
      </c>
      <c r="EO57" s="20">
        <v>7440</v>
      </c>
      <c r="EP57" s="25">
        <v>0.40485829959514202</v>
      </c>
      <c r="EQ57" s="20">
        <v>4490</v>
      </c>
      <c r="ER57" s="25">
        <v>0.67264573991031396</v>
      </c>
      <c r="ES57" s="20">
        <v>3820</v>
      </c>
      <c r="ET57" s="25">
        <v>-1.79948586118252</v>
      </c>
      <c r="EU57" s="20">
        <v>3640</v>
      </c>
      <c r="EV57" s="25">
        <v>0.27548209366391202</v>
      </c>
      <c r="EW57" s="20">
        <v>19410</v>
      </c>
      <c r="EX57" s="25">
        <v>2.86168521462639</v>
      </c>
      <c r="EY57" s="20">
        <v>11290</v>
      </c>
      <c r="EZ57" s="25">
        <v>1.52877697841727</v>
      </c>
      <c r="FA57" s="20">
        <v>11990</v>
      </c>
      <c r="FB57" s="25">
        <v>-0.49792531120331901</v>
      </c>
      <c r="FC57" s="20">
        <v>7740</v>
      </c>
      <c r="FD57" s="25">
        <v>3.6144578313253</v>
      </c>
      <c r="FE57" s="20">
        <v>3270</v>
      </c>
      <c r="FF57" s="25">
        <v>-0.60790273556231</v>
      </c>
      <c r="FG57" s="20">
        <v>5760</v>
      </c>
      <c r="FH57" s="25">
        <v>0.69930069930069905</v>
      </c>
      <c r="FI57" s="20">
        <v>3750</v>
      </c>
      <c r="FJ57" s="25">
        <v>-1.05540897097625</v>
      </c>
      <c r="FK57" s="20">
        <v>2780</v>
      </c>
      <c r="FL57" s="25">
        <v>-2.7972027972028002</v>
      </c>
      <c r="FM57" s="20">
        <v>11200</v>
      </c>
      <c r="FN57" s="25">
        <v>-0.35587188612099602</v>
      </c>
      <c r="FO57" s="20">
        <v>3720</v>
      </c>
      <c r="FP57" s="25">
        <v>2.4793388429752099</v>
      </c>
      <c r="FQ57" s="20">
        <v>4770</v>
      </c>
      <c r="FR57" s="25">
        <v>-1.24223602484472</v>
      </c>
      <c r="FS57" s="20">
        <v>3040</v>
      </c>
      <c r="FT57" s="25">
        <v>4.46735395189003</v>
      </c>
      <c r="FU57" s="20">
        <v>4290</v>
      </c>
      <c r="FV57" s="25">
        <v>-1.1520737327188899</v>
      </c>
      <c r="FW57" s="20">
        <v>3290</v>
      </c>
      <c r="FX57" s="25">
        <v>-0.60422960725075503</v>
      </c>
      <c r="FY57" s="20">
        <v>4450</v>
      </c>
      <c r="FZ57" s="25">
        <v>0</v>
      </c>
      <c r="GA57" s="20">
        <v>1230</v>
      </c>
      <c r="GB57" s="25">
        <v>0.81967213114754101</v>
      </c>
      <c r="GC57" s="20">
        <v>9230</v>
      </c>
      <c r="GD57" s="25">
        <v>-1.0718113612004301</v>
      </c>
      <c r="GE57" s="20">
        <v>10540</v>
      </c>
      <c r="GF57" s="25">
        <v>0.19011406844106499</v>
      </c>
      <c r="GG57" s="20">
        <v>17340</v>
      </c>
      <c r="GH57" s="25">
        <v>6.1199510403916797</v>
      </c>
      <c r="GI57" s="20">
        <v>11530</v>
      </c>
      <c r="GJ57" s="25">
        <v>2.76292335115865</v>
      </c>
      <c r="GK57" s="20">
        <v>9330</v>
      </c>
      <c r="GL57" s="25">
        <v>-0.42689434364994699</v>
      </c>
      <c r="GM57" s="20">
        <v>4290</v>
      </c>
      <c r="GN57" s="25">
        <v>5.92592592592593</v>
      </c>
      <c r="GO57" s="20">
        <v>4920</v>
      </c>
      <c r="GP57" s="25">
        <v>0.203665987780041</v>
      </c>
      <c r="GQ57" s="20">
        <v>1530</v>
      </c>
      <c r="GR57" s="25">
        <v>10.071942446043201</v>
      </c>
      <c r="GS57" s="20">
        <v>11740</v>
      </c>
      <c r="GT57" s="25">
        <v>-0.592718035563082</v>
      </c>
      <c r="GU57" s="20">
        <v>690</v>
      </c>
      <c r="GV57" s="25">
        <v>15</v>
      </c>
    </row>
    <row r="58" spans="1:204" ht="15" customHeight="1" x14ac:dyDescent="0.25">
      <c r="A58" s="6">
        <v>44958</v>
      </c>
      <c r="B58" s="26" t="s">
        <v>4</v>
      </c>
      <c r="C58" s="20">
        <v>3600</v>
      </c>
      <c r="D58" s="25">
        <v>-0.55248618784530401</v>
      </c>
      <c r="E58" s="20">
        <v>5430</v>
      </c>
      <c r="F58" s="25">
        <v>2.0676691729323302</v>
      </c>
      <c r="G58" s="20">
        <v>4810</v>
      </c>
      <c r="H58" s="25">
        <v>-1.4344262295082</v>
      </c>
      <c r="I58" s="20">
        <v>1450</v>
      </c>
      <c r="J58" s="25">
        <v>2.1126760563380298</v>
      </c>
      <c r="K58" s="20">
        <v>1570</v>
      </c>
      <c r="L58" s="25">
        <v>0</v>
      </c>
      <c r="M58" s="20">
        <v>11300</v>
      </c>
      <c r="N58" s="25">
        <v>0.26619343389529698</v>
      </c>
      <c r="O58" s="20">
        <v>3720</v>
      </c>
      <c r="P58" s="25">
        <v>-0.26809651474530799</v>
      </c>
      <c r="Q58" s="20">
        <v>3120</v>
      </c>
      <c r="R58" s="25">
        <v>0.32154340836012901</v>
      </c>
      <c r="S58" s="20">
        <v>1590</v>
      </c>
      <c r="T58" s="25">
        <v>0.632911392405063</v>
      </c>
      <c r="U58" s="20">
        <v>3300</v>
      </c>
      <c r="V58" s="25">
        <v>2.1671826625386998</v>
      </c>
      <c r="W58" s="20">
        <v>4530</v>
      </c>
      <c r="X58" s="25">
        <v>1.34228187919463</v>
      </c>
      <c r="Y58" s="20">
        <v>2970</v>
      </c>
      <c r="Z58" s="25">
        <v>1.0204081632653099</v>
      </c>
      <c r="AA58" s="20">
        <v>15000</v>
      </c>
      <c r="AB58" s="25">
        <v>-0.133155792276964</v>
      </c>
      <c r="AC58" s="20">
        <v>5040</v>
      </c>
      <c r="AD58" s="25">
        <v>0.39840637450199201</v>
      </c>
      <c r="AE58" s="20">
        <v>1590</v>
      </c>
      <c r="AF58" s="25">
        <v>-0.625</v>
      </c>
      <c r="AG58" s="20">
        <v>3690</v>
      </c>
      <c r="AH58" s="25">
        <v>-1.07238605898123</v>
      </c>
      <c r="AI58" s="20">
        <v>6400</v>
      </c>
      <c r="AJ58" s="25">
        <v>5.43657331136738</v>
      </c>
      <c r="AK58" s="20">
        <v>3760</v>
      </c>
      <c r="AL58" s="25">
        <v>0.266666666666667</v>
      </c>
      <c r="AM58" s="20">
        <v>2460</v>
      </c>
      <c r="AN58" s="25">
        <v>-2.38095238095238</v>
      </c>
      <c r="AO58" s="20">
        <v>2990</v>
      </c>
      <c r="AP58" s="25">
        <v>3.4602076124567498</v>
      </c>
      <c r="AQ58" s="20">
        <v>2170</v>
      </c>
      <c r="AR58" s="25">
        <v>1.8779342723004699</v>
      </c>
      <c r="AS58" s="20">
        <v>5600</v>
      </c>
      <c r="AT58" s="25">
        <v>0</v>
      </c>
      <c r="AU58" s="20">
        <v>6700</v>
      </c>
      <c r="AV58" s="25">
        <v>-0.14903129657228001</v>
      </c>
      <c r="AW58" s="20">
        <v>1240</v>
      </c>
      <c r="AX58" s="25">
        <v>0</v>
      </c>
      <c r="AY58" s="20">
        <v>4320</v>
      </c>
      <c r="AZ58" s="25">
        <v>0.934579439252336</v>
      </c>
      <c r="BA58" s="20">
        <v>5260</v>
      </c>
      <c r="BB58" s="25">
        <v>2.13592233009709</v>
      </c>
      <c r="BC58" s="20">
        <v>4710</v>
      </c>
      <c r="BD58" s="25">
        <v>0.42643923240938197</v>
      </c>
      <c r="BE58" s="20">
        <v>4210</v>
      </c>
      <c r="BF58" s="25">
        <v>1.9370460048426199</v>
      </c>
      <c r="BG58" s="20">
        <v>3010</v>
      </c>
      <c r="BH58" s="25">
        <v>1.0067114093959699</v>
      </c>
      <c r="BI58" s="20">
        <v>7270</v>
      </c>
      <c r="BJ58" s="25">
        <v>1.39470013947001</v>
      </c>
      <c r="BK58" s="20">
        <v>5040</v>
      </c>
      <c r="BL58" s="25">
        <v>4.1322314049586799</v>
      </c>
      <c r="BM58" s="20">
        <v>12780</v>
      </c>
      <c r="BN58" s="25">
        <v>5.7947019867549701</v>
      </c>
      <c r="BO58" s="20">
        <v>2070</v>
      </c>
      <c r="BP58" s="25">
        <v>-1.4285714285714299</v>
      </c>
      <c r="BQ58" s="20">
        <v>15320</v>
      </c>
      <c r="BR58" s="25">
        <v>0.78947368421052599</v>
      </c>
      <c r="BS58" s="20">
        <v>9710</v>
      </c>
      <c r="BT58" s="25">
        <v>4.6336206896551699</v>
      </c>
      <c r="BU58" s="20">
        <v>10750</v>
      </c>
      <c r="BV58" s="25">
        <v>-0.83025830258302602</v>
      </c>
      <c r="BW58" s="20">
        <v>4030</v>
      </c>
      <c r="BX58" s="25">
        <v>0.248756218905473</v>
      </c>
      <c r="BY58" s="20">
        <v>4360</v>
      </c>
      <c r="BZ58" s="25">
        <v>2.8301886792452802</v>
      </c>
      <c r="CA58" s="20">
        <v>9250</v>
      </c>
      <c r="CB58" s="25">
        <v>0.65288356909684397</v>
      </c>
      <c r="CC58" s="20">
        <v>2480</v>
      </c>
      <c r="CD58" s="25">
        <v>4.2016806722689104</v>
      </c>
      <c r="CE58" s="20">
        <v>3530</v>
      </c>
      <c r="CF58" s="25">
        <v>-0.56338028169014098</v>
      </c>
      <c r="CG58" s="20">
        <v>2830</v>
      </c>
      <c r="CH58" s="25">
        <v>0</v>
      </c>
      <c r="CI58" s="20">
        <v>8960</v>
      </c>
      <c r="CJ58" s="25">
        <v>0.56116722783389394</v>
      </c>
      <c r="CK58" s="20">
        <v>2960</v>
      </c>
      <c r="CL58" s="25">
        <v>-0.67114093959731502</v>
      </c>
      <c r="CM58" s="20">
        <v>9290</v>
      </c>
      <c r="CN58" s="25">
        <v>6.0502283105022796</v>
      </c>
      <c r="CO58" s="20">
        <v>5210</v>
      </c>
      <c r="CP58" s="25">
        <v>0.19230769230769201</v>
      </c>
      <c r="CQ58" s="20">
        <v>1220</v>
      </c>
      <c r="CR58" s="25">
        <v>1.6666666666666701</v>
      </c>
      <c r="CS58" s="20">
        <v>2570</v>
      </c>
      <c r="CT58" s="25">
        <v>0.78431372549019596</v>
      </c>
      <c r="CU58" s="20">
        <v>1740</v>
      </c>
      <c r="CV58" s="25">
        <v>2.3529411764705901</v>
      </c>
      <c r="CW58" s="20">
        <v>7690</v>
      </c>
      <c r="CX58" s="25">
        <v>-0.25940337224383903</v>
      </c>
      <c r="CY58" s="20">
        <v>6450</v>
      </c>
      <c r="CZ58" s="25">
        <v>-2.5679758308157101</v>
      </c>
      <c r="DA58" s="20">
        <v>5230</v>
      </c>
      <c r="DB58" s="25">
        <v>1.94931773879142</v>
      </c>
      <c r="DC58" s="20">
        <v>2420</v>
      </c>
      <c r="DD58" s="25">
        <v>1.6806722689075599</v>
      </c>
      <c r="DE58" s="20">
        <v>2340</v>
      </c>
      <c r="DF58" s="25">
        <v>1.2987012987013</v>
      </c>
      <c r="DG58" s="20">
        <v>6640</v>
      </c>
      <c r="DH58" s="25">
        <v>0.45385779122541597</v>
      </c>
      <c r="DI58" s="20">
        <v>2350</v>
      </c>
      <c r="DJ58" s="25">
        <v>0.427350427350427</v>
      </c>
      <c r="DK58" s="20">
        <v>6400</v>
      </c>
      <c r="DL58" s="25">
        <v>-0.775193798449612</v>
      </c>
      <c r="DM58" s="20">
        <v>8220</v>
      </c>
      <c r="DN58" s="25">
        <v>-0.96385542168674698</v>
      </c>
      <c r="DO58" s="20">
        <v>2580</v>
      </c>
      <c r="DP58" s="25">
        <v>0</v>
      </c>
      <c r="DQ58" s="20">
        <v>30850</v>
      </c>
      <c r="DR58" s="25">
        <v>0.619699934768428</v>
      </c>
      <c r="DS58" s="20">
        <v>8190</v>
      </c>
      <c r="DT58" s="25">
        <v>0.73800738007380096</v>
      </c>
      <c r="DU58" s="20">
        <v>2380</v>
      </c>
      <c r="DV58" s="25">
        <v>-0.418410041841004</v>
      </c>
      <c r="DW58" s="20">
        <v>12800</v>
      </c>
      <c r="DX58" s="25">
        <v>2.0733652312599702</v>
      </c>
      <c r="DY58" s="20">
        <v>5590</v>
      </c>
      <c r="DZ58" s="25">
        <v>-1.5845070422535199</v>
      </c>
      <c r="EA58" s="20">
        <v>7850</v>
      </c>
      <c r="EB58" s="25">
        <v>-0.25412960609911101</v>
      </c>
      <c r="EC58" s="20">
        <v>2800</v>
      </c>
      <c r="ED58" s="25">
        <v>2.1897810218978102</v>
      </c>
      <c r="EE58" s="20">
        <v>6640</v>
      </c>
      <c r="EF58" s="25">
        <v>2.7863777089783301</v>
      </c>
      <c r="EG58" s="20">
        <v>8790</v>
      </c>
      <c r="EH58" s="25">
        <v>49.4897959183673</v>
      </c>
      <c r="EI58" s="20">
        <v>7790</v>
      </c>
      <c r="EJ58" s="25">
        <v>-1.01651842439644</v>
      </c>
      <c r="EK58" s="20">
        <v>17780</v>
      </c>
      <c r="EL58" s="25">
        <v>-0.61486864169927302</v>
      </c>
      <c r="EM58" s="20">
        <v>2430</v>
      </c>
      <c r="EN58" s="25">
        <v>-0.409836065573771</v>
      </c>
      <c r="EO58" s="20">
        <v>7450</v>
      </c>
      <c r="EP58" s="25">
        <v>0.53981106612685603</v>
      </c>
      <c r="EQ58" s="20">
        <v>4510</v>
      </c>
      <c r="ER58" s="25">
        <v>0.89485458612975399</v>
      </c>
      <c r="ES58" s="20">
        <v>3830</v>
      </c>
      <c r="ET58" s="25">
        <v>-1.54241645244216</v>
      </c>
      <c r="EU58" s="20">
        <v>3650</v>
      </c>
      <c r="EV58" s="25">
        <v>0.55096418732782404</v>
      </c>
      <c r="EW58" s="20">
        <v>19460</v>
      </c>
      <c r="EX58" s="25">
        <v>2.7455121436113998</v>
      </c>
      <c r="EY58" s="20">
        <v>11280</v>
      </c>
      <c r="EZ58" s="25">
        <v>1.2567324955116701</v>
      </c>
      <c r="FA58" s="20">
        <v>11990</v>
      </c>
      <c r="FB58" s="25">
        <v>-0.49792531120331901</v>
      </c>
      <c r="FC58" s="20">
        <v>7750</v>
      </c>
      <c r="FD58" s="25">
        <v>3.3333333333333299</v>
      </c>
      <c r="FE58" s="20">
        <v>3270</v>
      </c>
      <c r="FF58" s="25">
        <v>-0.60790273556231</v>
      </c>
      <c r="FG58" s="20">
        <v>5780</v>
      </c>
      <c r="FH58" s="25">
        <v>0.87260034904014006</v>
      </c>
      <c r="FI58" s="20">
        <v>3760</v>
      </c>
      <c r="FJ58" s="25">
        <v>-0.52910052910052896</v>
      </c>
      <c r="FK58" s="20">
        <v>2780</v>
      </c>
      <c r="FL58" s="25">
        <v>-2.1126760563380298</v>
      </c>
      <c r="FM58" s="20">
        <v>11190</v>
      </c>
      <c r="FN58" s="25">
        <v>-0.35618878005342802</v>
      </c>
      <c r="FO58" s="20">
        <v>3720</v>
      </c>
      <c r="FP58" s="25">
        <v>1.63934426229508</v>
      </c>
      <c r="FQ58" s="20">
        <v>4780</v>
      </c>
      <c r="FR58" s="25">
        <v>-1.0351966873706</v>
      </c>
      <c r="FS58" s="20">
        <v>3040</v>
      </c>
      <c r="FT58" s="25">
        <v>4.46735395189003</v>
      </c>
      <c r="FU58" s="20">
        <v>4300</v>
      </c>
      <c r="FV58" s="25">
        <v>-0.69284064665126999</v>
      </c>
      <c r="FW58" s="20">
        <v>3290</v>
      </c>
      <c r="FX58" s="25">
        <v>-0.90361445783132499</v>
      </c>
      <c r="FY58" s="20">
        <v>4440</v>
      </c>
      <c r="FZ58" s="25">
        <v>0</v>
      </c>
      <c r="GA58" s="20">
        <v>1240</v>
      </c>
      <c r="GB58" s="25">
        <v>1.63934426229508</v>
      </c>
      <c r="GC58" s="20">
        <v>9230</v>
      </c>
      <c r="GD58" s="25">
        <v>-1.2834224598930499</v>
      </c>
      <c r="GE58" s="20">
        <v>10590</v>
      </c>
      <c r="GF58" s="25">
        <v>0.28409090909090901</v>
      </c>
      <c r="GG58" s="20">
        <v>17480</v>
      </c>
      <c r="GH58" s="25">
        <v>6.5204143814747102</v>
      </c>
      <c r="GI58" s="20">
        <v>11570</v>
      </c>
      <c r="GJ58" s="25">
        <v>2.9359430604982202</v>
      </c>
      <c r="GK58" s="20">
        <v>9360</v>
      </c>
      <c r="GL58" s="25">
        <v>-0.21321961620469099</v>
      </c>
      <c r="GM58" s="20">
        <v>4340</v>
      </c>
      <c r="GN58" s="25">
        <v>5.8536585365853702</v>
      </c>
      <c r="GO58" s="20">
        <v>4920</v>
      </c>
      <c r="GP58" s="25">
        <v>0</v>
      </c>
      <c r="GQ58" s="20">
        <v>1530</v>
      </c>
      <c r="GR58" s="25">
        <v>10.869565217391299</v>
      </c>
      <c r="GS58" s="20">
        <v>11730</v>
      </c>
      <c r="GT58" s="25">
        <v>-0.67739204064352199</v>
      </c>
      <c r="GU58" s="20">
        <v>700</v>
      </c>
      <c r="GV58" s="25">
        <v>14.7540983606557</v>
      </c>
    </row>
    <row r="59" spans="1:204" ht="15" customHeight="1" x14ac:dyDescent="0.25">
      <c r="A59" s="6">
        <v>44986</v>
      </c>
      <c r="B59" s="26" t="s">
        <v>4</v>
      </c>
      <c r="C59" s="20">
        <v>3610</v>
      </c>
      <c r="D59" s="25">
        <v>0</v>
      </c>
      <c r="E59" s="20">
        <v>5430</v>
      </c>
      <c r="F59" s="25">
        <v>1.49532710280374</v>
      </c>
      <c r="G59" s="20">
        <v>4830</v>
      </c>
      <c r="H59" s="25">
        <v>-1.22699386503067</v>
      </c>
      <c r="I59" s="20">
        <v>1460</v>
      </c>
      <c r="J59" s="25">
        <v>1.3888888888888899</v>
      </c>
      <c r="K59" s="20">
        <v>1570</v>
      </c>
      <c r="L59" s="25">
        <v>0</v>
      </c>
      <c r="M59" s="20">
        <v>11310</v>
      </c>
      <c r="N59" s="25">
        <v>8.8495575221238895E-2</v>
      </c>
      <c r="O59" s="20">
        <v>3750</v>
      </c>
      <c r="P59" s="25">
        <v>0.53619302949061698</v>
      </c>
      <c r="Q59" s="20">
        <v>3110</v>
      </c>
      <c r="R59" s="25">
        <v>0</v>
      </c>
      <c r="S59" s="20">
        <v>1590</v>
      </c>
      <c r="T59" s="25">
        <v>0</v>
      </c>
      <c r="U59" s="20">
        <v>3310</v>
      </c>
      <c r="V59" s="25">
        <v>2.4767801857585101</v>
      </c>
      <c r="W59" s="20">
        <v>4540</v>
      </c>
      <c r="X59" s="25">
        <v>1.1135857461024501</v>
      </c>
      <c r="Y59" s="20">
        <v>2990</v>
      </c>
      <c r="Z59" s="25">
        <v>1.35593220338983</v>
      </c>
      <c r="AA59" s="20">
        <v>15080</v>
      </c>
      <c r="AB59" s="25">
        <v>0.132802124833997</v>
      </c>
      <c r="AC59" s="20">
        <v>5080</v>
      </c>
      <c r="AD59" s="25">
        <v>0.99403578528826997</v>
      </c>
      <c r="AE59" s="20">
        <v>1590</v>
      </c>
      <c r="AF59" s="25">
        <v>-0.625</v>
      </c>
      <c r="AG59" s="20">
        <v>3680</v>
      </c>
      <c r="AH59" s="25">
        <v>-1.86666666666667</v>
      </c>
      <c r="AI59" s="20">
        <v>6430</v>
      </c>
      <c r="AJ59" s="25">
        <v>5.0653594771241801</v>
      </c>
      <c r="AK59" s="20">
        <v>3760</v>
      </c>
      <c r="AL59" s="25">
        <v>-0.26525198938992001</v>
      </c>
      <c r="AM59" s="20">
        <v>2470</v>
      </c>
      <c r="AN59" s="25">
        <v>-1.59362549800797</v>
      </c>
      <c r="AO59" s="20">
        <v>3010</v>
      </c>
      <c r="AP59" s="25">
        <v>3.7931034482758599</v>
      </c>
      <c r="AQ59" s="20">
        <v>2180</v>
      </c>
      <c r="AR59" s="25">
        <v>2.3474178403755901</v>
      </c>
      <c r="AS59" s="20">
        <v>5610</v>
      </c>
      <c r="AT59" s="25">
        <v>0</v>
      </c>
      <c r="AU59" s="20">
        <v>6680</v>
      </c>
      <c r="AV59" s="25">
        <v>-0.89020771513353103</v>
      </c>
      <c r="AW59" s="20">
        <v>1240</v>
      </c>
      <c r="AX59" s="25">
        <v>-0.8</v>
      </c>
      <c r="AY59" s="20">
        <v>4330</v>
      </c>
      <c r="AZ59" s="25">
        <v>0.69767441860465096</v>
      </c>
      <c r="BA59" s="20">
        <v>5270</v>
      </c>
      <c r="BB59" s="25">
        <v>1.73745173745174</v>
      </c>
      <c r="BC59" s="20">
        <v>4730</v>
      </c>
      <c r="BD59" s="25">
        <v>0.85287846481876295</v>
      </c>
      <c r="BE59" s="20">
        <v>4210</v>
      </c>
      <c r="BF59" s="25">
        <v>1.69082125603865</v>
      </c>
      <c r="BG59" s="20">
        <v>3020</v>
      </c>
      <c r="BH59" s="25">
        <v>0.66666666666666696</v>
      </c>
      <c r="BI59" s="20">
        <v>7280</v>
      </c>
      <c r="BJ59" s="25">
        <v>1.1111111111111101</v>
      </c>
      <c r="BK59" s="20">
        <v>5060</v>
      </c>
      <c r="BL59" s="25">
        <v>3.9014373716632398</v>
      </c>
      <c r="BM59" s="20">
        <v>12820</v>
      </c>
      <c r="BN59" s="25">
        <v>5.1681706316653004</v>
      </c>
      <c r="BO59" s="20">
        <v>2080</v>
      </c>
      <c r="BP59" s="25">
        <v>-0.952380952380952</v>
      </c>
      <c r="BQ59" s="20">
        <v>15350</v>
      </c>
      <c r="BR59" s="25">
        <v>0.78791858174655305</v>
      </c>
      <c r="BS59" s="20">
        <v>9740</v>
      </c>
      <c r="BT59" s="25">
        <v>4.1711229946524098</v>
      </c>
      <c r="BU59" s="20">
        <v>10760</v>
      </c>
      <c r="BV59" s="25">
        <v>-0.64635272391505105</v>
      </c>
      <c r="BW59" s="20">
        <v>4040</v>
      </c>
      <c r="BX59" s="25">
        <v>0.49751243781094501</v>
      </c>
      <c r="BY59" s="20">
        <v>4370</v>
      </c>
      <c r="BZ59" s="25">
        <v>2.10280373831776</v>
      </c>
      <c r="CA59" s="20">
        <v>9280</v>
      </c>
      <c r="CB59" s="25">
        <v>0.43290043290043301</v>
      </c>
      <c r="CC59" s="20">
        <v>2490</v>
      </c>
      <c r="CD59" s="25">
        <v>4.1841004184100399</v>
      </c>
      <c r="CE59" s="20">
        <v>3550</v>
      </c>
      <c r="CF59" s="25">
        <v>0.56657223796033995</v>
      </c>
      <c r="CG59" s="20">
        <v>2840</v>
      </c>
      <c r="CH59" s="25">
        <v>0.35335689045936403</v>
      </c>
      <c r="CI59" s="20">
        <v>8970</v>
      </c>
      <c r="CJ59" s="25">
        <v>0.44792833146696498</v>
      </c>
      <c r="CK59" s="20">
        <v>2960</v>
      </c>
      <c r="CL59" s="25">
        <v>-0.67114093959731502</v>
      </c>
      <c r="CM59" s="20">
        <v>9380</v>
      </c>
      <c r="CN59" s="25">
        <v>6.4699205448354098</v>
      </c>
      <c r="CO59" s="20">
        <v>5210</v>
      </c>
      <c r="CP59" s="25">
        <v>0.38535645472061703</v>
      </c>
      <c r="CQ59" s="20">
        <v>1220</v>
      </c>
      <c r="CR59" s="25">
        <v>0.826446280991736</v>
      </c>
      <c r="CS59" s="20">
        <v>2590</v>
      </c>
      <c r="CT59" s="25">
        <v>1.171875</v>
      </c>
      <c r="CU59" s="20">
        <v>1740</v>
      </c>
      <c r="CV59" s="25">
        <v>2.3529411764705901</v>
      </c>
      <c r="CW59" s="20">
        <v>7700</v>
      </c>
      <c r="CX59" s="25">
        <v>-0.38809831824062102</v>
      </c>
      <c r="CY59" s="20">
        <v>6450</v>
      </c>
      <c r="CZ59" s="25">
        <v>-2.4205748865355501</v>
      </c>
      <c r="DA59" s="20">
        <v>5250</v>
      </c>
      <c r="DB59" s="25">
        <v>1.7441860465116299</v>
      </c>
      <c r="DC59" s="20">
        <v>2430</v>
      </c>
      <c r="DD59" s="25">
        <v>2.1008403361344499</v>
      </c>
      <c r="DE59" s="20">
        <v>2340</v>
      </c>
      <c r="DF59" s="25">
        <v>0.86206896551724099</v>
      </c>
      <c r="DG59" s="20">
        <v>6660</v>
      </c>
      <c r="DH59" s="25">
        <v>0.45248868778280499</v>
      </c>
      <c r="DI59" s="20">
        <v>2360</v>
      </c>
      <c r="DJ59" s="25">
        <v>0.854700854700855</v>
      </c>
      <c r="DK59" s="20">
        <v>6410</v>
      </c>
      <c r="DL59" s="25">
        <v>-0.62015503875969002</v>
      </c>
      <c r="DM59" s="20">
        <v>8240</v>
      </c>
      <c r="DN59" s="25">
        <v>-0.72289156626506001</v>
      </c>
      <c r="DO59" s="20">
        <v>2580</v>
      </c>
      <c r="DP59" s="25">
        <v>-0.38610038610038599</v>
      </c>
      <c r="DQ59" s="20">
        <v>30930</v>
      </c>
      <c r="DR59" s="25">
        <v>0.65082980800520696</v>
      </c>
      <c r="DS59" s="20">
        <v>8220</v>
      </c>
      <c r="DT59" s="25">
        <v>0.61199510403916801</v>
      </c>
      <c r="DU59" s="20">
        <v>2390</v>
      </c>
      <c r="DV59" s="25">
        <v>-0.41666666666666702</v>
      </c>
      <c r="DW59" s="20">
        <v>12860</v>
      </c>
      <c r="DX59" s="25">
        <v>2.22575516693164</v>
      </c>
      <c r="DY59" s="20">
        <v>5600</v>
      </c>
      <c r="DZ59" s="25">
        <v>-1.5817223198593999</v>
      </c>
      <c r="EA59" s="20">
        <v>7860</v>
      </c>
      <c r="EB59" s="25">
        <v>-0.127064803049555</v>
      </c>
      <c r="EC59" s="20">
        <v>2810</v>
      </c>
      <c r="ED59" s="25">
        <v>2.5547445255474499</v>
      </c>
      <c r="EE59" s="20">
        <v>6640</v>
      </c>
      <c r="EF59" s="25">
        <v>2.4691358024691401</v>
      </c>
      <c r="EG59" s="20">
        <v>8820</v>
      </c>
      <c r="EH59" s="25">
        <v>2.5581395348837201</v>
      </c>
      <c r="EI59" s="20">
        <v>7830</v>
      </c>
      <c r="EJ59" s="25">
        <v>-0.63451776649746205</v>
      </c>
      <c r="EK59" s="20">
        <v>17820</v>
      </c>
      <c r="EL59" s="25">
        <v>-0.61349693251533699</v>
      </c>
      <c r="EM59" s="20">
        <v>2430</v>
      </c>
      <c r="EN59" s="25">
        <v>-0.409836065573771</v>
      </c>
      <c r="EO59" s="20">
        <v>7450</v>
      </c>
      <c r="EP59" s="25">
        <v>0.53981106612685603</v>
      </c>
      <c r="EQ59" s="20">
        <v>4540</v>
      </c>
      <c r="ER59" s="25">
        <v>1.33928571428571</v>
      </c>
      <c r="ES59" s="20">
        <v>3830</v>
      </c>
      <c r="ET59" s="25">
        <v>-1.28865979381443</v>
      </c>
      <c r="EU59" s="20">
        <v>3660</v>
      </c>
      <c r="EV59" s="25">
        <v>0.826446280991736</v>
      </c>
      <c r="EW59" s="20">
        <v>19510</v>
      </c>
      <c r="EX59" s="25">
        <v>2.52233315817131</v>
      </c>
      <c r="EY59" s="20">
        <v>11320</v>
      </c>
      <c r="EZ59" s="25">
        <v>1.34288272157565</v>
      </c>
      <c r="FA59" s="20">
        <v>12030</v>
      </c>
      <c r="FB59" s="25">
        <v>-0.41390728476821198</v>
      </c>
      <c r="FC59" s="20">
        <v>7790</v>
      </c>
      <c r="FD59" s="25">
        <v>3.4528552456839301</v>
      </c>
      <c r="FE59" s="20">
        <v>3270</v>
      </c>
      <c r="FF59" s="25">
        <v>-1.2084592145015101</v>
      </c>
      <c r="FG59" s="20">
        <v>5770</v>
      </c>
      <c r="FH59" s="25">
        <v>0.52264808362369297</v>
      </c>
      <c r="FI59" s="20">
        <v>3760</v>
      </c>
      <c r="FJ59" s="25">
        <v>-0.52910052910052896</v>
      </c>
      <c r="FK59" s="20">
        <v>2770</v>
      </c>
      <c r="FL59" s="25">
        <v>-2.46478873239437</v>
      </c>
      <c r="FM59" s="20">
        <v>11190</v>
      </c>
      <c r="FN59" s="25">
        <v>-0.26737967914438499</v>
      </c>
      <c r="FO59" s="20">
        <v>3750</v>
      </c>
      <c r="FP59" s="25">
        <v>1.90217391304348</v>
      </c>
      <c r="FQ59" s="20">
        <v>4780</v>
      </c>
      <c r="FR59" s="25">
        <v>-0.829875518672199</v>
      </c>
      <c r="FS59" s="20">
        <v>3060</v>
      </c>
      <c r="FT59" s="25">
        <v>4.4368600682593904</v>
      </c>
      <c r="FU59" s="20">
        <v>4290</v>
      </c>
      <c r="FV59" s="25">
        <v>-0.92378752886836002</v>
      </c>
      <c r="FW59" s="20">
        <v>3290</v>
      </c>
      <c r="FX59" s="25">
        <v>-1.4970059880239499</v>
      </c>
      <c r="FY59" s="20">
        <v>4450</v>
      </c>
      <c r="FZ59" s="25">
        <v>0.451467268623025</v>
      </c>
      <c r="GA59" s="20">
        <v>1240</v>
      </c>
      <c r="GB59" s="25">
        <v>1.63934426229508</v>
      </c>
      <c r="GC59" s="20">
        <v>9280</v>
      </c>
      <c r="GD59" s="25">
        <v>-0.854700854700855</v>
      </c>
      <c r="GE59" s="20">
        <v>10620</v>
      </c>
      <c r="GF59" s="25">
        <v>-0.28169014084506999</v>
      </c>
      <c r="GG59" s="20">
        <v>17690</v>
      </c>
      <c r="GH59" s="25">
        <v>6.6305003013863804</v>
      </c>
      <c r="GI59" s="20">
        <v>11610</v>
      </c>
      <c r="GJ59" s="25">
        <v>2.6525198938991998</v>
      </c>
      <c r="GK59" s="20">
        <v>9370</v>
      </c>
      <c r="GL59" s="25">
        <v>-0.319148936170213</v>
      </c>
      <c r="GM59" s="20">
        <v>4360</v>
      </c>
      <c r="GN59" s="25">
        <v>4.5563549160671499</v>
      </c>
      <c r="GO59" s="20">
        <v>4940</v>
      </c>
      <c r="GP59" s="25">
        <v>-0.40322580645161299</v>
      </c>
      <c r="GQ59" s="20">
        <v>1540</v>
      </c>
      <c r="GR59" s="25">
        <v>9.2198581560283692</v>
      </c>
      <c r="GS59" s="20">
        <v>11750</v>
      </c>
      <c r="GT59" s="25">
        <v>-0.76013513513513498</v>
      </c>
      <c r="GU59" s="20">
        <v>720</v>
      </c>
      <c r="GV59" s="25">
        <v>14.285714285714301</v>
      </c>
    </row>
    <row r="60" spans="1:204" ht="15" customHeight="1" x14ac:dyDescent="0.25">
      <c r="A60" s="6">
        <v>45017</v>
      </c>
      <c r="B60" s="26" t="s">
        <v>4</v>
      </c>
      <c r="C60" s="20">
        <v>3680</v>
      </c>
      <c r="D60" s="25">
        <v>0</v>
      </c>
      <c r="E60" s="20">
        <v>5510</v>
      </c>
      <c r="F60" s="25">
        <v>0.73126142595978105</v>
      </c>
      <c r="G60" s="20">
        <v>4940</v>
      </c>
      <c r="H60" s="25">
        <v>-1.2</v>
      </c>
      <c r="I60" s="20">
        <v>1500</v>
      </c>
      <c r="J60" s="25">
        <v>2.0408163265306101</v>
      </c>
      <c r="K60" s="20">
        <v>1590</v>
      </c>
      <c r="L60" s="25">
        <v>0.632911392405063</v>
      </c>
      <c r="M60" s="20">
        <v>11580</v>
      </c>
      <c r="N60" s="25">
        <v>8.6430423509075205E-2</v>
      </c>
      <c r="O60" s="20">
        <v>3800</v>
      </c>
      <c r="P60" s="25">
        <v>0.26385224274406299</v>
      </c>
      <c r="Q60" s="20">
        <v>3140</v>
      </c>
      <c r="R60" s="25">
        <v>0</v>
      </c>
      <c r="S60" s="20">
        <v>1620</v>
      </c>
      <c r="T60" s="25">
        <v>-0.61349693251533699</v>
      </c>
      <c r="U60" s="20">
        <v>3420</v>
      </c>
      <c r="V60" s="25">
        <v>4.9079754601227004</v>
      </c>
      <c r="W60" s="20">
        <v>4640</v>
      </c>
      <c r="X60" s="25">
        <v>0.86956521739130399</v>
      </c>
      <c r="Y60" s="20">
        <v>3050</v>
      </c>
      <c r="Z60" s="25">
        <v>1.3289036544850501</v>
      </c>
      <c r="AA60" s="20">
        <v>15360</v>
      </c>
      <c r="AB60" s="25">
        <v>0.26109660574412502</v>
      </c>
      <c r="AC60" s="20">
        <v>5150</v>
      </c>
      <c r="AD60" s="25">
        <v>0.5859375</v>
      </c>
      <c r="AE60" s="20">
        <v>1630</v>
      </c>
      <c r="AF60" s="25">
        <v>-0.60975609756097604</v>
      </c>
      <c r="AG60" s="20">
        <v>3740</v>
      </c>
      <c r="AH60" s="25">
        <v>-1.8372703412073501</v>
      </c>
      <c r="AI60" s="20">
        <v>6560</v>
      </c>
      <c r="AJ60" s="25">
        <v>5.4662379421221896</v>
      </c>
      <c r="AK60" s="20">
        <v>3860</v>
      </c>
      <c r="AL60" s="25">
        <v>0.25974025974025999</v>
      </c>
      <c r="AM60" s="20">
        <v>2500</v>
      </c>
      <c r="AN60" s="25">
        <v>-1.9607843137254899</v>
      </c>
      <c r="AO60" s="20">
        <v>3070</v>
      </c>
      <c r="AP60" s="25">
        <v>3.7162162162162198</v>
      </c>
      <c r="AQ60" s="20">
        <v>2210</v>
      </c>
      <c r="AR60" s="25">
        <v>2.31481481481481</v>
      </c>
      <c r="AS60" s="20">
        <v>5670</v>
      </c>
      <c r="AT60" s="25">
        <v>-0.70052539404553404</v>
      </c>
      <c r="AU60" s="20">
        <v>6760</v>
      </c>
      <c r="AV60" s="25">
        <v>-0.87976539589442804</v>
      </c>
      <c r="AW60" s="20">
        <v>1270</v>
      </c>
      <c r="AX60" s="25">
        <v>0</v>
      </c>
      <c r="AY60" s="20">
        <v>4390</v>
      </c>
      <c r="AZ60" s="25">
        <v>0.68807339449541305</v>
      </c>
      <c r="BA60" s="20">
        <v>5330</v>
      </c>
      <c r="BB60" s="25">
        <v>1.52380952380952</v>
      </c>
      <c r="BC60" s="20">
        <v>4810</v>
      </c>
      <c r="BD60" s="25">
        <v>0.41753653444676397</v>
      </c>
      <c r="BE60" s="20">
        <v>4270</v>
      </c>
      <c r="BF60" s="25">
        <v>1.42517814726841</v>
      </c>
      <c r="BG60" s="20">
        <v>3060</v>
      </c>
      <c r="BH60" s="25">
        <v>0.65789473684210498</v>
      </c>
      <c r="BI60" s="20">
        <v>7340</v>
      </c>
      <c r="BJ60" s="25">
        <v>0.68587105624142697</v>
      </c>
      <c r="BK60" s="20">
        <v>5160</v>
      </c>
      <c r="BL60" s="25">
        <v>3.6144578313253</v>
      </c>
      <c r="BM60" s="20">
        <v>13100</v>
      </c>
      <c r="BN60" s="25">
        <v>5.4750402576489501</v>
      </c>
      <c r="BO60" s="20">
        <v>2120</v>
      </c>
      <c r="BP60" s="25">
        <v>-0.934579439252336</v>
      </c>
      <c r="BQ60" s="20">
        <v>15580</v>
      </c>
      <c r="BR60" s="25">
        <v>0.25740025740025702</v>
      </c>
      <c r="BS60" s="20">
        <v>9900</v>
      </c>
      <c r="BT60" s="25">
        <v>3.7735849056603801</v>
      </c>
      <c r="BU60" s="20">
        <v>10890</v>
      </c>
      <c r="BV60" s="25">
        <v>-0.63868613138686103</v>
      </c>
      <c r="BW60" s="20">
        <v>4080</v>
      </c>
      <c r="BX60" s="25">
        <v>-0.48780487804877998</v>
      </c>
      <c r="BY60" s="20">
        <v>4440</v>
      </c>
      <c r="BZ60" s="25">
        <v>2.0689655172413799</v>
      </c>
      <c r="CA60" s="20">
        <v>9450</v>
      </c>
      <c r="CB60" s="25">
        <v>0.74626865671641796</v>
      </c>
      <c r="CC60" s="20">
        <v>2520</v>
      </c>
      <c r="CD60" s="25">
        <v>2.8571428571428599</v>
      </c>
      <c r="CE60" s="20">
        <v>3590</v>
      </c>
      <c r="CF60" s="25">
        <v>0.27932960893854702</v>
      </c>
      <c r="CG60" s="20">
        <v>2870</v>
      </c>
      <c r="CH60" s="25">
        <v>0</v>
      </c>
      <c r="CI60" s="20">
        <v>9110</v>
      </c>
      <c r="CJ60" s="25">
        <v>0.44101433296582099</v>
      </c>
      <c r="CK60" s="20">
        <v>3000</v>
      </c>
      <c r="CL60" s="25">
        <v>-0.66225165562913901</v>
      </c>
      <c r="CM60" s="20">
        <v>9600</v>
      </c>
      <c r="CN60" s="25">
        <v>6.5482796892341897</v>
      </c>
      <c r="CO60" s="20">
        <v>5320</v>
      </c>
      <c r="CP60" s="25">
        <v>0.56710775047258999</v>
      </c>
      <c r="CQ60" s="20">
        <v>1240</v>
      </c>
      <c r="CR60" s="25">
        <v>0.81300813008130102</v>
      </c>
      <c r="CS60" s="20">
        <v>2640</v>
      </c>
      <c r="CT60" s="25">
        <v>0.76335877862595403</v>
      </c>
      <c r="CU60" s="20">
        <v>1750</v>
      </c>
      <c r="CV60" s="25">
        <v>1.7441860465116299</v>
      </c>
      <c r="CW60" s="20">
        <v>7780</v>
      </c>
      <c r="CX60" s="25">
        <v>-1.01781170483461</v>
      </c>
      <c r="CY60" s="20">
        <v>6510</v>
      </c>
      <c r="CZ60" s="25">
        <v>-2.9806259314456001</v>
      </c>
      <c r="DA60" s="20">
        <v>5330</v>
      </c>
      <c r="DB60" s="25">
        <v>1.7175572519083999</v>
      </c>
      <c r="DC60" s="20">
        <v>2470</v>
      </c>
      <c r="DD60" s="25">
        <v>1.6460905349794199</v>
      </c>
      <c r="DE60" s="20">
        <v>2390</v>
      </c>
      <c r="DF60" s="25">
        <v>1.27118644067797</v>
      </c>
      <c r="DG60" s="20">
        <v>6750</v>
      </c>
      <c r="DH60" s="25">
        <v>0.44642857142857101</v>
      </c>
      <c r="DI60" s="20">
        <v>2390</v>
      </c>
      <c r="DJ60" s="25">
        <v>0.84388185654008396</v>
      </c>
      <c r="DK60" s="20">
        <v>6450</v>
      </c>
      <c r="DL60" s="25">
        <v>-1.22511485451761</v>
      </c>
      <c r="DM60" s="20">
        <v>8330</v>
      </c>
      <c r="DN60" s="25">
        <v>-1.42011834319527</v>
      </c>
      <c r="DO60" s="20">
        <v>2610</v>
      </c>
      <c r="DP60" s="25">
        <v>-0.76045627376425895</v>
      </c>
      <c r="DQ60" s="20">
        <v>31290</v>
      </c>
      <c r="DR60" s="25">
        <v>0.32061558191728101</v>
      </c>
      <c r="DS60" s="20">
        <v>8330</v>
      </c>
      <c r="DT60" s="25">
        <v>0.60386473429951704</v>
      </c>
      <c r="DU60" s="20">
        <v>2420</v>
      </c>
      <c r="DV60" s="25">
        <v>-1.22448979591837</v>
      </c>
      <c r="DW60" s="20">
        <v>13090</v>
      </c>
      <c r="DX60" s="25">
        <v>2.5862068965517202</v>
      </c>
      <c r="DY60" s="20">
        <v>5670</v>
      </c>
      <c r="DZ60" s="25">
        <v>-1.7331022530329301</v>
      </c>
      <c r="EA60" s="20">
        <v>8000</v>
      </c>
      <c r="EB60" s="25">
        <v>-0.24937655860349101</v>
      </c>
      <c r="EC60" s="20">
        <v>2870</v>
      </c>
      <c r="ED60" s="25">
        <v>2.1352313167259802</v>
      </c>
      <c r="EE60" s="20">
        <v>6760</v>
      </c>
      <c r="EF60" s="25">
        <v>2.4242424242424199</v>
      </c>
      <c r="EG60" s="20">
        <v>8950</v>
      </c>
      <c r="EH60" s="25">
        <v>2.0524515393386502</v>
      </c>
      <c r="EI60" s="20">
        <v>7900</v>
      </c>
      <c r="EJ60" s="25">
        <v>-1.12640801001252</v>
      </c>
      <c r="EK60" s="20">
        <v>18090</v>
      </c>
      <c r="EL60" s="25">
        <v>-0.87671232876712302</v>
      </c>
      <c r="EM60" s="20">
        <v>2450</v>
      </c>
      <c r="EN60" s="25">
        <v>-1.6064257028112401</v>
      </c>
      <c r="EO60" s="20">
        <v>7530</v>
      </c>
      <c r="EP60" s="25">
        <v>0.4</v>
      </c>
      <c r="EQ60" s="20">
        <v>4620</v>
      </c>
      <c r="ER60" s="25">
        <v>1.31578947368421</v>
      </c>
      <c r="ES60" s="20">
        <v>3900</v>
      </c>
      <c r="ET60" s="25">
        <v>-1.26582278481013</v>
      </c>
      <c r="EU60" s="20">
        <v>3710</v>
      </c>
      <c r="EV60" s="25">
        <v>0.815217391304348</v>
      </c>
      <c r="EW60" s="20">
        <v>19920</v>
      </c>
      <c r="EX60" s="25">
        <v>3.0522503879979301</v>
      </c>
      <c r="EY60" s="20">
        <v>11470</v>
      </c>
      <c r="EZ60" s="25">
        <v>0.87950747581354405</v>
      </c>
      <c r="FA60" s="20">
        <v>12130</v>
      </c>
      <c r="FB60" s="25">
        <v>-0.57377049180327899</v>
      </c>
      <c r="FC60" s="20">
        <v>7890</v>
      </c>
      <c r="FD60" s="25">
        <v>3.2722513089005201</v>
      </c>
      <c r="FE60" s="20">
        <v>3310</v>
      </c>
      <c r="FF60" s="25">
        <v>-1.4880952380952399</v>
      </c>
      <c r="FG60" s="20">
        <v>5870</v>
      </c>
      <c r="FH60" s="25">
        <v>0.17064846416382301</v>
      </c>
      <c r="FI60" s="20">
        <v>3840</v>
      </c>
      <c r="FJ60" s="25">
        <v>0</v>
      </c>
      <c r="FK60" s="20">
        <v>2810</v>
      </c>
      <c r="FL60" s="25">
        <v>-2.4305555555555598</v>
      </c>
      <c r="FM60" s="20">
        <v>11420</v>
      </c>
      <c r="FN60" s="25">
        <v>-0.26200873362445398</v>
      </c>
      <c r="FO60" s="20">
        <v>3810</v>
      </c>
      <c r="FP60" s="25">
        <v>2.1447721179624701</v>
      </c>
      <c r="FQ60" s="20">
        <v>4820</v>
      </c>
      <c r="FR60" s="25">
        <v>-1.43149284253579</v>
      </c>
      <c r="FS60" s="20">
        <v>3110</v>
      </c>
      <c r="FT60" s="25">
        <v>3.6666666666666701</v>
      </c>
      <c r="FU60" s="20">
        <v>4370</v>
      </c>
      <c r="FV60" s="25">
        <v>-1.3544018058690701</v>
      </c>
      <c r="FW60" s="20">
        <v>3350</v>
      </c>
      <c r="FX60" s="25">
        <v>-0.88757396449704096</v>
      </c>
      <c r="FY60" s="20">
        <v>4540</v>
      </c>
      <c r="FZ60" s="25">
        <v>0.66518847006651904</v>
      </c>
      <c r="GA60" s="20">
        <v>1270</v>
      </c>
      <c r="GB60" s="25">
        <v>1.6</v>
      </c>
      <c r="GC60" s="20">
        <v>9380</v>
      </c>
      <c r="GD60" s="25">
        <v>-0.95036958817317796</v>
      </c>
      <c r="GE60" s="20">
        <v>10800</v>
      </c>
      <c r="GF60" s="25">
        <v>9.2678405931418004E-2</v>
      </c>
      <c r="GG60" s="20">
        <v>18210</v>
      </c>
      <c r="GH60" s="25">
        <v>6.9289489136817402</v>
      </c>
      <c r="GI60" s="20">
        <v>11800</v>
      </c>
      <c r="GJ60" s="25">
        <v>2.3417172593235001</v>
      </c>
      <c r="GK60" s="20">
        <v>9520</v>
      </c>
      <c r="GL60" s="25">
        <v>0.42194092827004198</v>
      </c>
      <c r="GM60" s="20">
        <v>4410</v>
      </c>
      <c r="GN60" s="25">
        <v>4.2553191489361701</v>
      </c>
      <c r="GO60" s="20">
        <v>5000</v>
      </c>
      <c r="GP60" s="25">
        <v>-0.79365079365079405</v>
      </c>
      <c r="GQ60" s="20">
        <v>1590</v>
      </c>
      <c r="GR60" s="25">
        <v>11.971830985915499</v>
      </c>
      <c r="GS60" s="20">
        <v>11870</v>
      </c>
      <c r="GT60" s="25">
        <v>-0.50293378038558301</v>
      </c>
      <c r="GU60" s="20">
        <v>730</v>
      </c>
      <c r="GV60" s="25">
        <v>15.8730158730159</v>
      </c>
    </row>
    <row r="61" spans="1:204" ht="15" customHeight="1" x14ac:dyDescent="0.25">
      <c r="A61" s="6">
        <v>45047</v>
      </c>
      <c r="B61" s="26" t="s">
        <v>4</v>
      </c>
      <c r="C61" s="20">
        <v>3690</v>
      </c>
      <c r="D61" s="25">
        <v>0.54495912806539504</v>
      </c>
      <c r="E61" s="20">
        <v>5520</v>
      </c>
      <c r="F61" s="25">
        <v>0.91407678244972601</v>
      </c>
      <c r="G61" s="20">
        <v>4930</v>
      </c>
      <c r="H61" s="25">
        <v>-1.4</v>
      </c>
      <c r="I61" s="20">
        <v>1500</v>
      </c>
      <c r="J61" s="25">
        <v>2.0408163265306101</v>
      </c>
      <c r="K61" s="20">
        <v>1600</v>
      </c>
      <c r="L61" s="25">
        <v>1.26582278481013</v>
      </c>
      <c r="M61" s="20">
        <v>11580</v>
      </c>
      <c r="N61" s="25">
        <v>-0.258397932816538</v>
      </c>
      <c r="O61" s="20">
        <v>3800</v>
      </c>
      <c r="P61" s="25">
        <v>-0.26246719160104998</v>
      </c>
      <c r="Q61" s="20">
        <v>3160</v>
      </c>
      <c r="R61" s="25">
        <v>0.317460317460317</v>
      </c>
      <c r="S61" s="20">
        <v>1630</v>
      </c>
      <c r="T61" s="25">
        <v>-0.60975609756097604</v>
      </c>
      <c r="U61" s="20">
        <v>3430</v>
      </c>
      <c r="V61" s="25">
        <v>4.8929663608562697</v>
      </c>
      <c r="W61" s="20">
        <v>4640</v>
      </c>
      <c r="X61" s="25">
        <v>0.43290043290043301</v>
      </c>
      <c r="Y61" s="20">
        <v>3080</v>
      </c>
      <c r="Z61" s="25">
        <v>1.98675496688742</v>
      </c>
      <c r="AA61" s="20">
        <v>15410</v>
      </c>
      <c r="AB61" s="25">
        <v>0.52185257664709706</v>
      </c>
      <c r="AC61" s="20">
        <v>5180</v>
      </c>
      <c r="AD61" s="25">
        <v>0.77821011673151796</v>
      </c>
      <c r="AE61" s="20">
        <v>1640</v>
      </c>
      <c r="AF61" s="25">
        <v>-0.60606060606060597</v>
      </c>
      <c r="AG61" s="20">
        <v>3740</v>
      </c>
      <c r="AH61" s="25">
        <v>-1.8372703412073501</v>
      </c>
      <c r="AI61" s="20">
        <v>6590</v>
      </c>
      <c r="AJ61" s="25">
        <v>5.44</v>
      </c>
      <c r="AK61" s="20">
        <v>3860</v>
      </c>
      <c r="AL61" s="25">
        <v>0</v>
      </c>
      <c r="AM61" s="20">
        <v>2490</v>
      </c>
      <c r="AN61" s="25">
        <v>-1.9685039370078701</v>
      </c>
      <c r="AO61" s="20">
        <v>3070</v>
      </c>
      <c r="AP61" s="25">
        <v>3.3670033670033699</v>
      </c>
      <c r="AQ61" s="20">
        <v>2210</v>
      </c>
      <c r="AR61" s="25">
        <v>1.84331797235023</v>
      </c>
      <c r="AS61" s="20">
        <v>5680</v>
      </c>
      <c r="AT61" s="25">
        <v>-0.52539404553415103</v>
      </c>
      <c r="AU61" s="20">
        <v>6780</v>
      </c>
      <c r="AV61" s="25">
        <v>-0.73206442166910701</v>
      </c>
      <c r="AW61" s="20">
        <v>1260</v>
      </c>
      <c r="AX61" s="25">
        <v>-1.5625</v>
      </c>
      <c r="AY61" s="20">
        <v>4410</v>
      </c>
      <c r="AZ61" s="25">
        <v>1.1467889908256901</v>
      </c>
      <c r="BA61" s="20">
        <v>5350</v>
      </c>
      <c r="BB61" s="25">
        <v>1.7110266159695799</v>
      </c>
      <c r="BC61" s="20">
        <v>4820</v>
      </c>
      <c r="BD61" s="25">
        <v>0.41666666666666702</v>
      </c>
      <c r="BE61" s="20">
        <v>4280</v>
      </c>
      <c r="BF61" s="25">
        <v>1.66270783847981</v>
      </c>
      <c r="BG61" s="20">
        <v>3070</v>
      </c>
      <c r="BH61" s="25">
        <v>0.98684210526315796</v>
      </c>
      <c r="BI61" s="20">
        <v>7340</v>
      </c>
      <c r="BJ61" s="25">
        <v>0.410396716826265</v>
      </c>
      <c r="BK61" s="20">
        <v>5180</v>
      </c>
      <c r="BL61" s="25">
        <v>3.1872509960159401</v>
      </c>
      <c r="BM61" s="20">
        <v>13210</v>
      </c>
      <c r="BN61" s="25">
        <v>5.84935897435897</v>
      </c>
      <c r="BO61" s="20">
        <v>2120</v>
      </c>
      <c r="BP61" s="25">
        <v>-0.934579439252336</v>
      </c>
      <c r="BQ61" s="20">
        <v>15610</v>
      </c>
      <c r="BR61" s="25">
        <v>0.32133676092544999</v>
      </c>
      <c r="BS61" s="20">
        <v>9950</v>
      </c>
      <c r="BT61" s="25">
        <v>4.0794979079497899</v>
      </c>
      <c r="BU61" s="20">
        <v>10920</v>
      </c>
      <c r="BV61" s="25">
        <v>-0.27397260273972601</v>
      </c>
      <c r="BW61" s="20">
        <v>4100</v>
      </c>
      <c r="BX61" s="25">
        <v>0</v>
      </c>
      <c r="BY61" s="20">
        <v>4430</v>
      </c>
      <c r="BZ61" s="25">
        <v>1.83908045977011</v>
      </c>
      <c r="CA61" s="20">
        <v>9450</v>
      </c>
      <c r="CB61" s="25">
        <v>0.42507970244420801</v>
      </c>
      <c r="CC61" s="20">
        <v>2540</v>
      </c>
      <c r="CD61" s="25">
        <v>3.2520325203252001</v>
      </c>
      <c r="CE61" s="20">
        <v>3610</v>
      </c>
      <c r="CF61" s="25">
        <v>0.27777777777777801</v>
      </c>
      <c r="CG61" s="20">
        <v>2870</v>
      </c>
      <c r="CH61" s="25">
        <v>-0.34722222222222199</v>
      </c>
      <c r="CI61" s="20">
        <v>9120</v>
      </c>
      <c r="CJ61" s="25">
        <v>0.44052863436123402</v>
      </c>
      <c r="CK61" s="20">
        <v>3010</v>
      </c>
      <c r="CL61" s="25">
        <v>-0.66006600660065995</v>
      </c>
      <c r="CM61" s="20">
        <v>9660</v>
      </c>
      <c r="CN61" s="25">
        <v>6.9767441860465098</v>
      </c>
      <c r="CO61" s="20">
        <v>5340</v>
      </c>
      <c r="CP61" s="25">
        <v>1.13636363636364</v>
      </c>
      <c r="CQ61" s="20">
        <v>1240</v>
      </c>
      <c r="CR61" s="25">
        <v>0</v>
      </c>
      <c r="CS61" s="20">
        <v>2640</v>
      </c>
      <c r="CT61" s="25">
        <v>0.38022813688212898</v>
      </c>
      <c r="CU61" s="20">
        <v>1750</v>
      </c>
      <c r="CV61" s="25">
        <v>1.7441860465116299</v>
      </c>
      <c r="CW61" s="20">
        <v>7810</v>
      </c>
      <c r="CX61" s="25">
        <v>-0.63613231552162797</v>
      </c>
      <c r="CY61" s="20">
        <v>6510</v>
      </c>
      <c r="CZ61" s="25">
        <v>-3.125</v>
      </c>
      <c r="DA61" s="20">
        <v>5350</v>
      </c>
      <c r="DB61" s="25">
        <v>1.9047619047619</v>
      </c>
      <c r="DC61" s="20">
        <v>2470</v>
      </c>
      <c r="DD61" s="25">
        <v>2.06611570247934</v>
      </c>
      <c r="DE61" s="20">
        <v>2390</v>
      </c>
      <c r="DF61" s="25">
        <v>1.27118644067797</v>
      </c>
      <c r="DG61" s="20">
        <v>6770</v>
      </c>
      <c r="DH61" s="25">
        <v>0.59435364041604799</v>
      </c>
      <c r="DI61" s="20">
        <v>2400</v>
      </c>
      <c r="DJ61" s="25">
        <v>1.6949152542372901</v>
      </c>
      <c r="DK61" s="20">
        <v>6450</v>
      </c>
      <c r="DL61" s="25">
        <v>-1.0736196319018401</v>
      </c>
      <c r="DM61" s="20">
        <v>8350</v>
      </c>
      <c r="DN61" s="25">
        <v>-1.1834319526627199</v>
      </c>
      <c r="DO61" s="20">
        <v>2600</v>
      </c>
      <c r="DP61" s="25">
        <v>-1.51515151515152</v>
      </c>
      <c r="DQ61" s="20">
        <v>31390</v>
      </c>
      <c r="DR61" s="25">
        <v>0.48015364916773401</v>
      </c>
      <c r="DS61" s="20">
        <v>8350</v>
      </c>
      <c r="DT61" s="25">
        <v>0.72376357056694796</v>
      </c>
      <c r="DU61" s="20">
        <v>2420</v>
      </c>
      <c r="DV61" s="25">
        <v>-1.22448979591837</v>
      </c>
      <c r="DW61" s="20">
        <v>13150</v>
      </c>
      <c r="DX61" s="25">
        <v>2.57410296411856</v>
      </c>
      <c r="DY61" s="20">
        <v>5690</v>
      </c>
      <c r="DZ61" s="25">
        <v>-1.3864818024263399</v>
      </c>
      <c r="EA61" s="20">
        <v>8030</v>
      </c>
      <c r="EB61" s="25">
        <v>0.375</v>
      </c>
      <c r="EC61" s="20">
        <v>2860</v>
      </c>
      <c r="ED61" s="25">
        <v>2.1428571428571401</v>
      </c>
      <c r="EE61" s="20">
        <v>6760</v>
      </c>
      <c r="EF61" s="25">
        <v>2.2692889561270801</v>
      </c>
      <c r="EG61" s="20">
        <v>8990</v>
      </c>
      <c r="EH61" s="25">
        <v>1.8120045300113301</v>
      </c>
      <c r="EI61" s="20">
        <v>7930</v>
      </c>
      <c r="EJ61" s="25">
        <v>-0.875</v>
      </c>
      <c r="EK61" s="20">
        <v>18150</v>
      </c>
      <c r="EL61" s="25">
        <v>-0.49342105263157898</v>
      </c>
      <c r="EM61" s="20">
        <v>2450</v>
      </c>
      <c r="EN61" s="25">
        <v>-2</v>
      </c>
      <c r="EO61" s="20">
        <v>7510</v>
      </c>
      <c r="EP61" s="25">
        <v>0</v>
      </c>
      <c r="EQ61" s="20">
        <v>4630</v>
      </c>
      <c r="ER61" s="25">
        <v>1.5350877192982499</v>
      </c>
      <c r="ES61" s="20">
        <v>3910</v>
      </c>
      <c r="ET61" s="25">
        <v>-1.2626262626262601</v>
      </c>
      <c r="EU61" s="20">
        <v>3710</v>
      </c>
      <c r="EV61" s="25">
        <v>0.815217391304348</v>
      </c>
      <c r="EW61" s="20">
        <v>19990</v>
      </c>
      <c r="EX61" s="25">
        <v>3.3609100310237898</v>
      </c>
      <c r="EY61" s="20">
        <v>11480</v>
      </c>
      <c r="EZ61" s="25">
        <v>0.79016681299385405</v>
      </c>
      <c r="FA61" s="20">
        <v>12150</v>
      </c>
      <c r="FB61" s="25">
        <v>-0.73529411764705899</v>
      </c>
      <c r="FC61" s="20">
        <v>7930</v>
      </c>
      <c r="FD61" s="25">
        <v>3.2552083333333299</v>
      </c>
      <c r="FE61" s="20">
        <v>3320</v>
      </c>
      <c r="FF61" s="25">
        <v>-1.19047619047619</v>
      </c>
      <c r="FG61" s="20">
        <v>5890</v>
      </c>
      <c r="FH61" s="25">
        <v>0.34071550255536598</v>
      </c>
      <c r="FI61" s="20">
        <v>3850</v>
      </c>
      <c r="FJ61" s="25">
        <v>0.26041666666666702</v>
      </c>
      <c r="FK61" s="20">
        <v>2810</v>
      </c>
      <c r="FL61" s="25">
        <v>-2.0905923344947701</v>
      </c>
      <c r="FM61" s="20">
        <v>11440</v>
      </c>
      <c r="FN61" s="25">
        <v>-8.7336244541484698E-2</v>
      </c>
      <c r="FO61" s="20">
        <v>3830</v>
      </c>
      <c r="FP61" s="25">
        <v>2.1333333333333302</v>
      </c>
      <c r="FQ61" s="20">
        <v>4840</v>
      </c>
      <c r="FR61" s="25">
        <v>-1.22448979591837</v>
      </c>
      <c r="FS61" s="20">
        <v>3120</v>
      </c>
      <c r="FT61" s="25">
        <v>3.3112582781456998</v>
      </c>
      <c r="FU61" s="20">
        <v>4390</v>
      </c>
      <c r="FV61" s="25">
        <v>-1.1261261261261299</v>
      </c>
      <c r="FW61" s="20">
        <v>3350</v>
      </c>
      <c r="FX61" s="25">
        <v>-0.59347181008902095</v>
      </c>
      <c r="FY61" s="20">
        <v>4560</v>
      </c>
      <c r="FZ61" s="25">
        <v>0.88495575221238898</v>
      </c>
      <c r="GA61" s="20">
        <v>1280</v>
      </c>
      <c r="GB61" s="25">
        <v>2.4</v>
      </c>
      <c r="GC61" s="20">
        <v>9410</v>
      </c>
      <c r="GD61" s="25">
        <v>-0.94736842105263197</v>
      </c>
      <c r="GE61" s="20">
        <v>10850</v>
      </c>
      <c r="GF61" s="25">
        <v>9.2250922509225106E-2</v>
      </c>
      <c r="GG61" s="20">
        <v>18350</v>
      </c>
      <c r="GH61" s="25">
        <v>6.68604651162791</v>
      </c>
      <c r="GI61" s="20">
        <v>11830</v>
      </c>
      <c r="GJ61" s="25">
        <v>1.9827586206896599</v>
      </c>
      <c r="GK61" s="20">
        <v>9540</v>
      </c>
      <c r="GL61" s="25">
        <v>0.10493179433368301</v>
      </c>
      <c r="GM61" s="20">
        <v>4440</v>
      </c>
      <c r="GN61" s="25">
        <v>4.4705882352941204</v>
      </c>
      <c r="GO61" s="20">
        <v>5030</v>
      </c>
      <c r="GP61" s="25">
        <v>-0.396039603960396</v>
      </c>
      <c r="GQ61" s="20">
        <v>1610</v>
      </c>
      <c r="GR61" s="25">
        <v>11.8055555555556</v>
      </c>
      <c r="GS61" s="20">
        <v>11860</v>
      </c>
      <c r="GT61" s="25">
        <v>-0.50335570469798696</v>
      </c>
      <c r="GU61" s="20">
        <v>740</v>
      </c>
      <c r="GV61" s="25">
        <v>15.625</v>
      </c>
    </row>
    <row r="62" spans="1:204" ht="15" customHeight="1" x14ac:dyDescent="0.25">
      <c r="A62" s="6">
        <v>45078</v>
      </c>
      <c r="B62" s="26" t="s">
        <v>4</v>
      </c>
      <c r="C62" s="20">
        <v>3710</v>
      </c>
      <c r="D62" s="25">
        <v>0.815217391304348</v>
      </c>
      <c r="E62" s="20">
        <v>5540</v>
      </c>
      <c r="F62" s="25">
        <v>0.54446460980036304</v>
      </c>
      <c r="G62" s="20">
        <v>4930</v>
      </c>
      <c r="H62" s="25">
        <v>-1.59680638722555</v>
      </c>
      <c r="I62" s="20">
        <v>1510</v>
      </c>
      <c r="J62" s="25">
        <v>2.0270270270270299</v>
      </c>
      <c r="K62" s="20">
        <v>1610</v>
      </c>
      <c r="L62" s="25">
        <v>1.2578616352201299</v>
      </c>
      <c r="M62" s="20">
        <v>11590</v>
      </c>
      <c r="N62" s="25">
        <v>-8.6206896551724102E-2</v>
      </c>
      <c r="O62" s="20">
        <v>3810</v>
      </c>
      <c r="P62" s="25">
        <v>-0.52219321148825104</v>
      </c>
      <c r="Q62" s="20">
        <v>3170</v>
      </c>
      <c r="R62" s="25">
        <v>0.316455696202532</v>
      </c>
      <c r="S62" s="20">
        <v>1630</v>
      </c>
      <c r="T62" s="25">
        <v>0</v>
      </c>
      <c r="U62" s="20">
        <v>3440</v>
      </c>
      <c r="V62" s="25">
        <v>4.8780487804878003</v>
      </c>
      <c r="W62" s="20">
        <v>4660</v>
      </c>
      <c r="X62" s="25">
        <v>0.21505376344086</v>
      </c>
      <c r="Y62" s="20">
        <v>3110</v>
      </c>
      <c r="Z62" s="25">
        <v>3.3222591362126299</v>
      </c>
      <c r="AA62" s="20">
        <v>15460</v>
      </c>
      <c r="AB62" s="25">
        <v>0.45484080571799901</v>
      </c>
      <c r="AC62" s="20">
        <v>5180</v>
      </c>
      <c r="AD62" s="25">
        <v>0.58252427184466005</v>
      </c>
      <c r="AE62" s="20">
        <v>1650</v>
      </c>
      <c r="AF62" s="25">
        <v>-0.60240963855421703</v>
      </c>
      <c r="AG62" s="20">
        <v>3740</v>
      </c>
      <c r="AH62" s="25">
        <v>-1.8372703412073501</v>
      </c>
      <c r="AI62" s="20">
        <v>6630</v>
      </c>
      <c r="AJ62" s="25">
        <v>5.0713153724247197</v>
      </c>
      <c r="AK62" s="20">
        <v>3870</v>
      </c>
      <c r="AL62" s="25">
        <v>0.25906735751295301</v>
      </c>
      <c r="AM62" s="20">
        <v>2490</v>
      </c>
      <c r="AN62" s="25">
        <v>-1.5810276679841899</v>
      </c>
      <c r="AO62" s="20">
        <v>3080</v>
      </c>
      <c r="AP62" s="25">
        <v>3.3557046979865799</v>
      </c>
      <c r="AQ62" s="20">
        <v>2220</v>
      </c>
      <c r="AR62" s="25">
        <v>1.3698630136986301</v>
      </c>
      <c r="AS62" s="20">
        <v>5690</v>
      </c>
      <c r="AT62" s="25">
        <v>-0.69808027923211202</v>
      </c>
      <c r="AU62" s="20">
        <v>6800</v>
      </c>
      <c r="AV62" s="25">
        <v>-0.58479532163742698</v>
      </c>
      <c r="AW62" s="20">
        <v>1260</v>
      </c>
      <c r="AX62" s="25">
        <v>-0.78740157480314998</v>
      </c>
      <c r="AY62" s="20">
        <v>4410</v>
      </c>
      <c r="AZ62" s="25">
        <v>0.91533180778031997</v>
      </c>
      <c r="BA62" s="20">
        <v>5360</v>
      </c>
      <c r="BB62" s="25">
        <v>1.3232514177693799</v>
      </c>
      <c r="BC62" s="20">
        <v>4820</v>
      </c>
      <c r="BD62" s="25">
        <v>0.207900207900208</v>
      </c>
      <c r="BE62" s="20">
        <v>4290</v>
      </c>
      <c r="BF62" s="25">
        <v>1.6587677725118499</v>
      </c>
      <c r="BG62" s="20">
        <v>3080</v>
      </c>
      <c r="BH62" s="25">
        <v>0.65359477124182996</v>
      </c>
      <c r="BI62" s="20">
        <v>7370</v>
      </c>
      <c r="BJ62" s="25">
        <v>0.40871934604904597</v>
      </c>
      <c r="BK62" s="20">
        <v>5180</v>
      </c>
      <c r="BL62" s="25">
        <v>2.7777777777777799</v>
      </c>
      <c r="BM62" s="20">
        <v>13280</v>
      </c>
      <c r="BN62" s="25">
        <v>5.4805401111993604</v>
      </c>
      <c r="BO62" s="20">
        <v>2130</v>
      </c>
      <c r="BP62" s="25">
        <v>-0.93023255813953498</v>
      </c>
      <c r="BQ62" s="20">
        <v>15620</v>
      </c>
      <c r="BR62" s="25">
        <v>-6.3979526551503504E-2</v>
      </c>
      <c r="BS62" s="20">
        <v>9980</v>
      </c>
      <c r="BT62" s="25">
        <v>4.0667361835245002</v>
      </c>
      <c r="BU62" s="20">
        <v>10920</v>
      </c>
      <c r="BV62" s="25">
        <v>-0.18281535648994501</v>
      </c>
      <c r="BW62" s="20">
        <v>4110</v>
      </c>
      <c r="BX62" s="25">
        <v>0</v>
      </c>
      <c r="BY62" s="20">
        <v>4440</v>
      </c>
      <c r="BZ62" s="25">
        <v>1.3698630136986301</v>
      </c>
      <c r="CA62" s="20">
        <v>9480</v>
      </c>
      <c r="CB62" s="25">
        <v>0.63694267515923597</v>
      </c>
      <c r="CC62" s="20">
        <v>2550</v>
      </c>
      <c r="CD62" s="25">
        <v>3.23886639676113</v>
      </c>
      <c r="CE62" s="20">
        <v>3620</v>
      </c>
      <c r="CF62" s="25">
        <v>0.277008310249307</v>
      </c>
      <c r="CG62" s="20">
        <v>2870</v>
      </c>
      <c r="CH62" s="25">
        <v>-0.69204152249134998</v>
      </c>
      <c r="CI62" s="20">
        <v>9130</v>
      </c>
      <c r="CJ62" s="25">
        <v>0.44004400440044</v>
      </c>
      <c r="CK62" s="20">
        <v>3030</v>
      </c>
      <c r="CL62" s="25">
        <v>0</v>
      </c>
      <c r="CM62" s="20">
        <v>9720</v>
      </c>
      <c r="CN62" s="25">
        <v>6.6959385290889104</v>
      </c>
      <c r="CO62" s="20">
        <v>5360</v>
      </c>
      <c r="CP62" s="25">
        <v>0.94161958568738202</v>
      </c>
      <c r="CQ62" s="20">
        <v>1250</v>
      </c>
      <c r="CR62" s="25">
        <v>0.80645161290322598</v>
      </c>
      <c r="CS62" s="20">
        <v>2650</v>
      </c>
      <c r="CT62" s="25">
        <v>0.37878787878787901</v>
      </c>
      <c r="CU62" s="20">
        <v>1750</v>
      </c>
      <c r="CV62" s="25">
        <v>1.7441860465116299</v>
      </c>
      <c r="CW62" s="20">
        <v>7810</v>
      </c>
      <c r="CX62" s="25">
        <v>-0.76238881829733196</v>
      </c>
      <c r="CY62" s="20">
        <v>6500</v>
      </c>
      <c r="CZ62" s="25">
        <v>-3.4175334323922701</v>
      </c>
      <c r="DA62" s="20">
        <v>5360</v>
      </c>
      <c r="DB62" s="25">
        <v>1.70777988614801</v>
      </c>
      <c r="DC62" s="20">
        <v>2470</v>
      </c>
      <c r="DD62" s="25">
        <v>1.6460905349794199</v>
      </c>
      <c r="DE62" s="20">
        <v>2390</v>
      </c>
      <c r="DF62" s="25">
        <v>0.84388185654008396</v>
      </c>
      <c r="DG62" s="20">
        <v>6790</v>
      </c>
      <c r="DH62" s="25">
        <v>0.89153046062407104</v>
      </c>
      <c r="DI62" s="20">
        <v>2400</v>
      </c>
      <c r="DJ62" s="25">
        <v>1.6949152542372901</v>
      </c>
      <c r="DK62" s="20">
        <v>6450</v>
      </c>
      <c r="DL62" s="25">
        <v>-1.22511485451761</v>
      </c>
      <c r="DM62" s="20">
        <v>8360</v>
      </c>
      <c r="DN62" s="25">
        <v>-1.2987012987013</v>
      </c>
      <c r="DO62" s="20">
        <v>2590</v>
      </c>
      <c r="DP62" s="25">
        <v>-1.89393939393939</v>
      </c>
      <c r="DQ62" s="20">
        <v>31440</v>
      </c>
      <c r="DR62" s="25">
        <v>0.31908104658583297</v>
      </c>
      <c r="DS62" s="20">
        <v>8360</v>
      </c>
      <c r="DT62" s="25">
        <v>0.480769230769231</v>
      </c>
      <c r="DU62" s="20">
        <v>2420</v>
      </c>
      <c r="DV62" s="25">
        <v>-0.81967213114754101</v>
      </c>
      <c r="DW62" s="20">
        <v>13180</v>
      </c>
      <c r="DX62" s="25">
        <v>2.40870240870241</v>
      </c>
      <c r="DY62" s="20">
        <v>5710</v>
      </c>
      <c r="DZ62" s="25">
        <v>-0.69565217391304301</v>
      </c>
      <c r="EA62" s="20">
        <v>8030</v>
      </c>
      <c r="EB62" s="25">
        <v>0.50062578222778498</v>
      </c>
      <c r="EC62" s="20">
        <v>2860</v>
      </c>
      <c r="ED62" s="25">
        <v>1.77935943060498</v>
      </c>
      <c r="EE62" s="20">
        <v>6780</v>
      </c>
      <c r="EF62" s="25">
        <v>2.1084337349397599</v>
      </c>
      <c r="EG62" s="20">
        <v>9030</v>
      </c>
      <c r="EH62" s="25">
        <v>1.8038331454340499</v>
      </c>
      <c r="EI62" s="20">
        <v>7940</v>
      </c>
      <c r="EJ62" s="25">
        <v>-0.75</v>
      </c>
      <c r="EK62" s="20">
        <v>18200</v>
      </c>
      <c r="EL62" s="25">
        <v>-0.54644808743169404</v>
      </c>
      <c r="EM62" s="20">
        <v>2450</v>
      </c>
      <c r="EN62" s="25">
        <v>-2</v>
      </c>
      <c r="EO62" s="20">
        <v>7520</v>
      </c>
      <c r="EP62" s="25">
        <v>0</v>
      </c>
      <c r="EQ62" s="20">
        <v>4650</v>
      </c>
      <c r="ER62" s="25">
        <v>1.9736842105263199</v>
      </c>
      <c r="ES62" s="20">
        <v>3910</v>
      </c>
      <c r="ET62" s="25">
        <v>-1.51133501259446</v>
      </c>
      <c r="EU62" s="20">
        <v>3720</v>
      </c>
      <c r="EV62" s="25">
        <v>0.81300813008130102</v>
      </c>
      <c r="EW62" s="20">
        <v>20080</v>
      </c>
      <c r="EX62" s="25">
        <v>2.97435897435897</v>
      </c>
      <c r="EY62" s="20">
        <v>11490</v>
      </c>
      <c r="EZ62" s="25">
        <v>0.52493438320209995</v>
      </c>
      <c r="FA62" s="20">
        <v>12180</v>
      </c>
      <c r="FB62" s="25">
        <v>-0.81433224755700295</v>
      </c>
      <c r="FC62" s="20">
        <v>7940</v>
      </c>
      <c r="FD62" s="25">
        <v>2.8497409326424901</v>
      </c>
      <c r="FE62" s="20">
        <v>3330</v>
      </c>
      <c r="FF62" s="25">
        <v>-0.89285714285714302</v>
      </c>
      <c r="FG62" s="20">
        <v>5910</v>
      </c>
      <c r="FH62" s="25">
        <v>0.169491525423729</v>
      </c>
      <c r="FI62" s="20">
        <v>3870</v>
      </c>
      <c r="FJ62" s="25">
        <v>0.78125</v>
      </c>
      <c r="FK62" s="20">
        <v>2800</v>
      </c>
      <c r="FL62" s="25">
        <v>-2.4390243902439002</v>
      </c>
      <c r="FM62" s="20">
        <v>11450</v>
      </c>
      <c r="FN62" s="25">
        <v>-8.7260034904014003E-2</v>
      </c>
      <c r="FO62" s="20">
        <v>3840</v>
      </c>
      <c r="FP62" s="25">
        <v>1.8567639257294399</v>
      </c>
      <c r="FQ62" s="20">
        <v>4850</v>
      </c>
      <c r="FR62" s="25">
        <v>-1.22199592668024</v>
      </c>
      <c r="FS62" s="20">
        <v>3140</v>
      </c>
      <c r="FT62" s="25">
        <v>3.2894736842105301</v>
      </c>
      <c r="FU62" s="20">
        <v>4410</v>
      </c>
      <c r="FV62" s="25">
        <v>-1.12107623318386</v>
      </c>
      <c r="FW62" s="20">
        <v>3350</v>
      </c>
      <c r="FX62" s="25">
        <v>-0.88757396449704096</v>
      </c>
      <c r="FY62" s="20">
        <v>4570</v>
      </c>
      <c r="FZ62" s="25">
        <v>1.10619469026549</v>
      </c>
      <c r="GA62" s="20">
        <v>1280</v>
      </c>
      <c r="GB62" s="25">
        <v>2.4</v>
      </c>
      <c r="GC62" s="20">
        <v>9450</v>
      </c>
      <c r="GD62" s="25">
        <v>-0.42149631190727099</v>
      </c>
      <c r="GE62" s="20">
        <v>10890</v>
      </c>
      <c r="GF62" s="25">
        <v>0.183992640294388</v>
      </c>
      <c r="GG62" s="20">
        <v>18470</v>
      </c>
      <c r="GH62" s="25">
        <v>6.21046578493387</v>
      </c>
      <c r="GI62" s="20">
        <v>11850</v>
      </c>
      <c r="GJ62" s="25">
        <v>1.6295025728988</v>
      </c>
      <c r="GK62" s="20">
        <v>9560</v>
      </c>
      <c r="GL62" s="25">
        <v>-0.10449320794148401</v>
      </c>
      <c r="GM62" s="20">
        <v>4430</v>
      </c>
      <c r="GN62" s="25">
        <v>2.7842227378190301</v>
      </c>
      <c r="GO62" s="20">
        <v>5050</v>
      </c>
      <c r="GP62" s="25">
        <v>-0.39447731755424098</v>
      </c>
      <c r="GQ62" s="20">
        <v>1640</v>
      </c>
      <c r="GR62" s="25">
        <v>11.5646258503401</v>
      </c>
      <c r="GS62" s="20">
        <v>11870</v>
      </c>
      <c r="GT62" s="25">
        <v>-0.41946308724832199</v>
      </c>
      <c r="GU62" s="20">
        <v>730</v>
      </c>
      <c r="GV62" s="25">
        <v>14.0625</v>
      </c>
    </row>
    <row r="63" spans="1:204" ht="15" customHeight="1" x14ac:dyDescent="0.25">
      <c r="A63" s="6">
        <v>45108</v>
      </c>
      <c r="B63" s="26" t="s">
        <v>4</v>
      </c>
      <c r="C63" s="20">
        <v>3700</v>
      </c>
      <c r="D63" s="25">
        <v>0.27100271002710002</v>
      </c>
      <c r="E63" s="20">
        <v>5550</v>
      </c>
      <c r="F63" s="25">
        <v>0.36166365280289298</v>
      </c>
      <c r="G63" s="20">
        <v>4930</v>
      </c>
      <c r="H63" s="25">
        <v>-1.59680638722555</v>
      </c>
      <c r="I63" s="20">
        <v>1520</v>
      </c>
      <c r="J63" s="25">
        <v>2.7027027027027</v>
      </c>
      <c r="K63" s="20">
        <v>1610</v>
      </c>
      <c r="L63" s="25">
        <v>1.2578616352201299</v>
      </c>
      <c r="M63" s="20">
        <v>11570</v>
      </c>
      <c r="N63" s="25">
        <v>-0.51590713671539101</v>
      </c>
      <c r="O63" s="20">
        <v>3820</v>
      </c>
      <c r="P63" s="25">
        <v>-0.52083333333333304</v>
      </c>
      <c r="Q63" s="20">
        <v>3170</v>
      </c>
      <c r="R63" s="25">
        <v>0</v>
      </c>
      <c r="S63" s="20">
        <v>1630</v>
      </c>
      <c r="T63" s="25">
        <v>0</v>
      </c>
      <c r="U63" s="20">
        <v>3450</v>
      </c>
      <c r="V63" s="25">
        <v>4.5454545454545503</v>
      </c>
      <c r="W63" s="20">
        <v>4660</v>
      </c>
      <c r="X63" s="25">
        <v>0</v>
      </c>
      <c r="Y63" s="20">
        <v>3120</v>
      </c>
      <c r="Z63" s="25">
        <v>2.9702970297029698</v>
      </c>
      <c r="AA63" s="20">
        <v>15440</v>
      </c>
      <c r="AB63" s="25">
        <v>-6.4724919093851099E-2</v>
      </c>
      <c r="AC63" s="20">
        <v>5180</v>
      </c>
      <c r="AD63" s="25">
        <v>0.19342359767891701</v>
      </c>
      <c r="AE63" s="20">
        <v>1660</v>
      </c>
      <c r="AF63" s="25">
        <v>0</v>
      </c>
      <c r="AG63" s="20">
        <v>3740</v>
      </c>
      <c r="AH63" s="25">
        <v>-1.8372703412073501</v>
      </c>
      <c r="AI63" s="20">
        <v>6660</v>
      </c>
      <c r="AJ63" s="25">
        <v>5.0473186119873796</v>
      </c>
      <c r="AK63" s="20">
        <v>3870</v>
      </c>
      <c r="AL63" s="25">
        <v>-0.25773195876288701</v>
      </c>
      <c r="AM63" s="20">
        <v>2490</v>
      </c>
      <c r="AN63" s="25">
        <v>-1.9685039370078701</v>
      </c>
      <c r="AO63" s="20">
        <v>3090</v>
      </c>
      <c r="AP63" s="25">
        <v>3.3444816053511701</v>
      </c>
      <c r="AQ63" s="20">
        <v>2240</v>
      </c>
      <c r="AR63" s="25">
        <v>1.8181818181818199</v>
      </c>
      <c r="AS63" s="20">
        <v>5670</v>
      </c>
      <c r="AT63" s="25">
        <v>-1.5625</v>
      </c>
      <c r="AU63" s="20">
        <v>6790</v>
      </c>
      <c r="AV63" s="25">
        <v>-1.0204081632653099</v>
      </c>
      <c r="AW63" s="20">
        <v>1260</v>
      </c>
      <c r="AX63" s="25">
        <v>-0.78740157480314998</v>
      </c>
      <c r="AY63" s="20">
        <v>4410</v>
      </c>
      <c r="AZ63" s="25">
        <v>0.68493150684931503</v>
      </c>
      <c r="BA63" s="20">
        <v>5360</v>
      </c>
      <c r="BB63" s="25">
        <v>0.94161958568738202</v>
      </c>
      <c r="BC63" s="20">
        <v>4860</v>
      </c>
      <c r="BD63" s="25">
        <v>0.829875518672199</v>
      </c>
      <c r="BE63" s="20">
        <v>4300</v>
      </c>
      <c r="BF63" s="25">
        <v>1.1764705882352899</v>
      </c>
      <c r="BG63" s="20">
        <v>3080</v>
      </c>
      <c r="BH63" s="25">
        <v>0.65359477124182996</v>
      </c>
      <c r="BI63" s="20">
        <v>7370</v>
      </c>
      <c r="BJ63" s="25">
        <v>0</v>
      </c>
      <c r="BK63" s="20">
        <v>5190</v>
      </c>
      <c r="BL63" s="25">
        <v>2.3668639053254399</v>
      </c>
      <c r="BM63" s="20">
        <v>13340</v>
      </c>
      <c r="BN63" s="25">
        <v>5.6215360253364999</v>
      </c>
      <c r="BO63" s="20">
        <v>2130</v>
      </c>
      <c r="BP63" s="25">
        <v>-0.467289719626168</v>
      </c>
      <c r="BQ63" s="20">
        <v>15600</v>
      </c>
      <c r="BR63" s="25">
        <v>-0.44671346522016597</v>
      </c>
      <c r="BS63" s="20">
        <v>10040</v>
      </c>
      <c r="BT63" s="25">
        <v>4.2575285565939804</v>
      </c>
      <c r="BU63" s="20">
        <v>10910</v>
      </c>
      <c r="BV63" s="25">
        <v>-0.36529680365296802</v>
      </c>
      <c r="BW63" s="20">
        <v>4110</v>
      </c>
      <c r="BX63" s="25">
        <v>-0.242718446601942</v>
      </c>
      <c r="BY63" s="20">
        <v>4440</v>
      </c>
      <c r="BZ63" s="25">
        <v>0.90909090909090895</v>
      </c>
      <c r="CA63" s="20">
        <v>9480</v>
      </c>
      <c r="CB63" s="25">
        <v>0.21141649048625799</v>
      </c>
      <c r="CC63" s="20">
        <v>2540</v>
      </c>
      <c r="CD63" s="25">
        <v>2.4193548387096802</v>
      </c>
      <c r="CE63" s="20">
        <v>3620</v>
      </c>
      <c r="CF63" s="25">
        <v>0</v>
      </c>
      <c r="CG63" s="20">
        <v>2860</v>
      </c>
      <c r="CH63" s="25">
        <v>-1.7182130584192401</v>
      </c>
      <c r="CI63" s="20">
        <v>9120</v>
      </c>
      <c r="CJ63" s="25">
        <v>0</v>
      </c>
      <c r="CK63" s="20">
        <v>3010</v>
      </c>
      <c r="CL63" s="25">
        <v>-1.3114754098360699</v>
      </c>
      <c r="CM63" s="20">
        <v>9760</v>
      </c>
      <c r="CN63" s="25">
        <v>6.3180827886710196</v>
      </c>
      <c r="CO63" s="20">
        <v>5350</v>
      </c>
      <c r="CP63" s="25">
        <v>0.37523452157598502</v>
      </c>
      <c r="CQ63" s="20">
        <v>1250</v>
      </c>
      <c r="CR63" s="25">
        <v>0</v>
      </c>
      <c r="CS63" s="20">
        <v>2680</v>
      </c>
      <c r="CT63" s="25">
        <v>1.90114068441065</v>
      </c>
      <c r="CU63" s="20">
        <v>1770</v>
      </c>
      <c r="CV63" s="25">
        <v>1.72413793103448</v>
      </c>
      <c r="CW63" s="20">
        <v>7820</v>
      </c>
      <c r="CX63" s="25">
        <v>-0.88719898605830205</v>
      </c>
      <c r="CY63" s="20">
        <v>6470</v>
      </c>
      <c r="CZ63" s="25">
        <v>-3.57675111773472</v>
      </c>
      <c r="DA63" s="20">
        <v>5370</v>
      </c>
      <c r="DB63" s="25">
        <v>1.32075471698113</v>
      </c>
      <c r="DC63" s="20">
        <v>2470</v>
      </c>
      <c r="DD63" s="25">
        <v>0.81632653061224503</v>
      </c>
      <c r="DE63" s="20">
        <v>2390</v>
      </c>
      <c r="DF63" s="25">
        <v>0.42016806722689098</v>
      </c>
      <c r="DG63" s="20">
        <v>6790</v>
      </c>
      <c r="DH63" s="25">
        <v>0.74183976261127604</v>
      </c>
      <c r="DI63" s="20">
        <v>2400</v>
      </c>
      <c r="DJ63" s="25">
        <v>1.26582278481013</v>
      </c>
      <c r="DK63" s="20">
        <v>6460</v>
      </c>
      <c r="DL63" s="25">
        <v>-1.5243902439024399</v>
      </c>
      <c r="DM63" s="20">
        <v>8350</v>
      </c>
      <c r="DN63" s="25">
        <v>-1.53301886792453</v>
      </c>
      <c r="DO63" s="20">
        <v>2590</v>
      </c>
      <c r="DP63" s="25">
        <v>-2.2641509433962299</v>
      </c>
      <c r="DQ63" s="20">
        <v>31470</v>
      </c>
      <c r="DR63" s="25">
        <v>0.31877590054191901</v>
      </c>
      <c r="DS63" s="20">
        <v>8330</v>
      </c>
      <c r="DT63" s="25">
        <v>0.120192307692308</v>
      </c>
      <c r="DU63" s="20">
        <v>2420</v>
      </c>
      <c r="DV63" s="25">
        <v>-1.22448979591837</v>
      </c>
      <c r="DW63" s="20">
        <v>13210</v>
      </c>
      <c r="DX63" s="25">
        <v>2.2445820433436499</v>
      </c>
      <c r="DY63" s="20">
        <v>5710</v>
      </c>
      <c r="DZ63" s="25">
        <v>-0.52264808362369297</v>
      </c>
      <c r="EA63" s="20">
        <v>8040</v>
      </c>
      <c r="EB63" s="25">
        <v>0.37453183520599298</v>
      </c>
      <c r="EC63" s="20">
        <v>2870</v>
      </c>
      <c r="ED63" s="25">
        <v>1.7730496453900699</v>
      </c>
      <c r="EE63" s="20">
        <v>6770</v>
      </c>
      <c r="EF63" s="25">
        <v>1.65165165165165</v>
      </c>
      <c r="EG63" s="20">
        <v>9030</v>
      </c>
      <c r="EH63" s="25">
        <v>0.89385474860335201</v>
      </c>
      <c r="EI63" s="20">
        <v>7920</v>
      </c>
      <c r="EJ63" s="25">
        <v>-1</v>
      </c>
      <c r="EK63" s="20">
        <v>18220</v>
      </c>
      <c r="EL63" s="25">
        <v>-0.762527233115468</v>
      </c>
      <c r="EM63" s="20">
        <v>2440</v>
      </c>
      <c r="EN63" s="25">
        <v>-2.4</v>
      </c>
      <c r="EO63" s="20">
        <v>7520</v>
      </c>
      <c r="EP63" s="25">
        <v>-0.52910052910052896</v>
      </c>
      <c r="EQ63" s="20">
        <v>4640</v>
      </c>
      <c r="ER63" s="25">
        <v>1.5317286652078801</v>
      </c>
      <c r="ES63" s="20">
        <v>3910</v>
      </c>
      <c r="ET63" s="25">
        <v>-1.2626262626262601</v>
      </c>
      <c r="EU63" s="20">
        <v>3720</v>
      </c>
      <c r="EV63" s="25">
        <v>0.269541778975741</v>
      </c>
      <c r="EW63" s="20">
        <v>20150</v>
      </c>
      <c r="EX63" s="25">
        <v>2.8586013272077602</v>
      </c>
      <c r="EY63" s="20">
        <v>11490</v>
      </c>
      <c r="EZ63" s="25">
        <v>0.17436791630340001</v>
      </c>
      <c r="FA63" s="20">
        <v>12090</v>
      </c>
      <c r="FB63" s="25">
        <v>-1.7073170731707299</v>
      </c>
      <c r="FC63" s="20">
        <v>7930</v>
      </c>
      <c r="FD63" s="25">
        <v>1.9280205655527001</v>
      </c>
      <c r="FE63" s="20">
        <v>3340</v>
      </c>
      <c r="FF63" s="25">
        <v>-0.59523809523809501</v>
      </c>
      <c r="FG63" s="20">
        <v>5900</v>
      </c>
      <c r="FH63" s="25">
        <v>-0.337837837837838</v>
      </c>
      <c r="FI63" s="20">
        <v>3890</v>
      </c>
      <c r="FJ63" s="25">
        <v>1.3020833333333299</v>
      </c>
      <c r="FK63" s="20">
        <v>2790</v>
      </c>
      <c r="FL63" s="25">
        <v>-2.4475524475524502</v>
      </c>
      <c r="FM63" s="20">
        <v>11450</v>
      </c>
      <c r="FN63" s="25">
        <v>-0.17436791630340001</v>
      </c>
      <c r="FO63" s="20">
        <v>3850</v>
      </c>
      <c r="FP63" s="25">
        <v>1.31578947368421</v>
      </c>
      <c r="FQ63" s="20">
        <v>4860</v>
      </c>
      <c r="FR63" s="25">
        <v>-1.0183299389002001</v>
      </c>
      <c r="FS63" s="20">
        <v>3140</v>
      </c>
      <c r="FT63" s="25">
        <v>2.9508196721311499</v>
      </c>
      <c r="FU63" s="20">
        <v>4420</v>
      </c>
      <c r="FV63" s="25">
        <v>-0.89686098654708502</v>
      </c>
      <c r="FW63" s="20">
        <v>3340</v>
      </c>
      <c r="FX63" s="25">
        <v>-1.1834319526627199</v>
      </c>
      <c r="FY63" s="20">
        <v>4570</v>
      </c>
      <c r="FZ63" s="25">
        <v>0.88300220750551905</v>
      </c>
      <c r="GA63" s="20">
        <v>1290</v>
      </c>
      <c r="GB63" s="25">
        <v>3.2</v>
      </c>
      <c r="GC63" s="20">
        <v>9440</v>
      </c>
      <c r="GD63" s="25">
        <v>-0.63157894736842102</v>
      </c>
      <c r="GE63" s="20">
        <v>10880</v>
      </c>
      <c r="GF63" s="25">
        <v>-0.366300366300366</v>
      </c>
      <c r="GG63" s="20">
        <v>18530</v>
      </c>
      <c r="GH63" s="25">
        <v>5.9462550028587797</v>
      </c>
      <c r="GI63" s="20">
        <v>11850</v>
      </c>
      <c r="GJ63" s="25">
        <v>1.1955593509820699</v>
      </c>
      <c r="GK63" s="20">
        <v>9550</v>
      </c>
      <c r="GL63" s="25">
        <v>-0.52083333333333304</v>
      </c>
      <c r="GM63" s="20">
        <v>4420</v>
      </c>
      <c r="GN63" s="25">
        <v>2.31481481481481</v>
      </c>
      <c r="GO63" s="20">
        <v>5060</v>
      </c>
      <c r="GP63" s="25">
        <v>-0.19723865877711999</v>
      </c>
      <c r="GQ63" s="20">
        <v>1650</v>
      </c>
      <c r="GR63" s="25">
        <v>11.4864864864865</v>
      </c>
      <c r="GS63" s="20">
        <v>11830</v>
      </c>
      <c r="GT63" s="25">
        <v>-1.00418410041841</v>
      </c>
      <c r="GU63" s="20">
        <v>730</v>
      </c>
      <c r="GV63" s="25">
        <v>10.6060606060606</v>
      </c>
    </row>
    <row r="64" spans="1:204" ht="15" customHeight="1" x14ac:dyDescent="0.25">
      <c r="A64" s="6">
        <v>45139</v>
      </c>
      <c r="B64" s="26" t="s">
        <v>4</v>
      </c>
      <c r="C64" s="20">
        <v>3700</v>
      </c>
      <c r="D64" s="25">
        <v>0.54347826086956497</v>
      </c>
      <c r="E64" s="20">
        <v>5550</v>
      </c>
      <c r="F64" s="25">
        <v>0.180505415162455</v>
      </c>
      <c r="G64" s="20">
        <v>4920</v>
      </c>
      <c r="H64" s="25">
        <v>-1.9920318725099599</v>
      </c>
      <c r="I64" s="20">
        <v>1520</v>
      </c>
      <c r="J64" s="25">
        <v>2.7027027027027</v>
      </c>
      <c r="K64" s="20">
        <v>1610</v>
      </c>
      <c r="L64" s="25">
        <v>0.625</v>
      </c>
      <c r="M64" s="20">
        <v>11580</v>
      </c>
      <c r="N64" s="25">
        <v>-0.77120822622107998</v>
      </c>
      <c r="O64" s="20">
        <v>3820</v>
      </c>
      <c r="P64" s="25">
        <v>-0.52083333333333304</v>
      </c>
      <c r="Q64" s="20">
        <v>3180</v>
      </c>
      <c r="R64" s="25">
        <v>-0.31347962382445099</v>
      </c>
      <c r="S64" s="20">
        <v>1640</v>
      </c>
      <c r="T64" s="25">
        <v>-0.60606060606060597</v>
      </c>
      <c r="U64" s="20">
        <v>3450</v>
      </c>
      <c r="V64" s="25">
        <v>4.22960725075529</v>
      </c>
      <c r="W64" s="20">
        <v>4680</v>
      </c>
      <c r="X64" s="25">
        <v>0.21413276231263401</v>
      </c>
      <c r="Y64" s="20">
        <v>3130</v>
      </c>
      <c r="Z64" s="25">
        <v>2.9605263157894699</v>
      </c>
      <c r="AA64" s="20">
        <v>15500</v>
      </c>
      <c r="AB64" s="25">
        <v>0</v>
      </c>
      <c r="AC64" s="20">
        <v>5180</v>
      </c>
      <c r="AD64" s="25">
        <v>0</v>
      </c>
      <c r="AE64" s="20">
        <v>1670</v>
      </c>
      <c r="AF64" s="25">
        <v>0.60240963855421703</v>
      </c>
      <c r="AG64" s="20">
        <v>3750</v>
      </c>
      <c r="AH64" s="25">
        <v>-1.5748031496063</v>
      </c>
      <c r="AI64" s="20">
        <v>6700</v>
      </c>
      <c r="AJ64" s="25">
        <v>5.1805337519623196</v>
      </c>
      <c r="AK64" s="20">
        <v>3900</v>
      </c>
      <c r="AL64" s="25">
        <v>0.775193798449612</v>
      </c>
      <c r="AM64" s="20">
        <v>2500</v>
      </c>
      <c r="AN64" s="25">
        <v>-1.5748031496063</v>
      </c>
      <c r="AO64" s="20">
        <v>3080</v>
      </c>
      <c r="AP64" s="25">
        <v>3.0100334448160502</v>
      </c>
      <c r="AQ64" s="20">
        <v>2240</v>
      </c>
      <c r="AR64" s="25">
        <v>1.8181818181818199</v>
      </c>
      <c r="AS64" s="20">
        <v>5690</v>
      </c>
      <c r="AT64" s="25">
        <v>-1.0434782608695701</v>
      </c>
      <c r="AU64" s="20">
        <v>6790</v>
      </c>
      <c r="AV64" s="25">
        <v>-1.1644832605531299</v>
      </c>
      <c r="AW64" s="20">
        <v>1250</v>
      </c>
      <c r="AX64" s="25">
        <v>-2.34375</v>
      </c>
      <c r="AY64" s="20">
        <v>4420</v>
      </c>
      <c r="AZ64" s="25">
        <v>0.91324200913242004</v>
      </c>
      <c r="BA64" s="20">
        <v>5340</v>
      </c>
      <c r="BB64" s="25">
        <v>0</v>
      </c>
      <c r="BC64" s="20">
        <v>4890</v>
      </c>
      <c r="BD64" s="25">
        <v>1.03305785123967</v>
      </c>
      <c r="BE64" s="20">
        <v>4290</v>
      </c>
      <c r="BF64" s="25">
        <v>0.70422535211267601</v>
      </c>
      <c r="BG64" s="20">
        <v>3080</v>
      </c>
      <c r="BH64" s="25">
        <v>0.65359477124182996</v>
      </c>
      <c r="BI64" s="20">
        <v>7410</v>
      </c>
      <c r="BJ64" s="25">
        <v>0.40650406504065001</v>
      </c>
      <c r="BK64" s="20">
        <v>5230</v>
      </c>
      <c r="BL64" s="25">
        <v>3.1558185404339301</v>
      </c>
      <c r="BM64" s="20">
        <v>13440</v>
      </c>
      <c r="BN64" s="25">
        <v>5.7435090479937099</v>
      </c>
      <c r="BO64" s="20">
        <v>2120</v>
      </c>
      <c r="BP64" s="25">
        <v>-1.3953488372092999</v>
      </c>
      <c r="BQ64" s="20">
        <v>15590</v>
      </c>
      <c r="BR64" s="25">
        <v>-0.57397959183673497</v>
      </c>
      <c r="BS64" s="20">
        <v>10060</v>
      </c>
      <c r="BT64" s="25">
        <v>3.60453141091658</v>
      </c>
      <c r="BU64" s="20">
        <v>10920</v>
      </c>
      <c r="BV64" s="25">
        <v>-0.36496350364963498</v>
      </c>
      <c r="BW64" s="20">
        <v>4110</v>
      </c>
      <c r="BX64" s="25">
        <v>-0.48426150121065398</v>
      </c>
      <c r="BY64" s="20">
        <v>4460</v>
      </c>
      <c r="BZ64" s="25">
        <v>0.90497737556561098</v>
      </c>
      <c r="CA64" s="20">
        <v>9510</v>
      </c>
      <c r="CB64" s="25">
        <v>0.634920634920635</v>
      </c>
      <c r="CC64" s="20">
        <v>2550</v>
      </c>
      <c r="CD64" s="25">
        <v>2.4096385542168699</v>
      </c>
      <c r="CE64" s="20">
        <v>3620</v>
      </c>
      <c r="CF64" s="25">
        <v>0</v>
      </c>
      <c r="CG64" s="20">
        <v>2870</v>
      </c>
      <c r="CH64" s="25">
        <v>-1.0344827586206899</v>
      </c>
      <c r="CI64" s="20">
        <v>9130</v>
      </c>
      <c r="CJ64" s="25">
        <v>-0.109409190371991</v>
      </c>
      <c r="CK64" s="20">
        <v>3010</v>
      </c>
      <c r="CL64" s="25">
        <v>-1.3114754098360699</v>
      </c>
      <c r="CM64" s="20">
        <v>9810</v>
      </c>
      <c r="CN64" s="25">
        <v>6.3991323210412103</v>
      </c>
      <c r="CO64" s="20">
        <v>5360</v>
      </c>
      <c r="CP64" s="25">
        <v>0</v>
      </c>
      <c r="CQ64" s="20">
        <v>1250</v>
      </c>
      <c r="CR64" s="25">
        <v>0</v>
      </c>
      <c r="CS64" s="20">
        <v>2680</v>
      </c>
      <c r="CT64" s="25">
        <v>1.51515151515152</v>
      </c>
      <c r="CU64" s="20">
        <v>1770</v>
      </c>
      <c r="CV64" s="25">
        <v>1.72413793103448</v>
      </c>
      <c r="CW64" s="20">
        <v>7820</v>
      </c>
      <c r="CX64" s="25">
        <v>-1.0126582278481</v>
      </c>
      <c r="CY64" s="20">
        <v>6460</v>
      </c>
      <c r="CZ64" s="25">
        <v>-3.725782414307</v>
      </c>
      <c r="DA64" s="20">
        <v>5390</v>
      </c>
      <c r="DB64" s="25">
        <v>1.5065913370998101</v>
      </c>
      <c r="DC64" s="20">
        <v>2470</v>
      </c>
      <c r="DD64" s="25">
        <v>0.40650406504065001</v>
      </c>
      <c r="DE64" s="20">
        <v>2390</v>
      </c>
      <c r="DF64" s="25">
        <v>0</v>
      </c>
      <c r="DG64" s="20">
        <v>6800</v>
      </c>
      <c r="DH64" s="25">
        <v>0.89020771513353103</v>
      </c>
      <c r="DI64" s="20">
        <v>2400</v>
      </c>
      <c r="DJ64" s="25">
        <v>1.26582278481013</v>
      </c>
      <c r="DK64" s="20">
        <v>6470</v>
      </c>
      <c r="DL64" s="25">
        <v>-1.2213740458015301</v>
      </c>
      <c r="DM64" s="20">
        <v>8340</v>
      </c>
      <c r="DN64" s="25">
        <v>-1.8823529411764699</v>
      </c>
      <c r="DO64" s="20">
        <v>2600</v>
      </c>
      <c r="DP64" s="25">
        <v>-1.51515151515152</v>
      </c>
      <c r="DQ64" s="20">
        <v>31530</v>
      </c>
      <c r="DR64" s="25">
        <v>0.38204393505253098</v>
      </c>
      <c r="DS64" s="20">
        <v>8340</v>
      </c>
      <c r="DT64" s="25">
        <v>0.120048019207683</v>
      </c>
      <c r="DU64" s="20">
        <v>2430</v>
      </c>
      <c r="DV64" s="25">
        <v>-0.81632653061224503</v>
      </c>
      <c r="DW64" s="20">
        <v>13240</v>
      </c>
      <c r="DX64" s="25">
        <v>2.31839258114374</v>
      </c>
      <c r="DY64" s="20">
        <v>5720</v>
      </c>
      <c r="DZ64" s="25">
        <v>-0.52173913043478304</v>
      </c>
      <c r="EA64" s="20">
        <v>8040</v>
      </c>
      <c r="EB64" s="25">
        <v>0.37453183520599298</v>
      </c>
      <c r="EC64" s="20">
        <v>2880</v>
      </c>
      <c r="ED64" s="25">
        <v>2.12765957446809</v>
      </c>
      <c r="EE64" s="20">
        <v>6770</v>
      </c>
      <c r="EF64" s="25">
        <v>1.65165165165165</v>
      </c>
      <c r="EG64" s="20">
        <v>9060</v>
      </c>
      <c r="EH64" s="25">
        <v>0.89086859688195996</v>
      </c>
      <c r="EI64" s="20">
        <v>7950</v>
      </c>
      <c r="EJ64" s="25">
        <v>-0.74906367041198496</v>
      </c>
      <c r="EK64" s="20">
        <v>18230</v>
      </c>
      <c r="EL64" s="25">
        <v>-0.87003806416530705</v>
      </c>
      <c r="EM64" s="20">
        <v>2440</v>
      </c>
      <c r="EN64" s="25">
        <v>-2.4</v>
      </c>
      <c r="EO64" s="20">
        <v>7520</v>
      </c>
      <c r="EP64" s="25">
        <v>-0.66050198150594497</v>
      </c>
      <c r="EQ64" s="20">
        <v>4660</v>
      </c>
      <c r="ER64" s="25">
        <v>1.52505446623094</v>
      </c>
      <c r="ES64" s="20">
        <v>3900</v>
      </c>
      <c r="ET64" s="25">
        <v>-1.7632241813602001</v>
      </c>
      <c r="EU64" s="20">
        <v>3750</v>
      </c>
      <c r="EV64" s="25">
        <v>0.80645161290322598</v>
      </c>
      <c r="EW64" s="20">
        <v>20260</v>
      </c>
      <c r="EX64" s="25">
        <v>2.84263959390863</v>
      </c>
      <c r="EY64" s="20">
        <v>11510</v>
      </c>
      <c r="EZ64" s="25">
        <v>0</v>
      </c>
      <c r="FA64" s="20">
        <v>12070</v>
      </c>
      <c r="FB64" s="25">
        <v>-1.62999185004075</v>
      </c>
      <c r="FC64" s="20">
        <v>7970</v>
      </c>
      <c r="FD64" s="25">
        <v>2.0486555697823299</v>
      </c>
      <c r="FE64" s="20">
        <v>3330</v>
      </c>
      <c r="FF64" s="25">
        <v>-0.59701492537313405</v>
      </c>
      <c r="FG64" s="20">
        <v>5920</v>
      </c>
      <c r="FH64" s="25">
        <v>-0.168634064080944</v>
      </c>
      <c r="FI64" s="20">
        <v>3900</v>
      </c>
      <c r="FJ64" s="25">
        <v>1.5625</v>
      </c>
      <c r="FK64" s="20">
        <v>2800</v>
      </c>
      <c r="FL64" s="25">
        <v>-1.7543859649122799</v>
      </c>
      <c r="FM64" s="20">
        <v>11470</v>
      </c>
      <c r="FN64" s="25">
        <v>8.7260034904014003E-2</v>
      </c>
      <c r="FO64" s="20">
        <v>3860</v>
      </c>
      <c r="FP64" s="25">
        <v>1.84696569920844</v>
      </c>
      <c r="FQ64" s="20">
        <v>4860</v>
      </c>
      <c r="FR64" s="25">
        <v>-1.0183299389002001</v>
      </c>
      <c r="FS64" s="20">
        <v>3140</v>
      </c>
      <c r="FT64" s="25">
        <v>2.9508196721311499</v>
      </c>
      <c r="FU64" s="20">
        <v>4430</v>
      </c>
      <c r="FV64" s="25">
        <v>-0.67264573991031396</v>
      </c>
      <c r="FW64" s="20">
        <v>3350</v>
      </c>
      <c r="FX64" s="25">
        <v>-1.17994100294985</v>
      </c>
      <c r="FY64" s="20">
        <v>4560</v>
      </c>
      <c r="FZ64" s="25">
        <v>0.44052863436123402</v>
      </c>
      <c r="GA64" s="20">
        <v>1290</v>
      </c>
      <c r="GB64" s="25">
        <v>2.38095238095238</v>
      </c>
      <c r="GC64" s="20">
        <v>9440</v>
      </c>
      <c r="GD64" s="25">
        <v>-0.52687038988408896</v>
      </c>
      <c r="GE64" s="20">
        <v>10920</v>
      </c>
      <c r="GF64" s="25">
        <v>-0.18281535648994501</v>
      </c>
      <c r="GG64" s="20">
        <v>18570</v>
      </c>
      <c r="GH64" s="25">
        <v>5.4514480408858601</v>
      </c>
      <c r="GI64" s="20">
        <v>11880</v>
      </c>
      <c r="GJ64" s="25">
        <v>0.84889643463497499</v>
      </c>
      <c r="GK64" s="20">
        <v>9600</v>
      </c>
      <c r="GL64" s="25">
        <v>-0.31152647975077902</v>
      </c>
      <c r="GM64" s="20">
        <v>4410</v>
      </c>
      <c r="GN64" s="25">
        <v>1.61290322580645</v>
      </c>
      <c r="GO64" s="20">
        <v>5070</v>
      </c>
      <c r="GP64" s="25">
        <v>-0.392927308447937</v>
      </c>
      <c r="GQ64" s="20">
        <v>1650</v>
      </c>
      <c r="GR64" s="25">
        <v>11.4864864864865</v>
      </c>
      <c r="GS64" s="20">
        <v>11840</v>
      </c>
      <c r="GT64" s="25">
        <v>-1.0033444816053501</v>
      </c>
      <c r="GU64" s="20">
        <v>730</v>
      </c>
      <c r="GV64" s="25">
        <v>8.9552238805970106</v>
      </c>
    </row>
    <row r="65" spans="1:204" ht="15" customHeight="1" x14ac:dyDescent="0.25">
      <c r="A65" s="6">
        <v>45170</v>
      </c>
      <c r="B65" s="26" t="s">
        <v>4</v>
      </c>
      <c r="C65" s="20">
        <v>3700</v>
      </c>
      <c r="D65" s="25">
        <v>0.27100271002710002</v>
      </c>
      <c r="E65" s="20">
        <v>5550</v>
      </c>
      <c r="F65" s="25">
        <v>0</v>
      </c>
      <c r="G65" s="20">
        <v>4940</v>
      </c>
      <c r="H65" s="25">
        <v>-1.59362549800797</v>
      </c>
      <c r="I65" s="20">
        <v>1530</v>
      </c>
      <c r="J65" s="25">
        <v>3.3783783783783798</v>
      </c>
      <c r="K65" s="20">
        <v>1610</v>
      </c>
      <c r="L65" s="25">
        <v>0.625</v>
      </c>
      <c r="M65" s="20">
        <v>11590</v>
      </c>
      <c r="N65" s="25">
        <v>-0.77054794520547898</v>
      </c>
      <c r="O65" s="20">
        <v>3820</v>
      </c>
      <c r="P65" s="25">
        <v>-0.52083333333333304</v>
      </c>
      <c r="Q65" s="20">
        <v>3190</v>
      </c>
      <c r="R65" s="25">
        <v>0</v>
      </c>
      <c r="S65" s="20">
        <v>1640</v>
      </c>
      <c r="T65" s="25">
        <v>0</v>
      </c>
      <c r="U65" s="20">
        <v>3450</v>
      </c>
      <c r="V65" s="25">
        <v>4.22960725075529</v>
      </c>
      <c r="W65" s="20">
        <v>4690</v>
      </c>
      <c r="X65" s="25">
        <v>0.42826552462526801</v>
      </c>
      <c r="Y65" s="20">
        <v>3130</v>
      </c>
      <c r="Z65" s="25">
        <v>2.6229508196721301</v>
      </c>
      <c r="AA65" s="20">
        <v>15510</v>
      </c>
      <c r="AB65" s="25">
        <v>6.4516129032258104E-2</v>
      </c>
      <c r="AC65" s="20">
        <v>5180</v>
      </c>
      <c r="AD65" s="25">
        <v>-0.19267822736030801</v>
      </c>
      <c r="AE65" s="20">
        <v>1660</v>
      </c>
      <c r="AF65" s="25">
        <v>0.60606060606060597</v>
      </c>
      <c r="AG65" s="20">
        <v>3750</v>
      </c>
      <c r="AH65" s="25">
        <v>-1.5748031496063</v>
      </c>
      <c r="AI65" s="20">
        <v>6730</v>
      </c>
      <c r="AJ65" s="25">
        <v>5.3208137715179999</v>
      </c>
      <c r="AK65" s="20">
        <v>3880</v>
      </c>
      <c r="AL65" s="25">
        <v>0.258397932816538</v>
      </c>
      <c r="AM65" s="20">
        <v>2500</v>
      </c>
      <c r="AN65" s="25">
        <v>-1.1857707509881401</v>
      </c>
      <c r="AO65" s="20">
        <v>3100</v>
      </c>
      <c r="AP65" s="25">
        <v>3.3333333333333299</v>
      </c>
      <c r="AQ65" s="20">
        <v>2250</v>
      </c>
      <c r="AR65" s="25">
        <v>2.2727272727272698</v>
      </c>
      <c r="AS65" s="20">
        <v>5680</v>
      </c>
      <c r="AT65" s="25">
        <v>-1.2173913043478299</v>
      </c>
      <c r="AU65" s="20">
        <v>6800</v>
      </c>
      <c r="AV65" s="25">
        <v>-1.16279069767442</v>
      </c>
      <c r="AW65" s="20">
        <v>1260</v>
      </c>
      <c r="AX65" s="25">
        <v>-1.5625</v>
      </c>
      <c r="AY65" s="20">
        <v>4440</v>
      </c>
      <c r="AZ65" s="25">
        <v>0.90909090909090895</v>
      </c>
      <c r="BA65" s="20">
        <v>5360</v>
      </c>
      <c r="BB65" s="25">
        <v>0.18691588785046701</v>
      </c>
      <c r="BC65" s="20">
        <v>4890</v>
      </c>
      <c r="BD65" s="25">
        <v>0.82474226804123696</v>
      </c>
      <c r="BE65" s="20">
        <v>4310</v>
      </c>
      <c r="BF65" s="25">
        <v>1.1737089201877899</v>
      </c>
      <c r="BG65" s="20">
        <v>3090</v>
      </c>
      <c r="BH65" s="25">
        <v>0.65146579804560301</v>
      </c>
      <c r="BI65" s="20">
        <v>7440</v>
      </c>
      <c r="BJ65" s="25">
        <v>0.54054054054054101</v>
      </c>
      <c r="BK65" s="20">
        <v>5260</v>
      </c>
      <c r="BL65" s="25">
        <v>3.3398821218074701</v>
      </c>
      <c r="BM65" s="20">
        <v>13560</v>
      </c>
      <c r="BN65" s="25">
        <v>6.1032863849765304</v>
      </c>
      <c r="BO65" s="20">
        <v>2120</v>
      </c>
      <c r="BP65" s="25">
        <v>-1.3953488372092999</v>
      </c>
      <c r="BQ65" s="20">
        <v>15550</v>
      </c>
      <c r="BR65" s="25">
        <v>-0.892288081580625</v>
      </c>
      <c r="BS65" s="20">
        <v>10120</v>
      </c>
      <c r="BT65" s="25">
        <v>3.7948717948718</v>
      </c>
      <c r="BU65" s="20">
        <v>10930</v>
      </c>
      <c r="BV65" s="25">
        <v>-0.273722627737226</v>
      </c>
      <c r="BW65" s="20">
        <v>4130</v>
      </c>
      <c r="BX65" s="25">
        <v>0</v>
      </c>
      <c r="BY65" s="20">
        <v>4450</v>
      </c>
      <c r="BZ65" s="25">
        <v>0.451467268623025</v>
      </c>
      <c r="CA65" s="20">
        <v>9540</v>
      </c>
      <c r="CB65" s="25">
        <v>0.84566596194503196</v>
      </c>
      <c r="CC65" s="20">
        <v>2560</v>
      </c>
      <c r="CD65" s="25">
        <v>2.4</v>
      </c>
      <c r="CE65" s="20">
        <v>3620</v>
      </c>
      <c r="CF65" s="25">
        <v>0.277008310249307</v>
      </c>
      <c r="CG65" s="20">
        <v>2870</v>
      </c>
      <c r="CH65" s="25">
        <v>-0.69204152249134998</v>
      </c>
      <c r="CI65" s="20">
        <v>9130</v>
      </c>
      <c r="CJ65" s="25">
        <v>-0.32751091703056801</v>
      </c>
      <c r="CK65" s="20">
        <v>3020</v>
      </c>
      <c r="CL65" s="25">
        <v>-0.65789473684210498</v>
      </c>
      <c r="CM65" s="20">
        <v>9870</v>
      </c>
      <c r="CN65" s="25">
        <v>6.4724919093851101</v>
      </c>
      <c r="CO65" s="20">
        <v>5370</v>
      </c>
      <c r="CP65" s="25">
        <v>0</v>
      </c>
      <c r="CQ65" s="20">
        <v>1250</v>
      </c>
      <c r="CR65" s="25">
        <v>0.80645161290322598</v>
      </c>
      <c r="CS65" s="20">
        <v>2680</v>
      </c>
      <c r="CT65" s="25">
        <v>1.90114068441065</v>
      </c>
      <c r="CU65" s="20">
        <v>1780</v>
      </c>
      <c r="CV65" s="25">
        <v>2.29885057471264</v>
      </c>
      <c r="CW65" s="20">
        <v>7820</v>
      </c>
      <c r="CX65" s="25">
        <v>-0.88719898605830205</v>
      </c>
      <c r="CY65" s="20">
        <v>6460</v>
      </c>
      <c r="CZ65" s="25">
        <v>-3.725782414307</v>
      </c>
      <c r="DA65" s="20">
        <v>5400</v>
      </c>
      <c r="DB65" s="25">
        <v>1.5037593984962401</v>
      </c>
      <c r="DC65" s="20">
        <v>2470</v>
      </c>
      <c r="DD65" s="25">
        <v>0.81632653061224503</v>
      </c>
      <c r="DE65" s="20">
        <v>2370</v>
      </c>
      <c r="DF65" s="25">
        <v>-0.836820083682008</v>
      </c>
      <c r="DG65" s="20">
        <v>6790</v>
      </c>
      <c r="DH65" s="25">
        <v>0.592592592592593</v>
      </c>
      <c r="DI65" s="20">
        <v>2400</v>
      </c>
      <c r="DJ65" s="25">
        <v>0.84033613445378197</v>
      </c>
      <c r="DK65" s="20">
        <v>6470</v>
      </c>
      <c r="DL65" s="25">
        <v>-0.76687116564417201</v>
      </c>
      <c r="DM65" s="20">
        <v>8340</v>
      </c>
      <c r="DN65" s="25">
        <v>-1.6509433962264199</v>
      </c>
      <c r="DO65" s="20">
        <v>2610</v>
      </c>
      <c r="DP65" s="25">
        <v>-1.13636363636364</v>
      </c>
      <c r="DQ65" s="20">
        <v>31560</v>
      </c>
      <c r="DR65" s="25">
        <v>0.445576066199873</v>
      </c>
      <c r="DS65" s="20">
        <v>8360</v>
      </c>
      <c r="DT65" s="25">
        <v>0.119760479041916</v>
      </c>
      <c r="DU65" s="20">
        <v>2420</v>
      </c>
      <c r="DV65" s="25">
        <v>-0.81967213114754101</v>
      </c>
      <c r="DW65" s="20">
        <v>13260</v>
      </c>
      <c r="DX65" s="25">
        <v>2.0785219399538102</v>
      </c>
      <c r="DY65" s="20">
        <v>5720</v>
      </c>
      <c r="DZ65" s="25">
        <v>-0.348432055749129</v>
      </c>
      <c r="EA65" s="20">
        <v>8050</v>
      </c>
      <c r="EB65" s="25">
        <v>0.37406483790523698</v>
      </c>
      <c r="EC65" s="20">
        <v>2880</v>
      </c>
      <c r="ED65" s="25">
        <v>1.7667844522968199</v>
      </c>
      <c r="EE65" s="20">
        <v>6760</v>
      </c>
      <c r="EF65" s="25">
        <v>1.19760479041916</v>
      </c>
      <c r="EG65" s="20">
        <v>9060</v>
      </c>
      <c r="EH65" s="25">
        <v>0.66666666666666696</v>
      </c>
      <c r="EI65" s="20">
        <v>7940</v>
      </c>
      <c r="EJ65" s="25">
        <v>-0.75</v>
      </c>
      <c r="EK65" s="20">
        <v>18240</v>
      </c>
      <c r="EL65" s="25">
        <v>-0.86956521739130399</v>
      </c>
      <c r="EM65" s="20">
        <v>2440</v>
      </c>
      <c r="EN65" s="25">
        <v>-2.4</v>
      </c>
      <c r="EO65" s="20">
        <v>7500</v>
      </c>
      <c r="EP65" s="25">
        <v>-0.92470277410832202</v>
      </c>
      <c r="EQ65" s="20">
        <v>4660</v>
      </c>
      <c r="ER65" s="25">
        <v>1.74672489082969</v>
      </c>
      <c r="ES65" s="20">
        <v>3900</v>
      </c>
      <c r="ET65" s="25">
        <v>-1.51515151515152</v>
      </c>
      <c r="EU65" s="20">
        <v>3760</v>
      </c>
      <c r="EV65" s="25">
        <v>0.80428954423592502</v>
      </c>
      <c r="EW65" s="20">
        <v>20340</v>
      </c>
      <c r="EX65" s="25">
        <v>2.77918140474987</v>
      </c>
      <c r="EY65" s="20">
        <v>11490</v>
      </c>
      <c r="EZ65" s="25">
        <v>-0.26041666666666702</v>
      </c>
      <c r="FA65" s="20">
        <v>12050</v>
      </c>
      <c r="FB65" s="25">
        <v>-1.71288743882545</v>
      </c>
      <c r="FC65" s="20">
        <v>7990</v>
      </c>
      <c r="FD65" s="25">
        <v>1.91326530612245</v>
      </c>
      <c r="FE65" s="20">
        <v>3320</v>
      </c>
      <c r="FF65" s="25">
        <v>-0.89552238805970197</v>
      </c>
      <c r="FG65" s="20">
        <v>5930</v>
      </c>
      <c r="FH65" s="25">
        <v>0</v>
      </c>
      <c r="FI65" s="20">
        <v>3900</v>
      </c>
      <c r="FJ65" s="25">
        <v>1.5625</v>
      </c>
      <c r="FK65" s="20">
        <v>2790</v>
      </c>
      <c r="FL65" s="25">
        <v>-1.76056338028169</v>
      </c>
      <c r="FM65" s="20">
        <v>11500</v>
      </c>
      <c r="FN65" s="25">
        <v>0.52447552447552404</v>
      </c>
      <c r="FO65" s="20">
        <v>3880</v>
      </c>
      <c r="FP65" s="25">
        <v>2.1052631578947398</v>
      </c>
      <c r="FQ65" s="20">
        <v>4850</v>
      </c>
      <c r="FR65" s="25">
        <v>-1.22199592668024</v>
      </c>
      <c r="FS65" s="20">
        <v>3140</v>
      </c>
      <c r="FT65" s="25">
        <v>2.6143790849673199</v>
      </c>
      <c r="FU65" s="20">
        <v>4440</v>
      </c>
      <c r="FV65" s="25">
        <v>-0.224719101123596</v>
      </c>
      <c r="FW65" s="20">
        <v>3360</v>
      </c>
      <c r="FX65" s="25">
        <v>-0.88495575221238898</v>
      </c>
      <c r="FY65" s="20">
        <v>4560</v>
      </c>
      <c r="FZ65" s="25">
        <v>0.44052863436123402</v>
      </c>
      <c r="GA65" s="20">
        <v>1290</v>
      </c>
      <c r="GB65" s="25">
        <v>2.38095238095238</v>
      </c>
      <c r="GC65" s="20">
        <v>9480</v>
      </c>
      <c r="GD65" s="25">
        <v>-0.105374077976818</v>
      </c>
      <c r="GE65" s="20">
        <v>10950</v>
      </c>
      <c r="GF65" s="25">
        <v>-0.27322404371584702</v>
      </c>
      <c r="GG65" s="20">
        <v>18620</v>
      </c>
      <c r="GH65" s="25">
        <v>5.1977401129943503</v>
      </c>
      <c r="GI65" s="20">
        <v>11930</v>
      </c>
      <c r="GJ65" s="25">
        <v>1.1016949152542399</v>
      </c>
      <c r="GK65" s="20">
        <v>9620</v>
      </c>
      <c r="GL65" s="25">
        <v>-0.103842159916926</v>
      </c>
      <c r="GM65" s="20">
        <v>4420</v>
      </c>
      <c r="GN65" s="25">
        <v>1.1441647597254001</v>
      </c>
      <c r="GO65" s="20">
        <v>5070</v>
      </c>
      <c r="GP65" s="25">
        <v>-0.58823529411764697</v>
      </c>
      <c r="GQ65" s="20">
        <v>1670</v>
      </c>
      <c r="GR65" s="25">
        <v>12.8378378378378</v>
      </c>
      <c r="GS65" s="20">
        <v>11840</v>
      </c>
      <c r="GT65" s="25">
        <v>-0.92050209205020905</v>
      </c>
      <c r="GU65" s="20">
        <v>730</v>
      </c>
      <c r="GV65" s="25">
        <v>7.3529411764705896</v>
      </c>
    </row>
    <row r="66" spans="1:204" ht="15" customHeight="1" x14ac:dyDescent="0.25">
      <c r="A66" s="6">
        <v>45200</v>
      </c>
      <c r="B66" s="26" t="s">
        <v>4</v>
      </c>
      <c r="C66" s="20">
        <v>3800</v>
      </c>
      <c r="D66" s="25">
        <v>2.9810298102981001</v>
      </c>
      <c r="E66" s="20">
        <v>5640</v>
      </c>
      <c r="F66" s="25">
        <v>1.2567324955116701</v>
      </c>
      <c r="G66" s="20">
        <v>5000</v>
      </c>
      <c r="H66" s="25">
        <v>-0.39840637450199201</v>
      </c>
      <c r="I66" s="20">
        <v>1560</v>
      </c>
      <c r="J66" s="25">
        <v>5.4054054054054097</v>
      </c>
      <c r="K66" s="20">
        <v>1640</v>
      </c>
      <c r="L66" s="25">
        <v>2.5</v>
      </c>
      <c r="M66" s="20">
        <v>11710</v>
      </c>
      <c r="N66" s="25">
        <v>0.25684931506849301</v>
      </c>
      <c r="O66" s="20">
        <v>3870</v>
      </c>
      <c r="P66" s="25">
        <v>0.51948051948051899</v>
      </c>
      <c r="Q66" s="20">
        <v>3250</v>
      </c>
      <c r="R66" s="25">
        <v>2.2012578616352201</v>
      </c>
      <c r="S66" s="20">
        <v>1660</v>
      </c>
      <c r="T66" s="25">
        <v>1.2195121951219501</v>
      </c>
      <c r="U66" s="20">
        <v>3490</v>
      </c>
      <c r="V66" s="25">
        <v>5.1204819277108404</v>
      </c>
      <c r="W66" s="20">
        <v>4800</v>
      </c>
      <c r="X66" s="25">
        <v>2.78372591006424</v>
      </c>
      <c r="Y66" s="20">
        <v>3170</v>
      </c>
      <c r="Z66" s="25">
        <v>3.9344262295082002</v>
      </c>
      <c r="AA66" s="20">
        <v>15740</v>
      </c>
      <c r="AB66" s="25">
        <v>1.4175257731958799</v>
      </c>
      <c r="AC66" s="20">
        <v>5240</v>
      </c>
      <c r="AD66" s="25">
        <v>0.76923076923076905</v>
      </c>
      <c r="AE66" s="20">
        <v>1680</v>
      </c>
      <c r="AF66" s="25">
        <v>2.4390243902439002</v>
      </c>
      <c r="AG66" s="20">
        <v>3800</v>
      </c>
      <c r="AH66" s="25">
        <v>0</v>
      </c>
      <c r="AI66" s="20">
        <v>6870</v>
      </c>
      <c r="AJ66" s="25">
        <v>7.1762870514820598</v>
      </c>
      <c r="AK66" s="20">
        <v>3940</v>
      </c>
      <c r="AL66" s="25">
        <v>1.5463917525773201</v>
      </c>
      <c r="AM66" s="20">
        <v>2540</v>
      </c>
      <c r="AN66" s="25">
        <v>0</v>
      </c>
      <c r="AO66" s="20">
        <v>3180</v>
      </c>
      <c r="AP66" s="25">
        <v>5.2980132450331103</v>
      </c>
      <c r="AQ66" s="20">
        <v>2290</v>
      </c>
      <c r="AR66" s="25">
        <v>3.6199095022624399</v>
      </c>
      <c r="AS66" s="20">
        <v>5760</v>
      </c>
      <c r="AT66" s="25">
        <v>0.348432055749129</v>
      </c>
      <c r="AU66" s="20">
        <v>6890</v>
      </c>
      <c r="AV66" s="25">
        <v>0.29112081513828197</v>
      </c>
      <c r="AW66" s="20">
        <v>1260</v>
      </c>
      <c r="AX66" s="25">
        <v>-1.5625</v>
      </c>
      <c r="AY66" s="20">
        <v>4490</v>
      </c>
      <c r="AZ66" s="25">
        <v>1.8140589569161001</v>
      </c>
      <c r="BA66" s="20">
        <v>5450</v>
      </c>
      <c r="BB66" s="25">
        <v>1.86915887850467</v>
      </c>
      <c r="BC66" s="20">
        <v>4980</v>
      </c>
      <c r="BD66" s="25">
        <v>2.68041237113402</v>
      </c>
      <c r="BE66" s="20">
        <v>4420</v>
      </c>
      <c r="BF66" s="25">
        <v>3.0303030303030298</v>
      </c>
      <c r="BG66" s="20">
        <v>3140</v>
      </c>
      <c r="BH66" s="25">
        <v>1.94805194805195</v>
      </c>
      <c r="BI66" s="20">
        <v>7620</v>
      </c>
      <c r="BJ66" s="25">
        <v>2.9729729729729701</v>
      </c>
      <c r="BK66" s="20">
        <v>5390</v>
      </c>
      <c r="BL66" s="25">
        <v>6.3116370808678504</v>
      </c>
      <c r="BM66" s="20">
        <v>13890</v>
      </c>
      <c r="BN66" s="25">
        <v>8.4309133489461399</v>
      </c>
      <c r="BO66" s="20">
        <v>2160</v>
      </c>
      <c r="BP66" s="25">
        <v>0.934579439252336</v>
      </c>
      <c r="BQ66" s="20">
        <v>15740</v>
      </c>
      <c r="BR66" s="25">
        <v>0.25477707006369399</v>
      </c>
      <c r="BS66" s="20">
        <v>10340</v>
      </c>
      <c r="BT66" s="25">
        <v>5.0813008130081299</v>
      </c>
      <c r="BU66" s="20">
        <v>11080</v>
      </c>
      <c r="BV66" s="25">
        <v>1.18721461187215</v>
      </c>
      <c r="BW66" s="20">
        <v>4180</v>
      </c>
      <c r="BX66" s="25">
        <v>1.2106537530266299</v>
      </c>
      <c r="BY66" s="20">
        <v>4550</v>
      </c>
      <c r="BZ66" s="25">
        <v>2.2471910112359601</v>
      </c>
      <c r="CA66" s="20">
        <v>9730</v>
      </c>
      <c r="CB66" s="25">
        <v>2.9629629629629601</v>
      </c>
      <c r="CC66" s="20">
        <v>2600</v>
      </c>
      <c r="CD66" s="25">
        <v>4</v>
      </c>
      <c r="CE66" s="20">
        <v>3700</v>
      </c>
      <c r="CF66" s="25">
        <v>1.92837465564738</v>
      </c>
      <c r="CG66" s="20">
        <v>2920</v>
      </c>
      <c r="CH66" s="25">
        <v>1.0380622837370199</v>
      </c>
      <c r="CI66" s="20">
        <v>9250</v>
      </c>
      <c r="CJ66" s="25">
        <v>0.98253275109170302</v>
      </c>
      <c r="CK66" s="20">
        <v>3090</v>
      </c>
      <c r="CL66" s="25">
        <v>2.3178807947019902</v>
      </c>
      <c r="CM66" s="20">
        <v>10120</v>
      </c>
      <c r="CN66" s="25">
        <v>8.5836909871244593</v>
      </c>
      <c r="CO66" s="20">
        <v>5530</v>
      </c>
      <c r="CP66" s="25">
        <v>2.7881040892193298</v>
      </c>
      <c r="CQ66" s="20">
        <v>1260</v>
      </c>
      <c r="CR66" s="25">
        <v>1.61290322580645</v>
      </c>
      <c r="CS66" s="20">
        <v>2750</v>
      </c>
      <c r="CT66" s="25">
        <v>4.5627376425855504</v>
      </c>
      <c r="CU66" s="20">
        <v>1800</v>
      </c>
      <c r="CV66" s="25">
        <v>3.4482758620689702</v>
      </c>
      <c r="CW66" s="20">
        <v>7960</v>
      </c>
      <c r="CX66" s="25">
        <v>0.63211125158027803</v>
      </c>
      <c r="CY66" s="20">
        <v>6570</v>
      </c>
      <c r="CZ66" s="25">
        <v>-1.64670658682635</v>
      </c>
      <c r="DA66" s="20">
        <v>5500</v>
      </c>
      <c r="DB66" s="25">
        <v>3.5781544256120501</v>
      </c>
      <c r="DC66" s="20">
        <v>2510</v>
      </c>
      <c r="DD66" s="25">
        <v>2.4489795918367299</v>
      </c>
      <c r="DE66" s="20">
        <v>2410</v>
      </c>
      <c r="DF66" s="25">
        <v>0.836820083682008</v>
      </c>
      <c r="DG66" s="20">
        <v>6890</v>
      </c>
      <c r="DH66" s="25">
        <v>1.92307692307692</v>
      </c>
      <c r="DI66" s="20">
        <v>2440</v>
      </c>
      <c r="DJ66" s="25">
        <v>2.0920502092050199</v>
      </c>
      <c r="DK66" s="20">
        <v>6560</v>
      </c>
      <c r="DL66" s="25">
        <v>0.61349693251533699</v>
      </c>
      <c r="DM66" s="20">
        <v>8490</v>
      </c>
      <c r="DN66" s="25">
        <v>0.23612750885478201</v>
      </c>
      <c r="DO66" s="20">
        <v>2640</v>
      </c>
      <c r="DP66" s="25">
        <v>-0.37735849056603799</v>
      </c>
      <c r="DQ66" s="20">
        <v>31990</v>
      </c>
      <c r="DR66" s="25">
        <v>1.74936386768448</v>
      </c>
      <c r="DS66" s="20">
        <v>8540</v>
      </c>
      <c r="DT66" s="25">
        <v>1.90930787589499</v>
      </c>
      <c r="DU66" s="20">
        <v>2450</v>
      </c>
      <c r="DV66" s="25">
        <v>0.409836065573771</v>
      </c>
      <c r="DW66" s="20">
        <v>13500</v>
      </c>
      <c r="DX66" s="25">
        <v>3.8461538461538498</v>
      </c>
      <c r="DY66" s="20">
        <v>5790</v>
      </c>
      <c r="DZ66" s="25">
        <v>0.69565217391304301</v>
      </c>
      <c r="EA66" s="20">
        <v>8150</v>
      </c>
      <c r="EB66" s="25">
        <v>1.3681592039801</v>
      </c>
      <c r="EC66" s="20">
        <v>2930</v>
      </c>
      <c r="ED66" s="25">
        <v>3.9007092198581601</v>
      </c>
      <c r="EE66" s="20">
        <v>6860</v>
      </c>
      <c r="EF66" s="25">
        <v>2.3880597014925402</v>
      </c>
      <c r="EG66" s="20">
        <v>9250</v>
      </c>
      <c r="EH66" s="25">
        <v>2.8921023359288101</v>
      </c>
      <c r="EI66" s="20">
        <v>8060</v>
      </c>
      <c r="EJ66" s="25">
        <v>1.0025062656641599</v>
      </c>
      <c r="EK66" s="20">
        <v>18580</v>
      </c>
      <c r="EL66" s="25">
        <v>1.0331702011963</v>
      </c>
      <c r="EM66" s="20">
        <v>2490</v>
      </c>
      <c r="EN66" s="25">
        <v>-0.4</v>
      </c>
      <c r="EO66" s="20">
        <v>7610</v>
      </c>
      <c r="EP66" s="25">
        <v>0.528401585204756</v>
      </c>
      <c r="EQ66" s="20">
        <v>4770</v>
      </c>
      <c r="ER66" s="25">
        <v>4.3763676148796504</v>
      </c>
      <c r="ES66" s="20">
        <v>3980</v>
      </c>
      <c r="ET66" s="25">
        <v>0.759493670886076</v>
      </c>
      <c r="EU66" s="20">
        <v>3880</v>
      </c>
      <c r="EV66" s="25">
        <v>3.4666666666666699</v>
      </c>
      <c r="EW66" s="20">
        <v>20660</v>
      </c>
      <c r="EX66" s="25">
        <v>4.1330645161290303</v>
      </c>
      <c r="EY66" s="20">
        <v>11680</v>
      </c>
      <c r="EZ66" s="25">
        <v>1.1255411255411301</v>
      </c>
      <c r="FA66" s="20">
        <v>12300</v>
      </c>
      <c r="FB66" s="25">
        <v>0.40816326530612201</v>
      </c>
      <c r="FC66" s="20">
        <v>8170</v>
      </c>
      <c r="FD66" s="25">
        <v>3.81194409148666</v>
      </c>
      <c r="FE66" s="20">
        <v>3400</v>
      </c>
      <c r="FF66" s="25">
        <v>1.4925373134328399</v>
      </c>
      <c r="FG66" s="20">
        <v>6060</v>
      </c>
      <c r="FH66" s="25">
        <v>2.0202020202020199</v>
      </c>
      <c r="FI66" s="20">
        <v>3950</v>
      </c>
      <c r="FJ66" s="25">
        <v>2.8645833333333299</v>
      </c>
      <c r="FK66" s="20">
        <v>2840</v>
      </c>
      <c r="FL66" s="25">
        <v>0</v>
      </c>
      <c r="FM66" s="20">
        <v>11710</v>
      </c>
      <c r="FN66" s="25">
        <v>2.0924149956407998</v>
      </c>
      <c r="FO66" s="20">
        <v>3940</v>
      </c>
      <c r="FP66" s="25">
        <v>4.2328042328042299</v>
      </c>
      <c r="FQ66" s="20">
        <v>4950</v>
      </c>
      <c r="FR66" s="25">
        <v>0.81466395112016299</v>
      </c>
      <c r="FS66" s="20">
        <v>3180</v>
      </c>
      <c r="FT66" s="25">
        <v>3.5830618892508102</v>
      </c>
      <c r="FU66" s="20">
        <v>4510</v>
      </c>
      <c r="FV66" s="25">
        <v>1.3483146067415701</v>
      </c>
      <c r="FW66" s="20">
        <v>3410</v>
      </c>
      <c r="FX66" s="25">
        <v>0.29411764705882398</v>
      </c>
      <c r="FY66" s="20">
        <v>4630</v>
      </c>
      <c r="FZ66" s="25">
        <v>1.75824175824176</v>
      </c>
      <c r="GA66" s="20">
        <v>1320</v>
      </c>
      <c r="GB66" s="25">
        <v>4.7619047619047601</v>
      </c>
      <c r="GC66" s="20">
        <v>9630</v>
      </c>
      <c r="GD66" s="25">
        <v>1.3684210526315801</v>
      </c>
      <c r="GE66" s="20">
        <v>11170</v>
      </c>
      <c r="GF66" s="25">
        <v>1.7304189435337001</v>
      </c>
      <c r="GG66" s="20">
        <v>18840</v>
      </c>
      <c r="GH66" s="25">
        <v>6.0810810810810798</v>
      </c>
      <c r="GI66" s="20">
        <v>12130</v>
      </c>
      <c r="GJ66" s="25">
        <v>2.2765598650927501</v>
      </c>
      <c r="GK66" s="20">
        <v>9750</v>
      </c>
      <c r="GL66" s="25">
        <v>1.03626943005181</v>
      </c>
      <c r="GM66" s="20">
        <v>4430</v>
      </c>
      <c r="GN66" s="25">
        <v>1.1415525114155201</v>
      </c>
      <c r="GO66" s="20">
        <v>5090</v>
      </c>
      <c r="GP66" s="25">
        <v>0</v>
      </c>
      <c r="GQ66" s="20">
        <v>1670</v>
      </c>
      <c r="GR66" s="25">
        <v>12.8378378378378</v>
      </c>
      <c r="GS66" s="20">
        <v>11910</v>
      </c>
      <c r="GT66" s="25">
        <v>-0.25125628140703499</v>
      </c>
      <c r="GU66" s="20">
        <v>720</v>
      </c>
      <c r="GV66" s="25">
        <v>5.8823529411764701</v>
      </c>
    </row>
    <row r="67" spans="1:204" ht="15" customHeight="1" x14ac:dyDescent="0.25">
      <c r="A67" s="6">
        <v>45231</v>
      </c>
      <c r="B67" s="26" t="s">
        <v>4</v>
      </c>
      <c r="C67" s="20">
        <v>3800</v>
      </c>
      <c r="D67" s="25">
        <v>2.7027027027027</v>
      </c>
      <c r="E67" s="20">
        <v>5660</v>
      </c>
      <c r="F67" s="25">
        <v>1.4336917562724001</v>
      </c>
      <c r="G67" s="20">
        <v>5000</v>
      </c>
      <c r="H67" s="25">
        <v>-0.199600798403194</v>
      </c>
      <c r="I67" s="20">
        <v>1570</v>
      </c>
      <c r="J67" s="25">
        <v>5.3691275167785202</v>
      </c>
      <c r="K67" s="20">
        <v>1640</v>
      </c>
      <c r="L67" s="25">
        <v>2.5</v>
      </c>
      <c r="M67" s="20">
        <v>11720</v>
      </c>
      <c r="N67" s="25">
        <v>0.60085836909871204</v>
      </c>
      <c r="O67" s="20">
        <v>3880</v>
      </c>
      <c r="P67" s="25">
        <v>1.0416666666666701</v>
      </c>
      <c r="Q67" s="20">
        <v>3270</v>
      </c>
      <c r="R67" s="25">
        <v>2.8301886792452802</v>
      </c>
      <c r="S67" s="20">
        <v>1660</v>
      </c>
      <c r="T67" s="25">
        <v>0.60606060606060597</v>
      </c>
      <c r="U67" s="20">
        <v>3500</v>
      </c>
      <c r="V67" s="25">
        <v>5.4216867469879499</v>
      </c>
      <c r="W67" s="20">
        <v>4840</v>
      </c>
      <c r="X67" s="25">
        <v>3.41880341880342</v>
      </c>
      <c r="Y67" s="20">
        <v>3180</v>
      </c>
      <c r="Z67" s="25">
        <v>3.9215686274509798</v>
      </c>
      <c r="AA67" s="20">
        <v>15780</v>
      </c>
      <c r="AB67" s="25">
        <v>1.47909967845659</v>
      </c>
      <c r="AC67" s="20">
        <v>5240</v>
      </c>
      <c r="AD67" s="25">
        <v>0.76923076923076905</v>
      </c>
      <c r="AE67" s="20">
        <v>1690</v>
      </c>
      <c r="AF67" s="25">
        <v>2.4242424242424199</v>
      </c>
      <c r="AG67" s="20">
        <v>3820</v>
      </c>
      <c r="AH67" s="25">
        <v>0.52631578947368396</v>
      </c>
      <c r="AI67" s="20">
        <v>6920</v>
      </c>
      <c r="AJ67" s="25">
        <v>7.4534161490683202</v>
      </c>
      <c r="AK67" s="20">
        <v>3950</v>
      </c>
      <c r="AL67" s="25">
        <v>2.0671834625323</v>
      </c>
      <c r="AM67" s="20">
        <v>2540</v>
      </c>
      <c r="AN67" s="25">
        <v>0</v>
      </c>
      <c r="AO67" s="20">
        <v>3180</v>
      </c>
      <c r="AP67" s="25">
        <v>4.6052631578947398</v>
      </c>
      <c r="AQ67" s="20">
        <v>2300</v>
      </c>
      <c r="AR67" s="25">
        <v>3.6036036036036001</v>
      </c>
      <c r="AS67" s="20">
        <v>5770</v>
      </c>
      <c r="AT67" s="25">
        <v>0.34782608695652201</v>
      </c>
      <c r="AU67" s="20">
        <v>6870</v>
      </c>
      <c r="AV67" s="25">
        <v>0</v>
      </c>
      <c r="AW67" s="20">
        <v>1260</v>
      </c>
      <c r="AX67" s="25">
        <v>-1.5625</v>
      </c>
      <c r="AY67" s="20">
        <v>4500</v>
      </c>
      <c r="AZ67" s="25">
        <v>1.80995475113122</v>
      </c>
      <c r="BA67" s="20">
        <v>5460</v>
      </c>
      <c r="BB67" s="25">
        <v>2.2471910112359601</v>
      </c>
      <c r="BC67" s="20">
        <v>5030</v>
      </c>
      <c r="BD67" s="25">
        <v>3.9256198347107398</v>
      </c>
      <c r="BE67" s="20">
        <v>4430</v>
      </c>
      <c r="BF67" s="25">
        <v>2.7842227378190301</v>
      </c>
      <c r="BG67" s="20">
        <v>3150</v>
      </c>
      <c r="BH67" s="25">
        <v>2.2727272727272698</v>
      </c>
      <c r="BI67" s="20">
        <v>7660</v>
      </c>
      <c r="BJ67" s="25">
        <v>3.51351351351351</v>
      </c>
      <c r="BK67" s="20">
        <v>5400</v>
      </c>
      <c r="BL67" s="25">
        <v>6.0903732809430302</v>
      </c>
      <c r="BM67" s="20">
        <v>13980</v>
      </c>
      <c r="BN67" s="25">
        <v>8.6247086247086209</v>
      </c>
      <c r="BO67" s="20">
        <v>2150</v>
      </c>
      <c r="BP67" s="25">
        <v>0.467289719626168</v>
      </c>
      <c r="BQ67" s="20">
        <v>15740</v>
      </c>
      <c r="BR67" s="25">
        <v>0.44671346522016597</v>
      </c>
      <c r="BS67" s="20">
        <v>10410</v>
      </c>
      <c r="BT67" s="25">
        <v>5.3643724696356303</v>
      </c>
      <c r="BU67" s="20">
        <v>11110</v>
      </c>
      <c r="BV67" s="25">
        <v>1.36861313868613</v>
      </c>
      <c r="BW67" s="20">
        <v>4190</v>
      </c>
      <c r="BX67" s="25">
        <v>1.45278450363196</v>
      </c>
      <c r="BY67" s="20">
        <v>4550</v>
      </c>
      <c r="BZ67" s="25">
        <v>2.2471910112359601</v>
      </c>
      <c r="CA67" s="20">
        <v>9770</v>
      </c>
      <c r="CB67" s="25">
        <v>3.2769556025369999</v>
      </c>
      <c r="CC67" s="20">
        <v>2600</v>
      </c>
      <c r="CD67" s="25">
        <v>3.17460317460317</v>
      </c>
      <c r="CE67" s="20">
        <v>3690</v>
      </c>
      <c r="CF67" s="25">
        <v>1.65289256198347</v>
      </c>
      <c r="CG67" s="20">
        <v>2930</v>
      </c>
      <c r="CH67" s="25">
        <v>1.0344827586206899</v>
      </c>
      <c r="CI67" s="20">
        <v>9250</v>
      </c>
      <c r="CJ67" s="25">
        <v>0.98253275109170302</v>
      </c>
      <c r="CK67" s="20">
        <v>3090</v>
      </c>
      <c r="CL67" s="25">
        <v>2.3178807947019902</v>
      </c>
      <c r="CM67" s="20">
        <v>10200</v>
      </c>
      <c r="CN67" s="25">
        <v>8.9743589743589691</v>
      </c>
      <c r="CO67" s="20">
        <v>5560</v>
      </c>
      <c r="CP67" s="25">
        <v>3.3457249070631998</v>
      </c>
      <c r="CQ67" s="20">
        <v>1260</v>
      </c>
      <c r="CR67" s="25">
        <v>0.8</v>
      </c>
      <c r="CS67" s="20">
        <v>2750</v>
      </c>
      <c r="CT67" s="25">
        <v>4.1666666666666696</v>
      </c>
      <c r="CU67" s="20">
        <v>1810</v>
      </c>
      <c r="CV67" s="25">
        <v>3.4285714285714302</v>
      </c>
      <c r="CW67" s="20">
        <v>7980</v>
      </c>
      <c r="CX67" s="25">
        <v>0.75757575757575801</v>
      </c>
      <c r="CY67" s="20">
        <v>6560</v>
      </c>
      <c r="CZ67" s="25">
        <v>-1.9431988041853501</v>
      </c>
      <c r="DA67" s="20">
        <v>5530</v>
      </c>
      <c r="DB67" s="25">
        <v>3.75234521575985</v>
      </c>
      <c r="DC67" s="20">
        <v>2510</v>
      </c>
      <c r="DD67" s="25">
        <v>2.03252032520325</v>
      </c>
      <c r="DE67" s="20">
        <v>2420</v>
      </c>
      <c r="DF67" s="25">
        <v>0.83333333333333304</v>
      </c>
      <c r="DG67" s="20">
        <v>6890</v>
      </c>
      <c r="DH67" s="25">
        <v>1.7725258493353</v>
      </c>
      <c r="DI67" s="20">
        <v>2440</v>
      </c>
      <c r="DJ67" s="25">
        <v>2.52100840336134</v>
      </c>
      <c r="DK67" s="20">
        <v>6560</v>
      </c>
      <c r="DL67" s="25">
        <v>0.76804915514592897</v>
      </c>
      <c r="DM67" s="20">
        <v>8520</v>
      </c>
      <c r="DN67" s="25">
        <v>0.59031877213695405</v>
      </c>
      <c r="DO67" s="20">
        <v>2640</v>
      </c>
      <c r="DP67" s="25">
        <v>-0.75187969924812004</v>
      </c>
      <c r="DQ67" s="20">
        <v>32020</v>
      </c>
      <c r="DR67" s="25">
        <v>1.81240063593005</v>
      </c>
      <c r="DS67" s="20">
        <v>8560</v>
      </c>
      <c r="DT67" s="25">
        <v>2.14797136038186</v>
      </c>
      <c r="DU67" s="20">
        <v>2450</v>
      </c>
      <c r="DV67" s="25">
        <v>0.409836065573771</v>
      </c>
      <c r="DW67" s="20">
        <v>13550</v>
      </c>
      <c r="DX67" s="25">
        <v>3.99079048349962</v>
      </c>
      <c r="DY67" s="20">
        <v>5820</v>
      </c>
      <c r="DZ67" s="25">
        <v>1.2173913043478299</v>
      </c>
      <c r="EA67" s="20">
        <v>8150</v>
      </c>
      <c r="EB67" s="25">
        <v>1.4943960149439599</v>
      </c>
      <c r="EC67" s="20">
        <v>2940</v>
      </c>
      <c r="ED67" s="25">
        <v>3.8869257950530001</v>
      </c>
      <c r="EE67" s="20">
        <v>6870</v>
      </c>
      <c r="EF67" s="25">
        <v>2.2321428571428599</v>
      </c>
      <c r="EG67" s="20">
        <v>9290</v>
      </c>
      <c r="EH67" s="25">
        <v>2.9933481152993302</v>
      </c>
      <c r="EI67" s="20">
        <v>8080</v>
      </c>
      <c r="EJ67" s="25">
        <v>1.2531328320802</v>
      </c>
      <c r="EK67" s="20">
        <v>18600</v>
      </c>
      <c r="EL67" s="25">
        <v>1.14192495921697</v>
      </c>
      <c r="EM67" s="20">
        <v>2500</v>
      </c>
      <c r="EN67" s="25">
        <v>0</v>
      </c>
      <c r="EO67" s="20">
        <v>7600</v>
      </c>
      <c r="EP67" s="25">
        <v>0.13175230566534901</v>
      </c>
      <c r="EQ67" s="20">
        <v>4780</v>
      </c>
      <c r="ER67" s="25">
        <v>4.3668122270742398</v>
      </c>
      <c r="ES67" s="20">
        <v>3990</v>
      </c>
      <c r="ET67" s="25">
        <v>1.0126582278481</v>
      </c>
      <c r="EU67" s="20">
        <v>3900</v>
      </c>
      <c r="EV67" s="25">
        <v>3.7234042553191502</v>
      </c>
      <c r="EW67" s="20">
        <v>20750</v>
      </c>
      <c r="EX67" s="25">
        <v>4.1144004014049198</v>
      </c>
      <c r="EY67" s="20">
        <v>11670</v>
      </c>
      <c r="EZ67" s="25">
        <v>0.86430423509075205</v>
      </c>
      <c r="FA67" s="20">
        <v>12300</v>
      </c>
      <c r="FB67" s="25">
        <v>0.24449877750611199</v>
      </c>
      <c r="FC67" s="20">
        <v>8190</v>
      </c>
      <c r="FD67" s="25">
        <v>4.0660736975857699</v>
      </c>
      <c r="FE67" s="20">
        <v>3410</v>
      </c>
      <c r="FF67" s="25">
        <v>1.7910447761193999</v>
      </c>
      <c r="FG67" s="20">
        <v>6080</v>
      </c>
      <c r="FH67" s="25">
        <v>2.3569023569023599</v>
      </c>
      <c r="FI67" s="20">
        <v>3970</v>
      </c>
      <c r="FJ67" s="25">
        <v>2.8497409326424901</v>
      </c>
      <c r="FK67" s="20">
        <v>2850</v>
      </c>
      <c r="FL67" s="25">
        <v>0.352112676056338</v>
      </c>
      <c r="FM67" s="20">
        <v>11710</v>
      </c>
      <c r="FN67" s="25">
        <v>2.0034843205574902</v>
      </c>
      <c r="FO67" s="20">
        <v>3970</v>
      </c>
      <c r="FP67" s="25">
        <v>4.7493403693931402</v>
      </c>
      <c r="FQ67" s="20">
        <v>4970</v>
      </c>
      <c r="FR67" s="25">
        <v>1.4285714285714299</v>
      </c>
      <c r="FS67" s="20">
        <v>3210</v>
      </c>
      <c r="FT67" s="25">
        <v>4.2207792207792201</v>
      </c>
      <c r="FU67" s="20">
        <v>4510</v>
      </c>
      <c r="FV67" s="25">
        <v>1.3483146067415701</v>
      </c>
      <c r="FW67" s="20">
        <v>3420</v>
      </c>
      <c r="FX67" s="25">
        <v>0.88495575221238898</v>
      </c>
      <c r="FY67" s="20">
        <v>4640</v>
      </c>
      <c r="FZ67" s="25">
        <v>1.5317286652078801</v>
      </c>
      <c r="GA67" s="20">
        <v>1320</v>
      </c>
      <c r="GB67" s="25">
        <v>3.9370078740157499</v>
      </c>
      <c r="GC67" s="20">
        <v>9670</v>
      </c>
      <c r="GD67" s="25">
        <v>1.46904512067156</v>
      </c>
      <c r="GE67" s="20">
        <v>11170</v>
      </c>
      <c r="GF67" s="25">
        <v>2.1023765996343702</v>
      </c>
      <c r="GG67" s="20">
        <v>18900</v>
      </c>
      <c r="GH67" s="25">
        <v>5.7046979865771803</v>
      </c>
      <c r="GI67" s="20">
        <v>12210</v>
      </c>
      <c r="GJ67" s="25">
        <v>2.69133725820017</v>
      </c>
      <c r="GK67" s="20">
        <v>9790</v>
      </c>
      <c r="GL67" s="25">
        <v>1.24095139607032</v>
      </c>
      <c r="GM67" s="20">
        <v>4430</v>
      </c>
      <c r="GN67" s="25">
        <v>0.68181818181818199</v>
      </c>
      <c r="GO67" s="20">
        <v>5110</v>
      </c>
      <c r="GP67" s="25">
        <v>0.392927308447937</v>
      </c>
      <c r="GQ67" s="20">
        <v>1680</v>
      </c>
      <c r="GR67" s="25">
        <v>12.751677852348999</v>
      </c>
      <c r="GS67" s="20">
        <v>11940</v>
      </c>
      <c r="GT67" s="25">
        <v>0</v>
      </c>
      <c r="GU67" s="20">
        <v>710</v>
      </c>
      <c r="GV67" s="25">
        <v>4.4117647058823497</v>
      </c>
    </row>
    <row r="68" spans="1:204" ht="15" customHeight="1" x14ac:dyDescent="0.25">
      <c r="A68" s="6">
        <v>45261</v>
      </c>
      <c r="B68" s="26" t="s">
        <v>4</v>
      </c>
      <c r="C68" s="20">
        <v>3800</v>
      </c>
      <c r="D68" s="25">
        <v>2.5675675675675702</v>
      </c>
      <c r="E68" s="20">
        <v>5670</v>
      </c>
      <c r="F68" s="25">
        <v>1.5591397849462401</v>
      </c>
      <c r="G68" s="20">
        <v>5000</v>
      </c>
      <c r="H68" s="25">
        <v>-0.06</v>
      </c>
      <c r="I68" s="20">
        <v>1580</v>
      </c>
      <c r="J68" s="25">
        <v>5.9731543624161096</v>
      </c>
      <c r="K68" s="20">
        <v>1650</v>
      </c>
      <c r="L68" s="25">
        <v>2.1739130434782599</v>
      </c>
      <c r="M68" s="20">
        <v>11710</v>
      </c>
      <c r="N68" s="25">
        <v>0.69647463456577796</v>
      </c>
      <c r="O68" s="20">
        <v>3890</v>
      </c>
      <c r="P68" s="25">
        <v>1.6710182767624</v>
      </c>
      <c r="Q68" s="20">
        <v>3290</v>
      </c>
      <c r="R68" s="25">
        <v>3.3962264150943402</v>
      </c>
      <c r="S68" s="20">
        <v>1670</v>
      </c>
      <c r="T68" s="25">
        <v>0.96969696969696995</v>
      </c>
      <c r="U68" s="20">
        <v>3530</v>
      </c>
      <c r="V68" s="25">
        <v>5.5688622754491002</v>
      </c>
      <c r="W68" s="20">
        <v>4850</v>
      </c>
      <c r="X68" s="25">
        <v>3.1489361702127701</v>
      </c>
      <c r="Y68" s="20">
        <v>3190</v>
      </c>
      <c r="Z68" s="25">
        <v>3.81107491856678</v>
      </c>
      <c r="AA68" s="20">
        <v>15810</v>
      </c>
      <c r="AB68" s="25">
        <v>1.6002570694087399</v>
      </c>
      <c r="AC68" s="20">
        <v>5240</v>
      </c>
      <c r="AD68" s="25">
        <v>0.96339113680154098</v>
      </c>
      <c r="AE68" s="20">
        <v>1690</v>
      </c>
      <c r="AF68" s="25">
        <v>2.98780487804878</v>
      </c>
      <c r="AG68" s="20">
        <v>3830</v>
      </c>
      <c r="AH68" s="25">
        <v>1.10817941952507</v>
      </c>
      <c r="AI68" s="20">
        <v>6960</v>
      </c>
      <c r="AJ68" s="25">
        <v>7.4382716049382704</v>
      </c>
      <c r="AK68" s="20">
        <v>3980</v>
      </c>
      <c r="AL68" s="25">
        <v>2.8423772609819098</v>
      </c>
      <c r="AM68" s="20">
        <v>2540</v>
      </c>
      <c r="AN68" s="25">
        <v>-0.15748031496063</v>
      </c>
      <c r="AO68" s="20">
        <v>3200</v>
      </c>
      <c r="AP68" s="25">
        <v>4.8852459016393404</v>
      </c>
      <c r="AQ68" s="20">
        <v>2320</v>
      </c>
      <c r="AR68" s="25">
        <v>4.8416289592760204</v>
      </c>
      <c r="AS68" s="20">
        <v>5770</v>
      </c>
      <c r="AT68" s="25">
        <v>0.29565217391304299</v>
      </c>
      <c r="AU68" s="20">
        <v>6890</v>
      </c>
      <c r="AV68" s="25">
        <v>0.43731778425655998</v>
      </c>
      <c r="AW68" s="20">
        <v>1250</v>
      </c>
      <c r="AX68" s="25">
        <v>-2.1875</v>
      </c>
      <c r="AY68" s="20">
        <v>4500</v>
      </c>
      <c r="AZ68" s="25">
        <v>1.58013544018059</v>
      </c>
      <c r="BA68" s="20">
        <v>5470</v>
      </c>
      <c r="BB68" s="25">
        <v>2.2616822429906498</v>
      </c>
      <c r="BC68" s="20">
        <v>5050</v>
      </c>
      <c r="BD68" s="25">
        <v>3.8271604938271602</v>
      </c>
      <c r="BE68" s="20">
        <v>4440</v>
      </c>
      <c r="BF68" s="25">
        <v>2.4711316397228602</v>
      </c>
      <c r="BG68" s="20">
        <v>3160</v>
      </c>
      <c r="BH68" s="25">
        <v>2.6948051948051899</v>
      </c>
      <c r="BI68" s="20">
        <v>7680</v>
      </c>
      <c r="BJ68" s="25">
        <v>3.6032388663967598</v>
      </c>
      <c r="BK68" s="20">
        <v>5410</v>
      </c>
      <c r="BL68" s="25">
        <v>5.72265625</v>
      </c>
      <c r="BM68" s="20">
        <v>14090</v>
      </c>
      <c r="BN68" s="25">
        <v>9.2093023255813993</v>
      </c>
      <c r="BO68" s="20">
        <v>2160</v>
      </c>
      <c r="BP68" s="25">
        <v>1.50234741784038</v>
      </c>
      <c r="BQ68" s="20">
        <v>15780</v>
      </c>
      <c r="BR68" s="25">
        <v>0.656887755102041</v>
      </c>
      <c r="BS68" s="20">
        <v>10490</v>
      </c>
      <c r="BT68" s="25">
        <v>5.9696969696969697</v>
      </c>
      <c r="BU68" s="20">
        <v>11120</v>
      </c>
      <c r="BV68" s="25">
        <v>1.48722627737226</v>
      </c>
      <c r="BW68" s="20">
        <v>4200</v>
      </c>
      <c r="BX68" s="25">
        <v>1.2771084337349401</v>
      </c>
      <c r="BY68" s="20">
        <v>4560</v>
      </c>
      <c r="BZ68" s="25">
        <v>2.2645739910313898</v>
      </c>
      <c r="CA68" s="20">
        <v>9800</v>
      </c>
      <c r="CB68" s="25">
        <v>3.5835095137420701</v>
      </c>
      <c r="CC68" s="20">
        <v>2600</v>
      </c>
      <c r="CD68" s="25">
        <v>2.60869565217391</v>
      </c>
      <c r="CE68" s="20">
        <v>3700</v>
      </c>
      <c r="CF68" s="25">
        <v>1.7032967032966999</v>
      </c>
      <c r="CG68" s="20">
        <v>2950</v>
      </c>
      <c r="CH68" s="25">
        <v>1.3058419243986299</v>
      </c>
      <c r="CI68" s="20">
        <v>9250</v>
      </c>
      <c r="CJ68" s="25">
        <v>0.70806100217864898</v>
      </c>
      <c r="CK68" s="20">
        <v>3110</v>
      </c>
      <c r="CL68" s="25">
        <v>2.5082508250825102</v>
      </c>
      <c r="CM68" s="20">
        <v>10280</v>
      </c>
      <c r="CN68" s="25">
        <v>9.0870488322717602</v>
      </c>
      <c r="CO68" s="20">
        <v>5550</v>
      </c>
      <c r="CP68" s="25">
        <v>3.4264432029795202</v>
      </c>
      <c r="CQ68" s="20">
        <v>1250</v>
      </c>
      <c r="CR68" s="25">
        <v>-0.08</v>
      </c>
      <c r="CS68" s="20">
        <v>2760</v>
      </c>
      <c r="CT68" s="25">
        <v>4.35606060606061</v>
      </c>
      <c r="CU68" s="20">
        <v>1820</v>
      </c>
      <c r="CV68" s="25">
        <v>2.8248587570621502</v>
      </c>
      <c r="CW68" s="20">
        <v>7980</v>
      </c>
      <c r="CX68" s="25">
        <v>0.78282828282828298</v>
      </c>
      <c r="CY68" s="20">
        <v>6550</v>
      </c>
      <c r="CZ68" s="25">
        <v>-1.84407796101949</v>
      </c>
      <c r="DA68" s="20">
        <v>5520</v>
      </c>
      <c r="DB68" s="25">
        <v>3.6022514071294598</v>
      </c>
      <c r="DC68" s="20">
        <v>2510</v>
      </c>
      <c r="DD68" s="25">
        <v>1.417004048583</v>
      </c>
      <c r="DE68" s="20">
        <v>2430</v>
      </c>
      <c r="DF68" s="25">
        <v>1.25</v>
      </c>
      <c r="DG68" s="20">
        <v>6900</v>
      </c>
      <c r="DH68" s="25">
        <v>1.8141592920353999</v>
      </c>
      <c r="DI68" s="20">
        <v>2450</v>
      </c>
      <c r="DJ68" s="25">
        <v>2.4267782426778202</v>
      </c>
      <c r="DK68" s="20">
        <v>6580</v>
      </c>
      <c r="DL68" s="25">
        <v>0.92024539877300604</v>
      </c>
      <c r="DM68" s="20">
        <v>8540</v>
      </c>
      <c r="DN68" s="25">
        <v>0.93380614657210403</v>
      </c>
      <c r="DO68" s="20">
        <v>2630</v>
      </c>
      <c r="DP68" s="25">
        <v>-0.64150943396226401</v>
      </c>
      <c r="DQ68" s="20">
        <v>32040</v>
      </c>
      <c r="DR68" s="25">
        <v>1.6724849254205001</v>
      </c>
      <c r="DS68" s="20">
        <v>8590</v>
      </c>
      <c r="DT68" s="25">
        <v>2.5417661097852</v>
      </c>
      <c r="DU68" s="20">
        <v>2450</v>
      </c>
      <c r="DV68" s="25">
        <v>0.409836065573771</v>
      </c>
      <c r="DW68" s="20">
        <v>13610</v>
      </c>
      <c r="DX68" s="25">
        <v>4.3404907975460096</v>
      </c>
      <c r="DY68" s="20">
        <v>5820</v>
      </c>
      <c r="DZ68" s="25">
        <v>1.44599303135889</v>
      </c>
      <c r="EA68" s="20">
        <v>8150</v>
      </c>
      <c r="EB68" s="25">
        <v>1.4321295143213</v>
      </c>
      <c r="EC68" s="20">
        <v>2940</v>
      </c>
      <c r="ED68" s="25">
        <v>4.0282685512367502</v>
      </c>
      <c r="EE68" s="20">
        <v>6870</v>
      </c>
      <c r="EF68" s="25">
        <v>2.2321428571428599</v>
      </c>
      <c r="EG68" s="20">
        <v>9310</v>
      </c>
      <c r="EH68" s="25">
        <v>2.9535398230088501</v>
      </c>
      <c r="EI68" s="20">
        <v>8090</v>
      </c>
      <c r="EJ68" s="25">
        <v>1.2390488110137701</v>
      </c>
      <c r="EK68" s="20">
        <v>18650</v>
      </c>
      <c r="EL68" s="25">
        <v>1.57952069716776</v>
      </c>
      <c r="EM68" s="20">
        <v>2510</v>
      </c>
      <c r="EN68" s="25">
        <v>0.68273092369477895</v>
      </c>
      <c r="EO68" s="20">
        <v>7600</v>
      </c>
      <c r="EP68" s="25">
        <v>-9.1984231274638603E-2</v>
      </c>
      <c r="EQ68" s="20">
        <v>4800</v>
      </c>
      <c r="ER68" s="25">
        <v>4.4662309368191702</v>
      </c>
      <c r="ES68" s="20">
        <v>4000</v>
      </c>
      <c r="ET68" s="25">
        <v>1.4213197969543101</v>
      </c>
      <c r="EU68" s="20">
        <v>3920</v>
      </c>
      <c r="EV68" s="25">
        <v>4.2287234042553203</v>
      </c>
      <c r="EW68" s="20">
        <v>20830</v>
      </c>
      <c r="EX68" s="25">
        <v>4.2964446670005003</v>
      </c>
      <c r="EY68" s="20">
        <v>11690</v>
      </c>
      <c r="EZ68" s="25">
        <v>0.89732528041415005</v>
      </c>
      <c r="FA68" s="20">
        <v>12310</v>
      </c>
      <c r="FB68" s="25">
        <v>0.187144019528072</v>
      </c>
      <c r="FC68" s="20">
        <v>8240</v>
      </c>
      <c r="FD68" s="25">
        <v>4.2098609355246497</v>
      </c>
      <c r="FE68" s="20">
        <v>3410</v>
      </c>
      <c r="FF68" s="25">
        <v>1.85074626865672</v>
      </c>
      <c r="FG68" s="20">
        <v>6100</v>
      </c>
      <c r="FH68" s="25">
        <v>2.5714285714285698</v>
      </c>
      <c r="FI68" s="20">
        <v>3970</v>
      </c>
      <c r="FJ68" s="25">
        <v>2.8756476683937802</v>
      </c>
      <c r="FK68" s="20">
        <v>2850</v>
      </c>
      <c r="FL68" s="25">
        <v>0.21126760563380301</v>
      </c>
      <c r="FM68" s="20">
        <v>11720</v>
      </c>
      <c r="FN68" s="25">
        <v>1.9304347826087001</v>
      </c>
      <c r="FO68" s="20">
        <v>3970</v>
      </c>
      <c r="FP68" s="25">
        <v>4.1994750656167996</v>
      </c>
      <c r="FQ68" s="20">
        <v>4970</v>
      </c>
      <c r="FR68" s="25">
        <v>1.1812627291242399</v>
      </c>
      <c r="FS68" s="20">
        <v>3210</v>
      </c>
      <c r="FT68" s="25">
        <v>3.6451612903225801</v>
      </c>
      <c r="FU68" s="20">
        <v>4500</v>
      </c>
      <c r="FV68" s="25">
        <v>1.21348314606742</v>
      </c>
      <c r="FW68" s="20">
        <v>3410</v>
      </c>
      <c r="FX68" s="25">
        <v>0.44247787610619499</v>
      </c>
      <c r="FY68" s="20">
        <v>4620</v>
      </c>
      <c r="FZ68" s="25">
        <v>0.82969432314410496</v>
      </c>
      <c r="GA68" s="20">
        <v>1310</v>
      </c>
      <c r="GB68" s="25">
        <v>3.0708661417322798</v>
      </c>
      <c r="GC68" s="20">
        <v>9700</v>
      </c>
      <c r="GD68" s="25">
        <v>1.6457023060796601</v>
      </c>
      <c r="GE68" s="20">
        <v>11190</v>
      </c>
      <c r="GF68" s="25">
        <v>1.87613843351548</v>
      </c>
      <c r="GG68" s="20">
        <v>18950</v>
      </c>
      <c r="GH68" s="25">
        <v>5.2833333333333297</v>
      </c>
      <c r="GI68" s="20">
        <v>12240</v>
      </c>
      <c r="GJ68" s="25">
        <v>2.52093802345059</v>
      </c>
      <c r="GK68" s="20">
        <v>9790</v>
      </c>
      <c r="GL68" s="25">
        <v>1.0423116615067101</v>
      </c>
      <c r="GM68" s="20">
        <v>4460</v>
      </c>
      <c r="GN68" s="25">
        <v>1.04308390022676</v>
      </c>
      <c r="GO68" s="20">
        <v>5130</v>
      </c>
      <c r="GP68" s="25">
        <v>1.04330708661417</v>
      </c>
      <c r="GQ68" s="20">
        <v>1690</v>
      </c>
      <c r="GR68" s="25">
        <v>10.718954248366</v>
      </c>
      <c r="GS68" s="20">
        <v>11950</v>
      </c>
      <c r="GT68" s="25">
        <v>-1.6736401673640201E-2</v>
      </c>
      <c r="GU68" s="20">
        <v>710</v>
      </c>
      <c r="GV68" s="25">
        <v>3.0434782608695699</v>
      </c>
    </row>
    <row r="69" spans="1:204" ht="15" customHeight="1" x14ac:dyDescent="0.25">
      <c r="A69" s="6">
        <v>45292</v>
      </c>
      <c r="B69" s="26" t="s">
        <v>4</v>
      </c>
      <c r="C69" s="20">
        <v>3650</v>
      </c>
      <c r="D69" s="25">
        <v>1.6434540389972101</v>
      </c>
      <c r="E69" s="20">
        <v>5400</v>
      </c>
      <c r="F69" s="25">
        <v>-0.40590405904059002</v>
      </c>
      <c r="G69" s="20">
        <v>4720</v>
      </c>
      <c r="H69" s="25">
        <v>-1.7083333333333299</v>
      </c>
      <c r="I69" s="20">
        <v>1530</v>
      </c>
      <c r="J69" s="25">
        <v>5.9027777777777803</v>
      </c>
      <c r="K69" s="20">
        <v>1580</v>
      </c>
      <c r="L69" s="25">
        <v>6.3291139240506306E-2</v>
      </c>
      <c r="M69" s="20">
        <v>11100</v>
      </c>
      <c r="N69" s="25">
        <v>-1.59574468085106</v>
      </c>
      <c r="O69" s="20">
        <v>3710</v>
      </c>
      <c r="P69" s="25">
        <v>-0.58981233243967801</v>
      </c>
      <c r="Q69" s="20">
        <v>3160</v>
      </c>
      <c r="R69" s="25">
        <v>1.37820512820513</v>
      </c>
      <c r="S69" s="20">
        <v>1590</v>
      </c>
      <c r="T69" s="25">
        <v>-0.18867924528301899</v>
      </c>
      <c r="U69" s="20">
        <v>3350</v>
      </c>
      <c r="V69" s="25">
        <v>1.8237082066869299</v>
      </c>
      <c r="W69" s="20">
        <v>4640</v>
      </c>
      <c r="X69" s="25">
        <v>2.3620309050772601</v>
      </c>
      <c r="Y69" s="20">
        <v>3030</v>
      </c>
      <c r="Z69" s="25">
        <v>1.8518518518518501</v>
      </c>
      <c r="AA69" s="20">
        <v>15180</v>
      </c>
      <c r="AB69" s="25">
        <v>1.84563758389262</v>
      </c>
      <c r="AC69" s="20">
        <v>4940</v>
      </c>
      <c r="AD69" s="25">
        <v>-2.1188118811881198</v>
      </c>
      <c r="AE69" s="20">
        <v>1590</v>
      </c>
      <c r="AF69" s="25">
        <v>0.759493670886076</v>
      </c>
      <c r="AG69" s="20">
        <v>3640</v>
      </c>
      <c r="AH69" s="25">
        <v>-1.0869565217391299</v>
      </c>
      <c r="AI69" s="20">
        <v>6710</v>
      </c>
      <c r="AJ69" s="25">
        <v>5.4874213836478001</v>
      </c>
      <c r="AK69" s="20">
        <v>3770</v>
      </c>
      <c r="AL69" s="25">
        <v>5.3050397877984101E-2</v>
      </c>
      <c r="AM69" s="20">
        <v>2400</v>
      </c>
      <c r="AN69" s="25">
        <v>-2.27642276422764</v>
      </c>
      <c r="AO69" s="20">
        <v>3110</v>
      </c>
      <c r="AP69" s="25">
        <v>4.8484848484848504</v>
      </c>
      <c r="AQ69" s="20">
        <v>2260</v>
      </c>
      <c r="AR69" s="25">
        <v>3.7614678899082601</v>
      </c>
      <c r="AS69" s="20">
        <v>5530</v>
      </c>
      <c r="AT69" s="25">
        <v>-1.51515151515152</v>
      </c>
      <c r="AU69" s="20">
        <v>6640</v>
      </c>
      <c r="AV69" s="25">
        <v>-0.67365269461077804</v>
      </c>
      <c r="AW69" s="20">
        <v>1200</v>
      </c>
      <c r="AX69" s="25">
        <v>-4.32</v>
      </c>
      <c r="AY69" s="20">
        <v>4260</v>
      </c>
      <c r="AZ69" s="25">
        <v>-0.90697674418604601</v>
      </c>
      <c r="BA69" s="20">
        <v>5270</v>
      </c>
      <c r="BB69" s="25">
        <v>0.209125475285171</v>
      </c>
      <c r="BC69" s="20">
        <v>4810</v>
      </c>
      <c r="BD69" s="25">
        <v>2.9550321199143501</v>
      </c>
      <c r="BE69" s="20">
        <v>4250</v>
      </c>
      <c r="BF69" s="25">
        <v>1.5035799522672999</v>
      </c>
      <c r="BG69" s="20">
        <v>3040</v>
      </c>
      <c r="BH69" s="25">
        <v>1.5384615384615401</v>
      </c>
      <c r="BI69" s="20">
        <v>7490</v>
      </c>
      <c r="BJ69" s="25">
        <v>3.2689655172413801</v>
      </c>
      <c r="BK69" s="20">
        <v>5200</v>
      </c>
      <c r="BL69" s="25">
        <v>3.5458167330677299</v>
      </c>
      <c r="BM69" s="20">
        <v>13700</v>
      </c>
      <c r="BN69" s="25">
        <v>7.5962293794187001</v>
      </c>
      <c r="BO69" s="20">
        <v>2070</v>
      </c>
      <c r="BP69" s="25">
        <v>-0.241545893719807</v>
      </c>
      <c r="BQ69" s="20">
        <v>15190</v>
      </c>
      <c r="BR69" s="25">
        <v>-0.77073807968647901</v>
      </c>
      <c r="BS69" s="20">
        <v>10140</v>
      </c>
      <c r="BT69" s="25">
        <v>4.6852425180598596</v>
      </c>
      <c r="BU69" s="20">
        <v>10710</v>
      </c>
      <c r="BV69" s="25">
        <v>-0.13992537313432801</v>
      </c>
      <c r="BW69" s="20">
        <v>4020</v>
      </c>
      <c r="BX69" s="25">
        <v>4.9751243781094502E-2</v>
      </c>
      <c r="BY69" s="20">
        <v>4380</v>
      </c>
      <c r="BZ69" s="25">
        <v>0.967741935483871</v>
      </c>
      <c r="CA69" s="20">
        <v>9390</v>
      </c>
      <c r="CB69" s="25">
        <v>1.58008658008658</v>
      </c>
      <c r="CC69" s="20">
        <v>2490</v>
      </c>
      <c r="CD69" s="25">
        <v>1.0162601626016301</v>
      </c>
      <c r="CE69" s="20">
        <v>3520</v>
      </c>
      <c r="CF69" s="25">
        <v>-0.53672316384180796</v>
      </c>
      <c r="CG69" s="20">
        <v>2830</v>
      </c>
      <c r="CH69" s="25">
        <v>-7.0671378091872794E-2</v>
      </c>
      <c r="CI69" s="20">
        <v>8830</v>
      </c>
      <c r="CJ69" s="25">
        <v>-1.3854748603352001</v>
      </c>
      <c r="CK69" s="20">
        <v>2970</v>
      </c>
      <c r="CL69" s="25">
        <v>-0.46979865771812102</v>
      </c>
      <c r="CM69" s="20">
        <v>10010</v>
      </c>
      <c r="CN69" s="25">
        <v>8.6970684039087907</v>
      </c>
      <c r="CO69" s="20">
        <v>5360</v>
      </c>
      <c r="CP69" s="25">
        <v>3.27552986512524</v>
      </c>
      <c r="CQ69" s="20">
        <v>1200</v>
      </c>
      <c r="CR69" s="25">
        <v>-1.63934426229508</v>
      </c>
      <c r="CS69" s="20">
        <v>2630</v>
      </c>
      <c r="CT69" s="25">
        <v>2.5390625</v>
      </c>
      <c r="CU69" s="20">
        <v>1750</v>
      </c>
      <c r="CV69" s="25">
        <v>0.28735632183908</v>
      </c>
      <c r="CW69" s="20">
        <v>7650</v>
      </c>
      <c r="CX69" s="25">
        <v>-0.84306095979247697</v>
      </c>
      <c r="CY69" s="20">
        <v>6190</v>
      </c>
      <c r="CZ69" s="25">
        <v>-4.3431221020092696</v>
      </c>
      <c r="DA69" s="20">
        <v>5320</v>
      </c>
      <c r="DB69" s="25">
        <v>1.8199233716475101</v>
      </c>
      <c r="DC69" s="20">
        <v>2410</v>
      </c>
      <c r="DD69" s="25">
        <v>-0.20746887966805</v>
      </c>
      <c r="DE69" s="20">
        <v>2290</v>
      </c>
      <c r="DF69" s="25">
        <v>-2.4255319148936199</v>
      </c>
      <c r="DG69" s="20">
        <v>6570</v>
      </c>
      <c r="DH69" s="25">
        <v>-1.05421686746988</v>
      </c>
      <c r="DI69" s="20">
        <v>2340</v>
      </c>
      <c r="DJ69" s="25">
        <v>4.2735042735042701E-2</v>
      </c>
      <c r="DK69" s="20">
        <v>6350</v>
      </c>
      <c r="DL69" s="25">
        <v>-0.423197492163009</v>
      </c>
      <c r="DM69" s="20">
        <v>8180</v>
      </c>
      <c r="DN69" s="25">
        <v>-0.28048780487804897</v>
      </c>
      <c r="DO69" s="20">
        <v>2520</v>
      </c>
      <c r="DP69" s="25">
        <v>-2.8957528957529002</v>
      </c>
      <c r="DQ69" s="20">
        <v>30810</v>
      </c>
      <c r="DR69" s="25">
        <v>-6.4871878040869302E-2</v>
      </c>
      <c r="DS69" s="20">
        <v>8220</v>
      </c>
      <c r="DT69" s="25">
        <v>0.63647490820073405</v>
      </c>
      <c r="DU69" s="20">
        <v>2290</v>
      </c>
      <c r="DV69" s="25">
        <v>-3.13559322033898</v>
      </c>
      <c r="DW69" s="20">
        <v>13060</v>
      </c>
      <c r="DX69" s="25">
        <v>2.1422986708365901</v>
      </c>
      <c r="DY69" s="20">
        <v>5610</v>
      </c>
      <c r="DZ69" s="25">
        <v>0.44802867383512501</v>
      </c>
      <c r="EA69" s="20">
        <v>7770</v>
      </c>
      <c r="EB69" s="25">
        <v>-0.99363057324840798</v>
      </c>
      <c r="EC69" s="20">
        <v>2800</v>
      </c>
      <c r="ED69" s="25">
        <v>0.71942446043165498</v>
      </c>
      <c r="EE69" s="20">
        <v>6670</v>
      </c>
      <c r="EF69" s="25">
        <v>0.77039274924471302</v>
      </c>
      <c r="EG69" s="20">
        <v>8880</v>
      </c>
      <c r="EH69" s="25">
        <v>1.13895216400911</v>
      </c>
      <c r="EI69" s="20">
        <v>7790</v>
      </c>
      <c r="EJ69" s="25">
        <v>-0.21766965428937299</v>
      </c>
      <c r="EK69" s="20">
        <v>17930</v>
      </c>
      <c r="EL69" s="25">
        <v>1.0140845070422499</v>
      </c>
      <c r="EM69" s="20">
        <v>2440</v>
      </c>
      <c r="EN69" s="25">
        <v>0.61983471074380203</v>
      </c>
      <c r="EO69" s="20">
        <v>7340</v>
      </c>
      <c r="EP69" s="25">
        <v>-1.2903225806451599</v>
      </c>
      <c r="EQ69" s="20">
        <v>4600</v>
      </c>
      <c r="ER69" s="25">
        <v>2.3385300668151401</v>
      </c>
      <c r="ES69" s="20">
        <v>3770</v>
      </c>
      <c r="ET69" s="25">
        <v>-1.2827225130890101</v>
      </c>
      <c r="EU69" s="20">
        <v>3780</v>
      </c>
      <c r="EV69" s="25">
        <v>3.7362637362637399</v>
      </c>
      <c r="EW69" s="20">
        <v>20000</v>
      </c>
      <c r="EX69" s="25">
        <v>3.0602782071097399</v>
      </c>
      <c r="EY69" s="20">
        <v>11210</v>
      </c>
      <c r="EZ69" s="25">
        <v>-0.75287865367581897</v>
      </c>
      <c r="FA69" s="20">
        <v>11900</v>
      </c>
      <c r="FB69" s="25">
        <v>-0.74228523769808197</v>
      </c>
      <c r="FC69" s="20">
        <v>8000</v>
      </c>
      <c r="FD69" s="25">
        <v>3.3074935400516798</v>
      </c>
      <c r="FE69" s="20">
        <v>3270</v>
      </c>
      <c r="FF69" s="25">
        <v>9.1743119266055106E-2</v>
      </c>
      <c r="FG69" s="20">
        <v>5840</v>
      </c>
      <c r="FH69" s="25">
        <v>1.3020833333333299</v>
      </c>
      <c r="FI69" s="20">
        <v>3800</v>
      </c>
      <c r="FJ69" s="25">
        <v>1.28</v>
      </c>
      <c r="FK69" s="20">
        <v>2710</v>
      </c>
      <c r="FL69" s="25">
        <v>-2.4460431654676298</v>
      </c>
      <c r="FM69" s="20">
        <v>11250</v>
      </c>
      <c r="FN69" s="25">
        <v>0.41071428571428598</v>
      </c>
      <c r="FO69" s="20">
        <v>3830</v>
      </c>
      <c r="FP69" s="25">
        <v>2.82258064516129</v>
      </c>
      <c r="FQ69" s="20">
        <v>4760</v>
      </c>
      <c r="FR69" s="25">
        <v>-0.167714884696017</v>
      </c>
      <c r="FS69" s="20">
        <v>3090</v>
      </c>
      <c r="FT69" s="25">
        <v>1.7434210526315801</v>
      </c>
      <c r="FU69" s="20">
        <v>4230</v>
      </c>
      <c r="FV69" s="25">
        <v>-1.3286713286713301</v>
      </c>
      <c r="FW69" s="20">
        <v>3250</v>
      </c>
      <c r="FX69" s="25">
        <v>-1.3069908814589699</v>
      </c>
      <c r="FY69" s="20">
        <v>4400</v>
      </c>
      <c r="FZ69" s="25">
        <v>-1.07865168539326</v>
      </c>
      <c r="GA69" s="20">
        <v>1250</v>
      </c>
      <c r="GB69" s="25">
        <v>1.54471544715447</v>
      </c>
      <c r="GC69" s="20">
        <v>9390</v>
      </c>
      <c r="GD69" s="25">
        <v>1.73347778981582</v>
      </c>
      <c r="GE69" s="20">
        <v>10630</v>
      </c>
      <c r="GF69" s="25">
        <v>0.85388994307400401</v>
      </c>
      <c r="GG69" s="20">
        <v>18090</v>
      </c>
      <c r="GH69" s="25">
        <v>4.3252595155709299</v>
      </c>
      <c r="GI69" s="20">
        <v>11630</v>
      </c>
      <c r="GJ69" s="25">
        <v>0.87597571552471798</v>
      </c>
      <c r="GK69" s="20">
        <v>9310</v>
      </c>
      <c r="GL69" s="25">
        <v>-0.18220793140407299</v>
      </c>
      <c r="GM69" s="20">
        <v>4230</v>
      </c>
      <c r="GN69" s="25">
        <v>-1.44522144522145</v>
      </c>
      <c r="GO69" s="20">
        <v>4950</v>
      </c>
      <c r="GP69" s="25">
        <v>0.569105691056911</v>
      </c>
      <c r="GQ69" s="20">
        <v>1640</v>
      </c>
      <c r="GR69" s="25">
        <v>7.4509803921568603</v>
      </c>
      <c r="GS69" s="20">
        <v>11650</v>
      </c>
      <c r="GT69" s="25">
        <v>-0.74957410562180604</v>
      </c>
      <c r="GU69" s="20">
        <v>670</v>
      </c>
      <c r="GV69" s="25">
        <v>-3.47826086956522</v>
      </c>
    </row>
    <row r="70" spans="1:204" ht="15" customHeight="1" x14ac:dyDescent="0.25">
      <c r="A70" s="6">
        <v>45323</v>
      </c>
      <c r="B70" s="26" t="s">
        <v>4</v>
      </c>
      <c r="C70" s="20">
        <v>3650</v>
      </c>
      <c r="D70" s="25">
        <v>1.44444444444444</v>
      </c>
      <c r="E70" s="20">
        <v>5410</v>
      </c>
      <c r="F70" s="25">
        <v>-0.313075506445672</v>
      </c>
      <c r="G70" s="20">
        <v>4730</v>
      </c>
      <c r="H70" s="25">
        <v>-1.68399168399168</v>
      </c>
      <c r="I70" s="20">
        <v>1520</v>
      </c>
      <c r="J70" s="25">
        <v>4.9655172413793096</v>
      </c>
      <c r="K70" s="20">
        <v>1590</v>
      </c>
      <c r="L70" s="25">
        <v>1.01910828025478</v>
      </c>
      <c r="M70" s="20">
        <v>11130</v>
      </c>
      <c r="N70" s="25">
        <v>-1.46902654867257</v>
      </c>
      <c r="O70" s="20">
        <v>3720</v>
      </c>
      <c r="P70" s="25">
        <v>-2.68817204301075E-2</v>
      </c>
      <c r="Q70" s="20">
        <v>3160</v>
      </c>
      <c r="R70" s="25">
        <v>1.4102564102564099</v>
      </c>
      <c r="S70" s="20">
        <v>1590</v>
      </c>
      <c r="T70" s="25">
        <v>-0.31446540880503099</v>
      </c>
      <c r="U70" s="20">
        <v>3370</v>
      </c>
      <c r="V70" s="25">
        <v>2.0909090909090899</v>
      </c>
      <c r="W70" s="20">
        <v>4670</v>
      </c>
      <c r="X70" s="25">
        <v>3.1346578366445899</v>
      </c>
      <c r="Y70" s="20">
        <v>3040</v>
      </c>
      <c r="Z70" s="25">
        <v>2.3569023569023599</v>
      </c>
      <c r="AA70" s="20">
        <v>15260</v>
      </c>
      <c r="AB70" s="25">
        <v>1.7466666666666699</v>
      </c>
      <c r="AC70" s="20">
        <v>4950</v>
      </c>
      <c r="AD70" s="25">
        <v>-1.72619047619048</v>
      </c>
      <c r="AE70" s="20">
        <v>1600</v>
      </c>
      <c r="AF70" s="25">
        <v>0.62893081761006298</v>
      </c>
      <c r="AG70" s="20">
        <v>3640</v>
      </c>
      <c r="AH70" s="25">
        <v>-1.24661246612466</v>
      </c>
      <c r="AI70" s="20">
        <v>6740</v>
      </c>
      <c r="AJ70" s="25">
        <v>5.234375</v>
      </c>
      <c r="AK70" s="20">
        <v>3780</v>
      </c>
      <c r="AL70" s="25">
        <v>0.45212765957446799</v>
      </c>
      <c r="AM70" s="20">
        <v>2420</v>
      </c>
      <c r="AN70" s="25">
        <v>-1.58536585365854</v>
      </c>
      <c r="AO70" s="20">
        <v>3120</v>
      </c>
      <c r="AP70" s="25">
        <v>4.4147157190635404</v>
      </c>
      <c r="AQ70" s="20">
        <v>2270</v>
      </c>
      <c r="AR70" s="25">
        <v>4.3778801843317998</v>
      </c>
      <c r="AS70" s="20">
        <v>5520</v>
      </c>
      <c r="AT70" s="25">
        <v>-1.41071428571429</v>
      </c>
      <c r="AU70" s="20">
        <v>6650</v>
      </c>
      <c r="AV70" s="25">
        <v>-0.71641791044776104</v>
      </c>
      <c r="AW70" s="20">
        <v>1210</v>
      </c>
      <c r="AX70" s="25">
        <v>-2.82258064516129</v>
      </c>
      <c r="AY70" s="20">
        <v>4270</v>
      </c>
      <c r="AZ70" s="25">
        <v>-1.0879629629629599</v>
      </c>
      <c r="BA70" s="20">
        <v>5250</v>
      </c>
      <c r="BB70" s="25">
        <v>-0.114068441064639</v>
      </c>
      <c r="BC70" s="20">
        <v>4830</v>
      </c>
      <c r="BD70" s="25">
        <v>2.4628450106157098</v>
      </c>
      <c r="BE70" s="20">
        <v>4270</v>
      </c>
      <c r="BF70" s="25">
        <v>1.33016627078385</v>
      </c>
      <c r="BG70" s="20">
        <v>3050</v>
      </c>
      <c r="BH70" s="25">
        <v>1.16279069767442</v>
      </c>
      <c r="BI70" s="20">
        <v>7520</v>
      </c>
      <c r="BJ70" s="25">
        <v>3.3975240715268198</v>
      </c>
      <c r="BK70" s="20">
        <v>5200</v>
      </c>
      <c r="BL70" s="25">
        <v>3.13492063492063</v>
      </c>
      <c r="BM70" s="20">
        <v>13800</v>
      </c>
      <c r="BN70" s="25">
        <v>7.9890453834115798</v>
      </c>
      <c r="BO70" s="20">
        <v>2060</v>
      </c>
      <c r="BP70" s="25">
        <v>-0.434782608695652</v>
      </c>
      <c r="BQ70" s="20">
        <v>15220</v>
      </c>
      <c r="BR70" s="25">
        <v>-0.64621409921671003</v>
      </c>
      <c r="BS70" s="20">
        <v>10190</v>
      </c>
      <c r="BT70" s="25">
        <v>4.97425334706488</v>
      </c>
      <c r="BU70" s="20">
        <v>10730</v>
      </c>
      <c r="BV70" s="25">
        <v>-0.17674418604651199</v>
      </c>
      <c r="BW70" s="20">
        <v>4020</v>
      </c>
      <c r="BX70" s="25">
        <v>-0.17369727047146399</v>
      </c>
      <c r="BY70" s="20">
        <v>4390</v>
      </c>
      <c r="BZ70" s="25">
        <v>0.75688073394495403</v>
      </c>
      <c r="CA70" s="20">
        <v>9420</v>
      </c>
      <c r="CB70" s="25">
        <v>1.8270270270270299</v>
      </c>
      <c r="CC70" s="20">
        <v>2480</v>
      </c>
      <c r="CD70" s="25">
        <v>0.120967741935484</v>
      </c>
      <c r="CE70" s="20">
        <v>3530</v>
      </c>
      <c r="CF70" s="25">
        <v>0</v>
      </c>
      <c r="CG70" s="20">
        <v>2840</v>
      </c>
      <c r="CH70" s="25">
        <v>0.28268551236749101</v>
      </c>
      <c r="CI70" s="20">
        <v>8850</v>
      </c>
      <c r="CJ70" s="25">
        <v>-1.26116071428571</v>
      </c>
      <c r="CK70" s="20">
        <v>2970</v>
      </c>
      <c r="CL70" s="25">
        <v>0.43918918918918898</v>
      </c>
      <c r="CM70" s="20">
        <v>10100</v>
      </c>
      <c r="CN70" s="25">
        <v>8.7405812701829895</v>
      </c>
      <c r="CO70" s="20">
        <v>5390</v>
      </c>
      <c r="CP70" s="25">
        <v>3.3973128598848401</v>
      </c>
      <c r="CQ70" s="20">
        <v>1200</v>
      </c>
      <c r="CR70" s="25">
        <v>-1.72131147540984</v>
      </c>
      <c r="CS70" s="20">
        <v>2630</v>
      </c>
      <c r="CT70" s="25">
        <v>2.2178988326848299</v>
      </c>
      <c r="CU70" s="20">
        <v>1760</v>
      </c>
      <c r="CV70" s="25">
        <v>0.97701149425287404</v>
      </c>
      <c r="CW70" s="20">
        <v>7630</v>
      </c>
      <c r="CX70" s="25">
        <v>-0.79323797139141705</v>
      </c>
      <c r="CY70" s="20">
        <v>6190</v>
      </c>
      <c r="CZ70" s="25">
        <v>-4.0930232558139501</v>
      </c>
      <c r="DA70" s="20">
        <v>5310</v>
      </c>
      <c r="DB70" s="25">
        <v>1.5869980879541099</v>
      </c>
      <c r="DC70" s="20">
        <v>2410</v>
      </c>
      <c r="DD70" s="25">
        <v>-0.61983471074380203</v>
      </c>
      <c r="DE70" s="20">
        <v>2300</v>
      </c>
      <c r="DF70" s="25">
        <v>-1.70940170940171</v>
      </c>
      <c r="DG70" s="20">
        <v>6550</v>
      </c>
      <c r="DH70" s="25">
        <v>-1.2951807228915699</v>
      </c>
      <c r="DI70" s="20">
        <v>2350</v>
      </c>
      <c r="DJ70" s="25">
        <v>-0.21276595744680901</v>
      </c>
      <c r="DK70" s="20">
        <v>6350</v>
      </c>
      <c r="DL70" s="25">
        <v>-0.71875</v>
      </c>
      <c r="DM70" s="20">
        <v>8190</v>
      </c>
      <c r="DN70" s="25">
        <v>-0.36496350364963498</v>
      </c>
      <c r="DO70" s="20">
        <v>2510</v>
      </c>
      <c r="DP70" s="25">
        <v>-2.7131782945736398</v>
      </c>
      <c r="DQ70" s="20">
        <v>30850</v>
      </c>
      <c r="DR70" s="25">
        <v>-1.62074554294976E-2</v>
      </c>
      <c r="DS70" s="20">
        <v>8230</v>
      </c>
      <c r="DT70" s="25">
        <v>0.488400488400488</v>
      </c>
      <c r="DU70" s="20">
        <v>2300</v>
      </c>
      <c r="DV70" s="25">
        <v>-3.4873949579831902</v>
      </c>
      <c r="DW70" s="20">
        <v>13110</v>
      </c>
      <c r="DX70" s="25">
        <v>2.4140625</v>
      </c>
      <c r="DY70" s="20">
        <v>5620</v>
      </c>
      <c r="DZ70" s="25">
        <v>0.50089445438282698</v>
      </c>
      <c r="EA70" s="20">
        <v>7780</v>
      </c>
      <c r="EB70" s="25">
        <v>-0.95541401273885396</v>
      </c>
      <c r="EC70" s="20">
        <v>2820</v>
      </c>
      <c r="ED70" s="25">
        <v>0.53571428571428603</v>
      </c>
      <c r="EE70" s="20">
        <v>6680</v>
      </c>
      <c r="EF70" s="25">
        <v>0.66265060240963902</v>
      </c>
      <c r="EG70" s="20">
        <v>8910</v>
      </c>
      <c r="EH70" s="25">
        <v>1.35381114903299</v>
      </c>
      <c r="EI70" s="20">
        <v>7810</v>
      </c>
      <c r="EJ70" s="25">
        <v>0.21822849807445399</v>
      </c>
      <c r="EK70" s="20">
        <v>17930</v>
      </c>
      <c r="EL70" s="25">
        <v>0.85489313835770497</v>
      </c>
      <c r="EM70" s="20">
        <v>2440</v>
      </c>
      <c r="EN70" s="25">
        <v>0.37037037037037002</v>
      </c>
      <c r="EO70" s="20">
        <v>7320</v>
      </c>
      <c r="EP70" s="25">
        <v>-1.73154362416107</v>
      </c>
      <c r="EQ70" s="20">
        <v>4610</v>
      </c>
      <c r="ER70" s="25">
        <v>2.3059866962306002</v>
      </c>
      <c r="ES70" s="20">
        <v>3780</v>
      </c>
      <c r="ET70" s="25">
        <v>-1.30548302872063</v>
      </c>
      <c r="EU70" s="20">
        <v>3800</v>
      </c>
      <c r="EV70" s="25">
        <v>3.97260273972603</v>
      </c>
      <c r="EW70" s="20">
        <v>20120</v>
      </c>
      <c r="EX70" s="25">
        <v>3.3710174717368999</v>
      </c>
      <c r="EY70" s="20">
        <v>11230</v>
      </c>
      <c r="EZ70" s="25">
        <v>-0.40780141843971601</v>
      </c>
      <c r="FA70" s="20">
        <v>11930</v>
      </c>
      <c r="FB70" s="25">
        <v>-0.48373644703919899</v>
      </c>
      <c r="FC70" s="20">
        <v>8030</v>
      </c>
      <c r="FD70" s="25">
        <v>3.6129032258064502</v>
      </c>
      <c r="FE70" s="20">
        <v>3280</v>
      </c>
      <c r="FF70" s="25">
        <v>0.30581039755351702</v>
      </c>
      <c r="FG70" s="20">
        <v>5840</v>
      </c>
      <c r="FH70" s="25">
        <v>0.95155709342560602</v>
      </c>
      <c r="FI70" s="20">
        <v>3810</v>
      </c>
      <c r="FJ70" s="25">
        <v>1.22340425531915</v>
      </c>
      <c r="FK70" s="20">
        <v>2710</v>
      </c>
      <c r="FL70" s="25">
        <v>-2.3741007194244599</v>
      </c>
      <c r="FM70" s="20">
        <v>11230</v>
      </c>
      <c r="FN70" s="25">
        <v>0.33065236818588001</v>
      </c>
      <c r="FO70" s="20">
        <v>3830</v>
      </c>
      <c r="FP70" s="25">
        <v>2.93010752688172</v>
      </c>
      <c r="FQ70" s="20">
        <v>4790</v>
      </c>
      <c r="FR70" s="25">
        <v>0.209205020920502</v>
      </c>
      <c r="FS70" s="20">
        <v>3110</v>
      </c>
      <c r="FT70" s="25">
        <v>2.3355263157894699</v>
      </c>
      <c r="FU70" s="20">
        <v>4250</v>
      </c>
      <c r="FV70" s="25">
        <v>-1.2558139534883701</v>
      </c>
      <c r="FW70" s="20">
        <v>3260</v>
      </c>
      <c r="FX70" s="25">
        <v>-0.79027355623100304</v>
      </c>
      <c r="FY70" s="20">
        <v>4400</v>
      </c>
      <c r="FZ70" s="25">
        <v>-0.99099099099099097</v>
      </c>
      <c r="GA70" s="20">
        <v>1270</v>
      </c>
      <c r="GB70" s="25">
        <v>2.17741935483871</v>
      </c>
      <c r="GC70" s="20">
        <v>9410</v>
      </c>
      <c r="GD70" s="25">
        <v>1.9501625135428</v>
      </c>
      <c r="GE70" s="20">
        <v>10700</v>
      </c>
      <c r="GF70" s="25">
        <v>1.07648725212465</v>
      </c>
      <c r="GG70" s="20">
        <v>18150</v>
      </c>
      <c r="GH70" s="25">
        <v>3.8157894736842102</v>
      </c>
      <c r="GI70" s="20">
        <v>11680</v>
      </c>
      <c r="GJ70" s="25">
        <v>0.96802074330164201</v>
      </c>
      <c r="GK70" s="20">
        <v>9360</v>
      </c>
      <c r="GL70" s="25">
        <v>4.2735042735042701E-2</v>
      </c>
      <c r="GM70" s="20">
        <v>4280</v>
      </c>
      <c r="GN70" s="25">
        <v>-1.35944700460829</v>
      </c>
      <c r="GO70" s="20">
        <v>4980</v>
      </c>
      <c r="GP70" s="25">
        <v>1.2398373983739801</v>
      </c>
      <c r="GQ70" s="20">
        <v>1660</v>
      </c>
      <c r="GR70" s="25">
        <v>8.2352941176470598</v>
      </c>
      <c r="GS70" s="20">
        <v>11660</v>
      </c>
      <c r="GT70" s="25">
        <v>-0.57118499573742498</v>
      </c>
      <c r="GU70" s="20">
        <v>670</v>
      </c>
      <c r="GV70" s="25">
        <v>-4.5714285714285703</v>
      </c>
    </row>
    <row r="71" spans="1:204" ht="15" customHeight="1" x14ac:dyDescent="0.25">
      <c r="A71" s="6">
        <v>45352</v>
      </c>
      <c r="B71" s="26" t="s">
        <v>4</v>
      </c>
      <c r="C71" s="20">
        <v>3670</v>
      </c>
      <c r="D71" s="25">
        <v>1.57894736842105</v>
      </c>
      <c r="E71" s="20">
        <v>5420</v>
      </c>
      <c r="F71" s="25">
        <v>-0.14732965009208099</v>
      </c>
      <c r="G71" s="20">
        <v>4750</v>
      </c>
      <c r="H71" s="25">
        <v>-1.6149068322981399</v>
      </c>
      <c r="I71" s="20">
        <v>1530</v>
      </c>
      <c r="J71" s="25">
        <v>4.7945205479452104</v>
      </c>
      <c r="K71" s="20">
        <v>1590</v>
      </c>
      <c r="L71" s="25">
        <v>1.2738853503184699</v>
      </c>
      <c r="M71" s="20">
        <v>11140</v>
      </c>
      <c r="N71" s="25">
        <v>-1.4854111405835499</v>
      </c>
      <c r="O71" s="20">
        <v>3720</v>
      </c>
      <c r="P71" s="25">
        <v>-0.85333333333333306</v>
      </c>
      <c r="Q71" s="20">
        <v>3190</v>
      </c>
      <c r="R71" s="25">
        <v>2.47588424437299</v>
      </c>
      <c r="S71" s="20">
        <v>1580</v>
      </c>
      <c r="T71" s="25">
        <v>-0.44025157232704398</v>
      </c>
      <c r="U71" s="20">
        <v>3370</v>
      </c>
      <c r="V71" s="25">
        <v>1.69184290030211</v>
      </c>
      <c r="W71" s="20">
        <v>4690</v>
      </c>
      <c r="X71" s="25">
        <v>3.1938325991189398</v>
      </c>
      <c r="Y71" s="20">
        <v>3060</v>
      </c>
      <c r="Z71" s="25">
        <v>2.2408026755852801</v>
      </c>
      <c r="AA71" s="20">
        <v>15290</v>
      </c>
      <c r="AB71" s="25">
        <v>1.4124668435013299</v>
      </c>
      <c r="AC71" s="20">
        <v>4960</v>
      </c>
      <c r="AD71" s="25">
        <v>-2.4409448818897599</v>
      </c>
      <c r="AE71" s="20">
        <v>1600</v>
      </c>
      <c r="AF71" s="25">
        <v>0.56603773584905703</v>
      </c>
      <c r="AG71" s="20">
        <v>3640</v>
      </c>
      <c r="AH71" s="25">
        <v>-1.0326086956521701</v>
      </c>
      <c r="AI71" s="20">
        <v>6770</v>
      </c>
      <c r="AJ71" s="25">
        <v>5.2099533437014003</v>
      </c>
      <c r="AK71" s="20">
        <v>3790</v>
      </c>
      <c r="AL71" s="25">
        <v>0.82446808510638303</v>
      </c>
      <c r="AM71" s="20">
        <v>2420</v>
      </c>
      <c r="AN71" s="25">
        <v>-1.8623481781376501</v>
      </c>
      <c r="AO71" s="20">
        <v>3140</v>
      </c>
      <c r="AP71" s="25">
        <v>4.4186046511627897</v>
      </c>
      <c r="AQ71" s="20">
        <v>2280</v>
      </c>
      <c r="AR71" s="25">
        <v>4.3577981651376101</v>
      </c>
      <c r="AS71" s="20">
        <v>5520</v>
      </c>
      <c r="AT71" s="25">
        <v>-1.5329768270944699</v>
      </c>
      <c r="AU71" s="20">
        <v>6660</v>
      </c>
      <c r="AV71" s="25">
        <v>-0.34431137724550898</v>
      </c>
      <c r="AW71" s="20">
        <v>1200</v>
      </c>
      <c r="AX71" s="25">
        <v>-3.62903225806452</v>
      </c>
      <c r="AY71" s="20">
        <v>4270</v>
      </c>
      <c r="AZ71" s="25">
        <v>-1.2933025404156999</v>
      </c>
      <c r="BA71" s="20">
        <v>5250</v>
      </c>
      <c r="BB71" s="25">
        <v>-0.34155597722960201</v>
      </c>
      <c r="BC71" s="20">
        <v>4830</v>
      </c>
      <c r="BD71" s="25">
        <v>2.15644820295983</v>
      </c>
      <c r="BE71" s="20">
        <v>4280</v>
      </c>
      <c r="BF71" s="25">
        <v>1.54394299287411</v>
      </c>
      <c r="BG71" s="20">
        <v>3050</v>
      </c>
      <c r="BH71" s="25">
        <v>1.0927152317880799</v>
      </c>
      <c r="BI71" s="20">
        <v>7530</v>
      </c>
      <c r="BJ71" s="25">
        <v>3.4203296703296702</v>
      </c>
      <c r="BK71" s="20">
        <v>5240</v>
      </c>
      <c r="BL71" s="25">
        <v>3.61660079051383</v>
      </c>
      <c r="BM71" s="20">
        <v>13880</v>
      </c>
      <c r="BN71" s="25">
        <v>8.2371294851794108</v>
      </c>
      <c r="BO71" s="20">
        <v>2070</v>
      </c>
      <c r="BP71" s="25">
        <v>-0.57692307692307698</v>
      </c>
      <c r="BQ71" s="20">
        <v>15260</v>
      </c>
      <c r="BR71" s="25">
        <v>-0.56677524429967396</v>
      </c>
      <c r="BS71" s="20">
        <v>10230</v>
      </c>
      <c r="BT71" s="25">
        <v>5.0616016427104702</v>
      </c>
      <c r="BU71" s="20">
        <v>10750</v>
      </c>
      <c r="BV71" s="25">
        <v>-0.102230483271375</v>
      </c>
      <c r="BW71" s="20">
        <v>4020</v>
      </c>
      <c r="BX71" s="25">
        <v>-0.51980198019802004</v>
      </c>
      <c r="BY71" s="20">
        <v>4400</v>
      </c>
      <c r="BZ71" s="25">
        <v>0.68649885583523995</v>
      </c>
      <c r="CA71" s="20">
        <v>9470</v>
      </c>
      <c r="CB71" s="25">
        <v>2.0797413793103399</v>
      </c>
      <c r="CC71" s="20">
        <v>2480</v>
      </c>
      <c r="CD71" s="25">
        <v>-0.48192771084337399</v>
      </c>
      <c r="CE71" s="20">
        <v>3530</v>
      </c>
      <c r="CF71" s="25">
        <v>-0.647887323943662</v>
      </c>
      <c r="CG71" s="20">
        <v>2850</v>
      </c>
      <c r="CH71" s="25">
        <v>0.24647887323943701</v>
      </c>
      <c r="CI71" s="20">
        <v>8880</v>
      </c>
      <c r="CJ71" s="25">
        <v>-0.95875139353400196</v>
      </c>
      <c r="CK71" s="20">
        <v>2980</v>
      </c>
      <c r="CL71" s="25">
        <v>0.54054054054054101</v>
      </c>
      <c r="CM71" s="20">
        <v>10190</v>
      </c>
      <c r="CN71" s="25">
        <v>8.6353944562899798</v>
      </c>
      <c r="CO71" s="20">
        <v>5410</v>
      </c>
      <c r="CP71" s="25">
        <v>3.7811900191938599</v>
      </c>
      <c r="CQ71" s="20">
        <v>1200</v>
      </c>
      <c r="CR71" s="25">
        <v>-1.3114754098360699</v>
      </c>
      <c r="CS71" s="20">
        <v>2620</v>
      </c>
      <c r="CT71" s="25">
        <v>1.0424710424710399</v>
      </c>
      <c r="CU71" s="20">
        <v>1760</v>
      </c>
      <c r="CV71" s="25">
        <v>1.3218390804597699</v>
      </c>
      <c r="CW71" s="20">
        <v>7620</v>
      </c>
      <c r="CX71" s="25">
        <v>-1.05194805194805</v>
      </c>
      <c r="CY71" s="20">
        <v>6190</v>
      </c>
      <c r="CZ71" s="25">
        <v>-4.0775193798449596</v>
      </c>
      <c r="DA71" s="20">
        <v>5320</v>
      </c>
      <c r="DB71" s="25">
        <v>1.2380952380952399</v>
      </c>
      <c r="DC71" s="20">
        <v>2400</v>
      </c>
      <c r="DD71" s="25">
        <v>-1.2345679012345701</v>
      </c>
      <c r="DE71" s="20">
        <v>2290</v>
      </c>
      <c r="DF71" s="25">
        <v>-1.9658119658119699</v>
      </c>
      <c r="DG71" s="20">
        <v>6550</v>
      </c>
      <c r="DH71" s="25">
        <v>-1.71171171171171</v>
      </c>
      <c r="DI71" s="20">
        <v>2350</v>
      </c>
      <c r="DJ71" s="25">
        <v>-0.42372881355932202</v>
      </c>
      <c r="DK71" s="20">
        <v>6360</v>
      </c>
      <c r="DL71" s="25">
        <v>-0.73322932917316697</v>
      </c>
      <c r="DM71" s="20">
        <v>8210</v>
      </c>
      <c r="DN71" s="25">
        <v>-0.40048543689320398</v>
      </c>
      <c r="DO71" s="20">
        <v>2510</v>
      </c>
      <c r="DP71" s="25">
        <v>-2.75193798449612</v>
      </c>
      <c r="DQ71" s="20">
        <v>30900</v>
      </c>
      <c r="DR71" s="25">
        <v>-9.6993210475266697E-2</v>
      </c>
      <c r="DS71" s="20">
        <v>8230</v>
      </c>
      <c r="DT71" s="25">
        <v>0.145985401459854</v>
      </c>
      <c r="DU71" s="20">
        <v>2300</v>
      </c>
      <c r="DV71" s="25">
        <v>-3.93305439330544</v>
      </c>
      <c r="DW71" s="20">
        <v>13160</v>
      </c>
      <c r="DX71" s="25">
        <v>2.2939346811819599</v>
      </c>
      <c r="DY71" s="20">
        <v>5610</v>
      </c>
      <c r="DZ71" s="25">
        <v>0.23214285714285701</v>
      </c>
      <c r="EA71" s="20">
        <v>7800</v>
      </c>
      <c r="EB71" s="25">
        <v>-0.82697201017811695</v>
      </c>
      <c r="EC71" s="20">
        <v>2830</v>
      </c>
      <c r="ED71" s="25">
        <v>0.85409252669039104</v>
      </c>
      <c r="EE71" s="20">
        <v>6700</v>
      </c>
      <c r="EF71" s="25">
        <v>0.85843373493975905</v>
      </c>
      <c r="EG71" s="20">
        <v>8930</v>
      </c>
      <c r="EH71" s="25">
        <v>1.22448979591837</v>
      </c>
      <c r="EI71" s="20">
        <v>7830</v>
      </c>
      <c r="EJ71" s="25">
        <v>5.1085568326947599E-2</v>
      </c>
      <c r="EK71" s="20">
        <v>17960</v>
      </c>
      <c r="EL71" s="25">
        <v>0.76879910213243496</v>
      </c>
      <c r="EM71" s="20">
        <v>2450</v>
      </c>
      <c r="EN71" s="25">
        <v>0.905349794238683</v>
      </c>
      <c r="EO71" s="20">
        <v>7320</v>
      </c>
      <c r="EP71" s="25">
        <v>-1.7449664429530201</v>
      </c>
      <c r="EQ71" s="20">
        <v>4640</v>
      </c>
      <c r="ER71" s="25">
        <v>2.2026431718061699</v>
      </c>
      <c r="ES71" s="20">
        <v>3790</v>
      </c>
      <c r="ET71" s="25">
        <v>-1.1749347258485601</v>
      </c>
      <c r="EU71" s="20">
        <v>3810</v>
      </c>
      <c r="EV71" s="25">
        <v>4.04371584699454</v>
      </c>
      <c r="EW71" s="20">
        <v>20190</v>
      </c>
      <c r="EX71" s="25">
        <v>3.4700153767298798</v>
      </c>
      <c r="EY71" s="20">
        <v>11250</v>
      </c>
      <c r="EZ71" s="25">
        <v>-0.65371024734982297</v>
      </c>
      <c r="FA71" s="20">
        <v>11980</v>
      </c>
      <c r="FB71" s="25">
        <v>-0.42394014962593501</v>
      </c>
      <c r="FC71" s="20">
        <v>8070</v>
      </c>
      <c r="FD71" s="25">
        <v>3.5815147625160502</v>
      </c>
      <c r="FE71" s="20">
        <v>3280</v>
      </c>
      <c r="FF71" s="25">
        <v>0.428134556574924</v>
      </c>
      <c r="FG71" s="20">
        <v>5840</v>
      </c>
      <c r="FH71" s="25">
        <v>1.2478336221837101</v>
      </c>
      <c r="FI71" s="20">
        <v>3820</v>
      </c>
      <c r="FJ71" s="25">
        <v>1.54255319148936</v>
      </c>
      <c r="FK71" s="20">
        <v>2710</v>
      </c>
      <c r="FL71" s="25">
        <v>-2.02166064981949</v>
      </c>
      <c r="FM71" s="20">
        <v>11210</v>
      </c>
      <c r="FN71" s="25">
        <v>0.187667560321716</v>
      </c>
      <c r="FO71" s="20">
        <v>3840</v>
      </c>
      <c r="FP71" s="25">
        <v>2.37333333333333</v>
      </c>
      <c r="FQ71" s="20">
        <v>4800</v>
      </c>
      <c r="FR71" s="25">
        <v>0.43933054393305399</v>
      </c>
      <c r="FS71" s="20">
        <v>3130</v>
      </c>
      <c r="FT71" s="25">
        <v>2.3529411764705901</v>
      </c>
      <c r="FU71" s="20">
        <v>4240</v>
      </c>
      <c r="FV71" s="25">
        <v>-1.0722610722610699</v>
      </c>
      <c r="FW71" s="20">
        <v>3270</v>
      </c>
      <c r="FX71" s="25">
        <v>-0.72948328267477203</v>
      </c>
      <c r="FY71" s="20">
        <v>4400</v>
      </c>
      <c r="FZ71" s="25">
        <v>-1.1685393258426999</v>
      </c>
      <c r="GA71" s="20">
        <v>1280</v>
      </c>
      <c r="GB71" s="25">
        <v>2.82258064516129</v>
      </c>
      <c r="GC71" s="20">
        <v>9420</v>
      </c>
      <c r="GD71" s="25">
        <v>1.5409482758620701</v>
      </c>
      <c r="GE71" s="20">
        <v>10740</v>
      </c>
      <c r="GF71" s="25">
        <v>1.09227871939736</v>
      </c>
      <c r="GG71" s="20">
        <v>18210</v>
      </c>
      <c r="GH71" s="25">
        <v>2.9451667608818499</v>
      </c>
      <c r="GI71" s="20">
        <v>11730</v>
      </c>
      <c r="GJ71" s="25">
        <v>1.0249784668389299</v>
      </c>
      <c r="GK71" s="20">
        <v>9390</v>
      </c>
      <c r="GL71" s="25">
        <v>0.18143009605122701</v>
      </c>
      <c r="GM71" s="20">
        <v>4290</v>
      </c>
      <c r="GN71" s="25">
        <v>-1.6743119266055</v>
      </c>
      <c r="GO71" s="20">
        <v>5000</v>
      </c>
      <c r="GP71" s="25">
        <v>1.1336032388663999</v>
      </c>
      <c r="GQ71" s="20">
        <v>1670</v>
      </c>
      <c r="GR71" s="25">
        <v>8.2467532467532507</v>
      </c>
      <c r="GS71" s="20">
        <v>11680</v>
      </c>
      <c r="GT71" s="25">
        <v>-0.57872340425531899</v>
      </c>
      <c r="GU71" s="20">
        <v>680</v>
      </c>
      <c r="GV71" s="25">
        <v>-5.6944444444444402</v>
      </c>
    </row>
    <row r="72" spans="1:204" ht="15" customHeight="1" x14ac:dyDescent="0.25">
      <c r="A72" s="6">
        <v>45383</v>
      </c>
      <c r="B72" s="26" t="s">
        <v>4</v>
      </c>
      <c r="C72" s="20">
        <v>3750</v>
      </c>
      <c r="D72" s="25">
        <v>1.8206521739130399</v>
      </c>
      <c r="E72" s="20">
        <v>5590</v>
      </c>
      <c r="F72" s="25">
        <v>1.4882032667876599</v>
      </c>
      <c r="G72" s="20">
        <v>4940</v>
      </c>
      <c r="H72" s="25">
        <v>0</v>
      </c>
      <c r="I72" s="20">
        <v>1570</v>
      </c>
      <c r="J72" s="25">
        <v>4.6666666666666696</v>
      </c>
      <c r="K72" s="20">
        <v>1640</v>
      </c>
      <c r="L72" s="25">
        <v>2.89308176100629</v>
      </c>
      <c r="M72" s="20">
        <v>11510</v>
      </c>
      <c r="N72" s="25">
        <v>-0.63903281519861799</v>
      </c>
      <c r="O72" s="20">
        <v>3830</v>
      </c>
      <c r="P72" s="25">
        <v>0.89473684210526305</v>
      </c>
      <c r="Q72" s="20">
        <v>3260</v>
      </c>
      <c r="R72" s="25">
        <v>3.9490445859872598</v>
      </c>
      <c r="S72" s="20">
        <v>1640</v>
      </c>
      <c r="T72" s="25">
        <v>1.4197530864197501</v>
      </c>
      <c r="U72" s="20">
        <v>3480</v>
      </c>
      <c r="V72" s="25">
        <v>1.84210526315789</v>
      </c>
      <c r="W72" s="20">
        <v>4800</v>
      </c>
      <c r="X72" s="25">
        <v>3.3620689655172402</v>
      </c>
      <c r="Y72" s="20">
        <v>3210</v>
      </c>
      <c r="Z72" s="25">
        <v>5.0819672131147504</v>
      </c>
      <c r="AA72" s="20">
        <v>15580</v>
      </c>
      <c r="AB72" s="25">
        <v>1.4453125</v>
      </c>
      <c r="AC72" s="20">
        <v>5120</v>
      </c>
      <c r="AD72" s="25">
        <v>-0.66019417475728104</v>
      </c>
      <c r="AE72" s="20">
        <v>1660</v>
      </c>
      <c r="AF72" s="25">
        <v>1.96319018404908</v>
      </c>
      <c r="AG72" s="20">
        <v>3770</v>
      </c>
      <c r="AH72" s="25">
        <v>0.88235294117647101</v>
      </c>
      <c r="AI72" s="20">
        <v>6970</v>
      </c>
      <c r="AJ72" s="25">
        <v>6.25</v>
      </c>
      <c r="AK72" s="20">
        <v>3980</v>
      </c>
      <c r="AL72" s="25">
        <v>3.1088082901554399</v>
      </c>
      <c r="AM72" s="20">
        <v>2530</v>
      </c>
      <c r="AN72" s="25">
        <v>1.04</v>
      </c>
      <c r="AO72" s="20">
        <v>3220</v>
      </c>
      <c r="AP72" s="25">
        <v>5.0162866449511396</v>
      </c>
      <c r="AQ72" s="20">
        <v>2320</v>
      </c>
      <c r="AR72" s="25">
        <v>4.7511312217194597</v>
      </c>
      <c r="AS72" s="20">
        <v>5710</v>
      </c>
      <c r="AT72" s="25">
        <v>0.67019400352733705</v>
      </c>
      <c r="AU72" s="20">
        <v>6850</v>
      </c>
      <c r="AV72" s="25">
        <v>1.33136094674556</v>
      </c>
      <c r="AW72" s="20">
        <v>1250</v>
      </c>
      <c r="AX72" s="25">
        <v>-1.5748031496063</v>
      </c>
      <c r="AY72" s="20">
        <v>4440</v>
      </c>
      <c r="AZ72" s="25">
        <v>1.0250569476082001</v>
      </c>
      <c r="BA72" s="20">
        <v>5370</v>
      </c>
      <c r="BB72" s="25">
        <v>0.80675422138836805</v>
      </c>
      <c r="BC72" s="20">
        <v>5000</v>
      </c>
      <c r="BD72" s="25">
        <v>3.8461538461538498</v>
      </c>
      <c r="BE72" s="20">
        <v>4400</v>
      </c>
      <c r="BF72" s="25">
        <v>2.9976580796252899</v>
      </c>
      <c r="BG72" s="20">
        <v>3120</v>
      </c>
      <c r="BH72" s="25">
        <v>1.9607843137254899</v>
      </c>
      <c r="BI72" s="20">
        <v>7700</v>
      </c>
      <c r="BJ72" s="25">
        <v>4.9455040871934601</v>
      </c>
      <c r="BK72" s="20">
        <v>5400</v>
      </c>
      <c r="BL72" s="25">
        <v>4.5736434108527098</v>
      </c>
      <c r="BM72" s="20">
        <v>14320</v>
      </c>
      <c r="BN72" s="25">
        <v>9.2900763358778597</v>
      </c>
      <c r="BO72" s="20">
        <v>2120</v>
      </c>
      <c r="BP72" s="25">
        <v>4.71698113207547E-2</v>
      </c>
      <c r="BQ72" s="20">
        <v>15700</v>
      </c>
      <c r="BR72" s="25">
        <v>0.75738125802310696</v>
      </c>
      <c r="BS72" s="20">
        <v>10560</v>
      </c>
      <c r="BT72" s="25">
        <v>6.6868686868686904</v>
      </c>
      <c r="BU72" s="20">
        <v>11040</v>
      </c>
      <c r="BV72" s="25">
        <v>1.38659320477502</v>
      </c>
      <c r="BW72" s="20">
        <v>4160</v>
      </c>
      <c r="BX72" s="25">
        <v>2.0098039215686301</v>
      </c>
      <c r="BY72" s="20">
        <v>4550</v>
      </c>
      <c r="BZ72" s="25">
        <v>2.4099099099099099</v>
      </c>
      <c r="CA72" s="20">
        <v>9750</v>
      </c>
      <c r="CB72" s="25">
        <v>3.1957671957671998</v>
      </c>
      <c r="CC72" s="20">
        <v>2540</v>
      </c>
      <c r="CD72" s="25">
        <v>0.91269841269841301</v>
      </c>
      <c r="CE72" s="20">
        <v>3670</v>
      </c>
      <c r="CF72" s="25">
        <v>2.1448467966573799</v>
      </c>
      <c r="CG72" s="20">
        <v>2930</v>
      </c>
      <c r="CH72" s="25">
        <v>1.9512195121951199</v>
      </c>
      <c r="CI72" s="20">
        <v>9120</v>
      </c>
      <c r="CJ72" s="25">
        <v>0.120746432491767</v>
      </c>
      <c r="CK72" s="20">
        <v>3060</v>
      </c>
      <c r="CL72" s="25">
        <v>1.9666666666666699</v>
      </c>
      <c r="CM72" s="20">
        <v>10460</v>
      </c>
      <c r="CN72" s="25">
        <v>8.9375</v>
      </c>
      <c r="CO72" s="20">
        <v>5580</v>
      </c>
      <c r="CP72" s="25">
        <v>4.7932330827067702</v>
      </c>
      <c r="CQ72" s="20">
        <v>1250</v>
      </c>
      <c r="CR72" s="25">
        <v>0.40322580645161299</v>
      </c>
      <c r="CS72" s="20">
        <v>2710</v>
      </c>
      <c r="CT72" s="25">
        <v>2.76515151515152</v>
      </c>
      <c r="CU72" s="20">
        <v>1820</v>
      </c>
      <c r="CV72" s="25">
        <v>3.71428571428571</v>
      </c>
      <c r="CW72" s="20">
        <v>7840</v>
      </c>
      <c r="CX72" s="25">
        <v>0.82262210796915203</v>
      </c>
      <c r="CY72" s="20">
        <v>6380</v>
      </c>
      <c r="CZ72" s="25">
        <v>-1.96620583717358</v>
      </c>
      <c r="DA72" s="20">
        <v>5450</v>
      </c>
      <c r="DB72" s="25">
        <v>2.1763602251407099</v>
      </c>
      <c r="DC72" s="20">
        <v>2480</v>
      </c>
      <c r="DD72" s="25">
        <v>0.28340080971659898</v>
      </c>
      <c r="DE72" s="20">
        <v>2380</v>
      </c>
      <c r="DF72" s="25">
        <v>-0.54393305439330497</v>
      </c>
      <c r="DG72" s="20">
        <v>6730</v>
      </c>
      <c r="DH72" s="25">
        <v>-0.35555555555555601</v>
      </c>
      <c r="DI72" s="20">
        <v>2420</v>
      </c>
      <c r="DJ72" s="25">
        <v>1.2552301255230101</v>
      </c>
      <c r="DK72" s="20">
        <v>6540</v>
      </c>
      <c r="DL72" s="25">
        <v>1.3798449612403101</v>
      </c>
      <c r="DM72" s="20">
        <v>8450</v>
      </c>
      <c r="DN72" s="25">
        <v>1.41656662665066</v>
      </c>
      <c r="DO72" s="20">
        <v>2590</v>
      </c>
      <c r="DP72" s="25">
        <v>-0.61302681992337205</v>
      </c>
      <c r="DQ72" s="20">
        <v>31650</v>
      </c>
      <c r="DR72" s="25">
        <v>1.1441355065516099</v>
      </c>
      <c r="DS72" s="20">
        <v>8500</v>
      </c>
      <c r="DT72" s="25">
        <v>1.99279711884754</v>
      </c>
      <c r="DU72" s="20">
        <v>2400</v>
      </c>
      <c r="DV72" s="25">
        <v>-0.70247933884297498</v>
      </c>
      <c r="DW72" s="20">
        <v>13640</v>
      </c>
      <c r="DX72" s="25">
        <v>4.1864018334606596</v>
      </c>
      <c r="DY72" s="20">
        <v>5760</v>
      </c>
      <c r="DZ72" s="25">
        <v>1.51675485008818</v>
      </c>
      <c r="EA72" s="20">
        <v>8060</v>
      </c>
      <c r="EB72" s="25">
        <v>0.76249999999999996</v>
      </c>
      <c r="EC72" s="20">
        <v>2930</v>
      </c>
      <c r="ED72" s="25">
        <v>1.91637630662021</v>
      </c>
      <c r="EE72" s="20">
        <v>6860</v>
      </c>
      <c r="EF72" s="25">
        <v>1.5384615384615401</v>
      </c>
      <c r="EG72" s="20">
        <v>9230</v>
      </c>
      <c r="EH72" s="25">
        <v>3.0726256983240199</v>
      </c>
      <c r="EI72" s="20">
        <v>8030</v>
      </c>
      <c r="EJ72" s="25">
        <v>1.68354430379747</v>
      </c>
      <c r="EK72" s="20">
        <v>18400</v>
      </c>
      <c r="EL72" s="25">
        <v>1.68601437258154</v>
      </c>
      <c r="EM72" s="20">
        <v>2520</v>
      </c>
      <c r="EN72" s="25">
        <v>2.8979591836734699</v>
      </c>
      <c r="EO72" s="20">
        <v>7490</v>
      </c>
      <c r="EP72" s="25">
        <v>-0.47808764940239001</v>
      </c>
      <c r="EQ72" s="20">
        <v>4780</v>
      </c>
      <c r="ER72" s="25">
        <v>3.4848484848484902</v>
      </c>
      <c r="ES72" s="20">
        <v>3940</v>
      </c>
      <c r="ET72" s="25">
        <v>1.12820512820513</v>
      </c>
      <c r="EU72" s="20">
        <v>3920</v>
      </c>
      <c r="EV72" s="25">
        <v>5.6603773584905701</v>
      </c>
      <c r="EW72" s="20">
        <v>20870</v>
      </c>
      <c r="EX72" s="25">
        <v>4.7841365461847403</v>
      </c>
      <c r="EY72" s="20">
        <v>11630</v>
      </c>
      <c r="EZ72" s="25">
        <v>1.42981691368788</v>
      </c>
      <c r="FA72" s="20">
        <v>12240</v>
      </c>
      <c r="FB72" s="25">
        <v>0.86562242374278597</v>
      </c>
      <c r="FC72" s="20">
        <v>8250</v>
      </c>
      <c r="FD72" s="25">
        <v>4.6134347275031704</v>
      </c>
      <c r="FE72" s="20">
        <v>3380</v>
      </c>
      <c r="FF72" s="25">
        <v>2.1148036253776401</v>
      </c>
      <c r="FG72" s="20">
        <v>6070</v>
      </c>
      <c r="FH72" s="25">
        <v>3.37308347529813</v>
      </c>
      <c r="FI72" s="20">
        <v>3950</v>
      </c>
      <c r="FJ72" s="25">
        <v>2.8125</v>
      </c>
      <c r="FK72" s="20">
        <v>2800</v>
      </c>
      <c r="FL72" s="25">
        <v>-0.24911032028469801</v>
      </c>
      <c r="FM72" s="20">
        <v>11570</v>
      </c>
      <c r="FN72" s="25">
        <v>1.30472854640981</v>
      </c>
      <c r="FO72" s="20">
        <v>3940</v>
      </c>
      <c r="FP72" s="25">
        <v>3.4120734908136501</v>
      </c>
      <c r="FQ72" s="20">
        <v>4950</v>
      </c>
      <c r="FR72" s="25">
        <v>2.6556016597510399</v>
      </c>
      <c r="FS72" s="20">
        <v>3230</v>
      </c>
      <c r="FT72" s="25">
        <v>3.8585209003215399</v>
      </c>
      <c r="FU72" s="20">
        <v>4450</v>
      </c>
      <c r="FV72" s="25">
        <v>1.7162471395881</v>
      </c>
      <c r="FW72" s="20">
        <v>3350</v>
      </c>
      <c r="FX72" s="25">
        <v>0</v>
      </c>
      <c r="FY72" s="20">
        <v>4520</v>
      </c>
      <c r="FZ72" s="25">
        <v>-0.46255506607929497</v>
      </c>
      <c r="GA72" s="20">
        <v>1320</v>
      </c>
      <c r="GB72" s="25">
        <v>3.7007874015748001</v>
      </c>
      <c r="GC72" s="20">
        <v>9560</v>
      </c>
      <c r="GD72" s="25">
        <v>1.9402985074626899</v>
      </c>
      <c r="GE72" s="20">
        <v>10960</v>
      </c>
      <c r="GF72" s="25">
        <v>1.5</v>
      </c>
      <c r="GG72" s="20">
        <v>18820</v>
      </c>
      <c r="GH72" s="25">
        <v>3.3662822624931401</v>
      </c>
      <c r="GI72" s="20">
        <v>12040</v>
      </c>
      <c r="GJ72" s="25">
        <v>2</v>
      </c>
      <c r="GK72" s="20">
        <v>9670</v>
      </c>
      <c r="GL72" s="25">
        <v>1.5651260504201701</v>
      </c>
      <c r="GM72" s="20">
        <v>4370</v>
      </c>
      <c r="GN72" s="25">
        <v>-1.0204081632653099</v>
      </c>
      <c r="GO72" s="20">
        <v>5080</v>
      </c>
      <c r="GP72" s="25">
        <v>1.6</v>
      </c>
      <c r="GQ72" s="20">
        <v>1700</v>
      </c>
      <c r="GR72" s="25">
        <v>6.9811320754716997</v>
      </c>
      <c r="GS72" s="20">
        <v>11910</v>
      </c>
      <c r="GT72" s="25">
        <v>0.34540859309182798</v>
      </c>
      <c r="GU72" s="20">
        <v>680</v>
      </c>
      <c r="GV72" s="25">
        <v>-6.3013698630136998</v>
      </c>
    </row>
    <row r="73" spans="1:204" ht="15" customHeight="1" x14ac:dyDescent="0.25">
      <c r="A73" s="6">
        <v>45413</v>
      </c>
      <c r="B73" s="26" t="s">
        <v>4</v>
      </c>
      <c r="C73" s="20">
        <v>3760</v>
      </c>
      <c r="D73" s="25">
        <v>1.8699186991869901</v>
      </c>
      <c r="E73" s="20">
        <v>5620</v>
      </c>
      <c r="F73" s="25">
        <v>1.73913043478261</v>
      </c>
      <c r="G73" s="20">
        <v>4960</v>
      </c>
      <c r="H73" s="25">
        <v>0.68965517241379304</v>
      </c>
      <c r="I73" s="20">
        <v>1570</v>
      </c>
      <c r="J73" s="25">
        <v>4.8</v>
      </c>
      <c r="K73" s="20">
        <v>1640</v>
      </c>
      <c r="L73" s="25">
        <v>2.5</v>
      </c>
      <c r="M73" s="20">
        <v>11540</v>
      </c>
      <c r="N73" s="25">
        <v>-0.35405872193436999</v>
      </c>
      <c r="O73" s="20">
        <v>3820</v>
      </c>
      <c r="P73" s="25">
        <v>0.52631578947368396</v>
      </c>
      <c r="Q73" s="20">
        <v>3280</v>
      </c>
      <c r="R73" s="25">
        <v>3.79746835443038</v>
      </c>
      <c r="S73" s="20">
        <v>1650</v>
      </c>
      <c r="T73" s="25">
        <v>1.22699386503067</v>
      </c>
      <c r="U73" s="20">
        <v>3490</v>
      </c>
      <c r="V73" s="25">
        <v>1.6618075801749299</v>
      </c>
      <c r="W73" s="20">
        <v>4810</v>
      </c>
      <c r="X73" s="25">
        <v>3.75</v>
      </c>
      <c r="Y73" s="20">
        <v>3230</v>
      </c>
      <c r="Z73" s="25">
        <v>4.7077922077922096</v>
      </c>
      <c r="AA73" s="20">
        <v>15660</v>
      </c>
      <c r="AB73" s="25">
        <v>1.58987670343933</v>
      </c>
      <c r="AC73" s="20">
        <v>5140</v>
      </c>
      <c r="AD73" s="25">
        <v>-0.77220077220077199</v>
      </c>
      <c r="AE73" s="20">
        <v>1660</v>
      </c>
      <c r="AF73" s="25">
        <v>1.2195121951219501</v>
      </c>
      <c r="AG73" s="20">
        <v>3790</v>
      </c>
      <c r="AH73" s="25">
        <v>1.22994652406417</v>
      </c>
      <c r="AI73" s="20">
        <v>7000</v>
      </c>
      <c r="AJ73" s="25">
        <v>6.2063732928679798</v>
      </c>
      <c r="AK73" s="20">
        <v>4000</v>
      </c>
      <c r="AL73" s="25">
        <v>3.49740932642487</v>
      </c>
      <c r="AM73" s="20">
        <v>2540</v>
      </c>
      <c r="AN73" s="25">
        <v>1.80722891566265</v>
      </c>
      <c r="AO73" s="20">
        <v>3250</v>
      </c>
      <c r="AP73" s="25">
        <v>5.8306188925081397</v>
      </c>
      <c r="AQ73" s="20">
        <v>2320</v>
      </c>
      <c r="AR73" s="25">
        <v>5.0678733031674197</v>
      </c>
      <c r="AS73" s="20">
        <v>5720</v>
      </c>
      <c r="AT73" s="25">
        <v>0.75704225352112697</v>
      </c>
      <c r="AU73" s="20">
        <v>6860</v>
      </c>
      <c r="AV73" s="25">
        <v>1.17994100294985</v>
      </c>
      <c r="AW73" s="20">
        <v>1260</v>
      </c>
      <c r="AX73" s="25">
        <v>-0.317460317460317</v>
      </c>
      <c r="AY73" s="20">
        <v>4430</v>
      </c>
      <c r="AZ73" s="25">
        <v>0.54421768707482998</v>
      </c>
      <c r="BA73" s="20">
        <v>5370</v>
      </c>
      <c r="BB73" s="25">
        <v>0.31775700934579398</v>
      </c>
      <c r="BC73" s="20">
        <v>5000</v>
      </c>
      <c r="BD73" s="25">
        <v>3.8174273858921199</v>
      </c>
      <c r="BE73" s="20">
        <v>4410</v>
      </c>
      <c r="BF73" s="25">
        <v>3.1074766355140202</v>
      </c>
      <c r="BG73" s="20">
        <v>3130</v>
      </c>
      <c r="BH73" s="25">
        <v>1.9218241042345301</v>
      </c>
      <c r="BI73" s="20">
        <v>7740</v>
      </c>
      <c r="BJ73" s="25">
        <v>5.4632152588555902</v>
      </c>
      <c r="BK73" s="20">
        <v>5430</v>
      </c>
      <c r="BL73" s="25">
        <v>4.9034749034749003</v>
      </c>
      <c r="BM73" s="20">
        <v>14400</v>
      </c>
      <c r="BN73" s="25">
        <v>9.0234670704012103</v>
      </c>
      <c r="BO73" s="20">
        <v>2130</v>
      </c>
      <c r="BP73" s="25">
        <v>0.42452830188679203</v>
      </c>
      <c r="BQ73" s="20">
        <v>15750</v>
      </c>
      <c r="BR73" s="25">
        <v>0.90967328635490097</v>
      </c>
      <c r="BS73" s="20">
        <v>10640</v>
      </c>
      <c r="BT73" s="25">
        <v>6.8844221105527597</v>
      </c>
      <c r="BU73" s="20">
        <v>11090</v>
      </c>
      <c r="BV73" s="25">
        <v>1.5201465201465201</v>
      </c>
      <c r="BW73" s="20">
        <v>4160</v>
      </c>
      <c r="BX73" s="25">
        <v>1.4390243902438999</v>
      </c>
      <c r="BY73" s="20">
        <v>4540</v>
      </c>
      <c r="BZ73" s="25">
        <v>2.5733634311512401</v>
      </c>
      <c r="CA73" s="20">
        <v>9800</v>
      </c>
      <c r="CB73" s="25">
        <v>3.6719576719576699</v>
      </c>
      <c r="CC73" s="20">
        <v>2540</v>
      </c>
      <c r="CD73" s="25">
        <v>-0.118110236220472</v>
      </c>
      <c r="CE73" s="20">
        <v>3680</v>
      </c>
      <c r="CF73" s="25">
        <v>1.8005540166205001</v>
      </c>
      <c r="CG73" s="20">
        <v>2950</v>
      </c>
      <c r="CH73" s="25">
        <v>2.6132404181184699</v>
      </c>
      <c r="CI73" s="20">
        <v>9140</v>
      </c>
      <c r="CJ73" s="25">
        <v>0.21929824561403499</v>
      </c>
      <c r="CK73" s="20">
        <v>3070</v>
      </c>
      <c r="CL73" s="25">
        <v>1.96013289036545</v>
      </c>
      <c r="CM73" s="20">
        <v>10550</v>
      </c>
      <c r="CN73" s="25">
        <v>9.1821946169772293</v>
      </c>
      <c r="CO73" s="20">
        <v>5600</v>
      </c>
      <c r="CP73" s="25">
        <v>4.8501872659176</v>
      </c>
      <c r="CQ73" s="20">
        <v>1250</v>
      </c>
      <c r="CR73" s="25">
        <v>1.04838709677419</v>
      </c>
      <c r="CS73" s="20">
        <v>2720</v>
      </c>
      <c r="CT73" s="25">
        <v>3.1818181818181799</v>
      </c>
      <c r="CU73" s="20">
        <v>1820</v>
      </c>
      <c r="CV73" s="25">
        <v>3.8285714285714301</v>
      </c>
      <c r="CW73" s="20">
        <v>7850</v>
      </c>
      <c r="CX73" s="25">
        <v>0.49935979513444301</v>
      </c>
      <c r="CY73" s="20">
        <v>6380</v>
      </c>
      <c r="CZ73" s="25">
        <v>-2.0122887864823298</v>
      </c>
      <c r="DA73" s="20">
        <v>5450</v>
      </c>
      <c r="DB73" s="25">
        <v>1.94392523364486</v>
      </c>
      <c r="DC73" s="20">
        <v>2480</v>
      </c>
      <c r="DD73" s="25">
        <v>0.32388663967611298</v>
      </c>
      <c r="DE73" s="20">
        <v>2390</v>
      </c>
      <c r="DF73" s="25">
        <v>-0.125523012552301</v>
      </c>
      <c r="DG73" s="20">
        <v>6740</v>
      </c>
      <c r="DH73" s="25">
        <v>-0.457902511078287</v>
      </c>
      <c r="DI73" s="20">
        <v>2430</v>
      </c>
      <c r="DJ73" s="25">
        <v>1.2916666666666701</v>
      </c>
      <c r="DK73" s="20">
        <v>6550</v>
      </c>
      <c r="DL73" s="25">
        <v>1.47286821705426</v>
      </c>
      <c r="DM73" s="20">
        <v>8460</v>
      </c>
      <c r="DN73" s="25">
        <v>1.31736526946108</v>
      </c>
      <c r="DO73" s="20">
        <v>2590</v>
      </c>
      <c r="DP73" s="25">
        <v>-0.30769230769230799</v>
      </c>
      <c r="DQ73" s="20">
        <v>31670</v>
      </c>
      <c r="DR73" s="25">
        <v>0.90474673462886301</v>
      </c>
      <c r="DS73" s="20">
        <v>8500</v>
      </c>
      <c r="DT73" s="25">
        <v>1.83233532934132</v>
      </c>
      <c r="DU73" s="20">
        <v>2400</v>
      </c>
      <c r="DV73" s="25">
        <v>-0.661157024793388</v>
      </c>
      <c r="DW73" s="20">
        <v>13680</v>
      </c>
      <c r="DX73" s="25">
        <v>4.0532319391635001</v>
      </c>
      <c r="DY73" s="20">
        <v>5750</v>
      </c>
      <c r="DZ73" s="25">
        <v>1.1072056239015799</v>
      </c>
      <c r="EA73" s="20">
        <v>8080</v>
      </c>
      <c r="EB73" s="25">
        <v>0.66002490660024904</v>
      </c>
      <c r="EC73" s="20">
        <v>2940</v>
      </c>
      <c r="ED73" s="25">
        <v>2.9020979020978999</v>
      </c>
      <c r="EE73" s="20">
        <v>6880</v>
      </c>
      <c r="EF73" s="25">
        <v>1.7603550295857999</v>
      </c>
      <c r="EG73" s="20">
        <v>9230</v>
      </c>
      <c r="EH73" s="25">
        <v>2.6807563959955498</v>
      </c>
      <c r="EI73" s="20">
        <v>8050</v>
      </c>
      <c r="EJ73" s="25">
        <v>1.48802017654477</v>
      </c>
      <c r="EK73" s="20">
        <v>18410</v>
      </c>
      <c r="EL73" s="25">
        <v>1.4380165289256199</v>
      </c>
      <c r="EM73" s="20">
        <v>2530</v>
      </c>
      <c r="EN73" s="25">
        <v>3.1020408163265301</v>
      </c>
      <c r="EO73" s="20">
        <v>7500</v>
      </c>
      <c r="EP73" s="25">
        <v>-0.133155792276964</v>
      </c>
      <c r="EQ73" s="20">
        <v>4800</v>
      </c>
      <c r="ER73" s="25">
        <v>3.7149028077753798</v>
      </c>
      <c r="ES73" s="20">
        <v>3950</v>
      </c>
      <c r="ET73" s="25">
        <v>1.04859335038363</v>
      </c>
      <c r="EU73" s="20">
        <v>3930</v>
      </c>
      <c r="EV73" s="25">
        <v>5.8490566037735796</v>
      </c>
      <c r="EW73" s="20">
        <v>21000</v>
      </c>
      <c r="EX73" s="25">
        <v>5.0625312656328196</v>
      </c>
      <c r="EY73" s="20">
        <v>11680</v>
      </c>
      <c r="EZ73" s="25">
        <v>1.7508710801393701</v>
      </c>
      <c r="FA73" s="20">
        <v>12280</v>
      </c>
      <c r="FB73" s="25">
        <v>1.0946502057613201</v>
      </c>
      <c r="FC73" s="20">
        <v>8310</v>
      </c>
      <c r="FD73" s="25">
        <v>4.8045397225725104</v>
      </c>
      <c r="FE73" s="20">
        <v>3390</v>
      </c>
      <c r="FF73" s="25">
        <v>2.0481927710843402</v>
      </c>
      <c r="FG73" s="20">
        <v>6090</v>
      </c>
      <c r="FH73" s="25">
        <v>3.4125636672325999</v>
      </c>
      <c r="FI73" s="20">
        <v>3950</v>
      </c>
      <c r="FJ73" s="25">
        <v>2.6493506493506498</v>
      </c>
      <c r="FK73" s="20">
        <v>2810</v>
      </c>
      <c r="FL73" s="25">
        <v>-0.106761565836299</v>
      </c>
      <c r="FM73" s="20">
        <v>11580</v>
      </c>
      <c r="FN73" s="25">
        <v>1.1888111888111901</v>
      </c>
      <c r="FO73" s="20">
        <v>3930</v>
      </c>
      <c r="FP73" s="25">
        <v>2.6631853785900801</v>
      </c>
      <c r="FQ73" s="20">
        <v>4960</v>
      </c>
      <c r="FR73" s="25">
        <v>2.54132231404959</v>
      </c>
      <c r="FS73" s="20">
        <v>3250</v>
      </c>
      <c r="FT73" s="25">
        <v>4.1025641025641004</v>
      </c>
      <c r="FU73" s="20">
        <v>4440</v>
      </c>
      <c r="FV73" s="25">
        <v>1.16173120728929</v>
      </c>
      <c r="FW73" s="20">
        <v>3350</v>
      </c>
      <c r="FX73" s="25">
        <v>0.119402985074627</v>
      </c>
      <c r="FY73" s="20">
        <v>4520</v>
      </c>
      <c r="FZ73" s="25">
        <v>-0.94298245614035103</v>
      </c>
      <c r="GA73" s="20">
        <v>1320</v>
      </c>
      <c r="GB73" s="25">
        <v>3.4375</v>
      </c>
      <c r="GC73" s="20">
        <v>9610</v>
      </c>
      <c r="GD73" s="25">
        <v>2.0935175345377299</v>
      </c>
      <c r="GE73" s="20">
        <v>11040</v>
      </c>
      <c r="GF73" s="25">
        <v>1.71428571428571</v>
      </c>
      <c r="GG73" s="20">
        <v>18950</v>
      </c>
      <c r="GH73" s="25">
        <v>3.2425068119891001</v>
      </c>
      <c r="GI73" s="20">
        <v>12130</v>
      </c>
      <c r="GJ73" s="25">
        <v>2.52747252747253</v>
      </c>
      <c r="GK73" s="20">
        <v>9720</v>
      </c>
      <c r="GL73" s="25">
        <v>1.85534591194969</v>
      </c>
      <c r="GM73" s="20">
        <v>4400</v>
      </c>
      <c r="GN73" s="25">
        <v>-0.92342342342342298</v>
      </c>
      <c r="GO73" s="20">
        <v>5050</v>
      </c>
      <c r="GP73" s="25">
        <v>0.437375745526839</v>
      </c>
      <c r="GQ73" s="20">
        <v>1700</v>
      </c>
      <c r="GR73" s="25">
        <v>5.6521739130434803</v>
      </c>
      <c r="GS73" s="20">
        <v>11890</v>
      </c>
      <c r="GT73" s="25">
        <v>0.269814502529511</v>
      </c>
      <c r="GU73" s="20">
        <v>700</v>
      </c>
      <c r="GV73" s="25">
        <v>-5.2702702702702702</v>
      </c>
    </row>
    <row r="74" spans="1:204" ht="15" customHeight="1" x14ac:dyDescent="0.25">
      <c r="A74" s="6">
        <v>45444</v>
      </c>
      <c r="B74" s="26" t="s">
        <v>4</v>
      </c>
      <c r="C74" s="20">
        <v>3750</v>
      </c>
      <c r="D74" s="25">
        <v>1.07816711590297</v>
      </c>
      <c r="E74" s="20">
        <v>5630</v>
      </c>
      <c r="F74" s="25">
        <v>1.5884476534295999</v>
      </c>
      <c r="G74" s="20">
        <v>4970</v>
      </c>
      <c r="H74" s="25">
        <v>0.81135902636916801</v>
      </c>
      <c r="I74" s="20">
        <v>1570</v>
      </c>
      <c r="J74" s="25">
        <v>4.2384105960264904</v>
      </c>
      <c r="K74" s="20">
        <v>1650</v>
      </c>
      <c r="L74" s="25">
        <v>2.2360248447204998</v>
      </c>
      <c r="M74" s="20">
        <v>11550</v>
      </c>
      <c r="N74" s="25">
        <v>-0.35375323554788601</v>
      </c>
      <c r="O74" s="20">
        <v>3840</v>
      </c>
      <c r="P74" s="25">
        <v>0.65616797900262502</v>
      </c>
      <c r="Q74" s="20">
        <v>3280</v>
      </c>
      <c r="R74" s="25">
        <v>3.4700315457413198</v>
      </c>
      <c r="S74" s="20">
        <v>1650</v>
      </c>
      <c r="T74" s="25">
        <v>1.47239263803681</v>
      </c>
      <c r="U74" s="20">
        <v>3500</v>
      </c>
      <c r="V74" s="25">
        <v>1.77325581395349</v>
      </c>
      <c r="W74" s="20">
        <v>4790</v>
      </c>
      <c r="X74" s="25">
        <v>2.7467811158798301</v>
      </c>
      <c r="Y74" s="20">
        <v>3230</v>
      </c>
      <c r="Z74" s="25">
        <v>3.7299035369774902</v>
      </c>
      <c r="AA74" s="20">
        <v>15680</v>
      </c>
      <c r="AB74" s="25">
        <v>1.4036222509702501</v>
      </c>
      <c r="AC74" s="20">
        <v>5140</v>
      </c>
      <c r="AD74" s="25">
        <v>-0.77220077220077199</v>
      </c>
      <c r="AE74" s="20">
        <v>1650</v>
      </c>
      <c r="AF74" s="25">
        <v>0.18181818181818199</v>
      </c>
      <c r="AG74" s="20">
        <v>3780</v>
      </c>
      <c r="AH74" s="25">
        <v>1.1764705882352899</v>
      </c>
      <c r="AI74" s="20">
        <v>7030</v>
      </c>
      <c r="AJ74" s="25">
        <v>6.0633484162895899</v>
      </c>
      <c r="AK74" s="20">
        <v>4010</v>
      </c>
      <c r="AL74" s="25">
        <v>3.5142118863049099</v>
      </c>
      <c r="AM74" s="20">
        <v>2530</v>
      </c>
      <c r="AN74" s="25">
        <v>1.5261044176706799</v>
      </c>
      <c r="AO74" s="20">
        <v>3260</v>
      </c>
      <c r="AP74" s="25">
        <v>5.9415584415584402</v>
      </c>
      <c r="AQ74" s="20">
        <v>2330</v>
      </c>
      <c r="AR74" s="25">
        <v>5</v>
      </c>
      <c r="AS74" s="20">
        <v>5690</v>
      </c>
      <c r="AT74" s="25">
        <v>-1.75746924428823E-2</v>
      </c>
      <c r="AU74" s="20">
        <v>6850</v>
      </c>
      <c r="AV74" s="25">
        <v>0.79411764705882304</v>
      </c>
      <c r="AW74" s="20">
        <v>1260</v>
      </c>
      <c r="AX74" s="25">
        <v>0.317460317460317</v>
      </c>
      <c r="AY74" s="20">
        <v>4440</v>
      </c>
      <c r="AZ74" s="25">
        <v>0.61224489795918402</v>
      </c>
      <c r="BA74" s="20">
        <v>5370</v>
      </c>
      <c r="BB74" s="25">
        <v>9.3283582089552203E-2</v>
      </c>
      <c r="BC74" s="20">
        <v>5020</v>
      </c>
      <c r="BD74" s="25">
        <v>4.0871369294605797</v>
      </c>
      <c r="BE74" s="20">
        <v>4420</v>
      </c>
      <c r="BF74" s="25">
        <v>3.0303030303030298</v>
      </c>
      <c r="BG74" s="20">
        <v>3140</v>
      </c>
      <c r="BH74" s="25">
        <v>1.8181818181818199</v>
      </c>
      <c r="BI74" s="20">
        <v>7750</v>
      </c>
      <c r="BJ74" s="25">
        <v>5.1289009497964697</v>
      </c>
      <c r="BK74" s="20">
        <v>5420</v>
      </c>
      <c r="BL74" s="25">
        <v>4.67181467181467</v>
      </c>
      <c r="BM74" s="20">
        <v>14470</v>
      </c>
      <c r="BN74" s="25">
        <v>8.9834337349397604</v>
      </c>
      <c r="BO74" s="20">
        <v>2130</v>
      </c>
      <c r="BP74" s="25">
        <v>-0.23474178403755899</v>
      </c>
      <c r="BQ74" s="20">
        <v>15780</v>
      </c>
      <c r="BR74" s="25">
        <v>1.0371318822022999</v>
      </c>
      <c r="BS74" s="20">
        <v>10660</v>
      </c>
      <c r="BT74" s="25">
        <v>6.8336673346693404</v>
      </c>
      <c r="BU74" s="20">
        <v>11100</v>
      </c>
      <c r="BV74" s="25">
        <v>1.63003663003663</v>
      </c>
      <c r="BW74" s="20">
        <v>4140</v>
      </c>
      <c r="BX74" s="25">
        <v>0.75425790754257904</v>
      </c>
      <c r="BY74" s="20">
        <v>4550</v>
      </c>
      <c r="BZ74" s="25">
        <v>2.5225225225225198</v>
      </c>
      <c r="CA74" s="20">
        <v>9800</v>
      </c>
      <c r="CB74" s="25">
        <v>3.3755274261603399</v>
      </c>
      <c r="CC74" s="20">
        <v>2530</v>
      </c>
      <c r="CD74" s="25">
        <v>-0.78431372549019596</v>
      </c>
      <c r="CE74" s="20">
        <v>3680</v>
      </c>
      <c r="CF74" s="25">
        <v>1.74033149171271</v>
      </c>
      <c r="CG74" s="20">
        <v>2940</v>
      </c>
      <c r="CH74" s="25">
        <v>2.3693379790940798</v>
      </c>
      <c r="CI74" s="20">
        <v>9140</v>
      </c>
      <c r="CJ74" s="25">
        <v>0.15334063526834599</v>
      </c>
      <c r="CK74" s="20">
        <v>3080</v>
      </c>
      <c r="CL74" s="25">
        <v>1.5181518151815201</v>
      </c>
      <c r="CM74" s="20">
        <v>10560</v>
      </c>
      <c r="CN74" s="25">
        <v>8.6831275720164598</v>
      </c>
      <c r="CO74" s="20">
        <v>5610</v>
      </c>
      <c r="CP74" s="25">
        <v>4.6455223880596996</v>
      </c>
      <c r="CQ74" s="20">
        <v>1250</v>
      </c>
      <c r="CR74" s="25">
        <v>-0.16</v>
      </c>
      <c r="CS74" s="20">
        <v>2720</v>
      </c>
      <c r="CT74" s="25">
        <v>2.64150943396226</v>
      </c>
      <c r="CU74" s="20">
        <v>1820</v>
      </c>
      <c r="CV74" s="25">
        <v>4.2285714285714304</v>
      </c>
      <c r="CW74" s="20">
        <v>7850</v>
      </c>
      <c r="CX74" s="25">
        <v>0.56338028169014098</v>
      </c>
      <c r="CY74" s="20">
        <v>6370</v>
      </c>
      <c r="CZ74" s="25">
        <v>-2.06153846153846</v>
      </c>
      <c r="DA74" s="20">
        <v>5470</v>
      </c>
      <c r="DB74" s="25">
        <v>2.01492537313433</v>
      </c>
      <c r="DC74" s="20">
        <v>2480</v>
      </c>
      <c r="DD74" s="25">
        <v>0.48582995951417002</v>
      </c>
      <c r="DE74" s="20">
        <v>2380</v>
      </c>
      <c r="DF74" s="25">
        <v>-0.29288702928870303</v>
      </c>
      <c r="DG74" s="20">
        <v>6750</v>
      </c>
      <c r="DH74" s="25">
        <v>-0.559646539027982</v>
      </c>
      <c r="DI74" s="20">
        <v>2430</v>
      </c>
      <c r="DJ74" s="25">
        <v>1.2083333333333299</v>
      </c>
      <c r="DK74" s="20">
        <v>6540</v>
      </c>
      <c r="DL74" s="25">
        <v>1.4418604651162801</v>
      </c>
      <c r="DM74" s="20">
        <v>8440</v>
      </c>
      <c r="DN74" s="25">
        <v>0.99282296650717705</v>
      </c>
      <c r="DO74" s="20">
        <v>2590</v>
      </c>
      <c r="DP74" s="25">
        <v>-7.7220077220077205E-2</v>
      </c>
      <c r="DQ74" s="20">
        <v>31620</v>
      </c>
      <c r="DR74" s="25">
        <v>0.57251908396946605</v>
      </c>
      <c r="DS74" s="20">
        <v>8510</v>
      </c>
      <c r="DT74" s="25">
        <v>1.84210526315789</v>
      </c>
      <c r="DU74" s="20">
        <v>2400</v>
      </c>
      <c r="DV74" s="25">
        <v>-0.99173553719008301</v>
      </c>
      <c r="DW74" s="20">
        <v>13760</v>
      </c>
      <c r="DX74" s="25">
        <v>4.4006069802731398</v>
      </c>
      <c r="DY74" s="20">
        <v>5770</v>
      </c>
      <c r="DZ74" s="25">
        <v>0.99824868651488596</v>
      </c>
      <c r="EA74" s="20">
        <v>8100</v>
      </c>
      <c r="EB74" s="25">
        <v>0.85927770859277697</v>
      </c>
      <c r="EC74" s="20">
        <v>2940</v>
      </c>
      <c r="ED74" s="25">
        <v>2.7972027972028002</v>
      </c>
      <c r="EE74" s="20">
        <v>6870</v>
      </c>
      <c r="EF74" s="25">
        <v>1.3421828908554601</v>
      </c>
      <c r="EG74" s="20">
        <v>9260</v>
      </c>
      <c r="EH74" s="25">
        <v>2.5581395348837201</v>
      </c>
      <c r="EI74" s="20">
        <v>8070</v>
      </c>
      <c r="EJ74" s="25">
        <v>1.57430730478589</v>
      </c>
      <c r="EK74" s="20">
        <v>18390</v>
      </c>
      <c r="EL74" s="25">
        <v>1.0549450549450501</v>
      </c>
      <c r="EM74" s="20">
        <v>2520</v>
      </c>
      <c r="EN74" s="25">
        <v>2.93877551020408</v>
      </c>
      <c r="EO74" s="20">
        <v>7490</v>
      </c>
      <c r="EP74" s="25">
        <v>-0.35904255319148898</v>
      </c>
      <c r="EQ74" s="20">
        <v>4800</v>
      </c>
      <c r="ER74" s="25">
        <v>3.2043010752688201</v>
      </c>
      <c r="ES74" s="20">
        <v>3950</v>
      </c>
      <c r="ET74" s="25">
        <v>1.0230179028133</v>
      </c>
      <c r="EU74" s="20">
        <v>3940</v>
      </c>
      <c r="EV74" s="25">
        <v>5.8602150537634401</v>
      </c>
      <c r="EW74" s="20">
        <v>21070</v>
      </c>
      <c r="EX74" s="25">
        <v>4.9402390438247004</v>
      </c>
      <c r="EY74" s="20">
        <v>11720</v>
      </c>
      <c r="EZ74" s="25">
        <v>1.96692776327241</v>
      </c>
      <c r="FA74" s="20">
        <v>12350</v>
      </c>
      <c r="FB74" s="25">
        <v>1.3875205254515599</v>
      </c>
      <c r="FC74" s="20">
        <v>8380</v>
      </c>
      <c r="FD74" s="25">
        <v>5.5037783375314904</v>
      </c>
      <c r="FE74" s="20">
        <v>3380</v>
      </c>
      <c r="FF74" s="25">
        <v>1.5315315315315301</v>
      </c>
      <c r="FG74" s="20">
        <v>6110</v>
      </c>
      <c r="FH74" s="25">
        <v>3.4179357021996601</v>
      </c>
      <c r="FI74" s="20">
        <v>3960</v>
      </c>
      <c r="FJ74" s="25">
        <v>2.2739018087855301</v>
      </c>
      <c r="FK74" s="20">
        <v>2810</v>
      </c>
      <c r="FL74" s="25">
        <v>0.17857142857142899</v>
      </c>
      <c r="FM74" s="20">
        <v>11580</v>
      </c>
      <c r="FN74" s="25">
        <v>1.1528384279476001</v>
      </c>
      <c r="FO74" s="20">
        <v>3930</v>
      </c>
      <c r="FP74" s="25">
        <v>2.3958333333333299</v>
      </c>
      <c r="FQ74" s="20">
        <v>4950</v>
      </c>
      <c r="FR74" s="25">
        <v>1.97938144329897</v>
      </c>
      <c r="FS74" s="20">
        <v>3260</v>
      </c>
      <c r="FT74" s="25">
        <v>3.8853503184713398</v>
      </c>
      <c r="FU74" s="20">
        <v>4440</v>
      </c>
      <c r="FV74" s="25">
        <v>0.72562358276644001</v>
      </c>
      <c r="FW74" s="20">
        <v>3340</v>
      </c>
      <c r="FX74" s="25">
        <v>-0.20895522388059701</v>
      </c>
      <c r="FY74" s="20">
        <v>4520</v>
      </c>
      <c r="FZ74" s="25">
        <v>-1.2035010940919</v>
      </c>
      <c r="GA74" s="20">
        <v>1320</v>
      </c>
      <c r="GB74" s="25">
        <v>2.96875</v>
      </c>
      <c r="GC74" s="20">
        <v>9610</v>
      </c>
      <c r="GD74" s="25">
        <v>1.71428571428571</v>
      </c>
      <c r="GE74" s="20">
        <v>11090</v>
      </c>
      <c r="GF74" s="25">
        <v>1.8732782369145999</v>
      </c>
      <c r="GG74" s="20">
        <v>19000</v>
      </c>
      <c r="GH74" s="25">
        <v>2.8478613968597699</v>
      </c>
      <c r="GI74" s="20">
        <v>12170</v>
      </c>
      <c r="GJ74" s="25">
        <v>2.7004219409282699</v>
      </c>
      <c r="GK74" s="20">
        <v>9730</v>
      </c>
      <c r="GL74" s="25">
        <v>1.8200836820083699</v>
      </c>
      <c r="GM74" s="20">
        <v>4410</v>
      </c>
      <c r="GN74" s="25">
        <v>-0.49661399548532698</v>
      </c>
      <c r="GO74" s="20">
        <v>5060</v>
      </c>
      <c r="GP74" s="25">
        <v>9.9009900990099001E-2</v>
      </c>
      <c r="GQ74" s="20">
        <v>1710</v>
      </c>
      <c r="GR74" s="25">
        <v>3.9634146341463401</v>
      </c>
      <c r="GS74" s="20">
        <v>11880</v>
      </c>
      <c r="GT74" s="25">
        <v>0.109519797809604</v>
      </c>
      <c r="GU74" s="20">
        <v>710</v>
      </c>
      <c r="GV74" s="25">
        <v>-3.2876712328767099</v>
      </c>
    </row>
    <row r="75" spans="1:204" ht="15" customHeight="1" x14ac:dyDescent="0.25">
      <c r="A75" s="6">
        <v>45474</v>
      </c>
      <c r="B75" s="26" t="s">
        <v>4</v>
      </c>
      <c r="C75" s="20">
        <v>3770</v>
      </c>
      <c r="D75" s="25">
        <v>1.8918918918918901</v>
      </c>
      <c r="E75" s="20">
        <v>5640</v>
      </c>
      <c r="F75" s="25">
        <v>1.5315315315315301</v>
      </c>
      <c r="G75" s="20">
        <v>4970</v>
      </c>
      <c r="H75" s="25">
        <v>0.83164300202839803</v>
      </c>
      <c r="I75" s="20">
        <v>1570</v>
      </c>
      <c r="J75" s="25">
        <v>3.2894736842105301</v>
      </c>
      <c r="K75" s="20">
        <v>1640</v>
      </c>
      <c r="L75" s="25">
        <v>1.9875776397515501</v>
      </c>
      <c r="M75" s="20">
        <v>11560</v>
      </c>
      <c r="N75" s="25">
        <v>-0.10371650821089</v>
      </c>
      <c r="O75" s="20">
        <v>3840</v>
      </c>
      <c r="P75" s="25">
        <v>0.44502617801047101</v>
      </c>
      <c r="Q75" s="20">
        <v>3280</v>
      </c>
      <c r="R75" s="25">
        <v>3.4069400630914801</v>
      </c>
      <c r="S75" s="20">
        <v>1650</v>
      </c>
      <c r="T75" s="25">
        <v>1.1042944785276101</v>
      </c>
      <c r="U75" s="20">
        <v>3510</v>
      </c>
      <c r="V75" s="25">
        <v>1.65217391304348</v>
      </c>
      <c r="W75" s="20">
        <v>4790</v>
      </c>
      <c r="X75" s="25">
        <v>2.8755364806867001</v>
      </c>
      <c r="Y75" s="20">
        <v>3240</v>
      </c>
      <c r="Z75" s="25">
        <v>3.6858974358974401</v>
      </c>
      <c r="AA75" s="20">
        <v>15720</v>
      </c>
      <c r="AB75" s="25">
        <v>1.81347150259067</v>
      </c>
      <c r="AC75" s="20">
        <v>5150</v>
      </c>
      <c r="AD75" s="25">
        <v>-0.55984555984555995</v>
      </c>
      <c r="AE75" s="20">
        <v>1660</v>
      </c>
      <c r="AF75" s="25">
        <v>0.120481927710843</v>
      </c>
      <c r="AG75" s="20">
        <v>3790</v>
      </c>
      <c r="AH75" s="25">
        <v>1.36363636363636</v>
      </c>
      <c r="AI75" s="20">
        <v>7090</v>
      </c>
      <c r="AJ75" s="25">
        <v>6.5015015015015001</v>
      </c>
      <c r="AK75" s="20">
        <v>4010</v>
      </c>
      <c r="AL75" s="25">
        <v>3.4883720930232598</v>
      </c>
      <c r="AM75" s="20">
        <v>2530</v>
      </c>
      <c r="AN75" s="25">
        <v>1.68674698795181</v>
      </c>
      <c r="AO75" s="20">
        <v>3270</v>
      </c>
      <c r="AP75" s="25">
        <v>5.8899676375404502</v>
      </c>
      <c r="AQ75" s="20">
        <v>2330</v>
      </c>
      <c r="AR75" s="25">
        <v>3.8839285714285698</v>
      </c>
      <c r="AS75" s="20">
        <v>5680</v>
      </c>
      <c r="AT75" s="25">
        <v>0.24691358024691401</v>
      </c>
      <c r="AU75" s="20">
        <v>6870</v>
      </c>
      <c r="AV75" s="25">
        <v>1.2371134020618599</v>
      </c>
      <c r="AW75" s="20">
        <v>1260</v>
      </c>
      <c r="AX75" s="25">
        <v>7.9365079365079402E-2</v>
      </c>
      <c r="AY75" s="20">
        <v>4450</v>
      </c>
      <c r="AZ75" s="25">
        <v>0.952380952380952</v>
      </c>
      <c r="BA75" s="20">
        <v>5350</v>
      </c>
      <c r="BB75" s="25">
        <v>-0.111940298507463</v>
      </c>
      <c r="BC75" s="20">
        <v>5040</v>
      </c>
      <c r="BD75" s="25">
        <v>3.7654320987654302</v>
      </c>
      <c r="BE75" s="20">
        <v>4420</v>
      </c>
      <c r="BF75" s="25">
        <v>2.6976744186046502</v>
      </c>
      <c r="BG75" s="20">
        <v>3130</v>
      </c>
      <c r="BH75" s="25">
        <v>1.5584415584415601</v>
      </c>
      <c r="BI75" s="20">
        <v>7760</v>
      </c>
      <c r="BJ75" s="25">
        <v>5.3188602442333801</v>
      </c>
      <c r="BK75" s="20">
        <v>5440</v>
      </c>
      <c r="BL75" s="25">
        <v>4.7398843930635799</v>
      </c>
      <c r="BM75" s="20">
        <v>14530</v>
      </c>
      <c r="BN75" s="25">
        <v>8.9055472263868101</v>
      </c>
      <c r="BO75" s="20">
        <v>2120</v>
      </c>
      <c r="BP75" s="25">
        <v>-0.56338028169014098</v>
      </c>
      <c r="BQ75" s="20">
        <v>15770</v>
      </c>
      <c r="BR75" s="25">
        <v>1.09615384615385</v>
      </c>
      <c r="BS75" s="20">
        <v>10650</v>
      </c>
      <c r="BT75" s="25">
        <v>6.0258964143426299</v>
      </c>
      <c r="BU75" s="20">
        <v>11110</v>
      </c>
      <c r="BV75" s="25">
        <v>1.8240146654445499</v>
      </c>
      <c r="BW75" s="20">
        <v>4140</v>
      </c>
      <c r="BX75" s="25">
        <v>0.68126520681265201</v>
      </c>
      <c r="BY75" s="20">
        <v>4560</v>
      </c>
      <c r="BZ75" s="25">
        <v>2.7027027027027</v>
      </c>
      <c r="CA75" s="20">
        <v>9820</v>
      </c>
      <c r="CB75" s="25">
        <v>3.5654008438818598</v>
      </c>
      <c r="CC75" s="20">
        <v>2520</v>
      </c>
      <c r="CD75" s="25">
        <v>-0.90551181102362199</v>
      </c>
      <c r="CE75" s="20">
        <v>3680</v>
      </c>
      <c r="CF75" s="25">
        <v>1.5193370165745901</v>
      </c>
      <c r="CG75" s="20">
        <v>2950</v>
      </c>
      <c r="CH75" s="25">
        <v>3.0069930069930102</v>
      </c>
      <c r="CI75" s="20">
        <v>9160</v>
      </c>
      <c r="CJ75" s="25">
        <v>0.38377192982456099</v>
      </c>
      <c r="CK75" s="20">
        <v>3070</v>
      </c>
      <c r="CL75" s="25">
        <v>1.96013289036545</v>
      </c>
      <c r="CM75" s="20">
        <v>10610</v>
      </c>
      <c r="CN75" s="25">
        <v>8.7397540983606596</v>
      </c>
      <c r="CO75" s="20">
        <v>5600</v>
      </c>
      <c r="CP75" s="25">
        <v>4.6168224299065397</v>
      </c>
      <c r="CQ75" s="20">
        <v>1250</v>
      </c>
      <c r="CR75" s="25">
        <v>0.08</v>
      </c>
      <c r="CS75" s="20">
        <v>2720</v>
      </c>
      <c r="CT75" s="25">
        <v>1.4179104477611899</v>
      </c>
      <c r="CU75" s="20">
        <v>1840</v>
      </c>
      <c r="CV75" s="25">
        <v>3.6723163841807902</v>
      </c>
      <c r="CW75" s="20">
        <v>7840</v>
      </c>
      <c r="CX75" s="25">
        <v>0.26854219948849101</v>
      </c>
      <c r="CY75" s="20">
        <v>6370</v>
      </c>
      <c r="CZ75" s="25">
        <v>-1.6074188562596601</v>
      </c>
      <c r="DA75" s="20">
        <v>5480</v>
      </c>
      <c r="DB75" s="25">
        <v>2.0484171322160099</v>
      </c>
      <c r="DC75" s="20">
        <v>2480</v>
      </c>
      <c r="DD75" s="25">
        <v>0.40485829959514202</v>
      </c>
      <c r="DE75" s="20">
        <v>2390</v>
      </c>
      <c r="DF75" s="25">
        <v>0.125523012552301</v>
      </c>
      <c r="DG75" s="20">
        <v>6750</v>
      </c>
      <c r="DH75" s="25">
        <v>-0.54491899852724601</v>
      </c>
      <c r="DI75" s="20">
        <v>2420</v>
      </c>
      <c r="DJ75" s="25">
        <v>0.91666666666666696</v>
      </c>
      <c r="DK75" s="20">
        <v>6540</v>
      </c>
      <c r="DL75" s="25">
        <v>1.30030959752322</v>
      </c>
      <c r="DM75" s="20">
        <v>8450</v>
      </c>
      <c r="DN75" s="25">
        <v>1.2095808383233499</v>
      </c>
      <c r="DO75" s="20">
        <v>2590</v>
      </c>
      <c r="DP75" s="25">
        <v>0.115830115830116</v>
      </c>
      <c r="DQ75" s="20">
        <v>31600</v>
      </c>
      <c r="DR75" s="25">
        <v>0.40355894502701001</v>
      </c>
      <c r="DS75" s="20">
        <v>8500</v>
      </c>
      <c r="DT75" s="25">
        <v>2.05282112845138</v>
      </c>
      <c r="DU75" s="20">
        <v>2390</v>
      </c>
      <c r="DV75" s="25">
        <v>-1.2396694214876001</v>
      </c>
      <c r="DW75" s="20">
        <v>13810</v>
      </c>
      <c r="DX75" s="25">
        <v>4.5117335352006096</v>
      </c>
      <c r="DY75" s="20">
        <v>5770</v>
      </c>
      <c r="DZ75" s="25">
        <v>0.96322241681260901</v>
      </c>
      <c r="EA75" s="20">
        <v>8130</v>
      </c>
      <c r="EB75" s="25">
        <v>1.0572139303482599</v>
      </c>
      <c r="EC75" s="20">
        <v>2940</v>
      </c>
      <c r="ED75" s="25">
        <v>2.5087108013937298</v>
      </c>
      <c r="EE75" s="20">
        <v>6890</v>
      </c>
      <c r="EF75" s="25">
        <v>1.83161004431315</v>
      </c>
      <c r="EG75" s="20">
        <v>9270</v>
      </c>
      <c r="EH75" s="25">
        <v>2.6578073089701002</v>
      </c>
      <c r="EI75" s="20">
        <v>8080</v>
      </c>
      <c r="EJ75" s="25">
        <v>1.9696969696969699</v>
      </c>
      <c r="EK75" s="20">
        <v>18360</v>
      </c>
      <c r="EL75" s="25">
        <v>0.75192096597145996</v>
      </c>
      <c r="EM75" s="20">
        <v>2530</v>
      </c>
      <c r="EN75" s="25">
        <v>3.64754098360656</v>
      </c>
      <c r="EO75" s="20">
        <v>7480</v>
      </c>
      <c r="EP75" s="25">
        <v>-0.57180851063829796</v>
      </c>
      <c r="EQ75" s="20">
        <v>4800</v>
      </c>
      <c r="ER75" s="25">
        <v>3.4267241379310298</v>
      </c>
      <c r="ES75" s="20">
        <v>3960</v>
      </c>
      <c r="ET75" s="25">
        <v>1.1508951406649599</v>
      </c>
      <c r="EU75" s="20">
        <v>3960</v>
      </c>
      <c r="EV75" s="25">
        <v>6.3440860215053796</v>
      </c>
      <c r="EW75" s="20">
        <v>21140</v>
      </c>
      <c r="EX75" s="25">
        <v>4.8982630272952896</v>
      </c>
      <c r="EY75" s="20">
        <v>11750</v>
      </c>
      <c r="EZ75" s="25">
        <v>2.22802436901654</v>
      </c>
      <c r="FA75" s="20">
        <v>12370</v>
      </c>
      <c r="FB75" s="25">
        <v>2.3159636062861901</v>
      </c>
      <c r="FC75" s="20">
        <v>8390</v>
      </c>
      <c r="FD75" s="25">
        <v>5.7881462799495598</v>
      </c>
      <c r="FE75" s="20">
        <v>3400</v>
      </c>
      <c r="FF75" s="25">
        <v>1.7365269461077799</v>
      </c>
      <c r="FG75" s="20">
        <v>6140</v>
      </c>
      <c r="FH75" s="25">
        <v>3.9830508474576298</v>
      </c>
      <c r="FI75" s="20">
        <v>3970</v>
      </c>
      <c r="FJ75" s="25">
        <v>2.0051413881748101</v>
      </c>
      <c r="FK75" s="20">
        <v>2800</v>
      </c>
      <c r="FL75" s="25">
        <v>0.17921146953405001</v>
      </c>
      <c r="FM75" s="20">
        <v>11580</v>
      </c>
      <c r="FN75" s="25">
        <v>1.1266375545851499</v>
      </c>
      <c r="FO75" s="20">
        <v>3930</v>
      </c>
      <c r="FP75" s="25">
        <v>2.1818181818181799</v>
      </c>
      <c r="FQ75" s="20">
        <v>4940</v>
      </c>
      <c r="FR75" s="25">
        <v>1.6460905349794199</v>
      </c>
      <c r="FS75" s="20">
        <v>3270</v>
      </c>
      <c r="FT75" s="25">
        <v>4.0445859872611498</v>
      </c>
      <c r="FU75" s="20">
        <v>4430</v>
      </c>
      <c r="FV75" s="25">
        <v>0.29411764705882398</v>
      </c>
      <c r="FW75" s="20">
        <v>3340</v>
      </c>
      <c r="FX75" s="25">
        <v>8.9820359281437098E-2</v>
      </c>
      <c r="FY75" s="20">
        <v>4530</v>
      </c>
      <c r="FZ75" s="25">
        <v>-0.98468271334792101</v>
      </c>
      <c r="GA75" s="20">
        <v>1320</v>
      </c>
      <c r="GB75" s="25">
        <v>2.6356589147286802</v>
      </c>
      <c r="GC75" s="20">
        <v>9620</v>
      </c>
      <c r="GD75" s="25">
        <v>1.85381355932203</v>
      </c>
      <c r="GE75" s="20">
        <v>11150</v>
      </c>
      <c r="GF75" s="25">
        <v>2.4632352941176499</v>
      </c>
      <c r="GG75" s="20">
        <v>18980</v>
      </c>
      <c r="GH75" s="25">
        <v>2.4177010253642699</v>
      </c>
      <c r="GI75" s="20">
        <v>12170</v>
      </c>
      <c r="GJ75" s="25">
        <v>2.6919831223628701</v>
      </c>
      <c r="GK75" s="20">
        <v>9770</v>
      </c>
      <c r="GL75" s="25">
        <v>2.3246073298429302</v>
      </c>
      <c r="GM75" s="20">
        <v>4420</v>
      </c>
      <c r="GN75" s="25">
        <v>-4.52488687782805E-2</v>
      </c>
      <c r="GO75" s="20">
        <v>5080</v>
      </c>
      <c r="GP75" s="25">
        <v>0.33596837944663999</v>
      </c>
      <c r="GQ75" s="20">
        <v>1700</v>
      </c>
      <c r="GR75" s="25">
        <v>3.15151515151515</v>
      </c>
      <c r="GS75" s="20">
        <v>11860</v>
      </c>
      <c r="GT75" s="25">
        <v>0.27049873203719399</v>
      </c>
      <c r="GU75" s="20">
        <v>700</v>
      </c>
      <c r="GV75" s="25">
        <v>-3.5616438356164402</v>
      </c>
    </row>
    <row r="76" spans="1:204" ht="15" customHeight="1" x14ac:dyDescent="0.25">
      <c r="A76" s="6">
        <v>45505</v>
      </c>
      <c r="B76" s="26" t="s">
        <v>4</v>
      </c>
      <c r="C76" s="20">
        <v>3780</v>
      </c>
      <c r="D76" s="25">
        <v>2.0540540540540499</v>
      </c>
      <c r="E76" s="20">
        <v>5640</v>
      </c>
      <c r="F76" s="25">
        <v>1.5315315315315301</v>
      </c>
      <c r="G76" s="20">
        <v>4970</v>
      </c>
      <c r="H76" s="25">
        <v>0.91463414634146301</v>
      </c>
      <c r="I76" s="20">
        <v>1580</v>
      </c>
      <c r="J76" s="25">
        <v>3.75</v>
      </c>
      <c r="K76" s="20">
        <v>1650</v>
      </c>
      <c r="L76" s="25">
        <v>2.3602484472049698</v>
      </c>
      <c r="M76" s="20">
        <v>11570</v>
      </c>
      <c r="N76" s="25">
        <v>-0.12089810017271201</v>
      </c>
      <c r="O76" s="20">
        <v>3850</v>
      </c>
      <c r="P76" s="25">
        <v>0.73298429319371705</v>
      </c>
      <c r="Q76" s="20">
        <v>3270</v>
      </c>
      <c r="R76" s="25">
        <v>2.7987421383647799</v>
      </c>
      <c r="S76" s="20">
        <v>1650</v>
      </c>
      <c r="T76" s="25">
        <v>0.36585365853658502</v>
      </c>
      <c r="U76" s="20">
        <v>3530</v>
      </c>
      <c r="V76" s="25">
        <v>2.3478260869565202</v>
      </c>
      <c r="W76" s="20">
        <v>4800</v>
      </c>
      <c r="X76" s="25">
        <v>2.62820512820513</v>
      </c>
      <c r="Y76" s="20">
        <v>3240</v>
      </c>
      <c r="Z76" s="25">
        <v>3.4824281150159702</v>
      </c>
      <c r="AA76" s="20">
        <v>15720</v>
      </c>
      <c r="AB76" s="25">
        <v>1.43870967741935</v>
      </c>
      <c r="AC76" s="20">
        <v>5170</v>
      </c>
      <c r="AD76" s="25">
        <v>-0.21235521235521199</v>
      </c>
      <c r="AE76" s="20">
        <v>1660</v>
      </c>
      <c r="AF76" s="25">
        <v>-0.359281437125749</v>
      </c>
      <c r="AG76" s="20">
        <v>3800</v>
      </c>
      <c r="AH76" s="25">
        <v>1.38666666666667</v>
      </c>
      <c r="AI76" s="20">
        <v>7110</v>
      </c>
      <c r="AJ76" s="25">
        <v>6.0746268656716396</v>
      </c>
      <c r="AK76" s="20">
        <v>3990</v>
      </c>
      <c r="AL76" s="25">
        <v>2.3846153846153801</v>
      </c>
      <c r="AM76" s="20">
        <v>2540</v>
      </c>
      <c r="AN76" s="25">
        <v>1.56</v>
      </c>
      <c r="AO76" s="20">
        <v>3290</v>
      </c>
      <c r="AP76" s="25">
        <v>6.68831168831169</v>
      </c>
      <c r="AQ76" s="20">
        <v>2340</v>
      </c>
      <c r="AR76" s="25">
        <v>4.4196428571428603</v>
      </c>
      <c r="AS76" s="20">
        <v>5680</v>
      </c>
      <c r="AT76" s="25">
        <v>-0.22847100175746901</v>
      </c>
      <c r="AU76" s="20">
        <v>6900</v>
      </c>
      <c r="AV76" s="25">
        <v>1.56111929307806</v>
      </c>
      <c r="AW76" s="20">
        <v>1260</v>
      </c>
      <c r="AX76" s="25">
        <v>1.1200000000000001</v>
      </c>
      <c r="AY76" s="20">
        <v>4460</v>
      </c>
      <c r="AZ76" s="25">
        <v>0.81447963800904999</v>
      </c>
      <c r="BA76" s="20">
        <v>5340</v>
      </c>
      <c r="BB76" s="25">
        <v>-1.8726591760299598E-2</v>
      </c>
      <c r="BC76" s="20">
        <v>5060</v>
      </c>
      <c r="BD76" s="25">
        <v>3.49693251533742</v>
      </c>
      <c r="BE76" s="20">
        <v>4420</v>
      </c>
      <c r="BF76" s="25">
        <v>3.0069930069930102</v>
      </c>
      <c r="BG76" s="20">
        <v>3120</v>
      </c>
      <c r="BH76" s="25">
        <v>1.3961038961039001</v>
      </c>
      <c r="BI76" s="20">
        <v>7760</v>
      </c>
      <c r="BJ76" s="25">
        <v>4.6828609986504697</v>
      </c>
      <c r="BK76" s="20">
        <v>5450</v>
      </c>
      <c r="BL76" s="25">
        <v>4.1300191204588899</v>
      </c>
      <c r="BM76" s="20">
        <v>14620</v>
      </c>
      <c r="BN76" s="25">
        <v>8.8095238095238102</v>
      </c>
      <c r="BO76" s="20">
        <v>2110</v>
      </c>
      <c r="BP76" s="25">
        <v>-0.28301886792452802</v>
      </c>
      <c r="BQ76" s="20">
        <v>15780</v>
      </c>
      <c r="BR76" s="25">
        <v>1.2315586914688901</v>
      </c>
      <c r="BS76" s="20">
        <v>10680</v>
      </c>
      <c r="BT76" s="25">
        <v>6.1829025844930401</v>
      </c>
      <c r="BU76" s="20">
        <v>11160</v>
      </c>
      <c r="BV76" s="25">
        <v>2.1520146520146501</v>
      </c>
      <c r="BW76" s="20">
        <v>4120</v>
      </c>
      <c r="BX76" s="25">
        <v>0.170316301703163</v>
      </c>
      <c r="BY76" s="20">
        <v>4560</v>
      </c>
      <c r="BZ76" s="25">
        <v>2.3094170403587402</v>
      </c>
      <c r="CA76" s="20">
        <v>9870</v>
      </c>
      <c r="CB76" s="25">
        <v>3.732912723449</v>
      </c>
      <c r="CC76" s="20">
        <v>2520</v>
      </c>
      <c r="CD76" s="25">
        <v>-1.0588235294117601</v>
      </c>
      <c r="CE76" s="20">
        <v>3680</v>
      </c>
      <c r="CF76" s="25">
        <v>1.6298342541436499</v>
      </c>
      <c r="CG76" s="20">
        <v>2950</v>
      </c>
      <c r="CH76" s="25">
        <v>2.8919860627177698</v>
      </c>
      <c r="CI76" s="20">
        <v>9130</v>
      </c>
      <c r="CJ76" s="25">
        <v>1.09529025191676E-2</v>
      </c>
      <c r="CK76" s="20">
        <v>3080</v>
      </c>
      <c r="CL76" s="25">
        <v>2.35880398671096</v>
      </c>
      <c r="CM76" s="20">
        <v>10660</v>
      </c>
      <c r="CN76" s="25">
        <v>8.6646279306829808</v>
      </c>
      <c r="CO76" s="20">
        <v>5610</v>
      </c>
      <c r="CP76" s="25">
        <v>4.73880597014925</v>
      </c>
      <c r="CQ76" s="20">
        <v>1260</v>
      </c>
      <c r="CR76" s="25">
        <v>0.48</v>
      </c>
      <c r="CS76" s="20">
        <v>2720</v>
      </c>
      <c r="CT76" s="25">
        <v>1.6044776119402999</v>
      </c>
      <c r="CU76" s="20">
        <v>1830</v>
      </c>
      <c r="CV76" s="25">
        <v>3.6158192090395498</v>
      </c>
      <c r="CW76" s="20">
        <v>7850</v>
      </c>
      <c r="CX76" s="25">
        <v>0.37084398976982103</v>
      </c>
      <c r="CY76" s="20">
        <v>6350</v>
      </c>
      <c r="CZ76" s="25">
        <v>-1.64086687306502</v>
      </c>
      <c r="DA76" s="20">
        <v>5480</v>
      </c>
      <c r="DB76" s="25">
        <v>1.7439703153988899</v>
      </c>
      <c r="DC76" s="20">
        <v>2490</v>
      </c>
      <c r="DD76" s="25">
        <v>0.64777327935222695</v>
      </c>
      <c r="DE76" s="20">
        <v>2390</v>
      </c>
      <c r="DF76" s="25">
        <v>4.1841004184100403E-2</v>
      </c>
      <c r="DG76" s="20">
        <v>6760</v>
      </c>
      <c r="DH76" s="25">
        <v>-0.57352941176470595</v>
      </c>
      <c r="DI76" s="20">
        <v>2430</v>
      </c>
      <c r="DJ76" s="25">
        <v>1.0416666666666701</v>
      </c>
      <c r="DK76" s="20">
        <v>6560</v>
      </c>
      <c r="DL76" s="25">
        <v>1.3137557959814501</v>
      </c>
      <c r="DM76" s="20">
        <v>8470</v>
      </c>
      <c r="DN76" s="25">
        <v>1.57074340527578</v>
      </c>
      <c r="DO76" s="20">
        <v>2590</v>
      </c>
      <c r="DP76" s="25">
        <v>-0.230769230769231</v>
      </c>
      <c r="DQ76" s="20">
        <v>31620</v>
      </c>
      <c r="DR76" s="25">
        <v>0.27909927053599698</v>
      </c>
      <c r="DS76" s="20">
        <v>8520</v>
      </c>
      <c r="DT76" s="25">
        <v>2.1223021582733801</v>
      </c>
      <c r="DU76" s="20">
        <v>2400</v>
      </c>
      <c r="DV76" s="25">
        <v>-1.2757201646090499</v>
      </c>
      <c r="DW76" s="20">
        <v>13880</v>
      </c>
      <c r="DX76" s="25">
        <v>4.8036253776434998</v>
      </c>
      <c r="DY76" s="20">
        <v>5790</v>
      </c>
      <c r="DZ76" s="25">
        <v>1.1713286713286699</v>
      </c>
      <c r="EA76" s="20">
        <v>8160</v>
      </c>
      <c r="EB76" s="25">
        <v>1.4427860696517401</v>
      </c>
      <c r="EC76" s="20">
        <v>2950</v>
      </c>
      <c r="ED76" s="25">
        <v>2.3958333333333299</v>
      </c>
      <c r="EE76" s="20">
        <v>6880</v>
      </c>
      <c r="EF76" s="25">
        <v>1.6395864106351601</v>
      </c>
      <c r="EG76" s="20">
        <v>9290</v>
      </c>
      <c r="EH76" s="25">
        <v>2.4944812362030899</v>
      </c>
      <c r="EI76" s="20">
        <v>8080</v>
      </c>
      <c r="EJ76" s="25">
        <v>1.5974842767295601</v>
      </c>
      <c r="EK76" s="20">
        <v>18360</v>
      </c>
      <c r="EL76" s="25">
        <v>0.685682940208448</v>
      </c>
      <c r="EM76" s="20">
        <v>2530</v>
      </c>
      <c r="EN76" s="25">
        <v>3.6065573770491799</v>
      </c>
      <c r="EO76" s="20">
        <v>7480</v>
      </c>
      <c r="EP76" s="25">
        <v>-0.55851063829787195</v>
      </c>
      <c r="EQ76" s="20">
        <v>4810</v>
      </c>
      <c r="ER76" s="25">
        <v>3.2618025751072999</v>
      </c>
      <c r="ES76" s="20">
        <v>3960</v>
      </c>
      <c r="ET76" s="25">
        <v>1.6153846153846201</v>
      </c>
      <c r="EU76" s="20">
        <v>3970</v>
      </c>
      <c r="EV76" s="25">
        <v>5.9466666666666699</v>
      </c>
      <c r="EW76" s="20">
        <v>21180</v>
      </c>
      <c r="EX76" s="25">
        <v>4.5508390918065196</v>
      </c>
      <c r="EY76" s="20">
        <v>11770</v>
      </c>
      <c r="EZ76" s="25">
        <v>2.2762814943527401</v>
      </c>
      <c r="FA76" s="20">
        <v>12390</v>
      </c>
      <c r="FB76" s="25">
        <v>2.6512013256006601</v>
      </c>
      <c r="FC76" s="20">
        <v>8390</v>
      </c>
      <c r="FD76" s="25">
        <v>5.3199498117942303</v>
      </c>
      <c r="FE76" s="20">
        <v>3400</v>
      </c>
      <c r="FF76" s="25">
        <v>1.9519519519519499</v>
      </c>
      <c r="FG76" s="20">
        <v>6170</v>
      </c>
      <c r="FH76" s="25">
        <v>4.1722972972973</v>
      </c>
      <c r="FI76" s="20">
        <v>3970</v>
      </c>
      <c r="FJ76" s="25">
        <v>1.6923076923076901</v>
      </c>
      <c r="FK76" s="20">
        <v>2800</v>
      </c>
      <c r="FL76" s="25">
        <v>-7.1428571428571397E-2</v>
      </c>
      <c r="FM76" s="20">
        <v>11570</v>
      </c>
      <c r="FN76" s="25">
        <v>0.89799476896251096</v>
      </c>
      <c r="FO76" s="20">
        <v>3930</v>
      </c>
      <c r="FP76" s="25">
        <v>1.91709844559586</v>
      </c>
      <c r="FQ76" s="20">
        <v>4940</v>
      </c>
      <c r="FR76" s="25">
        <v>1.5843621399176999</v>
      </c>
      <c r="FS76" s="20">
        <v>3300</v>
      </c>
      <c r="FT76" s="25">
        <v>5.0318471337579602</v>
      </c>
      <c r="FU76" s="20">
        <v>4430</v>
      </c>
      <c r="FV76" s="25">
        <v>-0.112866817155756</v>
      </c>
      <c r="FW76" s="20">
        <v>3340</v>
      </c>
      <c r="FX76" s="25">
        <v>-0.328358208955224</v>
      </c>
      <c r="FY76" s="20">
        <v>4530</v>
      </c>
      <c r="FZ76" s="25">
        <v>-0.76754385964912297</v>
      </c>
      <c r="GA76" s="20">
        <v>1320</v>
      </c>
      <c r="GB76" s="25">
        <v>2.6356589147286802</v>
      </c>
      <c r="GC76" s="20">
        <v>9640</v>
      </c>
      <c r="GD76" s="25">
        <v>2.1292372881355899</v>
      </c>
      <c r="GE76" s="20">
        <v>11220</v>
      </c>
      <c r="GF76" s="25">
        <v>2.7014652014651999</v>
      </c>
      <c r="GG76" s="20">
        <v>19020</v>
      </c>
      <c r="GH76" s="25">
        <v>2.4232633279483</v>
      </c>
      <c r="GI76" s="20">
        <v>12200</v>
      </c>
      <c r="GJ76" s="25">
        <v>2.7272727272727302</v>
      </c>
      <c r="GK76" s="20">
        <v>9780</v>
      </c>
      <c r="GL76" s="25">
        <v>1.8854166666666701</v>
      </c>
      <c r="GM76" s="20">
        <v>4430</v>
      </c>
      <c r="GN76" s="25">
        <v>0.40816326530612201</v>
      </c>
      <c r="GO76" s="20">
        <v>5100</v>
      </c>
      <c r="GP76" s="25">
        <v>0.61143984220907299</v>
      </c>
      <c r="GQ76" s="20">
        <v>1710</v>
      </c>
      <c r="GR76" s="25">
        <v>3.75757575757576</v>
      </c>
      <c r="GS76" s="20">
        <v>11860</v>
      </c>
      <c r="GT76" s="25">
        <v>0.135135135135135</v>
      </c>
      <c r="GU76" s="20">
        <v>690</v>
      </c>
      <c r="GV76" s="25">
        <v>-5.2054794520547896</v>
      </c>
    </row>
    <row r="77" spans="1:204" ht="15" customHeight="1" x14ac:dyDescent="0.25">
      <c r="A77" s="6">
        <v>45536</v>
      </c>
      <c r="B77" s="26" t="s">
        <v>4</v>
      </c>
      <c r="C77" s="20">
        <v>3780</v>
      </c>
      <c r="D77" s="25">
        <v>2.1621621621621601</v>
      </c>
      <c r="E77" s="20">
        <v>5630</v>
      </c>
      <c r="F77" s="25">
        <v>1.4054054054054099</v>
      </c>
      <c r="G77" s="20">
        <v>4960</v>
      </c>
      <c r="H77" s="25">
        <v>0.30364372469635598</v>
      </c>
      <c r="I77" s="20">
        <v>1590</v>
      </c>
      <c r="J77" s="25">
        <v>3.7908496732026098</v>
      </c>
      <c r="K77" s="20">
        <v>1650</v>
      </c>
      <c r="L77" s="25">
        <v>2.2360248447204998</v>
      </c>
      <c r="M77" s="20">
        <v>11570</v>
      </c>
      <c r="N77" s="25">
        <v>-0.172562553925798</v>
      </c>
      <c r="O77" s="20">
        <v>3860</v>
      </c>
      <c r="P77" s="25">
        <v>0.96858638743455505</v>
      </c>
      <c r="Q77" s="20">
        <v>3270</v>
      </c>
      <c r="R77" s="25">
        <v>2.44514106583072</v>
      </c>
      <c r="S77" s="20">
        <v>1650</v>
      </c>
      <c r="T77" s="25">
        <v>0.36585365853658502</v>
      </c>
      <c r="U77" s="20">
        <v>3520</v>
      </c>
      <c r="V77" s="25">
        <v>1.97101449275362</v>
      </c>
      <c r="W77" s="20">
        <v>4810</v>
      </c>
      <c r="X77" s="25">
        <v>2.6226012793177</v>
      </c>
      <c r="Y77" s="20">
        <v>3260</v>
      </c>
      <c r="Z77" s="25">
        <v>4.1853035143769999</v>
      </c>
      <c r="AA77" s="20">
        <v>15690</v>
      </c>
      <c r="AB77" s="25">
        <v>1.1798839458413899</v>
      </c>
      <c r="AC77" s="20">
        <v>5190</v>
      </c>
      <c r="AD77" s="25">
        <v>0.17374517374517401</v>
      </c>
      <c r="AE77" s="20">
        <v>1660</v>
      </c>
      <c r="AF77" s="25">
        <v>0.240963855421687</v>
      </c>
      <c r="AG77" s="20">
        <v>3790</v>
      </c>
      <c r="AH77" s="25">
        <v>1.1200000000000001</v>
      </c>
      <c r="AI77" s="20">
        <v>7130</v>
      </c>
      <c r="AJ77" s="25">
        <v>5.9138187221396699</v>
      </c>
      <c r="AK77" s="20">
        <v>4000</v>
      </c>
      <c r="AL77" s="25">
        <v>3.0412371134020599</v>
      </c>
      <c r="AM77" s="20">
        <v>2540</v>
      </c>
      <c r="AN77" s="25">
        <v>1.6</v>
      </c>
      <c r="AO77" s="20">
        <v>3280</v>
      </c>
      <c r="AP77" s="25">
        <v>5.67741935483871</v>
      </c>
      <c r="AQ77" s="20">
        <v>2330</v>
      </c>
      <c r="AR77" s="25">
        <v>3.3333333333333299</v>
      </c>
      <c r="AS77" s="20">
        <v>5680</v>
      </c>
      <c r="AT77" s="25">
        <v>-8.8028169014084501E-2</v>
      </c>
      <c r="AU77" s="20">
        <v>6900</v>
      </c>
      <c r="AV77" s="25">
        <v>1.52941176470588</v>
      </c>
      <c r="AW77" s="20">
        <v>1260</v>
      </c>
      <c r="AX77" s="25">
        <v>-7.9365079365079402E-2</v>
      </c>
      <c r="AY77" s="20">
        <v>4470</v>
      </c>
      <c r="AZ77" s="25">
        <v>0.65315315315315303</v>
      </c>
      <c r="BA77" s="20">
        <v>5330</v>
      </c>
      <c r="BB77" s="25">
        <v>-0.52238805970149305</v>
      </c>
      <c r="BC77" s="20">
        <v>5060</v>
      </c>
      <c r="BD77" s="25">
        <v>3.49693251533742</v>
      </c>
      <c r="BE77" s="20">
        <v>4430</v>
      </c>
      <c r="BF77" s="25">
        <v>2.7842227378190301</v>
      </c>
      <c r="BG77" s="20">
        <v>3130</v>
      </c>
      <c r="BH77" s="25">
        <v>1.3592233009708701</v>
      </c>
      <c r="BI77" s="20">
        <v>7770</v>
      </c>
      <c r="BJ77" s="25">
        <v>4.4892473118279597</v>
      </c>
      <c r="BK77" s="20">
        <v>5460</v>
      </c>
      <c r="BL77" s="25">
        <v>3.7832699619771901</v>
      </c>
      <c r="BM77" s="20">
        <v>14710</v>
      </c>
      <c r="BN77" s="25">
        <v>8.4660766961651905</v>
      </c>
      <c r="BO77" s="20">
        <v>2120</v>
      </c>
      <c r="BP77" s="25">
        <v>-0.235849056603774</v>
      </c>
      <c r="BQ77" s="20">
        <v>15810</v>
      </c>
      <c r="BR77" s="25">
        <v>1.66559485530547</v>
      </c>
      <c r="BS77" s="20">
        <v>10690</v>
      </c>
      <c r="BT77" s="25">
        <v>5.6521739130434803</v>
      </c>
      <c r="BU77" s="20">
        <v>11160</v>
      </c>
      <c r="BV77" s="25">
        <v>2.1134492223238799</v>
      </c>
      <c r="BW77" s="20">
        <v>4120</v>
      </c>
      <c r="BX77" s="25">
        <v>-0.338983050847458</v>
      </c>
      <c r="BY77" s="20">
        <v>4580</v>
      </c>
      <c r="BZ77" s="25">
        <v>2.8539325842696601</v>
      </c>
      <c r="CA77" s="20">
        <v>9900</v>
      </c>
      <c r="CB77" s="25">
        <v>3.7840670859538799</v>
      </c>
      <c r="CC77" s="20">
        <v>2520</v>
      </c>
      <c r="CD77" s="25">
        <v>-1.71875</v>
      </c>
      <c r="CE77" s="20">
        <v>3680</v>
      </c>
      <c r="CF77" s="25">
        <v>1.7679558011049701</v>
      </c>
      <c r="CG77" s="20">
        <v>2960</v>
      </c>
      <c r="CH77" s="25">
        <v>3.0662020905923302</v>
      </c>
      <c r="CI77" s="20">
        <v>9110</v>
      </c>
      <c r="CJ77" s="25">
        <v>-0.240963855421687</v>
      </c>
      <c r="CK77" s="20">
        <v>3080</v>
      </c>
      <c r="CL77" s="25">
        <v>2.1192052980132501</v>
      </c>
      <c r="CM77" s="20">
        <v>10690</v>
      </c>
      <c r="CN77" s="25">
        <v>8.3383991894630203</v>
      </c>
      <c r="CO77" s="20">
        <v>5620</v>
      </c>
      <c r="CP77" s="25">
        <v>4.6368715083798904</v>
      </c>
      <c r="CQ77" s="20">
        <v>1260</v>
      </c>
      <c r="CR77" s="25">
        <v>0.72</v>
      </c>
      <c r="CS77" s="20">
        <v>2720</v>
      </c>
      <c r="CT77" s="25">
        <v>1.3432835820895499</v>
      </c>
      <c r="CU77" s="20">
        <v>1820</v>
      </c>
      <c r="CV77" s="25">
        <v>2.3595505617977501</v>
      </c>
      <c r="CW77" s="20">
        <v>7850</v>
      </c>
      <c r="CX77" s="25">
        <v>0.35805626598465501</v>
      </c>
      <c r="CY77" s="20">
        <v>6350</v>
      </c>
      <c r="CZ77" s="25">
        <v>-1.70278637770898</v>
      </c>
      <c r="DA77" s="20">
        <v>5490</v>
      </c>
      <c r="DB77" s="25">
        <v>1.62962962962963</v>
      </c>
      <c r="DC77" s="20">
        <v>2470</v>
      </c>
      <c r="DD77" s="25">
        <v>0.121457489878543</v>
      </c>
      <c r="DE77" s="20">
        <v>2390</v>
      </c>
      <c r="DF77" s="25">
        <v>1.0126582278481</v>
      </c>
      <c r="DG77" s="20">
        <v>6770</v>
      </c>
      <c r="DH77" s="25">
        <v>-0.25036818851251802</v>
      </c>
      <c r="DI77" s="20">
        <v>2430</v>
      </c>
      <c r="DJ77" s="25">
        <v>1.0416666666666701</v>
      </c>
      <c r="DK77" s="20">
        <v>6570</v>
      </c>
      <c r="DL77" s="25">
        <v>1.4683153013910399</v>
      </c>
      <c r="DM77" s="20">
        <v>8480</v>
      </c>
      <c r="DN77" s="25">
        <v>1.67865707434053</v>
      </c>
      <c r="DO77" s="20">
        <v>2590</v>
      </c>
      <c r="DP77" s="25">
        <v>-0.65134099616858199</v>
      </c>
      <c r="DQ77" s="20">
        <v>31600</v>
      </c>
      <c r="DR77" s="25">
        <v>0.136248415716096</v>
      </c>
      <c r="DS77" s="20">
        <v>8500</v>
      </c>
      <c r="DT77" s="25">
        <v>1.6626794258373201</v>
      </c>
      <c r="DU77" s="20">
        <v>2390</v>
      </c>
      <c r="DV77" s="25">
        <v>-1.36363636363636</v>
      </c>
      <c r="DW77" s="20">
        <v>13890</v>
      </c>
      <c r="DX77" s="25">
        <v>4.7360482654600302</v>
      </c>
      <c r="DY77" s="20">
        <v>5780</v>
      </c>
      <c r="DZ77" s="25">
        <v>1.0489510489510501</v>
      </c>
      <c r="EA77" s="20">
        <v>8180</v>
      </c>
      <c r="EB77" s="25">
        <v>1.5652173913043499</v>
      </c>
      <c r="EC77" s="20">
        <v>2950</v>
      </c>
      <c r="ED77" s="25">
        <v>2.3611111111111098</v>
      </c>
      <c r="EE77" s="20">
        <v>6880</v>
      </c>
      <c r="EF77" s="25">
        <v>1.8195266272189301</v>
      </c>
      <c r="EG77" s="20">
        <v>9290</v>
      </c>
      <c r="EH77" s="25">
        <v>2.5055187637969101</v>
      </c>
      <c r="EI77" s="20">
        <v>8090</v>
      </c>
      <c r="EJ77" s="25">
        <v>1.91435768261965</v>
      </c>
      <c r="EK77" s="20">
        <v>18360</v>
      </c>
      <c r="EL77" s="25">
        <v>0.64692982456140402</v>
      </c>
      <c r="EM77" s="20">
        <v>2540</v>
      </c>
      <c r="EN77" s="25">
        <v>3.9754098360655701</v>
      </c>
      <c r="EO77" s="20">
        <v>7470</v>
      </c>
      <c r="EP77" s="25">
        <v>-0.34666666666666701</v>
      </c>
      <c r="EQ77" s="20">
        <v>4810</v>
      </c>
      <c r="ER77" s="25">
        <v>3.2403433476394801</v>
      </c>
      <c r="ES77" s="20">
        <v>3960</v>
      </c>
      <c r="ET77" s="25">
        <v>1.5897435897435901</v>
      </c>
      <c r="EU77" s="20">
        <v>3980</v>
      </c>
      <c r="EV77" s="25">
        <v>5.7180851063829801</v>
      </c>
      <c r="EW77" s="20">
        <v>21240</v>
      </c>
      <c r="EX77" s="25">
        <v>4.4149459193706999</v>
      </c>
      <c r="EY77" s="20">
        <v>11800</v>
      </c>
      <c r="EZ77" s="25">
        <v>2.6892950391644899</v>
      </c>
      <c r="FA77" s="20">
        <v>12360</v>
      </c>
      <c r="FB77" s="25">
        <v>2.6058091286307099</v>
      </c>
      <c r="FC77" s="20">
        <v>8410</v>
      </c>
      <c r="FD77" s="25">
        <v>5.2065081351689599</v>
      </c>
      <c r="FE77" s="20">
        <v>3380</v>
      </c>
      <c r="FF77" s="25">
        <v>1.8373493975903601</v>
      </c>
      <c r="FG77" s="20">
        <v>6160</v>
      </c>
      <c r="FH77" s="25">
        <v>3.9460370994941001</v>
      </c>
      <c r="FI77" s="20">
        <v>3970</v>
      </c>
      <c r="FJ77" s="25">
        <v>1.87179487179487</v>
      </c>
      <c r="FK77" s="20">
        <v>2800</v>
      </c>
      <c r="FL77" s="25">
        <v>0.25089605734767001</v>
      </c>
      <c r="FM77" s="20">
        <v>11570</v>
      </c>
      <c r="FN77" s="25">
        <v>0.63478260869565195</v>
      </c>
      <c r="FO77" s="20">
        <v>3930</v>
      </c>
      <c r="FP77" s="25">
        <v>1.2628865979381401</v>
      </c>
      <c r="FQ77" s="20">
        <v>4930</v>
      </c>
      <c r="FR77" s="25">
        <v>1.58762886597938</v>
      </c>
      <c r="FS77" s="20">
        <v>3310</v>
      </c>
      <c r="FT77" s="25">
        <v>5.3503184713375802</v>
      </c>
      <c r="FU77" s="20">
        <v>4420</v>
      </c>
      <c r="FV77" s="25">
        <v>-0.427927927927928</v>
      </c>
      <c r="FW77" s="20">
        <v>3330</v>
      </c>
      <c r="FX77" s="25">
        <v>-0.80357142857142805</v>
      </c>
      <c r="FY77" s="20">
        <v>4530</v>
      </c>
      <c r="FZ77" s="25">
        <v>-0.61403508771929804</v>
      </c>
      <c r="GA77" s="20">
        <v>1330</v>
      </c>
      <c r="GB77" s="25">
        <v>2.9457364341085301</v>
      </c>
      <c r="GC77" s="20">
        <v>9650</v>
      </c>
      <c r="GD77" s="25">
        <v>1.7616033755274301</v>
      </c>
      <c r="GE77" s="20">
        <v>11260</v>
      </c>
      <c r="GF77" s="25">
        <v>2.8310502283105001</v>
      </c>
      <c r="GG77" s="20">
        <v>19030</v>
      </c>
      <c r="GH77" s="25">
        <v>2.21804511278195</v>
      </c>
      <c r="GI77" s="20">
        <v>12240</v>
      </c>
      <c r="GJ77" s="25">
        <v>2.56496227996647</v>
      </c>
      <c r="GK77" s="20">
        <v>9790</v>
      </c>
      <c r="GL77" s="25">
        <v>1.78794178794179</v>
      </c>
      <c r="GM77" s="20">
        <v>4440</v>
      </c>
      <c r="GN77" s="25">
        <v>0.38461538461538503</v>
      </c>
      <c r="GO77" s="20">
        <v>5100</v>
      </c>
      <c r="GP77" s="25">
        <v>0.61143984220907299</v>
      </c>
      <c r="GQ77" s="20">
        <v>1710</v>
      </c>
      <c r="GR77" s="25">
        <v>2.4550898203592801</v>
      </c>
      <c r="GS77" s="20">
        <v>11850</v>
      </c>
      <c r="GT77" s="25">
        <v>8.4459459459459499E-2</v>
      </c>
      <c r="GU77" s="20">
        <v>690</v>
      </c>
      <c r="GV77" s="25">
        <v>-5.0684931506849296</v>
      </c>
    </row>
    <row r="78" spans="1:204" ht="15" customHeight="1" x14ac:dyDescent="0.25">
      <c r="A78" s="6">
        <v>45566</v>
      </c>
      <c r="B78" s="26" t="s">
        <v>4</v>
      </c>
      <c r="C78" s="20">
        <v>3760</v>
      </c>
      <c r="D78" s="25">
        <v>-0.97368421052631604</v>
      </c>
      <c r="E78" s="20">
        <v>5620</v>
      </c>
      <c r="F78" s="25">
        <v>-0.35460992907801397</v>
      </c>
      <c r="G78" s="20">
        <v>4960</v>
      </c>
      <c r="H78" s="25">
        <v>-0.84</v>
      </c>
      <c r="I78" s="20">
        <v>1580</v>
      </c>
      <c r="J78" s="25">
        <v>1.34615384615385</v>
      </c>
      <c r="K78" s="20">
        <v>1650</v>
      </c>
      <c r="L78" s="25">
        <v>0.36585365853658502</v>
      </c>
      <c r="M78" s="20">
        <v>11580</v>
      </c>
      <c r="N78" s="25">
        <v>-1.0930828351835999</v>
      </c>
      <c r="O78" s="20">
        <v>3850</v>
      </c>
      <c r="P78" s="25">
        <v>-0.56847545219638196</v>
      </c>
      <c r="Q78" s="20">
        <v>3270</v>
      </c>
      <c r="R78" s="25">
        <v>0.46153846153846201</v>
      </c>
      <c r="S78" s="20">
        <v>1650</v>
      </c>
      <c r="T78" s="25">
        <v>-0.90361445783132499</v>
      </c>
      <c r="U78" s="20">
        <v>3520</v>
      </c>
      <c r="V78" s="25">
        <v>0.71633237822349605</v>
      </c>
      <c r="W78" s="20">
        <v>4840</v>
      </c>
      <c r="X78" s="25">
        <v>0.75</v>
      </c>
      <c r="Y78" s="20">
        <v>3260</v>
      </c>
      <c r="Z78" s="25">
        <v>2.9022082018927402</v>
      </c>
      <c r="AA78" s="20">
        <v>15670</v>
      </c>
      <c r="AB78" s="25">
        <v>-0.444726810673443</v>
      </c>
      <c r="AC78" s="20">
        <v>5200</v>
      </c>
      <c r="AD78" s="25">
        <v>-0.85877862595419896</v>
      </c>
      <c r="AE78" s="20">
        <v>1670</v>
      </c>
      <c r="AF78" s="25">
        <v>-0.476190476190476</v>
      </c>
      <c r="AG78" s="20">
        <v>3790</v>
      </c>
      <c r="AH78" s="25">
        <v>-0.31578947368421101</v>
      </c>
      <c r="AI78" s="20">
        <v>7170</v>
      </c>
      <c r="AJ78" s="25">
        <v>4.3377001455604098</v>
      </c>
      <c r="AK78" s="20">
        <v>4000</v>
      </c>
      <c r="AL78" s="25">
        <v>1.3959390862944201</v>
      </c>
      <c r="AM78" s="20">
        <v>2530</v>
      </c>
      <c r="AN78" s="25">
        <v>-0.31496062992126</v>
      </c>
      <c r="AO78" s="20">
        <v>3280</v>
      </c>
      <c r="AP78" s="25">
        <v>3.0817610062893102</v>
      </c>
      <c r="AQ78" s="20">
        <v>2330</v>
      </c>
      <c r="AR78" s="25">
        <v>1.6157205240174699</v>
      </c>
      <c r="AS78" s="20">
        <v>5680</v>
      </c>
      <c r="AT78" s="25">
        <v>-1.3541666666666701</v>
      </c>
      <c r="AU78" s="20">
        <v>6910</v>
      </c>
      <c r="AV78" s="25">
        <v>0.24673439767779401</v>
      </c>
      <c r="AW78" s="20">
        <v>1270</v>
      </c>
      <c r="AX78" s="25">
        <v>0.55555555555555602</v>
      </c>
      <c r="AY78" s="20">
        <v>4480</v>
      </c>
      <c r="AZ78" s="25">
        <v>-0.33407572383073503</v>
      </c>
      <c r="BA78" s="20">
        <v>5320</v>
      </c>
      <c r="BB78" s="25">
        <v>-2.3302752293578002</v>
      </c>
      <c r="BC78" s="20">
        <v>5070</v>
      </c>
      <c r="BD78" s="25">
        <v>1.7068273092369499</v>
      </c>
      <c r="BE78" s="20">
        <v>4420</v>
      </c>
      <c r="BF78" s="25">
        <v>6.7873303167420795E-2</v>
      </c>
      <c r="BG78" s="20">
        <v>3150</v>
      </c>
      <c r="BH78" s="25">
        <v>0.15923566878980899</v>
      </c>
      <c r="BI78" s="20">
        <v>7800</v>
      </c>
      <c r="BJ78" s="25">
        <v>2.40157480314961</v>
      </c>
      <c r="BK78" s="20">
        <v>5480</v>
      </c>
      <c r="BL78" s="25">
        <v>1.7254174397031501</v>
      </c>
      <c r="BM78" s="20">
        <v>14770</v>
      </c>
      <c r="BN78" s="25">
        <v>6.3426925845932303</v>
      </c>
      <c r="BO78" s="20">
        <v>2120</v>
      </c>
      <c r="BP78" s="25">
        <v>-1.94444444444444</v>
      </c>
      <c r="BQ78" s="20">
        <v>15820</v>
      </c>
      <c r="BR78" s="25">
        <v>0.51461245235069897</v>
      </c>
      <c r="BS78" s="20">
        <v>10740</v>
      </c>
      <c r="BT78" s="25">
        <v>3.8684719535783398</v>
      </c>
      <c r="BU78" s="20">
        <v>11170</v>
      </c>
      <c r="BV78" s="25">
        <v>0.79422382671480096</v>
      </c>
      <c r="BW78" s="20">
        <v>4110</v>
      </c>
      <c r="BX78" s="25">
        <v>-1.67464114832536</v>
      </c>
      <c r="BY78" s="20">
        <v>4590</v>
      </c>
      <c r="BZ78" s="25">
        <v>0.79120879120879095</v>
      </c>
      <c r="CA78" s="20">
        <v>9980</v>
      </c>
      <c r="CB78" s="25">
        <v>2.6104830421377199</v>
      </c>
      <c r="CC78" s="20">
        <v>2510</v>
      </c>
      <c r="CD78" s="25">
        <v>-3.4615384615384599</v>
      </c>
      <c r="CE78" s="20">
        <v>3690</v>
      </c>
      <c r="CF78" s="25">
        <v>-0.35135135135135098</v>
      </c>
      <c r="CG78" s="20">
        <v>2970</v>
      </c>
      <c r="CH78" s="25">
        <v>1.54109589041096</v>
      </c>
      <c r="CI78" s="20">
        <v>9110</v>
      </c>
      <c r="CJ78" s="25">
        <v>-1.56756756756757</v>
      </c>
      <c r="CK78" s="20">
        <v>3080</v>
      </c>
      <c r="CL78" s="25">
        <v>-0.45307443365695799</v>
      </c>
      <c r="CM78" s="20">
        <v>10740</v>
      </c>
      <c r="CN78" s="25">
        <v>6.10671936758893</v>
      </c>
      <c r="CO78" s="20">
        <v>5650</v>
      </c>
      <c r="CP78" s="25">
        <v>2.1157323688969298</v>
      </c>
      <c r="CQ78" s="20">
        <v>1260</v>
      </c>
      <c r="CR78" s="25">
        <v>7.9365079365079402E-2</v>
      </c>
      <c r="CS78" s="20">
        <v>2720</v>
      </c>
      <c r="CT78" s="25">
        <v>-1.0909090909090899</v>
      </c>
      <c r="CU78" s="20">
        <v>1820</v>
      </c>
      <c r="CV78" s="25">
        <v>1.2777777777777799</v>
      </c>
      <c r="CW78" s="20">
        <v>7860</v>
      </c>
      <c r="CX78" s="25">
        <v>-1.24371859296482</v>
      </c>
      <c r="CY78" s="20">
        <v>6340</v>
      </c>
      <c r="CZ78" s="25">
        <v>-3.4550989345509899</v>
      </c>
      <c r="DA78" s="20">
        <v>5470</v>
      </c>
      <c r="DB78" s="25">
        <v>-0.472727272727273</v>
      </c>
      <c r="DC78" s="20">
        <v>2470</v>
      </c>
      <c r="DD78" s="25">
        <v>-1.43426294820717</v>
      </c>
      <c r="DE78" s="20">
        <v>2390</v>
      </c>
      <c r="DF78" s="25">
        <v>-0.66390041493775898</v>
      </c>
      <c r="DG78" s="20">
        <v>6780</v>
      </c>
      <c r="DH78" s="25">
        <v>-1.55297532656023</v>
      </c>
      <c r="DI78" s="20">
        <v>2420</v>
      </c>
      <c r="DJ78" s="25">
        <v>-0.81967213114754101</v>
      </c>
      <c r="DK78" s="20">
        <v>6570</v>
      </c>
      <c r="DL78" s="25">
        <v>0.15243902439024401</v>
      </c>
      <c r="DM78" s="20">
        <v>8490</v>
      </c>
      <c r="DN78" s="25">
        <v>4.7114252061248502E-2</v>
      </c>
      <c r="DO78" s="20">
        <v>2610</v>
      </c>
      <c r="DP78" s="25">
        <v>-1.13636363636364</v>
      </c>
      <c r="DQ78" s="20">
        <v>31590</v>
      </c>
      <c r="DR78" s="25">
        <v>-1.2472647702407</v>
      </c>
      <c r="DS78" s="20">
        <v>8490</v>
      </c>
      <c r="DT78" s="25">
        <v>-0.62060889929742402</v>
      </c>
      <c r="DU78" s="20">
        <v>2390</v>
      </c>
      <c r="DV78" s="25">
        <v>-2.28571428571429</v>
      </c>
      <c r="DW78" s="20">
        <v>13920</v>
      </c>
      <c r="DX78" s="25">
        <v>3.1037037037037001</v>
      </c>
      <c r="DY78" s="20">
        <v>5790</v>
      </c>
      <c r="DZ78" s="25">
        <v>6.9084628670120898E-2</v>
      </c>
      <c r="EA78" s="20">
        <v>8180</v>
      </c>
      <c r="EB78" s="25">
        <v>0.33128834355828202</v>
      </c>
      <c r="EC78" s="20">
        <v>2960</v>
      </c>
      <c r="ED78" s="25">
        <v>1.1262798634812301</v>
      </c>
      <c r="EE78" s="20">
        <v>6880</v>
      </c>
      <c r="EF78" s="25">
        <v>0.29154518950437303</v>
      </c>
      <c r="EG78" s="20">
        <v>9300</v>
      </c>
      <c r="EH78" s="25">
        <v>0.52972972972972998</v>
      </c>
      <c r="EI78" s="20">
        <v>8090</v>
      </c>
      <c r="EJ78" s="25">
        <v>0.40942928039702198</v>
      </c>
      <c r="EK78" s="20">
        <v>18370</v>
      </c>
      <c r="EL78" s="25">
        <v>-1.1463939720129199</v>
      </c>
      <c r="EM78" s="20">
        <v>2540</v>
      </c>
      <c r="EN78" s="25">
        <v>1.96787148594377</v>
      </c>
      <c r="EO78" s="20">
        <v>7470</v>
      </c>
      <c r="EP78" s="25">
        <v>-1.87910643889619</v>
      </c>
      <c r="EQ78" s="20">
        <v>4810</v>
      </c>
      <c r="ER78" s="25">
        <v>0.85953878406708595</v>
      </c>
      <c r="ES78" s="20">
        <v>3960</v>
      </c>
      <c r="ET78" s="25">
        <v>-0.57788944723618096</v>
      </c>
      <c r="EU78" s="20">
        <v>3970</v>
      </c>
      <c r="EV78" s="25">
        <v>2.3453608247422699</v>
      </c>
      <c r="EW78" s="20">
        <v>21270</v>
      </c>
      <c r="EX78" s="25">
        <v>2.9428848015488902</v>
      </c>
      <c r="EY78" s="20">
        <v>11810</v>
      </c>
      <c r="EZ78" s="25">
        <v>1.0702054794520499</v>
      </c>
      <c r="FA78" s="20">
        <v>12430</v>
      </c>
      <c r="FB78" s="25">
        <v>1.0569105691056899</v>
      </c>
      <c r="FC78" s="20">
        <v>8430</v>
      </c>
      <c r="FD78" s="25">
        <v>3.2190942472460198</v>
      </c>
      <c r="FE78" s="20">
        <v>3380</v>
      </c>
      <c r="FF78" s="25">
        <v>-0.73529411764705899</v>
      </c>
      <c r="FG78" s="20">
        <v>6180</v>
      </c>
      <c r="FH78" s="25">
        <v>1.98019801980198</v>
      </c>
      <c r="FI78" s="20">
        <v>3980</v>
      </c>
      <c r="FJ78" s="25">
        <v>0.708860759493671</v>
      </c>
      <c r="FK78" s="20">
        <v>2790</v>
      </c>
      <c r="FL78" s="25">
        <v>-1.6197183098591501</v>
      </c>
      <c r="FM78" s="20">
        <v>11580</v>
      </c>
      <c r="FN78" s="25">
        <v>-1.1187019641332201</v>
      </c>
      <c r="FO78" s="20">
        <v>3920</v>
      </c>
      <c r="FP78" s="25">
        <v>-0.45685279187817301</v>
      </c>
      <c r="FQ78" s="20">
        <v>4940</v>
      </c>
      <c r="FR78" s="25">
        <v>-0.12121212121212099</v>
      </c>
      <c r="FS78" s="20">
        <v>3310</v>
      </c>
      <c r="FT78" s="25">
        <v>4.21383647798742</v>
      </c>
      <c r="FU78" s="20">
        <v>4430</v>
      </c>
      <c r="FV78" s="25">
        <v>-1.7516629711751699</v>
      </c>
      <c r="FW78" s="20">
        <v>3340</v>
      </c>
      <c r="FX78" s="25">
        <v>-2.1407624633431102</v>
      </c>
      <c r="FY78" s="20">
        <v>4540</v>
      </c>
      <c r="FZ78" s="25">
        <v>-1.9438444924406</v>
      </c>
      <c r="GA78" s="20">
        <v>1330</v>
      </c>
      <c r="GB78" s="25">
        <v>0.45454545454545497</v>
      </c>
      <c r="GC78" s="20">
        <v>9680</v>
      </c>
      <c r="GD78" s="25">
        <v>0.467289719626168</v>
      </c>
      <c r="GE78" s="20">
        <v>11320</v>
      </c>
      <c r="GF78" s="25">
        <v>1.33393017009848</v>
      </c>
      <c r="GG78" s="20">
        <v>19050</v>
      </c>
      <c r="GH78" s="25">
        <v>1.0881104033970299</v>
      </c>
      <c r="GI78" s="20">
        <v>12290</v>
      </c>
      <c r="GJ78" s="25">
        <v>1.28606760098928</v>
      </c>
      <c r="GK78" s="20">
        <v>9800</v>
      </c>
      <c r="GL78" s="25">
        <v>0.46153846153846201</v>
      </c>
      <c r="GM78" s="20">
        <v>4460</v>
      </c>
      <c r="GN78" s="25">
        <v>0.65462753950338604</v>
      </c>
      <c r="GO78" s="20">
        <v>5120</v>
      </c>
      <c r="GP78" s="25">
        <v>0.609037328094303</v>
      </c>
      <c r="GQ78" s="20">
        <v>1710</v>
      </c>
      <c r="GR78" s="25">
        <v>2.3353293413173701</v>
      </c>
      <c r="GS78" s="20">
        <v>11830</v>
      </c>
      <c r="GT78" s="25">
        <v>-0.70528967254408104</v>
      </c>
      <c r="GU78" s="20">
        <v>690</v>
      </c>
      <c r="GV78" s="25">
        <v>-3.8888888888888902</v>
      </c>
    </row>
    <row r="79" spans="1:204" ht="15" customHeight="1" x14ac:dyDescent="0.25">
      <c r="A79" s="6">
        <v>45597</v>
      </c>
      <c r="B79" s="26" t="s">
        <v>4</v>
      </c>
      <c r="C79" s="20">
        <v>3760</v>
      </c>
      <c r="D79" s="25">
        <v>-1.0526315789473699</v>
      </c>
      <c r="E79" s="20">
        <v>5640</v>
      </c>
      <c r="F79" s="25">
        <v>-0.42402826855123699</v>
      </c>
      <c r="G79" s="20">
        <v>4960</v>
      </c>
      <c r="H79" s="25">
        <v>-0.82</v>
      </c>
      <c r="I79" s="20">
        <v>1580</v>
      </c>
      <c r="J79" s="25">
        <v>0.76433121019108297</v>
      </c>
      <c r="K79" s="20">
        <v>1660</v>
      </c>
      <c r="L79" s="25">
        <v>0.91463414634146301</v>
      </c>
      <c r="M79" s="20">
        <v>11580</v>
      </c>
      <c r="N79" s="25">
        <v>-1.22013651877133</v>
      </c>
      <c r="O79" s="20">
        <v>3850</v>
      </c>
      <c r="P79" s="25">
        <v>-0.74742268041237103</v>
      </c>
      <c r="Q79" s="20">
        <v>3270</v>
      </c>
      <c r="R79" s="25">
        <v>0.122324159021407</v>
      </c>
      <c r="S79" s="20">
        <v>1650</v>
      </c>
      <c r="T79" s="25">
        <v>-0.421686746987952</v>
      </c>
      <c r="U79" s="20">
        <v>3500</v>
      </c>
      <c r="V79" s="25">
        <v>8.5714285714285701E-2</v>
      </c>
      <c r="W79" s="20">
        <v>4840</v>
      </c>
      <c r="X79" s="25">
        <v>0</v>
      </c>
      <c r="Y79" s="20">
        <v>3280</v>
      </c>
      <c r="Z79" s="25">
        <v>3.0817610062893102</v>
      </c>
      <c r="AA79" s="20">
        <v>15650</v>
      </c>
      <c r="AB79" s="25">
        <v>-0.80481622306717404</v>
      </c>
      <c r="AC79" s="20">
        <v>5200</v>
      </c>
      <c r="AD79" s="25">
        <v>-0.70610687022900798</v>
      </c>
      <c r="AE79" s="20">
        <v>1680</v>
      </c>
      <c r="AF79" s="25">
        <v>-0.414201183431953</v>
      </c>
      <c r="AG79" s="20">
        <v>3790</v>
      </c>
      <c r="AH79" s="25">
        <v>-0.73298429319371705</v>
      </c>
      <c r="AI79" s="20">
        <v>7210</v>
      </c>
      <c r="AJ79" s="25">
        <v>4.2341040462427699</v>
      </c>
      <c r="AK79" s="20">
        <v>4000</v>
      </c>
      <c r="AL79" s="25">
        <v>1.36708860759494</v>
      </c>
      <c r="AM79" s="20">
        <v>2540</v>
      </c>
      <c r="AN79" s="25">
        <v>-0.15748031496063</v>
      </c>
      <c r="AO79" s="20">
        <v>3290</v>
      </c>
      <c r="AP79" s="25">
        <v>3.4905660377358498</v>
      </c>
      <c r="AQ79" s="20">
        <v>2330</v>
      </c>
      <c r="AR79" s="25">
        <v>1.2173913043478299</v>
      </c>
      <c r="AS79" s="20">
        <v>5690</v>
      </c>
      <c r="AT79" s="25">
        <v>-1.31715771230503</v>
      </c>
      <c r="AU79" s="20">
        <v>6900</v>
      </c>
      <c r="AV79" s="25">
        <v>0.43668122270742399</v>
      </c>
      <c r="AW79" s="20">
        <v>1260</v>
      </c>
      <c r="AX79" s="25">
        <v>0</v>
      </c>
      <c r="AY79" s="20">
        <v>4480</v>
      </c>
      <c r="AZ79" s="25">
        <v>-0.35555555555555601</v>
      </c>
      <c r="BA79" s="20">
        <v>5320</v>
      </c>
      <c r="BB79" s="25">
        <v>-2.5824175824175799</v>
      </c>
      <c r="BC79" s="20">
        <v>5070</v>
      </c>
      <c r="BD79" s="25">
        <v>0.69582504970178904</v>
      </c>
      <c r="BE79" s="20">
        <v>4410</v>
      </c>
      <c r="BF79" s="25">
        <v>-0.40632054176072202</v>
      </c>
      <c r="BG79" s="20">
        <v>3150</v>
      </c>
      <c r="BH79" s="25">
        <v>9.5238095238095205E-2</v>
      </c>
      <c r="BI79" s="20">
        <v>7830</v>
      </c>
      <c r="BJ79" s="25">
        <v>2.1540469973890302</v>
      </c>
      <c r="BK79" s="20">
        <v>5520</v>
      </c>
      <c r="BL79" s="25">
        <v>2.1296296296296302</v>
      </c>
      <c r="BM79" s="20">
        <v>14840</v>
      </c>
      <c r="BN79" s="25">
        <v>6.1230329041487801</v>
      </c>
      <c r="BO79" s="20">
        <v>2120</v>
      </c>
      <c r="BP79" s="25">
        <v>-1.2093023255813999</v>
      </c>
      <c r="BQ79" s="20">
        <v>15840</v>
      </c>
      <c r="BR79" s="25">
        <v>0.61626429479034295</v>
      </c>
      <c r="BS79" s="20">
        <v>10780</v>
      </c>
      <c r="BT79" s="25">
        <v>3.50624399615754</v>
      </c>
      <c r="BU79" s="20">
        <v>11190</v>
      </c>
      <c r="BV79" s="25">
        <v>0.72907290729072904</v>
      </c>
      <c r="BW79" s="20">
        <v>4110</v>
      </c>
      <c r="BX79" s="25">
        <v>-1.90930787589499</v>
      </c>
      <c r="BY79" s="20">
        <v>4590</v>
      </c>
      <c r="BZ79" s="25">
        <v>0.90109890109890101</v>
      </c>
      <c r="CA79" s="20">
        <v>10010</v>
      </c>
      <c r="CB79" s="25">
        <v>2.4360286591607001</v>
      </c>
      <c r="CC79" s="20">
        <v>2510</v>
      </c>
      <c r="CD79" s="25">
        <v>-3.5</v>
      </c>
      <c r="CE79" s="20">
        <v>3700</v>
      </c>
      <c r="CF79" s="25">
        <v>0.27100271002710002</v>
      </c>
      <c r="CG79" s="20">
        <v>2960</v>
      </c>
      <c r="CH79" s="25">
        <v>0.95563139931740604</v>
      </c>
      <c r="CI79" s="20">
        <v>9130</v>
      </c>
      <c r="CJ79" s="25">
        <v>-1.3081081081081101</v>
      </c>
      <c r="CK79" s="20">
        <v>3090</v>
      </c>
      <c r="CL79" s="25">
        <v>-9.7087378640776698E-2</v>
      </c>
      <c r="CM79" s="20">
        <v>10780</v>
      </c>
      <c r="CN79" s="25">
        <v>5.7254901960784297</v>
      </c>
      <c r="CO79" s="20">
        <v>5660</v>
      </c>
      <c r="CP79" s="25">
        <v>1.8705035971223001</v>
      </c>
      <c r="CQ79" s="20">
        <v>1270</v>
      </c>
      <c r="CR79" s="25">
        <v>0.55555555555555602</v>
      </c>
      <c r="CS79" s="20">
        <v>2730</v>
      </c>
      <c r="CT79" s="25">
        <v>-0.90909090909090895</v>
      </c>
      <c r="CU79" s="20">
        <v>1830</v>
      </c>
      <c r="CV79" s="25">
        <v>1.16022099447514</v>
      </c>
      <c r="CW79" s="20">
        <v>7870</v>
      </c>
      <c r="CX79" s="25">
        <v>-1.4411027568922301</v>
      </c>
      <c r="CY79" s="20">
        <v>6330</v>
      </c>
      <c r="CZ79" s="25">
        <v>-3.5670731707317098</v>
      </c>
      <c r="DA79" s="20">
        <v>5470</v>
      </c>
      <c r="DB79" s="25">
        <v>-1.0669077757685399</v>
      </c>
      <c r="DC79" s="20">
        <v>2470</v>
      </c>
      <c r="DD79" s="25">
        <v>-1.5139442231075699</v>
      </c>
      <c r="DE79" s="20">
        <v>2390</v>
      </c>
      <c r="DF79" s="25">
        <v>-1.1157024793388399</v>
      </c>
      <c r="DG79" s="20">
        <v>6800</v>
      </c>
      <c r="DH79" s="25">
        <v>-1.2917271407837401</v>
      </c>
      <c r="DI79" s="20">
        <v>2420</v>
      </c>
      <c r="DJ79" s="25">
        <v>-0.77868852459016402</v>
      </c>
      <c r="DK79" s="20">
        <v>6590</v>
      </c>
      <c r="DL79" s="25">
        <v>0.42682926829268297</v>
      </c>
      <c r="DM79" s="20">
        <v>8490</v>
      </c>
      <c r="DN79" s="25">
        <v>-0.39906103286384997</v>
      </c>
      <c r="DO79" s="20">
        <v>2610</v>
      </c>
      <c r="DP79" s="25">
        <v>-1.2878787878787901</v>
      </c>
      <c r="DQ79" s="20">
        <v>31570</v>
      </c>
      <c r="DR79" s="25">
        <v>-1.4209868831979999</v>
      </c>
      <c r="DS79" s="20">
        <v>8480</v>
      </c>
      <c r="DT79" s="25">
        <v>-0.92289719626168198</v>
      </c>
      <c r="DU79" s="20">
        <v>2400</v>
      </c>
      <c r="DV79" s="25">
        <v>-1.87755102040816</v>
      </c>
      <c r="DW79" s="20">
        <v>13930</v>
      </c>
      <c r="DX79" s="25">
        <v>2.8265682656826598</v>
      </c>
      <c r="DY79" s="20">
        <v>5790</v>
      </c>
      <c r="DZ79" s="25">
        <v>-0.51546391752577303</v>
      </c>
      <c r="EA79" s="20">
        <v>8180</v>
      </c>
      <c r="EB79" s="25">
        <v>0.36809815950920199</v>
      </c>
      <c r="EC79" s="20">
        <v>2980</v>
      </c>
      <c r="ED79" s="25">
        <v>1.3265306122449001</v>
      </c>
      <c r="EE79" s="20">
        <v>6890</v>
      </c>
      <c r="EF79" s="25">
        <v>0.21834061135371199</v>
      </c>
      <c r="EG79" s="20">
        <v>9270</v>
      </c>
      <c r="EH79" s="25">
        <v>-0.204520990312164</v>
      </c>
      <c r="EI79" s="20">
        <v>8080</v>
      </c>
      <c r="EJ79" s="25">
        <v>-4.95049504950495E-2</v>
      </c>
      <c r="EK79" s="20">
        <v>18380</v>
      </c>
      <c r="EL79" s="25">
        <v>-1.1989247311828</v>
      </c>
      <c r="EM79" s="20">
        <v>2550</v>
      </c>
      <c r="EN79" s="25">
        <v>1.8</v>
      </c>
      <c r="EO79" s="20">
        <v>7470</v>
      </c>
      <c r="EP79" s="25">
        <v>-1.7236842105263199</v>
      </c>
      <c r="EQ79" s="20">
        <v>4830</v>
      </c>
      <c r="ER79" s="25">
        <v>1.06694560669456</v>
      </c>
      <c r="ES79" s="20">
        <v>3960</v>
      </c>
      <c r="ET79" s="25">
        <v>-0.70175438596491202</v>
      </c>
      <c r="EU79" s="20">
        <v>3980</v>
      </c>
      <c r="EV79" s="25">
        <v>2</v>
      </c>
      <c r="EW79" s="20">
        <v>21350</v>
      </c>
      <c r="EX79" s="25">
        <v>2.90120481927711</v>
      </c>
      <c r="EY79" s="20">
        <v>11850</v>
      </c>
      <c r="EZ79" s="25">
        <v>1.54241645244216</v>
      </c>
      <c r="FA79" s="20">
        <v>12440</v>
      </c>
      <c r="FB79" s="25">
        <v>1.17073170731707</v>
      </c>
      <c r="FC79" s="20">
        <v>8460</v>
      </c>
      <c r="FD79" s="25">
        <v>3.2844932844932799</v>
      </c>
      <c r="FE79" s="20">
        <v>3380</v>
      </c>
      <c r="FF79" s="25">
        <v>-0.87976539589442804</v>
      </c>
      <c r="FG79" s="20">
        <v>6180</v>
      </c>
      <c r="FH79" s="25">
        <v>1.6940789473684199</v>
      </c>
      <c r="FI79" s="20">
        <v>3970</v>
      </c>
      <c r="FJ79" s="25">
        <v>0.100755667506297</v>
      </c>
      <c r="FK79" s="20">
        <v>2790</v>
      </c>
      <c r="FL79" s="25">
        <v>-2.1052631578947398</v>
      </c>
      <c r="FM79" s="20">
        <v>11580</v>
      </c>
      <c r="FN79" s="25">
        <v>-1.0930828351835999</v>
      </c>
      <c r="FO79" s="20">
        <v>3930</v>
      </c>
      <c r="FP79" s="25">
        <v>-1.10831234256927</v>
      </c>
      <c r="FQ79" s="20">
        <v>4950</v>
      </c>
      <c r="FR79" s="25">
        <v>-0.32193158953722301</v>
      </c>
      <c r="FS79" s="20">
        <v>3320</v>
      </c>
      <c r="FT79" s="25">
        <v>3.3333333333333299</v>
      </c>
      <c r="FU79" s="20">
        <v>4440</v>
      </c>
      <c r="FV79" s="25">
        <v>-1.5077605321507801</v>
      </c>
      <c r="FW79" s="20">
        <v>3330</v>
      </c>
      <c r="FX79" s="25">
        <v>-2.6900584795321598</v>
      </c>
      <c r="FY79" s="20">
        <v>4540</v>
      </c>
      <c r="FZ79" s="25">
        <v>-2.0689655172413799</v>
      </c>
      <c r="GA79" s="20">
        <v>1340</v>
      </c>
      <c r="GB79" s="25">
        <v>1.13636363636364</v>
      </c>
      <c r="GC79" s="20">
        <v>9680</v>
      </c>
      <c r="GD79" s="25">
        <v>5.1706308169596697E-2</v>
      </c>
      <c r="GE79" s="20">
        <v>11370</v>
      </c>
      <c r="GF79" s="25">
        <v>1.82632050134288</v>
      </c>
      <c r="GG79" s="20">
        <v>19050</v>
      </c>
      <c r="GH79" s="25">
        <v>0.79894179894179895</v>
      </c>
      <c r="GI79" s="20">
        <v>12340</v>
      </c>
      <c r="GJ79" s="25">
        <v>1.08108108108108</v>
      </c>
      <c r="GK79" s="20">
        <v>9790</v>
      </c>
      <c r="GL79" s="25">
        <v>-3.06435137895812E-2</v>
      </c>
      <c r="GM79" s="20">
        <v>4480</v>
      </c>
      <c r="GN79" s="25">
        <v>1.21896162528217</v>
      </c>
      <c r="GO79" s="20">
        <v>5140</v>
      </c>
      <c r="GP79" s="25">
        <v>0.665362035225049</v>
      </c>
      <c r="GQ79" s="20">
        <v>1700</v>
      </c>
      <c r="GR79" s="25">
        <v>1.4285714285714299</v>
      </c>
      <c r="GS79" s="20">
        <v>11810</v>
      </c>
      <c r="GT79" s="25">
        <v>-1.07202680067002</v>
      </c>
      <c r="GU79" s="20">
        <v>700</v>
      </c>
      <c r="GV79" s="25">
        <v>-1.40845070422535</v>
      </c>
    </row>
    <row r="80" spans="1:204" ht="15" customHeight="1" x14ac:dyDescent="0.25">
      <c r="A80" s="6">
        <v>45627</v>
      </c>
      <c r="B80" s="26" t="s">
        <v>4</v>
      </c>
      <c r="C80" s="20">
        <v>3770</v>
      </c>
      <c r="D80" s="25">
        <v>-0.73781291172595498</v>
      </c>
      <c r="E80" s="20">
        <v>5640</v>
      </c>
      <c r="F80" s="25">
        <v>-0.54702664549144198</v>
      </c>
      <c r="G80" s="20">
        <v>4960</v>
      </c>
      <c r="H80" s="25">
        <v>-0.660396237742646</v>
      </c>
      <c r="I80" s="20">
        <v>1590</v>
      </c>
      <c r="J80" s="25">
        <v>0.63331222292590295</v>
      </c>
      <c r="K80" s="20">
        <v>1650</v>
      </c>
      <c r="L80" s="25">
        <v>0.42553191489361702</v>
      </c>
      <c r="M80" s="20">
        <v>11590</v>
      </c>
      <c r="N80" s="25">
        <v>-1.0075996925966999</v>
      </c>
      <c r="O80" s="20">
        <v>3860</v>
      </c>
      <c r="P80" s="25">
        <v>-0.89881869542886506</v>
      </c>
      <c r="Q80" s="20">
        <v>3290</v>
      </c>
      <c r="R80" s="25">
        <v>-6.0827250608272501E-2</v>
      </c>
      <c r="S80" s="20">
        <v>1650</v>
      </c>
      <c r="T80" s="25">
        <v>-0.90036014405762299</v>
      </c>
      <c r="U80" s="20">
        <v>3520</v>
      </c>
      <c r="V80" s="25">
        <v>-0.28360748723766299</v>
      </c>
      <c r="W80" s="20">
        <v>4850</v>
      </c>
      <c r="X80" s="25">
        <v>-2.0627062706270599E-2</v>
      </c>
      <c r="Y80" s="20">
        <v>3300</v>
      </c>
      <c r="Z80" s="25">
        <v>3.4201443363664898</v>
      </c>
      <c r="AA80" s="20">
        <v>15620</v>
      </c>
      <c r="AB80" s="25">
        <v>-1.1828705167942299</v>
      </c>
      <c r="AC80" s="20">
        <v>5200</v>
      </c>
      <c r="AD80" s="25">
        <v>-0.72519083969465603</v>
      </c>
      <c r="AE80" s="20">
        <v>1690</v>
      </c>
      <c r="AF80" s="25">
        <v>-0.177619893428064</v>
      </c>
      <c r="AG80" s="20">
        <v>3790</v>
      </c>
      <c r="AH80" s="25">
        <v>-1.06993736951983</v>
      </c>
      <c r="AI80" s="20">
        <v>7220</v>
      </c>
      <c r="AJ80" s="25">
        <v>3.7345590347601298</v>
      </c>
      <c r="AK80" s="20">
        <v>4010</v>
      </c>
      <c r="AL80" s="25">
        <v>0.75376884422110502</v>
      </c>
      <c r="AM80" s="20">
        <v>2540</v>
      </c>
      <c r="AN80" s="25">
        <v>0</v>
      </c>
      <c r="AO80" s="20">
        <v>3290</v>
      </c>
      <c r="AP80" s="25">
        <v>2.9071584870271998</v>
      </c>
      <c r="AQ80" s="20">
        <v>2330</v>
      </c>
      <c r="AR80" s="25">
        <v>0.43159257660768202</v>
      </c>
      <c r="AS80" s="20">
        <v>5680</v>
      </c>
      <c r="AT80" s="25">
        <v>-1.43922316629097</v>
      </c>
      <c r="AU80" s="20">
        <v>6920</v>
      </c>
      <c r="AV80" s="25">
        <v>0.47895500725689399</v>
      </c>
      <c r="AW80" s="20">
        <v>1260</v>
      </c>
      <c r="AX80" s="25">
        <v>0.399361022364217</v>
      </c>
      <c r="AY80" s="20">
        <v>4510</v>
      </c>
      <c r="AZ80" s="25">
        <v>0.155555555555556</v>
      </c>
      <c r="BA80" s="20">
        <v>5320</v>
      </c>
      <c r="BB80" s="25">
        <v>-2.7600073112776502</v>
      </c>
      <c r="BC80" s="20">
        <v>5060</v>
      </c>
      <c r="BD80" s="25">
        <v>0.178359096313912</v>
      </c>
      <c r="BE80" s="20">
        <v>4410</v>
      </c>
      <c r="BF80" s="25">
        <v>-0.51836826684696902</v>
      </c>
      <c r="BG80" s="20">
        <v>3150</v>
      </c>
      <c r="BH80" s="25">
        <v>-0.28453999367688898</v>
      </c>
      <c r="BI80" s="20">
        <v>7850</v>
      </c>
      <c r="BJ80" s="25">
        <v>2.2144066692718498</v>
      </c>
      <c r="BK80" s="20">
        <v>5550</v>
      </c>
      <c r="BL80" s="25">
        <v>2.4939959357103301</v>
      </c>
      <c r="BM80" s="20">
        <v>14880</v>
      </c>
      <c r="BN80" s="25">
        <v>5.6218057921635403</v>
      </c>
      <c r="BO80" s="20">
        <v>2120</v>
      </c>
      <c r="BP80" s="25">
        <v>-2.0351526364477301</v>
      </c>
      <c r="BQ80" s="20">
        <v>15870</v>
      </c>
      <c r="BR80" s="25">
        <v>0.55756193372616103</v>
      </c>
      <c r="BS80" s="20">
        <v>10810</v>
      </c>
      <c r="BT80" s="25">
        <v>3.0216375941283</v>
      </c>
      <c r="BU80" s="20">
        <v>11190</v>
      </c>
      <c r="BV80" s="25">
        <v>0.611345859929875</v>
      </c>
      <c r="BW80" s="20">
        <v>4110</v>
      </c>
      <c r="BX80" s="25">
        <v>-2.3078753271472801</v>
      </c>
      <c r="BY80" s="20">
        <v>4590</v>
      </c>
      <c r="BZ80" s="25">
        <v>0.57005042753782098</v>
      </c>
      <c r="CA80" s="20">
        <v>10040</v>
      </c>
      <c r="CB80" s="25">
        <v>2.4594346361873698</v>
      </c>
      <c r="CC80" s="20">
        <v>2510</v>
      </c>
      <c r="CD80" s="25">
        <v>-3.2357473035439099</v>
      </c>
      <c r="CE80" s="20">
        <v>3690</v>
      </c>
      <c r="CF80" s="25">
        <v>-0.35116153430578101</v>
      </c>
      <c r="CG80" s="20">
        <v>2950</v>
      </c>
      <c r="CH80" s="25">
        <v>3.3921302578019001E-2</v>
      </c>
      <c r="CI80" s="20">
        <v>9140</v>
      </c>
      <c r="CJ80" s="25">
        <v>-1.16819902650081</v>
      </c>
      <c r="CK80" s="20">
        <v>3090</v>
      </c>
      <c r="CL80" s="25">
        <v>-0.48293625241468102</v>
      </c>
      <c r="CM80" s="20">
        <v>10850</v>
      </c>
      <c r="CN80" s="25">
        <v>5.5469054106656301</v>
      </c>
      <c r="CO80" s="20">
        <v>5650</v>
      </c>
      <c r="CP80" s="25">
        <v>1.78249909974793</v>
      </c>
      <c r="CQ80" s="20">
        <v>1270</v>
      </c>
      <c r="CR80" s="25">
        <v>1.5212169735788601</v>
      </c>
      <c r="CS80" s="20">
        <v>2730</v>
      </c>
      <c r="CT80" s="25">
        <v>-1.0526315789473699</v>
      </c>
      <c r="CU80" s="20">
        <v>1830</v>
      </c>
      <c r="CV80" s="25">
        <v>0.60439560439560402</v>
      </c>
      <c r="CW80" s="20">
        <v>7860</v>
      </c>
      <c r="CX80" s="25">
        <v>-1.5910799298421401</v>
      </c>
      <c r="CY80" s="20">
        <v>6300</v>
      </c>
      <c r="CZ80" s="25">
        <v>-3.7268978157934902</v>
      </c>
      <c r="DA80" s="20">
        <v>5470</v>
      </c>
      <c r="DB80" s="25">
        <v>-0.887359652299891</v>
      </c>
      <c r="DC80" s="20">
        <v>2470</v>
      </c>
      <c r="DD80" s="25">
        <v>-1.27744510978044</v>
      </c>
      <c r="DE80" s="20">
        <v>2390</v>
      </c>
      <c r="DF80" s="25">
        <v>-1.7695473251028799</v>
      </c>
      <c r="DG80" s="20">
        <v>6800</v>
      </c>
      <c r="DH80" s="25">
        <v>-1.4921048819353899</v>
      </c>
      <c r="DI80" s="20">
        <v>2420</v>
      </c>
      <c r="DJ80" s="25">
        <v>-1.0620915032679701</v>
      </c>
      <c r="DK80" s="20">
        <v>6600</v>
      </c>
      <c r="DL80" s="25">
        <v>0.273556231003039</v>
      </c>
      <c r="DM80" s="20">
        <v>8470</v>
      </c>
      <c r="DN80" s="25">
        <v>-0.77292423000351296</v>
      </c>
      <c r="DO80" s="20">
        <v>2600</v>
      </c>
      <c r="DP80" s="25">
        <v>-1.32928218761869</v>
      </c>
      <c r="DQ80" s="20">
        <v>31540</v>
      </c>
      <c r="DR80" s="25">
        <v>-1.53884570964822</v>
      </c>
      <c r="DS80" s="20">
        <v>8480</v>
      </c>
      <c r="DT80" s="25">
        <v>-1.3266612358896801</v>
      </c>
      <c r="DU80" s="20">
        <v>2390</v>
      </c>
      <c r="DV80" s="25">
        <v>-2.3265306122449001</v>
      </c>
      <c r="DW80" s="20">
        <v>13930</v>
      </c>
      <c r="DX80" s="25">
        <v>2.3666029692782602</v>
      </c>
      <c r="DY80" s="20">
        <v>5780</v>
      </c>
      <c r="DZ80" s="25">
        <v>-0.72127769191138602</v>
      </c>
      <c r="EA80" s="20">
        <v>8190</v>
      </c>
      <c r="EB80" s="25">
        <v>0.51565377532228396</v>
      </c>
      <c r="EC80" s="20">
        <v>2980</v>
      </c>
      <c r="ED80" s="25">
        <v>1.3247282608695701</v>
      </c>
      <c r="EE80" s="20">
        <v>6880</v>
      </c>
      <c r="EF80" s="25">
        <v>8.7336244541484698E-2</v>
      </c>
      <c r="EG80" s="20">
        <v>9260</v>
      </c>
      <c r="EH80" s="25">
        <v>-0.54797464274202201</v>
      </c>
      <c r="EI80" s="20">
        <v>8090</v>
      </c>
      <c r="EJ80" s="25">
        <v>-4.9449870194090702E-2</v>
      </c>
      <c r="EK80" s="20">
        <v>18350</v>
      </c>
      <c r="EL80" s="25">
        <v>-1.61394101876676</v>
      </c>
      <c r="EM80" s="20">
        <v>2560</v>
      </c>
      <c r="EN80" s="25">
        <v>2.2736338252891901</v>
      </c>
      <c r="EO80" s="20">
        <v>7450</v>
      </c>
      <c r="EP80" s="25">
        <v>-1.9597527291858501</v>
      </c>
      <c r="EQ80" s="20">
        <v>4830</v>
      </c>
      <c r="ER80" s="25">
        <v>0.72992700729926996</v>
      </c>
      <c r="ES80" s="20">
        <v>3950</v>
      </c>
      <c r="ET80" s="25">
        <v>-1.0760760760760799</v>
      </c>
      <c r="EU80" s="20">
        <v>3990</v>
      </c>
      <c r="EV80" s="25">
        <v>1.7096198009696399</v>
      </c>
      <c r="EW80" s="20">
        <v>21420</v>
      </c>
      <c r="EX80" s="25">
        <v>2.8567313232187401</v>
      </c>
      <c r="EY80" s="20">
        <v>11910</v>
      </c>
      <c r="EZ80" s="25">
        <v>1.82144689584402</v>
      </c>
      <c r="FA80" s="20">
        <v>12450</v>
      </c>
      <c r="FB80" s="25">
        <v>1.1207666693738301</v>
      </c>
      <c r="FC80" s="20">
        <v>8460</v>
      </c>
      <c r="FD80" s="25">
        <v>2.6082736867645302</v>
      </c>
      <c r="FE80" s="20">
        <v>3370</v>
      </c>
      <c r="FF80" s="25">
        <v>-1.2895662368112499</v>
      </c>
      <c r="FG80" s="20">
        <v>6200</v>
      </c>
      <c r="FH80" s="25">
        <v>1.52384073406521</v>
      </c>
      <c r="FI80" s="20">
        <v>3970</v>
      </c>
      <c r="FJ80" s="25">
        <v>0</v>
      </c>
      <c r="FK80" s="20">
        <v>2790</v>
      </c>
      <c r="FL80" s="25">
        <v>-1.89739985945186</v>
      </c>
      <c r="FM80" s="20">
        <v>11570</v>
      </c>
      <c r="FN80" s="25">
        <v>-1.3222999488142</v>
      </c>
      <c r="FO80" s="20">
        <v>3930</v>
      </c>
      <c r="FP80" s="25">
        <v>-0.93198992443324902</v>
      </c>
      <c r="FQ80" s="20">
        <v>4970</v>
      </c>
      <c r="FR80" s="25">
        <v>-2.0128824476650601E-2</v>
      </c>
      <c r="FS80" s="20">
        <v>3320</v>
      </c>
      <c r="FT80" s="25">
        <v>3.2368502956738201</v>
      </c>
      <c r="FU80" s="20">
        <v>4450</v>
      </c>
      <c r="FV80" s="25">
        <v>-1.2433392539964501</v>
      </c>
      <c r="FW80" s="20">
        <v>3310</v>
      </c>
      <c r="FX80" s="25">
        <v>-2.6725403817914799</v>
      </c>
      <c r="FY80" s="20">
        <v>4540</v>
      </c>
      <c r="FZ80" s="25">
        <v>-1.73235166738848</v>
      </c>
      <c r="GA80" s="20">
        <v>1340</v>
      </c>
      <c r="GB80" s="25">
        <v>2.36822001527884</v>
      </c>
      <c r="GC80" s="20">
        <v>9700</v>
      </c>
      <c r="GD80" s="25">
        <v>-2.0624935547076399E-2</v>
      </c>
      <c r="GE80" s="20">
        <v>11400</v>
      </c>
      <c r="GF80" s="25">
        <v>1.9488646522438799</v>
      </c>
      <c r="GG80" s="20">
        <v>19080</v>
      </c>
      <c r="GH80" s="25">
        <v>0.65959579969394799</v>
      </c>
      <c r="GI80" s="20">
        <v>12380</v>
      </c>
      <c r="GJ80" s="25">
        <v>1.16820521199248</v>
      </c>
      <c r="GK80" s="20">
        <v>9810</v>
      </c>
      <c r="GL80" s="25">
        <v>0.234909610867123</v>
      </c>
      <c r="GM80" s="20">
        <v>4520</v>
      </c>
      <c r="GN80" s="25">
        <v>1.3464991023339301</v>
      </c>
      <c r="GO80" s="20">
        <v>5150</v>
      </c>
      <c r="GP80" s="25">
        <v>0.29222676797194602</v>
      </c>
      <c r="GQ80" s="20">
        <v>1700</v>
      </c>
      <c r="GR80" s="25">
        <v>0.53128689492325898</v>
      </c>
      <c r="GS80" s="20">
        <v>11810</v>
      </c>
      <c r="GT80" s="25">
        <v>-1.12152661533311</v>
      </c>
      <c r="GU80" s="20">
        <v>700</v>
      </c>
      <c r="GV80" s="25">
        <v>-1.8284106891701799</v>
      </c>
    </row>
    <row r="81" spans="1:204" ht="15" customHeight="1" x14ac:dyDescent="0.25">
      <c r="A81" s="6">
        <v>45658</v>
      </c>
      <c r="B81" s="26" t="s">
        <v>4</v>
      </c>
      <c r="C81" s="20">
        <v>3660</v>
      </c>
      <c r="D81" s="25">
        <v>0.35626198958618799</v>
      </c>
      <c r="E81" s="20">
        <v>5430</v>
      </c>
      <c r="F81" s="25">
        <v>0.574286772878844</v>
      </c>
      <c r="G81" s="20">
        <v>4800</v>
      </c>
      <c r="H81" s="25">
        <v>1.7592200084781699</v>
      </c>
      <c r="I81" s="20">
        <v>1540</v>
      </c>
      <c r="J81" s="25">
        <v>1.2459016393442599</v>
      </c>
      <c r="K81" s="20">
        <v>1590</v>
      </c>
      <c r="L81" s="25">
        <v>0.50600885515496496</v>
      </c>
      <c r="M81" s="20">
        <v>11140</v>
      </c>
      <c r="N81" s="25">
        <v>0.31531531531531498</v>
      </c>
      <c r="O81" s="20">
        <v>3730</v>
      </c>
      <c r="P81" s="25">
        <v>0.70118662351672101</v>
      </c>
      <c r="Q81" s="20">
        <v>3210</v>
      </c>
      <c r="R81" s="25">
        <v>1.51754663294341</v>
      </c>
      <c r="S81" s="20">
        <v>1600</v>
      </c>
      <c r="T81" s="25">
        <v>0.69313169502205396</v>
      </c>
      <c r="U81" s="20">
        <v>3420</v>
      </c>
      <c r="V81" s="25">
        <v>2.08955223880597</v>
      </c>
      <c r="W81" s="20">
        <v>4730</v>
      </c>
      <c r="X81" s="25">
        <v>2.0271727409963298</v>
      </c>
      <c r="Y81" s="20">
        <v>3170</v>
      </c>
      <c r="Z81" s="25">
        <v>4.7603305785124004</v>
      </c>
      <c r="AA81" s="20">
        <v>15090</v>
      </c>
      <c r="AB81" s="25">
        <v>-0.54036243822075802</v>
      </c>
      <c r="AC81" s="20">
        <v>5040</v>
      </c>
      <c r="AD81" s="25">
        <v>1.90167914222132</v>
      </c>
      <c r="AE81" s="20">
        <v>1630</v>
      </c>
      <c r="AF81" s="25">
        <v>2.5125628140703502</v>
      </c>
      <c r="AG81" s="20">
        <v>3640</v>
      </c>
      <c r="AH81" s="25">
        <v>0.10989010989011</v>
      </c>
      <c r="AI81" s="20">
        <v>7090</v>
      </c>
      <c r="AJ81" s="25">
        <v>5.7087494410493402</v>
      </c>
      <c r="AK81" s="20">
        <v>3840</v>
      </c>
      <c r="AL81" s="25">
        <v>1.8822905620360599</v>
      </c>
      <c r="AM81" s="20">
        <v>2450</v>
      </c>
      <c r="AN81" s="25">
        <v>1.9550748752079901</v>
      </c>
      <c r="AO81" s="20">
        <v>3210</v>
      </c>
      <c r="AP81" s="25">
        <v>2.9543994861913898</v>
      </c>
      <c r="AQ81" s="20">
        <v>2280</v>
      </c>
      <c r="AR81" s="25">
        <v>0.66312997347480096</v>
      </c>
      <c r="AS81" s="20">
        <v>5530</v>
      </c>
      <c r="AT81" s="25">
        <v>0.108597285067873</v>
      </c>
      <c r="AU81" s="20">
        <v>6690</v>
      </c>
      <c r="AV81" s="25">
        <v>0.874152223059533</v>
      </c>
      <c r="AW81" s="20">
        <v>1210</v>
      </c>
      <c r="AX81" s="25">
        <v>1.50501672240803</v>
      </c>
      <c r="AY81" s="20">
        <v>4380</v>
      </c>
      <c r="AZ81" s="25">
        <v>2.67542830321521</v>
      </c>
      <c r="BA81" s="20">
        <v>5170</v>
      </c>
      <c r="BB81" s="25">
        <v>-1.9540884082716801</v>
      </c>
      <c r="BC81" s="20">
        <v>4900</v>
      </c>
      <c r="BD81" s="25">
        <v>1.8926788685524101</v>
      </c>
      <c r="BE81" s="20">
        <v>4260</v>
      </c>
      <c r="BF81" s="25">
        <v>0.14107688690336201</v>
      </c>
      <c r="BG81" s="20">
        <v>3070</v>
      </c>
      <c r="BH81" s="25">
        <v>1.1528326745718001</v>
      </c>
      <c r="BI81" s="20">
        <v>7640</v>
      </c>
      <c r="BJ81" s="25">
        <v>2.0568986242820899</v>
      </c>
      <c r="BK81" s="20">
        <v>5480</v>
      </c>
      <c r="BL81" s="25">
        <v>5.3674490188534101</v>
      </c>
      <c r="BM81" s="20">
        <v>14570</v>
      </c>
      <c r="BN81" s="25">
        <v>6.37365846535738</v>
      </c>
      <c r="BO81" s="20">
        <v>2080</v>
      </c>
      <c r="BP81" s="25">
        <v>0.58111380145278402</v>
      </c>
      <c r="BQ81" s="20">
        <v>15410</v>
      </c>
      <c r="BR81" s="25">
        <v>1.4547130068457099</v>
      </c>
      <c r="BS81" s="20">
        <v>10560</v>
      </c>
      <c r="BT81" s="25">
        <v>4.0910883280757098</v>
      </c>
      <c r="BU81" s="20">
        <v>10900</v>
      </c>
      <c r="BV81" s="25">
        <v>1.83092013078001</v>
      </c>
      <c r="BW81" s="20">
        <v>3980</v>
      </c>
      <c r="BX81" s="25">
        <v>-1.14370959721532</v>
      </c>
      <c r="BY81" s="20">
        <v>4450</v>
      </c>
      <c r="BZ81" s="25">
        <v>1.48334094020995</v>
      </c>
      <c r="CA81" s="20">
        <v>9760</v>
      </c>
      <c r="CB81" s="25">
        <v>3.9953121670573202</v>
      </c>
      <c r="CC81" s="20">
        <v>2450</v>
      </c>
      <c r="CD81" s="25">
        <v>-1.3279678068410501</v>
      </c>
      <c r="CE81" s="20">
        <v>3530</v>
      </c>
      <c r="CF81" s="25">
        <v>0.142005112184039</v>
      </c>
      <c r="CG81" s="20">
        <v>2860</v>
      </c>
      <c r="CH81" s="25">
        <v>1.16690240452617</v>
      </c>
      <c r="CI81" s="20">
        <v>8850</v>
      </c>
      <c r="CJ81" s="25">
        <v>0.305914343983685</v>
      </c>
      <c r="CK81" s="20">
        <v>3000</v>
      </c>
      <c r="CL81" s="25">
        <v>1.1800404585300099</v>
      </c>
      <c r="CM81" s="20">
        <v>10650</v>
      </c>
      <c r="CN81" s="25">
        <v>6.3729897113175502</v>
      </c>
      <c r="CO81" s="20">
        <v>5490</v>
      </c>
      <c r="CP81" s="25">
        <v>2.35074626865672</v>
      </c>
      <c r="CQ81" s="20">
        <v>1240</v>
      </c>
      <c r="CR81" s="25">
        <v>3.5</v>
      </c>
      <c r="CS81" s="20">
        <v>2620</v>
      </c>
      <c r="CT81" s="25">
        <v>-0.22857142857142901</v>
      </c>
      <c r="CU81" s="20">
        <v>1780</v>
      </c>
      <c r="CV81" s="25">
        <v>1.89111747851003</v>
      </c>
      <c r="CW81" s="20">
        <v>7610</v>
      </c>
      <c r="CX81" s="25">
        <v>-0.48397645519947702</v>
      </c>
      <c r="CY81" s="20">
        <v>6070</v>
      </c>
      <c r="CZ81" s="25">
        <v>-1.8581354015188201</v>
      </c>
      <c r="DA81" s="20">
        <v>5360</v>
      </c>
      <c r="DB81" s="25">
        <v>0.77140169332079001</v>
      </c>
      <c r="DC81" s="20">
        <v>2400</v>
      </c>
      <c r="DD81" s="25">
        <v>-0.24948024948024899</v>
      </c>
      <c r="DE81" s="20">
        <v>2310</v>
      </c>
      <c r="DF81" s="25">
        <v>0.61055385957261199</v>
      </c>
      <c r="DG81" s="20">
        <v>6610</v>
      </c>
      <c r="DH81" s="25">
        <v>0.54794520547945202</v>
      </c>
      <c r="DI81" s="20">
        <v>2350</v>
      </c>
      <c r="DJ81" s="25">
        <v>0.38445108927808602</v>
      </c>
      <c r="DK81" s="20">
        <v>6430</v>
      </c>
      <c r="DL81" s="25">
        <v>1.1962852195813001</v>
      </c>
      <c r="DM81" s="20">
        <v>8200</v>
      </c>
      <c r="DN81" s="25">
        <v>0.29350617585911698</v>
      </c>
      <c r="DO81" s="20">
        <v>2520</v>
      </c>
      <c r="DP81" s="25">
        <v>0</v>
      </c>
      <c r="DQ81" s="20">
        <v>30600</v>
      </c>
      <c r="DR81" s="25">
        <v>-0.67510548523206704</v>
      </c>
      <c r="DS81" s="20">
        <v>8140</v>
      </c>
      <c r="DT81" s="25">
        <v>-0.99732425200681096</v>
      </c>
      <c r="DU81" s="20">
        <v>2280</v>
      </c>
      <c r="DV81" s="25">
        <v>-0.48118985126859098</v>
      </c>
      <c r="DW81" s="20">
        <v>13510</v>
      </c>
      <c r="DX81" s="25">
        <v>3.3833435394978602</v>
      </c>
      <c r="DY81" s="20">
        <v>5630</v>
      </c>
      <c r="DZ81" s="25">
        <v>0.37466547725245303</v>
      </c>
      <c r="EA81" s="20">
        <v>7940</v>
      </c>
      <c r="EB81" s="25">
        <v>2.1358723623263001</v>
      </c>
      <c r="EC81" s="20">
        <v>2890</v>
      </c>
      <c r="ED81" s="25">
        <v>3.03571428571429</v>
      </c>
      <c r="EE81" s="20">
        <v>6740</v>
      </c>
      <c r="EF81" s="25">
        <v>0.95937640533653101</v>
      </c>
      <c r="EG81" s="20">
        <v>8960</v>
      </c>
      <c r="EH81" s="25">
        <v>0.84459459459459496</v>
      </c>
      <c r="EI81" s="20">
        <v>7890</v>
      </c>
      <c r="EJ81" s="25">
        <v>1.2960349031181799</v>
      </c>
      <c r="EK81" s="20">
        <v>17800</v>
      </c>
      <c r="EL81" s="25">
        <v>-0.73061907417735605</v>
      </c>
      <c r="EM81" s="20">
        <v>2480</v>
      </c>
      <c r="EN81" s="25">
        <v>1.8891170431211499</v>
      </c>
      <c r="EO81" s="20">
        <v>7250</v>
      </c>
      <c r="EP81" s="25">
        <v>-1.2527233115468399</v>
      </c>
      <c r="EQ81" s="20">
        <v>4660</v>
      </c>
      <c r="ER81" s="25">
        <v>1.4145810663764999</v>
      </c>
      <c r="ES81" s="20">
        <v>3820</v>
      </c>
      <c r="ET81" s="25">
        <v>1.29939008220631</v>
      </c>
      <c r="EU81" s="20">
        <v>3820</v>
      </c>
      <c r="EV81" s="25">
        <v>1.1122881355932199</v>
      </c>
      <c r="EW81" s="20">
        <v>20850</v>
      </c>
      <c r="EX81" s="25">
        <v>4.2191561687662498</v>
      </c>
      <c r="EY81" s="20">
        <v>11550</v>
      </c>
      <c r="EZ81" s="25">
        <v>3.1146809460062501</v>
      </c>
      <c r="FA81" s="20">
        <v>12100</v>
      </c>
      <c r="FB81" s="25">
        <v>1.6637257373330001</v>
      </c>
      <c r="FC81" s="20">
        <v>8250</v>
      </c>
      <c r="FD81" s="25">
        <v>3.1390695347673798</v>
      </c>
      <c r="FE81" s="20">
        <v>3240</v>
      </c>
      <c r="FF81" s="25">
        <v>-0.91659028414298804</v>
      </c>
      <c r="FG81" s="20">
        <v>6000</v>
      </c>
      <c r="FH81" s="25">
        <v>2.87917737789203</v>
      </c>
      <c r="FI81" s="20">
        <v>3830</v>
      </c>
      <c r="FJ81" s="25">
        <v>0.89520800421274305</v>
      </c>
      <c r="FK81" s="20">
        <v>2690</v>
      </c>
      <c r="FL81" s="25">
        <v>-0.66371681415929196</v>
      </c>
      <c r="FM81" s="20">
        <v>11230</v>
      </c>
      <c r="FN81" s="25">
        <v>-0.151164858616397</v>
      </c>
      <c r="FO81" s="20">
        <v>3820</v>
      </c>
      <c r="FP81" s="25">
        <v>-5.22875816993464E-2</v>
      </c>
      <c r="FQ81" s="20">
        <v>4810</v>
      </c>
      <c r="FR81" s="25">
        <v>1.09197816043679</v>
      </c>
      <c r="FS81" s="20">
        <v>3270</v>
      </c>
      <c r="FT81" s="25">
        <v>5.8195926285160002</v>
      </c>
      <c r="FU81" s="20">
        <v>4270</v>
      </c>
      <c r="FV81" s="25">
        <v>0.87408457358847103</v>
      </c>
      <c r="FW81" s="20">
        <v>3230</v>
      </c>
      <c r="FX81" s="25">
        <v>-0.40036957191253503</v>
      </c>
      <c r="FY81" s="20">
        <v>4400</v>
      </c>
      <c r="FZ81" s="25">
        <v>-2.2716946842344401E-2</v>
      </c>
      <c r="GA81" s="20">
        <v>1300</v>
      </c>
      <c r="GB81" s="25">
        <v>4.0832666132906299</v>
      </c>
      <c r="GC81" s="20">
        <v>9380</v>
      </c>
      <c r="GD81" s="25">
        <v>-8.5197018104366307E-2</v>
      </c>
      <c r="GE81" s="20">
        <v>10980</v>
      </c>
      <c r="GF81" s="25">
        <v>3.2455315145813701</v>
      </c>
      <c r="GG81" s="20">
        <v>18370</v>
      </c>
      <c r="GH81" s="25">
        <v>1.54228855721393</v>
      </c>
      <c r="GI81" s="20">
        <v>11960</v>
      </c>
      <c r="GJ81" s="25">
        <v>2.79425672771043</v>
      </c>
      <c r="GK81" s="20">
        <v>9470</v>
      </c>
      <c r="GL81" s="25">
        <v>1.6750778481692301</v>
      </c>
      <c r="GM81" s="20">
        <v>4350</v>
      </c>
      <c r="GN81" s="25">
        <v>2.9328287606433299</v>
      </c>
      <c r="GO81" s="20">
        <v>5040</v>
      </c>
      <c r="GP81" s="25">
        <v>1.79870654810024</v>
      </c>
      <c r="GQ81" s="20">
        <v>1660</v>
      </c>
      <c r="GR81" s="25">
        <v>1.21654501216545</v>
      </c>
      <c r="GS81" s="20">
        <v>11470</v>
      </c>
      <c r="GT81" s="25">
        <v>-1.56196361139719</v>
      </c>
      <c r="GU81" s="20">
        <v>720</v>
      </c>
      <c r="GV81" s="25">
        <v>7.8078078078078104</v>
      </c>
    </row>
    <row r="82" spans="1:204" ht="15" customHeight="1" x14ac:dyDescent="0.25">
      <c r="A82" s="6">
        <v>45689</v>
      </c>
      <c r="B82" s="26" t="s">
        <v>4</v>
      </c>
      <c r="C82" s="20">
        <v>3680</v>
      </c>
      <c r="D82" s="25">
        <v>0.68455640744797397</v>
      </c>
      <c r="E82" s="20">
        <v>5430</v>
      </c>
      <c r="F82" s="25">
        <v>0.38795492333271803</v>
      </c>
      <c r="G82" s="20">
        <v>4810</v>
      </c>
      <c r="H82" s="25">
        <v>1.7551279340241099</v>
      </c>
      <c r="I82" s="20">
        <v>1550</v>
      </c>
      <c r="J82" s="25">
        <v>1.7739816031537501</v>
      </c>
      <c r="K82" s="20">
        <v>1590</v>
      </c>
      <c r="L82" s="25">
        <v>-6.3051702395964707E-2</v>
      </c>
      <c r="M82" s="20">
        <v>11150</v>
      </c>
      <c r="N82" s="25">
        <v>0.134722471708281</v>
      </c>
      <c r="O82" s="20">
        <v>3740</v>
      </c>
      <c r="P82" s="25">
        <v>0.59155687012637803</v>
      </c>
      <c r="Q82" s="20">
        <v>3210</v>
      </c>
      <c r="R82" s="25">
        <v>1.54867256637168</v>
      </c>
      <c r="S82" s="20">
        <v>1590</v>
      </c>
      <c r="T82" s="25">
        <v>0.44164037854889598</v>
      </c>
      <c r="U82" s="20">
        <v>3430</v>
      </c>
      <c r="V82" s="25">
        <v>1.81062629860493</v>
      </c>
      <c r="W82" s="20">
        <v>4730</v>
      </c>
      <c r="X82" s="25">
        <v>1.24143835616438</v>
      </c>
      <c r="Y82" s="20">
        <v>3190</v>
      </c>
      <c r="Z82" s="25">
        <v>4.9342105263157903</v>
      </c>
      <c r="AA82" s="20">
        <v>15100</v>
      </c>
      <c r="AB82" s="25">
        <v>-1.05490761368104</v>
      </c>
      <c r="AC82" s="20">
        <v>5050</v>
      </c>
      <c r="AD82" s="25">
        <v>1.87764990914597</v>
      </c>
      <c r="AE82" s="20">
        <v>1630</v>
      </c>
      <c r="AF82" s="25">
        <v>2.125</v>
      </c>
      <c r="AG82" s="20">
        <v>3640</v>
      </c>
      <c r="AH82" s="25">
        <v>-0.109769484083425</v>
      </c>
      <c r="AI82" s="20">
        <v>7090</v>
      </c>
      <c r="AJ82" s="25">
        <v>5.2858203414996296</v>
      </c>
      <c r="AK82" s="20">
        <v>3860</v>
      </c>
      <c r="AL82" s="25">
        <v>2.1180831347630402</v>
      </c>
      <c r="AM82" s="20">
        <v>2460</v>
      </c>
      <c r="AN82" s="25">
        <v>1.4869888475836399</v>
      </c>
      <c r="AO82" s="20">
        <v>3230</v>
      </c>
      <c r="AP82" s="25">
        <v>3.4913516976297201</v>
      </c>
      <c r="AQ82" s="20">
        <v>2270</v>
      </c>
      <c r="AR82" s="25">
        <v>0.39735099337748297</v>
      </c>
      <c r="AS82" s="20">
        <v>5530</v>
      </c>
      <c r="AT82" s="25">
        <v>0.19923926824850599</v>
      </c>
      <c r="AU82" s="20">
        <v>6710</v>
      </c>
      <c r="AV82" s="25">
        <v>0.81178592904389701</v>
      </c>
      <c r="AW82" s="20">
        <v>1220</v>
      </c>
      <c r="AX82" s="25">
        <v>1.32780082987552</v>
      </c>
      <c r="AY82" s="20">
        <v>4400</v>
      </c>
      <c r="AZ82" s="25">
        <v>3.0657617598876699</v>
      </c>
      <c r="BA82" s="20">
        <v>5170</v>
      </c>
      <c r="BB82" s="25">
        <v>-1.5797487628473501</v>
      </c>
      <c r="BC82" s="20">
        <v>4920</v>
      </c>
      <c r="BD82" s="25">
        <v>2.0306672192291799</v>
      </c>
      <c r="BE82" s="20">
        <v>4270</v>
      </c>
      <c r="BF82" s="25">
        <v>0.117205813408345</v>
      </c>
      <c r="BG82" s="20">
        <v>3090</v>
      </c>
      <c r="BH82" s="25">
        <v>1.47783251231527</v>
      </c>
      <c r="BI82" s="20">
        <v>7640</v>
      </c>
      <c r="BJ82" s="25">
        <v>1.62298789410669</v>
      </c>
      <c r="BK82" s="20">
        <v>5530</v>
      </c>
      <c r="BL82" s="25">
        <v>6.2908811081185103</v>
      </c>
      <c r="BM82" s="20">
        <v>14600</v>
      </c>
      <c r="BN82" s="25">
        <v>5.76045214114919</v>
      </c>
      <c r="BO82" s="20">
        <v>2070</v>
      </c>
      <c r="BP82" s="25">
        <v>0.48520135856380397</v>
      </c>
      <c r="BQ82" s="20">
        <v>15390</v>
      </c>
      <c r="BR82" s="25">
        <v>1.07745877406215</v>
      </c>
      <c r="BS82" s="20">
        <v>10590</v>
      </c>
      <c r="BT82" s="25">
        <v>3.8457765132934401</v>
      </c>
      <c r="BU82" s="20">
        <v>10920</v>
      </c>
      <c r="BV82" s="25">
        <v>1.7798900382070599</v>
      </c>
      <c r="BW82" s="20">
        <v>3980</v>
      </c>
      <c r="BX82" s="25">
        <v>-1.0439970171513799</v>
      </c>
      <c r="BY82" s="20">
        <v>4470</v>
      </c>
      <c r="BZ82" s="25">
        <v>1.70726155246984</v>
      </c>
      <c r="CA82" s="20">
        <v>9800</v>
      </c>
      <c r="CB82" s="25">
        <v>4.0450153944155396</v>
      </c>
      <c r="CC82" s="20">
        <v>2450</v>
      </c>
      <c r="CD82" s="25">
        <v>-1.44985904148208</v>
      </c>
      <c r="CE82" s="20">
        <v>3530</v>
      </c>
      <c r="CF82" s="25">
        <v>0</v>
      </c>
      <c r="CG82" s="20">
        <v>2860</v>
      </c>
      <c r="CH82" s="25">
        <v>0.91613812544045103</v>
      </c>
      <c r="CI82" s="20">
        <v>8870</v>
      </c>
      <c r="CJ82" s="25">
        <v>0.27127839945744298</v>
      </c>
      <c r="CK82" s="20">
        <v>3010</v>
      </c>
      <c r="CL82" s="25">
        <v>1.17726202489068</v>
      </c>
      <c r="CM82" s="20">
        <v>10710</v>
      </c>
      <c r="CN82" s="25">
        <v>6.0384082359928701</v>
      </c>
      <c r="CO82" s="20">
        <v>5480</v>
      </c>
      <c r="CP82" s="25">
        <v>1.7263783181733801</v>
      </c>
      <c r="CQ82" s="20">
        <v>1250</v>
      </c>
      <c r="CR82" s="25">
        <v>4.4203502919099202</v>
      </c>
      <c r="CS82" s="20">
        <v>2620</v>
      </c>
      <c r="CT82" s="25">
        <v>-0.45679482299200602</v>
      </c>
      <c r="CU82" s="20">
        <v>1790</v>
      </c>
      <c r="CV82" s="25">
        <v>1.82128628343768</v>
      </c>
      <c r="CW82" s="20">
        <v>7590</v>
      </c>
      <c r="CX82" s="25">
        <v>-0.57674662472145799</v>
      </c>
      <c r="CY82" s="20">
        <v>6050</v>
      </c>
      <c r="CZ82" s="25">
        <v>-2.13385063045587</v>
      </c>
      <c r="DA82" s="20">
        <v>5350</v>
      </c>
      <c r="DB82" s="25">
        <v>0.63993977037455296</v>
      </c>
      <c r="DC82" s="20">
        <v>2390</v>
      </c>
      <c r="DD82" s="25">
        <v>-0.58212058212058204</v>
      </c>
      <c r="DE82" s="20">
        <v>2310</v>
      </c>
      <c r="DF82" s="25">
        <v>0.565217391304348</v>
      </c>
      <c r="DG82" s="20">
        <v>6620</v>
      </c>
      <c r="DH82" s="25">
        <v>1.06805004577357</v>
      </c>
      <c r="DI82" s="20">
        <v>2360</v>
      </c>
      <c r="DJ82" s="25">
        <v>0.59701492537313405</v>
      </c>
      <c r="DK82" s="20">
        <v>6420</v>
      </c>
      <c r="DL82" s="25">
        <v>1.0544538873150799</v>
      </c>
      <c r="DM82" s="20">
        <v>8220</v>
      </c>
      <c r="DN82" s="25">
        <v>0.341880341880342</v>
      </c>
      <c r="DO82" s="20">
        <v>2520</v>
      </c>
      <c r="DP82" s="25">
        <v>0.35856573705179301</v>
      </c>
      <c r="DQ82" s="20">
        <v>30690</v>
      </c>
      <c r="DR82" s="25">
        <v>-0.49602852974550199</v>
      </c>
      <c r="DS82" s="20">
        <v>8150</v>
      </c>
      <c r="DT82" s="25">
        <v>-1.0085054678007299</v>
      </c>
      <c r="DU82" s="20">
        <v>2270</v>
      </c>
      <c r="DV82" s="25">
        <v>-1.0448410970831501</v>
      </c>
      <c r="DW82" s="20">
        <v>13520</v>
      </c>
      <c r="DX82" s="25">
        <v>3.1657639789457601</v>
      </c>
      <c r="DY82" s="20">
        <v>5630</v>
      </c>
      <c r="DZ82" s="25">
        <v>0.17799928800284801</v>
      </c>
      <c r="EA82" s="20">
        <v>7960</v>
      </c>
      <c r="EB82" s="25">
        <v>2.31511254019293</v>
      </c>
      <c r="EC82" s="20">
        <v>2890</v>
      </c>
      <c r="ED82" s="25">
        <v>2.5932504440497302</v>
      </c>
      <c r="EE82" s="20">
        <v>6750</v>
      </c>
      <c r="EF82" s="25">
        <v>0.927588270496709</v>
      </c>
      <c r="EG82" s="20">
        <v>8950</v>
      </c>
      <c r="EH82" s="25">
        <v>0.41531036030979901</v>
      </c>
      <c r="EI82" s="20">
        <v>7900</v>
      </c>
      <c r="EJ82" s="25">
        <v>1.2040476495452801</v>
      </c>
      <c r="EK82" s="20">
        <v>17770</v>
      </c>
      <c r="EL82" s="25">
        <v>-0.92014276154360897</v>
      </c>
      <c r="EM82" s="20">
        <v>2460</v>
      </c>
      <c r="EN82" s="25">
        <v>0.98400984009840098</v>
      </c>
      <c r="EO82" s="20">
        <v>7220</v>
      </c>
      <c r="EP82" s="25">
        <v>-1.37959295178254</v>
      </c>
      <c r="EQ82" s="20">
        <v>4670</v>
      </c>
      <c r="ER82" s="25">
        <v>1.1270047680971</v>
      </c>
      <c r="ES82" s="20">
        <v>3810</v>
      </c>
      <c r="ET82" s="25">
        <v>0.82010582010582</v>
      </c>
      <c r="EU82" s="20">
        <v>3820</v>
      </c>
      <c r="EV82" s="25">
        <v>0.76416337285902503</v>
      </c>
      <c r="EW82" s="20">
        <v>20950</v>
      </c>
      <c r="EX82" s="25">
        <v>4.1459534698747298</v>
      </c>
      <c r="EY82" s="20">
        <v>11650</v>
      </c>
      <c r="EZ82" s="25">
        <v>3.7297489763218801</v>
      </c>
      <c r="FA82" s="20">
        <v>12120</v>
      </c>
      <c r="FB82" s="25">
        <v>1.5755950385517901</v>
      </c>
      <c r="FC82" s="20">
        <v>8300</v>
      </c>
      <c r="FD82" s="25">
        <v>3.37484433374844</v>
      </c>
      <c r="FE82" s="20">
        <v>3240</v>
      </c>
      <c r="FF82" s="25">
        <v>-1.25</v>
      </c>
      <c r="FG82" s="20">
        <v>6030</v>
      </c>
      <c r="FH82" s="25">
        <v>3.2904884318766099</v>
      </c>
      <c r="FI82" s="20">
        <v>3840</v>
      </c>
      <c r="FJ82" s="25">
        <v>0.89332632685233804</v>
      </c>
      <c r="FK82" s="20">
        <v>2700</v>
      </c>
      <c r="FL82" s="25">
        <v>-0.70007369196757596</v>
      </c>
      <c r="FM82" s="20">
        <v>11230</v>
      </c>
      <c r="FN82" s="25">
        <v>8.9070989578694196E-3</v>
      </c>
      <c r="FO82" s="20">
        <v>3830</v>
      </c>
      <c r="FP82" s="25">
        <v>5.2232958997127203E-2</v>
      </c>
      <c r="FQ82" s="20">
        <v>4840</v>
      </c>
      <c r="FR82" s="25">
        <v>0.98121085594989599</v>
      </c>
      <c r="FS82" s="20">
        <v>3270</v>
      </c>
      <c r="FT82" s="25">
        <v>5.0466088074574103</v>
      </c>
      <c r="FU82" s="20">
        <v>4280</v>
      </c>
      <c r="FV82" s="25">
        <v>0.68299576071596801</v>
      </c>
      <c r="FW82" s="20">
        <v>3230</v>
      </c>
      <c r="FX82" s="25">
        <v>-1.0723039215686301</v>
      </c>
      <c r="FY82" s="20">
        <v>4400</v>
      </c>
      <c r="FZ82" s="25">
        <v>0.13648771610555099</v>
      </c>
      <c r="GA82" s="20">
        <v>1310</v>
      </c>
      <c r="GB82" s="25">
        <v>3.07813733228098</v>
      </c>
      <c r="GC82" s="20">
        <v>9380</v>
      </c>
      <c r="GD82" s="25">
        <v>-0.30818278427205098</v>
      </c>
      <c r="GE82" s="20">
        <v>10990</v>
      </c>
      <c r="GF82" s="25">
        <v>2.69992526158445</v>
      </c>
      <c r="GG82" s="20">
        <v>18400</v>
      </c>
      <c r="GH82" s="25">
        <v>1.3721276244007301</v>
      </c>
      <c r="GI82" s="20">
        <v>12020</v>
      </c>
      <c r="GJ82" s="25">
        <v>2.92758089368259</v>
      </c>
      <c r="GK82" s="20">
        <v>9490</v>
      </c>
      <c r="GL82" s="25">
        <v>1.3028620247757401</v>
      </c>
      <c r="GM82" s="20">
        <v>4380</v>
      </c>
      <c r="GN82" s="25">
        <v>2.3125437981779999</v>
      </c>
      <c r="GO82" s="20">
        <v>5040</v>
      </c>
      <c r="GP82" s="25">
        <v>1.26480626380245</v>
      </c>
      <c r="GQ82" s="20">
        <v>1670</v>
      </c>
      <c r="GR82" s="25">
        <v>1.0869565217391299</v>
      </c>
      <c r="GS82" s="20">
        <v>11520</v>
      </c>
      <c r="GT82" s="25">
        <v>-1.1918031381291301</v>
      </c>
      <c r="GU82" s="20">
        <v>740</v>
      </c>
      <c r="GV82" s="25">
        <v>10.7784431137725</v>
      </c>
    </row>
    <row r="83" spans="1:204" ht="15" customHeight="1" x14ac:dyDescent="0.25">
      <c r="A83" s="6">
        <v>45717</v>
      </c>
      <c r="B83" s="26" t="s">
        <v>4</v>
      </c>
      <c r="C83" s="20">
        <v>3690</v>
      </c>
      <c r="D83" s="25">
        <v>0.51813471502590702</v>
      </c>
      <c r="E83" s="20">
        <v>5420</v>
      </c>
      <c r="F83" s="25">
        <v>1.8443378827001099E-2</v>
      </c>
      <c r="G83" s="20">
        <v>4810</v>
      </c>
      <c r="H83" s="25">
        <v>1.24158249158249</v>
      </c>
      <c r="I83" s="20">
        <v>1550</v>
      </c>
      <c r="J83" s="25">
        <v>1.1764705882352899</v>
      </c>
      <c r="K83" s="20">
        <v>1600</v>
      </c>
      <c r="L83" s="25">
        <v>0.44025157232704398</v>
      </c>
      <c r="M83" s="20">
        <v>11150</v>
      </c>
      <c r="N83" s="25">
        <v>3.5900197451085997E-2</v>
      </c>
      <c r="O83" s="20">
        <v>3740</v>
      </c>
      <c r="P83" s="25">
        <v>0.61861215707369599</v>
      </c>
      <c r="Q83" s="20">
        <v>3210</v>
      </c>
      <c r="R83" s="25">
        <v>0.72168183244430495</v>
      </c>
      <c r="S83" s="20">
        <v>1600</v>
      </c>
      <c r="T83" s="25">
        <v>1.1370814908401801</v>
      </c>
      <c r="U83" s="20">
        <v>3420</v>
      </c>
      <c r="V83" s="25">
        <v>1.57456922162805</v>
      </c>
      <c r="W83" s="20">
        <v>4740</v>
      </c>
      <c r="X83" s="25">
        <v>1.15261472785486</v>
      </c>
      <c r="Y83" s="20">
        <v>3200</v>
      </c>
      <c r="Z83" s="25">
        <v>4.57965325482499</v>
      </c>
      <c r="AA83" s="20">
        <v>15110</v>
      </c>
      <c r="AB83" s="25">
        <v>-1.22278166481397</v>
      </c>
      <c r="AC83" s="20">
        <v>5040</v>
      </c>
      <c r="AD83" s="25">
        <v>1.6949152542372901</v>
      </c>
      <c r="AE83" s="20">
        <v>1640</v>
      </c>
      <c r="AF83" s="25">
        <v>2.3764853033145701</v>
      </c>
      <c r="AG83" s="20">
        <v>3650</v>
      </c>
      <c r="AH83" s="25">
        <v>8.2372322899505801E-2</v>
      </c>
      <c r="AI83" s="20">
        <v>7110</v>
      </c>
      <c r="AJ83" s="25">
        <v>5.0702143385070197</v>
      </c>
      <c r="AK83" s="20">
        <v>3880</v>
      </c>
      <c r="AL83" s="25">
        <v>2.2157742020575002</v>
      </c>
      <c r="AM83" s="20">
        <v>2440</v>
      </c>
      <c r="AN83" s="25">
        <v>0.74257425742574301</v>
      </c>
      <c r="AO83" s="20">
        <v>3260</v>
      </c>
      <c r="AP83" s="25">
        <v>3.59529112313077</v>
      </c>
      <c r="AQ83" s="20">
        <v>2290</v>
      </c>
      <c r="AR83" s="25">
        <v>0.48351648351648402</v>
      </c>
      <c r="AS83" s="20">
        <v>5530</v>
      </c>
      <c r="AT83" s="25">
        <v>5.4308472121650998E-2</v>
      </c>
      <c r="AU83" s="20">
        <v>6700</v>
      </c>
      <c r="AV83" s="25">
        <v>0.60087126333183105</v>
      </c>
      <c r="AW83" s="20">
        <v>1220</v>
      </c>
      <c r="AX83" s="25">
        <v>2.00836820083682</v>
      </c>
      <c r="AY83" s="20">
        <v>4420</v>
      </c>
      <c r="AZ83" s="25">
        <v>3.3224145999064101</v>
      </c>
      <c r="BA83" s="20">
        <v>5170</v>
      </c>
      <c r="BB83" s="25">
        <v>-1.54226961157654</v>
      </c>
      <c r="BC83" s="20">
        <v>4920</v>
      </c>
      <c r="BD83" s="25">
        <v>1.73841059602649</v>
      </c>
      <c r="BE83" s="20">
        <v>4290</v>
      </c>
      <c r="BF83" s="25">
        <v>0.28070175438596501</v>
      </c>
      <c r="BG83" s="20">
        <v>3090</v>
      </c>
      <c r="BH83" s="25">
        <v>1.3429413691451</v>
      </c>
      <c r="BI83" s="20">
        <v>7650</v>
      </c>
      <c r="BJ83" s="25">
        <v>1.5539912338955999</v>
      </c>
      <c r="BK83" s="20">
        <v>5550</v>
      </c>
      <c r="BL83" s="25">
        <v>5.8935723822239199</v>
      </c>
      <c r="BM83" s="20">
        <v>14620</v>
      </c>
      <c r="BN83" s="25">
        <v>5.3329489766503304</v>
      </c>
      <c r="BO83" s="20">
        <v>2070</v>
      </c>
      <c r="BP83" s="25">
        <v>0.145067698259188</v>
      </c>
      <c r="BQ83" s="20">
        <v>15370</v>
      </c>
      <c r="BR83" s="25">
        <v>0.72069711065976505</v>
      </c>
      <c r="BS83" s="20">
        <v>10610</v>
      </c>
      <c r="BT83" s="25">
        <v>3.6743867878432499</v>
      </c>
      <c r="BU83" s="20">
        <v>10950</v>
      </c>
      <c r="BV83" s="25">
        <v>1.8234254349241801</v>
      </c>
      <c r="BW83" s="20">
        <v>3980</v>
      </c>
      <c r="BX83" s="25">
        <v>-0.945508833043046</v>
      </c>
      <c r="BY83" s="20">
        <v>4460</v>
      </c>
      <c r="BZ83" s="25">
        <v>1.4090909090909101</v>
      </c>
      <c r="CA83" s="20">
        <v>9830</v>
      </c>
      <c r="CB83" s="25">
        <v>3.7791618283542698</v>
      </c>
      <c r="CC83" s="20">
        <v>2450</v>
      </c>
      <c r="CD83" s="25">
        <v>-1.2510088781275199</v>
      </c>
      <c r="CE83" s="20">
        <v>3530</v>
      </c>
      <c r="CF83" s="25">
        <v>8.5058123050751305E-2</v>
      </c>
      <c r="CG83" s="20">
        <v>2860</v>
      </c>
      <c r="CH83" s="25">
        <v>0.35124692658939199</v>
      </c>
      <c r="CI83" s="20">
        <v>8870</v>
      </c>
      <c r="CJ83" s="25">
        <v>-0.20261143628995901</v>
      </c>
      <c r="CK83" s="20">
        <v>3010</v>
      </c>
      <c r="CL83" s="25">
        <v>1.00806451612903</v>
      </c>
      <c r="CM83" s="20">
        <v>10790</v>
      </c>
      <c r="CN83" s="25">
        <v>5.84887144259078</v>
      </c>
      <c r="CO83" s="20">
        <v>5490</v>
      </c>
      <c r="CP83" s="25">
        <v>1.5165526169779899</v>
      </c>
      <c r="CQ83" s="20">
        <v>1260</v>
      </c>
      <c r="CR83" s="25">
        <v>4.3189368770764096</v>
      </c>
      <c r="CS83" s="20">
        <v>2640</v>
      </c>
      <c r="CT83" s="25">
        <v>0.68781047000382101</v>
      </c>
      <c r="CU83" s="20">
        <v>1790</v>
      </c>
      <c r="CV83" s="25">
        <v>1.47475893363585</v>
      </c>
      <c r="CW83" s="20">
        <v>7580</v>
      </c>
      <c r="CX83" s="25">
        <v>-0.45937787111169398</v>
      </c>
      <c r="CY83" s="20">
        <v>6050</v>
      </c>
      <c r="CZ83" s="25">
        <v>-2.26280911588815</v>
      </c>
      <c r="DA83" s="20">
        <v>5350</v>
      </c>
      <c r="DB83" s="25">
        <v>0.67732831608654798</v>
      </c>
      <c r="DC83" s="20">
        <v>2390</v>
      </c>
      <c r="DD83" s="25">
        <v>-0.29166666666666702</v>
      </c>
      <c r="DE83" s="20">
        <v>2320</v>
      </c>
      <c r="DF83" s="25">
        <v>1.08979947689625</v>
      </c>
      <c r="DG83" s="20">
        <v>6630</v>
      </c>
      <c r="DH83" s="25">
        <v>1.2679498930644699</v>
      </c>
      <c r="DI83" s="20">
        <v>2350</v>
      </c>
      <c r="DJ83" s="25">
        <v>0.170212765957447</v>
      </c>
      <c r="DK83" s="20">
        <v>6410</v>
      </c>
      <c r="DL83" s="25">
        <v>0.66006600660065995</v>
      </c>
      <c r="DM83" s="20">
        <v>8230</v>
      </c>
      <c r="DN83" s="25">
        <v>0.28024856829535799</v>
      </c>
      <c r="DO83" s="20">
        <v>2510</v>
      </c>
      <c r="DP83" s="25">
        <v>0.15942606616181701</v>
      </c>
      <c r="DQ83" s="20">
        <v>30710</v>
      </c>
      <c r="DR83" s="25">
        <v>-0.61165048543689304</v>
      </c>
      <c r="DS83" s="20">
        <v>8150</v>
      </c>
      <c r="DT83" s="25">
        <v>-0.996112730806608</v>
      </c>
      <c r="DU83" s="20">
        <v>2270</v>
      </c>
      <c r="DV83" s="25">
        <v>-1.1759581881533101</v>
      </c>
      <c r="DW83" s="20">
        <v>13530</v>
      </c>
      <c r="DX83" s="25">
        <v>2.8810338274420402</v>
      </c>
      <c r="DY83" s="20">
        <v>5640</v>
      </c>
      <c r="DZ83" s="25">
        <v>0.49884197398895402</v>
      </c>
      <c r="EA83" s="20">
        <v>7980</v>
      </c>
      <c r="EB83" s="25">
        <v>2.3091725465041701</v>
      </c>
      <c r="EC83" s="20">
        <v>2890</v>
      </c>
      <c r="ED83" s="25">
        <v>2.0112914608327501</v>
      </c>
      <c r="EE83" s="20">
        <v>6750</v>
      </c>
      <c r="EF83" s="25">
        <v>0.82126325220247898</v>
      </c>
      <c r="EG83" s="20">
        <v>8940</v>
      </c>
      <c r="EH83" s="25">
        <v>0.17921146953405001</v>
      </c>
      <c r="EI83" s="20">
        <v>7920</v>
      </c>
      <c r="EJ83" s="25">
        <v>1.11054378350779</v>
      </c>
      <c r="EK83" s="20">
        <v>17780</v>
      </c>
      <c r="EL83" s="25">
        <v>-0.98011917358133305</v>
      </c>
      <c r="EM83" s="20">
        <v>2470</v>
      </c>
      <c r="EN83" s="25">
        <v>0.77487765089722704</v>
      </c>
      <c r="EO83" s="20">
        <v>7220</v>
      </c>
      <c r="EP83" s="25">
        <v>-1.3661202185792301</v>
      </c>
      <c r="EQ83" s="20">
        <v>4650</v>
      </c>
      <c r="ER83" s="25">
        <v>0.15086206896551699</v>
      </c>
      <c r="ES83" s="20">
        <v>3810</v>
      </c>
      <c r="ET83" s="25">
        <v>0.71334214002642005</v>
      </c>
      <c r="EU83" s="20">
        <v>3860</v>
      </c>
      <c r="EV83" s="25">
        <v>1.33928571428571</v>
      </c>
      <c r="EW83" s="20">
        <v>21020</v>
      </c>
      <c r="EX83" s="25">
        <v>4.1412790409669604</v>
      </c>
      <c r="EY83" s="20">
        <v>11690</v>
      </c>
      <c r="EZ83" s="25">
        <v>3.9125022230126301</v>
      </c>
      <c r="FA83" s="20">
        <v>12140</v>
      </c>
      <c r="FB83" s="25">
        <v>1.32732281492612</v>
      </c>
      <c r="FC83" s="20">
        <v>8360</v>
      </c>
      <c r="FD83" s="25">
        <v>3.5816086256041602</v>
      </c>
      <c r="FE83" s="20">
        <v>3250</v>
      </c>
      <c r="FF83" s="25">
        <v>-1.15712545676005</v>
      </c>
      <c r="FG83" s="20">
        <v>6020</v>
      </c>
      <c r="FH83" s="25">
        <v>3.0469017459773999</v>
      </c>
      <c r="FI83" s="20">
        <v>3850</v>
      </c>
      <c r="FJ83" s="25">
        <v>0.73336825563122099</v>
      </c>
      <c r="FK83" s="20">
        <v>2690</v>
      </c>
      <c r="FL83" s="25">
        <v>-0.81061164333087699</v>
      </c>
      <c r="FM83" s="20">
        <v>11230</v>
      </c>
      <c r="FN83" s="25">
        <v>0.187316028900187</v>
      </c>
      <c r="FO83" s="20">
        <v>3830</v>
      </c>
      <c r="FP83" s="25">
        <v>-0.208387600937744</v>
      </c>
      <c r="FQ83" s="20">
        <v>4850</v>
      </c>
      <c r="FR83" s="25">
        <v>1.06227869193918</v>
      </c>
      <c r="FS83" s="20">
        <v>3280</v>
      </c>
      <c r="FT83" s="25">
        <v>4.8531289910600304</v>
      </c>
      <c r="FU83" s="20">
        <v>4280</v>
      </c>
      <c r="FV83" s="25">
        <v>0.77756833176248796</v>
      </c>
      <c r="FW83" s="20">
        <v>3240</v>
      </c>
      <c r="FX83" s="25">
        <v>-0.88793631353337399</v>
      </c>
      <c r="FY83" s="20">
        <v>4410</v>
      </c>
      <c r="FZ83" s="25">
        <v>0.29558890404729399</v>
      </c>
      <c r="GA83" s="20">
        <v>1310</v>
      </c>
      <c r="GB83" s="25">
        <v>2.5098039215686301</v>
      </c>
      <c r="GC83" s="20">
        <v>9390</v>
      </c>
      <c r="GD83" s="25">
        <v>-0.392656266581768</v>
      </c>
      <c r="GE83" s="20">
        <v>11010</v>
      </c>
      <c r="GF83" s="25">
        <v>2.5894187779433699</v>
      </c>
      <c r="GG83" s="20">
        <v>18440</v>
      </c>
      <c r="GH83" s="25">
        <v>1.2574817418044</v>
      </c>
      <c r="GI83" s="20">
        <v>12050</v>
      </c>
      <c r="GJ83" s="25">
        <v>2.7368062068377501</v>
      </c>
      <c r="GK83" s="20">
        <v>9480</v>
      </c>
      <c r="GL83" s="25">
        <v>1.0120379247896001</v>
      </c>
      <c r="GM83" s="20">
        <v>4420</v>
      </c>
      <c r="GN83" s="25">
        <v>3.1490552834149801</v>
      </c>
      <c r="GO83" s="20">
        <v>5070</v>
      </c>
      <c r="GP83" s="25">
        <v>1.38110488390713</v>
      </c>
      <c r="GQ83" s="20">
        <v>1700</v>
      </c>
      <c r="GR83" s="25">
        <v>1.7996400719856001</v>
      </c>
      <c r="GS83" s="20">
        <v>11550</v>
      </c>
      <c r="GT83" s="25">
        <v>-1.1385036808765601</v>
      </c>
      <c r="GU83" s="20">
        <v>750</v>
      </c>
      <c r="GV83" s="25">
        <v>10.8983799705449</v>
      </c>
    </row>
    <row r="84" spans="1:204" ht="15" customHeight="1" x14ac:dyDescent="0.25">
      <c r="A84" s="6">
        <v>45748</v>
      </c>
      <c r="B84" s="26" t="s">
        <v>4</v>
      </c>
      <c r="C84" s="20">
        <v>3720</v>
      </c>
      <c r="D84" s="25">
        <v>-0.61382439284761103</v>
      </c>
      <c r="E84" s="20">
        <v>5460</v>
      </c>
      <c r="F84" s="25">
        <v>-2.39628040057225</v>
      </c>
      <c r="G84" s="20">
        <v>4870</v>
      </c>
      <c r="H84" s="25">
        <v>-1.3967611336032399</v>
      </c>
      <c r="I84" s="20">
        <v>1570</v>
      </c>
      <c r="J84" s="25">
        <v>0</v>
      </c>
      <c r="K84" s="20">
        <v>1610</v>
      </c>
      <c r="L84" s="25">
        <v>-1.40586797066015</v>
      </c>
      <c r="M84" s="20">
        <v>11290</v>
      </c>
      <c r="N84" s="25">
        <v>-1.8425169476794701</v>
      </c>
      <c r="O84" s="20">
        <v>3760</v>
      </c>
      <c r="P84" s="25">
        <v>-1.82576943140323</v>
      </c>
      <c r="Q84" s="20">
        <v>3240</v>
      </c>
      <c r="R84" s="25">
        <v>-0.76593137254902</v>
      </c>
      <c r="S84" s="20">
        <v>1620</v>
      </c>
      <c r="T84" s="25">
        <v>-1.5824710894704801</v>
      </c>
      <c r="U84" s="20">
        <v>3430</v>
      </c>
      <c r="V84" s="25">
        <v>-1.4642549526270501</v>
      </c>
      <c r="W84" s="20">
        <v>4780</v>
      </c>
      <c r="X84" s="25">
        <v>-0.37531276063386199</v>
      </c>
      <c r="Y84" s="20">
        <v>3240</v>
      </c>
      <c r="Z84" s="25">
        <v>1.15444617784711</v>
      </c>
      <c r="AA84" s="20">
        <v>15210</v>
      </c>
      <c r="AB84" s="25">
        <v>-2.4194583493774902</v>
      </c>
      <c r="AC84" s="20">
        <v>5080</v>
      </c>
      <c r="AD84" s="25">
        <v>-0.74276778733385496</v>
      </c>
      <c r="AE84" s="20">
        <v>1660</v>
      </c>
      <c r="AF84" s="25">
        <v>-6.0168471720818302E-2</v>
      </c>
      <c r="AG84" s="20">
        <v>3680</v>
      </c>
      <c r="AH84" s="25">
        <v>-2.57089848926584</v>
      </c>
      <c r="AI84" s="20">
        <v>7200</v>
      </c>
      <c r="AJ84" s="25">
        <v>3.3428981348637001</v>
      </c>
      <c r="AK84" s="20">
        <v>3930</v>
      </c>
      <c r="AL84" s="25">
        <v>-1.2060301507537701</v>
      </c>
      <c r="AM84" s="20">
        <v>2470</v>
      </c>
      <c r="AN84" s="25">
        <v>-2.2169437846397502</v>
      </c>
      <c r="AO84" s="20">
        <v>3300</v>
      </c>
      <c r="AP84" s="25">
        <v>2.4503722084367201</v>
      </c>
      <c r="AQ84" s="20">
        <v>2290</v>
      </c>
      <c r="AR84" s="25">
        <v>-1.1663066954643599</v>
      </c>
      <c r="AS84" s="20">
        <v>5570</v>
      </c>
      <c r="AT84" s="25">
        <v>-2.4877365101611799</v>
      </c>
      <c r="AU84" s="20">
        <v>6770</v>
      </c>
      <c r="AV84" s="25">
        <v>-1.1824817518248201</v>
      </c>
      <c r="AW84" s="20">
        <v>1230</v>
      </c>
      <c r="AX84" s="25">
        <v>-1.36</v>
      </c>
      <c r="AY84" s="20">
        <v>4490</v>
      </c>
      <c r="AZ84" s="25">
        <v>1.24013528748591</v>
      </c>
      <c r="BA84" s="20">
        <v>5220</v>
      </c>
      <c r="BB84" s="25">
        <v>-2.8661827656802501</v>
      </c>
      <c r="BC84" s="20">
        <v>4960</v>
      </c>
      <c r="BD84" s="25">
        <v>-0.70070070070070101</v>
      </c>
      <c r="BE84" s="20">
        <v>4330</v>
      </c>
      <c r="BF84" s="25">
        <v>-1.4552069122328299</v>
      </c>
      <c r="BG84" s="20">
        <v>3140</v>
      </c>
      <c r="BH84" s="25">
        <v>0.480769230769231</v>
      </c>
      <c r="BI84" s="20">
        <v>7750</v>
      </c>
      <c r="BJ84" s="25">
        <v>0.54524211346228701</v>
      </c>
      <c r="BK84" s="20">
        <v>5620</v>
      </c>
      <c r="BL84" s="25">
        <v>4.2068198665678302</v>
      </c>
      <c r="BM84" s="20">
        <v>14790</v>
      </c>
      <c r="BN84" s="25">
        <v>3.30376475518614</v>
      </c>
      <c r="BO84" s="20">
        <v>2100</v>
      </c>
      <c r="BP84" s="25">
        <v>-1.17868929750118</v>
      </c>
      <c r="BQ84" s="20">
        <v>15540</v>
      </c>
      <c r="BR84" s="25">
        <v>-1.0383488342464</v>
      </c>
      <c r="BS84" s="20">
        <v>10710</v>
      </c>
      <c r="BT84" s="25">
        <v>1.4107176671085</v>
      </c>
      <c r="BU84" s="20">
        <v>11050</v>
      </c>
      <c r="BV84" s="25">
        <v>3.6228602481659301E-2</v>
      </c>
      <c r="BW84" s="20">
        <v>4010</v>
      </c>
      <c r="BX84" s="25">
        <v>-3.62806343104277</v>
      </c>
      <c r="BY84" s="20">
        <v>4530</v>
      </c>
      <c r="BZ84" s="25">
        <v>-0.48383549593138298</v>
      </c>
      <c r="CA84" s="20">
        <v>9980</v>
      </c>
      <c r="CB84" s="25">
        <v>2.3789991796554601</v>
      </c>
      <c r="CC84" s="20">
        <v>2460</v>
      </c>
      <c r="CD84" s="25">
        <v>-3.2638615808100702</v>
      </c>
      <c r="CE84" s="20">
        <v>3590</v>
      </c>
      <c r="CF84" s="25">
        <v>-2.1543496045813999</v>
      </c>
      <c r="CG84" s="20">
        <v>2900</v>
      </c>
      <c r="CH84" s="25">
        <v>-0.95693779904306198</v>
      </c>
      <c r="CI84" s="20">
        <v>8960</v>
      </c>
      <c r="CJ84" s="25">
        <v>-1.80901216971823</v>
      </c>
      <c r="CK84" s="20">
        <v>3050</v>
      </c>
      <c r="CL84" s="25">
        <v>-0.22883295194507999</v>
      </c>
      <c r="CM84" s="20">
        <v>10950</v>
      </c>
      <c r="CN84" s="25">
        <v>4.7427806463950999</v>
      </c>
      <c r="CO84" s="20">
        <v>5530</v>
      </c>
      <c r="CP84" s="25">
        <v>-0.77130044843049295</v>
      </c>
      <c r="CQ84" s="20">
        <v>1280</v>
      </c>
      <c r="CR84" s="25">
        <v>2.48995983935743</v>
      </c>
      <c r="CS84" s="20">
        <v>2660</v>
      </c>
      <c r="CT84" s="25">
        <v>-1.8429782528566201</v>
      </c>
      <c r="CU84" s="20">
        <v>1800</v>
      </c>
      <c r="CV84" s="25">
        <v>-0.88154269972451804</v>
      </c>
      <c r="CW84" s="20">
        <v>7640</v>
      </c>
      <c r="CX84" s="25">
        <v>-2.6389597144314099</v>
      </c>
      <c r="CY84" s="20">
        <v>6100</v>
      </c>
      <c r="CZ84" s="25">
        <v>-4.4030084612974001</v>
      </c>
      <c r="DA84" s="20">
        <v>5390</v>
      </c>
      <c r="DB84" s="25">
        <v>-1.1200881380829999</v>
      </c>
      <c r="DC84" s="20">
        <v>2410</v>
      </c>
      <c r="DD84" s="25">
        <v>-2.70488494146145</v>
      </c>
      <c r="DE84" s="20">
        <v>2340</v>
      </c>
      <c r="DF84" s="25">
        <v>-1.3883045856121199</v>
      </c>
      <c r="DG84" s="20">
        <v>6690</v>
      </c>
      <c r="DH84" s="25">
        <v>-0.49063336306868899</v>
      </c>
      <c r="DI84" s="20">
        <v>2370</v>
      </c>
      <c r="DJ84" s="25">
        <v>-2.1074380165289299</v>
      </c>
      <c r="DK84" s="20">
        <v>6450</v>
      </c>
      <c r="DL84" s="25">
        <v>-1.4222358158739901</v>
      </c>
      <c r="DM84" s="20">
        <v>8320</v>
      </c>
      <c r="DN84" s="25">
        <v>-1.49147727272727</v>
      </c>
      <c r="DO84" s="20">
        <v>2550</v>
      </c>
      <c r="DP84" s="25">
        <v>-1.88897455666924</v>
      </c>
      <c r="DQ84" s="20">
        <v>30990</v>
      </c>
      <c r="DR84" s="25">
        <v>-2.0949191102123401</v>
      </c>
      <c r="DS84" s="20">
        <v>8180</v>
      </c>
      <c r="DT84" s="25">
        <v>-3.6840866290018801</v>
      </c>
      <c r="DU84" s="20">
        <v>2310</v>
      </c>
      <c r="DV84" s="25">
        <v>-3.7453183520599298</v>
      </c>
      <c r="DW84" s="20">
        <v>13650</v>
      </c>
      <c r="DX84" s="25">
        <v>0.11731925502273099</v>
      </c>
      <c r="DY84" s="20">
        <v>5710</v>
      </c>
      <c r="DZ84" s="25">
        <v>-0.78179291174426702</v>
      </c>
      <c r="EA84" s="20">
        <v>8090</v>
      </c>
      <c r="EB84" s="25">
        <v>0.384567671504776</v>
      </c>
      <c r="EC84" s="20">
        <v>2910</v>
      </c>
      <c r="ED84" s="25">
        <v>-0.58119658119658102</v>
      </c>
      <c r="EE84" s="20">
        <v>6840</v>
      </c>
      <c r="EF84" s="25">
        <v>-0.393356643356643</v>
      </c>
      <c r="EG84" s="20">
        <v>9050</v>
      </c>
      <c r="EH84" s="25">
        <v>-1.9512195121951199</v>
      </c>
      <c r="EI84" s="20">
        <v>7990</v>
      </c>
      <c r="EJ84" s="25">
        <v>-0.48549732354039599</v>
      </c>
      <c r="EK84" s="20">
        <v>17920</v>
      </c>
      <c r="EL84" s="25">
        <v>-2.5604783908670798</v>
      </c>
      <c r="EM84" s="20">
        <v>2490</v>
      </c>
      <c r="EN84" s="25">
        <v>-1.2693375644585501</v>
      </c>
      <c r="EO84" s="20">
        <v>7270</v>
      </c>
      <c r="EP84" s="25">
        <v>-2.9757139044568999</v>
      </c>
      <c r="EQ84" s="20">
        <v>4700</v>
      </c>
      <c r="ER84" s="25">
        <v>-1.6732901066722401</v>
      </c>
      <c r="ES84" s="20">
        <v>3850</v>
      </c>
      <c r="ET84" s="25">
        <v>-2.3326572008113602</v>
      </c>
      <c r="EU84" s="20">
        <v>3920</v>
      </c>
      <c r="EV84" s="25">
        <v>-7.6530612244898003E-2</v>
      </c>
      <c r="EW84" s="20">
        <v>21310</v>
      </c>
      <c r="EX84" s="25">
        <v>2.1079863939060002</v>
      </c>
      <c r="EY84" s="20">
        <v>11830</v>
      </c>
      <c r="EZ84" s="25">
        <v>1.6503352243424401</v>
      </c>
      <c r="FA84" s="20">
        <v>12220</v>
      </c>
      <c r="FB84" s="25">
        <v>-0.13077237433592201</v>
      </c>
      <c r="FC84" s="20">
        <v>8440</v>
      </c>
      <c r="FD84" s="25">
        <v>2.19287618124546</v>
      </c>
      <c r="FE84" s="20">
        <v>3290</v>
      </c>
      <c r="FF84" s="25">
        <v>-2.54437869822485</v>
      </c>
      <c r="FG84" s="20">
        <v>6100</v>
      </c>
      <c r="FH84" s="25">
        <v>0.510876730388926</v>
      </c>
      <c r="FI84" s="20">
        <v>3870</v>
      </c>
      <c r="FJ84" s="25">
        <v>-1.9503546099290801</v>
      </c>
      <c r="FK84" s="20">
        <v>2730</v>
      </c>
      <c r="FL84" s="25">
        <v>-2.7470567249375701</v>
      </c>
      <c r="FM84" s="20">
        <v>11350</v>
      </c>
      <c r="FN84" s="25">
        <v>-1.9275650445155199</v>
      </c>
      <c r="FO84" s="20">
        <v>3880</v>
      </c>
      <c r="FP84" s="25">
        <v>-1.5736040609137101</v>
      </c>
      <c r="FQ84" s="20">
        <v>4900</v>
      </c>
      <c r="FR84" s="25">
        <v>-0.949878738884398</v>
      </c>
      <c r="FS84" s="20">
        <v>3310</v>
      </c>
      <c r="FT84" s="25">
        <v>2.5386996904024799</v>
      </c>
      <c r="FU84" s="20">
        <v>4340</v>
      </c>
      <c r="FV84" s="25">
        <v>-2.4746906636670398</v>
      </c>
      <c r="FW84" s="20">
        <v>3270</v>
      </c>
      <c r="FX84" s="25">
        <v>-2.5074626865671599</v>
      </c>
      <c r="FY84" s="20">
        <v>4430</v>
      </c>
      <c r="FZ84" s="25">
        <v>-1.92520469130339</v>
      </c>
      <c r="GA84" s="20">
        <v>1330</v>
      </c>
      <c r="GB84" s="25">
        <v>0.68337129840546695</v>
      </c>
      <c r="GC84" s="20">
        <v>9440</v>
      </c>
      <c r="GD84" s="25">
        <v>-1.28634176950429</v>
      </c>
      <c r="GE84" s="20">
        <v>11090</v>
      </c>
      <c r="GF84" s="25">
        <v>1.18591497901843</v>
      </c>
      <c r="GG84" s="20">
        <v>18700</v>
      </c>
      <c r="GH84" s="25">
        <v>-0.64283057961005197</v>
      </c>
      <c r="GI84" s="20">
        <v>12210</v>
      </c>
      <c r="GJ84" s="25">
        <v>1.41242937853107</v>
      </c>
      <c r="GK84" s="20">
        <v>9580</v>
      </c>
      <c r="GL84" s="25">
        <v>-0.96183679801427202</v>
      </c>
      <c r="GM84" s="20">
        <v>4470</v>
      </c>
      <c r="GN84" s="25">
        <v>2.4742268041237101</v>
      </c>
      <c r="GO84" s="20">
        <v>5100</v>
      </c>
      <c r="GP84" s="25">
        <v>0.37401574803149601</v>
      </c>
      <c r="GQ84" s="20">
        <v>1720</v>
      </c>
      <c r="GR84" s="25">
        <v>1.2933568489124001</v>
      </c>
      <c r="GS84" s="20">
        <v>11600</v>
      </c>
      <c r="GT84" s="25">
        <v>-2.6530098228528201</v>
      </c>
      <c r="GU84" s="20">
        <v>760</v>
      </c>
      <c r="GV84" s="25">
        <v>10.526315789473699</v>
      </c>
    </row>
    <row r="85" spans="1:204" ht="15" customHeight="1" x14ac:dyDescent="0.25">
      <c r="A85" s="6">
        <v>45778</v>
      </c>
      <c r="B85" s="26" t="s">
        <v>4</v>
      </c>
      <c r="C85" s="20">
        <v>3740</v>
      </c>
      <c r="D85" s="25">
        <v>-0.55865921787709505</v>
      </c>
      <c r="E85" s="20">
        <v>5470</v>
      </c>
      <c r="F85" s="25">
        <v>-2.63532763532764</v>
      </c>
      <c r="G85" s="20">
        <v>4890</v>
      </c>
      <c r="H85" s="25">
        <v>-1.51087832393231</v>
      </c>
      <c r="I85" s="20">
        <v>1580</v>
      </c>
      <c r="J85" s="25">
        <v>0.44529262086513999</v>
      </c>
      <c r="K85" s="20">
        <v>1620</v>
      </c>
      <c r="L85" s="25">
        <v>-1.34146341463415</v>
      </c>
      <c r="M85" s="20">
        <v>11330</v>
      </c>
      <c r="N85" s="25">
        <v>-1.81991507063004</v>
      </c>
      <c r="O85" s="20">
        <v>3760</v>
      </c>
      <c r="P85" s="25">
        <v>-1.51832460732984</v>
      </c>
      <c r="Q85" s="20">
        <v>3250</v>
      </c>
      <c r="R85" s="25">
        <v>-0.82317073170731703</v>
      </c>
      <c r="S85" s="20">
        <v>1620</v>
      </c>
      <c r="T85" s="25">
        <v>-2.1212121212121202</v>
      </c>
      <c r="U85" s="20">
        <v>3440</v>
      </c>
      <c r="V85" s="25">
        <v>-1.2905075996558599</v>
      </c>
      <c r="W85" s="20">
        <v>4800</v>
      </c>
      <c r="X85" s="25">
        <v>-0.35313668466971299</v>
      </c>
      <c r="Y85" s="20">
        <v>3250</v>
      </c>
      <c r="Z85" s="25">
        <v>0.74418604651162801</v>
      </c>
      <c r="AA85" s="20">
        <v>15210</v>
      </c>
      <c r="AB85" s="25">
        <v>-2.8489300542957499</v>
      </c>
      <c r="AC85" s="20">
        <v>5080</v>
      </c>
      <c r="AD85" s="25">
        <v>-1.14785992217899</v>
      </c>
      <c r="AE85" s="20">
        <v>1660</v>
      </c>
      <c r="AF85" s="25">
        <v>-6.02409638554217E-2</v>
      </c>
      <c r="AG85" s="20">
        <v>3680</v>
      </c>
      <c r="AH85" s="25">
        <v>-2.7469624933967198</v>
      </c>
      <c r="AI85" s="20">
        <v>7220</v>
      </c>
      <c r="AJ85" s="25">
        <v>3.12901843120446</v>
      </c>
      <c r="AK85" s="20">
        <v>3950</v>
      </c>
      <c r="AL85" s="25">
        <v>-1.2515644555694601</v>
      </c>
      <c r="AM85" s="20">
        <v>2460</v>
      </c>
      <c r="AN85" s="25">
        <v>-2.8796844181459602</v>
      </c>
      <c r="AO85" s="20">
        <v>3320</v>
      </c>
      <c r="AP85" s="25">
        <v>2.0621729763004</v>
      </c>
      <c r="AQ85" s="20">
        <v>2280</v>
      </c>
      <c r="AR85" s="25">
        <v>-1.6365202411713999</v>
      </c>
      <c r="AS85" s="20">
        <v>5570</v>
      </c>
      <c r="AT85" s="25">
        <v>-2.6908963830158998</v>
      </c>
      <c r="AU85" s="20">
        <v>6780</v>
      </c>
      <c r="AV85" s="25">
        <v>-1.1078717201166199</v>
      </c>
      <c r="AW85" s="20">
        <v>1240</v>
      </c>
      <c r="AX85" s="25">
        <v>-1.0350318471337601</v>
      </c>
      <c r="AY85" s="20">
        <v>4510</v>
      </c>
      <c r="AZ85" s="25">
        <v>1.6914749661705</v>
      </c>
      <c r="BA85" s="20">
        <v>5230</v>
      </c>
      <c r="BB85" s="25">
        <v>-2.58990124836967</v>
      </c>
      <c r="BC85" s="20">
        <v>4960</v>
      </c>
      <c r="BD85" s="25">
        <v>-0.93924860111910502</v>
      </c>
      <c r="BE85" s="20">
        <v>4350</v>
      </c>
      <c r="BF85" s="25">
        <v>-1.35961930659415</v>
      </c>
      <c r="BG85" s="20">
        <v>3160</v>
      </c>
      <c r="BH85" s="25">
        <v>1.0866091403004201</v>
      </c>
      <c r="BI85" s="20">
        <v>7750</v>
      </c>
      <c r="BJ85" s="25">
        <v>6.4591138095853207E-2</v>
      </c>
      <c r="BK85" s="20">
        <v>5650</v>
      </c>
      <c r="BL85" s="25">
        <v>3.9197644460802401</v>
      </c>
      <c r="BM85" s="20">
        <v>14850</v>
      </c>
      <c r="BN85" s="25">
        <v>3.11067907235106</v>
      </c>
      <c r="BO85" s="20">
        <v>2110</v>
      </c>
      <c r="BP85" s="25">
        <v>-1.08031939877877</v>
      </c>
      <c r="BQ85" s="20">
        <v>15560</v>
      </c>
      <c r="BR85" s="25">
        <v>-1.2252412392077201</v>
      </c>
      <c r="BS85" s="20">
        <v>10760</v>
      </c>
      <c r="BT85" s="25">
        <v>1.20357310766338</v>
      </c>
      <c r="BU85" s="20">
        <v>11060</v>
      </c>
      <c r="BV85" s="25">
        <v>-0.26159119610319298</v>
      </c>
      <c r="BW85" s="20">
        <v>4000</v>
      </c>
      <c r="BX85" s="25">
        <v>-3.7268574176484699</v>
      </c>
      <c r="BY85" s="20">
        <v>4540</v>
      </c>
      <c r="BZ85" s="25">
        <v>-2.2007042253521101E-2</v>
      </c>
      <c r="CA85" s="20">
        <v>10050</v>
      </c>
      <c r="CB85" s="25">
        <v>2.58242319077269</v>
      </c>
      <c r="CC85" s="20">
        <v>2460</v>
      </c>
      <c r="CD85" s="25">
        <v>-2.9956641702798601</v>
      </c>
      <c r="CE85" s="20">
        <v>3600</v>
      </c>
      <c r="CF85" s="25">
        <v>-2.12244897959184</v>
      </c>
      <c r="CG85" s="20">
        <v>2900</v>
      </c>
      <c r="CH85" s="25">
        <v>-1.69779286926995</v>
      </c>
      <c r="CI85" s="20">
        <v>8970</v>
      </c>
      <c r="CJ85" s="25">
        <v>-1.8708971553610501</v>
      </c>
      <c r="CK85" s="20">
        <v>3060</v>
      </c>
      <c r="CL85" s="25">
        <v>-0.35842293906810002</v>
      </c>
      <c r="CM85" s="20">
        <v>11050</v>
      </c>
      <c r="CN85" s="25">
        <v>4.7217218166303203</v>
      </c>
      <c r="CO85" s="20">
        <v>5510</v>
      </c>
      <c r="CP85" s="25">
        <v>-1.6431505626004601</v>
      </c>
      <c r="CQ85" s="20">
        <v>1280</v>
      </c>
      <c r="CR85" s="25">
        <v>2.39425379090184</v>
      </c>
      <c r="CS85" s="20">
        <v>2680</v>
      </c>
      <c r="CT85" s="25">
        <v>-1.4684287812041099</v>
      </c>
      <c r="CU85" s="20">
        <v>1810</v>
      </c>
      <c r="CV85" s="25">
        <v>-0.49532195927352801</v>
      </c>
      <c r="CW85" s="20">
        <v>7650</v>
      </c>
      <c r="CX85" s="25">
        <v>-2.5990572047394598</v>
      </c>
      <c r="CY85" s="20">
        <v>6120</v>
      </c>
      <c r="CZ85" s="25">
        <v>-4.0131682081831004</v>
      </c>
      <c r="DA85" s="20">
        <v>5370</v>
      </c>
      <c r="DB85" s="25">
        <v>-1.5584891822515601</v>
      </c>
      <c r="DC85" s="20">
        <v>2410</v>
      </c>
      <c r="DD85" s="25">
        <v>-2.7037933817594801</v>
      </c>
      <c r="DE85" s="20">
        <v>2350</v>
      </c>
      <c r="DF85" s="25">
        <v>-1.42438206954336</v>
      </c>
      <c r="DG85" s="20">
        <v>6730</v>
      </c>
      <c r="DH85" s="25">
        <v>-0.207745956373349</v>
      </c>
      <c r="DI85" s="20">
        <v>2370</v>
      </c>
      <c r="DJ85" s="25">
        <v>-2.6737967914438499</v>
      </c>
      <c r="DK85" s="20">
        <v>6460</v>
      </c>
      <c r="DL85" s="25">
        <v>-1.2375859434683001</v>
      </c>
      <c r="DM85" s="20">
        <v>8350</v>
      </c>
      <c r="DN85" s="25">
        <v>-1.35933806146572</v>
      </c>
      <c r="DO85" s="20">
        <v>2550</v>
      </c>
      <c r="DP85" s="25">
        <v>-1.6589506172839501</v>
      </c>
      <c r="DQ85" s="20">
        <v>31050</v>
      </c>
      <c r="DR85" s="25">
        <v>-1.9795415798446701</v>
      </c>
      <c r="DS85" s="20">
        <v>8200</v>
      </c>
      <c r="DT85" s="25">
        <v>-3.6104904151475901</v>
      </c>
      <c r="DU85" s="20">
        <v>2310</v>
      </c>
      <c r="DV85" s="25">
        <v>-3.9517470881863601</v>
      </c>
      <c r="DW85" s="20">
        <v>13700</v>
      </c>
      <c r="DX85" s="25">
        <v>0.13885843747716101</v>
      </c>
      <c r="DY85" s="20">
        <v>5730</v>
      </c>
      <c r="DZ85" s="25">
        <v>-0.41717364853120098</v>
      </c>
      <c r="EA85" s="20">
        <v>8120</v>
      </c>
      <c r="EB85" s="25">
        <v>0.482494123469009</v>
      </c>
      <c r="EC85" s="20">
        <v>2920</v>
      </c>
      <c r="ED85" s="25">
        <v>-0.91743119266055095</v>
      </c>
      <c r="EE85" s="20">
        <v>6830</v>
      </c>
      <c r="EF85" s="25">
        <v>-0.71231283616804797</v>
      </c>
      <c r="EG85" s="20">
        <v>9070</v>
      </c>
      <c r="EH85" s="25">
        <v>-1.7982883761239301</v>
      </c>
      <c r="EI85" s="20">
        <v>8010</v>
      </c>
      <c r="EJ85" s="25">
        <v>-0.49701789264413498</v>
      </c>
      <c r="EK85" s="20">
        <v>17960</v>
      </c>
      <c r="EL85" s="25">
        <v>-2.42789636630275</v>
      </c>
      <c r="EM85" s="20">
        <v>2500</v>
      </c>
      <c r="EN85" s="25">
        <v>-1.14806017418844</v>
      </c>
      <c r="EO85" s="20">
        <v>7270</v>
      </c>
      <c r="EP85" s="25">
        <v>-3.0266666666666699</v>
      </c>
      <c r="EQ85" s="20">
        <v>4680</v>
      </c>
      <c r="ER85" s="25">
        <v>-2.6030820491461899</v>
      </c>
      <c r="ES85" s="20">
        <v>3850</v>
      </c>
      <c r="ET85" s="25">
        <v>-2.45507466464186</v>
      </c>
      <c r="EU85" s="20">
        <v>3920</v>
      </c>
      <c r="EV85" s="25">
        <v>-0.12732365673542101</v>
      </c>
      <c r="EW85" s="20">
        <v>21400</v>
      </c>
      <c r="EX85" s="25">
        <v>1.8760118083991999</v>
      </c>
      <c r="EY85" s="20">
        <v>11870</v>
      </c>
      <c r="EZ85" s="25">
        <v>1.61801215649345</v>
      </c>
      <c r="FA85" s="20">
        <v>12250</v>
      </c>
      <c r="FB85" s="25">
        <v>-0.26052267361393799</v>
      </c>
      <c r="FC85" s="20">
        <v>8480</v>
      </c>
      <c r="FD85" s="25">
        <v>2.0815786307303599</v>
      </c>
      <c r="FE85" s="20">
        <v>3300</v>
      </c>
      <c r="FF85" s="25">
        <v>-2.4793388429752099</v>
      </c>
      <c r="FG85" s="20">
        <v>6110</v>
      </c>
      <c r="FH85" s="25">
        <v>0.377606304383517</v>
      </c>
      <c r="FI85" s="20">
        <v>3880</v>
      </c>
      <c r="FJ85" s="25">
        <v>-1.7712550607287401</v>
      </c>
      <c r="FK85" s="20">
        <v>2730</v>
      </c>
      <c r="FL85" s="25">
        <v>-2.7431421446384001</v>
      </c>
      <c r="FM85" s="20">
        <v>11380</v>
      </c>
      <c r="FN85" s="25">
        <v>-1.69315825846579</v>
      </c>
      <c r="FO85" s="20">
        <v>3890</v>
      </c>
      <c r="FP85" s="25">
        <v>-0.96642929806714095</v>
      </c>
      <c r="FQ85" s="20">
        <v>4910</v>
      </c>
      <c r="FR85" s="25">
        <v>-1.0074551682450099</v>
      </c>
      <c r="FS85" s="20">
        <v>3320</v>
      </c>
      <c r="FT85" s="25">
        <v>2.27832512315271</v>
      </c>
      <c r="FU85" s="20">
        <v>4330</v>
      </c>
      <c r="FV85" s="25">
        <v>-2.4093672596262099</v>
      </c>
      <c r="FW85" s="20">
        <v>3290</v>
      </c>
      <c r="FX85" s="25">
        <v>-1.8783542039356</v>
      </c>
      <c r="FY85" s="20">
        <v>4450</v>
      </c>
      <c r="FZ85" s="25">
        <v>-1.59397830418419</v>
      </c>
      <c r="GA85" s="20">
        <v>1330</v>
      </c>
      <c r="GB85" s="25">
        <v>0.30211480362537801</v>
      </c>
      <c r="GC85" s="20">
        <v>9480</v>
      </c>
      <c r="GD85" s="25">
        <v>-1.33236181950661</v>
      </c>
      <c r="GE85" s="20">
        <v>11150</v>
      </c>
      <c r="GF85" s="25">
        <v>1.0057992026096401</v>
      </c>
      <c r="GG85" s="20">
        <v>18730</v>
      </c>
      <c r="GH85" s="25">
        <v>-1.1137503299023499</v>
      </c>
      <c r="GI85" s="20">
        <v>12250</v>
      </c>
      <c r="GJ85" s="25">
        <v>0.95638552230192098</v>
      </c>
      <c r="GK85" s="20">
        <v>9620</v>
      </c>
      <c r="GL85" s="25">
        <v>-0.96737676237521897</v>
      </c>
      <c r="GM85" s="20">
        <v>4530</v>
      </c>
      <c r="GN85" s="25">
        <v>2.8870197772221</v>
      </c>
      <c r="GO85" s="20">
        <v>5130</v>
      </c>
      <c r="GP85" s="25">
        <v>1.62311955661124</v>
      </c>
      <c r="GQ85" s="20">
        <v>1730</v>
      </c>
      <c r="GR85" s="25">
        <v>1.6460905349794199</v>
      </c>
      <c r="GS85" s="20">
        <v>11610</v>
      </c>
      <c r="GT85" s="25">
        <v>-2.4133871510259</v>
      </c>
      <c r="GU85" s="20">
        <v>780</v>
      </c>
      <c r="GV85" s="25">
        <v>10.5563480741797</v>
      </c>
    </row>
    <row r="86" spans="1:204" ht="15" customHeight="1" x14ac:dyDescent="0.25">
      <c r="A86" s="6">
        <v>45809</v>
      </c>
      <c r="B86" s="26" t="s">
        <v>4</v>
      </c>
      <c r="C86" s="20">
        <v>3760</v>
      </c>
      <c r="D86" s="25">
        <v>0.133333333333333</v>
      </c>
      <c r="E86" s="20">
        <v>5460</v>
      </c>
      <c r="F86" s="25">
        <v>-2.9673063255152798</v>
      </c>
      <c r="G86" s="20">
        <v>4880</v>
      </c>
      <c r="H86" s="25">
        <v>-1.9114688128772599</v>
      </c>
      <c r="I86" s="20">
        <v>1580</v>
      </c>
      <c r="J86" s="25">
        <v>0.25412960609911101</v>
      </c>
      <c r="K86" s="20">
        <v>1620</v>
      </c>
      <c r="L86" s="25">
        <v>-1.7618469015795899</v>
      </c>
      <c r="M86" s="20">
        <v>11340</v>
      </c>
      <c r="N86" s="25">
        <v>-1.8529742834877501</v>
      </c>
      <c r="O86" s="20">
        <v>3770</v>
      </c>
      <c r="P86" s="25">
        <v>-1.6688396349413299</v>
      </c>
      <c r="Q86" s="20">
        <v>3270</v>
      </c>
      <c r="R86" s="25">
        <v>-0.33536585365853699</v>
      </c>
      <c r="S86" s="20">
        <v>1610</v>
      </c>
      <c r="T86" s="25">
        <v>-2.78113663845224</v>
      </c>
      <c r="U86" s="20">
        <v>3450</v>
      </c>
      <c r="V86" s="25">
        <v>-1.3996001142530701</v>
      </c>
      <c r="W86" s="20">
        <v>4800</v>
      </c>
      <c r="X86" s="25">
        <v>0.29239766081871299</v>
      </c>
      <c r="Y86" s="20">
        <v>3260</v>
      </c>
      <c r="Z86" s="25">
        <v>0.960942343459392</v>
      </c>
      <c r="AA86" s="20">
        <v>15200</v>
      </c>
      <c r="AB86" s="25">
        <v>-3.06181029533712</v>
      </c>
      <c r="AC86" s="20">
        <v>5080</v>
      </c>
      <c r="AD86" s="25">
        <v>-1.14785992217899</v>
      </c>
      <c r="AE86" s="20">
        <v>1660</v>
      </c>
      <c r="AF86" s="25">
        <v>0.66545674531155496</v>
      </c>
      <c r="AG86" s="20">
        <v>3680</v>
      </c>
      <c r="AH86" s="25">
        <v>-2.72198731501057</v>
      </c>
      <c r="AI86" s="20">
        <v>7230</v>
      </c>
      <c r="AJ86" s="25">
        <v>2.8583617747440302</v>
      </c>
      <c r="AK86" s="20">
        <v>3960</v>
      </c>
      <c r="AL86" s="25">
        <v>-1.14827758362456</v>
      </c>
      <c r="AM86" s="20">
        <v>2460</v>
      </c>
      <c r="AN86" s="25">
        <v>-2.6503164556962</v>
      </c>
      <c r="AO86" s="20">
        <v>3320</v>
      </c>
      <c r="AP86" s="25">
        <v>1.86944529574012</v>
      </c>
      <c r="AQ86" s="20">
        <v>2290</v>
      </c>
      <c r="AR86" s="25">
        <v>-1.9734019734019701</v>
      </c>
      <c r="AS86" s="20">
        <v>5560</v>
      </c>
      <c r="AT86" s="25">
        <v>-2.2499560555457898</v>
      </c>
      <c r="AU86" s="20">
        <v>6780</v>
      </c>
      <c r="AV86" s="25">
        <v>-1.09425153195214</v>
      </c>
      <c r="AW86" s="20">
        <v>1240</v>
      </c>
      <c r="AX86" s="25">
        <v>-2.1360759493670902</v>
      </c>
      <c r="AY86" s="20">
        <v>4520</v>
      </c>
      <c r="AZ86" s="25">
        <v>1.9607843137254899</v>
      </c>
      <c r="BA86" s="20">
        <v>5230</v>
      </c>
      <c r="BB86" s="25">
        <v>-2.5535880708294498</v>
      </c>
      <c r="BC86" s="20">
        <v>4980</v>
      </c>
      <c r="BD86" s="25">
        <v>-0.75742475583017699</v>
      </c>
      <c r="BE86" s="20">
        <v>4370</v>
      </c>
      <c r="BF86" s="25">
        <v>-1.13122171945701</v>
      </c>
      <c r="BG86" s="20">
        <v>3180</v>
      </c>
      <c r="BH86" s="25">
        <v>1.43494897959184</v>
      </c>
      <c r="BI86" s="20">
        <v>7750</v>
      </c>
      <c r="BJ86" s="25">
        <v>7.7439339184305594E-2</v>
      </c>
      <c r="BK86" s="20">
        <v>5680</v>
      </c>
      <c r="BL86" s="25">
        <v>4.7768351161932898</v>
      </c>
      <c r="BM86" s="20">
        <v>14890</v>
      </c>
      <c r="BN86" s="25">
        <v>2.8950459476266199</v>
      </c>
      <c r="BO86" s="20">
        <v>2120</v>
      </c>
      <c r="BP86" s="25">
        <v>-0.47058823529411797</v>
      </c>
      <c r="BQ86" s="20">
        <v>15580</v>
      </c>
      <c r="BR86" s="25">
        <v>-1.2989481687999</v>
      </c>
      <c r="BS86" s="20">
        <v>10790</v>
      </c>
      <c r="BT86" s="25">
        <v>1.20990433314575</v>
      </c>
      <c r="BU86" s="20">
        <v>11080</v>
      </c>
      <c r="BV86" s="25">
        <v>-0.17120201838169</v>
      </c>
      <c r="BW86" s="20">
        <v>4000</v>
      </c>
      <c r="BX86" s="25">
        <v>-3.4532721564839401</v>
      </c>
      <c r="BY86" s="20">
        <v>4560</v>
      </c>
      <c r="BZ86" s="25">
        <v>0.19771528998242499</v>
      </c>
      <c r="CA86" s="20">
        <v>10080</v>
      </c>
      <c r="CB86" s="25">
        <v>2.87755102040816</v>
      </c>
      <c r="CC86" s="20">
        <v>2460</v>
      </c>
      <c r="CD86" s="25">
        <v>-2.6482213438735198</v>
      </c>
      <c r="CE86" s="20">
        <v>3610</v>
      </c>
      <c r="CF86" s="25">
        <v>-2.0363833831115898</v>
      </c>
      <c r="CG86" s="20">
        <v>2890</v>
      </c>
      <c r="CH86" s="25">
        <v>-1.5316541865214399</v>
      </c>
      <c r="CI86" s="20">
        <v>8970</v>
      </c>
      <c r="CJ86" s="25">
        <v>-1.9356955380577401</v>
      </c>
      <c r="CK86" s="20">
        <v>3060</v>
      </c>
      <c r="CL86" s="25">
        <v>-0.42262678803641102</v>
      </c>
      <c r="CM86" s="20">
        <v>11110</v>
      </c>
      <c r="CN86" s="25">
        <v>5.1874290041650903</v>
      </c>
      <c r="CO86" s="20">
        <v>5520</v>
      </c>
      <c r="CP86" s="25">
        <v>-1.6402210732750899</v>
      </c>
      <c r="CQ86" s="20">
        <v>1280</v>
      </c>
      <c r="CR86" s="25">
        <v>2.72435897435897</v>
      </c>
      <c r="CS86" s="20">
        <v>2680</v>
      </c>
      <c r="CT86" s="25">
        <v>-1.3235294117647101</v>
      </c>
      <c r="CU86" s="20">
        <v>1830</v>
      </c>
      <c r="CV86" s="25">
        <v>0.27412280701754399</v>
      </c>
      <c r="CW86" s="20">
        <v>7630</v>
      </c>
      <c r="CX86" s="25">
        <v>-2.8393175451999002</v>
      </c>
      <c r="CY86" s="20">
        <v>6120</v>
      </c>
      <c r="CZ86" s="25">
        <v>-3.8328620797989301</v>
      </c>
      <c r="DA86" s="20">
        <v>5380</v>
      </c>
      <c r="DB86" s="25">
        <v>-1.7008046817849301</v>
      </c>
      <c r="DC86" s="20">
        <v>2410</v>
      </c>
      <c r="DD86" s="25">
        <v>-3.0217566478646298</v>
      </c>
      <c r="DE86" s="20">
        <v>2360</v>
      </c>
      <c r="DF86" s="25">
        <v>-0.88124213176668098</v>
      </c>
      <c r="DG86" s="20">
        <v>6740</v>
      </c>
      <c r="DH86" s="25">
        <v>-0.17772511848341199</v>
      </c>
      <c r="DI86" s="20">
        <v>2370</v>
      </c>
      <c r="DJ86" s="25">
        <v>-2.5936599423631099</v>
      </c>
      <c r="DK86" s="20">
        <v>6450</v>
      </c>
      <c r="DL86" s="25">
        <v>-1.4213663457129799</v>
      </c>
      <c r="DM86" s="20">
        <v>8350</v>
      </c>
      <c r="DN86" s="25">
        <v>-1.0659718109676699</v>
      </c>
      <c r="DO86" s="20">
        <v>2550</v>
      </c>
      <c r="DP86" s="25">
        <v>-1.3523956723338499</v>
      </c>
      <c r="DQ86" s="20">
        <v>31060</v>
      </c>
      <c r="DR86" s="25">
        <v>-1.78684376976597</v>
      </c>
      <c r="DS86" s="20">
        <v>8190</v>
      </c>
      <c r="DT86" s="25">
        <v>-3.7937514681700701</v>
      </c>
      <c r="DU86" s="20">
        <v>2310</v>
      </c>
      <c r="DV86" s="25">
        <v>-3.4223706176961599</v>
      </c>
      <c r="DW86" s="20">
        <v>13750</v>
      </c>
      <c r="DX86" s="25">
        <v>-9.4476744186046499E-2</v>
      </c>
      <c r="DY86" s="20">
        <v>5730</v>
      </c>
      <c r="DZ86" s="25">
        <v>-0.65892144962718902</v>
      </c>
      <c r="EA86" s="20">
        <v>8130</v>
      </c>
      <c r="EB86" s="25">
        <v>0.37041610075317899</v>
      </c>
      <c r="EC86" s="20">
        <v>2930</v>
      </c>
      <c r="ED86" s="25">
        <v>-0.40816326530612201</v>
      </c>
      <c r="EE86" s="20">
        <v>6840</v>
      </c>
      <c r="EF86" s="25">
        <v>-0.42206374617959502</v>
      </c>
      <c r="EG86" s="20">
        <v>9070</v>
      </c>
      <c r="EH86" s="25">
        <v>-2.0624122664939</v>
      </c>
      <c r="EI86" s="20">
        <v>8010</v>
      </c>
      <c r="EJ86" s="25">
        <v>-0.63236205827650305</v>
      </c>
      <c r="EK86" s="20">
        <v>17980</v>
      </c>
      <c r="EL86" s="25">
        <v>-2.2401043932144402</v>
      </c>
      <c r="EM86" s="20">
        <v>2510</v>
      </c>
      <c r="EN86" s="25">
        <v>-0.436161776367962</v>
      </c>
      <c r="EO86" s="20">
        <v>7270</v>
      </c>
      <c r="EP86" s="25">
        <v>-3.0428399839850502</v>
      </c>
      <c r="EQ86" s="20">
        <v>4680</v>
      </c>
      <c r="ER86" s="25">
        <v>-2.4171702438007898</v>
      </c>
      <c r="ES86" s="20">
        <v>3860</v>
      </c>
      <c r="ET86" s="25">
        <v>-2.37974683544304</v>
      </c>
      <c r="EU86" s="20">
        <v>3940</v>
      </c>
      <c r="EV86" s="25">
        <v>7.6180802437785702E-2</v>
      </c>
      <c r="EW86" s="20">
        <v>21430</v>
      </c>
      <c r="EX86" s="25">
        <v>1.6941913439635501</v>
      </c>
      <c r="EY86" s="20">
        <v>11910</v>
      </c>
      <c r="EZ86" s="25">
        <v>1.6643905769887299</v>
      </c>
      <c r="FA86" s="20">
        <v>12300</v>
      </c>
      <c r="FB86" s="25">
        <v>-0.41298890598429</v>
      </c>
      <c r="FC86" s="20">
        <v>8510</v>
      </c>
      <c r="FD86" s="25">
        <v>1.58768055389758</v>
      </c>
      <c r="FE86" s="20">
        <v>3300</v>
      </c>
      <c r="FF86" s="25">
        <v>-2.5140490979000298</v>
      </c>
      <c r="FG86" s="20">
        <v>6120</v>
      </c>
      <c r="FH86" s="25">
        <v>4.9083769633507801E-2</v>
      </c>
      <c r="FI86" s="20">
        <v>3890</v>
      </c>
      <c r="FJ86" s="25">
        <v>-1.7685699848408301</v>
      </c>
      <c r="FK86" s="20">
        <v>2740</v>
      </c>
      <c r="FL86" s="25">
        <v>-2.4955436720142599</v>
      </c>
      <c r="FM86" s="20">
        <v>11370</v>
      </c>
      <c r="FN86" s="25">
        <v>-1.84769469867035</v>
      </c>
      <c r="FO86" s="20">
        <v>3910</v>
      </c>
      <c r="FP86" s="25">
        <v>-0.58494404883011197</v>
      </c>
      <c r="FQ86" s="20">
        <v>4930</v>
      </c>
      <c r="FR86" s="25">
        <v>-0.40436716538617101</v>
      </c>
      <c r="FS86" s="20">
        <v>3340</v>
      </c>
      <c r="FT86" s="25">
        <v>2.48313917841815</v>
      </c>
      <c r="FU86" s="20">
        <v>4340</v>
      </c>
      <c r="FV86" s="25">
        <v>-2.2737505628095498</v>
      </c>
      <c r="FW86" s="20">
        <v>3290</v>
      </c>
      <c r="FX86" s="25">
        <v>-1.46574932695184</v>
      </c>
      <c r="FY86" s="20">
        <v>4440</v>
      </c>
      <c r="FZ86" s="25">
        <v>-1.7718715393133999</v>
      </c>
      <c r="GA86" s="20">
        <v>1330</v>
      </c>
      <c r="GB86" s="25">
        <v>0.98634294385432497</v>
      </c>
      <c r="GC86" s="20">
        <v>9480</v>
      </c>
      <c r="GD86" s="25">
        <v>-1.4253017062005799</v>
      </c>
      <c r="GE86" s="20">
        <v>11190</v>
      </c>
      <c r="GF86" s="25">
        <v>0.84730484946818097</v>
      </c>
      <c r="GG86" s="20">
        <v>18790</v>
      </c>
      <c r="GH86" s="25">
        <v>-1.11076016003369</v>
      </c>
      <c r="GI86" s="20">
        <v>12280</v>
      </c>
      <c r="GJ86" s="25">
        <v>0.90386195562859495</v>
      </c>
      <c r="GK86" s="20">
        <v>9660</v>
      </c>
      <c r="GL86" s="25">
        <v>-0.72940209574686699</v>
      </c>
      <c r="GM86" s="20">
        <v>4570</v>
      </c>
      <c r="GN86" s="25">
        <v>3.6978221415607999</v>
      </c>
      <c r="GO86" s="20">
        <v>5140</v>
      </c>
      <c r="GP86" s="25">
        <v>1.70128585558853</v>
      </c>
      <c r="GQ86" s="20">
        <v>1740</v>
      </c>
      <c r="GR86" s="25">
        <v>1.8181818181818199</v>
      </c>
      <c r="GS86" s="20">
        <v>11610</v>
      </c>
      <c r="GT86" s="25">
        <v>-2.2805688799124799</v>
      </c>
      <c r="GU86" s="20">
        <v>780</v>
      </c>
      <c r="GV86" s="25">
        <v>9.9150141643059495</v>
      </c>
    </row>
    <row r="87" spans="1:204" ht="15" customHeight="1" x14ac:dyDescent="0.25">
      <c r="A87" s="6">
        <v>45839</v>
      </c>
      <c r="B87" s="26" t="s">
        <v>4</v>
      </c>
      <c r="C87" s="20">
        <v>3750</v>
      </c>
      <c r="D87" s="25">
        <v>-0.53050397877984101</v>
      </c>
      <c r="E87" s="20">
        <v>5450</v>
      </c>
      <c r="F87" s="25">
        <v>-3.2120674356699199</v>
      </c>
      <c r="G87" s="20">
        <v>4860</v>
      </c>
      <c r="H87" s="25">
        <v>-2.2128344397505502</v>
      </c>
      <c r="I87" s="20">
        <v>1580</v>
      </c>
      <c r="J87" s="25">
        <v>0.50955414012738898</v>
      </c>
      <c r="K87" s="20">
        <v>1620</v>
      </c>
      <c r="L87" s="25">
        <v>-1.3398294762484799</v>
      </c>
      <c r="M87" s="20">
        <v>11330</v>
      </c>
      <c r="N87" s="25">
        <v>-2.01591970929227</v>
      </c>
      <c r="O87" s="20">
        <v>3790</v>
      </c>
      <c r="P87" s="25">
        <v>-1.3291634089132101</v>
      </c>
      <c r="Q87" s="20">
        <v>3280</v>
      </c>
      <c r="R87" s="25">
        <v>6.1012812690664997E-2</v>
      </c>
      <c r="S87" s="20">
        <v>1600</v>
      </c>
      <c r="T87" s="25">
        <v>-2.9126213592233001</v>
      </c>
      <c r="U87" s="20">
        <v>3450</v>
      </c>
      <c r="V87" s="25">
        <v>-1.59680638722555</v>
      </c>
      <c r="W87" s="20">
        <v>4800</v>
      </c>
      <c r="X87" s="25">
        <v>0.146015853149771</v>
      </c>
      <c r="Y87" s="20">
        <v>3270</v>
      </c>
      <c r="Z87" s="25">
        <v>0.989180834621329</v>
      </c>
      <c r="AA87" s="20">
        <v>15150</v>
      </c>
      <c r="AB87" s="25">
        <v>-3.6323155216285001</v>
      </c>
      <c r="AC87" s="20">
        <v>5110</v>
      </c>
      <c r="AD87" s="25">
        <v>-0.87361677344205002</v>
      </c>
      <c r="AE87" s="20">
        <v>1660</v>
      </c>
      <c r="AF87" s="25">
        <v>-0.36101083032490999</v>
      </c>
      <c r="AG87" s="20">
        <v>3690</v>
      </c>
      <c r="AH87" s="25">
        <v>-2.7697177525718799</v>
      </c>
      <c r="AI87" s="20">
        <v>7240</v>
      </c>
      <c r="AJ87" s="25">
        <v>2.04426899760327</v>
      </c>
      <c r="AK87" s="20">
        <v>3970</v>
      </c>
      <c r="AL87" s="25">
        <v>-0.79900124843945097</v>
      </c>
      <c r="AM87" s="20">
        <v>2470</v>
      </c>
      <c r="AN87" s="25">
        <v>-2.4091627172195902</v>
      </c>
      <c r="AO87" s="20">
        <v>3340</v>
      </c>
      <c r="AP87" s="25">
        <v>2.04767726161369</v>
      </c>
      <c r="AQ87" s="20">
        <v>2290</v>
      </c>
      <c r="AR87" s="25">
        <v>-1.4181349376880099</v>
      </c>
      <c r="AS87" s="20">
        <v>5570</v>
      </c>
      <c r="AT87" s="25">
        <v>-2.0760028149190699</v>
      </c>
      <c r="AU87" s="20">
        <v>6770</v>
      </c>
      <c r="AV87" s="25">
        <v>-1.4838521966831499</v>
      </c>
      <c r="AW87" s="20">
        <v>1230</v>
      </c>
      <c r="AX87" s="25">
        <v>-2.6169706582077699</v>
      </c>
      <c r="AY87" s="20">
        <v>4540</v>
      </c>
      <c r="AZ87" s="25">
        <v>1.95417789757412</v>
      </c>
      <c r="BA87" s="20">
        <v>5210</v>
      </c>
      <c r="BB87" s="25">
        <v>-2.7082555098991401</v>
      </c>
      <c r="BC87" s="20">
        <v>4980</v>
      </c>
      <c r="BD87" s="25">
        <v>-1.2294269284156301</v>
      </c>
      <c r="BE87" s="20">
        <v>4370</v>
      </c>
      <c r="BF87" s="25">
        <v>-1.13224637681159</v>
      </c>
      <c r="BG87" s="20">
        <v>3170</v>
      </c>
      <c r="BH87" s="25">
        <v>1.34271099744246</v>
      </c>
      <c r="BI87" s="20">
        <v>7740</v>
      </c>
      <c r="BJ87" s="25">
        <v>-0.29631538263334201</v>
      </c>
      <c r="BK87" s="20">
        <v>5670</v>
      </c>
      <c r="BL87" s="25">
        <v>4.26784400294334</v>
      </c>
      <c r="BM87" s="20">
        <v>14900</v>
      </c>
      <c r="BN87" s="25">
        <v>2.5605726872246701</v>
      </c>
      <c r="BO87" s="20">
        <v>2120</v>
      </c>
      <c r="BP87" s="25">
        <v>-4.72143531633617E-2</v>
      </c>
      <c r="BQ87" s="20">
        <v>15510</v>
      </c>
      <c r="BR87" s="25">
        <v>-1.6359140194027</v>
      </c>
      <c r="BS87" s="20">
        <v>10830</v>
      </c>
      <c r="BT87" s="25">
        <v>1.6909347111319899</v>
      </c>
      <c r="BU87" s="20">
        <v>11080</v>
      </c>
      <c r="BV87" s="25">
        <v>-0.29705644072373699</v>
      </c>
      <c r="BW87" s="20">
        <v>3990</v>
      </c>
      <c r="BX87" s="25">
        <v>-3.4799420009666502</v>
      </c>
      <c r="BY87" s="20">
        <v>4550</v>
      </c>
      <c r="BZ87" s="25">
        <v>-0.26315789473684198</v>
      </c>
      <c r="CA87" s="20">
        <v>10090</v>
      </c>
      <c r="CB87" s="25">
        <v>2.79079242208189</v>
      </c>
      <c r="CC87" s="20">
        <v>2450</v>
      </c>
      <c r="CD87" s="25">
        <v>-2.5427095748907398</v>
      </c>
      <c r="CE87" s="20">
        <v>3610</v>
      </c>
      <c r="CF87" s="25">
        <v>-1.87755102040816</v>
      </c>
      <c r="CG87" s="20">
        <v>2900</v>
      </c>
      <c r="CH87" s="25">
        <v>-1.42566191446029</v>
      </c>
      <c r="CI87" s="20">
        <v>8960</v>
      </c>
      <c r="CJ87" s="25">
        <v>-2.1409066084106998</v>
      </c>
      <c r="CK87" s="20">
        <v>3060</v>
      </c>
      <c r="CL87" s="25">
        <v>-0.228087324861518</v>
      </c>
      <c r="CM87" s="20">
        <v>11170</v>
      </c>
      <c r="CN87" s="25">
        <v>5.2200131913690804</v>
      </c>
      <c r="CO87" s="20">
        <v>5520</v>
      </c>
      <c r="CP87" s="25">
        <v>-1.3757370019653401</v>
      </c>
      <c r="CQ87" s="20">
        <v>1290</v>
      </c>
      <c r="CR87" s="25">
        <v>3.0375699440447601</v>
      </c>
      <c r="CS87" s="20">
        <v>2680</v>
      </c>
      <c r="CT87" s="25">
        <v>-1.36129506990434</v>
      </c>
      <c r="CU87" s="20">
        <v>1830</v>
      </c>
      <c r="CV87" s="25">
        <v>-0.21798365122615801</v>
      </c>
      <c r="CW87" s="20">
        <v>7620</v>
      </c>
      <c r="CX87" s="25">
        <v>-2.86953194745568</v>
      </c>
      <c r="CY87" s="20">
        <v>6110</v>
      </c>
      <c r="CZ87" s="25">
        <v>-4.0056550424128199</v>
      </c>
      <c r="DA87" s="20">
        <v>5370</v>
      </c>
      <c r="DB87" s="25">
        <v>-1.9343065693430701</v>
      </c>
      <c r="DC87" s="20">
        <v>2400</v>
      </c>
      <c r="DD87" s="25">
        <v>-3.0645161290322598</v>
      </c>
      <c r="DE87" s="20">
        <v>2370</v>
      </c>
      <c r="DF87" s="25">
        <v>-1.1700793982448801</v>
      </c>
      <c r="DG87" s="20">
        <v>6750</v>
      </c>
      <c r="DH87" s="25">
        <v>-4.4424700133274098E-2</v>
      </c>
      <c r="DI87" s="20">
        <v>2360</v>
      </c>
      <c r="DJ87" s="25">
        <v>-2.7250206440957898</v>
      </c>
      <c r="DK87" s="20">
        <v>6460</v>
      </c>
      <c r="DL87" s="25">
        <v>-1.3600244498777501</v>
      </c>
      <c r="DM87" s="20">
        <v>8340</v>
      </c>
      <c r="DN87" s="25">
        <v>-1.31345402910898</v>
      </c>
      <c r="DO87" s="20">
        <v>2560</v>
      </c>
      <c r="DP87" s="25">
        <v>-1.1955264172772899</v>
      </c>
      <c r="DQ87" s="20">
        <v>31040</v>
      </c>
      <c r="DR87" s="25">
        <v>-1.7659904421305801</v>
      </c>
      <c r="DS87" s="20">
        <v>8170</v>
      </c>
      <c r="DT87" s="25">
        <v>-3.9054228914245401</v>
      </c>
      <c r="DU87" s="20">
        <v>2320</v>
      </c>
      <c r="DV87" s="25">
        <v>-3.01255230125523</v>
      </c>
      <c r="DW87" s="20">
        <v>13770</v>
      </c>
      <c r="DX87" s="25">
        <v>-0.29697233087063601</v>
      </c>
      <c r="DY87" s="20">
        <v>5720</v>
      </c>
      <c r="DZ87" s="25">
        <v>-0.79791847354726797</v>
      </c>
      <c r="EA87" s="20">
        <v>8140</v>
      </c>
      <c r="EB87" s="25">
        <v>0.22153846153846199</v>
      </c>
      <c r="EC87" s="20">
        <v>2930</v>
      </c>
      <c r="ED87" s="25">
        <v>-0.27192386131883101</v>
      </c>
      <c r="EE87" s="20">
        <v>6840</v>
      </c>
      <c r="EF87" s="25">
        <v>-0.84131128517551501</v>
      </c>
      <c r="EG87" s="20">
        <v>9060</v>
      </c>
      <c r="EH87" s="25">
        <v>-2.2437971952535101</v>
      </c>
      <c r="EI87" s="20">
        <v>8030</v>
      </c>
      <c r="EJ87" s="25">
        <v>-0.56958890539871199</v>
      </c>
      <c r="EK87" s="20">
        <v>17990</v>
      </c>
      <c r="EL87" s="25">
        <v>-1.99378983494035</v>
      </c>
      <c r="EM87" s="20">
        <v>2500</v>
      </c>
      <c r="EN87" s="25">
        <v>-1.02807433768288</v>
      </c>
      <c r="EO87" s="20">
        <v>7270</v>
      </c>
      <c r="EP87" s="25">
        <v>-2.7952387321118102</v>
      </c>
      <c r="EQ87" s="20">
        <v>4670</v>
      </c>
      <c r="ER87" s="25">
        <v>-2.6255469889560299</v>
      </c>
      <c r="ES87" s="20">
        <v>3850</v>
      </c>
      <c r="ET87" s="25">
        <v>-2.7560050568900101</v>
      </c>
      <c r="EU87" s="20">
        <v>3950</v>
      </c>
      <c r="EV87" s="25">
        <v>-0.227502527805864</v>
      </c>
      <c r="EW87" s="20">
        <v>21460</v>
      </c>
      <c r="EX87" s="25">
        <v>1.5328570752708499</v>
      </c>
      <c r="EY87" s="20">
        <v>11940</v>
      </c>
      <c r="EZ87" s="25">
        <v>1.68568023156819</v>
      </c>
      <c r="FA87" s="20">
        <v>12290</v>
      </c>
      <c r="FB87" s="25">
        <v>-0.65481002425222301</v>
      </c>
      <c r="FC87" s="20">
        <v>8510</v>
      </c>
      <c r="FD87" s="25">
        <v>1.4662057456192601</v>
      </c>
      <c r="FE87" s="20">
        <v>3290</v>
      </c>
      <c r="FF87" s="25">
        <v>-3.2077692760447301</v>
      </c>
      <c r="FG87" s="20">
        <v>6120</v>
      </c>
      <c r="FH87" s="25">
        <v>-0.24449877750611199</v>
      </c>
      <c r="FI87" s="20">
        <v>3870</v>
      </c>
      <c r="FJ87" s="25">
        <v>-2.3941532258064502</v>
      </c>
      <c r="FK87" s="20">
        <v>2750</v>
      </c>
      <c r="FL87" s="25">
        <v>-1.61001788908766</v>
      </c>
      <c r="FM87" s="20">
        <v>11340</v>
      </c>
      <c r="FN87" s="25">
        <v>-2.0986268244235302</v>
      </c>
      <c r="FO87" s="20">
        <v>3930</v>
      </c>
      <c r="FP87" s="25">
        <v>-0.17793594306049801</v>
      </c>
      <c r="FQ87" s="20">
        <v>4920</v>
      </c>
      <c r="FR87" s="25">
        <v>-0.40485829959514202</v>
      </c>
      <c r="FS87" s="20">
        <v>3350</v>
      </c>
      <c r="FT87" s="25">
        <v>2.66299357208448</v>
      </c>
      <c r="FU87" s="20">
        <v>4340</v>
      </c>
      <c r="FV87" s="25">
        <v>-2.2106925332731802</v>
      </c>
      <c r="FW87" s="20">
        <v>3300</v>
      </c>
      <c r="FX87" s="25">
        <v>-1.3161830690996099</v>
      </c>
      <c r="FY87" s="20">
        <v>4430</v>
      </c>
      <c r="FZ87" s="25">
        <v>-2.0773480662983399</v>
      </c>
      <c r="GA87" s="20">
        <v>1330</v>
      </c>
      <c r="GB87" s="25">
        <v>0.52870090634441103</v>
      </c>
      <c r="GC87" s="20">
        <v>9470</v>
      </c>
      <c r="GD87" s="25">
        <v>-1.5184607384295401</v>
      </c>
      <c r="GE87" s="20">
        <v>11240</v>
      </c>
      <c r="GF87" s="25">
        <v>0.84320057409400795</v>
      </c>
      <c r="GG87" s="20">
        <v>18820</v>
      </c>
      <c r="GH87" s="25">
        <v>-0.83781220360417297</v>
      </c>
      <c r="GI87" s="20">
        <v>12290</v>
      </c>
      <c r="GJ87" s="25">
        <v>0.97789465034103096</v>
      </c>
      <c r="GK87" s="20">
        <v>9670</v>
      </c>
      <c r="GL87" s="25">
        <v>-1.03356528857962</v>
      </c>
      <c r="GM87" s="20">
        <v>4610</v>
      </c>
      <c r="GN87" s="25">
        <v>4.3458578542326904</v>
      </c>
      <c r="GO87" s="20">
        <v>5160</v>
      </c>
      <c r="GP87" s="25">
        <v>1.7136103998424299</v>
      </c>
      <c r="GQ87" s="20">
        <v>1760</v>
      </c>
      <c r="GR87" s="25">
        <v>3.3490011750881301</v>
      </c>
      <c r="GS87" s="20">
        <v>11590</v>
      </c>
      <c r="GT87" s="25">
        <v>-2.3267577137076398</v>
      </c>
      <c r="GU87" s="20">
        <v>790</v>
      </c>
      <c r="GV87" s="25">
        <v>12.215909090909101</v>
      </c>
    </row>
    <row r="88" spans="1:204" ht="15" customHeight="1" x14ac:dyDescent="0.25">
      <c r="A88" s="6">
        <v>45870</v>
      </c>
      <c r="B88" s="26" t="s">
        <v>4</v>
      </c>
      <c r="C88" s="20">
        <v>3760</v>
      </c>
      <c r="D88" s="25">
        <v>-0.39724576271186401</v>
      </c>
      <c r="E88" s="20">
        <v>5440</v>
      </c>
      <c r="F88" s="25">
        <v>-3.4427684117125099</v>
      </c>
      <c r="G88" s="20">
        <v>4860</v>
      </c>
      <c r="H88" s="25">
        <v>-2.1148036253776401</v>
      </c>
      <c r="I88" s="20">
        <v>1580</v>
      </c>
      <c r="J88" s="25">
        <v>0.19023462270133201</v>
      </c>
      <c r="K88" s="20">
        <v>1630</v>
      </c>
      <c r="L88" s="25">
        <v>-1.09223300970874</v>
      </c>
      <c r="M88" s="20">
        <v>11320</v>
      </c>
      <c r="N88" s="25">
        <v>-2.10098564758776</v>
      </c>
      <c r="O88" s="20">
        <v>3800</v>
      </c>
      <c r="P88" s="25">
        <v>-1.3773388773388799</v>
      </c>
      <c r="Q88" s="20">
        <v>3280</v>
      </c>
      <c r="R88" s="25">
        <v>0.33649434077699603</v>
      </c>
      <c r="S88" s="20">
        <v>1600</v>
      </c>
      <c r="T88" s="25">
        <v>-2.61239368165249</v>
      </c>
      <c r="U88" s="20">
        <v>3460</v>
      </c>
      <c r="V88" s="25">
        <v>-2.0957235910506902</v>
      </c>
      <c r="W88" s="20">
        <v>4790</v>
      </c>
      <c r="X88" s="25">
        <v>-0.24984384759525299</v>
      </c>
      <c r="Y88" s="20">
        <v>3300</v>
      </c>
      <c r="Z88" s="25">
        <v>1.7289286816918801</v>
      </c>
      <c r="AA88" s="20">
        <v>15170</v>
      </c>
      <c r="AB88" s="25">
        <v>-3.5298607136042701</v>
      </c>
      <c r="AC88" s="20">
        <v>5110</v>
      </c>
      <c r="AD88" s="25">
        <v>-1.16076610562972</v>
      </c>
      <c r="AE88" s="20">
        <v>1670</v>
      </c>
      <c r="AF88" s="25">
        <v>0.300480769230769</v>
      </c>
      <c r="AG88" s="20">
        <v>3690</v>
      </c>
      <c r="AH88" s="25">
        <v>-2.9458179905313</v>
      </c>
      <c r="AI88" s="20">
        <v>7260</v>
      </c>
      <c r="AJ88" s="25">
        <v>2.20908962994231</v>
      </c>
      <c r="AK88" s="20">
        <v>3980</v>
      </c>
      <c r="AL88" s="25">
        <v>-0.22539444027047301</v>
      </c>
      <c r="AM88" s="20">
        <v>2470</v>
      </c>
      <c r="AN88" s="25">
        <v>-2.7176053564395399</v>
      </c>
      <c r="AO88" s="20">
        <v>3340</v>
      </c>
      <c r="AP88" s="25">
        <v>1.55203895313451</v>
      </c>
      <c r="AQ88" s="20">
        <v>2300</v>
      </c>
      <c r="AR88" s="25">
        <v>-1.53911928174434</v>
      </c>
      <c r="AS88" s="20">
        <v>5560</v>
      </c>
      <c r="AT88" s="25">
        <v>-2.0433327461687498</v>
      </c>
      <c r="AU88" s="20">
        <v>6770</v>
      </c>
      <c r="AV88" s="25">
        <v>-1.89965197215777</v>
      </c>
      <c r="AW88" s="20">
        <v>1230</v>
      </c>
      <c r="AX88" s="25">
        <v>-2.45253164556962</v>
      </c>
      <c r="AY88" s="20">
        <v>4570</v>
      </c>
      <c r="AZ88" s="25">
        <v>2.4910233393177701</v>
      </c>
      <c r="BA88" s="20">
        <v>5230</v>
      </c>
      <c r="BB88" s="25">
        <v>-2.1165012174564501</v>
      </c>
      <c r="BC88" s="20">
        <v>4990</v>
      </c>
      <c r="BD88" s="25">
        <v>-1.4028848053744301</v>
      </c>
      <c r="BE88" s="20">
        <v>4370</v>
      </c>
      <c r="BF88" s="25">
        <v>-1.22199592668024</v>
      </c>
      <c r="BG88" s="20">
        <v>3180</v>
      </c>
      <c r="BH88" s="25">
        <v>1.8892090938200401</v>
      </c>
      <c r="BI88" s="20">
        <v>7750</v>
      </c>
      <c r="BJ88" s="25">
        <v>-3.86747453912595E-2</v>
      </c>
      <c r="BK88" s="20">
        <v>5680</v>
      </c>
      <c r="BL88" s="25">
        <v>4.27836944546456</v>
      </c>
      <c r="BM88" s="20">
        <v>14940</v>
      </c>
      <c r="BN88" s="25">
        <v>2.1813457330415802</v>
      </c>
      <c r="BO88" s="20">
        <v>2120</v>
      </c>
      <c r="BP88" s="25">
        <v>0.33112582781457001</v>
      </c>
      <c r="BQ88" s="20">
        <v>15490</v>
      </c>
      <c r="BR88" s="25">
        <v>-1.8375364339120499</v>
      </c>
      <c r="BS88" s="20">
        <v>10860</v>
      </c>
      <c r="BT88" s="25">
        <v>1.7038007863695901</v>
      </c>
      <c r="BU88" s="20">
        <v>11110</v>
      </c>
      <c r="BV88" s="25">
        <v>-0.44822949350067198</v>
      </c>
      <c r="BW88" s="20">
        <v>3990</v>
      </c>
      <c r="BX88" s="25">
        <v>-3.18192858877824</v>
      </c>
      <c r="BY88" s="20">
        <v>4570</v>
      </c>
      <c r="BZ88" s="25">
        <v>6.5746219592373395E-2</v>
      </c>
      <c r="CA88" s="20">
        <v>10120</v>
      </c>
      <c r="CB88" s="25">
        <v>2.60516979219463</v>
      </c>
      <c r="CC88" s="20">
        <v>2450</v>
      </c>
      <c r="CD88" s="25">
        <v>-2.8141101862861699</v>
      </c>
      <c r="CE88" s="20">
        <v>3610</v>
      </c>
      <c r="CF88" s="25">
        <v>-1.8211470508290299</v>
      </c>
      <c r="CG88" s="20">
        <v>2900</v>
      </c>
      <c r="CH88" s="25">
        <v>-1.9302404334575001</v>
      </c>
      <c r="CI88" s="20">
        <v>8950</v>
      </c>
      <c r="CJ88" s="25">
        <v>-1.9713065381666799</v>
      </c>
      <c r="CK88" s="20">
        <v>3050</v>
      </c>
      <c r="CL88" s="25">
        <v>-0.87633885102239495</v>
      </c>
      <c r="CM88" s="20">
        <v>11200</v>
      </c>
      <c r="CN88" s="25">
        <v>5.0375234521575996</v>
      </c>
      <c r="CO88" s="20">
        <v>5540</v>
      </c>
      <c r="CP88" s="25">
        <v>-1.40719629497684</v>
      </c>
      <c r="CQ88" s="20">
        <v>1290</v>
      </c>
      <c r="CR88" s="25">
        <v>2.8662420382165599</v>
      </c>
      <c r="CS88" s="20">
        <v>2680</v>
      </c>
      <c r="CT88" s="25">
        <v>-1.4322438486962901</v>
      </c>
      <c r="CU88" s="20">
        <v>1840</v>
      </c>
      <c r="CV88" s="25">
        <v>0.43620501635768799</v>
      </c>
      <c r="CW88" s="20">
        <v>7610</v>
      </c>
      <c r="CX88" s="25">
        <v>-3.0704548350108301</v>
      </c>
      <c r="CY88" s="20">
        <v>6110</v>
      </c>
      <c r="CZ88" s="25">
        <v>-3.7771482530689302</v>
      </c>
      <c r="DA88" s="20">
        <v>5390</v>
      </c>
      <c r="DB88" s="25">
        <v>-1.69584245076586</v>
      </c>
      <c r="DC88" s="20">
        <v>2410</v>
      </c>
      <c r="DD88" s="25">
        <v>-3.01689460981496</v>
      </c>
      <c r="DE88" s="20">
        <v>2370</v>
      </c>
      <c r="DF88" s="25">
        <v>-0.92011710581346695</v>
      </c>
      <c r="DG88" s="20">
        <v>6770</v>
      </c>
      <c r="DH88" s="25">
        <v>0.177488537198639</v>
      </c>
      <c r="DI88" s="20">
        <v>2360</v>
      </c>
      <c r="DJ88" s="25">
        <v>-2.5979381443299001</v>
      </c>
      <c r="DK88" s="20">
        <v>6460</v>
      </c>
      <c r="DL88" s="25">
        <v>-1.4187643020595</v>
      </c>
      <c r="DM88" s="20">
        <v>8360</v>
      </c>
      <c r="DN88" s="25">
        <v>-1.33396293235745</v>
      </c>
      <c r="DO88" s="20">
        <v>2540</v>
      </c>
      <c r="DP88" s="25">
        <v>-2.0431765612952999</v>
      </c>
      <c r="DQ88" s="20">
        <v>31040</v>
      </c>
      <c r="DR88" s="25">
        <v>-1.81542159529382</v>
      </c>
      <c r="DS88" s="20">
        <v>8160</v>
      </c>
      <c r="DT88" s="25">
        <v>-4.1446518727251398</v>
      </c>
      <c r="DU88" s="20">
        <v>2330</v>
      </c>
      <c r="DV88" s="25">
        <v>-3.0846185910796202</v>
      </c>
      <c r="DW88" s="20">
        <v>13760</v>
      </c>
      <c r="DX88" s="25">
        <v>-0.82876909772268703</v>
      </c>
      <c r="DY88" s="20">
        <v>5710</v>
      </c>
      <c r="DZ88" s="25">
        <v>-1.2787281838603799</v>
      </c>
      <c r="EA88" s="20">
        <v>8170</v>
      </c>
      <c r="EB88" s="25">
        <v>0.20843550760176599</v>
      </c>
      <c r="EC88" s="20">
        <v>2940</v>
      </c>
      <c r="ED88" s="25">
        <v>-0.30518819938962399</v>
      </c>
      <c r="EE88" s="20">
        <v>6840</v>
      </c>
      <c r="EF88" s="25">
        <v>-0.62490917017875303</v>
      </c>
      <c r="EG88" s="20">
        <v>9070</v>
      </c>
      <c r="EH88" s="25">
        <v>-2.358388972647</v>
      </c>
      <c r="EI88" s="20">
        <v>8050</v>
      </c>
      <c r="EJ88" s="25">
        <v>-0.32190169617432202</v>
      </c>
      <c r="EK88" s="20">
        <v>18000</v>
      </c>
      <c r="EL88" s="25">
        <v>-1.96131844184146</v>
      </c>
      <c r="EM88" s="20">
        <v>2510</v>
      </c>
      <c r="EN88" s="25">
        <v>-0.751582278481013</v>
      </c>
      <c r="EO88" s="20">
        <v>7260</v>
      </c>
      <c r="EP88" s="25">
        <v>-2.9820807702594299</v>
      </c>
      <c r="EQ88" s="20">
        <v>4690</v>
      </c>
      <c r="ER88" s="25">
        <v>-2.53532834580216</v>
      </c>
      <c r="ES88" s="20">
        <v>3850</v>
      </c>
      <c r="ET88" s="25">
        <v>-2.9270754478930101</v>
      </c>
      <c r="EU88" s="20">
        <v>3960</v>
      </c>
      <c r="EV88" s="25">
        <v>-0.30203876164107701</v>
      </c>
      <c r="EW88" s="20">
        <v>21530</v>
      </c>
      <c r="EX88" s="25">
        <v>1.61929940515532</v>
      </c>
      <c r="EY88" s="20">
        <v>11960</v>
      </c>
      <c r="EZ88" s="25">
        <v>1.63098878695209</v>
      </c>
      <c r="FA88" s="20">
        <v>12310</v>
      </c>
      <c r="FB88" s="25">
        <v>-0.677966101694915</v>
      </c>
      <c r="FC88" s="20">
        <v>8520</v>
      </c>
      <c r="FD88" s="25">
        <v>1.5248987371932301</v>
      </c>
      <c r="FE88" s="20">
        <v>3290</v>
      </c>
      <c r="FF88" s="25">
        <v>-3.1811487481590599</v>
      </c>
      <c r="FG88" s="20">
        <v>6120</v>
      </c>
      <c r="FH88" s="25">
        <v>-0.76212096643424698</v>
      </c>
      <c r="FI88" s="20">
        <v>3870</v>
      </c>
      <c r="FJ88" s="25">
        <v>-2.3953605648008098</v>
      </c>
      <c r="FK88" s="20">
        <v>2740</v>
      </c>
      <c r="FL88" s="25">
        <v>-2.0014295925661201</v>
      </c>
      <c r="FM88" s="20">
        <v>11330</v>
      </c>
      <c r="FN88" s="25">
        <v>-2.1169964572712301</v>
      </c>
      <c r="FO88" s="20">
        <v>3940</v>
      </c>
      <c r="FP88" s="25">
        <v>0.101677681748856</v>
      </c>
      <c r="FQ88" s="20">
        <v>4930</v>
      </c>
      <c r="FR88" s="25">
        <v>-8.1020862872189597E-2</v>
      </c>
      <c r="FS88" s="20">
        <v>3370</v>
      </c>
      <c r="FT88" s="25">
        <v>2.1224984839296499</v>
      </c>
      <c r="FU88" s="20">
        <v>4320</v>
      </c>
      <c r="FV88" s="25">
        <v>-2.2824858757062101</v>
      </c>
      <c r="FW88" s="20">
        <v>3300</v>
      </c>
      <c r="FX88" s="25">
        <v>-1.2578616352201299</v>
      </c>
      <c r="FY88" s="20">
        <v>4420</v>
      </c>
      <c r="FZ88" s="25">
        <v>-2.2762430939226501</v>
      </c>
      <c r="GA88" s="20">
        <v>1330</v>
      </c>
      <c r="GB88" s="25">
        <v>0.67975830815710003</v>
      </c>
      <c r="GC88" s="20">
        <v>9490</v>
      </c>
      <c r="GD88" s="25">
        <v>-1.6077170418006399</v>
      </c>
      <c r="GE88" s="20">
        <v>11320</v>
      </c>
      <c r="GF88" s="25">
        <v>0.93624609897458799</v>
      </c>
      <c r="GG88" s="20">
        <v>18860</v>
      </c>
      <c r="GH88" s="25">
        <v>-0.85699263932702396</v>
      </c>
      <c r="GI88" s="20">
        <v>12320</v>
      </c>
      <c r="GJ88" s="25">
        <v>0.90953785644051099</v>
      </c>
      <c r="GK88" s="20">
        <v>9700</v>
      </c>
      <c r="GL88" s="25">
        <v>-0.81791227890808704</v>
      </c>
      <c r="GM88" s="20">
        <v>4650</v>
      </c>
      <c r="GN88" s="25">
        <v>4.9457994579945801</v>
      </c>
      <c r="GO88" s="20">
        <v>5180</v>
      </c>
      <c r="GP88" s="25">
        <v>1.62713193491472</v>
      </c>
      <c r="GQ88" s="20">
        <v>1760</v>
      </c>
      <c r="GR88" s="25">
        <v>2.9205607476635498</v>
      </c>
      <c r="GS88" s="20">
        <v>11610</v>
      </c>
      <c r="GT88" s="25">
        <v>-2.0580296896086399</v>
      </c>
      <c r="GU88" s="20">
        <v>790</v>
      </c>
      <c r="GV88" s="25">
        <v>14.3063583815029</v>
      </c>
    </row>
    <row r="89" spans="1:204" ht="15" customHeight="1" x14ac:dyDescent="0.25">
      <c r="A89" s="6">
        <v>45901</v>
      </c>
      <c r="B89" s="26" t="s">
        <v>4</v>
      </c>
      <c r="C89" s="20">
        <v>3750</v>
      </c>
      <c r="D89" s="25">
        <v>-0.82010582010582</v>
      </c>
      <c r="E89" s="20">
        <v>5440</v>
      </c>
      <c r="F89" s="25">
        <v>-3.2871357498223199</v>
      </c>
      <c r="G89" s="20">
        <v>4870</v>
      </c>
      <c r="H89" s="25">
        <v>-1.7154389505549901</v>
      </c>
      <c r="I89" s="20">
        <v>1580</v>
      </c>
      <c r="J89" s="25">
        <v>-0.56675062972292201</v>
      </c>
      <c r="K89" s="20">
        <v>1630</v>
      </c>
      <c r="L89" s="25">
        <v>-0.97205346294046202</v>
      </c>
      <c r="M89" s="20">
        <v>11320</v>
      </c>
      <c r="N89" s="25">
        <v>-2.1521175453759702</v>
      </c>
      <c r="O89" s="20">
        <v>3810</v>
      </c>
      <c r="P89" s="25">
        <v>-1.27041742286751</v>
      </c>
      <c r="Q89" s="20">
        <v>3290</v>
      </c>
      <c r="R89" s="25">
        <v>0.70379436964504305</v>
      </c>
      <c r="S89" s="20">
        <v>1600</v>
      </c>
      <c r="T89" s="25">
        <v>-2.97691373025516</v>
      </c>
      <c r="U89" s="20">
        <v>3440</v>
      </c>
      <c r="V89" s="25">
        <v>-2.16031836270608</v>
      </c>
      <c r="W89" s="20">
        <v>4800</v>
      </c>
      <c r="X89" s="25">
        <v>-0.24932474548098901</v>
      </c>
      <c r="Y89" s="20">
        <v>3310</v>
      </c>
      <c r="Z89" s="25">
        <v>1.50260656240417</v>
      </c>
      <c r="AA89" s="20">
        <v>15190</v>
      </c>
      <c r="AB89" s="25">
        <v>-3.1925062129611899</v>
      </c>
      <c r="AC89" s="20">
        <v>5120</v>
      </c>
      <c r="AD89" s="25">
        <v>-1.4068221237232601</v>
      </c>
      <c r="AE89" s="20">
        <v>1670</v>
      </c>
      <c r="AF89" s="25">
        <v>0.18028846153846201</v>
      </c>
      <c r="AG89" s="20">
        <v>3700</v>
      </c>
      <c r="AH89" s="25">
        <v>-2.45253164556962</v>
      </c>
      <c r="AI89" s="20">
        <v>7280</v>
      </c>
      <c r="AJ89" s="25">
        <v>2.1043771043770998</v>
      </c>
      <c r="AK89" s="20">
        <v>3980</v>
      </c>
      <c r="AL89" s="25">
        <v>-0.45022511255627801</v>
      </c>
      <c r="AM89" s="20">
        <v>2470</v>
      </c>
      <c r="AN89" s="25">
        <v>-2.7165354330708702</v>
      </c>
      <c r="AO89" s="20">
        <v>3340</v>
      </c>
      <c r="AP89" s="25">
        <v>2.0146520146520102</v>
      </c>
      <c r="AQ89" s="20">
        <v>2310</v>
      </c>
      <c r="AR89" s="25">
        <v>-0.81720430107526898</v>
      </c>
      <c r="AS89" s="20">
        <v>5550</v>
      </c>
      <c r="AT89" s="25">
        <v>-2.16740088105727</v>
      </c>
      <c r="AU89" s="20">
        <v>6760</v>
      </c>
      <c r="AV89" s="25">
        <v>-2.1147161066048699</v>
      </c>
      <c r="AW89" s="20">
        <v>1230</v>
      </c>
      <c r="AX89" s="25">
        <v>-2.3034154090548098</v>
      </c>
      <c r="AY89" s="20">
        <v>4560</v>
      </c>
      <c r="AZ89" s="25">
        <v>2.0810024614007601</v>
      </c>
      <c r="BA89" s="20">
        <v>5230</v>
      </c>
      <c r="BB89" s="25">
        <v>-1.9129782445611401</v>
      </c>
      <c r="BC89" s="20">
        <v>4990</v>
      </c>
      <c r="BD89" s="25">
        <v>-1.50167950997827</v>
      </c>
      <c r="BE89" s="20">
        <v>4350</v>
      </c>
      <c r="BF89" s="25">
        <v>-1.7155756207674899</v>
      </c>
      <c r="BG89" s="20">
        <v>3190</v>
      </c>
      <c r="BH89" s="25">
        <v>1.8837803320561901</v>
      </c>
      <c r="BI89" s="20">
        <v>7770</v>
      </c>
      <c r="BJ89" s="25">
        <v>-5.1453563159248802E-2</v>
      </c>
      <c r="BK89" s="20">
        <v>5720</v>
      </c>
      <c r="BL89" s="25">
        <v>4.8360505587103901</v>
      </c>
      <c r="BM89" s="20">
        <v>14990</v>
      </c>
      <c r="BN89" s="25">
        <v>1.93772096818058</v>
      </c>
      <c r="BO89" s="20">
        <v>2120</v>
      </c>
      <c r="BP89" s="25">
        <v>0</v>
      </c>
      <c r="BQ89" s="20">
        <v>15480</v>
      </c>
      <c r="BR89" s="25">
        <v>-2.0874185590486398</v>
      </c>
      <c r="BS89" s="20">
        <v>10860</v>
      </c>
      <c r="BT89" s="25">
        <v>1.56191545080434</v>
      </c>
      <c r="BU89" s="20">
        <v>11110</v>
      </c>
      <c r="BV89" s="25">
        <v>-0.49278738464295302</v>
      </c>
      <c r="BW89" s="20">
        <v>3980</v>
      </c>
      <c r="BX89" s="25">
        <v>-3.3527696793002901</v>
      </c>
      <c r="BY89" s="20">
        <v>4580</v>
      </c>
      <c r="BZ89" s="25">
        <v>0.10924186148131999</v>
      </c>
      <c r="CA89" s="20">
        <v>10150</v>
      </c>
      <c r="CB89" s="25">
        <v>2.4643975356024601</v>
      </c>
      <c r="CC89" s="20">
        <v>2450</v>
      </c>
      <c r="CD89" s="25">
        <v>-2.6232114467408598</v>
      </c>
      <c r="CE89" s="20">
        <v>3610</v>
      </c>
      <c r="CF89" s="25">
        <v>-1.90010857763301</v>
      </c>
      <c r="CG89" s="20">
        <v>2900</v>
      </c>
      <c r="CH89" s="25">
        <v>-2.12981744421907</v>
      </c>
      <c r="CI89" s="20">
        <v>8970</v>
      </c>
      <c r="CJ89" s="25">
        <v>-1.5261308739569599</v>
      </c>
      <c r="CK89" s="20">
        <v>3050</v>
      </c>
      <c r="CL89" s="25">
        <v>-1.1673151750972799</v>
      </c>
      <c r="CM89" s="20">
        <v>11240</v>
      </c>
      <c r="CN89" s="25">
        <v>5.0874403815580296</v>
      </c>
      <c r="CO89" s="20">
        <v>5550</v>
      </c>
      <c r="CP89" s="25">
        <v>-1.3169603132229899</v>
      </c>
      <c r="CQ89" s="20">
        <v>1290</v>
      </c>
      <c r="CR89" s="25">
        <v>2.4622716441620298</v>
      </c>
      <c r="CS89" s="20">
        <v>2670</v>
      </c>
      <c r="CT89" s="25">
        <v>-1.5463917525773201</v>
      </c>
      <c r="CU89" s="20">
        <v>1840</v>
      </c>
      <c r="CV89" s="25">
        <v>1.09769484083425</v>
      </c>
      <c r="CW89" s="20">
        <v>7600</v>
      </c>
      <c r="CX89" s="25">
        <v>-3.21100917431193</v>
      </c>
      <c r="CY89" s="20">
        <v>6110</v>
      </c>
      <c r="CZ89" s="25">
        <v>-3.81102362204724</v>
      </c>
      <c r="DA89" s="20">
        <v>5380</v>
      </c>
      <c r="DB89" s="25">
        <v>-2.0043731778425702</v>
      </c>
      <c r="DC89" s="20">
        <v>2410</v>
      </c>
      <c r="DD89" s="25">
        <v>-2.58794985847149</v>
      </c>
      <c r="DE89" s="20">
        <v>2370</v>
      </c>
      <c r="DF89" s="25">
        <v>-1.0860484544695099</v>
      </c>
      <c r="DG89" s="20">
        <v>6780</v>
      </c>
      <c r="DH89" s="25">
        <v>0.10335154289089001</v>
      </c>
      <c r="DI89" s="20">
        <v>2350</v>
      </c>
      <c r="DJ89" s="25">
        <v>-2.9690721649484502</v>
      </c>
      <c r="DK89" s="20">
        <v>6460</v>
      </c>
      <c r="DL89" s="25">
        <v>-1.6298552932216299</v>
      </c>
      <c r="DM89" s="20">
        <v>8340</v>
      </c>
      <c r="DN89" s="25">
        <v>-1.6391509433962299</v>
      </c>
      <c r="DO89" s="20">
        <v>2540</v>
      </c>
      <c r="DP89" s="25">
        <v>-2.2367913613575001</v>
      </c>
      <c r="DQ89" s="20">
        <v>31030</v>
      </c>
      <c r="DR89" s="25">
        <v>-1.82894029047875</v>
      </c>
      <c r="DS89" s="20">
        <v>8170</v>
      </c>
      <c r="DT89" s="25">
        <v>-3.84751147193787</v>
      </c>
      <c r="DU89" s="20">
        <v>2330</v>
      </c>
      <c r="DV89" s="25">
        <v>-2.2203602848764099</v>
      </c>
      <c r="DW89" s="20">
        <v>13770</v>
      </c>
      <c r="DX89" s="25">
        <v>-0.84245391705069095</v>
      </c>
      <c r="DY89" s="20">
        <v>5710</v>
      </c>
      <c r="DZ89" s="25">
        <v>-1.29757785467128</v>
      </c>
      <c r="EA89" s="20">
        <v>8170</v>
      </c>
      <c r="EB89" s="25">
        <v>-0.110078277886497</v>
      </c>
      <c r="EC89" s="20">
        <v>2950</v>
      </c>
      <c r="ED89" s="25">
        <v>-0.101763907734057</v>
      </c>
      <c r="EE89" s="20">
        <v>6840</v>
      </c>
      <c r="EF89" s="25">
        <v>-0.56661339532180699</v>
      </c>
      <c r="EG89" s="20">
        <v>9040</v>
      </c>
      <c r="EH89" s="25">
        <v>-2.7027027027027</v>
      </c>
      <c r="EI89" s="20">
        <v>8070</v>
      </c>
      <c r="EJ89" s="25">
        <v>-0.32130499258526901</v>
      </c>
      <c r="EK89" s="20">
        <v>18030</v>
      </c>
      <c r="EL89" s="25">
        <v>-1.8084758688310301</v>
      </c>
      <c r="EM89" s="20">
        <v>2500</v>
      </c>
      <c r="EN89" s="25">
        <v>-1.5372487189594</v>
      </c>
      <c r="EO89" s="20">
        <v>7240</v>
      </c>
      <c r="EP89" s="25">
        <v>-3.0907144768530901</v>
      </c>
      <c r="EQ89" s="20">
        <v>4680</v>
      </c>
      <c r="ER89" s="25">
        <v>-2.82685512367491</v>
      </c>
      <c r="ES89" s="20">
        <v>3830</v>
      </c>
      <c r="ET89" s="25">
        <v>-3.3064109035840499</v>
      </c>
      <c r="EU89" s="20">
        <v>3970</v>
      </c>
      <c r="EV89" s="25">
        <v>-0.20125786163522</v>
      </c>
      <c r="EW89" s="20">
        <v>21510</v>
      </c>
      <c r="EX89" s="25">
        <v>1.28072323194274</v>
      </c>
      <c r="EY89" s="20">
        <v>11960</v>
      </c>
      <c r="EZ89" s="25">
        <v>1.364522417154</v>
      </c>
      <c r="FA89" s="20">
        <v>12320</v>
      </c>
      <c r="FB89" s="25">
        <v>-0.35587188612099602</v>
      </c>
      <c r="FC89" s="20">
        <v>8540</v>
      </c>
      <c r="FD89" s="25">
        <v>1.5346181299072099</v>
      </c>
      <c r="FE89" s="20">
        <v>3280</v>
      </c>
      <c r="FF89" s="25">
        <v>-2.9872818692694501</v>
      </c>
      <c r="FG89" s="20">
        <v>6130</v>
      </c>
      <c r="FH89" s="25">
        <v>-0.61648280337443195</v>
      </c>
      <c r="FI89" s="20">
        <v>3880</v>
      </c>
      <c r="FJ89" s="25">
        <v>-2.46664988673546</v>
      </c>
      <c r="FK89" s="20">
        <v>2750</v>
      </c>
      <c r="FL89" s="25">
        <v>-1.6803718269574499</v>
      </c>
      <c r="FM89" s="20">
        <v>11350</v>
      </c>
      <c r="FN89" s="25">
        <v>-1.9614620236758</v>
      </c>
      <c r="FO89" s="20">
        <v>3940</v>
      </c>
      <c r="FP89" s="25">
        <v>0.30542122677526101</v>
      </c>
      <c r="FQ89" s="20">
        <v>4930</v>
      </c>
      <c r="FR89" s="25">
        <v>-4.0592652729855898E-2</v>
      </c>
      <c r="FS89" s="20">
        <v>3380</v>
      </c>
      <c r="FT89" s="25">
        <v>2.29746070133011</v>
      </c>
      <c r="FU89" s="20">
        <v>4320</v>
      </c>
      <c r="FV89" s="25">
        <v>-2.19407373897308</v>
      </c>
      <c r="FW89" s="20">
        <v>3300</v>
      </c>
      <c r="FX89" s="25">
        <v>-1.0801080108010801</v>
      </c>
      <c r="FY89" s="20">
        <v>4420</v>
      </c>
      <c r="FZ89" s="25">
        <v>-2.42718446601942</v>
      </c>
      <c r="GA89" s="20">
        <v>1330</v>
      </c>
      <c r="GB89" s="25">
        <v>0.30120481927710802</v>
      </c>
      <c r="GC89" s="20">
        <v>9490</v>
      </c>
      <c r="GD89" s="25">
        <v>-1.60671711412874</v>
      </c>
      <c r="GE89" s="20">
        <v>11380</v>
      </c>
      <c r="GF89" s="25">
        <v>1.03907637655417</v>
      </c>
      <c r="GG89" s="20">
        <v>18830</v>
      </c>
      <c r="GH89" s="25">
        <v>-1.07182262386382</v>
      </c>
      <c r="GI89" s="20">
        <v>12370</v>
      </c>
      <c r="GJ89" s="25">
        <v>1.0869565217391299</v>
      </c>
      <c r="GK89" s="20">
        <v>9730</v>
      </c>
      <c r="GL89" s="25">
        <v>-0.59232026143790895</v>
      </c>
      <c r="GM89" s="20">
        <v>4660</v>
      </c>
      <c r="GN89" s="25">
        <v>5.0935316655397802</v>
      </c>
      <c r="GO89" s="20">
        <v>5180</v>
      </c>
      <c r="GP89" s="25">
        <v>1.5683199372672001</v>
      </c>
      <c r="GQ89" s="20">
        <v>1780</v>
      </c>
      <c r="GR89" s="25">
        <v>3.85739333722969</v>
      </c>
      <c r="GS89" s="20">
        <v>11610</v>
      </c>
      <c r="GT89" s="25">
        <v>-2.0337552742615999</v>
      </c>
      <c r="GU89" s="20">
        <v>800</v>
      </c>
      <c r="GV89" s="25">
        <v>15.5844155844156</v>
      </c>
    </row>
    <row r="90" spans="1:204" ht="15" customHeight="1" x14ac:dyDescent="0.25">
      <c r="A90" s="6">
        <v>45931</v>
      </c>
      <c r="B90" s="26" t="s">
        <v>4</v>
      </c>
      <c r="C90" s="20">
        <v>3740</v>
      </c>
      <c r="D90" s="25">
        <v>-0.55806537337230899</v>
      </c>
      <c r="E90" s="20">
        <v>5470</v>
      </c>
      <c r="F90" s="25">
        <v>-2.7402135231316702</v>
      </c>
      <c r="G90" s="20">
        <v>4860</v>
      </c>
      <c r="H90" s="25">
        <v>-1.9362646228317899</v>
      </c>
      <c r="I90" s="20">
        <v>1580</v>
      </c>
      <c r="J90" s="25">
        <v>-0.25300442757748298</v>
      </c>
      <c r="K90" s="20">
        <v>1640</v>
      </c>
      <c r="L90" s="25">
        <v>-0.54678007290400998</v>
      </c>
      <c r="M90" s="20">
        <v>11340</v>
      </c>
      <c r="N90" s="25">
        <v>-2.1067173199792801</v>
      </c>
      <c r="O90" s="20">
        <v>3810</v>
      </c>
      <c r="P90" s="25">
        <v>-0.96153846153846201</v>
      </c>
      <c r="Q90" s="20">
        <v>3280</v>
      </c>
      <c r="R90" s="25">
        <v>0.49004594180704403</v>
      </c>
      <c r="S90" s="20">
        <v>1610</v>
      </c>
      <c r="T90" s="25">
        <v>-2.43161094224924</v>
      </c>
      <c r="U90" s="20">
        <v>3450</v>
      </c>
      <c r="V90" s="25">
        <v>-1.8207681365576101</v>
      </c>
      <c r="W90" s="20">
        <v>4800</v>
      </c>
      <c r="X90" s="25">
        <v>-0.82712985938792405</v>
      </c>
      <c r="Y90" s="20">
        <v>3310</v>
      </c>
      <c r="Z90" s="25">
        <v>1.5328019619865101</v>
      </c>
      <c r="AA90" s="20">
        <v>15190</v>
      </c>
      <c r="AB90" s="25">
        <v>-3.0950861518825801</v>
      </c>
      <c r="AC90" s="20">
        <v>5110</v>
      </c>
      <c r="AD90" s="25">
        <v>-1.7131857555341701</v>
      </c>
      <c r="AE90" s="20">
        <v>1670</v>
      </c>
      <c r="AF90" s="25">
        <v>0.119617224880383</v>
      </c>
      <c r="AG90" s="20">
        <v>3710</v>
      </c>
      <c r="AH90" s="25">
        <v>-2.13833157338965</v>
      </c>
      <c r="AI90" s="20">
        <v>7300</v>
      </c>
      <c r="AJ90" s="25">
        <v>1.8136160714285701</v>
      </c>
      <c r="AK90" s="20">
        <v>4000</v>
      </c>
      <c r="AL90" s="25">
        <v>0.15018773466833499</v>
      </c>
      <c r="AM90" s="20">
        <v>2480</v>
      </c>
      <c r="AN90" s="25">
        <v>-2.17219589257504</v>
      </c>
      <c r="AO90" s="20">
        <v>3350</v>
      </c>
      <c r="AP90" s="25">
        <v>2.1964612568639401</v>
      </c>
      <c r="AQ90" s="20">
        <v>2320</v>
      </c>
      <c r="AR90" s="25">
        <v>-0.47271164589600301</v>
      </c>
      <c r="AS90" s="20">
        <v>5560</v>
      </c>
      <c r="AT90" s="25">
        <v>-2.1295318549806401</v>
      </c>
      <c r="AU90" s="20">
        <v>6770</v>
      </c>
      <c r="AV90" s="25">
        <v>-2.0414072679889999</v>
      </c>
      <c r="AW90" s="20">
        <v>1230</v>
      </c>
      <c r="AX90" s="25">
        <v>-2.9202841357537501</v>
      </c>
      <c r="AY90" s="20">
        <v>4560</v>
      </c>
      <c r="AZ90" s="25">
        <v>1.81005586592179</v>
      </c>
      <c r="BA90" s="20">
        <v>5250</v>
      </c>
      <c r="BB90" s="25">
        <v>-1.4089798985534501</v>
      </c>
      <c r="BC90" s="20">
        <v>5010</v>
      </c>
      <c r="BD90" s="25">
        <v>-1.0661401776900301</v>
      </c>
      <c r="BE90" s="20">
        <v>4390</v>
      </c>
      <c r="BF90" s="25">
        <v>-0.81392719873389097</v>
      </c>
      <c r="BG90" s="20">
        <v>3190</v>
      </c>
      <c r="BH90" s="25">
        <v>1.52623211446741</v>
      </c>
      <c r="BI90" s="20">
        <v>7780</v>
      </c>
      <c r="BJ90" s="25">
        <v>-0.29475842624631499</v>
      </c>
      <c r="BK90" s="20">
        <v>5740</v>
      </c>
      <c r="BL90" s="25">
        <v>4.7601677913550997</v>
      </c>
      <c r="BM90" s="20">
        <v>15020</v>
      </c>
      <c r="BN90" s="25">
        <v>1.6992756076095099</v>
      </c>
      <c r="BO90" s="20">
        <v>2130</v>
      </c>
      <c r="BP90" s="25">
        <v>0.33050047214353201</v>
      </c>
      <c r="BQ90" s="20">
        <v>15480</v>
      </c>
      <c r="BR90" s="25">
        <v>-2.1553631249605001</v>
      </c>
      <c r="BS90" s="20">
        <v>10890</v>
      </c>
      <c r="BT90" s="25">
        <v>1.42458100558659</v>
      </c>
      <c r="BU90" s="20">
        <v>11140</v>
      </c>
      <c r="BV90" s="25">
        <v>-0.277578796561605</v>
      </c>
      <c r="BW90" s="20">
        <v>3960</v>
      </c>
      <c r="BX90" s="25">
        <v>-3.67396593673966</v>
      </c>
      <c r="BY90" s="20">
        <v>4610</v>
      </c>
      <c r="BZ90" s="25">
        <v>0.47972088966419502</v>
      </c>
      <c r="CA90" s="20">
        <v>10200</v>
      </c>
      <c r="CB90" s="25">
        <v>2.1334134615384599</v>
      </c>
      <c r="CC90" s="20">
        <v>2450</v>
      </c>
      <c r="CD90" s="25">
        <v>-2.4701195219123502</v>
      </c>
      <c r="CE90" s="20">
        <v>3620</v>
      </c>
      <c r="CF90" s="25">
        <v>-1.8443178736099799</v>
      </c>
      <c r="CG90" s="20">
        <v>2900</v>
      </c>
      <c r="CH90" s="25">
        <v>-2.1585160202360898</v>
      </c>
      <c r="CI90" s="20">
        <v>8970</v>
      </c>
      <c r="CJ90" s="25">
        <v>-1.4936847885777</v>
      </c>
      <c r="CK90" s="20">
        <v>3040</v>
      </c>
      <c r="CL90" s="25">
        <v>-1.0728218465539701</v>
      </c>
      <c r="CM90" s="20">
        <v>11330</v>
      </c>
      <c r="CN90" s="25">
        <v>5.4758800521512399</v>
      </c>
      <c r="CO90" s="20">
        <v>5550</v>
      </c>
      <c r="CP90" s="25">
        <v>-1.75314326190898</v>
      </c>
      <c r="CQ90" s="20">
        <v>1290</v>
      </c>
      <c r="CR90" s="25">
        <v>2.5376685170499602</v>
      </c>
      <c r="CS90" s="20">
        <v>2690</v>
      </c>
      <c r="CT90" s="25">
        <v>-1.25</v>
      </c>
      <c r="CU90" s="20">
        <v>1850</v>
      </c>
      <c r="CV90" s="25">
        <v>1.3165112452002199</v>
      </c>
      <c r="CW90" s="20">
        <v>7610</v>
      </c>
      <c r="CX90" s="25">
        <v>-3.2311410761989601</v>
      </c>
      <c r="CY90" s="20">
        <v>6100</v>
      </c>
      <c r="CZ90" s="25">
        <v>-3.81522938672552</v>
      </c>
      <c r="DA90" s="20">
        <v>5360</v>
      </c>
      <c r="DB90" s="25">
        <v>-2.0460358056265999</v>
      </c>
      <c r="DC90" s="20">
        <v>2410</v>
      </c>
      <c r="DD90" s="25">
        <v>-2.58690379951496</v>
      </c>
      <c r="DE90" s="20">
        <v>2380</v>
      </c>
      <c r="DF90" s="25">
        <v>-0.50125313283207995</v>
      </c>
      <c r="DG90" s="20">
        <v>6800</v>
      </c>
      <c r="DH90" s="25">
        <v>0.176912870411322</v>
      </c>
      <c r="DI90" s="20">
        <v>2370</v>
      </c>
      <c r="DJ90" s="25">
        <v>-2.1900826446281001</v>
      </c>
      <c r="DK90" s="20">
        <v>6460</v>
      </c>
      <c r="DL90" s="25">
        <v>-1.6438356164383601</v>
      </c>
      <c r="DM90" s="20">
        <v>8340</v>
      </c>
      <c r="DN90" s="25">
        <v>-1.86013656698846</v>
      </c>
      <c r="DO90" s="20">
        <v>2540</v>
      </c>
      <c r="DP90" s="25">
        <v>-2.7969348659003801</v>
      </c>
      <c r="DQ90" s="20">
        <v>31040</v>
      </c>
      <c r="DR90" s="25">
        <v>-1.7441676426830399</v>
      </c>
      <c r="DS90" s="20">
        <v>8170</v>
      </c>
      <c r="DT90" s="25">
        <v>-3.7469070342877302</v>
      </c>
      <c r="DU90" s="20">
        <v>2340</v>
      </c>
      <c r="DV90" s="25">
        <v>-2.3391812865497101</v>
      </c>
      <c r="DW90" s="20">
        <v>13790</v>
      </c>
      <c r="DX90" s="25">
        <v>-0.94834399022918303</v>
      </c>
      <c r="DY90" s="20">
        <v>5710</v>
      </c>
      <c r="DZ90" s="25">
        <v>-1.46703486365205</v>
      </c>
      <c r="EA90" s="20">
        <v>8170</v>
      </c>
      <c r="EB90" s="25">
        <v>-6.1147119970649401E-2</v>
      </c>
      <c r="EC90" s="20">
        <v>2960</v>
      </c>
      <c r="ED90" s="25">
        <v>-0.20249746878163999</v>
      </c>
      <c r="EE90" s="20">
        <v>6850</v>
      </c>
      <c r="EF90" s="25">
        <v>-0.45058139534883701</v>
      </c>
      <c r="EG90" s="20">
        <v>9080</v>
      </c>
      <c r="EH90" s="25">
        <v>-2.3120765673728401</v>
      </c>
      <c r="EI90" s="20">
        <v>8070</v>
      </c>
      <c r="EJ90" s="25">
        <v>-0.34597800568392401</v>
      </c>
      <c r="EK90" s="20">
        <v>18060</v>
      </c>
      <c r="EL90" s="25">
        <v>-1.67147601676921</v>
      </c>
      <c r="EM90" s="20">
        <v>2500</v>
      </c>
      <c r="EN90" s="25">
        <v>-1.6541945647892899</v>
      </c>
      <c r="EO90" s="20">
        <v>7210</v>
      </c>
      <c r="EP90" s="25">
        <v>-3.5087719298245599</v>
      </c>
      <c r="EQ90" s="20">
        <v>4680</v>
      </c>
      <c r="ER90" s="25">
        <v>-2.7852837247973401</v>
      </c>
      <c r="ES90" s="20">
        <v>3830</v>
      </c>
      <c r="ET90" s="25">
        <v>-3.3358605003790802</v>
      </c>
      <c r="EU90" s="20">
        <v>3980</v>
      </c>
      <c r="EV90" s="25">
        <v>0.15109544195416799</v>
      </c>
      <c r="EW90" s="20">
        <v>21580</v>
      </c>
      <c r="EX90" s="25">
        <v>1.4528869663344</v>
      </c>
      <c r="EY90" s="20">
        <v>11990</v>
      </c>
      <c r="EZ90" s="25">
        <v>1.5417196103346</v>
      </c>
      <c r="FA90" s="20">
        <v>12340</v>
      </c>
      <c r="FB90" s="25">
        <v>-0.69991954947707202</v>
      </c>
      <c r="FC90" s="20">
        <v>8560</v>
      </c>
      <c r="FD90" s="25">
        <v>1.5415629076248101</v>
      </c>
      <c r="FE90" s="20">
        <v>3280</v>
      </c>
      <c r="FF90" s="25">
        <v>-2.8740740740740698</v>
      </c>
      <c r="FG90" s="20">
        <v>6150</v>
      </c>
      <c r="FH90" s="25">
        <v>-0.50161812297734598</v>
      </c>
      <c r="FI90" s="20">
        <v>3880</v>
      </c>
      <c r="FJ90" s="25">
        <v>-2.36299648064354</v>
      </c>
      <c r="FK90" s="20">
        <v>2740</v>
      </c>
      <c r="FL90" s="25">
        <v>-1.9327129563350001</v>
      </c>
      <c r="FM90" s="20">
        <v>11370</v>
      </c>
      <c r="FN90" s="25">
        <v>-1.80499179549184</v>
      </c>
      <c r="FO90" s="20">
        <v>3950</v>
      </c>
      <c r="FP90" s="25">
        <v>0.71392146863844996</v>
      </c>
      <c r="FQ90" s="20">
        <v>4950</v>
      </c>
      <c r="FR90" s="25">
        <v>2.0226537216828499E-2</v>
      </c>
      <c r="FS90" s="20">
        <v>3400</v>
      </c>
      <c r="FT90" s="25">
        <v>2.68557634278817</v>
      </c>
      <c r="FU90" s="20">
        <v>4320</v>
      </c>
      <c r="FV90" s="25">
        <v>-2.4148047844730298</v>
      </c>
      <c r="FW90" s="20">
        <v>3300</v>
      </c>
      <c r="FX90" s="25">
        <v>-1.0188792328438701</v>
      </c>
      <c r="FY90" s="20">
        <v>4420</v>
      </c>
      <c r="FZ90" s="25">
        <v>-2.6872246696035198</v>
      </c>
      <c r="GA90" s="20">
        <v>1340</v>
      </c>
      <c r="GB90" s="25">
        <v>0.829562594268477</v>
      </c>
      <c r="GC90" s="20">
        <v>9510</v>
      </c>
      <c r="GD90" s="25">
        <v>-1.6950904392764901</v>
      </c>
      <c r="GE90" s="20">
        <v>11500</v>
      </c>
      <c r="GF90" s="25">
        <v>1.5549076773566599</v>
      </c>
      <c r="GG90" s="20">
        <v>18880</v>
      </c>
      <c r="GH90" s="25">
        <v>-0.88737201365187701</v>
      </c>
      <c r="GI90" s="20">
        <v>12450</v>
      </c>
      <c r="GJ90" s="25">
        <v>1.35927071463454</v>
      </c>
      <c r="GK90" s="20">
        <v>9780</v>
      </c>
      <c r="GL90" s="25">
        <v>-0.18376722817764199</v>
      </c>
      <c r="GM90" s="20">
        <v>4680</v>
      </c>
      <c r="GN90" s="25">
        <v>4.9786947746131398</v>
      </c>
      <c r="GO90" s="20">
        <v>5200</v>
      </c>
      <c r="GP90" s="25">
        <v>1.46455770357352</v>
      </c>
      <c r="GQ90" s="20">
        <v>1780</v>
      </c>
      <c r="GR90" s="25">
        <v>3.9789350497366902</v>
      </c>
      <c r="GS90" s="20">
        <v>11610</v>
      </c>
      <c r="GT90" s="25">
        <v>-1.8180280737358401</v>
      </c>
      <c r="GU90" s="20">
        <v>810</v>
      </c>
      <c r="GV90" s="25">
        <v>17.0520231213873</v>
      </c>
    </row>
    <row r="91" spans="1:204" ht="15" customHeight="1" x14ac:dyDescent="0.25">
      <c r="A91" s="6">
        <v>45962</v>
      </c>
      <c r="B91" s="26" t="s">
        <v>21</v>
      </c>
      <c r="C91" s="20">
        <v>3740</v>
      </c>
      <c r="D91" s="25">
        <v>-0.47872340425531901</v>
      </c>
      <c r="E91" s="20">
        <v>5470</v>
      </c>
      <c r="F91" s="25">
        <v>-2.98083747338538</v>
      </c>
      <c r="G91" s="20">
        <v>4860</v>
      </c>
      <c r="H91" s="25">
        <v>-1.97620488001613</v>
      </c>
      <c r="I91" s="20">
        <v>1590</v>
      </c>
      <c r="J91" s="25">
        <v>0.75853350189633395</v>
      </c>
      <c r="K91" s="20">
        <v>1640</v>
      </c>
      <c r="L91" s="25">
        <v>-0.84592145015105702</v>
      </c>
      <c r="M91" s="20">
        <v>11330</v>
      </c>
      <c r="N91" s="25">
        <v>-2.1680919063660702</v>
      </c>
      <c r="O91" s="20">
        <v>3770</v>
      </c>
      <c r="P91" s="25">
        <v>-2.20721890418073</v>
      </c>
      <c r="Q91" s="20">
        <v>3290</v>
      </c>
      <c r="R91" s="25">
        <v>0.36652412950519198</v>
      </c>
      <c r="S91" s="20">
        <v>1610</v>
      </c>
      <c r="T91" s="25">
        <v>-2.4198427102238398</v>
      </c>
      <c r="U91" s="20">
        <v>3420</v>
      </c>
      <c r="V91" s="25">
        <v>-2.4835854981444498</v>
      </c>
      <c r="W91" s="20">
        <v>4790</v>
      </c>
      <c r="X91" s="25">
        <v>-1.0537190082644601</v>
      </c>
      <c r="Y91" s="20">
        <v>3340</v>
      </c>
      <c r="Z91" s="25">
        <v>1.9524100061012799</v>
      </c>
      <c r="AA91" s="20">
        <v>15100</v>
      </c>
      <c r="AB91" s="25">
        <v>-3.5584233054366599</v>
      </c>
      <c r="AC91" s="20">
        <v>5140</v>
      </c>
      <c r="AD91" s="25">
        <v>-1.23005958101096</v>
      </c>
      <c r="AE91" s="20">
        <v>1680</v>
      </c>
      <c r="AF91" s="25">
        <v>-0.41592394533570998</v>
      </c>
      <c r="AG91" s="20">
        <v>3690</v>
      </c>
      <c r="AH91" s="25">
        <v>-2.6635021097046399</v>
      </c>
      <c r="AI91" s="20">
        <v>7400</v>
      </c>
      <c r="AJ91" s="25">
        <v>2.55094967419936</v>
      </c>
      <c r="AK91" s="20">
        <v>4010</v>
      </c>
      <c r="AL91" s="25">
        <v>0.1998001998002</v>
      </c>
      <c r="AM91" s="20">
        <v>2470</v>
      </c>
      <c r="AN91" s="25">
        <v>-2.7602523659306</v>
      </c>
      <c r="AO91" s="20">
        <v>3380</v>
      </c>
      <c r="AP91" s="25">
        <v>2.7955028866605902</v>
      </c>
      <c r="AQ91" s="20">
        <v>2320</v>
      </c>
      <c r="AR91" s="25">
        <v>-0.25773195876288701</v>
      </c>
      <c r="AS91" s="20">
        <v>5570</v>
      </c>
      <c r="AT91" s="25">
        <v>-2.26554267650158</v>
      </c>
      <c r="AU91" s="20">
        <v>6810</v>
      </c>
      <c r="AV91" s="25">
        <v>-1.34782608695652</v>
      </c>
      <c r="AW91" s="20">
        <v>1230</v>
      </c>
      <c r="AX91" s="25">
        <v>-2.53968253968254</v>
      </c>
      <c r="AY91" s="20">
        <v>4580</v>
      </c>
      <c r="AZ91" s="25">
        <v>2.1186440677966099</v>
      </c>
      <c r="BA91" s="20">
        <v>5200</v>
      </c>
      <c r="BB91" s="25">
        <v>-2.2748636961834898</v>
      </c>
      <c r="BC91" s="20">
        <v>5020</v>
      </c>
      <c r="BD91" s="25">
        <v>-0.809476801579467</v>
      </c>
      <c r="BE91" s="20">
        <v>4350</v>
      </c>
      <c r="BF91" s="25">
        <v>-1.3599274705349</v>
      </c>
      <c r="BG91" s="20">
        <v>3230</v>
      </c>
      <c r="BH91" s="25">
        <v>2.2835394862036198</v>
      </c>
      <c r="BI91" s="20">
        <v>7820</v>
      </c>
      <c r="BJ91" s="25">
        <v>-5.1118210862619799E-2</v>
      </c>
      <c r="BK91" s="20">
        <v>5750</v>
      </c>
      <c r="BL91" s="25">
        <v>4.2973708068903003</v>
      </c>
      <c r="BM91" s="20">
        <v>15060</v>
      </c>
      <c r="BN91" s="25">
        <v>1.5098409274737099</v>
      </c>
      <c r="BO91" s="20">
        <v>2140</v>
      </c>
      <c r="BP91" s="25">
        <v>0.84745762711864403</v>
      </c>
      <c r="BQ91" s="20">
        <v>15620</v>
      </c>
      <c r="BR91" s="25">
        <v>-1.3638946770221601</v>
      </c>
      <c r="BS91" s="20">
        <v>10830</v>
      </c>
      <c r="BT91" s="25">
        <v>0.48259860788863101</v>
      </c>
      <c r="BU91" s="20">
        <v>11200</v>
      </c>
      <c r="BV91" s="25">
        <v>0.116164775265839</v>
      </c>
      <c r="BW91" s="20">
        <v>3950</v>
      </c>
      <c r="BX91" s="25">
        <v>-3.8929440389294401</v>
      </c>
      <c r="BY91" s="20">
        <v>4610</v>
      </c>
      <c r="BZ91" s="25">
        <v>0.348507950337617</v>
      </c>
      <c r="CA91" s="20">
        <v>10250</v>
      </c>
      <c r="CB91" s="25">
        <v>2.3681055155875299</v>
      </c>
      <c r="CC91" s="20">
        <v>2450</v>
      </c>
      <c r="CD91" s="25">
        <v>-2.5508170585890801</v>
      </c>
      <c r="CE91" s="20">
        <v>3600</v>
      </c>
      <c r="CF91" s="25">
        <v>-2.7837837837837802</v>
      </c>
      <c r="CG91" s="20">
        <v>2890</v>
      </c>
      <c r="CH91" s="25">
        <v>-2.16362407031778</v>
      </c>
      <c r="CI91" s="20">
        <v>9000</v>
      </c>
      <c r="CJ91" s="25">
        <v>-1.4568956074049699</v>
      </c>
      <c r="CK91" s="20">
        <v>3060</v>
      </c>
      <c r="CL91" s="25">
        <v>-1.03660511823777</v>
      </c>
      <c r="CM91" s="20">
        <v>11330</v>
      </c>
      <c r="CN91" s="25">
        <v>5.0445103857566798</v>
      </c>
      <c r="CO91" s="20">
        <v>5520</v>
      </c>
      <c r="CP91" s="25">
        <v>-2.5423728813559299</v>
      </c>
      <c r="CQ91" s="20">
        <v>1280</v>
      </c>
      <c r="CR91" s="25">
        <v>1.1838989739542201</v>
      </c>
      <c r="CS91" s="20">
        <v>2710</v>
      </c>
      <c r="CT91" s="25">
        <v>-0.44036697247706402</v>
      </c>
      <c r="CU91" s="20">
        <v>1840</v>
      </c>
      <c r="CV91" s="25">
        <v>0.65537957400327695</v>
      </c>
      <c r="CW91" s="20">
        <v>7600</v>
      </c>
      <c r="CX91" s="25">
        <v>-3.3312142403051501</v>
      </c>
      <c r="CY91" s="20">
        <v>6100</v>
      </c>
      <c r="CZ91" s="25">
        <v>-3.5883654758141001</v>
      </c>
      <c r="DA91" s="20">
        <v>5360</v>
      </c>
      <c r="DB91" s="25">
        <v>-2.0288795467007898</v>
      </c>
      <c r="DC91" s="20">
        <v>2410</v>
      </c>
      <c r="DD91" s="25">
        <v>-2.6699029126213598</v>
      </c>
      <c r="DE91" s="20">
        <v>2370</v>
      </c>
      <c r="DF91" s="25">
        <v>-0.79398244880902602</v>
      </c>
      <c r="DG91" s="20">
        <v>6770</v>
      </c>
      <c r="DH91" s="25">
        <v>-0.52933392148213498</v>
      </c>
      <c r="DI91" s="20">
        <v>2370</v>
      </c>
      <c r="DJ91" s="25">
        <v>-2.2304832713754599</v>
      </c>
      <c r="DK91" s="20">
        <v>6480</v>
      </c>
      <c r="DL91" s="25">
        <v>-1.71523982999393</v>
      </c>
      <c r="DM91" s="20">
        <v>8360</v>
      </c>
      <c r="DN91" s="25">
        <v>-1.4376620315814299</v>
      </c>
      <c r="DO91" s="20">
        <v>2530</v>
      </c>
      <c r="DP91" s="25">
        <v>-2.80122793553338</v>
      </c>
      <c r="DQ91" s="20">
        <v>31020</v>
      </c>
      <c r="DR91" s="25">
        <v>-1.73610011088231</v>
      </c>
      <c r="DS91" s="20">
        <v>8180</v>
      </c>
      <c r="DT91" s="25">
        <v>-3.5962740242895901</v>
      </c>
      <c r="DU91" s="20">
        <v>2330</v>
      </c>
      <c r="DV91" s="25">
        <v>-2.9534109816971701</v>
      </c>
      <c r="DW91" s="20">
        <v>13790</v>
      </c>
      <c r="DX91" s="25">
        <v>-1.0335175482667001</v>
      </c>
      <c r="DY91" s="20">
        <v>5740</v>
      </c>
      <c r="DZ91" s="25">
        <v>-0.863557858376511</v>
      </c>
      <c r="EA91" s="20">
        <v>8240</v>
      </c>
      <c r="EB91" s="25">
        <v>0.770171149144254</v>
      </c>
      <c r="EC91" s="20">
        <v>2960</v>
      </c>
      <c r="ED91" s="25">
        <v>-0.570661295736824</v>
      </c>
      <c r="EE91" s="20">
        <v>6850</v>
      </c>
      <c r="EF91" s="25">
        <v>-0.58097312999273798</v>
      </c>
      <c r="EG91" s="20">
        <v>9080</v>
      </c>
      <c r="EH91" s="25">
        <v>-2.0817603279042198</v>
      </c>
      <c r="EI91" s="20">
        <v>8030</v>
      </c>
      <c r="EJ91" s="25">
        <v>-0.58197127290738004</v>
      </c>
      <c r="EK91" s="20">
        <v>17980</v>
      </c>
      <c r="EL91" s="25">
        <v>-2.1657506665941102</v>
      </c>
      <c r="EM91" s="20">
        <v>2500</v>
      </c>
      <c r="EN91" s="25">
        <v>-1.80746561886051</v>
      </c>
      <c r="EO91" s="20">
        <v>7210</v>
      </c>
      <c r="EP91" s="25">
        <v>-3.5078323738117598</v>
      </c>
      <c r="EQ91" s="20">
        <v>4680</v>
      </c>
      <c r="ER91" s="25">
        <v>-3.2291451045332198</v>
      </c>
      <c r="ES91" s="20">
        <v>3830</v>
      </c>
      <c r="ET91" s="25">
        <v>-3.3821302372539099</v>
      </c>
      <c r="EU91" s="20">
        <v>3950</v>
      </c>
      <c r="EV91" s="25">
        <v>-0.829562594268477</v>
      </c>
      <c r="EW91" s="20">
        <v>21950</v>
      </c>
      <c r="EX91" s="25">
        <v>2.8053578119145799</v>
      </c>
      <c r="EY91" s="20">
        <v>12040</v>
      </c>
      <c r="EZ91" s="25">
        <v>1.5780590717299601</v>
      </c>
      <c r="FA91" s="20">
        <v>12400</v>
      </c>
      <c r="FB91" s="25">
        <v>-0.39376406300224998</v>
      </c>
      <c r="FC91" s="20">
        <v>8620</v>
      </c>
      <c r="FD91" s="25">
        <v>1.8914765338692501</v>
      </c>
      <c r="FE91" s="20">
        <v>3270</v>
      </c>
      <c r="FF91" s="25">
        <v>-3.2840236686390498</v>
      </c>
      <c r="FG91" s="20">
        <v>6180</v>
      </c>
      <c r="FH91" s="25">
        <v>0</v>
      </c>
      <c r="FI91" s="20">
        <v>3900</v>
      </c>
      <c r="FJ91" s="25">
        <v>-1.8621036738802199</v>
      </c>
      <c r="FK91" s="20">
        <v>2720</v>
      </c>
      <c r="FL91" s="25">
        <v>-2.5448028673835101</v>
      </c>
      <c r="FM91" s="20">
        <v>11370</v>
      </c>
      <c r="FN91" s="25">
        <v>-1.8304265239164199</v>
      </c>
      <c r="FO91" s="20">
        <v>3920</v>
      </c>
      <c r="FP91" s="25">
        <v>-7.6413652572592999E-2</v>
      </c>
      <c r="FQ91" s="20">
        <v>4970</v>
      </c>
      <c r="FR91" s="25">
        <v>0.30278562777553503</v>
      </c>
      <c r="FS91" s="20">
        <v>3450</v>
      </c>
      <c r="FT91" s="25">
        <v>3.8589086523967402</v>
      </c>
      <c r="FU91" s="20">
        <v>4340</v>
      </c>
      <c r="FV91" s="25">
        <v>-2.3187753264295399</v>
      </c>
      <c r="FW91" s="20">
        <v>3290</v>
      </c>
      <c r="FX91" s="25">
        <v>-1.20192307692308</v>
      </c>
      <c r="FY91" s="20">
        <v>4450</v>
      </c>
      <c r="FZ91" s="25">
        <v>-2.06866197183099</v>
      </c>
      <c r="GA91" s="20">
        <v>1340</v>
      </c>
      <c r="GB91" s="25">
        <v>0.67415730337078605</v>
      </c>
      <c r="GC91" s="20">
        <v>9510</v>
      </c>
      <c r="GD91" s="25">
        <v>-1.6950904392764901</v>
      </c>
      <c r="GE91" s="20">
        <v>11440</v>
      </c>
      <c r="GF91" s="25">
        <v>0.56268682961139405</v>
      </c>
      <c r="GG91" s="20">
        <v>18730</v>
      </c>
      <c r="GH91" s="25">
        <v>-1.6692037163403499</v>
      </c>
      <c r="GI91" s="20">
        <v>12470</v>
      </c>
      <c r="GJ91" s="25">
        <v>1.05331388753849</v>
      </c>
      <c r="GK91" s="20">
        <v>9720</v>
      </c>
      <c r="GL91" s="25">
        <v>-0.70501685909880496</v>
      </c>
      <c r="GM91" s="20">
        <v>4750</v>
      </c>
      <c r="GN91" s="25">
        <v>6.021409455843</v>
      </c>
      <c r="GO91" s="20">
        <v>5200</v>
      </c>
      <c r="GP91" s="25">
        <v>1.0886469673405901</v>
      </c>
      <c r="GQ91" s="20">
        <v>1780</v>
      </c>
      <c r="GR91" s="25">
        <v>4.2253521126760596</v>
      </c>
      <c r="GS91" s="20">
        <v>11570</v>
      </c>
      <c r="GT91" s="25">
        <v>-2.07416186928547</v>
      </c>
      <c r="GU91" s="20">
        <v>820</v>
      </c>
      <c r="GV91" s="25">
        <v>17.571428571428601</v>
      </c>
    </row>
    <row r="92" spans="1:204" ht="15" customHeight="1" x14ac:dyDescent="0.25">
      <c r="A92" s="6">
        <v>45992</v>
      </c>
      <c r="B92" s="26" t="s">
        <v>21</v>
      </c>
      <c r="C92" s="20">
        <v>3770</v>
      </c>
      <c r="D92" s="25">
        <v>-5.3092646668436397E-2</v>
      </c>
      <c r="E92" s="20">
        <v>5460</v>
      </c>
      <c r="F92" s="25">
        <v>-3.1760113555713301</v>
      </c>
      <c r="G92" s="20">
        <v>4870</v>
      </c>
      <c r="H92" s="25">
        <v>-1.8936341659951701</v>
      </c>
      <c r="I92" s="20">
        <v>1600</v>
      </c>
      <c r="J92" s="25">
        <v>0.88105726872246704</v>
      </c>
      <c r="K92" s="20">
        <v>1640</v>
      </c>
      <c r="L92" s="25">
        <v>-0.72639225181598099</v>
      </c>
      <c r="M92" s="20">
        <v>11340</v>
      </c>
      <c r="N92" s="25">
        <v>-2.1564737341499201</v>
      </c>
      <c r="O92" s="20">
        <v>3790</v>
      </c>
      <c r="P92" s="25">
        <v>-1.7102876392847901</v>
      </c>
      <c r="Q92" s="20">
        <v>3290</v>
      </c>
      <c r="R92" s="25">
        <v>0.121728545343883</v>
      </c>
      <c r="S92" s="20">
        <v>1610</v>
      </c>
      <c r="T92" s="25">
        <v>-2.42277407631738</v>
      </c>
      <c r="U92" s="20">
        <v>3440</v>
      </c>
      <c r="V92" s="25">
        <v>-2.1615472127417501</v>
      </c>
      <c r="W92" s="20">
        <v>4810</v>
      </c>
      <c r="X92" s="25">
        <v>-0.804621415308438</v>
      </c>
      <c r="Y92" s="20">
        <v>3340</v>
      </c>
      <c r="Z92" s="25">
        <v>1.4259708737864101</v>
      </c>
      <c r="AA92" s="20">
        <v>15110</v>
      </c>
      <c r="AB92" s="25">
        <v>-3.2710280373831799</v>
      </c>
      <c r="AC92" s="20">
        <v>5110</v>
      </c>
      <c r="AD92" s="25">
        <v>-1.74932718185313</v>
      </c>
      <c r="AE92" s="20">
        <v>1680</v>
      </c>
      <c r="AF92" s="25">
        <v>-0.237247924080664</v>
      </c>
      <c r="AG92" s="20">
        <v>3700</v>
      </c>
      <c r="AH92" s="25">
        <v>-2.5059351094697999</v>
      </c>
      <c r="AI92" s="20">
        <v>7420</v>
      </c>
      <c r="AJ92" s="25">
        <v>2.7277762392688998</v>
      </c>
      <c r="AK92" s="20">
        <v>4030</v>
      </c>
      <c r="AL92" s="25">
        <v>0.49875311720698301</v>
      </c>
      <c r="AM92" s="20">
        <v>2460</v>
      </c>
      <c r="AN92" s="25">
        <v>-2.8785488958990499</v>
      </c>
      <c r="AO92" s="20">
        <v>3390</v>
      </c>
      <c r="AP92" s="25">
        <v>3.09842041312272</v>
      </c>
      <c r="AQ92" s="20">
        <v>2320</v>
      </c>
      <c r="AR92" s="25">
        <v>-0.30081650193381998</v>
      </c>
      <c r="AS92" s="20">
        <v>5560</v>
      </c>
      <c r="AT92" s="25">
        <v>-2.2695285010555901</v>
      </c>
      <c r="AU92" s="20">
        <v>6800</v>
      </c>
      <c r="AV92" s="25">
        <v>-1.73335259280659</v>
      </c>
      <c r="AW92" s="20">
        <v>1230</v>
      </c>
      <c r="AX92" s="25">
        <v>-2.3070803500397798</v>
      </c>
      <c r="AY92" s="20">
        <v>4600</v>
      </c>
      <c r="AZ92" s="25">
        <v>2.0856445529176799</v>
      </c>
      <c r="BA92" s="20">
        <v>5220</v>
      </c>
      <c r="BB92" s="25">
        <v>-1.9172932330827099</v>
      </c>
      <c r="BC92" s="20">
        <v>5010</v>
      </c>
      <c r="BD92" s="25">
        <v>-0.85064292779426298</v>
      </c>
      <c r="BE92" s="20">
        <v>4390</v>
      </c>
      <c r="BF92" s="25">
        <v>-0.611690077027639</v>
      </c>
      <c r="BG92" s="20">
        <v>3240</v>
      </c>
      <c r="BH92" s="25">
        <v>2.8535193405199699</v>
      </c>
      <c r="BI92" s="20">
        <v>7850</v>
      </c>
      <c r="BJ92" s="25">
        <v>0</v>
      </c>
      <c r="BK92" s="20">
        <v>5810</v>
      </c>
      <c r="BL92" s="25">
        <v>4.6683489545782297</v>
      </c>
      <c r="BM92" s="20">
        <v>15110</v>
      </c>
      <c r="BN92" s="25">
        <v>1.57258064516129</v>
      </c>
      <c r="BO92" s="20">
        <v>2140</v>
      </c>
      <c r="BP92" s="25">
        <v>1.2275731822474001</v>
      </c>
      <c r="BQ92" s="20">
        <v>15620</v>
      </c>
      <c r="BR92" s="25">
        <v>-1.56259845000315</v>
      </c>
      <c r="BS92" s="20">
        <v>10880</v>
      </c>
      <c r="BT92" s="25">
        <v>0.65692079940784598</v>
      </c>
      <c r="BU92" s="20">
        <v>11210</v>
      </c>
      <c r="BV92" s="25">
        <v>0.14297203109641701</v>
      </c>
      <c r="BW92" s="20">
        <v>3960</v>
      </c>
      <c r="BX92" s="25">
        <v>-3.6775450560155898</v>
      </c>
      <c r="BY92" s="20">
        <v>4610</v>
      </c>
      <c r="BZ92" s="25">
        <v>0.45781556572923499</v>
      </c>
      <c r="CA92" s="20">
        <v>10240</v>
      </c>
      <c r="CB92" s="25">
        <v>2.02191235059761</v>
      </c>
      <c r="CC92" s="20">
        <v>2460</v>
      </c>
      <c r="CD92" s="25">
        <v>-1.9108280254777099</v>
      </c>
      <c r="CE92" s="20">
        <v>3610</v>
      </c>
      <c r="CF92" s="25">
        <v>-2.0330712930333399</v>
      </c>
      <c r="CG92" s="20">
        <v>2910</v>
      </c>
      <c r="CH92" s="25">
        <v>-1.3903017972194001</v>
      </c>
      <c r="CI92" s="20">
        <v>8980</v>
      </c>
      <c r="CJ92" s="25">
        <v>-1.7073437671008</v>
      </c>
      <c r="CK92" s="20">
        <v>3050</v>
      </c>
      <c r="CL92" s="25">
        <v>-1.29407958589453</v>
      </c>
      <c r="CM92" s="20">
        <v>11410</v>
      </c>
      <c r="CN92" s="25">
        <v>5.1539738152314198</v>
      </c>
      <c r="CO92" s="20">
        <v>5530</v>
      </c>
      <c r="CP92" s="25">
        <v>-2.1404563948346</v>
      </c>
      <c r="CQ92" s="20">
        <v>1290</v>
      </c>
      <c r="CR92" s="25">
        <v>1.8927444794952699</v>
      </c>
      <c r="CS92" s="20">
        <v>2720</v>
      </c>
      <c r="CT92" s="25">
        <v>-0.33015407190022</v>
      </c>
      <c r="CU92" s="20">
        <v>1860</v>
      </c>
      <c r="CV92" s="25">
        <v>1.3107591480065499</v>
      </c>
      <c r="CW92" s="20">
        <v>7600</v>
      </c>
      <c r="CX92" s="25">
        <v>-3.2463399108847901</v>
      </c>
      <c r="CY92" s="20">
        <v>6100</v>
      </c>
      <c r="CZ92" s="25">
        <v>-3.2206885610026998</v>
      </c>
      <c r="DA92" s="20">
        <v>5360</v>
      </c>
      <c r="DB92" s="25">
        <v>-1.99159510323406</v>
      </c>
      <c r="DC92" s="20">
        <v>2400</v>
      </c>
      <c r="DD92" s="25">
        <v>-3.0327537403962799</v>
      </c>
      <c r="DE92" s="20">
        <v>2360</v>
      </c>
      <c r="DF92" s="25">
        <v>-1.17302052785924</v>
      </c>
      <c r="DG92" s="20">
        <v>6780</v>
      </c>
      <c r="DH92" s="25">
        <v>-0.29411764705882398</v>
      </c>
      <c r="DI92" s="20">
        <v>2370</v>
      </c>
      <c r="DJ92" s="25">
        <v>-2.3121387283237</v>
      </c>
      <c r="DK92" s="20">
        <v>6470</v>
      </c>
      <c r="DL92" s="25">
        <v>-2.01576235222795</v>
      </c>
      <c r="DM92" s="20">
        <v>8370</v>
      </c>
      <c r="DN92" s="25">
        <v>-1.1802195208308699</v>
      </c>
      <c r="DO92" s="20">
        <v>2540</v>
      </c>
      <c r="DP92" s="25">
        <v>-2.4249422632794499</v>
      </c>
      <c r="DQ92" s="20">
        <v>31020</v>
      </c>
      <c r="DR92" s="25">
        <v>-1.6706822216586401</v>
      </c>
      <c r="DS92" s="20">
        <v>8120</v>
      </c>
      <c r="DT92" s="25">
        <v>-4.18681448283996</v>
      </c>
      <c r="DU92" s="20">
        <v>2330</v>
      </c>
      <c r="DV92" s="25">
        <v>-2.6326786460509801</v>
      </c>
      <c r="DW92" s="20">
        <v>13810</v>
      </c>
      <c r="DX92" s="25">
        <v>-0.82567489948305595</v>
      </c>
      <c r="DY92" s="20">
        <v>5740</v>
      </c>
      <c r="DZ92" s="25">
        <v>-0.674623767514271</v>
      </c>
      <c r="EA92" s="20">
        <v>8210</v>
      </c>
      <c r="EB92" s="25">
        <v>0.32979113228288698</v>
      </c>
      <c r="EC92" s="20">
        <v>2960</v>
      </c>
      <c r="ED92" s="25">
        <v>-0.67046597385182705</v>
      </c>
      <c r="EE92" s="20">
        <v>6840</v>
      </c>
      <c r="EF92" s="25">
        <v>-0.494473531122746</v>
      </c>
      <c r="EG92" s="20">
        <v>9070</v>
      </c>
      <c r="EH92" s="25">
        <v>-2.0527225583405402</v>
      </c>
      <c r="EI92" s="20">
        <v>8030</v>
      </c>
      <c r="EJ92" s="25">
        <v>-0.64316635745207196</v>
      </c>
      <c r="EK92" s="20">
        <v>17960</v>
      </c>
      <c r="EL92" s="25">
        <v>-2.1200065398659298</v>
      </c>
      <c r="EM92" s="20">
        <v>2500</v>
      </c>
      <c r="EN92" s="25">
        <v>-2.3790951638065501</v>
      </c>
      <c r="EO92" s="20">
        <v>7200</v>
      </c>
      <c r="EP92" s="25">
        <v>-3.39415079152133</v>
      </c>
      <c r="EQ92" s="20">
        <v>4680</v>
      </c>
      <c r="ER92" s="25">
        <v>-3.06418219461698</v>
      </c>
      <c r="ES92" s="20">
        <v>3840</v>
      </c>
      <c r="ET92" s="25">
        <v>-2.9344801416645598</v>
      </c>
      <c r="EU92" s="20">
        <v>4000</v>
      </c>
      <c r="EV92" s="25">
        <v>0.22579026593075799</v>
      </c>
      <c r="EW92" s="20">
        <v>21970</v>
      </c>
      <c r="EX92" s="25">
        <v>2.5626662932362398</v>
      </c>
      <c r="EY92" s="20">
        <v>12100</v>
      </c>
      <c r="EZ92" s="25">
        <v>1.5957000083984201</v>
      </c>
      <c r="FA92" s="20">
        <v>12370</v>
      </c>
      <c r="FB92" s="25">
        <v>-0.68267609027387399</v>
      </c>
      <c r="FC92" s="20">
        <v>8640</v>
      </c>
      <c r="FD92" s="25">
        <v>2.1754551903523298</v>
      </c>
      <c r="FE92" s="20">
        <v>3260</v>
      </c>
      <c r="FF92" s="25">
        <v>-3.0878859857482199</v>
      </c>
      <c r="FG92" s="20">
        <v>6170</v>
      </c>
      <c r="FH92" s="25">
        <v>-0.43576500968366699</v>
      </c>
      <c r="FI92" s="20">
        <v>3910</v>
      </c>
      <c r="FJ92" s="25">
        <v>-1.46058927222362</v>
      </c>
      <c r="FK92" s="20">
        <v>2720</v>
      </c>
      <c r="FL92" s="25">
        <v>-2.4713467048710598</v>
      </c>
      <c r="FM92" s="20">
        <v>11350</v>
      </c>
      <c r="FN92" s="25">
        <v>-1.86738134347713</v>
      </c>
      <c r="FO92" s="20">
        <v>3940</v>
      </c>
      <c r="FP92" s="25">
        <v>0.203407068395627</v>
      </c>
      <c r="FQ92" s="20">
        <v>5000</v>
      </c>
      <c r="FR92" s="25">
        <v>0.64425206361989096</v>
      </c>
      <c r="FS92" s="20">
        <v>3450</v>
      </c>
      <c r="FT92" s="25">
        <v>4.0397949954778403</v>
      </c>
      <c r="FU92" s="20">
        <v>4340</v>
      </c>
      <c r="FV92" s="25">
        <v>-2.3606115107913701</v>
      </c>
      <c r="FW92" s="20">
        <v>3300</v>
      </c>
      <c r="FX92" s="25">
        <v>-0.48280024140012101</v>
      </c>
      <c r="FY92" s="20">
        <v>4450</v>
      </c>
      <c r="FZ92" s="25">
        <v>-1.9391802556192199</v>
      </c>
      <c r="GA92" s="20">
        <v>1350</v>
      </c>
      <c r="GB92" s="25">
        <v>0.59701492537313405</v>
      </c>
      <c r="GC92" s="20">
        <v>9490</v>
      </c>
      <c r="GD92" s="25">
        <v>-2.0835482207323399</v>
      </c>
      <c r="GE92" s="20">
        <v>11470</v>
      </c>
      <c r="GF92" s="25">
        <v>0.56997544721150495</v>
      </c>
      <c r="GG92" s="20">
        <v>18790</v>
      </c>
      <c r="GH92" s="25">
        <v>-1.51499266093521</v>
      </c>
      <c r="GI92" s="20">
        <v>12530</v>
      </c>
      <c r="GJ92" s="25">
        <v>1.1547157622738999</v>
      </c>
      <c r="GK92" s="20">
        <v>9730</v>
      </c>
      <c r="GL92" s="25">
        <v>-0.88648868962706295</v>
      </c>
      <c r="GM92" s="20">
        <v>4810</v>
      </c>
      <c r="GN92" s="25">
        <v>6.39946855624446</v>
      </c>
      <c r="GO92" s="20">
        <v>5220</v>
      </c>
      <c r="GP92" s="25">
        <v>1.3209013209013201</v>
      </c>
      <c r="GQ92" s="20">
        <v>1810</v>
      </c>
      <c r="GR92" s="25">
        <v>6.2830299471520803</v>
      </c>
      <c r="GS92" s="20">
        <v>11590</v>
      </c>
      <c r="GT92" s="25">
        <v>-1.8875909937362501</v>
      </c>
      <c r="GU92" s="20">
        <v>820</v>
      </c>
      <c r="GV92" s="25">
        <v>17.765042979942699</v>
      </c>
    </row>
    <row r="93" spans="1:204" ht="15" customHeight="1" x14ac:dyDescent="0.25">
      <c r="A93" s="6">
        <v>46023</v>
      </c>
      <c r="B93" s="26" t="s">
        <v>21</v>
      </c>
      <c r="C93" s="20">
        <v>3700</v>
      </c>
      <c r="D93" s="25">
        <v>1.03768432550519</v>
      </c>
      <c r="E93" s="20">
        <v>5340</v>
      </c>
      <c r="F93" s="25">
        <v>-1.7130226561060999</v>
      </c>
      <c r="G93" s="20">
        <v>4830</v>
      </c>
      <c r="H93" s="25">
        <v>0.68735680066652804</v>
      </c>
      <c r="I93" s="20">
        <v>1520</v>
      </c>
      <c r="J93" s="25">
        <v>-1.36010362694301</v>
      </c>
      <c r="K93" s="20">
        <v>1610</v>
      </c>
      <c r="L93" s="25">
        <v>1.5733165512901199</v>
      </c>
      <c r="M93" s="20">
        <v>11290</v>
      </c>
      <c r="N93" s="25">
        <v>1.3650651100134701</v>
      </c>
      <c r="O93" s="20">
        <v>3770</v>
      </c>
      <c r="P93" s="25">
        <v>1.0444563470808801</v>
      </c>
      <c r="Q93" s="20">
        <v>3260</v>
      </c>
      <c r="R93" s="25">
        <v>1.5571473061351599</v>
      </c>
      <c r="S93" s="20">
        <v>1600</v>
      </c>
      <c r="T93" s="25">
        <v>-0.12515644555694599</v>
      </c>
      <c r="U93" s="20">
        <v>3450</v>
      </c>
      <c r="V93" s="25">
        <v>0.73099415204678397</v>
      </c>
      <c r="W93" s="20">
        <v>4820</v>
      </c>
      <c r="X93" s="25">
        <v>1.8812090467131699</v>
      </c>
      <c r="Y93" s="20">
        <v>3350</v>
      </c>
      <c r="Z93" s="25">
        <v>5.5853581571473701</v>
      </c>
      <c r="AA93" s="20">
        <v>15040</v>
      </c>
      <c r="AB93" s="25">
        <v>-0.37765851719340099</v>
      </c>
      <c r="AC93" s="20">
        <v>5110</v>
      </c>
      <c r="AD93" s="25">
        <v>1.3500099265435801</v>
      </c>
      <c r="AE93" s="20">
        <v>1710</v>
      </c>
      <c r="AF93" s="25">
        <v>4.7794117647058796</v>
      </c>
      <c r="AG93" s="20">
        <v>3670</v>
      </c>
      <c r="AH93" s="25">
        <v>0.57628979143797998</v>
      </c>
      <c r="AI93" s="20">
        <v>7350</v>
      </c>
      <c r="AJ93" s="25">
        <v>3.5956006768189499</v>
      </c>
      <c r="AK93" s="20">
        <v>4140</v>
      </c>
      <c r="AL93" s="25">
        <v>7.7023158990372096</v>
      </c>
      <c r="AM93" s="20">
        <v>2420</v>
      </c>
      <c r="AN93" s="25">
        <v>-1.26478988168095</v>
      </c>
      <c r="AO93" s="20">
        <v>3410</v>
      </c>
      <c r="AP93" s="25">
        <v>6.2694946974423003</v>
      </c>
      <c r="AQ93" s="20">
        <v>2350</v>
      </c>
      <c r="AR93" s="25">
        <v>2.9863855950812499</v>
      </c>
      <c r="AS93" s="20">
        <v>5480</v>
      </c>
      <c r="AT93" s="25">
        <v>-1.0124751401193299</v>
      </c>
      <c r="AU93" s="20">
        <v>6750</v>
      </c>
      <c r="AV93" s="25">
        <v>0.89645898700134496</v>
      </c>
      <c r="AW93" s="20">
        <v>1230</v>
      </c>
      <c r="AX93" s="25">
        <v>1.07084019769358</v>
      </c>
      <c r="AY93" s="20">
        <v>4560</v>
      </c>
      <c r="AZ93" s="25">
        <v>4.1828571428571397</v>
      </c>
      <c r="BA93" s="20">
        <v>5380</v>
      </c>
      <c r="BB93" s="25">
        <v>4.0247678018575899</v>
      </c>
      <c r="BC93" s="20">
        <v>5040</v>
      </c>
      <c r="BD93" s="25">
        <v>2.8373137374974502</v>
      </c>
      <c r="BE93" s="20">
        <v>4340</v>
      </c>
      <c r="BF93" s="25">
        <v>1.8314158253111099</v>
      </c>
      <c r="BG93" s="20">
        <v>3410</v>
      </c>
      <c r="BH93" s="25">
        <v>10.9736242266363</v>
      </c>
      <c r="BI93" s="20">
        <v>7920</v>
      </c>
      <c r="BJ93" s="25">
        <v>3.61209265802905</v>
      </c>
      <c r="BK93" s="20">
        <v>5770</v>
      </c>
      <c r="BL93" s="25">
        <v>5.2583531130180798</v>
      </c>
      <c r="BM93" s="20">
        <v>14880</v>
      </c>
      <c r="BN93" s="25">
        <v>2.1413864104323999</v>
      </c>
      <c r="BO93" s="20">
        <v>2120</v>
      </c>
      <c r="BP93" s="25">
        <v>2.0702936928261901</v>
      </c>
      <c r="BQ93" s="20">
        <v>15580</v>
      </c>
      <c r="BR93" s="25">
        <v>1.10296502952053</v>
      </c>
      <c r="BS93" s="20">
        <v>10800</v>
      </c>
      <c r="BT93" s="25">
        <v>2.2445307320769001</v>
      </c>
      <c r="BU93" s="20">
        <v>11190</v>
      </c>
      <c r="BV93" s="25">
        <v>2.6694798642326401</v>
      </c>
      <c r="BW93" s="20">
        <v>4060</v>
      </c>
      <c r="BX93" s="25">
        <v>2.03722334004024</v>
      </c>
      <c r="BY93" s="20">
        <v>4640</v>
      </c>
      <c r="BZ93" s="25">
        <v>4.2500562176748398</v>
      </c>
      <c r="CA93" s="20">
        <v>10050</v>
      </c>
      <c r="CB93" s="25">
        <v>2.9095379571765201</v>
      </c>
      <c r="CC93" s="20">
        <v>2440</v>
      </c>
      <c r="CD93" s="25">
        <v>-0.61174551386623199</v>
      </c>
      <c r="CE93" s="20">
        <v>3560</v>
      </c>
      <c r="CF93" s="25">
        <v>1.0493477027793501</v>
      </c>
      <c r="CG93" s="20">
        <v>2880</v>
      </c>
      <c r="CH93" s="25">
        <v>0.55924501922404701</v>
      </c>
      <c r="CI93" s="20">
        <v>8960</v>
      </c>
      <c r="CJ93" s="25">
        <v>1.20862984299108</v>
      </c>
      <c r="CK93" s="20">
        <v>3070</v>
      </c>
      <c r="CL93" s="25">
        <v>2.1326224591802698</v>
      </c>
      <c r="CM93" s="20">
        <v>11440</v>
      </c>
      <c r="CN93" s="25">
        <v>7.4091463987228803</v>
      </c>
      <c r="CO93" s="20">
        <v>5470</v>
      </c>
      <c r="CP93" s="25">
        <v>-0.30987969376594998</v>
      </c>
      <c r="CQ93" s="20">
        <v>1270</v>
      </c>
      <c r="CR93" s="25">
        <v>2.2544283413848598</v>
      </c>
      <c r="CS93" s="20">
        <v>2760</v>
      </c>
      <c r="CT93" s="25">
        <v>5.307369224895</v>
      </c>
      <c r="CU93" s="20">
        <v>1850</v>
      </c>
      <c r="CV93" s="25">
        <v>4.0494938132733402</v>
      </c>
      <c r="CW93" s="20">
        <v>7580</v>
      </c>
      <c r="CX93" s="25">
        <v>-0.42060988433228202</v>
      </c>
      <c r="CY93" s="20">
        <v>6100</v>
      </c>
      <c r="CZ93" s="25">
        <v>0.49390846229832103</v>
      </c>
      <c r="DA93" s="20">
        <v>5350</v>
      </c>
      <c r="DB93" s="25">
        <v>-3.7341299477221798E-2</v>
      </c>
      <c r="DC93" s="20">
        <v>2370</v>
      </c>
      <c r="DD93" s="25">
        <v>-1.3755731554814501</v>
      </c>
      <c r="DE93" s="20">
        <v>2280</v>
      </c>
      <c r="DF93" s="25">
        <v>-0.99696575639358498</v>
      </c>
      <c r="DG93" s="20">
        <v>6710</v>
      </c>
      <c r="DH93" s="25">
        <v>1.5894641235240701</v>
      </c>
      <c r="DI93" s="20">
        <v>2380</v>
      </c>
      <c r="DJ93" s="25">
        <v>1.0638297872340401</v>
      </c>
      <c r="DK93" s="20">
        <v>6390</v>
      </c>
      <c r="DL93" s="25">
        <v>-0.55996266915538995</v>
      </c>
      <c r="DM93" s="20">
        <v>8130</v>
      </c>
      <c r="DN93" s="25">
        <v>-0.84136080965735904</v>
      </c>
      <c r="DO93" s="20">
        <v>2510</v>
      </c>
      <c r="DP93" s="25">
        <v>-0.35785288270377702</v>
      </c>
      <c r="DQ93" s="20">
        <v>31330</v>
      </c>
      <c r="DR93" s="25">
        <v>2.3854650022874302</v>
      </c>
      <c r="DS93" s="20">
        <v>8180</v>
      </c>
      <c r="DT93" s="25">
        <v>0.47911547911547903</v>
      </c>
      <c r="DU93" s="20">
        <v>2320</v>
      </c>
      <c r="DV93" s="25">
        <v>2.1098901098901099</v>
      </c>
      <c r="DW93" s="20">
        <v>13750</v>
      </c>
      <c r="DX93" s="25">
        <v>1.7992003553975999</v>
      </c>
      <c r="DY93" s="20">
        <v>5740</v>
      </c>
      <c r="DZ93" s="25">
        <v>1.9552079630288</v>
      </c>
      <c r="EA93" s="20">
        <v>8050</v>
      </c>
      <c r="EB93" s="25">
        <v>1.46132527084908</v>
      </c>
      <c r="EC93" s="20">
        <v>2960</v>
      </c>
      <c r="ED93" s="25">
        <v>2.4956672443674202</v>
      </c>
      <c r="EE93" s="20">
        <v>6790</v>
      </c>
      <c r="EF93" s="25">
        <v>0.801781737193764</v>
      </c>
      <c r="EG93" s="20">
        <v>8900</v>
      </c>
      <c r="EH93" s="25">
        <v>-0.67001675041876096</v>
      </c>
      <c r="EI93" s="20">
        <v>8040</v>
      </c>
      <c r="EJ93" s="25">
        <v>1.8115024068913099</v>
      </c>
      <c r="EK93" s="20">
        <v>17810</v>
      </c>
      <c r="EL93" s="25">
        <v>3.3709758975223297E-2</v>
      </c>
      <c r="EM93" s="20">
        <v>2470</v>
      </c>
      <c r="EN93" s="25">
        <v>-0.48367593712212797</v>
      </c>
      <c r="EO93" s="20">
        <v>7230</v>
      </c>
      <c r="EP93" s="25">
        <v>-0.37231108659680101</v>
      </c>
      <c r="EQ93" s="20">
        <v>4720</v>
      </c>
      <c r="ER93" s="25">
        <v>1.2017167381974201</v>
      </c>
      <c r="ES93" s="20">
        <v>3740</v>
      </c>
      <c r="ET93" s="25">
        <v>-2.1727748691099502</v>
      </c>
      <c r="EU93" s="20">
        <v>4000</v>
      </c>
      <c r="EV93" s="25">
        <v>4.6621267679413299</v>
      </c>
      <c r="EW93" s="20">
        <v>21860</v>
      </c>
      <c r="EX93" s="25">
        <v>4.8733691481197203</v>
      </c>
      <c r="EY93" s="20">
        <v>12140</v>
      </c>
      <c r="EZ93" s="25">
        <v>5.0631815821360604</v>
      </c>
      <c r="FA93" s="20">
        <v>12340</v>
      </c>
      <c r="FB93" s="25">
        <v>2.02496074055707</v>
      </c>
      <c r="FC93" s="20">
        <v>8650</v>
      </c>
      <c r="FD93" s="25">
        <v>4.8744998181156802</v>
      </c>
      <c r="FE93" s="20">
        <v>3230</v>
      </c>
      <c r="FF93" s="25">
        <v>-0.46253469010175802</v>
      </c>
      <c r="FG93" s="20">
        <v>6220</v>
      </c>
      <c r="FH93" s="25">
        <v>3.54822588705647</v>
      </c>
      <c r="FI93" s="20">
        <v>3860</v>
      </c>
      <c r="FJ93" s="25">
        <v>0.75678496868475997</v>
      </c>
      <c r="FK93" s="20">
        <v>2690</v>
      </c>
      <c r="FL93" s="25">
        <v>0</v>
      </c>
      <c r="FM93" s="20">
        <v>11220</v>
      </c>
      <c r="FN93" s="25">
        <v>-5.3433075073470497E-2</v>
      </c>
      <c r="FO93" s="20">
        <v>3900</v>
      </c>
      <c r="FP93" s="25">
        <v>2.0141250326968301</v>
      </c>
      <c r="FQ93" s="20">
        <v>5000</v>
      </c>
      <c r="FR93" s="25">
        <v>3.9468217698379702</v>
      </c>
      <c r="FS93" s="20">
        <v>3420</v>
      </c>
      <c r="FT93" s="25">
        <v>4.5829514207149398</v>
      </c>
      <c r="FU93" s="20">
        <v>4290</v>
      </c>
      <c r="FV93" s="25">
        <v>0.51522248243559698</v>
      </c>
      <c r="FW93" s="20">
        <v>3320</v>
      </c>
      <c r="FX93" s="25">
        <v>2.5664811379097099</v>
      </c>
      <c r="FY93" s="20">
        <v>4380</v>
      </c>
      <c r="FZ93" s="25">
        <v>-0.43172006362190402</v>
      </c>
      <c r="GA93" s="20">
        <v>1340</v>
      </c>
      <c r="GB93" s="25">
        <v>2.6923076923076898</v>
      </c>
      <c r="GC93" s="20">
        <v>9520</v>
      </c>
      <c r="GD93" s="25">
        <v>1.513536559369</v>
      </c>
      <c r="GE93" s="20">
        <v>11160</v>
      </c>
      <c r="GF93" s="25">
        <v>1.64009111617312</v>
      </c>
      <c r="GG93" s="20">
        <v>19110</v>
      </c>
      <c r="GH93" s="25">
        <v>4.0230823670314102</v>
      </c>
      <c r="GI93" s="20">
        <v>12280</v>
      </c>
      <c r="GJ93" s="25">
        <v>2.6848444295751102</v>
      </c>
      <c r="GK93" s="20">
        <v>9600</v>
      </c>
      <c r="GL93" s="25">
        <v>1.3517794909705401</v>
      </c>
      <c r="GM93" s="20">
        <v>4800</v>
      </c>
      <c r="GN93" s="25">
        <v>10.3630514705882</v>
      </c>
      <c r="GO93" s="20">
        <v>5100</v>
      </c>
      <c r="GP93" s="25">
        <v>1.1713321421481</v>
      </c>
      <c r="GQ93" s="20">
        <v>1790</v>
      </c>
      <c r="GR93" s="25">
        <v>7.7524038461538503</v>
      </c>
      <c r="GS93" s="20">
        <v>11540</v>
      </c>
      <c r="GT93" s="25">
        <v>0.60156931124673096</v>
      </c>
      <c r="GU93" s="20">
        <v>770</v>
      </c>
      <c r="GV93" s="25">
        <v>7.6601671309192199</v>
      </c>
    </row>
    <row r="94" spans="1:204" ht="15" customHeight="1" x14ac:dyDescent="0.25">
      <c r="A94" s="6">
        <v>46054</v>
      </c>
      <c r="B94" s="26" t="s">
        <v>21</v>
      </c>
      <c r="C94" s="20">
        <v>3730</v>
      </c>
      <c r="D94" s="25">
        <v>1.4413924394887101</v>
      </c>
      <c r="E94" s="20">
        <v>5330</v>
      </c>
      <c r="F94" s="25">
        <v>-1.95068089804932</v>
      </c>
      <c r="G94" s="20">
        <v>4800</v>
      </c>
      <c r="H94" s="25">
        <v>-0.18703241895261799</v>
      </c>
      <c r="I94" s="20">
        <v>1520</v>
      </c>
      <c r="J94" s="25">
        <v>-2.1304067140090401</v>
      </c>
      <c r="K94" s="20">
        <v>1600</v>
      </c>
      <c r="L94" s="25">
        <v>1.13564668769716</v>
      </c>
      <c r="M94" s="20">
        <v>11200</v>
      </c>
      <c r="N94" s="25">
        <v>0.47537895775405897</v>
      </c>
      <c r="O94" s="20">
        <v>3800</v>
      </c>
      <c r="P94" s="25">
        <v>1.55038759689922</v>
      </c>
      <c r="Q94" s="20">
        <v>3230</v>
      </c>
      <c r="R94" s="25">
        <v>0.65359477124182996</v>
      </c>
      <c r="S94" s="20">
        <v>1590</v>
      </c>
      <c r="T94" s="25">
        <v>-0.188442211055276</v>
      </c>
      <c r="U94" s="20">
        <v>3420</v>
      </c>
      <c r="V94" s="25">
        <v>-0.43731778425655998</v>
      </c>
      <c r="W94" s="20">
        <v>4730</v>
      </c>
      <c r="X94" s="25">
        <v>-6.3424947145877403E-2</v>
      </c>
      <c r="Y94" s="20">
        <v>3310</v>
      </c>
      <c r="Z94" s="25">
        <v>3.7617554858934201</v>
      </c>
      <c r="AA94" s="20">
        <v>15020</v>
      </c>
      <c r="AB94" s="25">
        <v>-0.53638831865439396</v>
      </c>
      <c r="AC94" s="20">
        <v>5090</v>
      </c>
      <c r="AD94" s="25">
        <v>0.79270709472849799</v>
      </c>
      <c r="AE94" s="20">
        <v>1660</v>
      </c>
      <c r="AF94" s="25">
        <v>1.5911872705018399</v>
      </c>
      <c r="AG94" s="20">
        <v>3660</v>
      </c>
      <c r="AH94" s="25">
        <v>0.41208791208791201</v>
      </c>
      <c r="AI94" s="20">
        <v>7320</v>
      </c>
      <c r="AJ94" s="25">
        <v>3.15893385982231</v>
      </c>
      <c r="AK94" s="20">
        <v>4000</v>
      </c>
      <c r="AL94" s="25">
        <v>3.5779102929738098</v>
      </c>
      <c r="AM94" s="20">
        <v>2440</v>
      </c>
      <c r="AN94" s="25">
        <v>-0.89540089540089496</v>
      </c>
      <c r="AO94" s="20">
        <v>3360</v>
      </c>
      <c r="AP94" s="25">
        <v>4.0544722995976503</v>
      </c>
      <c r="AQ94" s="20">
        <v>2340</v>
      </c>
      <c r="AR94" s="25">
        <v>2.9023746701847002</v>
      </c>
      <c r="AS94" s="20">
        <v>5460</v>
      </c>
      <c r="AT94" s="25">
        <v>-1.2472885032537999</v>
      </c>
      <c r="AU94" s="20">
        <v>6730</v>
      </c>
      <c r="AV94" s="25">
        <v>0.29824038174768902</v>
      </c>
      <c r="AW94" s="20">
        <v>1220</v>
      </c>
      <c r="AX94" s="25">
        <v>-8.1900081900081897E-2</v>
      </c>
      <c r="AY94" s="20">
        <v>4580</v>
      </c>
      <c r="AZ94" s="25">
        <v>3.9509536784741099</v>
      </c>
      <c r="BA94" s="20">
        <v>5200</v>
      </c>
      <c r="BB94" s="25">
        <v>0.54148133823245004</v>
      </c>
      <c r="BC94" s="20">
        <v>4980</v>
      </c>
      <c r="BD94" s="25">
        <v>1.21852152721365</v>
      </c>
      <c r="BE94" s="20">
        <v>4340</v>
      </c>
      <c r="BF94" s="25">
        <v>1.54530554905174</v>
      </c>
      <c r="BG94" s="20">
        <v>3260</v>
      </c>
      <c r="BH94" s="25">
        <v>5.5016181229773498</v>
      </c>
      <c r="BI94" s="20">
        <v>7750</v>
      </c>
      <c r="BJ94" s="25">
        <v>1.4137976174892</v>
      </c>
      <c r="BK94" s="20">
        <v>5790</v>
      </c>
      <c r="BL94" s="25">
        <v>4.7058823529411802</v>
      </c>
      <c r="BM94" s="20">
        <v>14890</v>
      </c>
      <c r="BN94" s="25">
        <v>2.0073992874760198</v>
      </c>
      <c r="BO94" s="20">
        <v>2120</v>
      </c>
      <c r="BP94" s="25">
        <v>2.1245774987928501</v>
      </c>
      <c r="BQ94" s="20">
        <v>15310</v>
      </c>
      <c r="BR94" s="25">
        <v>-0.467988300292493</v>
      </c>
      <c r="BS94" s="20">
        <v>10770</v>
      </c>
      <c r="BT94" s="25">
        <v>1.72886159659896</v>
      </c>
      <c r="BU94" s="20">
        <v>11100</v>
      </c>
      <c r="BV94" s="25">
        <v>1.6114264786669099</v>
      </c>
      <c r="BW94" s="20">
        <v>3920</v>
      </c>
      <c r="BX94" s="25">
        <v>-1.4569203717658901</v>
      </c>
      <c r="BY94" s="20">
        <v>4620</v>
      </c>
      <c r="BZ94" s="25">
        <v>3.4243509400179</v>
      </c>
      <c r="CA94" s="20">
        <v>10060</v>
      </c>
      <c r="CB94" s="25">
        <v>2.6326530612244898</v>
      </c>
      <c r="CC94" s="20">
        <v>2420</v>
      </c>
      <c r="CD94" s="25">
        <v>-1.14425827543931</v>
      </c>
      <c r="CE94" s="20">
        <v>3580</v>
      </c>
      <c r="CF94" s="25">
        <v>1.3881019830028301</v>
      </c>
      <c r="CG94" s="20">
        <v>2870</v>
      </c>
      <c r="CH94" s="25">
        <v>0.17458100558659201</v>
      </c>
      <c r="CI94" s="20">
        <v>8850</v>
      </c>
      <c r="CJ94" s="25">
        <v>-0.28181715702852</v>
      </c>
      <c r="CK94" s="20">
        <v>3020</v>
      </c>
      <c r="CL94" s="25">
        <v>0.26595744680851102</v>
      </c>
      <c r="CM94" s="20">
        <v>11410</v>
      </c>
      <c r="CN94" s="25">
        <v>6.4973861090365901</v>
      </c>
      <c r="CO94" s="20">
        <v>5470</v>
      </c>
      <c r="CP94" s="25">
        <v>-0.25547445255474499</v>
      </c>
      <c r="CQ94" s="20">
        <v>1280</v>
      </c>
      <c r="CR94" s="25">
        <v>2.2364217252396199</v>
      </c>
      <c r="CS94" s="20">
        <v>2670</v>
      </c>
      <c r="CT94" s="25">
        <v>1.9120458891013401</v>
      </c>
      <c r="CU94" s="20">
        <v>1850</v>
      </c>
      <c r="CV94" s="25">
        <v>3.5774175517048601</v>
      </c>
      <c r="CW94" s="20">
        <v>7470</v>
      </c>
      <c r="CX94" s="25">
        <v>-1.5688859591298601</v>
      </c>
      <c r="CY94" s="20">
        <v>5950</v>
      </c>
      <c r="CZ94" s="25">
        <v>-1.65180046250413</v>
      </c>
      <c r="DA94" s="20">
        <v>5270</v>
      </c>
      <c r="DB94" s="25">
        <v>-1.5148681503646899</v>
      </c>
      <c r="DC94" s="20">
        <v>2350</v>
      </c>
      <c r="DD94" s="25">
        <v>-1.63111668757842</v>
      </c>
      <c r="DE94" s="20">
        <v>2320</v>
      </c>
      <c r="DF94" s="25">
        <v>0.43233895373973202</v>
      </c>
      <c r="DG94" s="20">
        <v>6730</v>
      </c>
      <c r="DH94" s="25">
        <v>1.6304347826087</v>
      </c>
      <c r="DI94" s="20">
        <v>2340</v>
      </c>
      <c r="DJ94" s="25">
        <v>-1.0173802458668899</v>
      </c>
      <c r="DK94" s="20">
        <v>6370</v>
      </c>
      <c r="DL94" s="25">
        <v>-0.82541660177542397</v>
      </c>
      <c r="DM94" s="20">
        <v>8150</v>
      </c>
      <c r="DN94" s="25">
        <v>-0.851788756388416</v>
      </c>
      <c r="DO94" s="20">
        <v>2510</v>
      </c>
      <c r="DP94" s="25">
        <v>-0.55577610162763003</v>
      </c>
      <c r="DQ94" s="20">
        <v>30880</v>
      </c>
      <c r="DR94" s="25">
        <v>0.60602111299361405</v>
      </c>
      <c r="DS94" s="20">
        <v>8110</v>
      </c>
      <c r="DT94" s="25">
        <v>-0.42960598993494498</v>
      </c>
      <c r="DU94" s="20">
        <v>2280</v>
      </c>
      <c r="DV94" s="25">
        <v>0.48394192696876398</v>
      </c>
      <c r="DW94" s="20">
        <v>13730</v>
      </c>
      <c r="DX94" s="25">
        <v>1.5380065069506099</v>
      </c>
      <c r="DY94" s="20">
        <v>5640</v>
      </c>
      <c r="DZ94" s="25">
        <v>0.230987917555082</v>
      </c>
      <c r="EA94" s="20">
        <v>8010</v>
      </c>
      <c r="EB94" s="25">
        <v>0.65367693274670002</v>
      </c>
      <c r="EC94" s="20">
        <v>2940</v>
      </c>
      <c r="ED94" s="25">
        <v>1.69667590027701</v>
      </c>
      <c r="EE94" s="20">
        <v>6780</v>
      </c>
      <c r="EF94" s="25">
        <v>0.42988437592647499</v>
      </c>
      <c r="EG94" s="20">
        <v>8860</v>
      </c>
      <c r="EH94" s="25">
        <v>-0.98367985691929305</v>
      </c>
      <c r="EI94" s="20">
        <v>7970</v>
      </c>
      <c r="EJ94" s="25">
        <v>0.873307176306797</v>
      </c>
      <c r="EK94" s="20">
        <v>17780</v>
      </c>
      <c r="EL94" s="25">
        <v>6.1912534474024901E-2</v>
      </c>
      <c r="EM94" s="20">
        <v>2440</v>
      </c>
      <c r="EN94" s="25">
        <v>-0.85261875761266703</v>
      </c>
      <c r="EO94" s="20">
        <v>7090</v>
      </c>
      <c r="EP94" s="25">
        <v>-1.81440443213296</v>
      </c>
      <c r="EQ94" s="20">
        <v>4620</v>
      </c>
      <c r="ER94" s="25">
        <v>-0.96442348906986697</v>
      </c>
      <c r="ES94" s="20">
        <v>3730</v>
      </c>
      <c r="ET94" s="25">
        <v>-2.2303857255313599</v>
      </c>
      <c r="EU94" s="20">
        <v>3950</v>
      </c>
      <c r="EV94" s="25">
        <v>3.1642259414225902</v>
      </c>
      <c r="EW94" s="20">
        <v>21740</v>
      </c>
      <c r="EX94" s="25">
        <v>3.7708830548925998</v>
      </c>
      <c r="EY94" s="20">
        <v>12010</v>
      </c>
      <c r="EZ94" s="25">
        <v>3.0206813696043899</v>
      </c>
      <c r="FA94" s="20">
        <v>12220</v>
      </c>
      <c r="FB94" s="25">
        <v>0.816831683168317</v>
      </c>
      <c r="FC94" s="20">
        <v>8580</v>
      </c>
      <c r="FD94" s="25">
        <v>3.32490061438381</v>
      </c>
      <c r="FE94" s="20">
        <v>3230</v>
      </c>
      <c r="FF94" s="25">
        <v>-0.27786353812905201</v>
      </c>
      <c r="FG94" s="20">
        <v>6150</v>
      </c>
      <c r="FH94" s="25">
        <v>1.99104031856645</v>
      </c>
      <c r="FI94" s="20">
        <v>3820</v>
      </c>
      <c r="FJ94" s="25">
        <v>-0.44270833333333298</v>
      </c>
      <c r="FK94" s="20">
        <v>2680</v>
      </c>
      <c r="FL94" s="25">
        <v>-0.70500927643784805</v>
      </c>
      <c r="FM94" s="20">
        <v>11180</v>
      </c>
      <c r="FN94" s="25">
        <v>-0.41859636622728902</v>
      </c>
      <c r="FO94" s="20">
        <v>3910</v>
      </c>
      <c r="FP94" s="25">
        <v>2.0621247716001001</v>
      </c>
      <c r="FQ94" s="20">
        <v>5020</v>
      </c>
      <c r="FR94" s="25">
        <v>3.7626628075253299</v>
      </c>
      <c r="FS94" s="20">
        <v>3410</v>
      </c>
      <c r="FT94" s="25">
        <v>4.2533659730722198</v>
      </c>
      <c r="FU94" s="20">
        <v>4270</v>
      </c>
      <c r="FV94" s="25">
        <v>-9.3567251461988299E-2</v>
      </c>
      <c r="FW94" s="20">
        <v>3290</v>
      </c>
      <c r="FX94" s="25">
        <v>1.8271910808299801</v>
      </c>
      <c r="FY94" s="20">
        <v>4340</v>
      </c>
      <c r="FZ94" s="25">
        <v>-1.52203543843707</v>
      </c>
      <c r="GA94" s="20">
        <v>1320</v>
      </c>
      <c r="GB94" s="25">
        <v>1.1485451761102601</v>
      </c>
      <c r="GC94" s="20">
        <v>9380</v>
      </c>
      <c r="GD94" s="25">
        <v>1.0659844366272301E-2</v>
      </c>
      <c r="GE94" s="20">
        <v>11120</v>
      </c>
      <c r="GF94" s="25">
        <v>1.13708723733285</v>
      </c>
      <c r="GG94" s="20">
        <v>18640</v>
      </c>
      <c r="GH94" s="25">
        <v>1.3481191563383299</v>
      </c>
      <c r="GI94" s="20">
        <v>12250</v>
      </c>
      <c r="GJ94" s="25">
        <v>1.8379906852960699</v>
      </c>
      <c r="GK94" s="20">
        <v>9510</v>
      </c>
      <c r="GL94" s="25">
        <v>0.20029517183217399</v>
      </c>
      <c r="GM94" s="20">
        <v>4770</v>
      </c>
      <c r="GN94" s="25">
        <v>8.8812785388127793</v>
      </c>
      <c r="GO94" s="20">
        <v>5110</v>
      </c>
      <c r="GP94" s="25">
        <v>1.22918318794607</v>
      </c>
      <c r="GQ94" s="20">
        <v>1840</v>
      </c>
      <c r="GR94" s="25">
        <v>9.6176821983273602</v>
      </c>
      <c r="GS94" s="20">
        <v>11530</v>
      </c>
      <c r="GT94" s="25">
        <v>6.9420340159666805E-2</v>
      </c>
      <c r="GU94" s="20">
        <v>790</v>
      </c>
      <c r="GV94" s="25">
        <v>6.7567567567567597</v>
      </c>
    </row>
    <row r="95" spans="1:204" ht="15" customHeight="1" x14ac:dyDescent="0.25">
      <c r="A95" s="6">
        <v>46082</v>
      </c>
      <c r="B95" s="26" t="s">
        <v>21</v>
      </c>
      <c r="C95" s="20">
        <v>3750</v>
      </c>
      <c r="D95" s="25">
        <v>1.70916983179598</v>
      </c>
      <c r="E95" s="20">
        <v>5330</v>
      </c>
      <c r="F95" s="25">
        <v>-1.7886778535865799</v>
      </c>
      <c r="G95" s="20">
        <v>4800</v>
      </c>
      <c r="H95" s="25">
        <v>-0.29099979214300598</v>
      </c>
      <c r="I95" s="20">
        <v>1530</v>
      </c>
      <c r="J95" s="25">
        <v>-1.3565891472868199</v>
      </c>
      <c r="K95" s="20">
        <v>1600</v>
      </c>
      <c r="L95" s="25">
        <v>0.43832185347526598</v>
      </c>
      <c r="M95" s="20">
        <v>11210</v>
      </c>
      <c r="N95" s="25">
        <v>0.583168849811592</v>
      </c>
      <c r="O95" s="20">
        <v>3800</v>
      </c>
      <c r="P95" s="25">
        <v>1.6840417000801899</v>
      </c>
      <c r="Q95" s="20">
        <v>3250</v>
      </c>
      <c r="R95" s="25">
        <v>1.3707165109034301</v>
      </c>
      <c r="S95" s="20">
        <v>1610</v>
      </c>
      <c r="T95" s="25">
        <v>0.37476577139287898</v>
      </c>
      <c r="U95" s="20">
        <v>3430</v>
      </c>
      <c r="V95" s="25">
        <v>0.438724773325534</v>
      </c>
      <c r="W95" s="20">
        <v>4750</v>
      </c>
      <c r="X95" s="25">
        <v>0.21101498206372701</v>
      </c>
      <c r="Y95" s="20">
        <v>3310</v>
      </c>
      <c r="Z95" s="25">
        <v>3.5971223021582701</v>
      </c>
      <c r="AA95" s="20">
        <v>15090</v>
      </c>
      <c r="AB95" s="25">
        <v>-0.112538064345293</v>
      </c>
      <c r="AC95" s="20">
        <v>5080</v>
      </c>
      <c r="AD95" s="25">
        <v>0.85317460317460303</v>
      </c>
      <c r="AE95" s="20">
        <v>1650</v>
      </c>
      <c r="AF95" s="25">
        <v>0.67196090409285303</v>
      </c>
      <c r="AG95" s="20">
        <v>3640</v>
      </c>
      <c r="AH95" s="25">
        <v>-2.7434842249657101E-2</v>
      </c>
      <c r="AI95" s="20">
        <v>7330</v>
      </c>
      <c r="AJ95" s="25">
        <v>3.13731007315701</v>
      </c>
      <c r="AK95" s="20">
        <v>4010</v>
      </c>
      <c r="AL95" s="25">
        <v>3.45806451612903</v>
      </c>
      <c r="AM95" s="20">
        <v>2450</v>
      </c>
      <c r="AN95" s="25">
        <v>0.12285012285012301</v>
      </c>
      <c r="AO95" s="20">
        <v>3390</v>
      </c>
      <c r="AP95" s="25">
        <v>4.1461916461916504</v>
      </c>
      <c r="AQ95" s="20">
        <v>2340</v>
      </c>
      <c r="AR95" s="25">
        <v>2.1434820647419102</v>
      </c>
      <c r="AS95" s="20">
        <v>5480</v>
      </c>
      <c r="AT95" s="25">
        <v>-0.90464990048851102</v>
      </c>
      <c r="AU95" s="20">
        <v>6750</v>
      </c>
      <c r="AV95" s="25">
        <v>0.74660295654770803</v>
      </c>
      <c r="AW95" s="20">
        <v>1210</v>
      </c>
      <c r="AX95" s="25">
        <v>-1.06644790812141</v>
      </c>
      <c r="AY95" s="20">
        <v>4590</v>
      </c>
      <c r="AZ95" s="25">
        <v>3.8722826086956501</v>
      </c>
      <c r="BA95" s="20">
        <v>5170</v>
      </c>
      <c r="BB95" s="25">
        <v>-3.8677238445174997E-2</v>
      </c>
      <c r="BC95" s="20">
        <v>4980</v>
      </c>
      <c r="BD95" s="25">
        <v>1.22050447518308</v>
      </c>
      <c r="BE95" s="20">
        <v>4390</v>
      </c>
      <c r="BF95" s="25">
        <v>2.4492652204338698</v>
      </c>
      <c r="BG95" s="20">
        <v>3250</v>
      </c>
      <c r="BH95" s="25">
        <v>4.9127343244990298</v>
      </c>
      <c r="BI95" s="20">
        <v>7750</v>
      </c>
      <c r="BJ95" s="25">
        <v>1.33403086581219</v>
      </c>
      <c r="BK95" s="20">
        <v>5810</v>
      </c>
      <c r="BL95" s="25">
        <v>4.7190201729106596</v>
      </c>
      <c r="BM95" s="20">
        <v>14930</v>
      </c>
      <c r="BN95" s="25">
        <v>2.1551724137931001</v>
      </c>
      <c r="BO95" s="20">
        <v>2120</v>
      </c>
      <c r="BP95" s="25">
        <v>2.4142926122646098</v>
      </c>
      <c r="BQ95" s="20">
        <v>15280</v>
      </c>
      <c r="BR95" s="25">
        <v>-0.63748129838027701</v>
      </c>
      <c r="BS95" s="20">
        <v>10800</v>
      </c>
      <c r="BT95" s="25">
        <v>1.8192101046281499</v>
      </c>
      <c r="BU95" s="20">
        <v>11120</v>
      </c>
      <c r="BV95" s="25">
        <v>1.6263133851073599</v>
      </c>
      <c r="BW95" s="20">
        <v>3910</v>
      </c>
      <c r="BX95" s="25">
        <v>-1.7583521728209</v>
      </c>
      <c r="BY95" s="20">
        <v>4600</v>
      </c>
      <c r="BZ95" s="25">
        <v>2.9807261317794702</v>
      </c>
      <c r="CA95" s="20">
        <v>10130</v>
      </c>
      <c r="CB95" s="25">
        <v>3.00071203336385</v>
      </c>
      <c r="CC95" s="20">
        <v>2420</v>
      </c>
      <c r="CD95" s="25">
        <v>-0.980792807519412</v>
      </c>
      <c r="CE95" s="20">
        <v>3570</v>
      </c>
      <c r="CF95" s="25">
        <v>1.07648725212465</v>
      </c>
      <c r="CG95" s="20">
        <v>2860</v>
      </c>
      <c r="CH95" s="25">
        <v>7.0003500175008795E-2</v>
      </c>
      <c r="CI95" s="20">
        <v>8850</v>
      </c>
      <c r="CJ95" s="25">
        <v>-0.13534852244529699</v>
      </c>
      <c r="CK95" s="20">
        <v>3000</v>
      </c>
      <c r="CL95" s="25">
        <v>-0.13306719893546201</v>
      </c>
      <c r="CM95" s="20">
        <v>11490</v>
      </c>
      <c r="CN95" s="25">
        <v>6.5547932505099196</v>
      </c>
      <c r="CO95" s="20">
        <v>5500</v>
      </c>
      <c r="CP95" s="25">
        <v>0.182182546912006</v>
      </c>
      <c r="CQ95" s="20">
        <v>1290</v>
      </c>
      <c r="CR95" s="25">
        <v>2.3089171974522298</v>
      </c>
      <c r="CS95" s="20">
        <v>2670</v>
      </c>
      <c r="CT95" s="25">
        <v>1.44212523719165</v>
      </c>
      <c r="CU95" s="20">
        <v>1850</v>
      </c>
      <c r="CV95" s="25">
        <v>3.24203465623253</v>
      </c>
      <c r="CW95" s="20">
        <v>7450</v>
      </c>
      <c r="CX95" s="25">
        <v>-1.81962025316456</v>
      </c>
      <c r="CY95" s="20">
        <v>5930</v>
      </c>
      <c r="CZ95" s="25">
        <v>-1.88523234661816</v>
      </c>
      <c r="DA95" s="20">
        <v>5270</v>
      </c>
      <c r="DB95" s="25">
        <v>-1.55111194169314</v>
      </c>
      <c r="DC95" s="20">
        <v>2340</v>
      </c>
      <c r="DD95" s="25">
        <v>-2.0476389469285401</v>
      </c>
      <c r="DE95" s="20">
        <v>2330</v>
      </c>
      <c r="DF95" s="25">
        <v>0.47434238896075898</v>
      </c>
      <c r="DG95" s="20">
        <v>6740</v>
      </c>
      <c r="DH95" s="25">
        <v>1.5990345451802701</v>
      </c>
      <c r="DI95" s="20">
        <v>2330</v>
      </c>
      <c r="DJ95" s="25">
        <v>-1.1045029736618499</v>
      </c>
      <c r="DK95" s="20">
        <v>6350</v>
      </c>
      <c r="DL95" s="25">
        <v>-0.92115534738485605</v>
      </c>
      <c r="DM95" s="20">
        <v>8180</v>
      </c>
      <c r="DN95" s="25">
        <v>-0.59538274605103303</v>
      </c>
      <c r="DO95" s="20">
        <v>2510</v>
      </c>
      <c r="DP95" s="25">
        <v>-7.9586152009550298E-2</v>
      </c>
      <c r="DQ95" s="20">
        <v>30940</v>
      </c>
      <c r="DR95" s="25">
        <v>0.739148839178145</v>
      </c>
      <c r="DS95" s="20">
        <v>8080</v>
      </c>
      <c r="DT95" s="25">
        <v>-0.83435582822085896</v>
      </c>
      <c r="DU95" s="20">
        <v>2270</v>
      </c>
      <c r="DV95" s="25">
        <v>4.4072278536800402E-2</v>
      </c>
      <c r="DW95" s="20">
        <v>13730</v>
      </c>
      <c r="DX95" s="25">
        <v>1.41126052903798</v>
      </c>
      <c r="DY95" s="20">
        <v>5630</v>
      </c>
      <c r="DZ95" s="25">
        <v>-0.12409147314306</v>
      </c>
      <c r="EA95" s="20">
        <v>8010</v>
      </c>
      <c r="EB95" s="25">
        <v>0.46394984326018801</v>
      </c>
      <c r="EC95" s="20">
        <v>2940</v>
      </c>
      <c r="ED95" s="25">
        <v>1.6949152542372901</v>
      </c>
      <c r="EE95" s="20">
        <v>6790</v>
      </c>
      <c r="EF95" s="25">
        <v>0.57760663507109</v>
      </c>
      <c r="EG95" s="20">
        <v>8910</v>
      </c>
      <c r="EH95" s="25">
        <v>-0.43604651162790697</v>
      </c>
      <c r="EI95" s="20">
        <v>7970</v>
      </c>
      <c r="EJ95" s="25">
        <v>0.63123343012245903</v>
      </c>
      <c r="EK95" s="20">
        <v>17780</v>
      </c>
      <c r="EL95" s="25">
        <v>1.12479613070131E-2</v>
      </c>
      <c r="EM95" s="20">
        <v>2450</v>
      </c>
      <c r="EN95" s="25">
        <v>-0.93079724807770103</v>
      </c>
      <c r="EO95" s="20">
        <v>7070</v>
      </c>
      <c r="EP95" s="25">
        <v>-2.1052631578947398</v>
      </c>
      <c r="EQ95" s="20">
        <v>4610</v>
      </c>
      <c r="ER95" s="25">
        <v>-0.71013557133634597</v>
      </c>
      <c r="ES95" s="20">
        <v>3720</v>
      </c>
      <c r="ET95" s="25">
        <v>-2.3871983210912902</v>
      </c>
      <c r="EU95" s="20">
        <v>3970</v>
      </c>
      <c r="EV95" s="25">
        <v>2.9023062969681299</v>
      </c>
      <c r="EW95" s="20">
        <v>21830</v>
      </c>
      <c r="EX95" s="25">
        <v>3.81962612376921</v>
      </c>
      <c r="EY95" s="20">
        <v>12080</v>
      </c>
      <c r="EZ95" s="25">
        <v>3.3972274516515499</v>
      </c>
      <c r="FA95" s="20">
        <v>12200</v>
      </c>
      <c r="FB95" s="25">
        <v>0.51079255231504395</v>
      </c>
      <c r="FC95" s="20">
        <v>8600</v>
      </c>
      <c r="FD95" s="25">
        <v>2.8715003589375399</v>
      </c>
      <c r="FE95" s="20">
        <v>3230</v>
      </c>
      <c r="FF95" s="25">
        <v>-0.36968576709796702</v>
      </c>
      <c r="FG95" s="20">
        <v>6140</v>
      </c>
      <c r="FH95" s="25">
        <v>2.0598006644518301</v>
      </c>
      <c r="FI95" s="20">
        <v>3830</v>
      </c>
      <c r="FJ95" s="25">
        <v>-0.31201248049921998</v>
      </c>
      <c r="FK95" s="20">
        <v>2700</v>
      </c>
      <c r="FL95" s="25">
        <v>0.26002971768202099</v>
      </c>
      <c r="FM95" s="20">
        <v>11210</v>
      </c>
      <c r="FN95" s="25">
        <v>-0.16025641025640999</v>
      </c>
      <c r="FO95" s="20">
        <v>3920</v>
      </c>
      <c r="FP95" s="25">
        <v>2.4014617593317702</v>
      </c>
      <c r="FQ95" s="20">
        <v>5040</v>
      </c>
      <c r="FR95" s="25">
        <v>3.8540807914262198</v>
      </c>
      <c r="FS95" s="20">
        <v>3440</v>
      </c>
      <c r="FT95" s="25">
        <v>4.6894031668696696</v>
      </c>
      <c r="FU95" s="20">
        <v>4280</v>
      </c>
      <c r="FV95" s="25">
        <v>2.33808744447042E-2</v>
      </c>
      <c r="FW95" s="20">
        <v>3270</v>
      </c>
      <c r="FX95" s="25">
        <v>1.08124806919988</v>
      </c>
      <c r="FY95" s="20">
        <v>4330</v>
      </c>
      <c r="FZ95" s="25">
        <v>-1.7456359102244401</v>
      </c>
      <c r="GA95" s="20">
        <v>1330</v>
      </c>
      <c r="GB95" s="25">
        <v>1.5302218821729201</v>
      </c>
      <c r="GC95" s="20">
        <v>9460</v>
      </c>
      <c r="GD95" s="25">
        <v>0.75644577029618598</v>
      </c>
      <c r="GE95" s="20">
        <v>11200</v>
      </c>
      <c r="GF95" s="25">
        <v>1.64336299255493</v>
      </c>
      <c r="GG95" s="20">
        <v>18570</v>
      </c>
      <c r="GH95" s="25">
        <v>0.72668112798264595</v>
      </c>
      <c r="GI95" s="20">
        <v>12370</v>
      </c>
      <c r="GJ95" s="25">
        <v>2.6721991701244798</v>
      </c>
      <c r="GK95" s="20">
        <v>9540</v>
      </c>
      <c r="GL95" s="25">
        <v>0.61168529846024</v>
      </c>
      <c r="GM95" s="20">
        <v>4790</v>
      </c>
      <c r="GN95" s="25">
        <v>8.3672546359113493</v>
      </c>
      <c r="GO95" s="20">
        <v>5170</v>
      </c>
      <c r="GP95" s="25">
        <v>1.99407699901283</v>
      </c>
      <c r="GQ95" s="20">
        <v>1850</v>
      </c>
      <c r="GR95" s="25">
        <v>8.8980553918680005</v>
      </c>
      <c r="GS95" s="20">
        <v>11550</v>
      </c>
      <c r="GT95" s="25">
        <v>-2.5976275002164699E-2</v>
      </c>
      <c r="GU95" s="20">
        <v>810</v>
      </c>
      <c r="GV95" s="25">
        <v>7.3041168658698501</v>
      </c>
    </row>
    <row r="97" spans="1:14" ht="15" customHeight="1" x14ac:dyDescent="0.25">
      <c r="A97" s="208" t="s">
        <v>44</v>
      </c>
      <c r="B97" s="207"/>
      <c r="C97" s="207"/>
      <c r="D97" s="207"/>
      <c r="E97" s="207"/>
      <c r="F97" s="207"/>
      <c r="G97" s="207"/>
      <c r="H97" s="207"/>
      <c r="I97" s="207"/>
      <c r="J97" s="207"/>
      <c r="K97" s="207"/>
      <c r="L97" s="207"/>
      <c r="M97" s="207"/>
      <c r="N97" s="207"/>
    </row>
    <row r="98" spans="1:14" ht="15" customHeight="1" x14ac:dyDescent="0.25">
      <c r="A98" s="208" t="s">
        <v>254</v>
      </c>
      <c r="B98" s="207"/>
      <c r="C98" s="207"/>
      <c r="D98" s="207"/>
      <c r="E98" s="207"/>
      <c r="F98" s="207"/>
      <c r="G98" s="207"/>
      <c r="H98" s="207"/>
      <c r="I98" s="207"/>
      <c r="J98" s="207"/>
      <c r="K98" s="207"/>
      <c r="L98" s="207"/>
      <c r="M98" s="207"/>
      <c r="N98" s="207"/>
    </row>
    <row r="99" spans="1:14" ht="15" customHeight="1" x14ac:dyDescent="0.25">
      <c r="A99" s="208" t="s">
        <v>260</v>
      </c>
      <c r="B99" s="207"/>
      <c r="C99" s="207"/>
      <c r="D99" s="207"/>
      <c r="E99" s="207"/>
      <c r="F99" s="207"/>
      <c r="G99" s="207"/>
      <c r="H99" s="207"/>
      <c r="I99" s="207"/>
      <c r="J99" s="207"/>
      <c r="K99" s="207"/>
      <c r="L99" s="207"/>
      <c r="M99" s="207"/>
      <c r="N99" s="207"/>
    </row>
    <row r="100" spans="1:14" ht="15" customHeight="1" x14ac:dyDescent="0.25">
      <c r="A100" s="208" t="s">
        <v>256</v>
      </c>
      <c r="B100" s="207"/>
      <c r="C100" s="207"/>
      <c r="D100" s="207"/>
      <c r="E100" s="207"/>
      <c r="F100" s="207"/>
      <c r="G100" s="207"/>
      <c r="H100" s="207"/>
      <c r="I100" s="207"/>
      <c r="J100" s="207"/>
      <c r="K100" s="207"/>
      <c r="L100" s="207"/>
      <c r="M100" s="207"/>
      <c r="N100" s="207"/>
    </row>
    <row r="101" spans="1:14" ht="15" customHeight="1" x14ac:dyDescent="0.25">
      <c r="A101" s="214" t="s">
        <v>390</v>
      </c>
      <c r="B101" s="207"/>
      <c r="C101" s="207"/>
      <c r="D101" s="207"/>
      <c r="E101" s="207"/>
      <c r="F101" s="207"/>
      <c r="G101" s="207"/>
      <c r="H101" s="207"/>
      <c r="I101" s="207"/>
      <c r="J101" s="207"/>
      <c r="K101" s="207"/>
      <c r="L101" s="207"/>
      <c r="M101" s="207"/>
      <c r="N101" s="207"/>
    </row>
    <row r="102" spans="1:14" ht="15" customHeight="1" x14ac:dyDescent="0.25">
      <c r="A102" s="208" t="s">
        <v>261</v>
      </c>
      <c r="B102" s="207"/>
      <c r="C102" s="207"/>
      <c r="D102" s="207"/>
      <c r="E102" s="207"/>
      <c r="F102" s="207"/>
      <c r="G102" s="207"/>
      <c r="H102" s="207"/>
      <c r="I102" s="207"/>
      <c r="J102" s="207"/>
      <c r="K102" s="207"/>
      <c r="L102" s="207"/>
      <c r="M102" s="207"/>
      <c r="N102" s="207"/>
    </row>
    <row r="103" spans="1:14" ht="15" customHeight="1" x14ac:dyDescent="0.25">
      <c r="A103" s="208" t="s">
        <v>262</v>
      </c>
      <c r="B103" s="207"/>
      <c r="C103" s="207"/>
      <c r="D103" s="207"/>
      <c r="E103" s="207"/>
      <c r="F103" s="207"/>
      <c r="G103" s="207"/>
      <c r="H103" s="207"/>
      <c r="I103" s="207"/>
      <c r="J103" s="207"/>
      <c r="K103" s="207"/>
      <c r="L103" s="207"/>
      <c r="M103" s="207"/>
      <c r="N103" s="207"/>
    </row>
  </sheetData>
  <mergeCells count="214">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FU6:FV6"/>
    <mergeCell ref="FW6:FX6"/>
    <mergeCell ref="FY6:FZ6"/>
    <mergeCell ref="GA6:GB6"/>
    <mergeCell ref="ES6:ET6"/>
    <mergeCell ref="EU6:EV6"/>
    <mergeCell ref="EW6:EX6"/>
    <mergeCell ref="EY6:EZ6"/>
    <mergeCell ref="FA6:FB6"/>
    <mergeCell ref="FC6:FD6"/>
    <mergeCell ref="FE6:FF6"/>
    <mergeCell ref="FG6:FH6"/>
    <mergeCell ref="FI6:FJ6"/>
    <mergeCell ref="A103:N103"/>
    <mergeCell ref="GU6:GV6"/>
    <mergeCell ref="GW6:GX6"/>
    <mergeCell ref="GY6:GZ6"/>
    <mergeCell ref="A97:N97"/>
    <mergeCell ref="A98:N98"/>
    <mergeCell ref="A99:N99"/>
    <mergeCell ref="A100:N100"/>
    <mergeCell ref="A101:N101"/>
    <mergeCell ref="A102:N102"/>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GZ103"/>
  <sheetViews>
    <sheetView showGridLines="0" workbookViewId="0">
      <pane xSplit="2" ySplit="7" topLeftCell="C80" activePane="bottomRight" state="frozen"/>
      <selection pane="topRight"/>
      <selection pane="bottomLeft"/>
      <selection pane="bottomRight" activeCell="A101" sqref="A101:N101"/>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264</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314</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43435</v>
      </c>
      <c r="B8" s="26" t="s">
        <v>4</v>
      </c>
      <c r="C8" s="20">
        <v>3150</v>
      </c>
      <c r="D8" s="25" t="s">
        <v>19</v>
      </c>
      <c r="E8" s="20">
        <v>5360</v>
      </c>
      <c r="F8" s="25" t="s">
        <v>19</v>
      </c>
      <c r="G8" s="20">
        <v>3080</v>
      </c>
      <c r="H8" s="25" t="s">
        <v>19</v>
      </c>
      <c r="I8" s="20">
        <v>1810</v>
      </c>
      <c r="J8" s="25" t="s">
        <v>19</v>
      </c>
      <c r="K8" s="20">
        <v>1160</v>
      </c>
      <c r="L8" s="25" t="s">
        <v>19</v>
      </c>
      <c r="M8" s="20">
        <v>10070</v>
      </c>
      <c r="N8" s="25" t="s">
        <v>19</v>
      </c>
      <c r="O8" s="20">
        <v>2190</v>
      </c>
      <c r="P8" s="25" t="s">
        <v>19</v>
      </c>
      <c r="Q8" s="20">
        <v>2660</v>
      </c>
      <c r="R8" s="25" t="s">
        <v>19</v>
      </c>
      <c r="S8" s="20">
        <v>1490</v>
      </c>
      <c r="T8" s="25" t="s">
        <v>19</v>
      </c>
      <c r="U8" s="20">
        <v>2180</v>
      </c>
      <c r="V8" s="25" t="s">
        <v>19</v>
      </c>
      <c r="W8" s="20">
        <v>5060</v>
      </c>
      <c r="X8" s="25" t="s">
        <v>19</v>
      </c>
      <c r="Y8" s="20">
        <v>2410</v>
      </c>
      <c r="Z8" s="25" t="s">
        <v>19</v>
      </c>
      <c r="AA8" s="20">
        <v>19430</v>
      </c>
      <c r="AB8" s="25" t="s">
        <v>19</v>
      </c>
      <c r="AC8" s="20">
        <v>5660</v>
      </c>
      <c r="AD8" s="25" t="s">
        <v>19</v>
      </c>
      <c r="AE8" s="20">
        <v>1250</v>
      </c>
      <c r="AF8" s="25" t="s">
        <v>19</v>
      </c>
      <c r="AG8" s="20">
        <v>2540</v>
      </c>
      <c r="AH8" s="25" t="s">
        <v>19</v>
      </c>
      <c r="AI8" s="20">
        <v>6480</v>
      </c>
      <c r="AJ8" s="25" t="s">
        <v>19</v>
      </c>
      <c r="AK8" s="20">
        <v>3180</v>
      </c>
      <c r="AL8" s="25" t="s">
        <v>19</v>
      </c>
      <c r="AM8" s="20">
        <v>2250</v>
      </c>
      <c r="AN8" s="25" t="s">
        <v>19</v>
      </c>
      <c r="AO8" s="20">
        <v>340</v>
      </c>
      <c r="AP8" s="25" t="s">
        <v>19</v>
      </c>
      <c r="AQ8" s="20">
        <v>2220</v>
      </c>
      <c r="AR8" s="25" t="s">
        <v>19</v>
      </c>
      <c r="AS8" s="20">
        <v>2060</v>
      </c>
      <c r="AT8" s="25" t="s">
        <v>19</v>
      </c>
      <c r="AU8" s="20">
        <v>3390</v>
      </c>
      <c r="AV8" s="25" t="s">
        <v>19</v>
      </c>
      <c r="AW8" s="20">
        <v>1540</v>
      </c>
      <c r="AX8" s="25" t="s">
        <v>19</v>
      </c>
      <c r="AY8" s="20">
        <v>3650</v>
      </c>
      <c r="AZ8" s="25" t="s">
        <v>19</v>
      </c>
      <c r="BA8" s="20">
        <v>5110</v>
      </c>
      <c r="BB8" s="25" t="s">
        <v>19</v>
      </c>
      <c r="BC8" s="20">
        <v>3380</v>
      </c>
      <c r="BD8" s="25" t="s">
        <v>19</v>
      </c>
      <c r="BE8" s="20">
        <v>8470</v>
      </c>
      <c r="BF8" s="25" t="s">
        <v>19</v>
      </c>
      <c r="BG8" s="20">
        <v>2540</v>
      </c>
      <c r="BH8" s="25" t="s">
        <v>19</v>
      </c>
      <c r="BI8" s="20">
        <v>10750</v>
      </c>
      <c r="BJ8" s="25" t="s">
        <v>19</v>
      </c>
      <c r="BK8" s="20">
        <v>8920</v>
      </c>
      <c r="BL8" s="25" t="s">
        <v>19</v>
      </c>
      <c r="BM8" s="20">
        <v>14270</v>
      </c>
      <c r="BN8" s="25" t="s">
        <v>19</v>
      </c>
      <c r="BO8" s="20">
        <v>2070</v>
      </c>
      <c r="BP8" s="25" t="s">
        <v>19</v>
      </c>
      <c r="BQ8" s="20">
        <v>11520</v>
      </c>
      <c r="BR8" s="25" t="s">
        <v>19</v>
      </c>
      <c r="BS8" s="20">
        <v>17630</v>
      </c>
      <c r="BT8" s="25" t="s">
        <v>19</v>
      </c>
      <c r="BU8" s="20">
        <v>9290</v>
      </c>
      <c r="BV8" s="25" t="s">
        <v>19</v>
      </c>
      <c r="BW8" s="20">
        <v>1070</v>
      </c>
      <c r="BX8" s="25" t="s">
        <v>19</v>
      </c>
      <c r="BY8" s="20">
        <v>5360</v>
      </c>
      <c r="BZ8" s="25" t="s">
        <v>19</v>
      </c>
      <c r="CA8" s="20">
        <v>7950</v>
      </c>
      <c r="CB8" s="25" t="s">
        <v>19</v>
      </c>
      <c r="CC8" s="20">
        <v>2680</v>
      </c>
      <c r="CD8" s="25" t="s">
        <v>19</v>
      </c>
      <c r="CE8" s="20">
        <v>3290</v>
      </c>
      <c r="CF8" s="25" t="s">
        <v>19</v>
      </c>
      <c r="CG8" s="20">
        <v>3070</v>
      </c>
      <c r="CH8" s="25" t="s">
        <v>19</v>
      </c>
      <c r="CI8" s="20">
        <v>5120</v>
      </c>
      <c r="CJ8" s="25" t="s">
        <v>19</v>
      </c>
      <c r="CK8" s="20">
        <v>2070</v>
      </c>
      <c r="CL8" s="25" t="s">
        <v>19</v>
      </c>
      <c r="CM8" s="20">
        <v>13590</v>
      </c>
      <c r="CN8" s="25" t="s">
        <v>19</v>
      </c>
      <c r="CO8" s="20">
        <v>3560</v>
      </c>
      <c r="CP8" s="25" t="s">
        <v>19</v>
      </c>
      <c r="CQ8" s="20">
        <v>1940</v>
      </c>
      <c r="CR8" s="25" t="s">
        <v>19</v>
      </c>
      <c r="CS8" s="20">
        <v>3300</v>
      </c>
      <c r="CT8" s="25" t="s">
        <v>19</v>
      </c>
      <c r="CU8" s="20">
        <v>850</v>
      </c>
      <c r="CV8" s="25" t="s">
        <v>19</v>
      </c>
      <c r="CW8" s="20">
        <v>2890</v>
      </c>
      <c r="CX8" s="25" t="s">
        <v>19</v>
      </c>
      <c r="CY8" s="20">
        <v>3720</v>
      </c>
      <c r="CZ8" s="25" t="s">
        <v>19</v>
      </c>
      <c r="DA8" s="20">
        <v>3790</v>
      </c>
      <c r="DB8" s="25" t="s">
        <v>19</v>
      </c>
      <c r="DC8" s="20">
        <v>1690</v>
      </c>
      <c r="DD8" s="25" t="s">
        <v>19</v>
      </c>
      <c r="DE8" s="20">
        <v>1770</v>
      </c>
      <c r="DF8" s="25" t="s">
        <v>19</v>
      </c>
      <c r="DG8" s="20">
        <v>4600</v>
      </c>
      <c r="DH8" s="25" t="s">
        <v>19</v>
      </c>
      <c r="DI8" s="20">
        <v>840</v>
      </c>
      <c r="DJ8" s="25" t="s">
        <v>19</v>
      </c>
      <c r="DK8" s="20">
        <v>7120</v>
      </c>
      <c r="DL8" s="25" t="s">
        <v>19</v>
      </c>
      <c r="DM8" s="20">
        <v>10950</v>
      </c>
      <c r="DN8" s="25" t="s">
        <v>19</v>
      </c>
      <c r="DO8" s="20">
        <v>3410</v>
      </c>
      <c r="DP8" s="25" t="s">
        <v>19</v>
      </c>
      <c r="DQ8" s="20">
        <v>26430</v>
      </c>
      <c r="DR8" s="25" t="s">
        <v>19</v>
      </c>
      <c r="DS8" s="20">
        <v>5860</v>
      </c>
      <c r="DT8" s="25" t="s">
        <v>19</v>
      </c>
      <c r="DU8" s="20">
        <v>2330</v>
      </c>
      <c r="DV8" s="25" t="s">
        <v>19</v>
      </c>
      <c r="DW8" s="20">
        <v>14710</v>
      </c>
      <c r="DX8" s="25" t="s">
        <v>19</v>
      </c>
      <c r="DY8" s="20">
        <v>4290</v>
      </c>
      <c r="DZ8" s="25" t="s">
        <v>19</v>
      </c>
      <c r="EA8" s="20">
        <v>6780</v>
      </c>
      <c r="EB8" s="25" t="s">
        <v>19</v>
      </c>
      <c r="EC8" s="20">
        <v>3720</v>
      </c>
      <c r="ED8" s="25" t="s">
        <v>19</v>
      </c>
      <c r="EE8" s="20">
        <v>4380</v>
      </c>
      <c r="EF8" s="25" t="s">
        <v>19</v>
      </c>
      <c r="EG8" s="20">
        <v>6300</v>
      </c>
      <c r="EH8" s="25" t="s">
        <v>19</v>
      </c>
      <c r="EI8" s="20">
        <v>4270</v>
      </c>
      <c r="EJ8" s="25" t="s">
        <v>19</v>
      </c>
      <c r="EK8" s="20">
        <v>11140</v>
      </c>
      <c r="EL8" s="25" t="s">
        <v>19</v>
      </c>
      <c r="EM8" s="20">
        <v>2380</v>
      </c>
      <c r="EN8" s="25" t="s">
        <v>19</v>
      </c>
      <c r="EO8" s="20">
        <v>3790</v>
      </c>
      <c r="EP8" s="25" t="s">
        <v>19</v>
      </c>
      <c r="EQ8" s="20">
        <v>3820</v>
      </c>
      <c r="ER8" s="25" t="s">
        <v>19</v>
      </c>
      <c r="ES8" s="20">
        <v>2140</v>
      </c>
      <c r="ET8" s="25" t="s">
        <v>19</v>
      </c>
      <c r="EU8" s="20">
        <v>4070</v>
      </c>
      <c r="EV8" s="25" t="s">
        <v>19</v>
      </c>
      <c r="EW8" s="20">
        <v>11170</v>
      </c>
      <c r="EX8" s="25" t="s">
        <v>19</v>
      </c>
      <c r="EY8" s="20">
        <v>15990</v>
      </c>
      <c r="EZ8" s="25" t="s">
        <v>19</v>
      </c>
      <c r="FA8" s="20">
        <v>6190</v>
      </c>
      <c r="FB8" s="25" t="s">
        <v>19</v>
      </c>
      <c r="FC8" s="20">
        <v>6640</v>
      </c>
      <c r="FD8" s="25" t="s">
        <v>19</v>
      </c>
      <c r="FE8" s="20">
        <v>3770</v>
      </c>
      <c r="FF8" s="25" t="s">
        <v>19</v>
      </c>
      <c r="FG8" s="20">
        <v>7000</v>
      </c>
      <c r="FH8" s="25" t="s">
        <v>19</v>
      </c>
      <c r="FI8" s="20">
        <v>4000</v>
      </c>
      <c r="FJ8" s="25" t="s">
        <v>19</v>
      </c>
      <c r="FK8" s="20">
        <v>2680</v>
      </c>
      <c r="FL8" s="25" t="s">
        <v>19</v>
      </c>
      <c r="FM8" s="20">
        <v>7150</v>
      </c>
      <c r="FN8" s="25" t="s">
        <v>19</v>
      </c>
      <c r="FO8" s="20">
        <v>6060</v>
      </c>
      <c r="FP8" s="25" t="s">
        <v>19</v>
      </c>
      <c r="FQ8" s="20">
        <v>4910</v>
      </c>
      <c r="FR8" s="25" t="s">
        <v>19</v>
      </c>
      <c r="FS8" s="20">
        <v>2760</v>
      </c>
      <c r="FT8" s="25" t="s">
        <v>19</v>
      </c>
      <c r="FU8" s="20">
        <v>3830</v>
      </c>
      <c r="FV8" s="25" t="s">
        <v>19</v>
      </c>
      <c r="FW8" s="20">
        <v>3250</v>
      </c>
      <c r="FX8" s="25" t="s">
        <v>19</v>
      </c>
      <c r="FY8" s="20">
        <v>2500</v>
      </c>
      <c r="FZ8" s="25" t="s">
        <v>19</v>
      </c>
      <c r="GA8" s="20">
        <v>920</v>
      </c>
      <c r="GB8" s="25" t="s">
        <v>19</v>
      </c>
      <c r="GC8" s="20">
        <v>6280</v>
      </c>
      <c r="GD8" s="25" t="s">
        <v>19</v>
      </c>
      <c r="GE8" s="20">
        <v>7950</v>
      </c>
      <c r="GF8" s="25" t="s">
        <v>19</v>
      </c>
      <c r="GG8" s="20">
        <v>11880</v>
      </c>
      <c r="GH8" s="25" t="s">
        <v>19</v>
      </c>
      <c r="GI8" s="20">
        <v>6290</v>
      </c>
      <c r="GJ8" s="25" t="s">
        <v>19</v>
      </c>
      <c r="GK8" s="20">
        <v>4160</v>
      </c>
      <c r="GL8" s="25" t="s">
        <v>19</v>
      </c>
      <c r="GM8" s="20">
        <v>6250</v>
      </c>
      <c r="GN8" s="25" t="s">
        <v>19</v>
      </c>
      <c r="GO8" s="20">
        <v>3640</v>
      </c>
      <c r="GP8" s="25" t="s">
        <v>19</v>
      </c>
      <c r="GQ8" s="20">
        <v>1330</v>
      </c>
      <c r="GR8" s="25" t="s">
        <v>19</v>
      </c>
      <c r="GS8" s="20">
        <v>8540</v>
      </c>
      <c r="GT8" s="25" t="s">
        <v>19</v>
      </c>
      <c r="GU8" s="20" t="s">
        <v>19</v>
      </c>
      <c r="GV8" s="25" t="s">
        <v>19</v>
      </c>
    </row>
    <row r="9" spans="1:208" ht="15" customHeight="1" x14ac:dyDescent="0.25">
      <c r="A9" s="6">
        <v>43466</v>
      </c>
      <c r="B9" s="26" t="s">
        <v>4</v>
      </c>
      <c r="C9" s="20">
        <v>3130</v>
      </c>
      <c r="D9" s="25" t="s">
        <v>19</v>
      </c>
      <c r="E9" s="20">
        <v>5340</v>
      </c>
      <c r="F9" s="25" t="s">
        <v>19</v>
      </c>
      <c r="G9" s="20">
        <v>3060</v>
      </c>
      <c r="H9" s="25" t="s">
        <v>19</v>
      </c>
      <c r="I9" s="20">
        <v>1790</v>
      </c>
      <c r="J9" s="25" t="s">
        <v>19</v>
      </c>
      <c r="K9" s="20">
        <v>1150</v>
      </c>
      <c r="L9" s="25" t="s">
        <v>19</v>
      </c>
      <c r="M9" s="20">
        <v>10070</v>
      </c>
      <c r="N9" s="25" t="s">
        <v>19</v>
      </c>
      <c r="O9" s="20">
        <v>2190</v>
      </c>
      <c r="P9" s="25" t="s">
        <v>19</v>
      </c>
      <c r="Q9" s="20">
        <v>2660</v>
      </c>
      <c r="R9" s="25" t="s">
        <v>19</v>
      </c>
      <c r="S9" s="20">
        <v>1470</v>
      </c>
      <c r="T9" s="25" t="s">
        <v>19</v>
      </c>
      <c r="U9" s="20">
        <v>2180</v>
      </c>
      <c r="V9" s="25" t="s">
        <v>19</v>
      </c>
      <c r="W9" s="20">
        <v>5090</v>
      </c>
      <c r="X9" s="25" t="s">
        <v>19</v>
      </c>
      <c r="Y9" s="20">
        <v>2390</v>
      </c>
      <c r="Z9" s="25" t="s">
        <v>19</v>
      </c>
      <c r="AA9" s="20">
        <v>19290</v>
      </c>
      <c r="AB9" s="25" t="s">
        <v>19</v>
      </c>
      <c r="AC9" s="20">
        <v>5680</v>
      </c>
      <c r="AD9" s="25" t="s">
        <v>19</v>
      </c>
      <c r="AE9" s="20">
        <v>1260</v>
      </c>
      <c r="AF9" s="25" t="s">
        <v>19</v>
      </c>
      <c r="AG9" s="20">
        <v>2510</v>
      </c>
      <c r="AH9" s="25" t="s">
        <v>19</v>
      </c>
      <c r="AI9" s="20">
        <v>6440</v>
      </c>
      <c r="AJ9" s="25" t="s">
        <v>19</v>
      </c>
      <c r="AK9" s="20">
        <v>3180</v>
      </c>
      <c r="AL9" s="25" t="s">
        <v>19</v>
      </c>
      <c r="AM9" s="20">
        <v>2250</v>
      </c>
      <c r="AN9" s="25" t="s">
        <v>19</v>
      </c>
      <c r="AO9" s="20">
        <v>350</v>
      </c>
      <c r="AP9" s="25" t="s">
        <v>19</v>
      </c>
      <c r="AQ9" s="20">
        <v>2210</v>
      </c>
      <c r="AR9" s="25" t="s">
        <v>19</v>
      </c>
      <c r="AS9" s="20">
        <v>2060</v>
      </c>
      <c r="AT9" s="25" t="s">
        <v>19</v>
      </c>
      <c r="AU9" s="20">
        <v>3380</v>
      </c>
      <c r="AV9" s="25" t="s">
        <v>19</v>
      </c>
      <c r="AW9" s="20">
        <v>1550</v>
      </c>
      <c r="AX9" s="25" t="s">
        <v>19</v>
      </c>
      <c r="AY9" s="20">
        <v>3660</v>
      </c>
      <c r="AZ9" s="25" t="s">
        <v>19</v>
      </c>
      <c r="BA9" s="20">
        <v>5060</v>
      </c>
      <c r="BB9" s="25" t="s">
        <v>19</v>
      </c>
      <c r="BC9" s="20">
        <v>3390</v>
      </c>
      <c r="BD9" s="25" t="s">
        <v>19</v>
      </c>
      <c r="BE9" s="20">
        <v>8460</v>
      </c>
      <c r="BF9" s="25" t="s">
        <v>19</v>
      </c>
      <c r="BG9" s="20">
        <v>2570</v>
      </c>
      <c r="BH9" s="25" t="s">
        <v>19</v>
      </c>
      <c r="BI9" s="20">
        <v>10710</v>
      </c>
      <c r="BJ9" s="25" t="s">
        <v>19</v>
      </c>
      <c r="BK9" s="20">
        <v>8890</v>
      </c>
      <c r="BL9" s="25" t="s">
        <v>19</v>
      </c>
      <c r="BM9" s="20">
        <v>14270</v>
      </c>
      <c r="BN9" s="25" t="s">
        <v>19</v>
      </c>
      <c r="BO9" s="20">
        <v>2040</v>
      </c>
      <c r="BP9" s="25" t="s">
        <v>19</v>
      </c>
      <c r="BQ9" s="20">
        <v>11480</v>
      </c>
      <c r="BR9" s="25" t="s">
        <v>19</v>
      </c>
      <c r="BS9" s="20">
        <v>17510</v>
      </c>
      <c r="BT9" s="25" t="s">
        <v>19</v>
      </c>
      <c r="BU9" s="20">
        <v>9300</v>
      </c>
      <c r="BV9" s="25" t="s">
        <v>19</v>
      </c>
      <c r="BW9" s="20">
        <v>1080</v>
      </c>
      <c r="BX9" s="25" t="s">
        <v>19</v>
      </c>
      <c r="BY9" s="20">
        <v>5350</v>
      </c>
      <c r="BZ9" s="25" t="s">
        <v>19</v>
      </c>
      <c r="CA9" s="20">
        <v>7940</v>
      </c>
      <c r="CB9" s="25" t="s">
        <v>19</v>
      </c>
      <c r="CC9" s="20">
        <v>2660</v>
      </c>
      <c r="CD9" s="25" t="s">
        <v>19</v>
      </c>
      <c r="CE9" s="20">
        <v>3280</v>
      </c>
      <c r="CF9" s="25" t="s">
        <v>19</v>
      </c>
      <c r="CG9" s="20">
        <v>3050</v>
      </c>
      <c r="CH9" s="25" t="s">
        <v>19</v>
      </c>
      <c r="CI9" s="20">
        <v>5090</v>
      </c>
      <c r="CJ9" s="25" t="s">
        <v>19</v>
      </c>
      <c r="CK9" s="20">
        <v>2070</v>
      </c>
      <c r="CL9" s="25" t="s">
        <v>19</v>
      </c>
      <c r="CM9" s="20">
        <v>13530</v>
      </c>
      <c r="CN9" s="25" t="s">
        <v>19</v>
      </c>
      <c r="CO9" s="20">
        <v>3550</v>
      </c>
      <c r="CP9" s="25" t="s">
        <v>19</v>
      </c>
      <c r="CQ9" s="20">
        <v>1930</v>
      </c>
      <c r="CR9" s="25" t="s">
        <v>19</v>
      </c>
      <c r="CS9" s="20">
        <v>3290</v>
      </c>
      <c r="CT9" s="25" t="s">
        <v>19</v>
      </c>
      <c r="CU9" s="20">
        <v>840</v>
      </c>
      <c r="CV9" s="25" t="s">
        <v>19</v>
      </c>
      <c r="CW9" s="20">
        <v>2880</v>
      </c>
      <c r="CX9" s="25" t="s">
        <v>19</v>
      </c>
      <c r="CY9" s="20">
        <v>3730</v>
      </c>
      <c r="CZ9" s="25" t="s">
        <v>19</v>
      </c>
      <c r="DA9" s="20">
        <v>3800</v>
      </c>
      <c r="DB9" s="25" t="s">
        <v>19</v>
      </c>
      <c r="DC9" s="20">
        <v>1690</v>
      </c>
      <c r="DD9" s="25" t="s">
        <v>19</v>
      </c>
      <c r="DE9" s="20">
        <v>1770</v>
      </c>
      <c r="DF9" s="25" t="s">
        <v>19</v>
      </c>
      <c r="DG9" s="20">
        <v>4590</v>
      </c>
      <c r="DH9" s="25" t="s">
        <v>19</v>
      </c>
      <c r="DI9" s="20">
        <v>850</v>
      </c>
      <c r="DJ9" s="25" t="s">
        <v>19</v>
      </c>
      <c r="DK9" s="20">
        <v>7070</v>
      </c>
      <c r="DL9" s="25" t="s">
        <v>19</v>
      </c>
      <c r="DM9" s="20">
        <v>10840</v>
      </c>
      <c r="DN9" s="25" t="s">
        <v>19</v>
      </c>
      <c r="DO9" s="20">
        <v>3410</v>
      </c>
      <c r="DP9" s="25" t="s">
        <v>19</v>
      </c>
      <c r="DQ9" s="20">
        <v>26360</v>
      </c>
      <c r="DR9" s="25" t="s">
        <v>19</v>
      </c>
      <c r="DS9" s="20">
        <v>5810</v>
      </c>
      <c r="DT9" s="25" t="s">
        <v>19</v>
      </c>
      <c r="DU9" s="20">
        <v>2340</v>
      </c>
      <c r="DV9" s="25" t="s">
        <v>19</v>
      </c>
      <c r="DW9" s="20">
        <v>14680</v>
      </c>
      <c r="DX9" s="25" t="s">
        <v>19</v>
      </c>
      <c r="DY9" s="20">
        <v>4320</v>
      </c>
      <c r="DZ9" s="25" t="s">
        <v>19</v>
      </c>
      <c r="EA9" s="20">
        <v>6790</v>
      </c>
      <c r="EB9" s="25" t="s">
        <v>19</v>
      </c>
      <c r="EC9" s="20">
        <v>3680</v>
      </c>
      <c r="ED9" s="25" t="s">
        <v>19</v>
      </c>
      <c r="EE9" s="20">
        <v>4340</v>
      </c>
      <c r="EF9" s="25" t="s">
        <v>19</v>
      </c>
      <c r="EG9" s="20">
        <v>6300</v>
      </c>
      <c r="EH9" s="25" t="s">
        <v>19</v>
      </c>
      <c r="EI9" s="20">
        <v>4270</v>
      </c>
      <c r="EJ9" s="25" t="s">
        <v>19</v>
      </c>
      <c r="EK9" s="20">
        <v>11110</v>
      </c>
      <c r="EL9" s="25" t="s">
        <v>19</v>
      </c>
      <c r="EM9" s="20">
        <v>2360</v>
      </c>
      <c r="EN9" s="25" t="s">
        <v>19</v>
      </c>
      <c r="EO9" s="20">
        <v>3820</v>
      </c>
      <c r="EP9" s="25" t="s">
        <v>19</v>
      </c>
      <c r="EQ9" s="20">
        <v>3820</v>
      </c>
      <c r="ER9" s="25" t="s">
        <v>19</v>
      </c>
      <c r="ES9" s="20">
        <v>2130</v>
      </c>
      <c r="ET9" s="25" t="s">
        <v>19</v>
      </c>
      <c r="EU9" s="20">
        <v>4050</v>
      </c>
      <c r="EV9" s="25" t="s">
        <v>19</v>
      </c>
      <c r="EW9" s="20">
        <v>11110</v>
      </c>
      <c r="EX9" s="25" t="s">
        <v>19</v>
      </c>
      <c r="EY9" s="20">
        <v>15950</v>
      </c>
      <c r="EZ9" s="25" t="s">
        <v>19</v>
      </c>
      <c r="FA9" s="20">
        <v>6160</v>
      </c>
      <c r="FB9" s="25" t="s">
        <v>19</v>
      </c>
      <c r="FC9" s="20">
        <v>6640</v>
      </c>
      <c r="FD9" s="25" t="s">
        <v>19</v>
      </c>
      <c r="FE9" s="20">
        <v>3760</v>
      </c>
      <c r="FF9" s="25" t="s">
        <v>19</v>
      </c>
      <c r="FG9" s="20">
        <v>7000</v>
      </c>
      <c r="FH9" s="25" t="s">
        <v>19</v>
      </c>
      <c r="FI9" s="20">
        <v>4000</v>
      </c>
      <c r="FJ9" s="25" t="s">
        <v>19</v>
      </c>
      <c r="FK9" s="20">
        <v>2680</v>
      </c>
      <c r="FL9" s="25" t="s">
        <v>19</v>
      </c>
      <c r="FM9" s="20">
        <v>7200</v>
      </c>
      <c r="FN9" s="25" t="s">
        <v>19</v>
      </c>
      <c r="FO9" s="20">
        <v>6040</v>
      </c>
      <c r="FP9" s="25" t="s">
        <v>19</v>
      </c>
      <c r="FQ9" s="20">
        <v>4870</v>
      </c>
      <c r="FR9" s="25" t="s">
        <v>19</v>
      </c>
      <c r="FS9" s="20">
        <v>2760</v>
      </c>
      <c r="FT9" s="25" t="s">
        <v>19</v>
      </c>
      <c r="FU9" s="20">
        <v>3810</v>
      </c>
      <c r="FV9" s="25" t="s">
        <v>19</v>
      </c>
      <c r="FW9" s="20">
        <v>3230</v>
      </c>
      <c r="FX9" s="25" t="s">
        <v>19</v>
      </c>
      <c r="FY9" s="20">
        <v>2510</v>
      </c>
      <c r="FZ9" s="25" t="s">
        <v>19</v>
      </c>
      <c r="GA9" s="20">
        <v>920</v>
      </c>
      <c r="GB9" s="25" t="s">
        <v>19</v>
      </c>
      <c r="GC9" s="20">
        <v>6270</v>
      </c>
      <c r="GD9" s="25" t="s">
        <v>19</v>
      </c>
      <c r="GE9" s="20">
        <v>7840</v>
      </c>
      <c r="GF9" s="25" t="s">
        <v>19</v>
      </c>
      <c r="GG9" s="20">
        <v>11790</v>
      </c>
      <c r="GH9" s="25" t="s">
        <v>19</v>
      </c>
      <c r="GI9" s="20">
        <v>6240</v>
      </c>
      <c r="GJ9" s="25" t="s">
        <v>19</v>
      </c>
      <c r="GK9" s="20">
        <v>4180</v>
      </c>
      <c r="GL9" s="25" t="s">
        <v>19</v>
      </c>
      <c r="GM9" s="20">
        <v>6210</v>
      </c>
      <c r="GN9" s="25" t="s">
        <v>19</v>
      </c>
      <c r="GO9" s="20">
        <v>3620</v>
      </c>
      <c r="GP9" s="25" t="s">
        <v>19</v>
      </c>
      <c r="GQ9" s="20">
        <v>1320</v>
      </c>
      <c r="GR9" s="25" t="s">
        <v>19</v>
      </c>
      <c r="GS9" s="20">
        <v>8530</v>
      </c>
      <c r="GT9" s="25" t="s">
        <v>19</v>
      </c>
      <c r="GU9" s="20" t="s">
        <v>19</v>
      </c>
      <c r="GV9" s="25" t="s">
        <v>19</v>
      </c>
    </row>
    <row r="10" spans="1:208" ht="15" customHeight="1" x14ac:dyDescent="0.25">
      <c r="A10" s="6">
        <v>43497</v>
      </c>
      <c r="B10" s="26" t="s">
        <v>4</v>
      </c>
      <c r="C10" s="20">
        <v>3120</v>
      </c>
      <c r="D10" s="25" t="s">
        <v>19</v>
      </c>
      <c r="E10" s="20">
        <v>5350</v>
      </c>
      <c r="F10" s="25" t="s">
        <v>19</v>
      </c>
      <c r="G10" s="20">
        <v>3040</v>
      </c>
      <c r="H10" s="25" t="s">
        <v>19</v>
      </c>
      <c r="I10" s="20">
        <v>1800</v>
      </c>
      <c r="J10" s="25" t="s">
        <v>19</v>
      </c>
      <c r="K10" s="20">
        <v>1160</v>
      </c>
      <c r="L10" s="25" t="s">
        <v>19</v>
      </c>
      <c r="M10" s="20">
        <v>10080</v>
      </c>
      <c r="N10" s="25" t="s">
        <v>19</v>
      </c>
      <c r="O10" s="20">
        <v>2180</v>
      </c>
      <c r="P10" s="25" t="s">
        <v>19</v>
      </c>
      <c r="Q10" s="20">
        <v>2670</v>
      </c>
      <c r="R10" s="25" t="s">
        <v>19</v>
      </c>
      <c r="S10" s="20">
        <v>1490</v>
      </c>
      <c r="T10" s="25" t="s">
        <v>19</v>
      </c>
      <c r="U10" s="20">
        <v>2180</v>
      </c>
      <c r="V10" s="25" t="s">
        <v>19</v>
      </c>
      <c r="W10" s="20">
        <v>5130</v>
      </c>
      <c r="X10" s="25" t="s">
        <v>19</v>
      </c>
      <c r="Y10" s="20">
        <v>2390</v>
      </c>
      <c r="Z10" s="25" t="s">
        <v>19</v>
      </c>
      <c r="AA10" s="20">
        <v>19340</v>
      </c>
      <c r="AB10" s="25" t="s">
        <v>19</v>
      </c>
      <c r="AC10" s="20">
        <v>5690</v>
      </c>
      <c r="AD10" s="25" t="s">
        <v>19</v>
      </c>
      <c r="AE10" s="20">
        <v>1280</v>
      </c>
      <c r="AF10" s="25" t="s">
        <v>19</v>
      </c>
      <c r="AG10" s="20">
        <v>2530</v>
      </c>
      <c r="AH10" s="25" t="s">
        <v>19</v>
      </c>
      <c r="AI10" s="20">
        <v>6460</v>
      </c>
      <c r="AJ10" s="25" t="s">
        <v>19</v>
      </c>
      <c r="AK10" s="20">
        <v>3190</v>
      </c>
      <c r="AL10" s="25" t="s">
        <v>19</v>
      </c>
      <c r="AM10" s="20">
        <v>2260</v>
      </c>
      <c r="AN10" s="25" t="s">
        <v>19</v>
      </c>
      <c r="AO10" s="20">
        <v>350</v>
      </c>
      <c r="AP10" s="25" t="s">
        <v>19</v>
      </c>
      <c r="AQ10" s="20">
        <v>2220</v>
      </c>
      <c r="AR10" s="25" t="s">
        <v>19</v>
      </c>
      <c r="AS10" s="20">
        <v>2080</v>
      </c>
      <c r="AT10" s="25" t="s">
        <v>19</v>
      </c>
      <c r="AU10" s="20">
        <v>3410</v>
      </c>
      <c r="AV10" s="25" t="s">
        <v>19</v>
      </c>
      <c r="AW10" s="20">
        <v>1570</v>
      </c>
      <c r="AX10" s="25" t="s">
        <v>19</v>
      </c>
      <c r="AY10" s="20">
        <v>3700</v>
      </c>
      <c r="AZ10" s="25" t="s">
        <v>19</v>
      </c>
      <c r="BA10" s="20">
        <v>5080</v>
      </c>
      <c r="BB10" s="25" t="s">
        <v>19</v>
      </c>
      <c r="BC10" s="20">
        <v>3440</v>
      </c>
      <c r="BD10" s="25" t="s">
        <v>19</v>
      </c>
      <c r="BE10" s="20">
        <v>8500</v>
      </c>
      <c r="BF10" s="25" t="s">
        <v>19</v>
      </c>
      <c r="BG10" s="20">
        <v>2590</v>
      </c>
      <c r="BH10" s="25" t="s">
        <v>19</v>
      </c>
      <c r="BI10" s="20">
        <v>10720</v>
      </c>
      <c r="BJ10" s="25" t="s">
        <v>19</v>
      </c>
      <c r="BK10" s="20">
        <v>8940</v>
      </c>
      <c r="BL10" s="25" t="s">
        <v>19</v>
      </c>
      <c r="BM10" s="20">
        <v>14330</v>
      </c>
      <c r="BN10" s="25" t="s">
        <v>19</v>
      </c>
      <c r="BO10" s="20">
        <v>2050</v>
      </c>
      <c r="BP10" s="25" t="s">
        <v>19</v>
      </c>
      <c r="BQ10" s="20">
        <v>11520</v>
      </c>
      <c r="BR10" s="25" t="s">
        <v>19</v>
      </c>
      <c r="BS10" s="20">
        <v>17550</v>
      </c>
      <c r="BT10" s="25" t="s">
        <v>19</v>
      </c>
      <c r="BU10" s="20">
        <v>9400</v>
      </c>
      <c r="BV10" s="25" t="s">
        <v>19</v>
      </c>
      <c r="BW10" s="20">
        <v>1100</v>
      </c>
      <c r="BX10" s="25" t="s">
        <v>19</v>
      </c>
      <c r="BY10" s="20">
        <v>5350</v>
      </c>
      <c r="BZ10" s="25" t="s">
        <v>19</v>
      </c>
      <c r="CA10" s="20">
        <v>7980</v>
      </c>
      <c r="CB10" s="25" t="s">
        <v>19</v>
      </c>
      <c r="CC10" s="20">
        <v>2690</v>
      </c>
      <c r="CD10" s="25" t="s">
        <v>19</v>
      </c>
      <c r="CE10" s="20">
        <v>3290</v>
      </c>
      <c r="CF10" s="25" t="s">
        <v>19</v>
      </c>
      <c r="CG10" s="20">
        <v>3050</v>
      </c>
      <c r="CH10" s="25" t="s">
        <v>19</v>
      </c>
      <c r="CI10" s="20">
        <v>5110</v>
      </c>
      <c r="CJ10" s="25" t="s">
        <v>19</v>
      </c>
      <c r="CK10" s="20">
        <v>2090</v>
      </c>
      <c r="CL10" s="25" t="s">
        <v>19</v>
      </c>
      <c r="CM10" s="20">
        <v>13580</v>
      </c>
      <c r="CN10" s="25" t="s">
        <v>19</v>
      </c>
      <c r="CO10" s="20">
        <v>3570</v>
      </c>
      <c r="CP10" s="25" t="s">
        <v>19</v>
      </c>
      <c r="CQ10" s="20">
        <v>1930</v>
      </c>
      <c r="CR10" s="25" t="s">
        <v>19</v>
      </c>
      <c r="CS10" s="20">
        <v>3290</v>
      </c>
      <c r="CT10" s="25" t="s">
        <v>19</v>
      </c>
      <c r="CU10" s="20">
        <v>850</v>
      </c>
      <c r="CV10" s="25" t="s">
        <v>19</v>
      </c>
      <c r="CW10" s="20">
        <v>2870</v>
      </c>
      <c r="CX10" s="25" t="s">
        <v>19</v>
      </c>
      <c r="CY10" s="20">
        <v>3740</v>
      </c>
      <c r="CZ10" s="25" t="s">
        <v>19</v>
      </c>
      <c r="DA10" s="20">
        <v>3810</v>
      </c>
      <c r="DB10" s="25" t="s">
        <v>19</v>
      </c>
      <c r="DC10" s="20">
        <v>1700</v>
      </c>
      <c r="DD10" s="25" t="s">
        <v>19</v>
      </c>
      <c r="DE10" s="20">
        <v>1780</v>
      </c>
      <c r="DF10" s="25" t="s">
        <v>19</v>
      </c>
      <c r="DG10" s="20">
        <v>4620</v>
      </c>
      <c r="DH10" s="25" t="s">
        <v>19</v>
      </c>
      <c r="DI10" s="20">
        <v>840</v>
      </c>
      <c r="DJ10" s="25" t="s">
        <v>19</v>
      </c>
      <c r="DK10" s="20">
        <v>7090</v>
      </c>
      <c r="DL10" s="25" t="s">
        <v>19</v>
      </c>
      <c r="DM10" s="20">
        <v>10830</v>
      </c>
      <c r="DN10" s="25" t="s">
        <v>19</v>
      </c>
      <c r="DO10" s="20">
        <v>3420</v>
      </c>
      <c r="DP10" s="25" t="s">
        <v>19</v>
      </c>
      <c r="DQ10" s="20">
        <v>26400</v>
      </c>
      <c r="DR10" s="25" t="s">
        <v>19</v>
      </c>
      <c r="DS10" s="20">
        <v>5830</v>
      </c>
      <c r="DT10" s="25" t="s">
        <v>19</v>
      </c>
      <c r="DU10" s="20">
        <v>2350</v>
      </c>
      <c r="DV10" s="25" t="s">
        <v>19</v>
      </c>
      <c r="DW10" s="20">
        <v>14730</v>
      </c>
      <c r="DX10" s="25" t="s">
        <v>19</v>
      </c>
      <c r="DY10" s="20">
        <v>4330</v>
      </c>
      <c r="DZ10" s="25" t="s">
        <v>19</v>
      </c>
      <c r="EA10" s="20">
        <v>6800</v>
      </c>
      <c r="EB10" s="25" t="s">
        <v>19</v>
      </c>
      <c r="EC10" s="20">
        <v>3680</v>
      </c>
      <c r="ED10" s="25" t="s">
        <v>19</v>
      </c>
      <c r="EE10" s="20">
        <v>4370</v>
      </c>
      <c r="EF10" s="25" t="s">
        <v>19</v>
      </c>
      <c r="EG10" s="20">
        <v>6320</v>
      </c>
      <c r="EH10" s="25" t="s">
        <v>19</v>
      </c>
      <c r="EI10" s="20">
        <v>4300</v>
      </c>
      <c r="EJ10" s="25" t="s">
        <v>19</v>
      </c>
      <c r="EK10" s="20">
        <v>11200</v>
      </c>
      <c r="EL10" s="25" t="s">
        <v>19</v>
      </c>
      <c r="EM10" s="20">
        <v>2360</v>
      </c>
      <c r="EN10" s="25" t="s">
        <v>19</v>
      </c>
      <c r="EO10" s="20">
        <v>3840</v>
      </c>
      <c r="EP10" s="25" t="s">
        <v>19</v>
      </c>
      <c r="EQ10" s="20">
        <v>3840</v>
      </c>
      <c r="ER10" s="25" t="s">
        <v>19</v>
      </c>
      <c r="ES10" s="20">
        <v>2140</v>
      </c>
      <c r="ET10" s="25" t="s">
        <v>19</v>
      </c>
      <c r="EU10" s="20">
        <v>4060</v>
      </c>
      <c r="EV10" s="25" t="s">
        <v>19</v>
      </c>
      <c r="EW10" s="20">
        <v>11170</v>
      </c>
      <c r="EX10" s="25" t="s">
        <v>19</v>
      </c>
      <c r="EY10" s="20">
        <v>15930</v>
      </c>
      <c r="EZ10" s="25" t="s">
        <v>19</v>
      </c>
      <c r="FA10" s="20">
        <v>6200</v>
      </c>
      <c r="FB10" s="25" t="s">
        <v>19</v>
      </c>
      <c r="FC10" s="20">
        <v>6650</v>
      </c>
      <c r="FD10" s="25" t="s">
        <v>19</v>
      </c>
      <c r="FE10" s="20">
        <v>3750</v>
      </c>
      <c r="FF10" s="25" t="s">
        <v>19</v>
      </c>
      <c r="FG10" s="20">
        <v>7030</v>
      </c>
      <c r="FH10" s="25" t="s">
        <v>19</v>
      </c>
      <c r="FI10" s="20">
        <v>4020</v>
      </c>
      <c r="FJ10" s="25" t="s">
        <v>19</v>
      </c>
      <c r="FK10" s="20">
        <v>2690</v>
      </c>
      <c r="FL10" s="25" t="s">
        <v>19</v>
      </c>
      <c r="FM10" s="20">
        <v>7310</v>
      </c>
      <c r="FN10" s="25" t="s">
        <v>19</v>
      </c>
      <c r="FO10" s="20">
        <v>6070</v>
      </c>
      <c r="FP10" s="25" t="s">
        <v>19</v>
      </c>
      <c r="FQ10" s="20">
        <v>4860</v>
      </c>
      <c r="FR10" s="25" t="s">
        <v>19</v>
      </c>
      <c r="FS10" s="20">
        <v>2790</v>
      </c>
      <c r="FT10" s="25" t="s">
        <v>19</v>
      </c>
      <c r="FU10" s="20">
        <v>3820</v>
      </c>
      <c r="FV10" s="25" t="s">
        <v>19</v>
      </c>
      <c r="FW10" s="20">
        <v>3260</v>
      </c>
      <c r="FX10" s="25" t="s">
        <v>19</v>
      </c>
      <c r="FY10" s="20">
        <v>2530</v>
      </c>
      <c r="FZ10" s="25" t="s">
        <v>19</v>
      </c>
      <c r="GA10" s="20">
        <v>910</v>
      </c>
      <c r="GB10" s="25" t="s">
        <v>19</v>
      </c>
      <c r="GC10" s="20">
        <v>6310</v>
      </c>
      <c r="GD10" s="25" t="s">
        <v>19</v>
      </c>
      <c r="GE10" s="20">
        <v>7860</v>
      </c>
      <c r="GF10" s="25" t="s">
        <v>19</v>
      </c>
      <c r="GG10" s="20">
        <v>11920</v>
      </c>
      <c r="GH10" s="25" t="s">
        <v>19</v>
      </c>
      <c r="GI10" s="20">
        <v>6250</v>
      </c>
      <c r="GJ10" s="25" t="s">
        <v>19</v>
      </c>
      <c r="GK10" s="20">
        <v>4230</v>
      </c>
      <c r="GL10" s="25" t="s">
        <v>19</v>
      </c>
      <c r="GM10" s="20">
        <v>6260</v>
      </c>
      <c r="GN10" s="25" t="s">
        <v>19</v>
      </c>
      <c r="GO10" s="20">
        <v>3620</v>
      </c>
      <c r="GP10" s="25" t="s">
        <v>19</v>
      </c>
      <c r="GQ10" s="20">
        <v>1320</v>
      </c>
      <c r="GR10" s="25" t="s">
        <v>19</v>
      </c>
      <c r="GS10" s="20">
        <v>8550</v>
      </c>
      <c r="GT10" s="25" t="s">
        <v>19</v>
      </c>
      <c r="GU10" s="20" t="s">
        <v>19</v>
      </c>
      <c r="GV10" s="25" t="s">
        <v>19</v>
      </c>
    </row>
    <row r="11" spans="1:208" ht="15" customHeight="1" x14ac:dyDescent="0.25">
      <c r="A11" s="6">
        <v>43525</v>
      </c>
      <c r="B11" s="26" t="s">
        <v>4</v>
      </c>
      <c r="C11" s="20">
        <v>3110</v>
      </c>
      <c r="D11" s="25" t="s">
        <v>19</v>
      </c>
      <c r="E11" s="20">
        <v>5360</v>
      </c>
      <c r="F11" s="25" t="s">
        <v>19</v>
      </c>
      <c r="G11" s="20">
        <v>3050</v>
      </c>
      <c r="H11" s="25" t="s">
        <v>19</v>
      </c>
      <c r="I11" s="20">
        <v>1830</v>
      </c>
      <c r="J11" s="25" t="s">
        <v>19</v>
      </c>
      <c r="K11" s="20">
        <v>1170</v>
      </c>
      <c r="L11" s="25" t="s">
        <v>19</v>
      </c>
      <c r="M11" s="20">
        <v>10090</v>
      </c>
      <c r="N11" s="25" t="s">
        <v>19</v>
      </c>
      <c r="O11" s="20">
        <v>2200</v>
      </c>
      <c r="P11" s="25" t="s">
        <v>19</v>
      </c>
      <c r="Q11" s="20">
        <v>2670</v>
      </c>
      <c r="R11" s="25" t="s">
        <v>19</v>
      </c>
      <c r="S11" s="20">
        <v>1490</v>
      </c>
      <c r="T11" s="25" t="s">
        <v>19</v>
      </c>
      <c r="U11" s="20">
        <v>2190</v>
      </c>
      <c r="V11" s="25" t="s">
        <v>19</v>
      </c>
      <c r="W11" s="20">
        <v>5210</v>
      </c>
      <c r="X11" s="25" t="s">
        <v>19</v>
      </c>
      <c r="Y11" s="20">
        <v>2400</v>
      </c>
      <c r="Z11" s="25" t="s">
        <v>19</v>
      </c>
      <c r="AA11" s="20">
        <v>19410</v>
      </c>
      <c r="AB11" s="25" t="s">
        <v>19</v>
      </c>
      <c r="AC11" s="20">
        <v>5690</v>
      </c>
      <c r="AD11" s="25" t="s">
        <v>19</v>
      </c>
      <c r="AE11" s="20">
        <v>1300</v>
      </c>
      <c r="AF11" s="25" t="s">
        <v>19</v>
      </c>
      <c r="AG11" s="20">
        <v>2570</v>
      </c>
      <c r="AH11" s="25" t="s">
        <v>19</v>
      </c>
      <c r="AI11" s="20">
        <v>6500</v>
      </c>
      <c r="AJ11" s="25" t="s">
        <v>19</v>
      </c>
      <c r="AK11" s="20">
        <v>3230</v>
      </c>
      <c r="AL11" s="25" t="s">
        <v>19</v>
      </c>
      <c r="AM11" s="20">
        <v>2280</v>
      </c>
      <c r="AN11" s="25" t="s">
        <v>19</v>
      </c>
      <c r="AO11" s="20">
        <v>350</v>
      </c>
      <c r="AP11" s="25" t="s">
        <v>19</v>
      </c>
      <c r="AQ11" s="20">
        <v>2230</v>
      </c>
      <c r="AR11" s="25" t="s">
        <v>19</v>
      </c>
      <c r="AS11" s="20">
        <v>2080</v>
      </c>
      <c r="AT11" s="25" t="s">
        <v>19</v>
      </c>
      <c r="AU11" s="20">
        <v>3430</v>
      </c>
      <c r="AV11" s="25" t="s">
        <v>19</v>
      </c>
      <c r="AW11" s="20">
        <v>1580</v>
      </c>
      <c r="AX11" s="25" t="s">
        <v>19</v>
      </c>
      <c r="AY11" s="20">
        <v>3730</v>
      </c>
      <c r="AZ11" s="25" t="s">
        <v>19</v>
      </c>
      <c r="BA11" s="20">
        <v>5090</v>
      </c>
      <c r="BB11" s="25" t="s">
        <v>19</v>
      </c>
      <c r="BC11" s="20">
        <v>3470</v>
      </c>
      <c r="BD11" s="25" t="s">
        <v>19</v>
      </c>
      <c r="BE11" s="20">
        <v>8560</v>
      </c>
      <c r="BF11" s="25" t="s">
        <v>19</v>
      </c>
      <c r="BG11" s="20">
        <v>2600</v>
      </c>
      <c r="BH11" s="25" t="s">
        <v>19</v>
      </c>
      <c r="BI11" s="20">
        <v>10740</v>
      </c>
      <c r="BJ11" s="25" t="s">
        <v>19</v>
      </c>
      <c r="BK11" s="20">
        <v>8980</v>
      </c>
      <c r="BL11" s="25" t="s">
        <v>19</v>
      </c>
      <c r="BM11" s="20">
        <v>14430</v>
      </c>
      <c r="BN11" s="25" t="s">
        <v>19</v>
      </c>
      <c r="BO11" s="20">
        <v>2070</v>
      </c>
      <c r="BP11" s="25" t="s">
        <v>19</v>
      </c>
      <c r="BQ11" s="20">
        <v>11590</v>
      </c>
      <c r="BR11" s="25" t="s">
        <v>19</v>
      </c>
      <c r="BS11" s="20">
        <v>17570</v>
      </c>
      <c r="BT11" s="25" t="s">
        <v>19</v>
      </c>
      <c r="BU11" s="20">
        <v>9430</v>
      </c>
      <c r="BV11" s="25" t="s">
        <v>19</v>
      </c>
      <c r="BW11" s="20">
        <v>1110</v>
      </c>
      <c r="BX11" s="25" t="s">
        <v>19</v>
      </c>
      <c r="BY11" s="20">
        <v>5360</v>
      </c>
      <c r="BZ11" s="25" t="s">
        <v>19</v>
      </c>
      <c r="CA11" s="20">
        <v>8060</v>
      </c>
      <c r="CB11" s="25" t="s">
        <v>19</v>
      </c>
      <c r="CC11" s="20">
        <v>2690</v>
      </c>
      <c r="CD11" s="25" t="s">
        <v>19</v>
      </c>
      <c r="CE11" s="20">
        <v>3290</v>
      </c>
      <c r="CF11" s="25" t="s">
        <v>19</v>
      </c>
      <c r="CG11" s="20">
        <v>3060</v>
      </c>
      <c r="CH11" s="25" t="s">
        <v>19</v>
      </c>
      <c r="CI11" s="20">
        <v>5110</v>
      </c>
      <c r="CJ11" s="25" t="s">
        <v>19</v>
      </c>
      <c r="CK11" s="20">
        <v>2100</v>
      </c>
      <c r="CL11" s="25" t="s">
        <v>19</v>
      </c>
      <c r="CM11" s="20">
        <v>13640</v>
      </c>
      <c r="CN11" s="25" t="s">
        <v>19</v>
      </c>
      <c r="CO11" s="20">
        <v>3590</v>
      </c>
      <c r="CP11" s="25" t="s">
        <v>19</v>
      </c>
      <c r="CQ11" s="20">
        <v>1940</v>
      </c>
      <c r="CR11" s="25" t="s">
        <v>19</v>
      </c>
      <c r="CS11" s="20">
        <v>3310</v>
      </c>
      <c r="CT11" s="25" t="s">
        <v>19</v>
      </c>
      <c r="CU11" s="20">
        <v>850</v>
      </c>
      <c r="CV11" s="25" t="s">
        <v>19</v>
      </c>
      <c r="CW11" s="20">
        <v>2880</v>
      </c>
      <c r="CX11" s="25" t="s">
        <v>19</v>
      </c>
      <c r="CY11" s="20">
        <v>3750</v>
      </c>
      <c r="CZ11" s="25" t="s">
        <v>19</v>
      </c>
      <c r="DA11" s="20">
        <v>3840</v>
      </c>
      <c r="DB11" s="25" t="s">
        <v>19</v>
      </c>
      <c r="DC11" s="20">
        <v>1700</v>
      </c>
      <c r="DD11" s="25" t="s">
        <v>19</v>
      </c>
      <c r="DE11" s="20">
        <v>1800</v>
      </c>
      <c r="DF11" s="25" t="s">
        <v>19</v>
      </c>
      <c r="DG11" s="20">
        <v>4630</v>
      </c>
      <c r="DH11" s="25" t="s">
        <v>19</v>
      </c>
      <c r="DI11" s="20">
        <v>850</v>
      </c>
      <c r="DJ11" s="25" t="s">
        <v>19</v>
      </c>
      <c r="DK11" s="20">
        <v>7100</v>
      </c>
      <c r="DL11" s="25" t="s">
        <v>19</v>
      </c>
      <c r="DM11" s="20">
        <v>10850</v>
      </c>
      <c r="DN11" s="25" t="s">
        <v>19</v>
      </c>
      <c r="DO11" s="20">
        <v>3440</v>
      </c>
      <c r="DP11" s="25" t="s">
        <v>19</v>
      </c>
      <c r="DQ11" s="20">
        <v>26500</v>
      </c>
      <c r="DR11" s="25" t="s">
        <v>19</v>
      </c>
      <c r="DS11" s="20">
        <v>5830</v>
      </c>
      <c r="DT11" s="25" t="s">
        <v>19</v>
      </c>
      <c r="DU11" s="20">
        <v>2370</v>
      </c>
      <c r="DV11" s="25" t="s">
        <v>19</v>
      </c>
      <c r="DW11" s="20">
        <v>14780</v>
      </c>
      <c r="DX11" s="25" t="s">
        <v>19</v>
      </c>
      <c r="DY11" s="20">
        <v>4350</v>
      </c>
      <c r="DZ11" s="25" t="s">
        <v>19</v>
      </c>
      <c r="EA11" s="20">
        <v>6820</v>
      </c>
      <c r="EB11" s="25" t="s">
        <v>19</v>
      </c>
      <c r="EC11" s="20">
        <v>3670</v>
      </c>
      <c r="ED11" s="25" t="s">
        <v>19</v>
      </c>
      <c r="EE11" s="20">
        <v>4370</v>
      </c>
      <c r="EF11" s="25" t="s">
        <v>19</v>
      </c>
      <c r="EG11" s="20">
        <v>6380</v>
      </c>
      <c r="EH11" s="25" t="s">
        <v>19</v>
      </c>
      <c r="EI11" s="20">
        <v>4330</v>
      </c>
      <c r="EJ11" s="25" t="s">
        <v>19</v>
      </c>
      <c r="EK11" s="20">
        <v>11320</v>
      </c>
      <c r="EL11" s="25" t="s">
        <v>19</v>
      </c>
      <c r="EM11" s="20">
        <v>2370</v>
      </c>
      <c r="EN11" s="25" t="s">
        <v>19</v>
      </c>
      <c r="EO11" s="20">
        <v>3860</v>
      </c>
      <c r="EP11" s="25" t="s">
        <v>19</v>
      </c>
      <c r="EQ11" s="20">
        <v>3850</v>
      </c>
      <c r="ER11" s="25" t="s">
        <v>19</v>
      </c>
      <c r="ES11" s="20">
        <v>2150</v>
      </c>
      <c r="ET11" s="25" t="s">
        <v>19</v>
      </c>
      <c r="EU11" s="20">
        <v>4070</v>
      </c>
      <c r="EV11" s="25" t="s">
        <v>19</v>
      </c>
      <c r="EW11" s="20">
        <v>11220</v>
      </c>
      <c r="EX11" s="25" t="s">
        <v>19</v>
      </c>
      <c r="EY11" s="20">
        <v>15910</v>
      </c>
      <c r="EZ11" s="25" t="s">
        <v>19</v>
      </c>
      <c r="FA11" s="20">
        <v>6250</v>
      </c>
      <c r="FB11" s="25" t="s">
        <v>19</v>
      </c>
      <c r="FC11" s="20">
        <v>6660</v>
      </c>
      <c r="FD11" s="25" t="s">
        <v>19</v>
      </c>
      <c r="FE11" s="20">
        <v>3770</v>
      </c>
      <c r="FF11" s="25" t="s">
        <v>19</v>
      </c>
      <c r="FG11" s="20">
        <v>7070</v>
      </c>
      <c r="FH11" s="25" t="s">
        <v>19</v>
      </c>
      <c r="FI11" s="20">
        <v>4030</v>
      </c>
      <c r="FJ11" s="25" t="s">
        <v>19</v>
      </c>
      <c r="FK11" s="20">
        <v>2700</v>
      </c>
      <c r="FL11" s="25" t="s">
        <v>19</v>
      </c>
      <c r="FM11" s="20">
        <v>7390</v>
      </c>
      <c r="FN11" s="25" t="s">
        <v>19</v>
      </c>
      <c r="FO11" s="20">
        <v>6100</v>
      </c>
      <c r="FP11" s="25" t="s">
        <v>19</v>
      </c>
      <c r="FQ11" s="20">
        <v>4840</v>
      </c>
      <c r="FR11" s="25" t="s">
        <v>19</v>
      </c>
      <c r="FS11" s="20">
        <v>2810</v>
      </c>
      <c r="FT11" s="25" t="s">
        <v>19</v>
      </c>
      <c r="FU11" s="20">
        <v>3840</v>
      </c>
      <c r="FV11" s="25" t="s">
        <v>19</v>
      </c>
      <c r="FW11" s="20">
        <v>3260</v>
      </c>
      <c r="FX11" s="25" t="s">
        <v>19</v>
      </c>
      <c r="FY11" s="20">
        <v>2530</v>
      </c>
      <c r="FZ11" s="25" t="s">
        <v>19</v>
      </c>
      <c r="GA11" s="20">
        <v>910</v>
      </c>
      <c r="GB11" s="25" t="s">
        <v>19</v>
      </c>
      <c r="GC11" s="20">
        <v>6320</v>
      </c>
      <c r="GD11" s="25" t="s">
        <v>19</v>
      </c>
      <c r="GE11" s="20">
        <v>7870</v>
      </c>
      <c r="GF11" s="25" t="s">
        <v>19</v>
      </c>
      <c r="GG11" s="20">
        <v>11990</v>
      </c>
      <c r="GH11" s="25" t="s">
        <v>19</v>
      </c>
      <c r="GI11" s="20">
        <v>6280</v>
      </c>
      <c r="GJ11" s="25" t="s">
        <v>19</v>
      </c>
      <c r="GK11" s="20">
        <v>4290</v>
      </c>
      <c r="GL11" s="25" t="s">
        <v>19</v>
      </c>
      <c r="GM11" s="20">
        <v>6330</v>
      </c>
      <c r="GN11" s="25" t="s">
        <v>19</v>
      </c>
      <c r="GO11" s="20">
        <v>3630</v>
      </c>
      <c r="GP11" s="25" t="s">
        <v>19</v>
      </c>
      <c r="GQ11" s="20">
        <v>1310</v>
      </c>
      <c r="GR11" s="25" t="s">
        <v>19</v>
      </c>
      <c r="GS11" s="20">
        <v>8590</v>
      </c>
      <c r="GT11" s="25" t="s">
        <v>19</v>
      </c>
      <c r="GU11" s="20" t="s">
        <v>19</v>
      </c>
      <c r="GV11" s="25" t="s">
        <v>19</v>
      </c>
    </row>
    <row r="12" spans="1:208" ht="15" customHeight="1" x14ac:dyDescent="0.25">
      <c r="A12" s="6">
        <v>43556</v>
      </c>
      <c r="B12" s="26" t="s">
        <v>4</v>
      </c>
      <c r="C12" s="20">
        <v>3110</v>
      </c>
      <c r="D12" s="25" t="s">
        <v>19</v>
      </c>
      <c r="E12" s="20">
        <v>5390</v>
      </c>
      <c r="F12" s="25" t="s">
        <v>19</v>
      </c>
      <c r="G12" s="20">
        <v>3040</v>
      </c>
      <c r="H12" s="25" t="s">
        <v>19</v>
      </c>
      <c r="I12" s="20">
        <v>1840</v>
      </c>
      <c r="J12" s="25" t="s">
        <v>19</v>
      </c>
      <c r="K12" s="20">
        <v>1180</v>
      </c>
      <c r="L12" s="25" t="s">
        <v>19</v>
      </c>
      <c r="M12" s="20">
        <v>10140</v>
      </c>
      <c r="N12" s="25" t="s">
        <v>19</v>
      </c>
      <c r="O12" s="20">
        <v>2210</v>
      </c>
      <c r="P12" s="25" t="s">
        <v>19</v>
      </c>
      <c r="Q12" s="20">
        <v>2670</v>
      </c>
      <c r="R12" s="25" t="s">
        <v>19</v>
      </c>
      <c r="S12" s="20">
        <v>1500</v>
      </c>
      <c r="T12" s="25" t="s">
        <v>19</v>
      </c>
      <c r="U12" s="20">
        <v>2210</v>
      </c>
      <c r="V12" s="25" t="s">
        <v>19</v>
      </c>
      <c r="W12" s="20">
        <v>5270</v>
      </c>
      <c r="X12" s="25" t="s">
        <v>19</v>
      </c>
      <c r="Y12" s="20">
        <v>2400</v>
      </c>
      <c r="Z12" s="25" t="s">
        <v>19</v>
      </c>
      <c r="AA12" s="20">
        <v>19510</v>
      </c>
      <c r="AB12" s="25" t="s">
        <v>19</v>
      </c>
      <c r="AC12" s="20">
        <v>5710</v>
      </c>
      <c r="AD12" s="25" t="s">
        <v>19</v>
      </c>
      <c r="AE12" s="20">
        <v>1310</v>
      </c>
      <c r="AF12" s="25" t="s">
        <v>19</v>
      </c>
      <c r="AG12" s="20">
        <v>2600</v>
      </c>
      <c r="AH12" s="25" t="s">
        <v>19</v>
      </c>
      <c r="AI12" s="20">
        <v>6520</v>
      </c>
      <c r="AJ12" s="25" t="s">
        <v>19</v>
      </c>
      <c r="AK12" s="20">
        <v>3270</v>
      </c>
      <c r="AL12" s="25" t="s">
        <v>19</v>
      </c>
      <c r="AM12" s="20">
        <v>2300</v>
      </c>
      <c r="AN12" s="25" t="s">
        <v>19</v>
      </c>
      <c r="AO12" s="20">
        <v>360</v>
      </c>
      <c r="AP12" s="25" t="s">
        <v>19</v>
      </c>
      <c r="AQ12" s="20">
        <v>2240</v>
      </c>
      <c r="AR12" s="25" t="s">
        <v>19</v>
      </c>
      <c r="AS12" s="20">
        <v>2100</v>
      </c>
      <c r="AT12" s="25" t="s">
        <v>19</v>
      </c>
      <c r="AU12" s="20">
        <v>3440</v>
      </c>
      <c r="AV12" s="25" t="s">
        <v>19</v>
      </c>
      <c r="AW12" s="20">
        <v>1590</v>
      </c>
      <c r="AX12" s="25" t="s">
        <v>19</v>
      </c>
      <c r="AY12" s="20">
        <v>3750</v>
      </c>
      <c r="AZ12" s="25" t="s">
        <v>19</v>
      </c>
      <c r="BA12" s="20">
        <v>5080</v>
      </c>
      <c r="BB12" s="25" t="s">
        <v>19</v>
      </c>
      <c r="BC12" s="20">
        <v>3510</v>
      </c>
      <c r="BD12" s="25" t="s">
        <v>19</v>
      </c>
      <c r="BE12" s="20">
        <v>8600</v>
      </c>
      <c r="BF12" s="25" t="s">
        <v>19</v>
      </c>
      <c r="BG12" s="20">
        <v>2610</v>
      </c>
      <c r="BH12" s="25" t="s">
        <v>19</v>
      </c>
      <c r="BI12" s="20">
        <v>10760</v>
      </c>
      <c r="BJ12" s="25" t="s">
        <v>19</v>
      </c>
      <c r="BK12" s="20">
        <v>8980</v>
      </c>
      <c r="BL12" s="25" t="s">
        <v>19</v>
      </c>
      <c r="BM12" s="20">
        <v>14530</v>
      </c>
      <c r="BN12" s="25" t="s">
        <v>19</v>
      </c>
      <c r="BO12" s="20">
        <v>2090</v>
      </c>
      <c r="BP12" s="25" t="s">
        <v>19</v>
      </c>
      <c r="BQ12" s="20">
        <v>11600</v>
      </c>
      <c r="BR12" s="25" t="s">
        <v>19</v>
      </c>
      <c r="BS12" s="20">
        <v>17680</v>
      </c>
      <c r="BT12" s="25" t="s">
        <v>19</v>
      </c>
      <c r="BU12" s="20">
        <v>9550</v>
      </c>
      <c r="BV12" s="25" t="s">
        <v>19</v>
      </c>
      <c r="BW12" s="20">
        <v>1120</v>
      </c>
      <c r="BX12" s="25" t="s">
        <v>19</v>
      </c>
      <c r="BY12" s="20">
        <v>5380</v>
      </c>
      <c r="BZ12" s="25" t="s">
        <v>19</v>
      </c>
      <c r="CA12" s="20">
        <v>8180</v>
      </c>
      <c r="CB12" s="25" t="s">
        <v>19</v>
      </c>
      <c r="CC12" s="20">
        <v>2700</v>
      </c>
      <c r="CD12" s="25" t="s">
        <v>19</v>
      </c>
      <c r="CE12" s="20">
        <v>3330</v>
      </c>
      <c r="CF12" s="25" t="s">
        <v>19</v>
      </c>
      <c r="CG12" s="20">
        <v>3040</v>
      </c>
      <c r="CH12" s="25" t="s">
        <v>19</v>
      </c>
      <c r="CI12" s="20">
        <v>5110</v>
      </c>
      <c r="CJ12" s="25" t="s">
        <v>19</v>
      </c>
      <c r="CK12" s="20">
        <v>2120</v>
      </c>
      <c r="CL12" s="25" t="s">
        <v>19</v>
      </c>
      <c r="CM12" s="20">
        <v>13710</v>
      </c>
      <c r="CN12" s="25" t="s">
        <v>19</v>
      </c>
      <c r="CO12" s="20">
        <v>3610</v>
      </c>
      <c r="CP12" s="25" t="s">
        <v>19</v>
      </c>
      <c r="CQ12" s="20">
        <v>1930</v>
      </c>
      <c r="CR12" s="25" t="s">
        <v>19</v>
      </c>
      <c r="CS12" s="20">
        <v>3320</v>
      </c>
      <c r="CT12" s="25" t="s">
        <v>19</v>
      </c>
      <c r="CU12" s="20">
        <v>880</v>
      </c>
      <c r="CV12" s="25" t="s">
        <v>19</v>
      </c>
      <c r="CW12" s="20">
        <v>2900</v>
      </c>
      <c r="CX12" s="25" t="s">
        <v>19</v>
      </c>
      <c r="CY12" s="20">
        <v>3780</v>
      </c>
      <c r="CZ12" s="25" t="s">
        <v>19</v>
      </c>
      <c r="DA12" s="20">
        <v>3870</v>
      </c>
      <c r="DB12" s="25" t="s">
        <v>19</v>
      </c>
      <c r="DC12" s="20">
        <v>1720</v>
      </c>
      <c r="DD12" s="25" t="s">
        <v>19</v>
      </c>
      <c r="DE12" s="20">
        <v>1820</v>
      </c>
      <c r="DF12" s="25" t="s">
        <v>19</v>
      </c>
      <c r="DG12" s="20">
        <v>4660</v>
      </c>
      <c r="DH12" s="25" t="s">
        <v>19</v>
      </c>
      <c r="DI12" s="20">
        <v>860</v>
      </c>
      <c r="DJ12" s="25" t="s">
        <v>19</v>
      </c>
      <c r="DK12" s="20">
        <v>7140</v>
      </c>
      <c r="DL12" s="25" t="s">
        <v>19</v>
      </c>
      <c r="DM12" s="20">
        <v>10840</v>
      </c>
      <c r="DN12" s="25" t="s">
        <v>19</v>
      </c>
      <c r="DO12" s="20">
        <v>3440</v>
      </c>
      <c r="DP12" s="25" t="s">
        <v>19</v>
      </c>
      <c r="DQ12" s="20">
        <v>26550</v>
      </c>
      <c r="DR12" s="25" t="s">
        <v>19</v>
      </c>
      <c r="DS12" s="20">
        <v>5880</v>
      </c>
      <c r="DT12" s="25" t="s">
        <v>19</v>
      </c>
      <c r="DU12" s="20">
        <v>2390</v>
      </c>
      <c r="DV12" s="25" t="s">
        <v>19</v>
      </c>
      <c r="DW12" s="20">
        <v>14870</v>
      </c>
      <c r="DX12" s="25" t="s">
        <v>19</v>
      </c>
      <c r="DY12" s="20">
        <v>4370</v>
      </c>
      <c r="DZ12" s="25" t="s">
        <v>19</v>
      </c>
      <c r="EA12" s="20">
        <v>6880</v>
      </c>
      <c r="EB12" s="25" t="s">
        <v>19</v>
      </c>
      <c r="EC12" s="20">
        <v>3660</v>
      </c>
      <c r="ED12" s="25" t="s">
        <v>19</v>
      </c>
      <c r="EE12" s="20">
        <v>4360</v>
      </c>
      <c r="EF12" s="25" t="s">
        <v>19</v>
      </c>
      <c r="EG12" s="20">
        <v>6430</v>
      </c>
      <c r="EH12" s="25" t="s">
        <v>19</v>
      </c>
      <c r="EI12" s="20">
        <v>4360</v>
      </c>
      <c r="EJ12" s="25" t="s">
        <v>19</v>
      </c>
      <c r="EK12" s="20">
        <v>11430</v>
      </c>
      <c r="EL12" s="25" t="s">
        <v>19</v>
      </c>
      <c r="EM12" s="20">
        <v>2410</v>
      </c>
      <c r="EN12" s="25" t="s">
        <v>19</v>
      </c>
      <c r="EO12" s="20">
        <v>3880</v>
      </c>
      <c r="EP12" s="25" t="s">
        <v>19</v>
      </c>
      <c r="EQ12" s="20">
        <v>3850</v>
      </c>
      <c r="ER12" s="25" t="s">
        <v>19</v>
      </c>
      <c r="ES12" s="20">
        <v>2190</v>
      </c>
      <c r="ET12" s="25" t="s">
        <v>19</v>
      </c>
      <c r="EU12" s="20">
        <v>4090</v>
      </c>
      <c r="EV12" s="25" t="s">
        <v>19</v>
      </c>
      <c r="EW12" s="20">
        <v>11270</v>
      </c>
      <c r="EX12" s="25" t="s">
        <v>19</v>
      </c>
      <c r="EY12" s="20">
        <v>15900</v>
      </c>
      <c r="EZ12" s="25" t="s">
        <v>19</v>
      </c>
      <c r="FA12" s="20">
        <v>6300</v>
      </c>
      <c r="FB12" s="25" t="s">
        <v>19</v>
      </c>
      <c r="FC12" s="20">
        <v>6690</v>
      </c>
      <c r="FD12" s="25" t="s">
        <v>19</v>
      </c>
      <c r="FE12" s="20">
        <v>3770</v>
      </c>
      <c r="FF12" s="25" t="s">
        <v>19</v>
      </c>
      <c r="FG12" s="20">
        <v>7140</v>
      </c>
      <c r="FH12" s="25" t="s">
        <v>19</v>
      </c>
      <c r="FI12" s="20">
        <v>4070</v>
      </c>
      <c r="FJ12" s="25" t="s">
        <v>19</v>
      </c>
      <c r="FK12" s="20">
        <v>2710</v>
      </c>
      <c r="FL12" s="25" t="s">
        <v>19</v>
      </c>
      <c r="FM12" s="20">
        <v>7480</v>
      </c>
      <c r="FN12" s="25" t="s">
        <v>19</v>
      </c>
      <c r="FO12" s="20">
        <v>6090</v>
      </c>
      <c r="FP12" s="25" t="s">
        <v>19</v>
      </c>
      <c r="FQ12" s="20">
        <v>4870</v>
      </c>
      <c r="FR12" s="25" t="s">
        <v>19</v>
      </c>
      <c r="FS12" s="20">
        <v>2830</v>
      </c>
      <c r="FT12" s="25" t="s">
        <v>19</v>
      </c>
      <c r="FU12" s="20">
        <v>3840</v>
      </c>
      <c r="FV12" s="25" t="s">
        <v>19</v>
      </c>
      <c r="FW12" s="20">
        <v>3270</v>
      </c>
      <c r="FX12" s="25" t="s">
        <v>19</v>
      </c>
      <c r="FY12" s="20">
        <v>2570</v>
      </c>
      <c r="FZ12" s="25" t="s">
        <v>19</v>
      </c>
      <c r="GA12" s="20">
        <v>930</v>
      </c>
      <c r="GB12" s="25" t="s">
        <v>19</v>
      </c>
      <c r="GC12" s="20">
        <v>6380</v>
      </c>
      <c r="GD12" s="25" t="s">
        <v>19</v>
      </c>
      <c r="GE12" s="20">
        <v>7930</v>
      </c>
      <c r="GF12" s="25" t="s">
        <v>19</v>
      </c>
      <c r="GG12" s="20">
        <v>12020</v>
      </c>
      <c r="GH12" s="25" t="s">
        <v>19</v>
      </c>
      <c r="GI12" s="20">
        <v>6300</v>
      </c>
      <c r="GJ12" s="25" t="s">
        <v>19</v>
      </c>
      <c r="GK12" s="20">
        <v>4330</v>
      </c>
      <c r="GL12" s="25" t="s">
        <v>19</v>
      </c>
      <c r="GM12" s="20">
        <v>6370</v>
      </c>
      <c r="GN12" s="25" t="s">
        <v>19</v>
      </c>
      <c r="GO12" s="20">
        <v>3620</v>
      </c>
      <c r="GP12" s="25" t="s">
        <v>19</v>
      </c>
      <c r="GQ12" s="20">
        <v>1340</v>
      </c>
      <c r="GR12" s="25" t="s">
        <v>19</v>
      </c>
      <c r="GS12" s="20">
        <v>8630</v>
      </c>
      <c r="GT12" s="25" t="s">
        <v>19</v>
      </c>
      <c r="GU12" s="20" t="s">
        <v>19</v>
      </c>
      <c r="GV12" s="25" t="s">
        <v>19</v>
      </c>
    </row>
    <row r="13" spans="1:208" ht="15" customHeight="1" x14ac:dyDescent="0.25">
      <c r="A13" s="6">
        <v>43586</v>
      </c>
      <c r="B13" s="26" t="s">
        <v>4</v>
      </c>
      <c r="C13" s="20">
        <v>3120</v>
      </c>
      <c r="D13" s="25" t="s">
        <v>19</v>
      </c>
      <c r="E13" s="20">
        <v>5400</v>
      </c>
      <c r="F13" s="25" t="s">
        <v>19</v>
      </c>
      <c r="G13" s="20">
        <v>3060</v>
      </c>
      <c r="H13" s="25" t="s">
        <v>19</v>
      </c>
      <c r="I13" s="20">
        <v>1850</v>
      </c>
      <c r="J13" s="25" t="s">
        <v>19</v>
      </c>
      <c r="K13" s="20">
        <v>1180</v>
      </c>
      <c r="L13" s="25" t="s">
        <v>19</v>
      </c>
      <c r="M13" s="20">
        <v>10170</v>
      </c>
      <c r="N13" s="25" t="s">
        <v>19</v>
      </c>
      <c r="O13" s="20">
        <v>2210</v>
      </c>
      <c r="P13" s="25" t="s">
        <v>19</v>
      </c>
      <c r="Q13" s="20">
        <v>2690</v>
      </c>
      <c r="R13" s="25" t="s">
        <v>19</v>
      </c>
      <c r="S13" s="20">
        <v>1510</v>
      </c>
      <c r="T13" s="25" t="s">
        <v>19</v>
      </c>
      <c r="U13" s="20">
        <v>2220</v>
      </c>
      <c r="V13" s="25" t="s">
        <v>19</v>
      </c>
      <c r="W13" s="20">
        <v>5330</v>
      </c>
      <c r="X13" s="25" t="s">
        <v>19</v>
      </c>
      <c r="Y13" s="20">
        <v>2400</v>
      </c>
      <c r="Z13" s="25" t="s">
        <v>19</v>
      </c>
      <c r="AA13" s="20">
        <v>19620</v>
      </c>
      <c r="AB13" s="25" t="s">
        <v>19</v>
      </c>
      <c r="AC13" s="20">
        <v>5720</v>
      </c>
      <c r="AD13" s="25" t="s">
        <v>19</v>
      </c>
      <c r="AE13" s="20">
        <v>1320</v>
      </c>
      <c r="AF13" s="25" t="s">
        <v>19</v>
      </c>
      <c r="AG13" s="20">
        <v>2620</v>
      </c>
      <c r="AH13" s="25" t="s">
        <v>19</v>
      </c>
      <c r="AI13" s="20">
        <v>6550</v>
      </c>
      <c r="AJ13" s="25" t="s">
        <v>19</v>
      </c>
      <c r="AK13" s="20">
        <v>3300</v>
      </c>
      <c r="AL13" s="25" t="s">
        <v>19</v>
      </c>
      <c r="AM13" s="20">
        <v>2300</v>
      </c>
      <c r="AN13" s="25" t="s">
        <v>19</v>
      </c>
      <c r="AO13" s="20">
        <v>370</v>
      </c>
      <c r="AP13" s="25" t="s">
        <v>19</v>
      </c>
      <c r="AQ13" s="20">
        <v>2260</v>
      </c>
      <c r="AR13" s="25" t="s">
        <v>19</v>
      </c>
      <c r="AS13" s="20">
        <v>2110</v>
      </c>
      <c r="AT13" s="25" t="s">
        <v>19</v>
      </c>
      <c r="AU13" s="20">
        <v>3450</v>
      </c>
      <c r="AV13" s="25" t="s">
        <v>19</v>
      </c>
      <c r="AW13" s="20">
        <v>1610</v>
      </c>
      <c r="AX13" s="25" t="s">
        <v>19</v>
      </c>
      <c r="AY13" s="20">
        <v>3770</v>
      </c>
      <c r="AZ13" s="25" t="s">
        <v>19</v>
      </c>
      <c r="BA13" s="20">
        <v>5070</v>
      </c>
      <c r="BB13" s="25" t="s">
        <v>19</v>
      </c>
      <c r="BC13" s="20">
        <v>3550</v>
      </c>
      <c r="BD13" s="25" t="s">
        <v>19</v>
      </c>
      <c r="BE13" s="20">
        <v>8660</v>
      </c>
      <c r="BF13" s="25" t="s">
        <v>19</v>
      </c>
      <c r="BG13" s="20">
        <v>2640</v>
      </c>
      <c r="BH13" s="25" t="s">
        <v>19</v>
      </c>
      <c r="BI13" s="20">
        <v>10770</v>
      </c>
      <c r="BJ13" s="25" t="s">
        <v>19</v>
      </c>
      <c r="BK13" s="20">
        <v>8960</v>
      </c>
      <c r="BL13" s="25" t="s">
        <v>19</v>
      </c>
      <c r="BM13" s="20">
        <v>14610</v>
      </c>
      <c r="BN13" s="25" t="s">
        <v>19</v>
      </c>
      <c r="BO13" s="20">
        <v>2090</v>
      </c>
      <c r="BP13" s="25" t="s">
        <v>19</v>
      </c>
      <c r="BQ13" s="20">
        <v>11640</v>
      </c>
      <c r="BR13" s="25" t="s">
        <v>19</v>
      </c>
      <c r="BS13" s="20">
        <v>17740</v>
      </c>
      <c r="BT13" s="25" t="s">
        <v>19</v>
      </c>
      <c r="BU13" s="20">
        <v>9640</v>
      </c>
      <c r="BV13" s="25" t="s">
        <v>19</v>
      </c>
      <c r="BW13" s="20">
        <v>1120</v>
      </c>
      <c r="BX13" s="25" t="s">
        <v>19</v>
      </c>
      <c r="BY13" s="20">
        <v>5390</v>
      </c>
      <c r="BZ13" s="25" t="s">
        <v>19</v>
      </c>
      <c r="CA13" s="20">
        <v>8250</v>
      </c>
      <c r="CB13" s="25" t="s">
        <v>19</v>
      </c>
      <c r="CC13" s="20">
        <v>2700</v>
      </c>
      <c r="CD13" s="25" t="s">
        <v>19</v>
      </c>
      <c r="CE13" s="20">
        <v>3350</v>
      </c>
      <c r="CF13" s="25" t="s">
        <v>19</v>
      </c>
      <c r="CG13" s="20">
        <v>3050</v>
      </c>
      <c r="CH13" s="25" t="s">
        <v>19</v>
      </c>
      <c r="CI13" s="20">
        <v>5130</v>
      </c>
      <c r="CJ13" s="25" t="s">
        <v>19</v>
      </c>
      <c r="CK13" s="20">
        <v>2130</v>
      </c>
      <c r="CL13" s="25" t="s">
        <v>19</v>
      </c>
      <c r="CM13" s="20">
        <v>13770</v>
      </c>
      <c r="CN13" s="25" t="s">
        <v>19</v>
      </c>
      <c r="CO13" s="20">
        <v>3620</v>
      </c>
      <c r="CP13" s="25" t="s">
        <v>19</v>
      </c>
      <c r="CQ13" s="20">
        <v>1930</v>
      </c>
      <c r="CR13" s="25" t="s">
        <v>19</v>
      </c>
      <c r="CS13" s="20">
        <v>3330</v>
      </c>
      <c r="CT13" s="25" t="s">
        <v>19</v>
      </c>
      <c r="CU13" s="20">
        <v>880</v>
      </c>
      <c r="CV13" s="25" t="s">
        <v>19</v>
      </c>
      <c r="CW13" s="20">
        <v>2920</v>
      </c>
      <c r="CX13" s="25" t="s">
        <v>19</v>
      </c>
      <c r="CY13" s="20">
        <v>3770</v>
      </c>
      <c r="CZ13" s="25" t="s">
        <v>19</v>
      </c>
      <c r="DA13" s="20">
        <v>3890</v>
      </c>
      <c r="DB13" s="25" t="s">
        <v>19</v>
      </c>
      <c r="DC13" s="20">
        <v>1730</v>
      </c>
      <c r="DD13" s="25" t="s">
        <v>19</v>
      </c>
      <c r="DE13" s="20">
        <v>1830</v>
      </c>
      <c r="DF13" s="25" t="s">
        <v>19</v>
      </c>
      <c r="DG13" s="20">
        <v>4670</v>
      </c>
      <c r="DH13" s="25" t="s">
        <v>19</v>
      </c>
      <c r="DI13" s="20">
        <v>870</v>
      </c>
      <c r="DJ13" s="25" t="s">
        <v>19</v>
      </c>
      <c r="DK13" s="20">
        <v>7150</v>
      </c>
      <c r="DL13" s="25" t="s">
        <v>19</v>
      </c>
      <c r="DM13" s="20">
        <v>10860</v>
      </c>
      <c r="DN13" s="25" t="s">
        <v>19</v>
      </c>
      <c r="DO13" s="20">
        <v>3460</v>
      </c>
      <c r="DP13" s="25" t="s">
        <v>19</v>
      </c>
      <c r="DQ13" s="20">
        <v>26660</v>
      </c>
      <c r="DR13" s="25" t="s">
        <v>19</v>
      </c>
      <c r="DS13" s="20">
        <v>5900</v>
      </c>
      <c r="DT13" s="25" t="s">
        <v>19</v>
      </c>
      <c r="DU13" s="20">
        <v>2410</v>
      </c>
      <c r="DV13" s="25" t="s">
        <v>19</v>
      </c>
      <c r="DW13" s="20">
        <v>14920</v>
      </c>
      <c r="DX13" s="25" t="s">
        <v>19</v>
      </c>
      <c r="DY13" s="20">
        <v>4360</v>
      </c>
      <c r="DZ13" s="25" t="s">
        <v>19</v>
      </c>
      <c r="EA13" s="20">
        <v>6920</v>
      </c>
      <c r="EB13" s="25" t="s">
        <v>19</v>
      </c>
      <c r="EC13" s="20">
        <v>3660</v>
      </c>
      <c r="ED13" s="25" t="s">
        <v>19</v>
      </c>
      <c r="EE13" s="20">
        <v>4360</v>
      </c>
      <c r="EF13" s="25" t="s">
        <v>19</v>
      </c>
      <c r="EG13" s="20">
        <v>6500</v>
      </c>
      <c r="EH13" s="25" t="s">
        <v>19</v>
      </c>
      <c r="EI13" s="20">
        <v>4370</v>
      </c>
      <c r="EJ13" s="25" t="s">
        <v>19</v>
      </c>
      <c r="EK13" s="20">
        <v>11520</v>
      </c>
      <c r="EL13" s="25" t="s">
        <v>19</v>
      </c>
      <c r="EM13" s="20">
        <v>2430</v>
      </c>
      <c r="EN13" s="25" t="s">
        <v>19</v>
      </c>
      <c r="EO13" s="20">
        <v>3890</v>
      </c>
      <c r="EP13" s="25" t="s">
        <v>19</v>
      </c>
      <c r="EQ13" s="20">
        <v>3850</v>
      </c>
      <c r="ER13" s="25" t="s">
        <v>19</v>
      </c>
      <c r="ES13" s="20">
        <v>2210</v>
      </c>
      <c r="ET13" s="25" t="s">
        <v>19</v>
      </c>
      <c r="EU13" s="20">
        <v>4100</v>
      </c>
      <c r="EV13" s="25" t="s">
        <v>19</v>
      </c>
      <c r="EW13" s="20">
        <v>11360</v>
      </c>
      <c r="EX13" s="25" t="s">
        <v>19</v>
      </c>
      <c r="EY13" s="20">
        <v>15930</v>
      </c>
      <c r="EZ13" s="25" t="s">
        <v>19</v>
      </c>
      <c r="FA13" s="20">
        <v>6350</v>
      </c>
      <c r="FB13" s="25" t="s">
        <v>19</v>
      </c>
      <c r="FC13" s="20">
        <v>6730</v>
      </c>
      <c r="FD13" s="25" t="s">
        <v>19</v>
      </c>
      <c r="FE13" s="20">
        <v>3770</v>
      </c>
      <c r="FF13" s="25" t="s">
        <v>19</v>
      </c>
      <c r="FG13" s="20">
        <v>7160</v>
      </c>
      <c r="FH13" s="25" t="s">
        <v>19</v>
      </c>
      <c r="FI13" s="20">
        <v>4060</v>
      </c>
      <c r="FJ13" s="25" t="s">
        <v>19</v>
      </c>
      <c r="FK13" s="20">
        <v>2710</v>
      </c>
      <c r="FL13" s="25" t="s">
        <v>19</v>
      </c>
      <c r="FM13" s="20">
        <v>7530</v>
      </c>
      <c r="FN13" s="25" t="s">
        <v>19</v>
      </c>
      <c r="FO13" s="20">
        <v>6100</v>
      </c>
      <c r="FP13" s="25" t="s">
        <v>19</v>
      </c>
      <c r="FQ13" s="20">
        <v>4860</v>
      </c>
      <c r="FR13" s="25" t="s">
        <v>19</v>
      </c>
      <c r="FS13" s="20">
        <v>2850</v>
      </c>
      <c r="FT13" s="25" t="s">
        <v>19</v>
      </c>
      <c r="FU13" s="20">
        <v>3850</v>
      </c>
      <c r="FV13" s="25" t="s">
        <v>19</v>
      </c>
      <c r="FW13" s="20">
        <v>3270</v>
      </c>
      <c r="FX13" s="25" t="s">
        <v>19</v>
      </c>
      <c r="FY13" s="20">
        <v>2600</v>
      </c>
      <c r="FZ13" s="25" t="s">
        <v>19</v>
      </c>
      <c r="GA13" s="20">
        <v>940</v>
      </c>
      <c r="GB13" s="25" t="s">
        <v>19</v>
      </c>
      <c r="GC13" s="20">
        <v>6440</v>
      </c>
      <c r="GD13" s="25" t="s">
        <v>19</v>
      </c>
      <c r="GE13" s="20">
        <v>7960</v>
      </c>
      <c r="GF13" s="25" t="s">
        <v>19</v>
      </c>
      <c r="GG13" s="20">
        <v>12050</v>
      </c>
      <c r="GH13" s="25" t="s">
        <v>19</v>
      </c>
      <c r="GI13" s="20">
        <v>6330</v>
      </c>
      <c r="GJ13" s="25" t="s">
        <v>19</v>
      </c>
      <c r="GK13" s="20">
        <v>4400</v>
      </c>
      <c r="GL13" s="25" t="s">
        <v>19</v>
      </c>
      <c r="GM13" s="20">
        <v>6390</v>
      </c>
      <c r="GN13" s="25" t="s">
        <v>19</v>
      </c>
      <c r="GO13" s="20">
        <v>3610</v>
      </c>
      <c r="GP13" s="25" t="s">
        <v>19</v>
      </c>
      <c r="GQ13" s="20">
        <v>1340</v>
      </c>
      <c r="GR13" s="25" t="s">
        <v>19</v>
      </c>
      <c r="GS13" s="20">
        <v>8670</v>
      </c>
      <c r="GT13" s="25" t="s">
        <v>19</v>
      </c>
      <c r="GU13" s="20" t="s">
        <v>19</v>
      </c>
      <c r="GV13" s="25" t="s">
        <v>19</v>
      </c>
    </row>
    <row r="14" spans="1:208" ht="15" customHeight="1" x14ac:dyDescent="0.25">
      <c r="A14" s="6">
        <v>43617</v>
      </c>
      <c r="B14" s="26" t="s">
        <v>4</v>
      </c>
      <c r="C14" s="20">
        <v>3120</v>
      </c>
      <c r="D14" s="25" t="s">
        <v>19</v>
      </c>
      <c r="E14" s="20">
        <v>5440</v>
      </c>
      <c r="F14" s="25" t="s">
        <v>19</v>
      </c>
      <c r="G14" s="20">
        <v>3090</v>
      </c>
      <c r="H14" s="25" t="s">
        <v>19</v>
      </c>
      <c r="I14" s="20">
        <v>1850</v>
      </c>
      <c r="J14" s="25" t="s">
        <v>19</v>
      </c>
      <c r="K14" s="20">
        <v>1180</v>
      </c>
      <c r="L14" s="25" t="s">
        <v>19</v>
      </c>
      <c r="M14" s="20">
        <v>10220</v>
      </c>
      <c r="N14" s="25" t="s">
        <v>19</v>
      </c>
      <c r="O14" s="20">
        <v>2220</v>
      </c>
      <c r="P14" s="25" t="s">
        <v>19</v>
      </c>
      <c r="Q14" s="20">
        <v>2690</v>
      </c>
      <c r="R14" s="25" t="s">
        <v>19</v>
      </c>
      <c r="S14" s="20">
        <v>1510</v>
      </c>
      <c r="T14" s="25" t="s">
        <v>19</v>
      </c>
      <c r="U14" s="20">
        <v>2230</v>
      </c>
      <c r="V14" s="25" t="s">
        <v>19</v>
      </c>
      <c r="W14" s="20">
        <v>5390</v>
      </c>
      <c r="X14" s="25" t="s">
        <v>19</v>
      </c>
      <c r="Y14" s="20">
        <v>2440</v>
      </c>
      <c r="Z14" s="25" t="s">
        <v>19</v>
      </c>
      <c r="AA14" s="20">
        <v>19720</v>
      </c>
      <c r="AB14" s="25" t="s">
        <v>19</v>
      </c>
      <c r="AC14" s="20">
        <v>5740</v>
      </c>
      <c r="AD14" s="25" t="s">
        <v>19</v>
      </c>
      <c r="AE14" s="20">
        <v>1320</v>
      </c>
      <c r="AF14" s="25" t="s">
        <v>19</v>
      </c>
      <c r="AG14" s="20">
        <v>2650</v>
      </c>
      <c r="AH14" s="25" t="s">
        <v>19</v>
      </c>
      <c r="AI14" s="20">
        <v>6570</v>
      </c>
      <c r="AJ14" s="25" t="s">
        <v>19</v>
      </c>
      <c r="AK14" s="20">
        <v>3320</v>
      </c>
      <c r="AL14" s="25" t="s">
        <v>19</v>
      </c>
      <c r="AM14" s="20">
        <v>2310</v>
      </c>
      <c r="AN14" s="25" t="s">
        <v>19</v>
      </c>
      <c r="AO14" s="20">
        <v>390</v>
      </c>
      <c r="AP14" s="25" t="s">
        <v>19</v>
      </c>
      <c r="AQ14" s="20">
        <v>2260</v>
      </c>
      <c r="AR14" s="25" t="s">
        <v>19</v>
      </c>
      <c r="AS14" s="20">
        <v>2140</v>
      </c>
      <c r="AT14" s="25" t="s">
        <v>19</v>
      </c>
      <c r="AU14" s="20">
        <v>3460</v>
      </c>
      <c r="AV14" s="25" t="s">
        <v>19</v>
      </c>
      <c r="AW14" s="20">
        <v>1630</v>
      </c>
      <c r="AX14" s="25" t="s">
        <v>19</v>
      </c>
      <c r="AY14" s="20">
        <v>3810</v>
      </c>
      <c r="AZ14" s="25" t="s">
        <v>19</v>
      </c>
      <c r="BA14" s="20">
        <v>5060</v>
      </c>
      <c r="BB14" s="25" t="s">
        <v>19</v>
      </c>
      <c r="BC14" s="20">
        <v>3560</v>
      </c>
      <c r="BD14" s="25" t="s">
        <v>19</v>
      </c>
      <c r="BE14" s="20">
        <v>8730</v>
      </c>
      <c r="BF14" s="25" t="s">
        <v>19</v>
      </c>
      <c r="BG14" s="20">
        <v>2660</v>
      </c>
      <c r="BH14" s="25" t="s">
        <v>19</v>
      </c>
      <c r="BI14" s="20">
        <v>10800</v>
      </c>
      <c r="BJ14" s="25" t="s">
        <v>19</v>
      </c>
      <c r="BK14" s="20">
        <v>8990</v>
      </c>
      <c r="BL14" s="25" t="s">
        <v>19</v>
      </c>
      <c r="BM14" s="20">
        <v>14680</v>
      </c>
      <c r="BN14" s="25" t="s">
        <v>19</v>
      </c>
      <c r="BO14" s="20">
        <v>2080</v>
      </c>
      <c r="BP14" s="25" t="s">
        <v>19</v>
      </c>
      <c r="BQ14" s="20">
        <v>11710</v>
      </c>
      <c r="BR14" s="25" t="s">
        <v>19</v>
      </c>
      <c r="BS14" s="20">
        <v>17790</v>
      </c>
      <c r="BT14" s="25" t="s">
        <v>19</v>
      </c>
      <c r="BU14" s="20">
        <v>9710</v>
      </c>
      <c r="BV14" s="25" t="s">
        <v>19</v>
      </c>
      <c r="BW14" s="20">
        <v>1140</v>
      </c>
      <c r="BX14" s="25" t="s">
        <v>19</v>
      </c>
      <c r="BY14" s="20">
        <v>5410</v>
      </c>
      <c r="BZ14" s="25" t="s">
        <v>19</v>
      </c>
      <c r="CA14" s="20">
        <v>8320</v>
      </c>
      <c r="CB14" s="25" t="s">
        <v>19</v>
      </c>
      <c r="CC14" s="20">
        <v>2730</v>
      </c>
      <c r="CD14" s="25" t="s">
        <v>19</v>
      </c>
      <c r="CE14" s="20">
        <v>3370</v>
      </c>
      <c r="CF14" s="25" t="s">
        <v>19</v>
      </c>
      <c r="CG14" s="20">
        <v>3060</v>
      </c>
      <c r="CH14" s="25" t="s">
        <v>19</v>
      </c>
      <c r="CI14" s="20">
        <v>5140</v>
      </c>
      <c r="CJ14" s="25" t="s">
        <v>19</v>
      </c>
      <c r="CK14" s="20">
        <v>2140</v>
      </c>
      <c r="CL14" s="25" t="s">
        <v>19</v>
      </c>
      <c r="CM14" s="20">
        <v>13840</v>
      </c>
      <c r="CN14" s="25" t="s">
        <v>19</v>
      </c>
      <c r="CO14" s="20">
        <v>3630</v>
      </c>
      <c r="CP14" s="25" t="s">
        <v>19</v>
      </c>
      <c r="CQ14" s="20">
        <v>1950</v>
      </c>
      <c r="CR14" s="25" t="s">
        <v>19</v>
      </c>
      <c r="CS14" s="20">
        <v>3330</v>
      </c>
      <c r="CT14" s="25" t="s">
        <v>19</v>
      </c>
      <c r="CU14" s="20">
        <v>890</v>
      </c>
      <c r="CV14" s="25" t="s">
        <v>19</v>
      </c>
      <c r="CW14" s="20">
        <v>2950</v>
      </c>
      <c r="CX14" s="25" t="s">
        <v>19</v>
      </c>
      <c r="CY14" s="20">
        <v>3800</v>
      </c>
      <c r="CZ14" s="25" t="s">
        <v>19</v>
      </c>
      <c r="DA14" s="20">
        <v>3930</v>
      </c>
      <c r="DB14" s="25" t="s">
        <v>19</v>
      </c>
      <c r="DC14" s="20">
        <v>1740</v>
      </c>
      <c r="DD14" s="25" t="s">
        <v>19</v>
      </c>
      <c r="DE14" s="20">
        <v>1850</v>
      </c>
      <c r="DF14" s="25" t="s">
        <v>19</v>
      </c>
      <c r="DG14" s="20">
        <v>4690</v>
      </c>
      <c r="DH14" s="25" t="s">
        <v>19</v>
      </c>
      <c r="DI14" s="20">
        <v>880</v>
      </c>
      <c r="DJ14" s="25" t="s">
        <v>19</v>
      </c>
      <c r="DK14" s="20">
        <v>7190</v>
      </c>
      <c r="DL14" s="25" t="s">
        <v>19</v>
      </c>
      <c r="DM14" s="20">
        <v>10910</v>
      </c>
      <c r="DN14" s="25" t="s">
        <v>19</v>
      </c>
      <c r="DO14" s="20">
        <v>3480</v>
      </c>
      <c r="DP14" s="25" t="s">
        <v>19</v>
      </c>
      <c r="DQ14" s="20">
        <v>26780</v>
      </c>
      <c r="DR14" s="25" t="s">
        <v>19</v>
      </c>
      <c r="DS14" s="20">
        <v>5920</v>
      </c>
      <c r="DT14" s="25" t="s">
        <v>19</v>
      </c>
      <c r="DU14" s="20">
        <v>2430</v>
      </c>
      <c r="DV14" s="25" t="s">
        <v>19</v>
      </c>
      <c r="DW14" s="20">
        <v>14960</v>
      </c>
      <c r="DX14" s="25" t="s">
        <v>19</v>
      </c>
      <c r="DY14" s="20">
        <v>4400</v>
      </c>
      <c r="DZ14" s="25" t="s">
        <v>19</v>
      </c>
      <c r="EA14" s="20">
        <v>6950</v>
      </c>
      <c r="EB14" s="25" t="s">
        <v>19</v>
      </c>
      <c r="EC14" s="20">
        <v>3670</v>
      </c>
      <c r="ED14" s="25" t="s">
        <v>19</v>
      </c>
      <c r="EE14" s="20">
        <v>4380</v>
      </c>
      <c r="EF14" s="25" t="s">
        <v>19</v>
      </c>
      <c r="EG14" s="20">
        <v>6590</v>
      </c>
      <c r="EH14" s="25" t="s">
        <v>19</v>
      </c>
      <c r="EI14" s="20">
        <v>4400</v>
      </c>
      <c r="EJ14" s="25" t="s">
        <v>19</v>
      </c>
      <c r="EK14" s="20">
        <v>11640</v>
      </c>
      <c r="EL14" s="25" t="s">
        <v>19</v>
      </c>
      <c r="EM14" s="20">
        <v>2470</v>
      </c>
      <c r="EN14" s="25" t="s">
        <v>19</v>
      </c>
      <c r="EO14" s="20">
        <v>3900</v>
      </c>
      <c r="EP14" s="25" t="s">
        <v>19</v>
      </c>
      <c r="EQ14" s="20">
        <v>3850</v>
      </c>
      <c r="ER14" s="25" t="s">
        <v>19</v>
      </c>
      <c r="ES14" s="20">
        <v>2240</v>
      </c>
      <c r="ET14" s="25" t="s">
        <v>19</v>
      </c>
      <c r="EU14" s="20">
        <v>4110</v>
      </c>
      <c r="EV14" s="25" t="s">
        <v>19</v>
      </c>
      <c r="EW14" s="20">
        <v>11440</v>
      </c>
      <c r="EX14" s="25" t="s">
        <v>19</v>
      </c>
      <c r="EY14" s="20">
        <v>16000</v>
      </c>
      <c r="EZ14" s="25" t="s">
        <v>19</v>
      </c>
      <c r="FA14" s="20">
        <v>6420</v>
      </c>
      <c r="FB14" s="25" t="s">
        <v>19</v>
      </c>
      <c r="FC14" s="20">
        <v>6770</v>
      </c>
      <c r="FD14" s="25" t="s">
        <v>19</v>
      </c>
      <c r="FE14" s="20">
        <v>3790</v>
      </c>
      <c r="FF14" s="25" t="s">
        <v>19</v>
      </c>
      <c r="FG14" s="20">
        <v>7220</v>
      </c>
      <c r="FH14" s="25" t="s">
        <v>19</v>
      </c>
      <c r="FI14" s="20">
        <v>4070</v>
      </c>
      <c r="FJ14" s="25" t="s">
        <v>19</v>
      </c>
      <c r="FK14" s="20">
        <v>2740</v>
      </c>
      <c r="FL14" s="25" t="s">
        <v>19</v>
      </c>
      <c r="FM14" s="20">
        <v>7630</v>
      </c>
      <c r="FN14" s="25" t="s">
        <v>19</v>
      </c>
      <c r="FO14" s="20">
        <v>6110</v>
      </c>
      <c r="FP14" s="25" t="s">
        <v>19</v>
      </c>
      <c r="FQ14" s="20">
        <v>4880</v>
      </c>
      <c r="FR14" s="25" t="s">
        <v>19</v>
      </c>
      <c r="FS14" s="20">
        <v>2860</v>
      </c>
      <c r="FT14" s="25" t="s">
        <v>19</v>
      </c>
      <c r="FU14" s="20">
        <v>3850</v>
      </c>
      <c r="FV14" s="25" t="s">
        <v>19</v>
      </c>
      <c r="FW14" s="20">
        <v>3280</v>
      </c>
      <c r="FX14" s="25" t="s">
        <v>19</v>
      </c>
      <c r="FY14" s="20">
        <v>2650</v>
      </c>
      <c r="FZ14" s="25" t="s">
        <v>19</v>
      </c>
      <c r="GA14" s="20">
        <v>960</v>
      </c>
      <c r="GB14" s="25" t="s">
        <v>19</v>
      </c>
      <c r="GC14" s="20">
        <v>6500</v>
      </c>
      <c r="GD14" s="25" t="s">
        <v>19</v>
      </c>
      <c r="GE14" s="20">
        <v>7940</v>
      </c>
      <c r="GF14" s="25" t="s">
        <v>19</v>
      </c>
      <c r="GG14" s="20">
        <v>12140</v>
      </c>
      <c r="GH14" s="25" t="s">
        <v>19</v>
      </c>
      <c r="GI14" s="20">
        <v>6350</v>
      </c>
      <c r="GJ14" s="25" t="s">
        <v>19</v>
      </c>
      <c r="GK14" s="20">
        <v>4480</v>
      </c>
      <c r="GL14" s="25" t="s">
        <v>19</v>
      </c>
      <c r="GM14" s="20">
        <v>6410</v>
      </c>
      <c r="GN14" s="25" t="s">
        <v>19</v>
      </c>
      <c r="GO14" s="20">
        <v>3600</v>
      </c>
      <c r="GP14" s="25" t="s">
        <v>19</v>
      </c>
      <c r="GQ14" s="20">
        <v>1350</v>
      </c>
      <c r="GR14" s="25" t="s">
        <v>19</v>
      </c>
      <c r="GS14" s="20">
        <v>8710</v>
      </c>
      <c r="GT14" s="25" t="s">
        <v>19</v>
      </c>
      <c r="GU14" s="20" t="s">
        <v>19</v>
      </c>
      <c r="GV14" s="25" t="s">
        <v>19</v>
      </c>
    </row>
    <row r="15" spans="1:208" ht="15" customHeight="1" x14ac:dyDescent="0.25">
      <c r="A15" s="6">
        <v>43647</v>
      </c>
      <c r="B15" s="26" t="s">
        <v>4</v>
      </c>
      <c r="C15" s="20">
        <v>3130</v>
      </c>
      <c r="D15" s="25" t="s">
        <v>19</v>
      </c>
      <c r="E15" s="20">
        <v>5450</v>
      </c>
      <c r="F15" s="25" t="s">
        <v>19</v>
      </c>
      <c r="G15" s="20">
        <v>3110</v>
      </c>
      <c r="H15" s="25" t="s">
        <v>19</v>
      </c>
      <c r="I15" s="20">
        <v>1850</v>
      </c>
      <c r="J15" s="25" t="s">
        <v>19</v>
      </c>
      <c r="K15" s="20">
        <v>1190</v>
      </c>
      <c r="L15" s="25" t="s">
        <v>19</v>
      </c>
      <c r="M15" s="20">
        <v>10200</v>
      </c>
      <c r="N15" s="25" t="s">
        <v>19</v>
      </c>
      <c r="O15" s="20">
        <v>2210</v>
      </c>
      <c r="P15" s="25" t="s">
        <v>19</v>
      </c>
      <c r="Q15" s="20">
        <v>2690</v>
      </c>
      <c r="R15" s="25" t="s">
        <v>19</v>
      </c>
      <c r="S15" s="20">
        <v>1530</v>
      </c>
      <c r="T15" s="25" t="s">
        <v>19</v>
      </c>
      <c r="U15" s="20">
        <v>2230</v>
      </c>
      <c r="V15" s="25" t="s">
        <v>19</v>
      </c>
      <c r="W15" s="20">
        <v>5430</v>
      </c>
      <c r="X15" s="25" t="s">
        <v>19</v>
      </c>
      <c r="Y15" s="20">
        <v>2440</v>
      </c>
      <c r="Z15" s="25" t="s">
        <v>19</v>
      </c>
      <c r="AA15" s="20">
        <v>19780</v>
      </c>
      <c r="AB15" s="25" t="s">
        <v>19</v>
      </c>
      <c r="AC15" s="20">
        <v>5750</v>
      </c>
      <c r="AD15" s="25" t="s">
        <v>19</v>
      </c>
      <c r="AE15" s="20">
        <v>1320</v>
      </c>
      <c r="AF15" s="25" t="s">
        <v>19</v>
      </c>
      <c r="AG15" s="20">
        <v>2670</v>
      </c>
      <c r="AH15" s="25" t="s">
        <v>19</v>
      </c>
      <c r="AI15" s="20">
        <v>6570</v>
      </c>
      <c r="AJ15" s="25" t="s">
        <v>19</v>
      </c>
      <c r="AK15" s="20">
        <v>3340</v>
      </c>
      <c r="AL15" s="25" t="s">
        <v>19</v>
      </c>
      <c r="AM15" s="20">
        <v>2300</v>
      </c>
      <c r="AN15" s="25" t="s">
        <v>19</v>
      </c>
      <c r="AO15" s="20">
        <v>400</v>
      </c>
      <c r="AP15" s="25" t="s">
        <v>19</v>
      </c>
      <c r="AQ15" s="20">
        <v>2270</v>
      </c>
      <c r="AR15" s="25" t="s">
        <v>19</v>
      </c>
      <c r="AS15" s="20">
        <v>2160</v>
      </c>
      <c r="AT15" s="25" t="s">
        <v>19</v>
      </c>
      <c r="AU15" s="20">
        <v>3470</v>
      </c>
      <c r="AV15" s="25" t="s">
        <v>19</v>
      </c>
      <c r="AW15" s="20">
        <v>1630</v>
      </c>
      <c r="AX15" s="25" t="s">
        <v>19</v>
      </c>
      <c r="AY15" s="20">
        <v>3810</v>
      </c>
      <c r="AZ15" s="25" t="s">
        <v>19</v>
      </c>
      <c r="BA15" s="20">
        <v>5070</v>
      </c>
      <c r="BB15" s="25" t="s">
        <v>19</v>
      </c>
      <c r="BC15" s="20">
        <v>3580</v>
      </c>
      <c r="BD15" s="25" t="s">
        <v>19</v>
      </c>
      <c r="BE15" s="20">
        <v>8760</v>
      </c>
      <c r="BF15" s="25" t="s">
        <v>19</v>
      </c>
      <c r="BG15" s="20">
        <v>2670</v>
      </c>
      <c r="BH15" s="25" t="s">
        <v>19</v>
      </c>
      <c r="BI15" s="20">
        <v>10770</v>
      </c>
      <c r="BJ15" s="25" t="s">
        <v>19</v>
      </c>
      <c r="BK15" s="20">
        <v>9020</v>
      </c>
      <c r="BL15" s="25" t="s">
        <v>19</v>
      </c>
      <c r="BM15" s="20">
        <v>14730</v>
      </c>
      <c r="BN15" s="25" t="s">
        <v>19</v>
      </c>
      <c r="BO15" s="20">
        <v>2090</v>
      </c>
      <c r="BP15" s="25" t="s">
        <v>19</v>
      </c>
      <c r="BQ15" s="20">
        <v>11690</v>
      </c>
      <c r="BR15" s="25" t="s">
        <v>19</v>
      </c>
      <c r="BS15" s="20">
        <v>17780</v>
      </c>
      <c r="BT15" s="25" t="s">
        <v>19</v>
      </c>
      <c r="BU15" s="20">
        <v>9770</v>
      </c>
      <c r="BV15" s="25" t="s">
        <v>19</v>
      </c>
      <c r="BW15" s="20">
        <v>1160</v>
      </c>
      <c r="BX15" s="25" t="s">
        <v>19</v>
      </c>
      <c r="BY15" s="20">
        <v>5420</v>
      </c>
      <c r="BZ15" s="25" t="s">
        <v>19</v>
      </c>
      <c r="CA15" s="20">
        <v>8350</v>
      </c>
      <c r="CB15" s="25" t="s">
        <v>19</v>
      </c>
      <c r="CC15" s="20">
        <v>2730</v>
      </c>
      <c r="CD15" s="25" t="s">
        <v>19</v>
      </c>
      <c r="CE15" s="20">
        <v>3380</v>
      </c>
      <c r="CF15" s="25" t="s">
        <v>19</v>
      </c>
      <c r="CG15" s="20">
        <v>3070</v>
      </c>
      <c r="CH15" s="25" t="s">
        <v>19</v>
      </c>
      <c r="CI15" s="20">
        <v>5170</v>
      </c>
      <c r="CJ15" s="25" t="s">
        <v>19</v>
      </c>
      <c r="CK15" s="20">
        <v>2150</v>
      </c>
      <c r="CL15" s="25" t="s">
        <v>19</v>
      </c>
      <c r="CM15" s="20">
        <v>13870</v>
      </c>
      <c r="CN15" s="25" t="s">
        <v>19</v>
      </c>
      <c r="CO15" s="20">
        <v>3640</v>
      </c>
      <c r="CP15" s="25" t="s">
        <v>19</v>
      </c>
      <c r="CQ15" s="20">
        <v>1940</v>
      </c>
      <c r="CR15" s="25" t="s">
        <v>19</v>
      </c>
      <c r="CS15" s="20">
        <v>3330</v>
      </c>
      <c r="CT15" s="25" t="s">
        <v>19</v>
      </c>
      <c r="CU15" s="20">
        <v>900</v>
      </c>
      <c r="CV15" s="25" t="s">
        <v>19</v>
      </c>
      <c r="CW15" s="20">
        <v>2980</v>
      </c>
      <c r="CX15" s="25" t="s">
        <v>19</v>
      </c>
      <c r="CY15" s="20">
        <v>3810</v>
      </c>
      <c r="CZ15" s="25" t="s">
        <v>19</v>
      </c>
      <c r="DA15" s="20">
        <v>3930</v>
      </c>
      <c r="DB15" s="25" t="s">
        <v>19</v>
      </c>
      <c r="DC15" s="20">
        <v>1750</v>
      </c>
      <c r="DD15" s="25" t="s">
        <v>19</v>
      </c>
      <c r="DE15" s="20">
        <v>1850</v>
      </c>
      <c r="DF15" s="25" t="s">
        <v>19</v>
      </c>
      <c r="DG15" s="20">
        <v>4700</v>
      </c>
      <c r="DH15" s="25" t="s">
        <v>19</v>
      </c>
      <c r="DI15" s="20">
        <v>890</v>
      </c>
      <c r="DJ15" s="25" t="s">
        <v>19</v>
      </c>
      <c r="DK15" s="20">
        <v>7180</v>
      </c>
      <c r="DL15" s="25" t="s">
        <v>19</v>
      </c>
      <c r="DM15" s="20">
        <v>10890</v>
      </c>
      <c r="DN15" s="25" t="s">
        <v>19</v>
      </c>
      <c r="DO15" s="20">
        <v>3480</v>
      </c>
      <c r="DP15" s="25" t="s">
        <v>19</v>
      </c>
      <c r="DQ15" s="20">
        <v>26810</v>
      </c>
      <c r="DR15" s="25" t="s">
        <v>19</v>
      </c>
      <c r="DS15" s="20">
        <v>5900</v>
      </c>
      <c r="DT15" s="25" t="s">
        <v>19</v>
      </c>
      <c r="DU15" s="20">
        <v>2430</v>
      </c>
      <c r="DV15" s="25" t="s">
        <v>19</v>
      </c>
      <c r="DW15" s="20">
        <v>14980</v>
      </c>
      <c r="DX15" s="25" t="s">
        <v>19</v>
      </c>
      <c r="DY15" s="20">
        <v>4420</v>
      </c>
      <c r="DZ15" s="25" t="s">
        <v>19</v>
      </c>
      <c r="EA15" s="20">
        <v>6970</v>
      </c>
      <c r="EB15" s="25" t="s">
        <v>19</v>
      </c>
      <c r="EC15" s="20">
        <v>3670</v>
      </c>
      <c r="ED15" s="25" t="s">
        <v>19</v>
      </c>
      <c r="EE15" s="20">
        <v>4370</v>
      </c>
      <c r="EF15" s="25" t="s">
        <v>19</v>
      </c>
      <c r="EG15" s="20">
        <v>6640</v>
      </c>
      <c r="EH15" s="25" t="s">
        <v>19</v>
      </c>
      <c r="EI15" s="20">
        <v>4400</v>
      </c>
      <c r="EJ15" s="25" t="s">
        <v>19</v>
      </c>
      <c r="EK15" s="20">
        <v>11680</v>
      </c>
      <c r="EL15" s="25" t="s">
        <v>19</v>
      </c>
      <c r="EM15" s="20">
        <v>2470</v>
      </c>
      <c r="EN15" s="25" t="s">
        <v>19</v>
      </c>
      <c r="EO15" s="20">
        <v>3930</v>
      </c>
      <c r="EP15" s="25" t="s">
        <v>19</v>
      </c>
      <c r="EQ15" s="20">
        <v>3860</v>
      </c>
      <c r="ER15" s="25" t="s">
        <v>19</v>
      </c>
      <c r="ES15" s="20">
        <v>2250</v>
      </c>
      <c r="ET15" s="25" t="s">
        <v>19</v>
      </c>
      <c r="EU15" s="20">
        <v>4120</v>
      </c>
      <c r="EV15" s="25" t="s">
        <v>19</v>
      </c>
      <c r="EW15" s="20">
        <v>11460</v>
      </c>
      <c r="EX15" s="25" t="s">
        <v>19</v>
      </c>
      <c r="EY15" s="20">
        <v>16030</v>
      </c>
      <c r="EZ15" s="25" t="s">
        <v>19</v>
      </c>
      <c r="FA15" s="20">
        <v>6460</v>
      </c>
      <c r="FB15" s="25" t="s">
        <v>19</v>
      </c>
      <c r="FC15" s="20">
        <v>6760</v>
      </c>
      <c r="FD15" s="25" t="s">
        <v>19</v>
      </c>
      <c r="FE15" s="20">
        <v>3800</v>
      </c>
      <c r="FF15" s="25" t="s">
        <v>19</v>
      </c>
      <c r="FG15" s="20">
        <v>7270</v>
      </c>
      <c r="FH15" s="25" t="s">
        <v>19</v>
      </c>
      <c r="FI15" s="20">
        <v>4070</v>
      </c>
      <c r="FJ15" s="25" t="s">
        <v>19</v>
      </c>
      <c r="FK15" s="20">
        <v>2750</v>
      </c>
      <c r="FL15" s="25" t="s">
        <v>19</v>
      </c>
      <c r="FM15" s="20">
        <v>7700</v>
      </c>
      <c r="FN15" s="25" t="s">
        <v>19</v>
      </c>
      <c r="FO15" s="20">
        <v>6130</v>
      </c>
      <c r="FP15" s="25" t="s">
        <v>19</v>
      </c>
      <c r="FQ15" s="20">
        <v>4890</v>
      </c>
      <c r="FR15" s="25" t="s">
        <v>19</v>
      </c>
      <c r="FS15" s="20">
        <v>2870</v>
      </c>
      <c r="FT15" s="25" t="s">
        <v>19</v>
      </c>
      <c r="FU15" s="20">
        <v>3860</v>
      </c>
      <c r="FV15" s="25" t="s">
        <v>19</v>
      </c>
      <c r="FW15" s="20">
        <v>3280</v>
      </c>
      <c r="FX15" s="25" t="s">
        <v>19</v>
      </c>
      <c r="FY15" s="20">
        <v>2640</v>
      </c>
      <c r="FZ15" s="25" t="s">
        <v>19</v>
      </c>
      <c r="GA15" s="20">
        <v>970</v>
      </c>
      <c r="GB15" s="25" t="s">
        <v>19</v>
      </c>
      <c r="GC15" s="20">
        <v>6490</v>
      </c>
      <c r="GD15" s="25" t="s">
        <v>19</v>
      </c>
      <c r="GE15" s="20">
        <v>7940</v>
      </c>
      <c r="GF15" s="25" t="s">
        <v>19</v>
      </c>
      <c r="GG15" s="20">
        <v>12110</v>
      </c>
      <c r="GH15" s="25" t="s">
        <v>19</v>
      </c>
      <c r="GI15" s="20">
        <v>6360</v>
      </c>
      <c r="GJ15" s="25" t="s">
        <v>19</v>
      </c>
      <c r="GK15" s="20">
        <v>4530</v>
      </c>
      <c r="GL15" s="25" t="s">
        <v>19</v>
      </c>
      <c r="GM15" s="20">
        <v>6430</v>
      </c>
      <c r="GN15" s="25" t="s">
        <v>19</v>
      </c>
      <c r="GO15" s="20">
        <v>3570</v>
      </c>
      <c r="GP15" s="25" t="s">
        <v>19</v>
      </c>
      <c r="GQ15" s="20">
        <v>1350</v>
      </c>
      <c r="GR15" s="25" t="s">
        <v>19</v>
      </c>
      <c r="GS15" s="20">
        <v>8720</v>
      </c>
      <c r="GT15" s="25" t="s">
        <v>19</v>
      </c>
      <c r="GU15" s="20" t="s">
        <v>19</v>
      </c>
      <c r="GV15" s="25" t="s">
        <v>19</v>
      </c>
    </row>
    <row r="16" spans="1:208" ht="15" customHeight="1" x14ac:dyDescent="0.25">
      <c r="A16" s="6">
        <v>43678</v>
      </c>
      <c r="B16" s="26" t="s">
        <v>4</v>
      </c>
      <c r="C16" s="20">
        <v>3140</v>
      </c>
      <c r="D16" s="25" t="s">
        <v>19</v>
      </c>
      <c r="E16" s="20">
        <v>5480</v>
      </c>
      <c r="F16" s="25" t="s">
        <v>19</v>
      </c>
      <c r="G16" s="20">
        <v>3150</v>
      </c>
      <c r="H16" s="25" t="s">
        <v>19</v>
      </c>
      <c r="I16" s="20">
        <v>1850</v>
      </c>
      <c r="J16" s="25" t="s">
        <v>19</v>
      </c>
      <c r="K16" s="20">
        <v>1190</v>
      </c>
      <c r="L16" s="25" t="s">
        <v>19</v>
      </c>
      <c r="M16" s="20">
        <v>10220</v>
      </c>
      <c r="N16" s="25" t="s">
        <v>19</v>
      </c>
      <c r="O16" s="20">
        <v>2200</v>
      </c>
      <c r="P16" s="25" t="s">
        <v>19</v>
      </c>
      <c r="Q16" s="20">
        <v>2700</v>
      </c>
      <c r="R16" s="25" t="s">
        <v>19</v>
      </c>
      <c r="S16" s="20">
        <v>1540</v>
      </c>
      <c r="T16" s="25" t="s">
        <v>19</v>
      </c>
      <c r="U16" s="20">
        <v>2240</v>
      </c>
      <c r="V16" s="25" t="s">
        <v>19</v>
      </c>
      <c r="W16" s="20">
        <v>5490</v>
      </c>
      <c r="X16" s="25" t="s">
        <v>19</v>
      </c>
      <c r="Y16" s="20">
        <v>2450</v>
      </c>
      <c r="Z16" s="25" t="s">
        <v>19</v>
      </c>
      <c r="AA16" s="20">
        <v>19900</v>
      </c>
      <c r="AB16" s="25" t="s">
        <v>19</v>
      </c>
      <c r="AC16" s="20">
        <v>5770</v>
      </c>
      <c r="AD16" s="25" t="s">
        <v>19</v>
      </c>
      <c r="AE16" s="20">
        <v>1330</v>
      </c>
      <c r="AF16" s="25" t="s">
        <v>19</v>
      </c>
      <c r="AG16" s="20">
        <v>2690</v>
      </c>
      <c r="AH16" s="25" t="s">
        <v>19</v>
      </c>
      <c r="AI16" s="20">
        <v>6570</v>
      </c>
      <c r="AJ16" s="25" t="s">
        <v>19</v>
      </c>
      <c r="AK16" s="20">
        <v>3360</v>
      </c>
      <c r="AL16" s="25" t="s">
        <v>19</v>
      </c>
      <c r="AM16" s="20">
        <v>2330</v>
      </c>
      <c r="AN16" s="25" t="s">
        <v>19</v>
      </c>
      <c r="AO16" s="20">
        <v>400</v>
      </c>
      <c r="AP16" s="25" t="s">
        <v>19</v>
      </c>
      <c r="AQ16" s="20">
        <v>2280</v>
      </c>
      <c r="AR16" s="25" t="s">
        <v>19</v>
      </c>
      <c r="AS16" s="20">
        <v>2190</v>
      </c>
      <c r="AT16" s="25" t="s">
        <v>19</v>
      </c>
      <c r="AU16" s="20">
        <v>3500</v>
      </c>
      <c r="AV16" s="25" t="s">
        <v>19</v>
      </c>
      <c r="AW16" s="20">
        <v>1650</v>
      </c>
      <c r="AX16" s="25" t="s">
        <v>19</v>
      </c>
      <c r="AY16" s="20">
        <v>3830</v>
      </c>
      <c r="AZ16" s="25" t="s">
        <v>19</v>
      </c>
      <c r="BA16" s="20">
        <v>5080</v>
      </c>
      <c r="BB16" s="25" t="s">
        <v>19</v>
      </c>
      <c r="BC16" s="20">
        <v>3590</v>
      </c>
      <c r="BD16" s="25" t="s">
        <v>19</v>
      </c>
      <c r="BE16" s="20">
        <v>8790</v>
      </c>
      <c r="BF16" s="25" t="s">
        <v>19</v>
      </c>
      <c r="BG16" s="20">
        <v>2700</v>
      </c>
      <c r="BH16" s="25" t="s">
        <v>19</v>
      </c>
      <c r="BI16" s="20">
        <v>10790</v>
      </c>
      <c r="BJ16" s="25" t="s">
        <v>19</v>
      </c>
      <c r="BK16" s="20">
        <v>9050</v>
      </c>
      <c r="BL16" s="25" t="s">
        <v>19</v>
      </c>
      <c r="BM16" s="20">
        <v>14830</v>
      </c>
      <c r="BN16" s="25" t="s">
        <v>19</v>
      </c>
      <c r="BO16" s="20">
        <v>2090</v>
      </c>
      <c r="BP16" s="25" t="s">
        <v>19</v>
      </c>
      <c r="BQ16" s="20">
        <v>11750</v>
      </c>
      <c r="BR16" s="25" t="s">
        <v>19</v>
      </c>
      <c r="BS16" s="20">
        <v>17800</v>
      </c>
      <c r="BT16" s="25" t="s">
        <v>19</v>
      </c>
      <c r="BU16" s="20">
        <v>9790</v>
      </c>
      <c r="BV16" s="25" t="s">
        <v>19</v>
      </c>
      <c r="BW16" s="20">
        <v>1170</v>
      </c>
      <c r="BX16" s="25" t="s">
        <v>19</v>
      </c>
      <c r="BY16" s="20">
        <v>5420</v>
      </c>
      <c r="BZ16" s="25" t="s">
        <v>19</v>
      </c>
      <c r="CA16" s="20">
        <v>8410</v>
      </c>
      <c r="CB16" s="25" t="s">
        <v>19</v>
      </c>
      <c r="CC16" s="20">
        <v>2730</v>
      </c>
      <c r="CD16" s="25" t="s">
        <v>19</v>
      </c>
      <c r="CE16" s="20">
        <v>3390</v>
      </c>
      <c r="CF16" s="25" t="s">
        <v>19</v>
      </c>
      <c r="CG16" s="20">
        <v>3080</v>
      </c>
      <c r="CH16" s="25" t="s">
        <v>19</v>
      </c>
      <c r="CI16" s="20">
        <v>5190</v>
      </c>
      <c r="CJ16" s="25" t="s">
        <v>19</v>
      </c>
      <c r="CK16" s="20">
        <v>2160</v>
      </c>
      <c r="CL16" s="25" t="s">
        <v>19</v>
      </c>
      <c r="CM16" s="20">
        <v>13890</v>
      </c>
      <c r="CN16" s="25" t="s">
        <v>19</v>
      </c>
      <c r="CO16" s="20">
        <v>3650</v>
      </c>
      <c r="CP16" s="25" t="s">
        <v>19</v>
      </c>
      <c r="CQ16" s="20">
        <v>1950</v>
      </c>
      <c r="CR16" s="25" t="s">
        <v>19</v>
      </c>
      <c r="CS16" s="20">
        <v>3360</v>
      </c>
      <c r="CT16" s="25" t="s">
        <v>19</v>
      </c>
      <c r="CU16" s="20">
        <v>890</v>
      </c>
      <c r="CV16" s="25" t="s">
        <v>19</v>
      </c>
      <c r="CW16" s="20">
        <v>3010</v>
      </c>
      <c r="CX16" s="25" t="s">
        <v>19</v>
      </c>
      <c r="CY16" s="20">
        <v>3810</v>
      </c>
      <c r="CZ16" s="25" t="s">
        <v>19</v>
      </c>
      <c r="DA16" s="20">
        <v>3940</v>
      </c>
      <c r="DB16" s="25" t="s">
        <v>19</v>
      </c>
      <c r="DC16" s="20">
        <v>1750</v>
      </c>
      <c r="DD16" s="25" t="s">
        <v>19</v>
      </c>
      <c r="DE16" s="20">
        <v>1880</v>
      </c>
      <c r="DF16" s="25" t="s">
        <v>19</v>
      </c>
      <c r="DG16" s="20">
        <v>4720</v>
      </c>
      <c r="DH16" s="25" t="s">
        <v>19</v>
      </c>
      <c r="DI16" s="20">
        <v>900</v>
      </c>
      <c r="DJ16" s="25" t="s">
        <v>19</v>
      </c>
      <c r="DK16" s="20">
        <v>7170</v>
      </c>
      <c r="DL16" s="25" t="s">
        <v>19</v>
      </c>
      <c r="DM16" s="20">
        <v>10900</v>
      </c>
      <c r="DN16" s="25" t="s">
        <v>19</v>
      </c>
      <c r="DO16" s="20">
        <v>3500</v>
      </c>
      <c r="DP16" s="25" t="s">
        <v>19</v>
      </c>
      <c r="DQ16" s="20">
        <v>26920</v>
      </c>
      <c r="DR16" s="25" t="s">
        <v>19</v>
      </c>
      <c r="DS16" s="20">
        <v>5900</v>
      </c>
      <c r="DT16" s="25" t="s">
        <v>19</v>
      </c>
      <c r="DU16" s="20">
        <v>2440</v>
      </c>
      <c r="DV16" s="25" t="s">
        <v>19</v>
      </c>
      <c r="DW16" s="20">
        <v>14990</v>
      </c>
      <c r="DX16" s="25" t="s">
        <v>19</v>
      </c>
      <c r="DY16" s="20">
        <v>4440</v>
      </c>
      <c r="DZ16" s="25" t="s">
        <v>19</v>
      </c>
      <c r="EA16" s="20">
        <v>7000</v>
      </c>
      <c r="EB16" s="25" t="s">
        <v>19</v>
      </c>
      <c r="EC16" s="20">
        <v>3700</v>
      </c>
      <c r="ED16" s="25" t="s">
        <v>19</v>
      </c>
      <c r="EE16" s="20">
        <v>4380</v>
      </c>
      <c r="EF16" s="25" t="s">
        <v>19</v>
      </c>
      <c r="EG16" s="20">
        <v>6700</v>
      </c>
      <c r="EH16" s="25" t="s">
        <v>19</v>
      </c>
      <c r="EI16" s="20">
        <v>4410</v>
      </c>
      <c r="EJ16" s="25" t="s">
        <v>19</v>
      </c>
      <c r="EK16" s="20">
        <v>11820</v>
      </c>
      <c r="EL16" s="25" t="s">
        <v>19</v>
      </c>
      <c r="EM16" s="20">
        <v>2500</v>
      </c>
      <c r="EN16" s="25" t="s">
        <v>19</v>
      </c>
      <c r="EO16" s="20">
        <v>3930</v>
      </c>
      <c r="EP16" s="25" t="s">
        <v>19</v>
      </c>
      <c r="EQ16" s="20">
        <v>3860</v>
      </c>
      <c r="ER16" s="25" t="s">
        <v>19</v>
      </c>
      <c r="ES16" s="20">
        <v>2290</v>
      </c>
      <c r="ET16" s="25" t="s">
        <v>19</v>
      </c>
      <c r="EU16" s="20">
        <v>4140</v>
      </c>
      <c r="EV16" s="25" t="s">
        <v>19</v>
      </c>
      <c r="EW16" s="20">
        <v>11460</v>
      </c>
      <c r="EX16" s="25" t="s">
        <v>19</v>
      </c>
      <c r="EY16" s="20">
        <v>16090</v>
      </c>
      <c r="EZ16" s="25" t="s">
        <v>19</v>
      </c>
      <c r="FA16" s="20">
        <v>6510</v>
      </c>
      <c r="FB16" s="25" t="s">
        <v>19</v>
      </c>
      <c r="FC16" s="20">
        <v>6780</v>
      </c>
      <c r="FD16" s="25" t="s">
        <v>19</v>
      </c>
      <c r="FE16" s="20">
        <v>3820</v>
      </c>
      <c r="FF16" s="25" t="s">
        <v>19</v>
      </c>
      <c r="FG16" s="20">
        <v>7310</v>
      </c>
      <c r="FH16" s="25" t="s">
        <v>19</v>
      </c>
      <c r="FI16" s="20">
        <v>4080</v>
      </c>
      <c r="FJ16" s="25" t="s">
        <v>19</v>
      </c>
      <c r="FK16" s="20">
        <v>2760</v>
      </c>
      <c r="FL16" s="25" t="s">
        <v>19</v>
      </c>
      <c r="FM16" s="20">
        <v>7790</v>
      </c>
      <c r="FN16" s="25" t="s">
        <v>19</v>
      </c>
      <c r="FO16" s="20">
        <v>6150</v>
      </c>
      <c r="FP16" s="25" t="s">
        <v>19</v>
      </c>
      <c r="FQ16" s="20">
        <v>4910</v>
      </c>
      <c r="FR16" s="25" t="s">
        <v>19</v>
      </c>
      <c r="FS16" s="20">
        <v>2880</v>
      </c>
      <c r="FT16" s="25" t="s">
        <v>19</v>
      </c>
      <c r="FU16" s="20">
        <v>3880</v>
      </c>
      <c r="FV16" s="25" t="s">
        <v>19</v>
      </c>
      <c r="FW16" s="20">
        <v>3270</v>
      </c>
      <c r="FX16" s="25" t="s">
        <v>19</v>
      </c>
      <c r="FY16" s="20">
        <v>2640</v>
      </c>
      <c r="FZ16" s="25" t="s">
        <v>19</v>
      </c>
      <c r="GA16" s="20">
        <v>960</v>
      </c>
      <c r="GB16" s="25" t="s">
        <v>19</v>
      </c>
      <c r="GC16" s="20">
        <v>6510</v>
      </c>
      <c r="GD16" s="25" t="s">
        <v>19</v>
      </c>
      <c r="GE16" s="20">
        <v>7900</v>
      </c>
      <c r="GF16" s="25" t="s">
        <v>19</v>
      </c>
      <c r="GG16" s="20">
        <v>12160</v>
      </c>
      <c r="GH16" s="25" t="s">
        <v>19</v>
      </c>
      <c r="GI16" s="20">
        <v>6360</v>
      </c>
      <c r="GJ16" s="25" t="s">
        <v>19</v>
      </c>
      <c r="GK16" s="20">
        <v>4630</v>
      </c>
      <c r="GL16" s="25" t="s">
        <v>19</v>
      </c>
      <c r="GM16" s="20">
        <v>6410</v>
      </c>
      <c r="GN16" s="25" t="s">
        <v>19</v>
      </c>
      <c r="GO16" s="20">
        <v>3570</v>
      </c>
      <c r="GP16" s="25" t="s">
        <v>19</v>
      </c>
      <c r="GQ16" s="20">
        <v>1360</v>
      </c>
      <c r="GR16" s="25" t="s">
        <v>19</v>
      </c>
      <c r="GS16" s="20">
        <v>8770</v>
      </c>
      <c r="GT16" s="25" t="s">
        <v>19</v>
      </c>
      <c r="GU16" s="20" t="s">
        <v>19</v>
      </c>
      <c r="GV16" s="25" t="s">
        <v>19</v>
      </c>
    </row>
    <row r="17" spans="1:204" ht="15" customHeight="1" x14ac:dyDescent="0.25">
      <c r="A17" s="6">
        <v>43709</v>
      </c>
      <c r="B17" s="26" t="s">
        <v>4</v>
      </c>
      <c r="C17" s="20">
        <v>3140</v>
      </c>
      <c r="D17" s="25" t="s">
        <v>19</v>
      </c>
      <c r="E17" s="20">
        <v>5500</v>
      </c>
      <c r="F17" s="25" t="s">
        <v>19</v>
      </c>
      <c r="G17" s="20">
        <v>3170</v>
      </c>
      <c r="H17" s="25" t="s">
        <v>19</v>
      </c>
      <c r="I17" s="20">
        <v>1850</v>
      </c>
      <c r="J17" s="25" t="s">
        <v>19</v>
      </c>
      <c r="K17" s="20">
        <v>1200</v>
      </c>
      <c r="L17" s="25" t="s">
        <v>19</v>
      </c>
      <c r="M17" s="20">
        <v>10220</v>
      </c>
      <c r="N17" s="25" t="s">
        <v>19</v>
      </c>
      <c r="O17" s="20">
        <v>2220</v>
      </c>
      <c r="P17" s="25" t="s">
        <v>19</v>
      </c>
      <c r="Q17" s="20">
        <v>2710</v>
      </c>
      <c r="R17" s="25" t="s">
        <v>19</v>
      </c>
      <c r="S17" s="20">
        <v>1550</v>
      </c>
      <c r="T17" s="25" t="s">
        <v>19</v>
      </c>
      <c r="U17" s="20">
        <v>2250</v>
      </c>
      <c r="V17" s="25" t="s">
        <v>19</v>
      </c>
      <c r="W17" s="20">
        <v>5510</v>
      </c>
      <c r="X17" s="25" t="s">
        <v>19</v>
      </c>
      <c r="Y17" s="20">
        <v>2470</v>
      </c>
      <c r="Z17" s="25" t="s">
        <v>19</v>
      </c>
      <c r="AA17" s="20">
        <v>19890</v>
      </c>
      <c r="AB17" s="25" t="s">
        <v>19</v>
      </c>
      <c r="AC17" s="20">
        <v>5780</v>
      </c>
      <c r="AD17" s="25" t="s">
        <v>19</v>
      </c>
      <c r="AE17" s="20">
        <v>1330</v>
      </c>
      <c r="AF17" s="25" t="s">
        <v>19</v>
      </c>
      <c r="AG17" s="20">
        <v>2700</v>
      </c>
      <c r="AH17" s="25" t="s">
        <v>19</v>
      </c>
      <c r="AI17" s="20">
        <v>6580</v>
      </c>
      <c r="AJ17" s="25" t="s">
        <v>19</v>
      </c>
      <c r="AK17" s="20">
        <v>3370</v>
      </c>
      <c r="AL17" s="25" t="s">
        <v>19</v>
      </c>
      <c r="AM17" s="20">
        <v>2320</v>
      </c>
      <c r="AN17" s="25" t="s">
        <v>19</v>
      </c>
      <c r="AO17" s="20">
        <v>400</v>
      </c>
      <c r="AP17" s="25" t="s">
        <v>19</v>
      </c>
      <c r="AQ17" s="20">
        <v>2290</v>
      </c>
      <c r="AR17" s="25" t="s">
        <v>19</v>
      </c>
      <c r="AS17" s="20">
        <v>2200</v>
      </c>
      <c r="AT17" s="25" t="s">
        <v>19</v>
      </c>
      <c r="AU17" s="20">
        <v>3530</v>
      </c>
      <c r="AV17" s="25" t="s">
        <v>19</v>
      </c>
      <c r="AW17" s="20">
        <v>1680</v>
      </c>
      <c r="AX17" s="25" t="s">
        <v>19</v>
      </c>
      <c r="AY17" s="20">
        <v>3840</v>
      </c>
      <c r="AZ17" s="25" t="s">
        <v>19</v>
      </c>
      <c r="BA17" s="20">
        <v>5080</v>
      </c>
      <c r="BB17" s="25" t="s">
        <v>19</v>
      </c>
      <c r="BC17" s="20">
        <v>3620</v>
      </c>
      <c r="BD17" s="25" t="s">
        <v>19</v>
      </c>
      <c r="BE17" s="20">
        <v>8790</v>
      </c>
      <c r="BF17" s="25" t="s">
        <v>19</v>
      </c>
      <c r="BG17" s="20">
        <v>2710</v>
      </c>
      <c r="BH17" s="25" t="s">
        <v>19</v>
      </c>
      <c r="BI17" s="20">
        <v>10780</v>
      </c>
      <c r="BJ17" s="25" t="s">
        <v>19</v>
      </c>
      <c r="BK17" s="20">
        <v>9050</v>
      </c>
      <c r="BL17" s="25" t="s">
        <v>19</v>
      </c>
      <c r="BM17" s="20">
        <v>14900</v>
      </c>
      <c r="BN17" s="25" t="s">
        <v>19</v>
      </c>
      <c r="BO17" s="20">
        <v>2090</v>
      </c>
      <c r="BP17" s="25" t="s">
        <v>19</v>
      </c>
      <c r="BQ17" s="20">
        <v>11740</v>
      </c>
      <c r="BR17" s="25" t="s">
        <v>19</v>
      </c>
      <c r="BS17" s="20">
        <v>17890</v>
      </c>
      <c r="BT17" s="25" t="s">
        <v>19</v>
      </c>
      <c r="BU17" s="20">
        <v>9800</v>
      </c>
      <c r="BV17" s="25" t="s">
        <v>19</v>
      </c>
      <c r="BW17" s="20">
        <v>1180</v>
      </c>
      <c r="BX17" s="25" t="s">
        <v>19</v>
      </c>
      <c r="BY17" s="20">
        <v>5430</v>
      </c>
      <c r="BZ17" s="25" t="s">
        <v>19</v>
      </c>
      <c r="CA17" s="20">
        <v>8440</v>
      </c>
      <c r="CB17" s="25" t="s">
        <v>19</v>
      </c>
      <c r="CC17" s="20">
        <v>2760</v>
      </c>
      <c r="CD17" s="25" t="s">
        <v>19</v>
      </c>
      <c r="CE17" s="20">
        <v>3410</v>
      </c>
      <c r="CF17" s="25" t="s">
        <v>19</v>
      </c>
      <c r="CG17" s="20">
        <v>3100</v>
      </c>
      <c r="CH17" s="25" t="s">
        <v>19</v>
      </c>
      <c r="CI17" s="20">
        <v>5220</v>
      </c>
      <c r="CJ17" s="25" t="s">
        <v>19</v>
      </c>
      <c r="CK17" s="20">
        <v>2170</v>
      </c>
      <c r="CL17" s="25" t="s">
        <v>19</v>
      </c>
      <c r="CM17" s="20">
        <v>13880</v>
      </c>
      <c r="CN17" s="25" t="s">
        <v>19</v>
      </c>
      <c r="CO17" s="20">
        <v>3690</v>
      </c>
      <c r="CP17" s="25" t="s">
        <v>19</v>
      </c>
      <c r="CQ17" s="20">
        <v>1960</v>
      </c>
      <c r="CR17" s="25" t="s">
        <v>19</v>
      </c>
      <c r="CS17" s="20">
        <v>3370</v>
      </c>
      <c r="CT17" s="25" t="s">
        <v>19</v>
      </c>
      <c r="CU17" s="20">
        <v>890</v>
      </c>
      <c r="CV17" s="25" t="s">
        <v>19</v>
      </c>
      <c r="CW17" s="20">
        <v>3020</v>
      </c>
      <c r="CX17" s="25" t="s">
        <v>19</v>
      </c>
      <c r="CY17" s="20">
        <v>3790</v>
      </c>
      <c r="CZ17" s="25" t="s">
        <v>19</v>
      </c>
      <c r="DA17" s="20">
        <v>3970</v>
      </c>
      <c r="DB17" s="25" t="s">
        <v>19</v>
      </c>
      <c r="DC17" s="20">
        <v>1770</v>
      </c>
      <c r="DD17" s="25" t="s">
        <v>19</v>
      </c>
      <c r="DE17" s="20">
        <v>1890</v>
      </c>
      <c r="DF17" s="25" t="s">
        <v>19</v>
      </c>
      <c r="DG17" s="20">
        <v>4750</v>
      </c>
      <c r="DH17" s="25" t="s">
        <v>19</v>
      </c>
      <c r="DI17" s="20">
        <v>900</v>
      </c>
      <c r="DJ17" s="25" t="s">
        <v>19</v>
      </c>
      <c r="DK17" s="20">
        <v>7170</v>
      </c>
      <c r="DL17" s="25" t="s">
        <v>19</v>
      </c>
      <c r="DM17" s="20">
        <v>10900</v>
      </c>
      <c r="DN17" s="25" t="s">
        <v>19</v>
      </c>
      <c r="DO17" s="20">
        <v>3510</v>
      </c>
      <c r="DP17" s="25" t="s">
        <v>19</v>
      </c>
      <c r="DQ17" s="20">
        <v>27050</v>
      </c>
      <c r="DR17" s="25" t="s">
        <v>19</v>
      </c>
      <c r="DS17" s="20">
        <v>5910</v>
      </c>
      <c r="DT17" s="25" t="s">
        <v>19</v>
      </c>
      <c r="DU17" s="20">
        <v>2430</v>
      </c>
      <c r="DV17" s="25" t="s">
        <v>19</v>
      </c>
      <c r="DW17" s="20">
        <v>14960</v>
      </c>
      <c r="DX17" s="25" t="s">
        <v>19</v>
      </c>
      <c r="DY17" s="20">
        <v>4440</v>
      </c>
      <c r="DZ17" s="25" t="s">
        <v>19</v>
      </c>
      <c r="EA17" s="20">
        <v>7040</v>
      </c>
      <c r="EB17" s="25" t="s">
        <v>19</v>
      </c>
      <c r="EC17" s="20">
        <v>3720</v>
      </c>
      <c r="ED17" s="25" t="s">
        <v>19</v>
      </c>
      <c r="EE17" s="20">
        <v>4380</v>
      </c>
      <c r="EF17" s="25" t="s">
        <v>19</v>
      </c>
      <c r="EG17" s="20">
        <v>6730</v>
      </c>
      <c r="EH17" s="25" t="s">
        <v>19</v>
      </c>
      <c r="EI17" s="20">
        <v>4420</v>
      </c>
      <c r="EJ17" s="25" t="s">
        <v>19</v>
      </c>
      <c r="EK17" s="20">
        <v>11870</v>
      </c>
      <c r="EL17" s="25" t="s">
        <v>19</v>
      </c>
      <c r="EM17" s="20">
        <v>2510</v>
      </c>
      <c r="EN17" s="25" t="s">
        <v>19</v>
      </c>
      <c r="EO17" s="20">
        <v>3930</v>
      </c>
      <c r="EP17" s="25" t="s">
        <v>19</v>
      </c>
      <c r="EQ17" s="20">
        <v>3850</v>
      </c>
      <c r="ER17" s="25" t="s">
        <v>19</v>
      </c>
      <c r="ES17" s="20">
        <v>2300</v>
      </c>
      <c r="ET17" s="25" t="s">
        <v>19</v>
      </c>
      <c r="EU17" s="20">
        <v>4160</v>
      </c>
      <c r="EV17" s="25" t="s">
        <v>19</v>
      </c>
      <c r="EW17" s="20">
        <v>11490</v>
      </c>
      <c r="EX17" s="25" t="s">
        <v>19</v>
      </c>
      <c r="EY17" s="20">
        <v>16180</v>
      </c>
      <c r="EZ17" s="25" t="s">
        <v>19</v>
      </c>
      <c r="FA17" s="20">
        <v>6610</v>
      </c>
      <c r="FB17" s="25" t="s">
        <v>19</v>
      </c>
      <c r="FC17" s="20">
        <v>6790</v>
      </c>
      <c r="FD17" s="25" t="s">
        <v>19</v>
      </c>
      <c r="FE17" s="20">
        <v>3830</v>
      </c>
      <c r="FF17" s="25" t="s">
        <v>19</v>
      </c>
      <c r="FG17" s="20">
        <v>7330</v>
      </c>
      <c r="FH17" s="25" t="s">
        <v>19</v>
      </c>
      <c r="FI17" s="20">
        <v>4100</v>
      </c>
      <c r="FJ17" s="25" t="s">
        <v>19</v>
      </c>
      <c r="FK17" s="20">
        <v>2780</v>
      </c>
      <c r="FL17" s="25" t="s">
        <v>19</v>
      </c>
      <c r="FM17" s="20">
        <v>7850</v>
      </c>
      <c r="FN17" s="25" t="s">
        <v>19</v>
      </c>
      <c r="FO17" s="20">
        <v>6160</v>
      </c>
      <c r="FP17" s="25" t="s">
        <v>19</v>
      </c>
      <c r="FQ17" s="20">
        <v>4930</v>
      </c>
      <c r="FR17" s="25" t="s">
        <v>19</v>
      </c>
      <c r="FS17" s="20">
        <v>2890</v>
      </c>
      <c r="FT17" s="25" t="s">
        <v>19</v>
      </c>
      <c r="FU17" s="20">
        <v>3880</v>
      </c>
      <c r="FV17" s="25" t="s">
        <v>19</v>
      </c>
      <c r="FW17" s="20">
        <v>3280</v>
      </c>
      <c r="FX17" s="25" t="s">
        <v>19</v>
      </c>
      <c r="FY17" s="20">
        <v>2650</v>
      </c>
      <c r="FZ17" s="25" t="s">
        <v>19</v>
      </c>
      <c r="GA17" s="20">
        <v>970</v>
      </c>
      <c r="GB17" s="25" t="s">
        <v>19</v>
      </c>
      <c r="GC17" s="20">
        <v>6560</v>
      </c>
      <c r="GD17" s="25" t="s">
        <v>19</v>
      </c>
      <c r="GE17" s="20">
        <v>7920</v>
      </c>
      <c r="GF17" s="25" t="s">
        <v>19</v>
      </c>
      <c r="GG17" s="20">
        <v>12150</v>
      </c>
      <c r="GH17" s="25" t="s">
        <v>19</v>
      </c>
      <c r="GI17" s="20">
        <v>6370</v>
      </c>
      <c r="GJ17" s="25" t="s">
        <v>19</v>
      </c>
      <c r="GK17" s="20">
        <v>4690</v>
      </c>
      <c r="GL17" s="25" t="s">
        <v>19</v>
      </c>
      <c r="GM17" s="20">
        <v>6400</v>
      </c>
      <c r="GN17" s="25" t="s">
        <v>19</v>
      </c>
      <c r="GO17" s="20">
        <v>3580</v>
      </c>
      <c r="GP17" s="25" t="s">
        <v>19</v>
      </c>
      <c r="GQ17" s="20">
        <v>1370</v>
      </c>
      <c r="GR17" s="25" t="s">
        <v>19</v>
      </c>
      <c r="GS17" s="20">
        <v>8810</v>
      </c>
      <c r="GT17" s="25" t="s">
        <v>19</v>
      </c>
      <c r="GU17" s="20" t="s">
        <v>19</v>
      </c>
      <c r="GV17" s="25" t="s">
        <v>19</v>
      </c>
    </row>
    <row r="18" spans="1:204" ht="15" customHeight="1" x14ac:dyDescent="0.25">
      <c r="A18" s="6">
        <v>43739</v>
      </c>
      <c r="B18" s="26" t="s">
        <v>4</v>
      </c>
      <c r="C18" s="20">
        <v>3140</v>
      </c>
      <c r="D18" s="25" t="s">
        <v>19</v>
      </c>
      <c r="E18" s="20">
        <v>5530</v>
      </c>
      <c r="F18" s="25" t="s">
        <v>19</v>
      </c>
      <c r="G18" s="20">
        <v>3180</v>
      </c>
      <c r="H18" s="25" t="s">
        <v>19</v>
      </c>
      <c r="I18" s="20">
        <v>1860</v>
      </c>
      <c r="J18" s="25" t="s">
        <v>19</v>
      </c>
      <c r="K18" s="20">
        <v>1210</v>
      </c>
      <c r="L18" s="25" t="s">
        <v>19</v>
      </c>
      <c r="M18" s="20">
        <v>10220</v>
      </c>
      <c r="N18" s="25" t="s">
        <v>19</v>
      </c>
      <c r="O18" s="20">
        <v>2210</v>
      </c>
      <c r="P18" s="25" t="s">
        <v>19</v>
      </c>
      <c r="Q18" s="20">
        <v>2710</v>
      </c>
      <c r="R18" s="25" t="s">
        <v>19</v>
      </c>
      <c r="S18" s="20">
        <v>1560</v>
      </c>
      <c r="T18" s="25" t="s">
        <v>19</v>
      </c>
      <c r="U18" s="20">
        <v>2250</v>
      </c>
      <c r="V18" s="25" t="s">
        <v>19</v>
      </c>
      <c r="W18" s="20">
        <v>5550</v>
      </c>
      <c r="X18" s="25" t="s">
        <v>19</v>
      </c>
      <c r="Y18" s="20">
        <v>2480</v>
      </c>
      <c r="Z18" s="25" t="s">
        <v>19</v>
      </c>
      <c r="AA18" s="20">
        <v>19910</v>
      </c>
      <c r="AB18" s="25" t="s">
        <v>19</v>
      </c>
      <c r="AC18" s="20">
        <v>5780</v>
      </c>
      <c r="AD18" s="25" t="s">
        <v>19</v>
      </c>
      <c r="AE18" s="20">
        <v>1320</v>
      </c>
      <c r="AF18" s="25" t="s">
        <v>19</v>
      </c>
      <c r="AG18" s="20">
        <v>2710</v>
      </c>
      <c r="AH18" s="25" t="s">
        <v>19</v>
      </c>
      <c r="AI18" s="20">
        <v>6610</v>
      </c>
      <c r="AJ18" s="25" t="s">
        <v>19</v>
      </c>
      <c r="AK18" s="20">
        <v>3380</v>
      </c>
      <c r="AL18" s="25" t="s">
        <v>19</v>
      </c>
      <c r="AM18" s="20">
        <v>2320</v>
      </c>
      <c r="AN18" s="25" t="s">
        <v>19</v>
      </c>
      <c r="AO18" s="20">
        <v>400</v>
      </c>
      <c r="AP18" s="25" t="s">
        <v>19</v>
      </c>
      <c r="AQ18" s="20">
        <v>2310</v>
      </c>
      <c r="AR18" s="25" t="s">
        <v>19</v>
      </c>
      <c r="AS18" s="20">
        <v>2220</v>
      </c>
      <c r="AT18" s="25" t="s">
        <v>19</v>
      </c>
      <c r="AU18" s="20">
        <v>3550</v>
      </c>
      <c r="AV18" s="25" t="s">
        <v>19</v>
      </c>
      <c r="AW18" s="20">
        <v>1690</v>
      </c>
      <c r="AX18" s="25" t="s">
        <v>19</v>
      </c>
      <c r="AY18" s="20">
        <v>3860</v>
      </c>
      <c r="AZ18" s="25" t="s">
        <v>19</v>
      </c>
      <c r="BA18" s="20">
        <v>5070</v>
      </c>
      <c r="BB18" s="25" t="s">
        <v>19</v>
      </c>
      <c r="BC18" s="20">
        <v>3650</v>
      </c>
      <c r="BD18" s="25" t="s">
        <v>19</v>
      </c>
      <c r="BE18" s="20">
        <v>8790</v>
      </c>
      <c r="BF18" s="25" t="s">
        <v>19</v>
      </c>
      <c r="BG18" s="20">
        <v>2740</v>
      </c>
      <c r="BH18" s="25" t="s">
        <v>19</v>
      </c>
      <c r="BI18" s="20">
        <v>10820</v>
      </c>
      <c r="BJ18" s="25" t="s">
        <v>19</v>
      </c>
      <c r="BK18" s="20">
        <v>9080</v>
      </c>
      <c r="BL18" s="25" t="s">
        <v>19</v>
      </c>
      <c r="BM18" s="20">
        <v>14930</v>
      </c>
      <c r="BN18" s="25" t="s">
        <v>19</v>
      </c>
      <c r="BO18" s="20">
        <v>2100</v>
      </c>
      <c r="BP18" s="25" t="s">
        <v>19</v>
      </c>
      <c r="BQ18" s="20">
        <v>11810</v>
      </c>
      <c r="BR18" s="25" t="s">
        <v>19</v>
      </c>
      <c r="BS18" s="20">
        <v>18020</v>
      </c>
      <c r="BT18" s="25" t="s">
        <v>19</v>
      </c>
      <c r="BU18" s="20">
        <v>9870</v>
      </c>
      <c r="BV18" s="25" t="s">
        <v>19</v>
      </c>
      <c r="BW18" s="20">
        <v>1180</v>
      </c>
      <c r="BX18" s="25" t="s">
        <v>19</v>
      </c>
      <c r="BY18" s="20">
        <v>5400</v>
      </c>
      <c r="BZ18" s="25" t="s">
        <v>19</v>
      </c>
      <c r="CA18" s="20">
        <v>8450</v>
      </c>
      <c r="CB18" s="25" t="s">
        <v>19</v>
      </c>
      <c r="CC18" s="20">
        <v>2740</v>
      </c>
      <c r="CD18" s="25" t="s">
        <v>19</v>
      </c>
      <c r="CE18" s="20">
        <v>3420</v>
      </c>
      <c r="CF18" s="25" t="s">
        <v>19</v>
      </c>
      <c r="CG18" s="20">
        <v>3100</v>
      </c>
      <c r="CH18" s="25" t="s">
        <v>19</v>
      </c>
      <c r="CI18" s="20">
        <v>5230</v>
      </c>
      <c r="CJ18" s="25" t="s">
        <v>19</v>
      </c>
      <c r="CK18" s="20">
        <v>2180</v>
      </c>
      <c r="CL18" s="25" t="s">
        <v>19</v>
      </c>
      <c r="CM18" s="20">
        <v>13890</v>
      </c>
      <c r="CN18" s="25" t="s">
        <v>19</v>
      </c>
      <c r="CO18" s="20">
        <v>3680</v>
      </c>
      <c r="CP18" s="25" t="s">
        <v>19</v>
      </c>
      <c r="CQ18" s="20">
        <v>1950</v>
      </c>
      <c r="CR18" s="25" t="s">
        <v>19</v>
      </c>
      <c r="CS18" s="20">
        <v>3400</v>
      </c>
      <c r="CT18" s="25" t="s">
        <v>19</v>
      </c>
      <c r="CU18" s="20">
        <v>890</v>
      </c>
      <c r="CV18" s="25" t="s">
        <v>19</v>
      </c>
      <c r="CW18" s="20">
        <v>3040</v>
      </c>
      <c r="CX18" s="25" t="s">
        <v>19</v>
      </c>
      <c r="CY18" s="20">
        <v>3800</v>
      </c>
      <c r="CZ18" s="25" t="s">
        <v>19</v>
      </c>
      <c r="DA18" s="20">
        <v>3980</v>
      </c>
      <c r="DB18" s="25" t="s">
        <v>19</v>
      </c>
      <c r="DC18" s="20">
        <v>1770</v>
      </c>
      <c r="DD18" s="25" t="s">
        <v>19</v>
      </c>
      <c r="DE18" s="20">
        <v>1920</v>
      </c>
      <c r="DF18" s="25" t="s">
        <v>19</v>
      </c>
      <c r="DG18" s="20">
        <v>4780</v>
      </c>
      <c r="DH18" s="25" t="s">
        <v>19</v>
      </c>
      <c r="DI18" s="20">
        <v>910</v>
      </c>
      <c r="DJ18" s="25" t="s">
        <v>19</v>
      </c>
      <c r="DK18" s="20">
        <v>7200</v>
      </c>
      <c r="DL18" s="25" t="s">
        <v>19</v>
      </c>
      <c r="DM18" s="20">
        <v>10920</v>
      </c>
      <c r="DN18" s="25" t="s">
        <v>19</v>
      </c>
      <c r="DO18" s="20">
        <v>3510</v>
      </c>
      <c r="DP18" s="25" t="s">
        <v>19</v>
      </c>
      <c r="DQ18" s="20">
        <v>27220</v>
      </c>
      <c r="DR18" s="25" t="s">
        <v>19</v>
      </c>
      <c r="DS18" s="20">
        <v>5950</v>
      </c>
      <c r="DT18" s="25" t="s">
        <v>19</v>
      </c>
      <c r="DU18" s="20">
        <v>2450</v>
      </c>
      <c r="DV18" s="25" t="s">
        <v>19</v>
      </c>
      <c r="DW18" s="20">
        <v>14960</v>
      </c>
      <c r="DX18" s="25" t="s">
        <v>19</v>
      </c>
      <c r="DY18" s="20">
        <v>4460</v>
      </c>
      <c r="DZ18" s="25" t="s">
        <v>19</v>
      </c>
      <c r="EA18" s="20">
        <v>7080</v>
      </c>
      <c r="EB18" s="25" t="s">
        <v>19</v>
      </c>
      <c r="EC18" s="20">
        <v>3710</v>
      </c>
      <c r="ED18" s="25" t="s">
        <v>19</v>
      </c>
      <c r="EE18" s="20">
        <v>4380</v>
      </c>
      <c r="EF18" s="25" t="s">
        <v>19</v>
      </c>
      <c r="EG18" s="20">
        <v>6800</v>
      </c>
      <c r="EH18" s="25" t="s">
        <v>19</v>
      </c>
      <c r="EI18" s="20">
        <v>4440</v>
      </c>
      <c r="EJ18" s="25" t="s">
        <v>19</v>
      </c>
      <c r="EK18" s="20">
        <v>11940</v>
      </c>
      <c r="EL18" s="25" t="s">
        <v>19</v>
      </c>
      <c r="EM18" s="20">
        <v>2510</v>
      </c>
      <c r="EN18" s="25" t="s">
        <v>19</v>
      </c>
      <c r="EO18" s="20">
        <v>3960</v>
      </c>
      <c r="EP18" s="25" t="s">
        <v>19</v>
      </c>
      <c r="EQ18" s="20">
        <v>3870</v>
      </c>
      <c r="ER18" s="25" t="s">
        <v>19</v>
      </c>
      <c r="ES18" s="20">
        <v>2320</v>
      </c>
      <c r="ET18" s="25" t="s">
        <v>19</v>
      </c>
      <c r="EU18" s="20">
        <v>4170</v>
      </c>
      <c r="EV18" s="25" t="s">
        <v>19</v>
      </c>
      <c r="EW18" s="20">
        <v>11570</v>
      </c>
      <c r="EX18" s="25" t="s">
        <v>19</v>
      </c>
      <c r="EY18" s="20">
        <v>16230</v>
      </c>
      <c r="EZ18" s="25" t="s">
        <v>19</v>
      </c>
      <c r="FA18" s="20">
        <v>6710</v>
      </c>
      <c r="FB18" s="25" t="s">
        <v>19</v>
      </c>
      <c r="FC18" s="20">
        <v>6830</v>
      </c>
      <c r="FD18" s="25" t="s">
        <v>19</v>
      </c>
      <c r="FE18" s="20">
        <v>3830</v>
      </c>
      <c r="FF18" s="25" t="s">
        <v>19</v>
      </c>
      <c r="FG18" s="20">
        <v>7380</v>
      </c>
      <c r="FH18" s="25" t="s">
        <v>19</v>
      </c>
      <c r="FI18" s="20">
        <v>4130</v>
      </c>
      <c r="FJ18" s="25" t="s">
        <v>19</v>
      </c>
      <c r="FK18" s="20">
        <v>2770</v>
      </c>
      <c r="FL18" s="25" t="s">
        <v>19</v>
      </c>
      <c r="FM18" s="20">
        <v>7920</v>
      </c>
      <c r="FN18" s="25" t="s">
        <v>19</v>
      </c>
      <c r="FO18" s="20">
        <v>6180</v>
      </c>
      <c r="FP18" s="25" t="s">
        <v>19</v>
      </c>
      <c r="FQ18" s="20">
        <v>4950</v>
      </c>
      <c r="FR18" s="25" t="s">
        <v>19</v>
      </c>
      <c r="FS18" s="20">
        <v>2900</v>
      </c>
      <c r="FT18" s="25" t="s">
        <v>19</v>
      </c>
      <c r="FU18" s="20">
        <v>3890</v>
      </c>
      <c r="FV18" s="25" t="s">
        <v>19</v>
      </c>
      <c r="FW18" s="20">
        <v>3290</v>
      </c>
      <c r="FX18" s="25" t="s">
        <v>19</v>
      </c>
      <c r="FY18" s="20">
        <v>2640</v>
      </c>
      <c r="FZ18" s="25" t="s">
        <v>19</v>
      </c>
      <c r="GA18" s="20">
        <v>970</v>
      </c>
      <c r="GB18" s="25" t="s">
        <v>19</v>
      </c>
      <c r="GC18" s="20">
        <v>6670</v>
      </c>
      <c r="GD18" s="25" t="s">
        <v>19</v>
      </c>
      <c r="GE18" s="20">
        <v>7980</v>
      </c>
      <c r="GF18" s="25" t="s">
        <v>19</v>
      </c>
      <c r="GG18" s="20">
        <v>12140</v>
      </c>
      <c r="GH18" s="25" t="s">
        <v>19</v>
      </c>
      <c r="GI18" s="20">
        <v>6390</v>
      </c>
      <c r="GJ18" s="25" t="s">
        <v>19</v>
      </c>
      <c r="GK18" s="20">
        <v>4750</v>
      </c>
      <c r="GL18" s="25" t="s">
        <v>19</v>
      </c>
      <c r="GM18" s="20">
        <v>6440</v>
      </c>
      <c r="GN18" s="25" t="s">
        <v>19</v>
      </c>
      <c r="GO18" s="20">
        <v>3570</v>
      </c>
      <c r="GP18" s="25" t="s">
        <v>19</v>
      </c>
      <c r="GQ18" s="20">
        <v>1400</v>
      </c>
      <c r="GR18" s="25" t="s">
        <v>19</v>
      </c>
      <c r="GS18" s="20">
        <v>8810</v>
      </c>
      <c r="GT18" s="25" t="s">
        <v>19</v>
      </c>
      <c r="GU18" s="20" t="s">
        <v>19</v>
      </c>
      <c r="GV18" s="25" t="s">
        <v>19</v>
      </c>
    </row>
    <row r="19" spans="1:204" ht="15" customHeight="1" x14ac:dyDescent="0.25">
      <c r="A19" s="6">
        <v>43770</v>
      </c>
      <c r="B19" s="26" t="s">
        <v>4</v>
      </c>
      <c r="C19" s="20">
        <v>3170</v>
      </c>
      <c r="D19" s="25" t="s">
        <v>19</v>
      </c>
      <c r="E19" s="20">
        <v>5550</v>
      </c>
      <c r="F19" s="25" t="s">
        <v>19</v>
      </c>
      <c r="G19" s="20">
        <v>3200</v>
      </c>
      <c r="H19" s="25" t="s">
        <v>19</v>
      </c>
      <c r="I19" s="20">
        <v>1870</v>
      </c>
      <c r="J19" s="25" t="s">
        <v>19</v>
      </c>
      <c r="K19" s="20">
        <v>1230</v>
      </c>
      <c r="L19" s="25" t="s">
        <v>19</v>
      </c>
      <c r="M19" s="20">
        <v>10290</v>
      </c>
      <c r="N19" s="25" t="s">
        <v>19</v>
      </c>
      <c r="O19" s="20">
        <v>2240</v>
      </c>
      <c r="P19" s="25" t="s">
        <v>19</v>
      </c>
      <c r="Q19" s="20">
        <v>2730</v>
      </c>
      <c r="R19" s="25" t="s">
        <v>19</v>
      </c>
      <c r="S19" s="20">
        <v>1570</v>
      </c>
      <c r="T19" s="25" t="s">
        <v>19</v>
      </c>
      <c r="U19" s="20">
        <v>2280</v>
      </c>
      <c r="V19" s="25" t="s">
        <v>19</v>
      </c>
      <c r="W19" s="20">
        <v>5610</v>
      </c>
      <c r="X19" s="25" t="s">
        <v>19</v>
      </c>
      <c r="Y19" s="20">
        <v>2510</v>
      </c>
      <c r="Z19" s="25" t="s">
        <v>19</v>
      </c>
      <c r="AA19" s="20">
        <v>19970</v>
      </c>
      <c r="AB19" s="25" t="s">
        <v>19</v>
      </c>
      <c r="AC19" s="20">
        <v>5810</v>
      </c>
      <c r="AD19" s="25" t="s">
        <v>19</v>
      </c>
      <c r="AE19" s="20">
        <v>1330</v>
      </c>
      <c r="AF19" s="25" t="s">
        <v>19</v>
      </c>
      <c r="AG19" s="20">
        <v>2750</v>
      </c>
      <c r="AH19" s="25" t="s">
        <v>19</v>
      </c>
      <c r="AI19" s="20">
        <v>6650</v>
      </c>
      <c r="AJ19" s="25" t="s">
        <v>19</v>
      </c>
      <c r="AK19" s="20">
        <v>3430</v>
      </c>
      <c r="AL19" s="25" t="s">
        <v>19</v>
      </c>
      <c r="AM19" s="20">
        <v>2350</v>
      </c>
      <c r="AN19" s="25" t="s">
        <v>19</v>
      </c>
      <c r="AO19" s="20">
        <v>410</v>
      </c>
      <c r="AP19" s="25" t="s">
        <v>19</v>
      </c>
      <c r="AQ19" s="20">
        <v>2330</v>
      </c>
      <c r="AR19" s="25" t="s">
        <v>19</v>
      </c>
      <c r="AS19" s="20">
        <v>2260</v>
      </c>
      <c r="AT19" s="25" t="s">
        <v>19</v>
      </c>
      <c r="AU19" s="20">
        <v>3580</v>
      </c>
      <c r="AV19" s="25" t="s">
        <v>19</v>
      </c>
      <c r="AW19" s="20">
        <v>1700</v>
      </c>
      <c r="AX19" s="25" t="s">
        <v>19</v>
      </c>
      <c r="AY19" s="20">
        <v>3880</v>
      </c>
      <c r="AZ19" s="25" t="s">
        <v>19</v>
      </c>
      <c r="BA19" s="20">
        <v>5090</v>
      </c>
      <c r="BB19" s="25" t="s">
        <v>19</v>
      </c>
      <c r="BC19" s="20">
        <v>3670</v>
      </c>
      <c r="BD19" s="25" t="s">
        <v>19</v>
      </c>
      <c r="BE19" s="20">
        <v>8860</v>
      </c>
      <c r="BF19" s="25" t="s">
        <v>19</v>
      </c>
      <c r="BG19" s="20">
        <v>2770</v>
      </c>
      <c r="BH19" s="25" t="s">
        <v>19</v>
      </c>
      <c r="BI19" s="20">
        <v>10880</v>
      </c>
      <c r="BJ19" s="25" t="s">
        <v>19</v>
      </c>
      <c r="BK19" s="20">
        <v>9120</v>
      </c>
      <c r="BL19" s="25" t="s">
        <v>19</v>
      </c>
      <c r="BM19" s="20">
        <v>15060</v>
      </c>
      <c r="BN19" s="25" t="s">
        <v>19</v>
      </c>
      <c r="BO19" s="20">
        <v>2130</v>
      </c>
      <c r="BP19" s="25" t="s">
        <v>19</v>
      </c>
      <c r="BQ19" s="20">
        <v>11920</v>
      </c>
      <c r="BR19" s="25" t="s">
        <v>19</v>
      </c>
      <c r="BS19" s="20">
        <v>18170</v>
      </c>
      <c r="BT19" s="25" t="s">
        <v>19</v>
      </c>
      <c r="BU19" s="20">
        <v>10010</v>
      </c>
      <c r="BV19" s="25" t="s">
        <v>19</v>
      </c>
      <c r="BW19" s="20">
        <v>1210</v>
      </c>
      <c r="BX19" s="25" t="s">
        <v>19</v>
      </c>
      <c r="BY19" s="20">
        <v>5420</v>
      </c>
      <c r="BZ19" s="25" t="s">
        <v>19</v>
      </c>
      <c r="CA19" s="20">
        <v>8570</v>
      </c>
      <c r="CB19" s="25" t="s">
        <v>19</v>
      </c>
      <c r="CC19" s="20">
        <v>2780</v>
      </c>
      <c r="CD19" s="25" t="s">
        <v>19</v>
      </c>
      <c r="CE19" s="20">
        <v>3430</v>
      </c>
      <c r="CF19" s="25" t="s">
        <v>19</v>
      </c>
      <c r="CG19" s="20">
        <v>3130</v>
      </c>
      <c r="CH19" s="25" t="s">
        <v>19</v>
      </c>
      <c r="CI19" s="20">
        <v>5290</v>
      </c>
      <c r="CJ19" s="25" t="s">
        <v>19</v>
      </c>
      <c r="CK19" s="20">
        <v>2190</v>
      </c>
      <c r="CL19" s="25" t="s">
        <v>19</v>
      </c>
      <c r="CM19" s="20">
        <v>13950</v>
      </c>
      <c r="CN19" s="25" t="s">
        <v>19</v>
      </c>
      <c r="CO19" s="20">
        <v>3700</v>
      </c>
      <c r="CP19" s="25" t="s">
        <v>19</v>
      </c>
      <c r="CQ19" s="20">
        <v>1950</v>
      </c>
      <c r="CR19" s="25" t="s">
        <v>19</v>
      </c>
      <c r="CS19" s="20">
        <v>3400</v>
      </c>
      <c r="CT19" s="25" t="s">
        <v>19</v>
      </c>
      <c r="CU19" s="20">
        <v>900</v>
      </c>
      <c r="CV19" s="25" t="s">
        <v>19</v>
      </c>
      <c r="CW19" s="20">
        <v>3060</v>
      </c>
      <c r="CX19" s="25" t="s">
        <v>19</v>
      </c>
      <c r="CY19" s="20">
        <v>3840</v>
      </c>
      <c r="CZ19" s="25" t="s">
        <v>19</v>
      </c>
      <c r="DA19" s="20">
        <v>4010</v>
      </c>
      <c r="DB19" s="25" t="s">
        <v>19</v>
      </c>
      <c r="DC19" s="20">
        <v>1790</v>
      </c>
      <c r="DD19" s="25" t="s">
        <v>19</v>
      </c>
      <c r="DE19" s="20">
        <v>1950</v>
      </c>
      <c r="DF19" s="25" t="s">
        <v>19</v>
      </c>
      <c r="DG19" s="20">
        <v>4810</v>
      </c>
      <c r="DH19" s="25" t="s">
        <v>19</v>
      </c>
      <c r="DI19" s="20">
        <v>920</v>
      </c>
      <c r="DJ19" s="25" t="s">
        <v>19</v>
      </c>
      <c r="DK19" s="20">
        <v>7210</v>
      </c>
      <c r="DL19" s="25" t="s">
        <v>19</v>
      </c>
      <c r="DM19" s="20">
        <v>10980</v>
      </c>
      <c r="DN19" s="25" t="s">
        <v>19</v>
      </c>
      <c r="DO19" s="20">
        <v>3530</v>
      </c>
      <c r="DP19" s="25" t="s">
        <v>19</v>
      </c>
      <c r="DQ19" s="20">
        <v>27470</v>
      </c>
      <c r="DR19" s="25" t="s">
        <v>19</v>
      </c>
      <c r="DS19" s="20">
        <v>6050</v>
      </c>
      <c r="DT19" s="25" t="s">
        <v>19</v>
      </c>
      <c r="DU19" s="20">
        <v>2460</v>
      </c>
      <c r="DV19" s="25" t="s">
        <v>19</v>
      </c>
      <c r="DW19" s="20">
        <v>14990</v>
      </c>
      <c r="DX19" s="25" t="s">
        <v>19</v>
      </c>
      <c r="DY19" s="20">
        <v>4480</v>
      </c>
      <c r="DZ19" s="25" t="s">
        <v>19</v>
      </c>
      <c r="EA19" s="20">
        <v>7160</v>
      </c>
      <c r="EB19" s="25" t="s">
        <v>19</v>
      </c>
      <c r="EC19" s="20">
        <v>3750</v>
      </c>
      <c r="ED19" s="25" t="s">
        <v>19</v>
      </c>
      <c r="EE19" s="20">
        <v>4420</v>
      </c>
      <c r="EF19" s="25" t="s">
        <v>19</v>
      </c>
      <c r="EG19" s="20">
        <v>6850</v>
      </c>
      <c r="EH19" s="25" t="s">
        <v>19</v>
      </c>
      <c r="EI19" s="20">
        <v>4460</v>
      </c>
      <c r="EJ19" s="25" t="s">
        <v>19</v>
      </c>
      <c r="EK19" s="20">
        <v>12020</v>
      </c>
      <c r="EL19" s="25" t="s">
        <v>19</v>
      </c>
      <c r="EM19" s="20">
        <v>2540</v>
      </c>
      <c r="EN19" s="25" t="s">
        <v>19</v>
      </c>
      <c r="EO19" s="20">
        <v>3990</v>
      </c>
      <c r="EP19" s="25" t="s">
        <v>19</v>
      </c>
      <c r="EQ19" s="20">
        <v>3890</v>
      </c>
      <c r="ER19" s="25" t="s">
        <v>19</v>
      </c>
      <c r="ES19" s="20">
        <v>2330</v>
      </c>
      <c r="ET19" s="25" t="s">
        <v>19</v>
      </c>
      <c r="EU19" s="20">
        <v>4210</v>
      </c>
      <c r="EV19" s="25" t="s">
        <v>19</v>
      </c>
      <c r="EW19" s="20">
        <v>11640</v>
      </c>
      <c r="EX19" s="25" t="s">
        <v>19</v>
      </c>
      <c r="EY19" s="20">
        <v>16440</v>
      </c>
      <c r="EZ19" s="25" t="s">
        <v>19</v>
      </c>
      <c r="FA19" s="20">
        <v>6860</v>
      </c>
      <c r="FB19" s="25" t="s">
        <v>19</v>
      </c>
      <c r="FC19" s="20">
        <v>6870</v>
      </c>
      <c r="FD19" s="25" t="s">
        <v>19</v>
      </c>
      <c r="FE19" s="20">
        <v>3840</v>
      </c>
      <c r="FF19" s="25" t="s">
        <v>19</v>
      </c>
      <c r="FG19" s="20">
        <v>7410</v>
      </c>
      <c r="FH19" s="25" t="s">
        <v>19</v>
      </c>
      <c r="FI19" s="20">
        <v>4140</v>
      </c>
      <c r="FJ19" s="25" t="s">
        <v>19</v>
      </c>
      <c r="FK19" s="20">
        <v>2800</v>
      </c>
      <c r="FL19" s="25" t="s">
        <v>19</v>
      </c>
      <c r="FM19" s="20">
        <v>8040</v>
      </c>
      <c r="FN19" s="25" t="s">
        <v>19</v>
      </c>
      <c r="FO19" s="20">
        <v>6240</v>
      </c>
      <c r="FP19" s="25" t="s">
        <v>19</v>
      </c>
      <c r="FQ19" s="20">
        <v>4980</v>
      </c>
      <c r="FR19" s="25" t="s">
        <v>19</v>
      </c>
      <c r="FS19" s="20">
        <v>2920</v>
      </c>
      <c r="FT19" s="25" t="s">
        <v>19</v>
      </c>
      <c r="FU19" s="20">
        <v>3930</v>
      </c>
      <c r="FV19" s="25" t="s">
        <v>19</v>
      </c>
      <c r="FW19" s="20">
        <v>3310</v>
      </c>
      <c r="FX19" s="25" t="s">
        <v>19</v>
      </c>
      <c r="FY19" s="20">
        <v>2660</v>
      </c>
      <c r="FZ19" s="25" t="s">
        <v>19</v>
      </c>
      <c r="GA19" s="20">
        <v>970</v>
      </c>
      <c r="GB19" s="25" t="s">
        <v>19</v>
      </c>
      <c r="GC19" s="20">
        <v>6730</v>
      </c>
      <c r="GD19" s="25" t="s">
        <v>19</v>
      </c>
      <c r="GE19" s="20">
        <v>8070</v>
      </c>
      <c r="GF19" s="25" t="s">
        <v>19</v>
      </c>
      <c r="GG19" s="20">
        <v>12130</v>
      </c>
      <c r="GH19" s="25" t="s">
        <v>19</v>
      </c>
      <c r="GI19" s="20">
        <v>6410</v>
      </c>
      <c r="GJ19" s="25" t="s">
        <v>19</v>
      </c>
      <c r="GK19" s="20">
        <v>4810</v>
      </c>
      <c r="GL19" s="25" t="s">
        <v>19</v>
      </c>
      <c r="GM19" s="20">
        <v>6450</v>
      </c>
      <c r="GN19" s="25" t="s">
        <v>19</v>
      </c>
      <c r="GO19" s="20">
        <v>3570</v>
      </c>
      <c r="GP19" s="25" t="s">
        <v>19</v>
      </c>
      <c r="GQ19" s="20">
        <v>1410</v>
      </c>
      <c r="GR19" s="25" t="s">
        <v>19</v>
      </c>
      <c r="GS19" s="20">
        <v>8820</v>
      </c>
      <c r="GT19" s="25" t="s">
        <v>19</v>
      </c>
      <c r="GU19" s="20" t="s">
        <v>19</v>
      </c>
      <c r="GV19" s="25" t="s">
        <v>19</v>
      </c>
    </row>
    <row r="20" spans="1:204" ht="15" customHeight="1" x14ac:dyDescent="0.25">
      <c r="A20" s="6">
        <v>43800</v>
      </c>
      <c r="B20" s="26" t="s">
        <v>4</v>
      </c>
      <c r="C20" s="20">
        <v>3190</v>
      </c>
      <c r="D20" s="25">
        <v>1.26984126984127</v>
      </c>
      <c r="E20" s="20">
        <v>5590</v>
      </c>
      <c r="F20" s="25">
        <v>4.2910447761194002</v>
      </c>
      <c r="G20" s="20">
        <v>3220</v>
      </c>
      <c r="H20" s="25">
        <v>4.5454545454545503</v>
      </c>
      <c r="I20" s="20">
        <v>1870</v>
      </c>
      <c r="J20" s="25">
        <v>3.3149171270718201</v>
      </c>
      <c r="K20" s="20">
        <v>1240</v>
      </c>
      <c r="L20" s="25">
        <v>6.8965517241379297</v>
      </c>
      <c r="M20" s="20">
        <v>10290</v>
      </c>
      <c r="N20" s="25">
        <v>2.1847070506454802</v>
      </c>
      <c r="O20" s="20">
        <v>2250</v>
      </c>
      <c r="P20" s="25">
        <v>2.7397260273972601</v>
      </c>
      <c r="Q20" s="20">
        <v>2730</v>
      </c>
      <c r="R20" s="25">
        <v>2.6315789473684199</v>
      </c>
      <c r="S20" s="20">
        <v>1570</v>
      </c>
      <c r="T20" s="25">
        <v>5.3691275167785202</v>
      </c>
      <c r="U20" s="20">
        <v>2300</v>
      </c>
      <c r="V20" s="25">
        <v>5.5045871559632999</v>
      </c>
      <c r="W20" s="20">
        <v>5660</v>
      </c>
      <c r="X20" s="25">
        <v>11.857707509881401</v>
      </c>
      <c r="Y20" s="20">
        <v>2540</v>
      </c>
      <c r="Z20" s="25">
        <v>5.3941908713692897</v>
      </c>
      <c r="AA20" s="20">
        <v>20010</v>
      </c>
      <c r="AB20" s="25">
        <v>2.98507462686567</v>
      </c>
      <c r="AC20" s="20">
        <v>5840</v>
      </c>
      <c r="AD20" s="25">
        <v>3.18021201413428</v>
      </c>
      <c r="AE20" s="20">
        <v>1330</v>
      </c>
      <c r="AF20" s="25">
        <v>6.4</v>
      </c>
      <c r="AG20" s="20">
        <v>2760</v>
      </c>
      <c r="AH20" s="25">
        <v>8.6614173228346498</v>
      </c>
      <c r="AI20" s="20">
        <v>6680</v>
      </c>
      <c r="AJ20" s="25">
        <v>3.0864197530864201</v>
      </c>
      <c r="AK20" s="20">
        <v>3480</v>
      </c>
      <c r="AL20" s="25">
        <v>9.4339622641509404</v>
      </c>
      <c r="AM20" s="20">
        <v>2360</v>
      </c>
      <c r="AN20" s="25">
        <v>4.8888888888888902</v>
      </c>
      <c r="AO20" s="20">
        <v>410</v>
      </c>
      <c r="AP20" s="25">
        <v>20.588235294117599</v>
      </c>
      <c r="AQ20" s="20">
        <v>2340</v>
      </c>
      <c r="AR20" s="25">
        <v>5.4054054054054097</v>
      </c>
      <c r="AS20" s="20">
        <v>2280</v>
      </c>
      <c r="AT20" s="25">
        <v>10.6796116504854</v>
      </c>
      <c r="AU20" s="20">
        <v>3600</v>
      </c>
      <c r="AV20" s="25">
        <v>6.19469026548673</v>
      </c>
      <c r="AW20" s="20">
        <v>1700</v>
      </c>
      <c r="AX20" s="25">
        <v>10.3896103896104</v>
      </c>
      <c r="AY20" s="20">
        <v>3880</v>
      </c>
      <c r="AZ20" s="25">
        <v>6.3013698630136998</v>
      </c>
      <c r="BA20" s="20">
        <v>5100</v>
      </c>
      <c r="BB20" s="25">
        <v>-0.19569471624266099</v>
      </c>
      <c r="BC20" s="20">
        <v>3690</v>
      </c>
      <c r="BD20" s="25">
        <v>9.1715976331360896</v>
      </c>
      <c r="BE20" s="20">
        <v>8860</v>
      </c>
      <c r="BF20" s="25">
        <v>4.6044864226682396</v>
      </c>
      <c r="BG20" s="20">
        <v>2770</v>
      </c>
      <c r="BH20" s="25">
        <v>9.0551181102362204</v>
      </c>
      <c r="BI20" s="20">
        <v>10890</v>
      </c>
      <c r="BJ20" s="25">
        <v>1.30232558139535</v>
      </c>
      <c r="BK20" s="20">
        <v>9160</v>
      </c>
      <c r="BL20" s="25">
        <v>2.6905829596412598</v>
      </c>
      <c r="BM20" s="20">
        <v>15120</v>
      </c>
      <c r="BN20" s="25">
        <v>5.95655220742817</v>
      </c>
      <c r="BO20" s="20">
        <v>2120</v>
      </c>
      <c r="BP20" s="25">
        <v>2.4154589371980699</v>
      </c>
      <c r="BQ20" s="20">
        <v>11980</v>
      </c>
      <c r="BR20" s="25">
        <v>3.9930555555555598</v>
      </c>
      <c r="BS20" s="20">
        <v>18240</v>
      </c>
      <c r="BT20" s="25">
        <v>3.46001134429949</v>
      </c>
      <c r="BU20" s="20">
        <v>10110</v>
      </c>
      <c r="BV20" s="25">
        <v>8.8266953713670606</v>
      </c>
      <c r="BW20" s="20">
        <v>1240</v>
      </c>
      <c r="BX20" s="25">
        <v>15.887850467289701</v>
      </c>
      <c r="BY20" s="20">
        <v>5420</v>
      </c>
      <c r="BZ20" s="25">
        <v>1.1194029850746301</v>
      </c>
      <c r="CA20" s="20">
        <v>8640</v>
      </c>
      <c r="CB20" s="25">
        <v>8.6792452830188704</v>
      </c>
      <c r="CC20" s="20">
        <v>2800</v>
      </c>
      <c r="CD20" s="25">
        <v>4.4776119402985097</v>
      </c>
      <c r="CE20" s="20">
        <v>3410</v>
      </c>
      <c r="CF20" s="25">
        <v>3.6474164133738598</v>
      </c>
      <c r="CG20" s="20">
        <v>3120</v>
      </c>
      <c r="CH20" s="25">
        <v>1.6286644951140099</v>
      </c>
      <c r="CI20" s="20">
        <v>5300</v>
      </c>
      <c r="CJ20" s="25">
        <v>3.515625</v>
      </c>
      <c r="CK20" s="20">
        <v>2180</v>
      </c>
      <c r="CL20" s="25">
        <v>5.3140096618357502</v>
      </c>
      <c r="CM20" s="20">
        <v>13960</v>
      </c>
      <c r="CN20" s="25">
        <v>2.72259013980868</v>
      </c>
      <c r="CO20" s="20">
        <v>3720</v>
      </c>
      <c r="CP20" s="25">
        <v>4.4943820224719104</v>
      </c>
      <c r="CQ20" s="20">
        <v>1950</v>
      </c>
      <c r="CR20" s="25">
        <v>0.51546391752577303</v>
      </c>
      <c r="CS20" s="20">
        <v>3390</v>
      </c>
      <c r="CT20" s="25">
        <v>2.7272727272727302</v>
      </c>
      <c r="CU20" s="20">
        <v>900</v>
      </c>
      <c r="CV20" s="25">
        <v>5.8823529411764701</v>
      </c>
      <c r="CW20" s="20">
        <v>3060</v>
      </c>
      <c r="CX20" s="25">
        <v>5.8823529411764701</v>
      </c>
      <c r="CY20" s="20">
        <v>3850</v>
      </c>
      <c r="CZ20" s="25">
        <v>3.4946236559139798</v>
      </c>
      <c r="DA20" s="20">
        <v>4010</v>
      </c>
      <c r="DB20" s="25">
        <v>5.8047493403693897</v>
      </c>
      <c r="DC20" s="20">
        <v>1800</v>
      </c>
      <c r="DD20" s="25">
        <v>6.5088757396449699</v>
      </c>
      <c r="DE20" s="20">
        <v>1970</v>
      </c>
      <c r="DF20" s="25">
        <v>11.299435028248601</v>
      </c>
      <c r="DG20" s="20">
        <v>4820</v>
      </c>
      <c r="DH20" s="25">
        <v>4.7826086956521703</v>
      </c>
      <c r="DI20" s="20">
        <v>920</v>
      </c>
      <c r="DJ20" s="25">
        <v>9.5238095238095202</v>
      </c>
      <c r="DK20" s="20">
        <v>7200</v>
      </c>
      <c r="DL20" s="25">
        <v>1.1235955056179801</v>
      </c>
      <c r="DM20" s="20">
        <v>11040</v>
      </c>
      <c r="DN20" s="25">
        <v>0.82191780821917804</v>
      </c>
      <c r="DO20" s="20">
        <v>3530</v>
      </c>
      <c r="DP20" s="25">
        <v>3.5190615835777099</v>
      </c>
      <c r="DQ20" s="20">
        <v>27660</v>
      </c>
      <c r="DR20" s="25">
        <v>4.65380249716232</v>
      </c>
      <c r="DS20" s="20">
        <v>6140</v>
      </c>
      <c r="DT20" s="25">
        <v>4.7781569965870299</v>
      </c>
      <c r="DU20" s="20">
        <v>2480</v>
      </c>
      <c r="DV20" s="25">
        <v>6.4377682403433498</v>
      </c>
      <c r="DW20" s="20">
        <v>15100</v>
      </c>
      <c r="DX20" s="25">
        <v>2.6512576478585999</v>
      </c>
      <c r="DY20" s="20">
        <v>4510</v>
      </c>
      <c r="DZ20" s="25">
        <v>5.1282051282051304</v>
      </c>
      <c r="EA20" s="20">
        <v>7210</v>
      </c>
      <c r="EB20" s="25">
        <v>6.3421828908554598</v>
      </c>
      <c r="EC20" s="20">
        <v>3760</v>
      </c>
      <c r="ED20" s="25">
        <v>1.0752688172042999</v>
      </c>
      <c r="EE20" s="20">
        <v>4450</v>
      </c>
      <c r="EF20" s="25">
        <v>1.5981735159817401</v>
      </c>
      <c r="EG20" s="20">
        <v>6880</v>
      </c>
      <c r="EH20" s="25">
        <v>9.2063492063492092</v>
      </c>
      <c r="EI20" s="20">
        <v>4510</v>
      </c>
      <c r="EJ20" s="25">
        <v>5.6206088992974204</v>
      </c>
      <c r="EK20" s="20">
        <v>12100</v>
      </c>
      <c r="EL20" s="25">
        <v>8.6175942549371598</v>
      </c>
      <c r="EM20" s="20">
        <v>2550</v>
      </c>
      <c r="EN20" s="25">
        <v>7.1428571428571397</v>
      </c>
      <c r="EO20" s="20">
        <v>4040</v>
      </c>
      <c r="EP20" s="25">
        <v>6.5963060686015798</v>
      </c>
      <c r="EQ20" s="20">
        <v>3910</v>
      </c>
      <c r="ER20" s="25">
        <v>2.3560209424083798</v>
      </c>
      <c r="ES20" s="20">
        <v>2340</v>
      </c>
      <c r="ET20" s="25">
        <v>9.3457943925233593</v>
      </c>
      <c r="EU20" s="20">
        <v>4220</v>
      </c>
      <c r="EV20" s="25">
        <v>3.68550368550369</v>
      </c>
      <c r="EW20" s="20">
        <v>11720</v>
      </c>
      <c r="EX20" s="25">
        <v>4.9239033124440503</v>
      </c>
      <c r="EY20" s="20">
        <v>16590</v>
      </c>
      <c r="EZ20" s="25">
        <v>3.75234521575985</v>
      </c>
      <c r="FA20" s="20">
        <v>6900</v>
      </c>
      <c r="FB20" s="25">
        <v>11.470113085622</v>
      </c>
      <c r="FC20" s="20">
        <v>6870</v>
      </c>
      <c r="FD20" s="25">
        <v>3.4638554216867501</v>
      </c>
      <c r="FE20" s="20">
        <v>3850</v>
      </c>
      <c r="FF20" s="25">
        <v>2.1220159151193601</v>
      </c>
      <c r="FG20" s="20">
        <v>7470</v>
      </c>
      <c r="FH20" s="25">
        <v>6.71428571428571</v>
      </c>
      <c r="FI20" s="20">
        <v>4160</v>
      </c>
      <c r="FJ20" s="25">
        <v>4</v>
      </c>
      <c r="FK20" s="20">
        <v>2800</v>
      </c>
      <c r="FL20" s="25">
        <v>4.4776119402985097</v>
      </c>
      <c r="FM20" s="20">
        <v>8110</v>
      </c>
      <c r="FN20" s="25">
        <v>13.4265734265734</v>
      </c>
      <c r="FO20" s="20">
        <v>6240</v>
      </c>
      <c r="FP20" s="25">
        <v>2.9702970297029698</v>
      </c>
      <c r="FQ20" s="20">
        <v>5020</v>
      </c>
      <c r="FR20" s="25">
        <v>2.2403258655804499</v>
      </c>
      <c r="FS20" s="20">
        <v>2940</v>
      </c>
      <c r="FT20" s="25">
        <v>6.5217391304347796</v>
      </c>
      <c r="FU20" s="20">
        <v>3930</v>
      </c>
      <c r="FV20" s="25">
        <v>2.6109660574412499</v>
      </c>
      <c r="FW20" s="20">
        <v>3320</v>
      </c>
      <c r="FX20" s="25">
        <v>2.1538461538461502</v>
      </c>
      <c r="FY20" s="20">
        <v>2670</v>
      </c>
      <c r="FZ20" s="25">
        <v>6.8</v>
      </c>
      <c r="GA20" s="20">
        <v>980</v>
      </c>
      <c r="GB20" s="25">
        <v>6.5217391304347796</v>
      </c>
      <c r="GC20" s="20">
        <v>6790</v>
      </c>
      <c r="GD20" s="25">
        <v>8.1210191082802492</v>
      </c>
      <c r="GE20" s="20">
        <v>8220</v>
      </c>
      <c r="GF20" s="25">
        <v>3.3962264150943402</v>
      </c>
      <c r="GG20" s="20">
        <v>12110</v>
      </c>
      <c r="GH20" s="25">
        <v>1.93602693602694</v>
      </c>
      <c r="GI20" s="20">
        <v>6420</v>
      </c>
      <c r="GJ20" s="25">
        <v>2.0667726550079499</v>
      </c>
      <c r="GK20" s="20">
        <v>4850</v>
      </c>
      <c r="GL20" s="25">
        <v>16.586538461538499</v>
      </c>
      <c r="GM20" s="20">
        <v>6450</v>
      </c>
      <c r="GN20" s="25">
        <v>3.2</v>
      </c>
      <c r="GO20" s="20">
        <v>3560</v>
      </c>
      <c r="GP20" s="25">
        <v>-2.1978021978022002</v>
      </c>
      <c r="GQ20" s="20">
        <v>1410</v>
      </c>
      <c r="GR20" s="25">
        <v>6.0150375939849603</v>
      </c>
      <c r="GS20" s="20">
        <v>8840</v>
      </c>
      <c r="GT20" s="25">
        <v>3.5128805620608898</v>
      </c>
      <c r="GU20" s="20">
        <v>10</v>
      </c>
      <c r="GV20" s="25" t="s">
        <v>19</v>
      </c>
    </row>
    <row r="21" spans="1:204" ht="15" customHeight="1" x14ac:dyDescent="0.25">
      <c r="A21" s="6">
        <v>43831</v>
      </c>
      <c r="B21" s="26" t="s">
        <v>4</v>
      </c>
      <c r="C21" s="20">
        <v>3160</v>
      </c>
      <c r="D21" s="25">
        <v>0.95846645367412098</v>
      </c>
      <c r="E21" s="20">
        <v>5600</v>
      </c>
      <c r="F21" s="25">
        <v>4.8689138576779003</v>
      </c>
      <c r="G21" s="20">
        <v>3190</v>
      </c>
      <c r="H21" s="25">
        <v>4.2483660130718999</v>
      </c>
      <c r="I21" s="20">
        <v>1870</v>
      </c>
      <c r="J21" s="25">
        <v>4.4692737430167604</v>
      </c>
      <c r="K21" s="20">
        <v>1240</v>
      </c>
      <c r="L21" s="25">
        <v>7.8260869565217401</v>
      </c>
      <c r="M21" s="20">
        <v>10270</v>
      </c>
      <c r="N21" s="25">
        <v>1.9860973187686199</v>
      </c>
      <c r="O21" s="20">
        <v>2240</v>
      </c>
      <c r="P21" s="25">
        <v>2.2831050228310499</v>
      </c>
      <c r="Q21" s="20">
        <v>2730</v>
      </c>
      <c r="R21" s="25">
        <v>2.6315789473684199</v>
      </c>
      <c r="S21" s="20">
        <v>1570</v>
      </c>
      <c r="T21" s="25">
        <v>6.8027210884353702</v>
      </c>
      <c r="U21" s="20">
        <v>2290</v>
      </c>
      <c r="V21" s="25">
        <v>5.0458715596330297</v>
      </c>
      <c r="W21" s="20">
        <v>5670</v>
      </c>
      <c r="X21" s="25">
        <v>11.394891944990199</v>
      </c>
      <c r="Y21" s="20">
        <v>2530</v>
      </c>
      <c r="Z21" s="25">
        <v>5.8577405857740601</v>
      </c>
      <c r="AA21" s="20">
        <v>19830</v>
      </c>
      <c r="AB21" s="25">
        <v>2.7993779160186598</v>
      </c>
      <c r="AC21" s="20">
        <v>5820</v>
      </c>
      <c r="AD21" s="25">
        <v>2.46478873239437</v>
      </c>
      <c r="AE21" s="20">
        <v>1310</v>
      </c>
      <c r="AF21" s="25">
        <v>3.9682539682539701</v>
      </c>
      <c r="AG21" s="20">
        <v>2760</v>
      </c>
      <c r="AH21" s="25">
        <v>9.9601593625498008</v>
      </c>
      <c r="AI21" s="20">
        <v>6660</v>
      </c>
      <c r="AJ21" s="25">
        <v>3.41614906832298</v>
      </c>
      <c r="AK21" s="20">
        <v>3440</v>
      </c>
      <c r="AL21" s="25">
        <v>8.1761006289308202</v>
      </c>
      <c r="AM21" s="20">
        <v>2350</v>
      </c>
      <c r="AN21" s="25">
        <v>4.4444444444444402</v>
      </c>
      <c r="AO21" s="20">
        <v>410</v>
      </c>
      <c r="AP21" s="25">
        <v>17.1428571428571</v>
      </c>
      <c r="AQ21" s="20">
        <v>2340</v>
      </c>
      <c r="AR21" s="25">
        <v>5.8823529411764701</v>
      </c>
      <c r="AS21" s="20">
        <v>2280</v>
      </c>
      <c r="AT21" s="25">
        <v>10.6796116504854</v>
      </c>
      <c r="AU21" s="20">
        <v>3570</v>
      </c>
      <c r="AV21" s="25">
        <v>5.6213017751479297</v>
      </c>
      <c r="AW21" s="20">
        <v>1700</v>
      </c>
      <c r="AX21" s="25">
        <v>9.67741935483871</v>
      </c>
      <c r="AY21" s="20">
        <v>3890</v>
      </c>
      <c r="AZ21" s="25">
        <v>6.2841530054644803</v>
      </c>
      <c r="BA21" s="20">
        <v>5050</v>
      </c>
      <c r="BB21" s="25">
        <v>-0.19762845849802399</v>
      </c>
      <c r="BC21" s="20">
        <v>3710</v>
      </c>
      <c r="BD21" s="25">
        <v>9.4395280235988199</v>
      </c>
      <c r="BE21" s="20">
        <v>8800</v>
      </c>
      <c r="BF21" s="25">
        <v>4.0189125295508301</v>
      </c>
      <c r="BG21" s="20">
        <v>2780</v>
      </c>
      <c r="BH21" s="25">
        <v>8.1712062256809297</v>
      </c>
      <c r="BI21" s="20">
        <v>10860</v>
      </c>
      <c r="BJ21" s="25">
        <v>1.40056022408964</v>
      </c>
      <c r="BK21" s="20">
        <v>9120</v>
      </c>
      <c r="BL21" s="25">
        <v>2.5871766029246301</v>
      </c>
      <c r="BM21" s="20">
        <v>15080</v>
      </c>
      <c r="BN21" s="25">
        <v>5.6762438682550798</v>
      </c>
      <c r="BO21" s="20">
        <v>2130</v>
      </c>
      <c r="BP21" s="25">
        <v>4.4117647058823497</v>
      </c>
      <c r="BQ21" s="20">
        <v>11980</v>
      </c>
      <c r="BR21" s="25">
        <v>4.3554006968641099</v>
      </c>
      <c r="BS21" s="20">
        <v>18140</v>
      </c>
      <c r="BT21" s="25">
        <v>3.59794403198172</v>
      </c>
      <c r="BU21" s="20">
        <v>10070</v>
      </c>
      <c r="BV21" s="25">
        <v>8.2795698924731198</v>
      </c>
      <c r="BW21" s="20">
        <v>1230</v>
      </c>
      <c r="BX21" s="25">
        <v>13.8888888888889</v>
      </c>
      <c r="BY21" s="20">
        <v>5360</v>
      </c>
      <c r="BZ21" s="25">
        <v>0.18691588785046701</v>
      </c>
      <c r="CA21" s="20">
        <v>8630</v>
      </c>
      <c r="CB21" s="25">
        <v>8.6901763224181394</v>
      </c>
      <c r="CC21" s="20">
        <v>2790</v>
      </c>
      <c r="CD21" s="25">
        <v>4.88721804511278</v>
      </c>
      <c r="CE21" s="20">
        <v>3360</v>
      </c>
      <c r="CF21" s="25">
        <v>2.4390243902439002</v>
      </c>
      <c r="CG21" s="20">
        <v>3090</v>
      </c>
      <c r="CH21" s="25">
        <v>1.3114754098360699</v>
      </c>
      <c r="CI21" s="20">
        <v>5260</v>
      </c>
      <c r="CJ21" s="25">
        <v>3.3398821218074701</v>
      </c>
      <c r="CK21" s="20">
        <v>2170</v>
      </c>
      <c r="CL21" s="25">
        <v>4.8309178743961398</v>
      </c>
      <c r="CM21" s="20">
        <v>13870</v>
      </c>
      <c r="CN21" s="25">
        <v>2.5129342202512901</v>
      </c>
      <c r="CO21" s="20">
        <v>3690</v>
      </c>
      <c r="CP21" s="25">
        <v>3.94366197183099</v>
      </c>
      <c r="CQ21" s="20">
        <v>1940</v>
      </c>
      <c r="CR21" s="25">
        <v>0.51813471502590702</v>
      </c>
      <c r="CS21" s="20">
        <v>3380</v>
      </c>
      <c r="CT21" s="25">
        <v>2.7355623100303901</v>
      </c>
      <c r="CU21" s="20">
        <v>900</v>
      </c>
      <c r="CV21" s="25">
        <v>7.1428571428571397</v>
      </c>
      <c r="CW21" s="20">
        <v>3060</v>
      </c>
      <c r="CX21" s="25">
        <v>6.25</v>
      </c>
      <c r="CY21" s="20">
        <v>3820</v>
      </c>
      <c r="CZ21" s="25">
        <v>2.4128686327077702</v>
      </c>
      <c r="DA21" s="20">
        <v>4000</v>
      </c>
      <c r="DB21" s="25">
        <v>5.2631578947368398</v>
      </c>
      <c r="DC21" s="20">
        <v>1790</v>
      </c>
      <c r="DD21" s="25">
        <v>5.9171597633136104</v>
      </c>
      <c r="DE21" s="20">
        <v>1970</v>
      </c>
      <c r="DF21" s="25">
        <v>11.299435028248601</v>
      </c>
      <c r="DG21" s="20">
        <v>4780</v>
      </c>
      <c r="DH21" s="25">
        <v>4.1394335511982598</v>
      </c>
      <c r="DI21" s="20">
        <v>930</v>
      </c>
      <c r="DJ21" s="25">
        <v>9.4117647058823497</v>
      </c>
      <c r="DK21" s="20">
        <v>7120</v>
      </c>
      <c r="DL21" s="25">
        <v>0.70721357850070699</v>
      </c>
      <c r="DM21" s="20">
        <v>10970</v>
      </c>
      <c r="DN21" s="25">
        <v>1.1992619926199299</v>
      </c>
      <c r="DO21" s="20">
        <v>3500</v>
      </c>
      <c r="DP21" s="25">
        <v>2.6392961876832799</v>
      </c>
      <c r="DQ21" s="20">
        <v>27650</v>
      </c>
      <c r="DR21" s="25">
        <v>4.8937784522002996</v>
      </c>
      <c r="DS21" s="20">
        <v>6120</v>
      </c>
      <c r="DT21" s="25">
        <v>5.3356282271944897</v>
      </c>
      <c r="DU21" s="20">
        <v>2480</v>
      </c>
      <c r="DV21" s="25">
        <v>5.9829059829059803</v>
      </c>
      <c r="DW21" s="20">
        <v>15070</v>
      </c>
      <c r="DX21" s="25">
        <v>2.6566757493187998</v>
      </c>
      <c r="DY21" s="20">
        <v>4490</v>
      </c>
      <c r="DZ21" s="25">
        <v>3.93518518518519</v>
      </c>
      <c r="EA21" s="20">
        <v>7200</v>
      </c>
      <c r="EB21" s="25">
        <v>6.03829160530191</v>
      </c>
      <c r="EC21" s="20">
        <v>3730</v>
      </c>
      <c r="ED21" s="25">
        <v>1.35869565217391</v>
      </c>
      <c r="EE21" s="20">
        <v>4470</v>
      </c>
      <c r="EF21" s="25">
        <v>2.9953917050691201</v>
      </c>
      <c r="EG21" s="20">
        <v>6920</v>
      </c>
      <c r="EH21" s="25">
        <v>9.8412698412698401</v>
      </c>
      <c r="EI21" s="20">
        <v>4510</v>
      </c>
      <c r="EJ21" s="25">
        <v>5.6206088992974204</v>
      </c>
      <c r="EK21" s="20">
        <v>12080</v>
      </c>
      <c r="EL21" s="25">
        <v>8.7308730873087299</v>
      </c>
      <c r="EM21" s="20">
        <v>2540</v>
      </c>
      <c r="EN21" s="25">
        <v>7.6271186440678003</v>
      </c>
      <c r="EO21" s="20">
        <v>4020</v>
      </c>
      <c r="EP21" s="25">
        <v>5.2356020942408401</v>
      </c>
      <c r="EQ21" s="20">
        <v>3900</v>
      </c>
      <c r="ER21" s="25">
        <v>2.09424083769634</v>
      </c>
      <c r="ES21" s="20">
        <v>2350</v>
      </c>
      <c r="ET21" s="25">
        <v>10.3286384976526</v>
      </c>
      <c r="EU21" s="20">
        <v>4200</v>
      </c>
      <c r="EV21" s="25">
        <v>3.7037037037037002</v>
      </c>
      <c r="EW21" s="20">
        <v>11680</v>
      </c>
      <c r="EX21" s="25">
        <v>5.1305130513051296</v>
      </c>
      <c r="EY21" s="20">
        <v>16680</v>
      </c>
      <c r="EZ21" s="25">
        <v>4.5768025078369901</v>
      </c>
      <c r="FA21" s="20">
        <v>6890</v>
      </c>
      <c r="FB21" s="25">
        <v>11.8506493506494</v>
      </c>
      <c r="FC21" s="20">
        <v>6830</v>
      </c>
      <c r="FD21" s="25">
        <v>2.8614457831325302</v>
      </c>
      <c r="FE21" s="20">
        <v>3840</v>
      </c>
      <c r="FF21" s="25">
        <v>2.12765957446809</v>
      </c>
      <c r="FG21" s="20">
        <v>7450</v>
      </c>
      <c r="FH21" s="25">
        <v>6.4285714285714297</v>
      </c>
      <c r="FI21" s="20">
        <v>4160</v>
      </c>
      <c r="FJ21" s="25">
        <v>4</v>
      </c>
      <c r="FK21" s="20">
        <v>2800</v>
      </c>
      <c r="FL21" s="25">
        <v>4.4776119402985097</v>
      </c>
      <c r="FM21" s="20">
        <v>8130</v>
      </c>
      <c r="FN21" s="25">
        <v>12.9166666666667</v>
      </c>
      <c r="FO21" s="20">
        <v>6210</v>
      </c>
      <c r="FP21" s="25">
        <v>2.8145695364238401</v>
      </c>
      <c r="FQ21" s="20">
        <v>5000</v>
      </c>
      <c r="FR21" s="25">
        <v>2.6694045174537999</v>
      </c>
      <c r="FS21" s="20">
        <v>2940</v>
      </c>
      <c r="FT21" s="25">
        <v>6.5217391304347796</v>
      </c>
      <c r="FU21" s="20">
        <v>3920</v>
      </c>
      <c r="FV21" s="25">
        <v>2.8871391076115498</v>
      </c>
      <c r="FW21" s="20">
        <v>3300</v>
      </c>
      <c r="FX21" s="25">
        <v>2.1671826625386998</v>
      </c>
      <c r="FY21" s="20">
        <v>2650</v>
      </c>
      <c r="FZ21" s="25">
        <v>5.5776892430278897</v>
      </c>
      <c r="GA21" s="20">
        <v>970</v>
      </c>
      <c r="GB21" s="25">
        <v>5.4347826086956497</v>
      </c>
      <c r="GC21" s="20">
        <v>6820</v>
      </c>
      <c r="GD21" s="25">
        <v>8.7719298245614006</v>
      </c>
      <c r="GE21" s="20">
        <v>8220</v>
      </c>
      <c r="GF21" s="25">
        <v>4.8469387755101998</v>
      </c>
      <c r="GG21" s="20">
        <v>12010</v>
      </c>
      <c r="GH21" s="25">
        <v>1.8659881255301101</v>
      </c>
      <c r="GI21" s="20">
        <v>6350</v>
      </c>
      <c r="GJ21" s="25">
        <v>1.7628205128205101</v>
      </c>
      <c r="GK21" s="20">
        <v>4840</v>
      </c>
      <c r="GL21" s="25">
        <v>15.789473684210501</v>
      </c>
      <c r="GM21" s="20">
        <v>6370</v>
      </c>
      <c r="GN21" s="25">
        <v>2.5764895330112698</v>
      </c>
      <c r="GO21" s="20">
        <v>3560</v>
      </c>
      <c r="GP21" s="25">
        <v>-1.65745856353591</v>
      </c>
      <c r="GQ21" s="20">
        <v>1430</v>
      </c>
      <c r="GR21" s="25">
        <v>8.3333333333333304</v>
      </c>
      <c r="GS21" s="20">
        <v>8790</v>
      </c>
      <c r="GT21" s="25">
        <v>3.0480656506447801</v>
      </c>
      <c r="GU21" s="20" t="s">
        <v>19</v>
      </c>
      <c r="GV21" s="25" t="s">
        <v>19</v>
      </c>
    </row>
    <row r="22" spans="1:204" ht="15" customHeight="1" x14ac:dyDescent="0.25">
      <c r="A22" s="6">
        <v>43862</v>
      </c>
      <c r="B22" s="26" t="s">
        <v>4</v>
      </c>
      <c r="C22" s="20">
        <v>3200</v>
      </c>
      <c r="D22" s="25">
        <v>2.5641025641025599</v>
      </c>
      <c r="E22" s="20">
        <v>5620</v>
      </c>
      <c r="F22" s="25">
        <v>5.0467289719626196</v>
      </c>
      <c r="G22" s="20">
        <v>3190</v>
      </c>
      <c r="H22" s="25">
        <v>4.9342105263157903</v>
      </c>
      <c r="I22" s="20">
        <v>1890</v>
      </c>
      <c r="J22" s="25">
        <v>5</v>
      </c>
      <c r="K22" s="20">
        <v>1250</v>
      </c>
      <c r="L22" s="25">
        <v>7.7586206896551699</v>
      </c>
      <c r="M22" s="20">
        <v>10340</v>
      </c>
      <c r="N22" s="25">
        <v>2.57936507936508</v>
      </c>
      <c r="O22" s="20">
        <v>2260</v>
      </c>
      <c r="P22" s="25">
        <v>3.6697247706421998</v>
      </c>
      <c r="Q22" s="20">
        <v>2730</v>
      </c>
      <c r="R22" s="25">
        <v>2.2471910112359601</v>
      </c>
      <c r="S22" s="20">
        <v>1570</v>
      </c>
      <c r="T22" s="25">
        <v>5.3691275167785202</v>
      </c>
      <c r="U22" s="20">
        <v>2310</v>
      </c>
      <c r="V22" s="25">
        <v>5.96330275229358</v>
      </c>
      <c r="W22" s="20">
        <v>5730</v>
      </c>
      <c r="X22" s="25">
        <v>11.695906432748499</v>
      </c>
      <c r="Y22" s="20">
        <v>2540</v>
      </c>
      <c r="Z22" s="25">
        <v>6.2761506276150598</v>
      </c>
      <c r="AA22" s="20">
        <v>19920</v>
      </c>
      <c r="AB22" s="25">
        <v>2.9989658738366098</v>
      </c>
      <c r="AC22" s="20">
        <v>5830</v>
      </c>
      <c r="AD22" s="25">
        <v>2.4604569420035101</v>
      </c>
      <c r="AE22" s="20">
        <v>1310</v>
      </c>
      <c r="AF22" s="25">
        <v>2.34375</v>
      </c>
      <c r="AG22" s="20">
        <v>2760</v>
      </c>
      <c r="AH22" s="25">
        <v>9.0909090909090899</v>
      </c>
      <c r="AI22" s="20">
        <v>6670</v>
      </c>
      <c r="AJ22" s="25">
        <v>3.2507739938080502</v>
      </c>
      <c r="AK22" s="20">
        <v>3480</v>
      </c>
      <c r="AL22" s="25">
        <v>9.0909090909090899</v>
      </c>
      <c r="AM22" s="20">
        <v>2350</v>
      </c>
      <c r="AN22" s="25">
        <v>3.98230088495575</v>
      </c>
      <c r="AO22" s="20">
        <v>420</v>
      </c>
      <c r="AP22" s="25">
        <v>20</v>
      </c>
      <c r="AQ22" s="20">
        <v>2340</v>
      </c>
      <c r="AR22" s="25">
        <v>5.4054054054054097</v>
      </c>
      <c r="AS22" s="20">
        <v>2310</v>
      </c>
      <c r="AT22" s="25">
        <v>11.057692307692299</v>
      </c>
      <c r="AU22" s="20">
        <v>3590</v>
      </c>
      <c r="AV22" s="25">
        <v>5.2785923753665704</v>
      </c>
      <c r="AW22" s="20">
        <v>1720</v>
      </c>
      <c r="AX22" s="25">
        <v>9.5541401273885391</v>
      </c>
      <c r="AY22" s="20">
        <v>3900</v>
      </c>
      <c r="AZ22" s="25">
        <v>5.4054054054054097</v>
      </c>
      <c r="BA22" s="20">
        <v>5060</v>
      </c>
      <c r="BB22" s="25">
        <v>-0.39370078740157499</v>
      </c>
      <c r="BC22" s="20">
        <v>3730</v>
      </c>
      <c r="BD22" s="25">
        <v>8.4302325581395294</v>
      </c>
      <c r="BE22" s="20">
        <v>8830</v>
      </c>
      <c r="BF22" s="25">
        <v>3.8823529411764701</v>
      </c>
      <c r="BG22" s="20">
        <v>2790</v>
      </c>
      <c r="BH22" s="25">
        <v>7.7220077220077199</v>
      </c>
      <c r="BI22" s="20">
        <v>10870</v>
      </c>
      <c r="BJ22" s="25">
        <v>1.39925373134328</v>
      </c>
      <c r="BK22" s="20">
        <v>9180</v>
      </c>
      <c r="BL22" s="25">
        <v>2.6845637583892601</v>
      </c>
      <c r="BM22" s="20">
        <v>15130</v>
      </c>
      <c r="BN22" s="25">
        <v>5.5826936496859698</v>
      </c>
      <c r="BO22" s="20">
        <v>2140</v>
      </c>
      <c r="BP22" s="25">
        <v>4.3902439024390203</v>
      </c>
      <c r="BQ22" s="20">
        <v>12000</v>
      </c>
      <c r="BR22" s="25">
        <v>4.1666666666666696</v>
      </c>
      <c r="BS22" s="20">
        <v>18170</v>
      </c>
      <c r="BT22" s="25">
        <v>3.5327635327635298</v>
      </c>
      <c r="BU22" s="20">
        <v>10140</v>
      </c>
      <c r="BV22" s="25">
        <v>7.8723404255319096</v>
      </c>
      <c r="BW22" s="20">
        <v>1250</v>
      </c>
      <c r="BX22" s="25">
        <v>13.636363636363599</v>
      </c>
      <c r="BY22" s="20">
        <v>5380</v>
      </c>
      <c r="BZ22" s="25">
        <v>0.56074766355140204</v>
      </c>
      <c r="CA22" s="20">
        <v>8650</v>
      </c>
      <c r="CB22" s="25">
        <v>8.3959899749373399</v>
      </c>
      <c r="CC22" s="20">
        <v>2790</v>
      </c>
      <c r="CD22" s="25">
        <v>3.71747211895911</v>
      </c>
      <c r="CE22" s="20">
        <v>3390</v>
      </c>
      <c r="CF22" s="25">
        <v>3.0395136778115499</v>
      </c>
      <c r="CG22" s="20">
        <v>3080</v>
      </c>
      <c r="CH22" s="25">
        <v>0.98360655737704905</v>
      </c>
      <c r="CI22" s="20">
        <v>5300</v>
      </c>
      <c r="CJ22" s="25">
        <v>3.7181996086105702</v>
      </c>
      <c r="CK22" s="20">
        <v>2170</v>
      </c>
      <c r="CL22" s="25">
        <v>3.8277511961722501</v>
      </c>
      <c r="CM22" s="20">
        <v>13890</v>
      </c>
      <c r="CN22" s="25">
        <v>2.2827687776141401</v>
      </c>
      <c r="CO22" s="20">
        <v>3730</v>
      </c>
      <c r="CP22" s="25">
        <v>4.4817927170868304</v>
      </c>
      <c r="CQ22" s="20">
        <v>1950</v>
      </c>
      <c r="CR22" s="25">
        <v>1.03626943005181</v>
      </c>
      <c r="CS22" s="20">
        <v>3390</v>
      </c>
      <c r="CT22" s="25">
        <v>3.0395136778115499</v>
      </c>
      <c r="CU22" s="20">
        <v>910</v>
      </c>
      <c r="CV22" s="25">
        <v>7.0588235294117601</v>
      </c>
      <c r="CW22" s="20">
        <v>3080</v>
      </c>
      <c r="CX22" s="25">
        <v>7.3170731707317103</v>
      </c>
      <c r="CY22" s="20">
        <v>3830</v>
      </c>
      <c r="CZ22" s="25">
        <v>2.40641711229947</v>
      </c>
      <c r="DA22" s="20">
        <v>4010</v>
      </c>
      <c r="DB22" s="25">
        <v>5.2493438320210002</v>
      </c>
      <c r="DC22" s="20">
        <v>1800</v>
      </c>
      <c r="DD22" s="25">
        <v>5.8823529411764701</v>
      </c>
      <c r="DE22" s="20">
        <v>1990</v>
      </c>
      <c r="DF22" s="25">
        <v>11.7977528089888</v>
      </c>
      <c r="DG22" s="20">
        <v>4800</v>
      </c>
      <c r="DH22" s="25">
        <v>3.8961038961039001</v>
      </c>
      <c r="DI22" s="20">
        <v>930</v>
      </c>
      <c r="DJ22" s="25">
        <v>10.714285714285699</v>
      </c>
      <c r="DK22" s="20">
        <v>7160</v>
      </c>
      <c r="DL22" s="25">
        <v>0.98730606488011297</v>
      </c>
      <c r="DM22" s="20">
        <v>11020</v>
      </c>
      <c r="DN22" s="25">
        <v>1.7543859649122799</v>
      </c>
      <c r="DO22" s="20">
        <v>3530</v>
      </c>
      <c r="DP22" s="25">
        <v>3.2163742690058501</v>
      </c>
      <c r="DQ22" s="20">
        <v>27840</v>
      </c>
      <c r="DR22" s="25">
        <v>5.4545454545454497</v>
      </c>
      <c r="DS22" s="20">
        <v>6140</v>
      </c>
      <c r="DT22" s="25">
        <v>5.3173241852487099</v>
      </c>
      <c r="DU22" s="20">
        <v>2490</v>
      </c>
      <c r="DV22" s="25">
        <v>5.9574468085106398</v>
      </c>
      <c r="DW22" s="20">
        <v>15080</v>
      </c>
      <c r="DX22" s="25">
        <v>2.3761031907671399</v>
      </c>
      <c r="DY22" s="20">
        <v>4500</v>
      </c>
      <c r="DZ22" s="25">
        <v>3.92609699769053</v>
      </c>
      <c r="EA22" s="20">
        <v>7250</v>
      </c>
      <c r="EB22" s="25">
        <v>6.6176470588235299</v>
      </c>
      <c r="EC22" s="20">
        <v>3760</v>
      </c>
      <c r="ED22" s="25">
        <v>2.1739130434782599</v>
      </c>
      <c r="EE22" s="20">
        <v>4480</v>
      </c>
      <c r="EF22" s="25">
        <v>2.51716247139588</v>
      </c>
      <c r="EG22" s="20">
        <v>7000</v>
      </c>
      <c r="EH22" s="25">
        <v>10.7594936708861</v>
      </c>
      <c r="EI22" s="20">
        <v>4520</v>
      </c>
      <c r="EJ22" s="25">
        <v>5.1162790697674403</v>
      </c>
      <c r="EK22" s="20">
        <v>12150</v>
      </c>
      <c r="EL22" s="25">
        <v>8.4821428571428594</v>
      </c>
      <c r="EM22" s="20">
        <v>2560</v>
      </c>
      <c r="EN22" s="25">
        <v>8.4745762711864394</v>
      </c>
      <c r="EO22" s="20">
        <v>4030</v>
      </c>
      <c r="EP22" s="25">
        <v>4.9479166666666696</v>
      </c>
      <c r="EQ22" s="20">
        <v>3940</v>
      </c>
      <c r="ER22" s="25">
        <v>2.6041666666666701</v>
      </c>
      <c r="ES22" s="20">
        <v>2360</v>
      </c>
      <c r="ET22" s="25">
        <v>10.2803738317757</v>
      </c>
      <c r="EU22" s="20">
        <v>4210</v>
      </c>
      <c r="EV22" s="25">
        <v>3.6945812807881802</v>
      </c>
      <c r="EW22" s="20">
        <v>11740</v>
      </c>
      <c r="EX22" s="25">
        <v>5.1029543419874699</v>
      </c>
      <c r="EY22" s="20">
        <v>16830</v>
      </c>
      <c r="EZ22" s="25">
        <v>5.6497175141242897</v>
      </c>
      <c r="FA22" s="20">
        <v>6940</v>
      </c>
      <c r="FB22" s="25">
        <v>11.935483870967699</v>
      </c>
      <c r="FC22" s="20">
        <v>6850</v>
      </c>
      <c r="FD22" s="25">
        <v>3.0075187969924801</v>
      </c>
      <c r="FE22" s="20">
        <v>3850</v>
      </c>
      <c r="FF22" s="25">
        <v>2.6666666666666701</v>
      </c>
      <c r="FG22" s="20">
        <v>7470</v>
      </c>
      <c r="FH22" s="25">
        <v>6.2588904694167802</v>
      </c>
      <c r="FI22" s="20">
        <v>4170</v>
      </c>
      <c r="FJ22" s="25">
        <v>3.7313432835820901</v>
      </c>
      <c r="FK22" s="20">
        <v>2820</v>
      </c>
      <c r="FL22" s="25">
        <v>4.8327137546468402</v>
      </c>
      <c r="FM22" s="20">
        <v>8180</v>
      </c>
      <c r="FN22" s="25">
        <v>11.9015047879617</v>
      </c>
      <c r="FO22" s="20">
        <v>6190</v>
      </c>
      <c r="FP22" s="25">
        <v>1.9769357495881399</v>
      </c>
      <c r="FQ22" s="20">
        <v>5030</v>
      </c>
      <c r="FR22" s="25">
        <v>3.49794238683128</v>
      </c>
      <c r="FS22" s="20">
        <v>2930</v>
      </c>
      <c r="FT22" s="25">
        <v>5.0179211469534097</v>
      </c>
      <c r="FU22" s="20">
        <v>3930</v>
      </c>
      <c r="FV22" s="25">
        <v>2.8795811518324599</v>
      </c>
      <c r="FW22" s="20">
        <v>3310</v>
      </c>
      <c r="FX22" s="25">
        <v>1.53374233128834</v>
      </c>
      <c r="FY22" s="20">
        <v>2670</v>
      </c>
      <c r="FZ22" s="25">
        <v>5.5335968379446596</v>
      </c>
      <c r="GA22" s="20">
        <v>980</v>
      </c>
      <c r="GB22" s="25">
        <v>7.6923076923076898</v>
      </c>
      <c r="GC22" s="20">
        <v>6890</v>
      </c>
      <c r="GD22" s="25">
        <v>9.1917591125198097</v>
      </c>
      <c r="GE22" s="20">
        <v>8250</v>
      </c>
      <c r="GF22" s="25">
        <v>4.9618320610686997</v>
      </c>
      <c r="GG22" s="20">
        <v>12030</v>
      </c>
      <c r="GH22" s="25">
        <v>0.922818791946309</v>
      </c>
      <c r="GI22" s="20">
        <v>6380</v>
      </c>
      <c r="GJ22" s="25">
        <v>2.08</v>
      </c>
      <c r="GK22" s="20">
        <v>4930</v>
      </c>
      <c r="GL22" s="25">
        <v>16.548463356974001</v>
      </c>
      <c r="GM22" s="20">
        <v>6420</v>
      </c>
      <c r="GN22" s="25">
        <v>2.5559105431309899</v>
      </c>
      <c r="GO22" s="20">
        <v>3580</v>
      </c>
      <c r="GP22" s="25">
        <v>-1.10497237569061</v>
      </c>
      <c r="GQ22" s="20">
        <v>1440</v>
      </c>
      <c r="GR22" s="25">
        <v>9.0909090909090899</v>
      </c>
      <c r="GS22" s="20">
        <v>8790</v>
      </c>
      <c r="GT22" s="25">
        <v>2.8070175438596499</v>
      </c>
      <c r="GU22" s="20" t="s">
        <v>19</v>
      </c>
      <c r="GV22" s="25" t="s">
        <v>19</v>
      </c>
    </row>
    <row r="23" spans="1:204" ht="15" customHeight="1" x14ac:dyDescent="0.25">
      <c r="A23" s="6">
        <v>43891</v>
      </c>
      <c r="B23" s="26" t="s">
        <v>4</v>
      </c>
      <c r="C23" s="20">
        <v>3220</v>
      </c>
      <c r="D23" s="25">
        <v>3.5369774919614101</v>
      </c>
      <c r="E23" s="20">
        <v>5640</v>
      </c>
      <c r="F23" s="25">
        <v>5.2238805970149196</v>
      </c>
      <c r="G23" s="20">
        <v>3210</v>
      </c>
      <c r="H23" s="25">
        <v>5.2459016393442601</v>
      </c>
      <c r="I23" s="20">
        <v>1900</v>
      </c>
      <c r="J23" s="25">
        <v>3.8251366120218599</v>
      </c>
      <c r="K23" s="20">
        <v>1270</v>
      </c>
      <c r="L23" s="25">
        <v>8.5470085470085504</v>
      </c>
      <c r="M23" s="20">
        <v>10370</v>
      </c>
      <c r="N23" s="25">
        <v>2.7750247770069398</v>
      </c>
      <c r="O23" s="20">
        <v>2280</v>
      </c>
      <c r="P23" s="25">
        <v>3.6363636363636398</v>
      </c>
      <c r="Q23" s="20">
        <v>2730</v>
      </c>
      <c r="R23" s="25">
        <v>2.2471910112359601</v>
      </c>
      <c r="S23" s="20">
        <v>1580</v>
      </c>
      <c r="T23" s="25">
        <v>6.0402684563758404</v>
      </c>
      <c r="U23" s="20">
        <v>2330</v>
      </c>
      <c r="V23" s="25">
        <v>6.3926940639269398</v>
      </c>
      <c r="W23" s="20">
        <v>5800</v>
      </c>
      <c r="X23" s="25">
        <v>11.324376199616101</v>
      </c>
      <c r="Y23" s="20">
        <v>2560</v>
      </c>
      <c r="Z23" s="25">
        <v>6.6666666666666696</v>
      </c>
      <c r="AA23" s="20">
        <v>20080</v>
      </c>
      <c r="AB23" s="25">
        <v>3.4518289541473499</v>
      </c>
      <c r="AC23" s="20">
        <v>5840</v>
      </c>
      <c r="AD23" s="25">
        <v>2.6362038664323402</v>
      </c>
      <c r="AE23" s="20">
        <v>1310</v>
      </c>
      <c r="AF23" s="25">
        <v>0.76923076923076905</v>
      </c>
      <c r="AG23" s="20">
        <v>2790</v>
      </c>
      <c r="AH23" s="25">
        <v>8.5603112840466906</v>
      </c>
      <c r="AI23" s="20">
        <v>6690</v>
      </c>
      <c r="AJ23" s="25">
        <v>2.9230769230769198</v>
      </c>
      <c r="AK23" s="20">
        <v>3510</v>
      </c>
      <c r="AL23" s="25">
        <v>8.6687306501547994</v>
      </c>
      <c r="AM23" s="20">
        <v>2370</v>
      </c>
      <c r="AN23" s="25">
        <v>3.9473684210526301</v>
      </c>
      <c r="AO23" s="20">
        <v>430</v>
      </c>
      <c r="AP23" s="25">
        <v>22.8571428571429</v>
      </c>
      <c r="AQ23" s="20">
        <v>2340</v>
      </c>
      <c r="AR23" s="25">
        <v>4.9327354260089704</v>
      </c>
      <c r="AS23" s="20">
        <v>2340</v>
      </c>
      <c r="AT23" s="25">
        <v>12.5</v>
      </c>
      <c r="AU23" s="20">
        <v>3600</v>
      </c>
      <c r="AV23" s="25">
        <v>4.9562682215743399</v>
      </c>
      <c r="AW23" s="20">
        <v>1740</v>
      </c>
      <c r="AX23" s="25">
        <v>10.126582278480999</v>
      </c>
      <c r="AY23" s="20">
        <v>3930</v>
      </c>
      <c r="AZ23" s="25">
        <v>5.3619302949061698</v>
      </c>
      <c r="BA23" s="20">
        <v>5080</v>
      </c>
      <c r="BB23" s="25">
        <v>-0.196463654223969</v>
      </c>
      <c r="BC23" s="20">
        <v>3770</v>
      </c>
      <c r="BD23" s="25">
        <v>8.6455331412103806</v>
      </c>
      <c r="BE23" s="20">
        <v>8910</v>
      </c>
      <c r="BF23" s="25">
        <v>4.0887850467289697</v>
      </c>
      <c r="BG23" s="20">
        <v>2810</v>
      </c>
      <c r="BH23" s="25">
        <v>8.0769230769230802</v>
      </c>
      <c r="BI23" s="20">
        <v>10940</v>
      </c>
      <c r="BJ23" s="25">
        <v>1.8621973929236499</v>
      </c>
      <c r="BK23" s="20">
        <v>9240</v>
      </c>
      <c r="BL23" s="25">
        <v>2.8953229398663698</v>
      </c>
      <c r="BM23" s="20">
        <v>15200</v>
      </c>
      <c r="BN23" s="25">
        <v>5.3361053361053399</v>
      </c>
      <c r="BO23" s="20">
        <v>2160</v>
      </c>
      <c r="BP23" s="25">
        <v>4.3478260869565197</v>
      </c>
      <c r="BQ23" s="20">
        <v>12130</v>
      </c>
      <c r="BR23" s="25">
        <v>4.6591889559965498</v>
      </c>
      <c r="BS23" s="20">
        <v>18250</v>
      </c>
      <c r="BT23" s="25">
        <v>3.8702333523050698</v>
      </c>
      <c r="BU23" s="20">
        <v>10190</v>
      </c>
      <c r="BV23" s="25">
        <v>8.0593849416754999</v>
      </c>
      <c r="BW23" s="20">
        <v>1260</v>
      </c>
      <c r="BX23" s="25">
        <v>13.5135135135135</v>
      </c>
      <c r="BY23" s="20">
        <v>5390</v>
      </c>
      <c r="BZ23" s="25">
        <v>0.55970149253731305</v>
      </c>
      <c r="CA23" s="20">
        <v>8710</v>
      </c>
      <c r="CB23" s="25">
        <v>8.0645161290322598</v>
      </c>
      <c r="CC23" s="20">
        <v>2800</v>
      </c>
      <c r="CD23" s="25">
        <v>4.0892193308550198</v>
      </c>
      <c r="CE23" s="20">
        <v>3400</v>
      </c>
      <c r="CF23" s="25">
        <v>3.3434650455927</v>
      </c>
      <c r="CG23" s="20">
        <v>3090</v>
      </c>
      <c r="CH23" s="25">
        <v>0.98039215686274495</v>
      </c>
      <c r="CI23" s="20">
        <v>5320</v>
      </c>
      <c r="CJ23" s="25">
        <v>4.10958904109589</v>
      </c>
      <c r="CK23" s="20">
        <v>2200</v>
      </c>
      <c r="CL23" s="25">
        <v>4.7619047619047601</v>
      </c>
      <c r="CM23" s="20">
        <v>13920</v>
      </c>
      <c r="CN23" s="25">
        <v>2.0527859237536701</v>
      </c>
      <c r="CO23" s="20">
        <v>3750</v>
      </c>
      <c r="CP23" s="25">
        <v>4.45682451253482</v>
      </c>
      <c r="CQ23" s="20">
        <v>1950</v>
      </c>
      <c r="CR23" s="25">
        <v>0.51546391752577303</v>
      </c>
      <c r="CS23" s="20">
        <v>3410</v>
      </c>
      <c r="CT23" s="25">
        <v>3.0211480362537801</v>
      </c>
      <c r="CU23" s="20">
        <v>920</v>
      </c>
      <c r="CV23" s="25">
        <v>8.2352941176470598</v>
      </c>
      <c r="CW23" s="20">
        <v>3090</v>
      </c>
      <c r="CX23" s="25">
        <v>7.2916666666666696</v>
      </c>
      <c r="CY23" s="20">
        <v>3840</v>
      </c>
      <c r="CZ23" s="25">
        <v>2.4</v>
      </c>
      <c r="DA23" s="20">
        <v>4050</v>
      </c>
      <c r="DB23" s="25">
        <v>5.46875</v>
      </c>
      <c r="DC23" s="20">
        <v>1810</v>
      </c>
      <c r="DD23" s="25">
        <v>6.4705882352941204</v>
      </c>
      <c r="DE23" s="20">
        <v>2010</v>
      </c>
      <c r="DF23" s="25">
        <v>11.6666666666667</v>
      </c>
      <c r="DG23" s="20">
        <v>4860</v>
      </c>
      <c r="DH23" s="25">
        <v>4.9676025917926596</v>
      </c>
      <c r="DI23" s="20">
        <v>950</v>
      </c>
      <c r="DJ23" s="25">
        <v>11.764705882352899</v>
      </c>
      <c r="DK23" s="20">
        <v>7170</v>
      </c>
      <c r="DL23" s="25">
        <v>0.98591549295774605</v>
      </c>
      <c r="DM23" s="20">
        <v>11100</v>
      </c>
      <c r="DN23" s="25">
        <v>2.30414746543779</v>
      </c>
      <c r="DO23" s="20">
        <v>3550</v>
      </c>
      <c r="DP23" s="25">
        <v>3.1976744186046502</v>
      </c>
      <c r="DQ23" s="20">
        <v>28130</v>
      </c>
      <c r="DR23" s="25">
        <v>6.1509433962264204</v>
      </c>
      <c r="DS23" s="20">
        <v>6160</v>
      </c>
      <c r="DT23" s="25">
        <v>5.6603773584905701</v>
      </c>
      <c r="DU23" s="20">
        <v>2510</v>
      </c>
      <c r="DV23" s="25">
        <v>5.9071729957805896</v>
      </c>
      <c r="DW23" s="20">
        <v>15110</v>
      </c>
      <c r="DX23" s="25">
        <v>2.2327469553450601</v>
      </c>
      <c r="DY23" s="20">
        <v>4550</v>
      </c>
      <c r="DZ23" s="25">
        <v>4.5977011494252897</v>
      </c>
      <c r="EA23" s="20">
        <v>7280</v>
      </c>
      <c r="EB23" s="25">
        <v>6.7448680351906196</v>
      </c>
      <c r="EC23" s="20">
        <v>3780</v>
      </c>
      <c r="ED23" s="25">
        <v>2.9972752043596702</v>
      </c>
      <c r="EE23" s="20">
        <v>4540</v>
      </c>
      <c r="EF23" s="25">
        <v>3.8901601830663601</v>
      </c>
      <c r="EG23" s="20">
        <v>7070</v>
      </c>
      <c r="EH23" s="25">
        <v>10.815047021943601</v>
      </c>
      <c r="EI23" s="20">
        <v>4570</v>
      </c>
      <c r="EJ23" s="25">
        <v>5.5427251732101599</v>
      </c>
      <c r="EK23" s="20">
        <v>12280</v>
      </c>
      <c r="EL23" s="25">
        <v>8.4805653710247295</v>
      </c>
      <c r="EM23" s="20">
        <v>2590</v>
      </c>
      <c r="EN23" s="25">
        <v>9.2827004219409304</v>
      </c>
      <c r="EO23" s="20">
        <v>4060</v>
      </c>
      <c r="EP23" s="25">
        <v>5.1813471502590698</v>
      </c>
      <c r="EQ23" s="20">
        <v>3980</v>
      </c>
      <c r="ER23" s="25">
        <v>3.37662337662338</v>
      </c>
      <c r="ES23" s="20">
        <v>2390</v>
      </c>
      <c r="ET23" s="25">
        <v>11.162790697674399</v>
      </c>
      <c r="EU23" s="20">
        <v>4230</v>
      </c>
      <c r="EV23" s="25">
        <v>3.93120393120393</v>
      </c>
      <c r="EW23" s="20">
        <v>11820</v>
      </c>
      <c r="EX23" s="25">
        <v>5.3475935828876997</v>
      </c>
      <c r="EY23" s="20">
        <v>17000</v>
      </c>
      <c r="EZ23" s="25">
        <v>6.8510370835952203</v>
      </c>
      <c r="FA23" s="20">
        <v>7020</v>
      </c>
      <c r="FB23" s="25">
        <v>12.32</v>
      </c>
      <c r="FC23" s="20">
        <v>6900</v>
      </c>
      <c r="FD23" s="25">
        <v>3.6036036036036001</v>
      </c>
      <c r="FE23" s="20">
        <v>3850</v>
      </c>
      <c r="FF23" s="25">
        <v>2.1220159151193601</v>
      </c>
      <c r="FG23" s="20">
        <v>7520</v>
      </c>
      <c r="FH23" s="25">
        <v>6.3649222065063702</v>
      </c>
      <c r="FI23" s="20">
        <v>4180</v>
      </c>
      <c r="FJ23" s="25">
        <v>3.7220843672456598</v>
      </c>
      <c r="FK23" s="20">
        <v>2840</v>
      </c>
      <c r="FL23" s="25">
        <v>5.1851851851851896</v>
      </c>
      <c r="FM23" s="20">
        <v>8240</v>
      </c>
      <c r="FN23" s="25">
        <v>11.5020297699594</v>
      </c>
      <c r="FO23" s="20">
        <v>6210</v>
      </c>
      <c r="FP23" s="25">
        <v>1.8032786885245899</v>
      </c>
      <c r="FQ23" s="20">
        <v>5050</v>
      </c>
      <c r="FR23" s="25">
        <v>4.3388429752066102</v>
      </c>
      <c r="FS23" s="20">
        <v>2960</v>
      </c>
      <c r="FT23" s="25">
        <v>5.3380782918149503</v>
      </c>
      <c r="FU23" s="20">
        <v>3950</v>
      </c>
      <c r="FV23" s="25">
        <v>2.8645833333333299</v>
      </c>
      <c r="FW23" s="20">
        <v>3340</v>
      </c>
      <c r="FX23" s="25">
        <v>2.4539877300613502</v>
      </c>
      <c r="FY23" s="20">
        <v>2690</v>
      </c>
      <c r="FZ23" s="25">
        <v>6.3241106719367597</v>
      </c>
      <c r="GA23" s="20">
        <v>1000</v>
      </c>
      <c r="GB23" s="25">
        <v>9.8901098901098905</v>
      </c>
      <c r="GC23" s="20">
        <v>6980</v>
      </c>
      <c r="GD23" s="25">
        <v>10.4430379746835</v>
      </c>
      <c r="GE23" s="20">
        <v>8370</v>
      </c>
      <c r="GF23" s="25">
        <v>6.3532401524777598</v>
      </c>
      <c r="GG23" s="20">
        <v>12050</v>
      </c>
      <c r="GH23" s="25">
        <v>0.50041701417848194</v>
      </c>
      <c r="GI23" s="20">
        <v>6430</v>
      </c>
      <c r="GJ23" s="25">
        <v>2.3885350318471299</v>
      </c>
      <c r="GK23" s="20">
        <v>5040</v>
      </c>
      <c r="GL23" s="25">
        <v>17.482517482517501</v>
      </c>
      <c r="GM23" s="20">
        <v>6460</v>
      </c>
      <c r="GN23" s="25">
        <v>2.0537124802527602</v>
      </c>
      <c r="GO23" s="20">
        <v>3640</v>
      </c>
      <c r="GP23" s="25">
        <v>0.27548209366391202</v>
      </c>
      <c r="GQ23" s="20">
        <v>1480</v>
      </c>
      <c r="GR23" s="25">
        <v>12.9770992366412</v>
      </c>
      <c r="GS23" s="20">
        <v>8800</v>
      </c>
      <c r="GT23" s="25">
        <v>2.4447031431897601</v>
      </c>
      <c r="GU23" s="20" t="s">
        <v>19</v>
      </c>
      <c r="GV23" s="25" t="s">
        <v>19</v>
      </c>
    </row>
    <row r="24" spans="1:204" ht="15" customHeight="1" x14ac:dyDescent="0.25">
      <c r="A24" s="6">
        <v>43922</v>
      </c>
      <c r="B24" s="26" t="s">
        <v>4</v>
      </c>
      <c r="C24" s="20">
        <v>3240</v>
      </c>
      <c r="D24" s="25">
        <v>4.1800643086816702</v>
      </c>
      <c r="E24" s="20">
        <v>5660</v>
      </c>
      <c r="F24" s="25">
        <v>5.0092764378478698</v>
      </c>
      <c r="G24" s="20">
        <v>3210</v>
      </c>
      <c r="H24" s="25">
        <v>5.5921052631578902</v>
      </c>
      <c r="I24" s="20">
        <v>1880</v>
      </c>
      <c r="J24" s="25">
        <v>2.1739130434782599</v>
      </c>
      <c r="K24" s="20">
        <v>1300</v>
      </c>
      <c r="L24" s="25">
        <v>10.1694915254237</v>
      </c>
      <c r="M24" s="20">
        <v>10380</v>
      </c>
      <c r="N24" s="25">
        <v>2.3668639053254399</v>
      </c>
      <c r="O24" s="20">
        <v>2310</v>
      </c>
      <c r="P24" s="25">
        <v>4.5248868778280498</v>
      </c>
      <c r="Q24" s="20">
        <v>2740</v>
      </c>
      <c r="R24" s="25">
        <v>2.62172284644195</v>
      </c>
      <c r="S24" s="20">
        <v>1590</v>
      </c>
      <c r="T24" s="25">
        <v>6</v>
      </c>
      <c r="U24" s="20">
        <v>2350</v>
      </c>
      <c r="V24" s="25">
        <v>6.3348416289592802</v>
      </c>
      <c r="W24" s="20">
        <v>5860</v>
      </c>
      <c r="X24" s="25">
        <v>11.1954459203036</v>
      </c>
      <c r="Y24" s="20">
        <v>2570</v>
      </c>
      <c r="Z24" s="25">
        <v>7.0833333333333304</v>
      </c>
      <c r="AA24" s="20">
        <v>20190</v>
      </c>
      <c r="AB24" s="25">
        <v>3.4853921066119899</v>
      </c>
      <c r="AC24" s="20">
        <v>5880</v>
      </c>
      <c r="AD24" s="25">
        <v>2.9772329246935199</v>
      </c>
      <c r="AE24" s="20">
        <v>1300</v>
      </c>
      <c r="AF24" s="25">
        <v>-0.76335877862595403</v>
      </c>
      <c r="AG24" s="20">
        <v>2790</v>
      </c>
      <c r="AH24" s="25">
        <v>7.3076923076923102</v>
      </c>
      <c r="AI24" s="20">
        <v>6710</v>
      </c>
      <c r="AJ24" s="25">
        <v>2.9141104294478501</v>
      </c>
      <c r="AK24" s="20">
        <v>3550</v>
      </c>
      <c r="AL24" s="25">
        <v>8.5626911314984699</v>
      </c>
      <c r="AM24" s="20">
        <v>2360</v>
      </c>
      <c r="AN24" s="25">
        <v>2.60869565217391</v>
      </c>
      <c r="AO24" s="20">
        <v>440</v>
      </c>
      <c r="AP24" s="25">
        <v>22.2222222222222</v>
      </c>
      <c r="AQ24" s="20">
        <v>2360</v>
      </c>
      <c r="AR24" s="25">
        <v>5.3571428571428603</v>
      </c>
      <c r="AS24" s="20">
        <v>2350</v>
      </c>
      <c r="AT24" s="25">
        <v>11.9047619047619</v>
      </c>
      <c r="AU24" s="20">
        <v>3620</v>
      </c>
      <c r="AV24" s="25">
        <v>5.2325581395348797</v>
      </c>
      <c r="AW24" s="20">
        <v>1750</v>
      </c>
      <c r="AX24" s="25">
        <v>10.062893081761001</v>
      </c>
      <c r="AY24" s="20">
        <v>3920</v>
      </c>
      <c r="AZ24" s="25">
        <v>4.5333333333333297</v>
      </c>
      <c r="BA24" s="20">
        <v>5100</v>
      </c>
      <c r="BB24" s="25">
        <v>0.39370078740157499</v>
      </c>
      <c r="BC24" s="20">
        <v>3800</v>
      </c>
      <c r="BD24" s="25">
        <v>8.26210826210826</v>
      </c>
      <c r="BE24" s="20">
        <v>8970</v>
      </c>
      <c r="BF24" s="25">
        <v>4.3023255813953503</v>
      </c>
      <c r="BG24" s="20">
        <v>2810</v>
      </c>
      <c r="BH24" s="25">
        <v>7.6628352490421499</v>
      </c>
      <c r="BI24" s="20">
        <v>10980</v>
      </c>
      <c r="BJ24" s="25">
        <v>2.0446096654275099</v>
      </c>
      <c r="BK24" s="20">
        <v>9300</v>
      </c>
      <c r="BL24" s="25">
        <v>3.5634743875278398</v>
      </c>
      <c r="BM24" s="20">
        <v>15310</v>
      </c>
      <c r="BN24" s="25">
        <v>5.36820371644873</v>
      </c>
      <c r="BO24" s="20">
        <v>2160</v>
      </c>
      <c r="BP24" s="25">
        <v>3.3492822966507201</v>
      </c>
      <c r="BQ24" s="20">
        <v>12270</v>
      </c>
      <c r="BR24" s="25">
        <v>5.7758620689655196</v>
      </c>
      <c r="BS24" s="20">
        <v>18330</v>
      </c>
      <c r="BT24" s="25">
        <v>3.6764705882352899</v>
      </c>
      <c r="BU24" s="20">
        <v>10250</v>
      </c>
      <c r="BV24" s="25">
        <v>7.3298429319371703</v>
      </c>
      <c r="BW24" s="20">
        <v>1270</v>
      </c>
      <c r="BX24" s="25">
        <v>13.3928571428571</v>
      </c>
      <c r="BY24" s="20">
        <v>5390</v>
      </c>
      <c r="BZ24" s="25">
        <v>0.18587360594795499</v>
      </c>
      <c r="CA24" s="20">
        <v>8780</v>
      </c>
      <c r="CB24" s="25">
        <v>7.3349633251833701</v>
      </c>
      <c r="CC24" s="20">
        <v>2830</v>
      </c>
      <c r="CD24" s="25">
        <v>4.8148148148148104</v>
      </c>
      <c r="CE24" s="20">
        <v>3410</v>
      </c>
      <c r="CF24" s="25">
        <v>2.4024024024024002</v>
      </c>
      <c r="CG24" s="20">
        <v>3080</v>
      </c>
      <c r="CH24" s="25">
        <v>1.31578947368421</v>
      </c>
      <c r="CI24" s="20">
        <v>5350</v>
      </c>
      <c r="CJ24" s="25">
        <v>4.6966731898238701</v>
      </c>
      <c r="CK24" s="20">
        <v>2210</v>
      </c>
      <c r="CL24" s="25">
        <v>4.2452830188679203</v>
      </c>
      <c r="CM24" s="20">
        <v>13950</v>
      </c>
      <c r="CN24" s="25">
        <v>1.7505470459518599</v>
      </c>
      <c r="CO24" s="20">
        <v>3770</v>
      </c>
      <c r="CP24" s="25">
        <v>4.43213296398892</v>
      </c>
      <c r="CQ24" s="20">
        <v>1950</v>
      </c>
      <c r="CR24" s="25">
        <v>1.03626943005181</v>
      </c>
      <c r="CS24" s="20">
        <v>3430</v>
      </c>
      <c r="CT24" s="25">
        <v>3.31325301204819</v>
      </c>
      <c r="CU24" s="20">
        <v>930</v>
      </c>
      <c r="CV24" s="25">
        <v>5.6818181818181799</v>
      </c>
      <c r="CW24" s="20">
        <v>3110</v>
      </c>
      <c r="CX24" s="25">
        <v>7.2413793103448301</v>
      </c>
      <c r="CY24" s="20">
        <v>3840</v>
      </c>
      <c r="CZ24" s="25">
        <v>1.5873015873015901</v>
      </c>
      <c r="DA24" s="20">
        <v>4090</v>
      </c>
      <c r="DB24" s="25">
        <v>5.6847545219638196</v>
      </c>
      <c r="DC24" s="20">
        <v>1820</v>
      </c>
      <c r="DD24" s="25">
        <v>5.81395348837209</v>
      </c>
      <c r="DE24" s="20">
        <v>2040</v>
      </c>
      <c r="DF24" s="25">
        <v>12.0879120879121</v>
      </c>
      <c r="DG24" s="20">
        <v>4910</v>
      </c>
      <c r="DH24" s="25">
        <v>5.3648068669527902</v>
      </c>
      <c r="DI24" s="20">
        <v>950</v>
      </c>
      <c r="DJ24" s="25">
        <v>10.4651162790698</v>
      </c>
      <c r="DK24" s="20">
        <v>7170</v>
      </c>
      <c r="DL24" s="25">
        <v>0.42016806722689098</v>
      </c>
      <c r="DM24" s="20">
        <v>11250</v>
      </c>
      <c r="DN24" s="25">
        <v>3.7822878228782302</v>
      </c>
      <c r="DO24" s="20">
        <v>3570</v>
      </c>
      <c r="DP24" s="25">
        <v>3.7790697674418601</v>
      </c>
      <c r="DQ24" s="20">
        <v>28350</v>
      </c>
      <c r="DR24" s="25">
        <v>6.7796610169491496</v>
      </c>
      <c r="DS24" s="20">
        <v>6200</v>
      </c>
      <c r="DT24" s="25">
        <v>5.4421768707483</v>
      </c>
      <c r="DU24" s="20">
        <v>2510</v>
      </c>
      <c r="DV24" s="25">
        <v>5.02092050209205</v>
      </c>
      <c r="DW24" s="20">
        <v>15180</v>
      </c>
      <c r="DX24" s="25">
        <v>2.0847343644922698</v>
      </c>
      <c r="DY24" s="20">
        <v>4560</v>
      </c>
      <c r="DZ24" s="25">
        <v>4.3478260869565197</v>
      </c>
      <c r="EA24" s="20">
        <v>7310</v>
      </c>
      <c r="EB24" s="25">
        <v>6.25</v>
      </c>
      <c r="EC24" s="20">
        <v>3820</v>
      </c>
      <c r="ED24" s="25">
        <v>4.3715846994535497</v>
      </c>
      <c r="EE24" s="20">
        <v>4550</v>
      </c>
      <c r="EF24" s="25">
        <v>4.3577981651376101</v>
      </c>
      <c r="EG24" s="20">
        <v>7120</v>
      </c>
      <c r="EH24" s="25">
        <v>10.730948678071501</v>
      </c>
      <c r="EI24" s="20">
        <v>4610</v>
      </c>
      <c r="EJ24" s="25">
        <v>5.7339449541284404</v>
      </c>
      <c r="EK24" s="20">
        <v>12390</v>
      </c>
      <c r="EL24" s="25">
        <v>8.3989501312335992</v>
      </c>
      <c r="EM24" s="20">
        <v>2610</v>
      </c>
      <c r="EN24" s="25">
        <v>8.2987551867219906</v>
      </c>
      <c r="EO24" s="20">
        <v>4080</v>
      </c>
      <c r="EP24" s="25">
        <v>5.1546391752577296</v>
      </c>
      <c r="EQ24" s="20">
        <v>4010</v>
      </c>
      <c r="ER24" s="25">
        <v>4.1558441558441599</v>
      </c>
      <c r="ES24" s="20">
        <v>2420</v>
      </c>
      <c r="ET24" s="25">
        <v>10.5022831050228</v>
      </c>
      <c r="EU24" s="20">
        <v>4250</v>
      </c>
      <c r="EV24" s="25">
        <v>3.9119804400978002</v>
      </c>
      <c r="EW24" s="20">
        <v>11960</v>
      </c>
      <c r="EX24" s="25">
        <v>6.12244897959184</v>
      </c>
      <c r="EY24" s="20">
        <v>17190</v>
      </c>
      <c r="EZ24" s="25">
        <v>8.1132075471698109</v>
      </c>
      <c r="FA24" s="20">
        <v>7100</v>
      </c>
      <c r="FB24" s="25">
        <v>12.698412698412699</v>
      </c>
      <c r="FC24" s="20">
        <v>7000</v>
      </c>
      <c r="FD24" s="25">
        <v>4.6337817638266099</v>
      </c>
      <c r="FE24" s="20">
        <v>3850</v>
      </c>
      <c r="FF24" s="25">
        <v>2.1220159151193601</v>
      </c>
      <c r="FG24" s="20">
        <v>7540</v>
      </c>
      <c r="FH24" s="25">
        <v>5.6022408963585404</v>
      </c>
      <c r="FI24" s="20">
        <v>4210</v>
      </c>
      <c r="FJ24" s="25">
        <v>3.4398034398034398</v>
      </c>
      <c r="FK24" s="20">
        <v>2860</v>
      </c>
      <c r="FL24" s="25">
        <v>5.5350553505535096</v>
      </c>
      <c r="FM24" s="20">
        <v>8300</v>
      </c>
      <c r="FN24" s="25">
        <v>10.962566844919801</v>
      </c>
      <c r="FO24" s="20">
        <v>6220</v>
      </c>
      <c r="FP24" s="25">
        <v>2.1346469622331701</v>
      </c>
      <c r="FQ24" s="20">
        <v>5060</v>
      </c>
      <c r="FR24" s="25">
        <v>3.9014373716632398</v>
      </c>
      <c r="FS24" s="20">
        <v>2990</v>
      </c>
      <c r="FT24" s="25">
        <v>5.65371024734982</v>
      </c>
      <c r="FU24" s="20">
        <v>3990</v>
      </c>
      <c r="FV24" s="25">
        <v>3.90625</v>
      </c>
      <c r="FW24" s="20">
        <v>3350</v>
      </c>
      <c r="FX24" s="25">
        <v>2.44648318042813</v>
      </c>
      <c r="FY24" s="20">
        <v>2710</v>
      </c>
      <c r="FZ24" s="25">
        <v>5.4474708171206201</v>
      </c>
      <c r="GA24" s="20">
        <v>1000</v>
      </c>
      <c r="GB24" s="25">
        <v>7.5268817204301097</v>
      </c>
      <c r="GC24" s="20">
        <v>7050</v>
      </c>
      <c r="GD24" s="25">
        <v>10.5015673981191</v>
      </c>
      <c r="GE24" s="20">
        <v>8510</v>
      </c>
      <c r="GF24" s="25">
        <v>7.3139974779318999</v>
      </c>
      <c r="GG24" s="20">
        <v>12290</v>
      </c>
      <c r="GH24" s="25">
        <v>2.2462562396006698</v>
      </c>
      <c r="GI24" s="20">
        <v>6500</v>
      </c>
      <c r="GJ24" s="25">
        <v>3.17460317460317</v>
      </c>
      <c r="GK24" s="20">
        <v>5110</v>
      </c>
      <c r="GL24" s="25">
        <v>18.013856812933</v>
      </c>
      <c r="GM24" s="20">
        <v>6510</v>
      </c>
      <c r="GN24" s="25">
        <v>2.1978021978022002</v>
      </c>
      <c r="GO24" s="20">
        <v>3780</v>
      </c>
      <c r="GP24" s="25">
        <v>4.4198895027624303</v>
      </c>
      <c r="GQ24" s="20">
        <v>1520</v>
      </c>
      <c r="GR24" s="25">
        <v>13.4328358208955</v>
      </c>
      <c r="GS24" s="20">
        <v>8890</v>
      </c>
      <c r="GT24" s="25">
        <v>3.01274623406721</v>
      </c>
      <c r="GU24" s="20" t="s">
        <v>19</v>
      </c>
      <c r="GV24" s="25" t="s">
        <v>19</v>
      </c>
    </row>
    <row r="25" spans="1:204" ht="15" customHeight="1" x14ac:dyDescent="0.25">
      <c r="A25" s="6">
        <v>43952</v>
      </c>
      <c r="B25" s="26" t="s">
        <v>4</v>
      </c>
      <c r="C25" s="20">
        <v>3270</v>
      </c>
      <c r="D25" s="25">
        <v>4.8076923076923102</v>
      </c>
      <c r="E25" s="20">
        <v>5670</v>
      </c>
      <c r="F25" s="25">
        <v>5</v>
      </c>
      <c r="G25" s="20">
        <v>3240</v>
      </c>
      <c r="H25" s="25">
        <v>5.8823529411764701</v>
      </c>
      <c r="I25" s="20">
        <v>1890</v>
      </c>
      <c r="J25" s="25">
        <v>2.1621621621621601</v>
      </c>
      <c r="K25" s="20">
        <v>1310</v>
      </c>
      <c r="L25" s="25">
        <v>11.0169491525424</v>
      </c>
      <c r="M25" s="20">
        <v>10420</v>
      </c>
      <c r="N25" s="25">
        <v>2.4582104228121899</v>
      </c>
      <c r="O25" s="20">
        <v>2330</v>
      </c>
      <c r="P25" s="25">
        <v>5.4298642533936698</v>
      </c>
      <c r="Q25" s="20">
        <v>2740</v>
      </c>
      <c r="R25" s="25">
        <v>1.8587360594795499</v>
      </c>
      <c r="S25" s="20">
        <v>1600</v>
      </c>
      <c r="T25" s="25">
        <v>5.9602649006622501</v>
      </c>
      <c r="U25" s="20">
        <v>2360</v>
      </c>
      <c r="V25" s="25">
        <v>6.3063063063063103</v>
      </c>
      <c r="W25" s="20">
        <v>5890</v>
      </c>
      <c r="X25" s="25">
        <v>10.506566604127601</v>
      </c>
      <c r="Y25" s="20">
        <v>2600</v>
      </c>
      <c r="Z25" s="25">
        <v>8.3333333333333304</v>
      </c>
      <c r="AA25" s="20">
        <v>20230</v>
      </c>
      <c r="AB25" s="25">
        <v>3.1090723751274201</v>
      </c>
      <c r="AC25" s="20">
        <v>5910</v>
      </c>
      <c r="AD25" s="25">
        <v>3.3216783216783199</v>
      </c>
      <c r="AE25" s="20">
        <v>1300</v>
      </c>
      <c r="AF25" s="25">
        <v>-1.51515151515152</v>
      </c>
      <c r="AG25" s="20">
        <v>2780</v>
      </c>
      <c r="AH25" s="25">
        <v>6.1068702290076304</v>
      </c>
      <c r="AI25" s="20">
        <v>6730</v>
      </c>
      <c r="AJ25" s="25">
        <v>2.7480916030534401</v>
      </c>
      <c r="AK25" s="20">
        <v>3550</v>
      </c>
      <c r="AL25" s="25">
        <v>7.5757575757575797</v>
      </c>
      <c r="AM25" s="20">
        <v>2370</v>
      </c>
      <c r="AN25" s="25">
        <v>3.0434782608695699</v>
      </c>
      <c r="AO25" s="20">
        <v>450</v>
      </c>
      <c r="AP25" s="25">
        <v>21.6216216216216</v>
      </c>
      <c r="AQ25" s="20">
        <v>2370</v>
      </c>
      <c r="AR25" s="25">
        <v>4.8672566371681398</v>
      </c>
      <c r="AS25" s="20">
        <v>2370</v>
      </c>
      <c r="AT25" s="25">
        <v>12.3222748815166</v>
      </c>
      <c r="AU25" s="20">
        <v>3650</v>
      </c>
      <c r="AV25" s="25">
        <v>5.7971014492753596</v>
      </c>
      <c r="AW25" s="20">
        <v>1780</v>
      </c>
      <c r="AX25" s="25">
        <v>10.559006211180099</v>
      </c>
      <c r="AY25" s="20">
        <v>3930</v>
      </c>
      <c r="AZ25" s="25">
        <v>4.2440318302387299</v>
      </c>
      <c r="BA25" s="20">
        <v>5120</v>
      </c>
      <c r="BB25" s="25">
        <v>0.98619329388560195</v>
      </c>
      <c r="BC25" s="20">
        <v>3830</v>
      </c>
      <c r="BD25" s="25">
        <v>7.8873239436619702</v>
      </c>
      <c r="BE25" s="20">
        <v>9010</v>
      </c>
      <c r="BF25" s="25">
        <v>4.0415704387990798</v>
      </c>
      <c r="BG25" s="20">
        <v>2840</v>
      </c>
      <c r="BH25" s="25">
        <v>7.5757575757575797</v>
      </c>
      <c r="BI25" s="20">
        <v>11050</v>
      </c>
      <c r="BJ25" s="25">
        <v>2.5998142989786399</v>
      </c>
      <c r="BK25" s="20">
        <v>9320</v>
      </c>
      <c r="BL25" s="25">
        <v>4.0178571428571397</v>
      </c>
      <c r="BM25" s="20">
        <v>15350</v>
      </c>
      <c r="BN25" s="25">
        <v>5.0650239561943904</v>
      </c>
      <c r="BO25" s="20">
        <v>2150</v>
      </c>
      <c r="BP25" s="25">
        <v>2.87081339712919</v>
      </c>
      <c r="BQ25" s="20">
        <v>12350</v>
      </c>
      <c r="BR25" s="25">
        <v>6.0996563573883202</v>
      </c>
      <c r="BS25" s="20">
        <v>18340</v>
      </c>
      <c r="BT25" s="25">
        <v>3.3821871476888399</v>
      </c>
      <c r="BU25" s="20">
        <v>10300</v>
      </c>
      <c r="BV25" s="25">
        <v>6.8464730290456401</v>
      </c>
      <c r="BW25" s="20">
        <v>1280</v>
      </c>
      <c r="BX25" s="25">
        <v>14.285714285714301</v>
      </c>
      <c r="BY25" s="20">
        <v>5410</v>
      </c>
      <c r="BZ25" s="25">
        <v>0.37105751391465702</v>
      </c>
      <c r="CA25" s="20">
        <v>8870</v>
      </c>
      <c r="CB25" s="25">
        <v>7.5151515151515103</v>
      </c>
      <c r="CC25" s="20">
        <v>2830</v>
      </c>
      <c r="CD25" s="25">
        <v>4.8148148148148104</v>
      </c>
      <c r="CE25" s="20">
        <v>3430</v>
      </c>
      <c r="CF25" s="25">
        <v>2.3880597014925402</v>
      </c>
      <c r="CG25" s="20">
        <v>3090</v>
      </c>
      <c r="CH25" s="25">
        <v>1.3114754098360699</v>
      </c>
      <c r="CI25" s="20">
        <v>5390</v>
      </c>
      <c r="CJ25" s="25">
        <v>5.0682261208577</v>
      </c>
      <c r="CK25" s="20">
        <v>2240</v>
      </c>
      <c r="CL25" s="25">
        <v>5.1643192488262901</v>
      </c>
      <c r="CM25" s="20">
        <v>13980</v>
      </c>
      <c r="CN25" s="25">
        <v>1.52505446623094</v>
      </c>
      <c r="CO25" s="20">
        <v>3790</v>
      </c>
      <c r="CP25" s="25">
        <v>4.6961325966850804</v>
      </c>
      <c r="CQ25" s="20">
        <v>1950</v>
      </c>
      <c r="CR25" s="25">
        <v>1.03626943005181</v>
      </c>
      <c r="CS25" s="20">
        <v>3440</v>
      </c>
      <c r="CT25" s="25">
        <v>3.3033033033032999</v>
      </c>
      <c r="CU25" s="20">
        <v>930</v>
      </c>
      <c r="CV25" s="25">
        <v>5.6818181818181799</v>
      </c>
      <c r="CW25" s="20">
        <v>3150</v>
      </c>
      <c r="CX25" s="25">
        <v>7.8767123287671197</v>
      </c>
      <c r="CY25" s="20">
        <v>3870</v>
      </c>
      <c r="CZ25" s="25">
        <v>2.6525198938991998</v>
      </c>
      <c r="DA25" s="20">
        <v>4100</v>
      </c>
      <c r="DB25" s="25">
        <v>5.3984575835475601</v>
      </c>
      <c r="DC25" s="20">
        <v>1830</v>
      </c>
      <c r="DD25" s="25">
        <v>5.7803468208092497</v>
      </c>
      <c r="DE25" s="20">
        <v>2060</v>
      </c>
      <c r="DF25" s="25">
        <v>12.568306010929</v>
      </c>
      <c r="DG25" s="20">
        <v>4970</v>
      </c>
      <c r="DH25" s="25">
        <v>6.4239828693790102</v>
      </c>
      <c r="DI25" s="20">
        <v>960</v>
      </c>
      <c r="DJ25" s="25">
        <v>10.3448275862069</v>
      </c>
      <c r="DK25" s="20">
        <v>7170</v>
      </c>
      <c r="DL25" s="25">
        <v>0.27972027972028002</v>
      </c>
      <c r="DM25" s="20">
        <v>11390</v>
      </c>
      <c r="DN25" s="25">
        <v>4.8802946593001799</v>
      </c>
      <c r="DO25" s="20">
        <v>3570</v>
      </c>
      <c r="DP25" s="25">
        <v>3.1791907514450899</v>
      </c>
      <c r="DQ25" s="20">
        <v>28460</v>
      </c>
      <c r="DR25" s="25">
        <v>6.7516879219805004</v>
      </c>
      <c r="DS25" s="20">
        <v>6260</v>
      </c>
      <c r="DT25" s="25">
        <v>6.1016949152542397</v>
      </c>
      <c r="DU25" s="20">
        <v>2530</v>
      </c>
      <c r="DV25" s="25">
        <v>4.9792531120332004</v>
      </c>
      <c r="DW25" s="20">
        <v>15220</v>
      </c>
      <c r="DX25" s="25">
        <v>2.0107238605898101</v>
      </c>
      <c r="DY25" s="20">
        <v>4590</v>
      </c>
      <c r="DZ25" s="25">
        <v>5.2752293577981701</v>
      </c>
      <c r="EA25" s="20">
        <v>7350</v>
      </c>
      <c r="EB25" s="25">
        <v>6.2138728323699404</v>
      </c>
      <c r="EC25" s="20">
        <v>3820</v>
      </c>
      <c r="ED25" s="25">
        <v>4.3715846994535497</v>
      </c>
      <c r="EE25" s="20">
        <v>4560</v>
      </c>
      <c r="EF25" s="25">
        <v>4.5871559633027497</v>
      </c>
      <c r="EG25" s="20">
        <v>7190</v>
      </c>
      <c r="EH25" s="25">
        <v>10.615384615384601</v>
      </c>
      <c r="EI25" s="20">
        <v>4650</v>
      </c>
      <c r="EJ25" s="25">
        <v>6.4073226544622397</v>
      </c>
      <c r="EK25" s="20">
        <v>12480</v>
      </c>
      <c r="EL25" s="25">
        <v>8.3333333333333304</v>
      </c>
      <c r="EM25" s="20">
        <v>2630</v>
      </c>
      <c r="EN25" s="25">
        <v>8.2304526748971192</v>
      </c>
      <c r="EO25" s="20">
        <v>4090</v>
      </c>
      <c r="EP25" s="25">
        <v>5.1413881748071999</v>
      </c>
      <c r="EQ25" s="20">
        <v>4010</v>
      </c>
      <c r="ER25" s="25">
        <v>4.1558441558441599</v>
      </c>
      <c r="ES25" s="20">
        <v>2440</v>
      </c>
      <c r="ET25" s="25">
        <v>10.4072398190045</v>
      </c>
      <c r="EU25" s="20">
        <v>4270</v>
      </c>
      <c r="EV25" s="25">
        <v>4.1463414634146298</v>
      </c>
      <c r="EW25" s="20">
        <v>12050</v>
      </c>
      <c r="EX25" s="25">
        <v>6.0739436619718301</v>
      </c>
      <c r="EY25" s="20">
        <v>17390</v>
      </c>
      <c r="EZ25" s="25">
        <v>9.1650973006905208</v>
      </c>
      <c r="FA25" s="20">
        <v>7160</v>
      </c>
      <c r="FB25" s="25">
        <v>12.755905511810999</v>
      </c>
      <c r="FC25" s="20">
        <v>7070</v>
      </c>
      <c r="FD25" s="25">
        <v>5.0520059435364004</v>
      </c>
      <c r="FE25" s="20">
        <v>3870</v>
      </c>
      <c r="FF25" s="25">
        <v>2.6525198938991998</v>
      </c>
      <c r="FG25" s="20">
        <v>7550</v>
      </c>
      <c r="FH25" s="25">
        <v>5.4469273743016799</v>
      </c>
      <c r="FI25" s="20">
        <v>4210</v>
      </c>
      <c r="FJ25" s="25">
        <v>3.6945812807881802</v>
      </c>
      <c r="FK25" s="20">
        <v>2870</v>
      </c>
      <c r="FL25" s="25">
        <v>5.9040590405904103</v>
      </c>
      <c r="FM25" s="20">
        <v>8370</v>
      </c>
      <c r="FN25" s="25">
        <v>11.155378486055801</v>
      </c>
      <c r="FO25" s="20">
        <v>6230</v>
      </c>
      <c r="FP25" s="25">
        <v>2.1311475409836098</v>
      </c>
      <c r="FQ25" s="20">
        <v>5110</v>
      </c>
      <c r="FR25" s="25">
        <v>5.1440329218106999</v>
      </c>
      <c r="FS25" s="20">
        <v>3000</v>
      </c>
      <c r="FT25" s="25">
        <v>5.2631578947368398</v>
      </c>
      <c r="FU25" s="20">
        <v>4000</v>
      </c>
      <c r="FV25" s="25">
        <v>3.8961038961039001</v>
      </c>
      <c r="FW25" s="20">
        <v>3350</v>
      </c>
      <c r="FX25" s="25">
        <v>2.44648318042813</v>
      </c>
      <c r="FY25" s="20">
        <v>2730</v>
      </c>
      <c r="FZ25" s="25">
        <v>5</v>
      </c>
      <c r="GA25" s="20">
        <v>1010</v>
      </c>
      <c r="GB25" s="25">
        <v>7.4468085106383004</v>
      </c>
      <c r="GC25" s="20">
        <v>7100</v>
      </c>
      <c r="GD25" s="25">
        <v>10.248447204968899</v>
      </c>
      <c r="GE25" s="20">
        <v>8590</v>
      </c>
      <c r="GF25" s="25">
        <v>7.9145728643216096</v>
      </c>
      <c r="GG25" s="20">
        <v>12370</v>
      </c>
      <c r="GH25" s="25">
        <v>2.6556016597510399</v>
      </c>
      <c r="GI25" s="20">
        <v>6550</v>
      </c>
      <c r="GJ25" s="25">
        <v>3.4755134281200601</v>
      </c>
      <c r="GK25" s="20">
        <v>5140</v>
      </c>
      <c r="GL25" s="25">
        <v>16.818181818181799</v>
      </c>
      <c r="GM25" s="20">
        <v>6570</v>
      </c>
      <c r="GN25" s="25">
        <v>2.8169014084507</v>
      </c>
      <c r="GO25" s="20">
        <v>3830</v>
      </c>
      <c r="GP25" s="25">
        <v>6.0941828254847596</v>
      </c>
      <c r="GQ25" s="20">
        <v>1550</v>
      </c>
      <c r="GR25" s="25">
        <v>15.6716417910448</v>
      </c>
      <c r="GS25" s="20">
        <v>8960</v>
      </c>
      <c r="GT25" s="25">
        <v>3.3448673587081901</v>
      </c>
      <c r="GU25" s="20" t="s">
        <v>19</v>
      </c>
      <c r="GV25" s="25" t="s">
        <v>19</v>
      </c>
    </row>
    <row r="26" spans="1:204" ht="15" customHeight="1" x14ac:dyDescent="0.25">
      <c r="A26" s="6">
        <v>43983</v>
      </c>
      <c r="B26" s="26" t="s">
        <v>4</v>
      </c>
      <c r="C26" s="20">
        <v>3290</v>
      </c>
      <c r="D26" s="25">
        <v>5.4487179487179498</v>
      </c>
      <c r="E26" s="20">
        <v>5690</v>
      </c>
      <c r="F26" s="25">
        <v>4.5955882352941204</v>
      </c>
      <c r="G26" s="20">
        <v>3250</v>
      </c>
      <c r="H26" s="25">
        <v>5.1779935275080904</v>
      </c>
      <c r="I26" s="20">
        <v>1900</v>
      </c>
      <c r="J26" s="25">
        <v>2.7027027027027</v>
      </c>
      <c r="K26" s="20">
        <v>1310</v>
      </c>
      <c r="L26" s="25">
        <v>11.0169491525424</v>
      </c>
      <c r="M26" s="20">
        <v>10440</v>
      </c>
      <c r="N26" s="25">
        <v>2.15264187866928</v>
      </c>
      <c r="O26" s="20">
        <v>2340</v>
      </c>
      <c r="P26" s="25">
        <v>5.4054054054054097</v>
      </c>
      <c r="Q26" s="20">
        <v>2730</v>
      </c>
      <c r="R26" s="25">
        <v>1.4869888475836399</v>
      </c>
      <c r="S26" s="20">
        <v>1590</v>
      </c>
      <c r="T26" s="25">
        <v>5.2980132450331103</v>
      </c>
      <c r="U26" s="20">
        <v>2380</v>
      </c>
      <c r="V26" s="25">
        <v>6.7264573991031398</v>
      </c>
      <c r="W26" s="20">
        <v>5900</v>
      </c>
      <c r="X26" s="25">
        <v>9.4619666048237505</v>
      </c>
      <c r="Y26" s="20">
        <v>2600</v>
      </c>
      <c r="Z26" s="25">
        <v>6.5573770491803298</v>
      </c>
      <c r="AA26" s="20">
        <v>20260</v>
      </c>
      <c r="AB26" s="25">
        <v>2.73833671399594</v>
      </c>
      <c r="AC26" s="20">
        <v>5930</v>
      </c>
      <c r="AD26" s="25">
        <v>3.3101045296167202</v>
      </c>
      <c r="AE26" s="20">
        <v>1310</v>
      </c>
      <c r="AF26" s="25">
        <v>-0.75757575757575801</v>
      </c>
      <c r="AG26" s="20">
        <v>2800</v>
      </c>
      <c r="AH26" s="25">
        <v>5.6603773584905701</v>
      </c>
      <c r="AI26" s="20">
        <v>6720</v>
      </c>
      <c r="AJ26" s="25">
        <v>2.2831050228310499</v>
      </c>
      <c r="AK26" s="20">
        <v>3540</v>
      </c>
      <c r="AL26" s="25">
        <v>6.6265060240963898</v>
      </c>
      <c r="AM26" s="20">
        <v>2380</v>
      </c>
      <c r="AN26" s="25">
        <v>3.0303030303030298</v>
      </c>
      <c r="AO26" s="20">
        <v>450</v>
      </c>
      <c r="AP26" s="25">
        <v>15.384615384615399</v>
      </c>
      <c r="AQ26" s="20">
        <v>2390</v>
      </c>
      <c r="AR26" s="25">
        <v>5.7522123893805297</v>
      </c>
      <c r="AS26" s="20">
        <v>2380</v>
      </c>
      <c r="AT26" s="25">
        <v>11.214953271028</v>
      </c>
      <c r="AU26" s="20">
        <v>3690</v>
      </c>
      <c r="AV26" s="25">
        <v>6.64739884393064</v>
      </c>
      <c r="AW26" s="20">
        <v>1790</v>
      </c>
      <c r="AX26" s="25">
        <v>9.8159509202454007</v>
      </c>
      <c r="AY26" s="20">
        <v>3940</v>
      </c>
      <c r="AZ26" s="25">
        <v>3.4120734908136501</v>
      </c>
      <c r="BA26" s="20">
        <v>5100</v>
      </c>
      <c r="BB26" s="25">
        <v>0.79051383399209496</v>
      </c>
      <c r="BC26" s="20">
        <v>3860</v>
      </c>
      <c r="BD26" s="25">
        <v>8.4269662921348303</v>
      </c>
      <c r="BE26" s="20">
        <v>9000</v>
      </c>
      <c r="BF26" s="25">
        <v>3.0927835051546402</v>
      </c>
      <c r="BG26" s="20">
        <v>2850</v>
      </c>
      <c r="BH26" s="25">
        <v>7.1428571428571397</v>
      </c>
      <c r="BI26" s="20">
        <v>11090</v>
      </c>
      <c r="BJ26" s="25">
        <v>2.68518518518519</v>
      </c>
      <c r="BK26" s="20">
        <v>9330</v>
      </c>
      <c r="BL26" s="25">
        <v>3.7819799777530601</v>
      </c>
      <c r="BM26" s="20">
        <v>15380</v>
      </c>
      <c r="BN26" s="25">
        <v>4.7683923705722098</v>
      </c>
      <c r="BO26" s="20">
        <v>2150</v>
      </c>
      <c r="BP26" s="25">
        <v>3.3653846153846199</v>
      </c>
      <c r="BQ26" s="20">
        <v>12430</v>
      </c>
      <c r="BR26" s="25">
        <v>6.1485909479077696</v>
      </c>
      <c r="BS26" s="20">
        <v>18340</v>
      </c>
      <c r="BT26" s="25">
        <v>3.0916245081506499</v>
      </c>
      <c r="BU26" s="20">
        <v>10330</v>
      </c>
      <c r="BV26" s="25">
        <v>6.3851699279093701</v>
      </c>
      <c r="BW26" s="20">
        <v>1280</v>
      </c>
      <c r="BX26" s="25">
        <v>12.280701754386</v>
      </c>
      <c r="BY26" s="20">
        <v>5420</v>
      </c>
      <c r="BZ26" s="25">
        <v>0.18484288354898301</v>
      </c>
      <c r="CA26" s="20">
        <v>8890</v>
      </c>
      <c r="CB26" s="25">
        <v>6.8509615384615401</v>
      </c>
      <c r="CC26" s="20">
        <v>2820</v>
      </c>
      <c r="CD26" s="25">
        <v>3.2967032967033001</v>
      </c>
      <c r="CE26" s="20">
        <v>3450</v>
      </c>
      <c r="CF26" s="25">
        <v>2.3738872403560798</v>
      </c>
      <c r="CG26" s="20">
        <v>3100</v>
      </c>
      <c r="CH26" s="25">
        <v>1.3071895424836599</v>
      </c>
      <c r="CI26" s="20">
        <v>5410</v>
      </c>
      <c r="CJ26" s="25">
        <v>5.2529182879377396</v>
      </c>
      <c r="CK26" s="20">
        <v>2250</v>
      </c>
      <c r="CL26" s="25">
        <v>5.1401869158878499</v>
      </c>
      <c r="CM26" s="20">
        <v>13980</v>
      </c>
      <c r="CN26" s="25">
        <v>1.0115606936416199</v>
      </c>
      <c r="CO26" s="20">
        <v>3820</v>
      </c>
      <c r="CP26" s="25">
        <v>5.2341597796143304</v>
      </c>
      <c r="CQ26" s="20">
        <v>1950</v>
      </c>
      <c r="CR26" s="25">
        <v>0</v>
      </c>
      <c r="CS26" s="20">
        <v>3450</v>
      </c>
      <c r="CT26" s="25">
        <v>3.6036036036036001</v>
      </c>
      <c r="CU26" s="20">
        <v>940</v>
      </c>
      <c r="CV26" s="25">
        <v>5.6179775280898898</v>
      </c>
      <c r="CW26" s="20">
        <v>3170</v>
      </c>
      <c r="CX26" s="25">
        <v>7.4576271186440701</v>
      </c>
      <c r="CY26" s="20">
        <v>3850</v>
      </c>
      <c r="CZ26" s="25">
        <v>1.31578947368421</v>
      </c>
      <c r="DA26" s="20">
        <v>4110</v>
      </c>
      <c r="DB26" s="25">
        <v>4.5801526717557204</v>
      </c>
      <c r="DC26" s="20">
        <v>1820</v>
      </c>
      <c r="DD26" s="25">
        <v>4.5977011494252897</v>
      </c>
      <c r="DE26" s="20">
        <v>2070</v>
      </c>
      <c r="DF26" s="25">
        <v>11.8918918918919</v>
      </c>
      <c r="DG26" s="20">
        <v>5010</v>
      </c>
      <c r="DH26" s="25">
        <v>6.8230277185501098</v>
      </c>
      <c r="DI26" s="20">
        <v>960</v>
      </c>
      <c r="DJ26" s="25">
        <v>9.0909090909090899</v>
      </c>
      <c r="DK26" s="20">
        <v>7180</v>
      </c>
      <c r="DL26" s="25">
        <v>-0.139082058414465</v>
      </c>
      <c r="DM26" s="20">
        <v>11470</v>
      </c>
      <c r="DN26" s="25">
        <v>5.1329055912007302</v>
      </c>
      <c r="DO26" s="20">
        <v>3570</v>
      </c>
      <c r="DP26" s="25">
        <v>2.5862068965517202</v>
      </c>
      <c r="DQ26" s="20">
        <v>28520</v>
      </c>
      <c r="DR26" s="25">
        <v>6.4973861090365901</v>
      </c>
      <c r="DS26" s="20">
        <v>6320</v>
      </c>
      <c r="DT26" s="25">
        <v>6.7567567567567597</v>
      </c>
      <c r="DU26" s="20">
        <v>2530</v>
      </c>
      <c r="DV26" s="25">
        <v>4.1152263374485596</v>
      </c>
      <c r="DW26" s="20">
        <v>15240</v>
      </c>
      <c r="DX26" s="25">
        <v>1.8716577540107</v>
      </c>
      <c r="DY26" s="20">
        <v>4610</v>
      </c>
      <c r="DZ26" s="25">
        <v>4.7727272727272698</v>
      </c>
      <c r="EA26" s="20">
        <v>7360</v>
      </c>
      <c r="EB26" s="25">
        <v>5.8992805755395699</v>
      </c>
      <c r="EC26" s="20">
        <v>3830</v>
      </c>
      <c r="ED26" s="25">
        <v>4.3596730245231603</v>
      </c>
      <c r="EE26" s="20">
        <v>4560</v>
      </c>
      <c r="EF26" s="25">
        <v>4.10958904109589</v>
      </c>
      <c r="EG26" s="20">
        <v>7270</v>
      </c>
      <c r="EH26" s="25">
        <v>10.318664643399099</v>
      </c>
      <c r="EI26" s="20">
        <v>4670</v>
      </c>
      <c r="EJ26" s="25">
        <v>6.1363636363636402</v>
      </c>
      <c r="EK26" s="20">
        <v>12540</v>
      </c>
      <c r="EL26" s="25">
        <v>7.7319587628865998</v>
      </c>
      <c r="EM26" s="20">
        <v>2630</v>
      </c>
      <c r="EN26" s="25">
        <v>6.4777327935222697</v>
      </c>
      <c r="EO26" s="20">
        <v>4110</v>
      </c>
      <c r="EP26" s="25">
        <v>5.3846153846153904</v>
      </c>
      <c r="EQ26" s="20">
        <v>4030</v>
      </c>
      <c r="ER26" s="25">
        <v>4.6753246753246804</v>
      </c>
      <c r="ES26" s="20">
        <v>2430</v>
      </c>
      <c r="ET26" s="25">
        <v>8.4821428571428594</v>
      </c>
      <c r="EU26" s="20">
        <v>4310</v>
      </c>
      <c r="EV26" s="25">
        <v>4.8661800486617999</v>
      </c>
      <c r="EW26" s="20">
        <v>12130</v>
      </c>
      <c r="EX26" s="25">
        <v>6.0314685314685299</v>
      </c>
      <c r="EY26" s="20">
        <v>17530</v>
      </c>
      <c r="EZ26" s="25">
        <v>9.5625</v>
      </c>
      <c r="FA26" s="20">
        <v>7170</v>
      </c>
      <c r="FB26" s="25">
        <v>11.682242990654199</v>
      </c>
      <c r="FC26" s="20">
        <v>7120</v>
      </c>
      <c r="FD26" s="25">
        <v>5.1698670605613</v>
      </c>
      <c r="FE26" s="20">
        <v>3870</v>
      </c>
      <c r="FF26" s="25">
        <v>2.1108179419525102</v>
      </c>
      <c r="FG26" s="20">
        <v>7560</v>
      </c>
      <c r="FH26" s="25">
        <v>4.7091412742382301</v>
      </c>
      <c r="FI26" s="20">
        <v>4230</v>
      </c>
      <c r="FJ26" s="25">
        <v>3.93120393120393</v>
      </c>
      <c r="FK26" s="20">
        <v>2880</v>
      </c>
      <c r="FL26" s="25">
        <v>5.10948905109489</v>
      </c>
      <c r="FM26" s="20">
        <v>8420</v>
      </c>
      <c r="FN26" s="25">
        <v>10.3538663171691</v>
      </c>
      <c r="FO26" s="20">
        <v>6250</v>
      </c>
      <c r="FP26" s="25">
        <v>2.2913256955810102</v>
      </c>
      <c r="FQ26" s="20">
        <v>5090</v>
      </c>
      <c r="FR26" s="25">
        <v>4.3032786885245899</v>
      </c>
      <c r="FS26" s="20">
        <v>3000</v>
      </c>
      <c r="FT26" s="25">
        <v>4.8951048951048897</v>
      </c>
      <c r="FU26" s="20">
        <v>4000</v>
      </c>
      <c r="FV26" s="25">
        <v>3.8961038961039001</v>
      </c>
      <c r="FW26" s="20">
        <v>3350</v>
      </c>
      <c r="FX26" s="25">
        <v>2.1341463414634099</v>
      </c>
      <c r="FY26" s="20">
        <v>2760</v>
      </c>
      <c r="FZ26" s="25">
        <v>4.1509433962264204</v>
      </c>
      <c r="GA26" s="20">
        <v>1020</v>
      </c>
      <c r="GB26" s="25">
        <v>6.25</v>
      </c>
      <c r="GC26" s="20">
        <v>7120</v>
      </c>
      <c r="GD26" s="25">
        <v>9.5384615384615401</v>
      </c>
      <c r="GE26" s="20">
        <v>8650</v>
      </c>
      <c r="GF26" s="25">
        <v>8.9420654911838806</v>
      </c>
      <c r="GG26" s="20">
        <v>12410</v>
      </c>
      <c r="GH26" s="25">
        <v>2.2240527182866598</v>
      </c>
      <c r="GI26" s="20">
        <v>6590</v>
      </c>
      <c r="GJ26" s="25">
        <v>3.7795275590551198</v>
      </c>
      <c r="GK26" s="20">
        <v>5180</v>
      </c>
      <c r="GL26" s="25">
        <v>15.625</v>
      </c>
      <c r="GM26" s="20">
        <v>6620</v>
      </c>
      <c r="GN26" s="25">
        <v>3.2761310452418102</v>
      </c>
      <c r="GO26" s="20">
        <v>3860</v>
      </c>
      <c r="GP26" s="25">
        <v>7.2222222222222197</v>
      </c>
      <c r="GQ26" s="20">
        <v>1550</v>
      </c>
      <c r="GR26" s="25">
        <v>14.814814814814801</v>
      </c>
      <c r="GS26" s="20">
        <v>9030</v>
      </c>
      <c r="GT26" s="25">
        <v>3.67393800229621</v>
      </c>
      <c r="GU26" s="20" t="s">
        <v>19</v>
      </c>
      <c r="GV26" s="25" t="s">
        <v>19</v>
      </c>
    </row>
    <row r="27" spans="1:204" ht="15" customHeight="1" x14ac:dyDescent="0.25">
      <c r="A27" s="6">
        <v>44013</v>
      </c>
      <c r="B27" s="26" t="s">
        <v>4</v>
      </c>
      <c r="C27" s="20">
        <v>3310</v>
      </c>
      <c r="D27" s="25">
        <v>5.7507987220447303</v>
      </c>
      <c r="E27" s="20">
        <v>5710</v>
      </c>
      <c r="F27" s="25">
        <v>4.7706422018348604</v>
      </c>
      <c r="G27" s="20">
        <v>3250</v>
      </c>
      <c r="H27" s="25">
        <v>4.5016077170418001</v>
      </c>
      <c r="I27" s="20">
        <v>1900</v>
      </c>
      <c r="J27" s="25">
        <v>2.7027027027027</v>
      </c>
      <c r="K27" s="20">
        <v>1310</v>
      </c>
      <c r="L27" s="25">
        <v>10.084033613445399</v>
      </c>
      <c r="M27" s="20">
        <v>10460</v>
      </c>
      <c r="N27" s="25">
        <v>2.5490196078431402</v>
      </c>
      <c r="O27" s="20">
        <v>2350</v>
      </c>
      <c r="P27" s="25">
        <v>6.3348416289592802</v>
      </c>
      <c r="Q27" s="20">
        <v>2740</v>
      </c>
      <c r="R27" s="25">
        <v>1.8587360594795499</v>
      </c>
      <c r="S27" s="20">
        <v>1590</v>
      </c>
      <c r="T27" s="25">
        <v>3.9215686274509798</v>
      </c>
      <c r="U27" s="20">
        <v>2390</v>
      </c>
      <c r="V27" s="25">
        <v>7.1748878923766801</v>
      </c>
      <c r="W27" s="20">
        <v>5920</v>
      </c>
      <c r="X27" s="25">
        <v>9.0239410681399601</v>
      </c>
      <c r="Y27" s="20">
        <v>2610</v>
      </c>
      <c r="Z27" s="25">
        <v>6.9672131147540997</v>
      </c>
      <c r="AA27" s="20">
        <v>20310</v>
      </c>
      <c r="AB27" s="25">
        <v>2.6794742163801799</v>
      </c>
      <c r="AC27" s="20">
        <v>5940</v>
      </c>
      <c r="AD27" s="25">
        <v>3.3043478260869601</v>
      </c>
      <c r="AE27" s="20">
        <v>1310</v>
      </c>
      <c r="AF27" s="25">
        <v>-0.75757575757575801</v>
      </c>
      <c r="AG27" s="20">
        <v>2820</v>
      </c>
      <c r="AH27" s="25">
        <v>5.6179775280898898</v>
      </c>
      <c r="AI27" s="20">
        <v>6730</v>
      </c>
      <c r="AJ27" s="25">
        <v>2.4353120243531201</v>
      </c>
      <c r="AK27" s="20">
        <v>3550</v>
      </c>
      <c r="AL27" s="25">
        <v>6.2874251497006002</v>
      </c>
      <c r="AM27" s="20">
        <v>2390</v>
      </c>
      <c r="AN27" s="25">
        <v>3.9130434782608701</v>
      </c>
      <c r="AO27" s="20">
        <v>460</v>
      </c>
      <c r="AP27" s="25">
        <v>15</v>
      </c>
      <c r="AQ27" s="20">
        <v>2410</v>
      </c>
      <c r="AR27" s="25">
        <v>6.1674008810572696</v>
      </c>
      <c r="AS27" s="20">
        <v>2390</v>
      </c>
      <c r="AT27" s="25">
        <v>10.648148148148101</v>
      </c>
      <c r="AU27" s="20">
        <v>3700</v>
      </c>
      <c r="AV27" s="25">
        <v>6.6282420749279503</v>
      </c>
      <c r="AW27" s="20">
        <v>1820</v>
      </c>
      <c r="AX27" s="25">
        <v>11.656441717791401</v>
      </c>
      <c r="AY27" s="20">
        <v>3950</v>
      </c>
      <c r="AZ27" s="25">
        <v>3.6745406824147002</v>
      </c>
      <c r="BA27" s="20">
        <v>5120</v>
      </c>
      <c r="BB27" s="25">
        <v>0.98619329388560195</v>
      </c>
      <c r="BC27" s="20">
        <v>3890</v>
      </c>
      <c r="BD27" s="25">
        <v>8.6592178770949708</v>
      </c>
      <c r="BE27" s="20">
        <v>9050</v>
      </c>
      <c r="BF27" s="25">
        <v>3.3105022831050199</v>
      </c>
      <c r="BG27" s="20">
        <v>2870</v>
      </c>
      <c r="BH27" s="25">
        <v>7.4906367041198498</v>
      </c>
      <c r="BI27" s="20">
        <v>11080</v>
      </c>
      <c r="BJ27" s="25">
        <v>2.8783658310120699</v>
      </c>
      <c r="BK27" s="20">
        <v>9320</v>
      </c>
      <c r="BL27" s="25">
        <v>3.32594235033259</v>
      </c>
      <c r="BM27" s="20">
        <v>15430</v>
      </c>
      <c r="BN27" s="25">
        <v>4.7522063815342799</v>
      </c>
      <c r="BO27" s="20">
        <v>2140</v>
      </c>
      <c r="BP27" s="25">
        <v>2.39234449760766</v>
      </c>
      <c r="BQ27" s="20">
        <v>12520</v>
      </c>
      <c r="BR27" s="25">
        <v>7.1000855431993104</v>
      </c>
      <c r="BS27" s="20">
        <v>18380</v>
      </c>
      <c r="BT27" s="25">
        <v>3.3745781777277801</v>
      </c>
      <c r="BU27" s="20">
        <v>10320</v>
      </c>
      <c r="BV27" s="25">
        <v>5.6294779938587496</v>
      </c>
      <c r="BW27" s="20">
        <v>1290</v>
      </c>
      <c r="BX27" s="25">
        <v>11.2068965517241</v>
      </c>
      <c r="BY27" s="20">
        <v>5440</v>
      </c>
      <c r="BZ27" s="25">
        <v>0.36900369003689998</v>
      </c>
      <c r="CA27" s="20">
        <v>8910</v>
      </c>
      <c r="CB27" s="25">
        <v>6.7065868263472996</v>
      </c>
      <c r="CC27" s="20">
        <v>2830</v>
      </c>
      <c r="CD27" s="25">
        <v>3.6630036630036602</v>
      </c>
      <c r="CE27" s="20">
        <v>3450</v>
      </c>
      <c r="CF27" s="25">
        <v>2.0710059171597601</v>
      </c>
      <c r="CG27" s="20">
        <v>3120</v>
      </c>
      <c r="CH27" s="25">
        <v>1.6286644951140099</v>
      </c>
      <c r="CI27" s="20">
        <v>5410</v>
      </c>
      <c r="CJ27" s="25">
        <v>4.642166344294</v>
      </c>
      <c r="CK27" s="20">
        <v>2260</v>
      </c>
      <c r="CL27" s="25">
        <v>5.1162790697674403</v>
      </c>
      <c r="CM27" s="20">
        <v>13970</v>
      </c>
      <c r="CN27" s="25">
        <v>0.72098053352559499</v>
      </c>
      <c r="CO27" s="20">
        <v>3850</v>
      </c>
      <c r="CP27" s="25">
        <v>5.7692307692307701</v>
      </c>
      <c r="CQ27" s="20">
        <v>1950</v>
      </c>
      <c r="CR27" s="25">
        <v>0.51546391752577303</v>
      </c>
      <c r="CS27" s="20">
        <v>3480</v>
      </c>
      <c r="CT27" s="25">
        <v>4.5045045045045002</v>
      </c>
      <c r="CU27" s="20">
        <v>940</v>
      </c>
      <c r="CV27" s="25">
        <v>4.4444444444444402</v>
      </c>
      <c r="CW27" s="20">
        <v>3180</v>
      </c>
      <c r="CX27" s="25">
        <v>6.71140939597315</v>
      </c>
      <c r="CY27" s="20">
        <v>3830</v>
      </c>
      <c r="CZ27" s="25">
        <v>0.52493438320209995</v>
      </c>
      <c r="DA27" s="20">
        <v>4110</v>
      </c>
      <c r="DB27" s="25">
        <v>4.5801526717557204</v>
      </c>
      <c r="DC27" s="20">
        <v>1830</v>
      </c>
      <c r="DD27" s="25">
        <v>4.5714285714285703</v>
      </c>
      <c r="DE27" s="20">
        <v>2080</v>
      </c>
      <c r="DF27" s="25">
        <v>12.4324324324324</v>
      </c>
      <c r="DG27" s="20">
        <v>5020</v>
      </c>
      <c r="DH27" s="25">
        <v>6.8085106382978697</v>
      </c>
      <c r="DI27" s="20">
        <v>970</v>
      </c>
      <c r="DJ27" s="25">
        <v>8.9887640449438209</v>
      </c>
      <c r="DK27" s="20">
        <v>7180</v>
      </c>
      <c r="DL27" s="25">
        <v>0</v>
      </c>
      <c r="DM27" s="20">
        <v>11570</v>
      </c>
      <c r="DN27" s="25">
        <v>6.2442607897153302</v>
      </c>
      <c r="DO27" s="20">
        <v>3580</v>
      </c>
      <c r="DP27" s="25">
        <v>2.8735632183908</v>
      </c>
      <c r="DQ27" s="20">
        <v>28670</v>
      </c>
      <c r="DR27" s="25">
        <v>6.9377098097724703</v>
      </c>
      <c r="DS27" s="20">
        <v>6320</v>
      </c>
      <c r="DT27" s="25">
        <v>7.1186440677966099</v>
      </c>
      <c r="DU27" s="20">
        <v>2540</v>
      </c>
      <c r="DV27" s="25">
        <v>4.5267489711934203</v>
      </c>
      <c r="DW27" s="20">
        <v>15270</v>
      </c>
      <c r="DX27" s="25">
        <v>1.9359145527369801</v>
      </c>
      <c r="DY27" s="20">
        <v>4640</v>
      </c>
      <c r="DZ27" s="25">
        <v>4.9773755656108598</v>
      </c>
      <c r="EA27" s="20">
        <v>7380</v>
      </c>
      <c r="EB27" s="25">
        <v>5.8823529411764701</v>
      </c>
      <c r="EC27" s="20">
        <v>3860</v>
      </c>
      <c r="ED27" s="25">
        <v>5.1771117166212504</v>
      </c>
      <c r="EE27" s="20">
        <v>4590</v>
      </c>
      <c r="EF27" s="25">
        <v>5.03432494279176</v>
      </c>
      <c r="EG27" s="20">
        <v>7290</v>
      </c>
      <c r="EH27" s="25">
        <v>9.7891566265060206</v>
      </c>
      <c r="EI27" s="20">
        <v>4670</v>
      </c>
      <c r="EJ27" s="25">
        <v>6.1363636363636402</v>
      </c>
      <c r="EK27" s="20">
        <v>12620</v>
      </c>
      <c r="EL27" s="25">
        <v>8.0479452054794507</v>
      </c>
      <c r="EM27" s="20">
        <v>2640</v>
      </c>
      <c r="EN27" s="25">
        <v>6.8825910931174104</v>
      </c>
      <c r="EO27" s="20">
        <v>4100</v>
      </c>
      <c r="EP27" s="25">
        <v>4.3256997455470696</v>
      </c>
      <c r="EQ27" s="20">
        <v>4040</v>
      </c>
      <c r="ER27" s="25">
        <v>4.6632124352331603</v>
      </c>
      <c r="ES27" s="20">
        <v>2440</v>
      </c>
      <c r="ET27" s="25">
        <v>8.4444444444444393</v>
      </c>
      <c r="EU27" s="20">
        <v>4300</v>
      </c>
      <c r="EV27" s="25">
        <v>4.3689320388349504</v>
      </c>
      <c r="EW27" s="20">
        <v>12170</v>
      </c>
      <c r="EX27" s="25">
        <v>6.1954624781849903</v>
      </c>
      <c r="EY27" s="20">
        <v>17590</v>
      </c>
      <c r="EZ27" s="25">
        <v>9.7317529631940101</v>
      </c>
      <c r="FA27" s="20">
        <v>7210</v>
      </c>
      <c r="FB27" s="25">
        <v>11.609907120742999</v>
      </c>
      <c r="FC27" s="20">
        <v>7170</v>
      </c>
      <c r="FD27" s="25">
        <v>6.0650887573964498</v>
      </c>
      <c r="FE27" s="20">
        <v>3870</v>
      </c>
      <c r="FF27" s="25">
        <v>1.84210526315789</v>
      </c>
      <c r="FG27" s="20">
        <v>7580</v>
      </c>
      <c r="FH27" s="25">
        <v>4.26409903713893</v>
      </c>
      <c r="FI27" s="20">
        <v>4240</v>
      </c>
      <c r="FJ27" s="25">
        <v>4.1769041769041797</v>
      </c>
      <c r="FK27" s="20">
        <v>2900</v>
      </c>
      <c r="FL27" s="25">
        <v>5.4545454545454497</v>
      </c>
      <c r="FM27" s="20">
        <v>8470</v>
      </c>
      <c r="FN27" s="25">
        <v>10</v>
      </c>
      <c r="FO27" s="20">
        <v>6240</v>
      </c>
      <c r="FP27" s="25">
        <v>1.79445350734095</v>
      </c>
      <c r="FQ27" s="20">
        <v>5140</v>
      </c>
      <c r="FR27" s="25">
        <v>5.1124744376278102</v>
      </c>
      <c r="FS27" s="20">
        <v>3010</v>
      </c>
      <c r="FT27" s="25">
        <v>4.8780487804878003</v>
      </c>
      <c r="FU27" s="20">
        <v>3990</v>
      </c>
      <c r="FV27" s="25">
        <v>3.3678756476683902</v>
      </c>
      <c r="FW27" s="20">
        <v>3370</v>
      </c>
      <c r="FX27" s="25">
        <v>2.74390243902439</v>
      </c>
      <c r="FY27" s="20">
        <v>2760</v>
      </c>
      <c r="FZ27" s="25">
        <v>4.5454545454545503</v>
      </c>
      <c r="GA27" s="20">
        <v>1020</v>
      </c>
      <c r="GB27" s="25">
        <v>5.1546391752577296</v>
      </c>
      <c r="GC27" s="20">
        <v>7160</v>
      </c>
      <c r="GD27" s="25">
        <v>10.3235747303544</v>
      </c>
      <c r="GE27" s="20">
        <v>8700</v>
      </c>
      <c r="GF27" s="25">
        <v>9.5717884130982398</v>
      </c>
      <c r="GG27" s="20">
        <v>12400</v>
      </c>
      <c r="GH27" s="25">
        <v>2.3947151114781202</v>
      </c>
      <c r="GI27" s="20">
        <v>6580</v>
      </c>
      <c r="GJ27" s="25">
        <v>3.45911949685535</v>
      </c>
      <c r="GK27" s="20">
        <v>5220</v>
      </c>
      <c r="GL27" s="25">
        <v>15.231788079470199</v>
      </c>
      <c r="GM27" s="20">
        <v>6640</v>
      </c>
      <c r="GN27" s="25">
        <v>3.2659409020217698</v>
      </c>
      <c r="GO27" s="20">
        <v>3870</v>
      </c>
      <c r="GP27" s="25">
        <v>8.4033613445378208</v>
      </c>
      <c r="GQ27" s="20">
        <v>1570</v>
      </c>
      <c r="GR27" s="25">
        <v>16.296296296296301</v>
      </c>
      <c r="GS27" s="20">
        <v>9050</v>
      </c>
      <c r="GT27" s="25">
        <v>3.78440366972477</v>
      </c>
      <c r="GU27" s="20" t="s">
        <v>19</v>
      </c>
      <c r="GV27" s="25" t="s">
        <v>19</v>
      </c>
    </row>
    <row r="28" spans="1:204" ht="15" customHeight="1" x14ac:dyDescent="0.25">
      <c r="A28" s="6">
        <v>44044</v>
      </c>
      <c r="B28" s="26" t="s">
        <v>4</v>
      </c>
      <c r="C28" s="20">
        <v>3310</v>
      </c>
      <c r="D28" s="25">
        <v>5.4140127388534998</v>
      </c>
      <c r="E28" s="20">
        <v>5740</v>
      </c>
      <c r="F28" s="25">
        <v>4.7445255474452503</v>
      </c>
      <c r="G28" s="20">
        <v>3260</v>
      </c>
      <c r="H28" s="25">
        <v>3.4920634920634899</v>
      </c>
      <c r="I28" s="20">
        <v>1910</v>
      </c>
      <c r="J28" s="25">
        <v>3.2432432432432399</v>
      </c>
      <c r="K28" s="20">
        <v>1310</v>
      </c>
      <c r="L28" s="25">
        <v>10.084033613445399</v>
      </c>
      <c r="M28" s="20">
        <v>10510</v>
      </c>
      <c r="N28" s="25">
        <v>2.8375733855185898</v>
      </c>
      <c r="O28" s="20">
        <v>2370</v>
      </c>
      <c r="P28" s="25">
        <v>7.7272727272727302</v>
      </c>
      <c r="Q28" s="20">
        <v>2740</v>
      </c>
      <c r="R28" s="25">
        <v>1.4814814814814801</v>
      </c>
      <c r="S28" s="20">
        <v>1590</v>
      </c>
      <c r="T28" s="25">
        <v>3.2467532467532498</v>
      </c>
      <c r="U28" s="20">
        <v>2410</v>
      </c>
      <c r="V28" s="25">
        <v>7.58928571428571</v>
      </c>
      <c r="W28" s="20">
        <v>5950</v>
      </c>
      <c r="X28" s="25">
        <v>8.3788706739526404</v>
      </c>
      <c r="Y28" s="20">
        <v>2600</v>
      </c>
      <c r="Z28" s="25">
        <v>6.12244897959184</v>
      </c>
      <c r="AA28" s="20">
        <v>20430</v>
      </c>
      <c r="AB28" s="25">
        <v>2.66331658291457</v>
      </c>
      <c r="AC28" s="20">
        <v>5960</v>
      </c>
      <c r="AD28" s="25">
        <v>3.2928942807625599</v>
      </c>
      <c r="AE28" s="20">
        <v>1320</v>
      </c>
      <c r="AF28" s="25">
        <v>-0.75187969924812004</v>
      </c>
      <c r="AG28" s="20">
        <v>2830</v>
      </c>
      <c r="AH28" s="25">
        <v>5.2044609665427499</v>
      </c>
      <c r="AI28" s="20">
        <v>6760</v>
      </c>
      <c r="AJ28" s="25">
        <v>2.8919330289193299</v>
      </c>
      <c r="AK28" s="20">
        <v>3540</v>
      </c>
      <c r="AL28" s="25">
        <v>5.3571428571428603</v>
      </c>
      <c r="AM28" s="20">
        <v>2400</v>
      </c>
      <c r="AN28" s="25">
        <v>3.0042918454935599</v>
      </c>
      <c r="AO28" s="20">
        <v>470</v>
      </c>
      <c r="AP28" s="25">
        <v>17.5</v>
      </c>
      <c r="AQ28" s="20">
        <v>2410</v>
      </c>
      <c r="AR28" s="25">
        <v>5.70175438596491</v>
      </c>
      <c r="AS28" s="20">
        <v>2400</v>
      </c>
      <c r="AT28" s="25">
        <v>9.5890410958904102</v>
      </c>
      <c r="AU28" s="20">
        <v>3710</v>
      </c>
      <c r="AV28" s="25">
        <v>6</v>
      </c>
      <c r="AW28" s="20">
        <v>1830</v>
      </c>
      <c r="AX28" s="25">
        <v>10.909090909090899</v>
      </c>
      <c r="AY28" s="20">
        <v>3970</v>
      </c>
      <c r="AZ28" s="25">
        <v>3.6553524804177502</v>
      </c>
      <c r="BA28" s="20">
        <v>5120</v>
      </c>
      <c r="BB28" s="25">
        <v>0.78740157480314998</v>
      </c>
      <c r="BC28" s="20">
        <v>3900</v>
      </c>
      <c r="BD28" s="25">
        <v>8.6350974930362092</v>
      </c>
      <c r="BE28" s="20">
        <v>9070</v>
      </c>
      <c r="BF28" s="25">
        <v>3.1854379977246898</v>
      </c>
      <c r="BG28" s="20">
        <v>2880</v>
      </c>
      <c r="BH28" s="25">
        <v>6.6666666666666696</v>
      </c>
      <c r="BI28" s="20">
        <v>11100</v>
      </c>
      <c r="BJ28" s="25">
        <v>2.8730305838739598</v>
      </c>
      <c r="BK28" s="20">
        <v>9340</v>
      </c>
      <c r="BL28" s="25">
        <v>3.20441988950276</v>
      </c>
      <c r="BM28" s="20">
        <v>15510</v>
      </c>
      <c r="BN28" s="25">
        <v>4.5853000674308797</v>
      </c>
      <c r="BO28" s="20">
        <v>2150</v>
      </c>
      <c r="BP28" s="25">
        <v>2.87081339712919</v>
      </c>
      <c r="BQ28" s="20">
        <v>12590</v>
      </c>
      <c r="BR28" s="25">
        <v>7.1489361702127701</v>
      </c>
      <c r="BS28" s="20">
        <v>18440</v>
      </c>
      <c r="BT28" s="25">
        <v>3.5955056179775302</v>
      </c>
      <c r="BU28" s="20">
        <v>10360</v>
      </c>
      <c r="BV28" s="25">
        <v>5.8222676200204297</v>
      </c>
      <c r="BW28" s="20">
        <v>1320</v>
      </c>
      <c r="BX28" s="25">
        <v>12.8205128205128</v>
      </c>
      <c r="BY28" s="20">
        <v>5440</v>
      </c>
      <c r="BZ28" s="25">
        <v>0.36900369003689998</v>
      </c>
      <c r="CA28" s="20">
        <v>8970</v>
      </c>
      <c r="CB28" s="25">
        <v>6.6587395957193802</v>
      </c>
      <c r="CC28" s="20">
        <v>2840</v>
      </c>
      <c r="CD28" s="25">
        <v>4.0293040293040301</v>
      </c>
      <c r="CE28" s="20">
        <v>3470</v>
      </c>
      <c r="CF28" s="25">
        <v>2.3598820058997001</v>
      </c>
      <c r="CG28" s="20">
        <v>3120</v>
      </c>
      <c r="CH28" s="25">
        <v>1.2987012987013</v>
      </c>
      <c r="CI28" s="20">
        <v>5430</v>
      </c>
      <c r="CJ28" s="25">
        <v>4.6242774566474001</v>
      </c>
      <c r="CK28" s="20">
        <v>2290</v>
      </c>
      <c r="CL28" s="25">
        <v>6.0185185185185199</v>
      </c>
      <c r="CM28" s="20">
        <v>13950</v>
      </c>
      <c r="CN28" s="25">
        <v>0.43196544276457899</v>
      </c>
      <c r="CO28" s="20">
        <v>3860</v>
      </c>
      <c r="CP28" s="25">
        <v>5.75342465753425</v>
      </c>
      <c r="CQ28" s="20">
        <v>1940</v>
      </c>
      <c r="CR28" s="25">
        <v>-0.512820512820513</v>
      </c>
      <c r="CS28" s="20">
        <v>3470</v>
      </c>
      <c r="CT28" s="25">
        <v>3.2738095238095202</v>
      </c>
      <c r="CU28" s="20">
        <v>940</v>
      </c>
      <c r="CV28" s="25">
        <v>5.6179775280898898</v>
      </c>
      <c r="CW28" s="20">
        <v>3210</v>
      </c>
      <c r="CX28" s="25">
        <v>6.6445182724252501</v>
      </c>
      <c r="CY28" s="20">
        <v>3830</v>
      </c>
      <c r="CZ28" s="25">
        <v>0.52493438320209995</v>
      </c>
      <c r="DA28" s="20">
        <v>4120</v>
      </c>
      <c r="DB28" s="25">
        <v>4.5685279187817303</v>
      </c>
      <c r="DC28" s="20">
        <v>1840</v>
      </c>
      <c r="DD28" s="25">
        <v>5.1428571428571397</v>
      </c>
      <c r="DE28" s="20">
        <v>2100</v>
      </c>
      <c r="DF28" s="25">
        <v>11.702127659574501</v>
      </c>
      <c r="DG28" s="20">
        <v>5040</v>
      </c>
      <c r="DH28" s="25">
        <v>6.7796610169491496</v>
      </c>
      <c r="DI28" s="20">
        <v>990</v>
      </c>
      <c r="DJ28" s="25">
        <v>10</v>
      </c>
      <c r="DK28" s="20">
        <v>7170</v>
      </c>
      <c r="DL28" s="25">
        <v>0</v>
      </c>
      <c r="DM28" s="20">
        <v>11730</v>
      </c>
      <c r="DN28" s="25">
        <v>7.6146788990825698</v>
      </c>
      <c r="DO28" s="20">
        <v>3590</v>
      </c>
      <c r="DP28" s="25">
        <v>2.5714285714285698</v>
      </c>
      <c r="DQ28" s="20">
        <v>28910</v>
      </c>
      <c r="DR28" s="25">
        <v>7.39227340267459</v>
      </c>
      <c r="DS28" s="20">
        <v>6360</v>
      </c>
      <c r="DT28" s="25">
        <v>7.7966101694915304</v>
      </c>
      <c r="DU28" s="20">
        <v>2560</v>
      </c>
      <c r="DV28" s="25">
        <v>4.9180327868852496</v>
      </c>
      <c r="DW28" s="20">
        <v>15300</v>
      </c>
      <c r="DX28" s="25">
        <v>2.0680453635757199</v>
      </c>
      <c r="DY28" s="20">
        <v>4670</v>
      </c>
      <c r="DZ28" s="25">
        <v>5.1801801801801801</v>
      </c>
      <c r="EA28" s="20">
        <v>7390</v>
      </c>
      <c r="EB28" s="25">
        <v>5.5714285714285703</v>
      </c>
      <c r="EC28" s="20">
        <v>3850</v>
      </c>
      <c r="ED28" s="25">
        <v>4.0540540540540499</v>
      </c>
      <c r="EE28" s="20">
        <v>4600</v>
      </c>
      <c r="EF28" s="25">
        <v>5.0228310502283096</v>
      </c>
      <c r="EG28" s="20">
        <v>7300</v>
      </c>
      <c r="EH28" s="25">
        <v>8.9552238805970106</v>
      </c>
      <c r="EI28" s="20">
        <v>4690</v>
      </c>
      <c r="EJ28" s="25">
        <v>6.3492063492063497</v>
      </c>
      <c r="EK28" s="20">
        <v>12730</v>
      </c>
      <c r="EL28" s="25">
        <v>7.6988155668358704</v>
      </c>
      <c r="EM28" s="20">
        <v>2640</v>
      </c>
      <c r="EN28" s="25">
        <v>5.6</v>
      </c>
      <c r="EO28" s="20">
        <v>4110</v>
      </c>
      <c r="EP28" s="25">
        <v>4.5801526717557204</v>
      </c>
      <c r="EQ28" s="20">
        <v>4070</v>
      </c>
      <c r="ER28" s="25">
        <v>5.4404145077720196</v>
      </c>
      <c r="ES28" s="20">
        <v>2430</v>
      </c>
      <c r="ET28" s="25">
        <v>6.1135371179039302</v>
      </c>
      <c r="EU28" s="20">
        <v>4330</v>
      </c>
      <c r="EV28" s="25">
        <v>4.5893719806763302</v>
      </c>
      <c r="EW28" s="20">
        <v>12240</v>
      </c>
      <c r="EX28" s="25">
        <v>6.8062827225130897</v>
      </c>
      <c r="EY28" s="20">
        <v>17770</v>
      </c>
      <c r="EZ28" s="25">
        <v>10.4412678682411</v>
      </c>
      <c r="FA28" s="20">
        <v>7250</v>
      </c>
      <c r="FB28" s="25">
        <v>11.367127496159799</v>
      </c>
      <c r="FC28" s="20">
        <v>7230</v>
      </c>
      <c r="FD28" s="25">
        <v>6.6371681415929196</v>
      </c>
      <c r="FE28" s="20">
        <v>3870</v>
      </c>
      <c r="FF28" s="25">
        <v>1.30890052356021</v>
      </c>
      <c r="FG28" s="20">
        <v>7610</v>
      </c>
      <c r="FH28" s="25">
        <v>4.10396716826265</v>
      </c>
      <c r="FI28" s="20">
        <v>4270</v>
      </c>
      <c r="FJ28" s="25">
        <v>4.6568627450980404</v>
      </c>
      <c r="FK28" s="20">
        <v>2910</v>
      </c>
      <c r="FL28" s="25">
        <v>5.4347826086956497</v>
      </c>
      <c r="FM28" s="20">
        <v>8520</v>
      </c>
      <c r="FN28" s="25">
        <v>9.3709884467265692</v>
      </c>
      <c r="FO28" s="20">
        <v>6230</v>
      </c>
      <c r="FP28" s="25">
        <v>1.3008130081300799</v>
      </c>
      <c r="FQ28" s="20">
        <v>5170</v>
      </c>
      <c r="FR28" s="25">
        <v>5.2953156822810596</v>
      </c>
      <c r="FS28" s="20">
        <v>3010</v>
      </c>
      <c r="FT28" s="25">
        <v>4.5138888888888902</v>
      </c>
      <c r="FU28" s="20">
        <v>4020</v>
      </c>
      <c r="FV28" s="25">
        <v>3.6082474226804102</v>
      </c>
      <c r="FW28" s="20">
        <v>3390</v>
      </c>
      <c r="FX28" s="25">
        <v>3.6697247706421998</v>
      </c>
      <c r="FY28" s="20">
        <v>2780</v>
      </c>
      <c r="FZ28" s="25">
        <v>5.3030303030303001</v>
      </c>
      <c r="GA28" s="20">
        <v>1040</v>
      </c>
      <c r="GB28" s="25">
        <v>8.3333333333333304</v>
      </c>
      <c r="GC28" s="20">
        <v>7220</v>
      </c>
      <c r="GD28" s="25">
        <v>10.9062980030722</v>
      </c>
      <c r="GE28" s="20">
        <v>8780</v>
      </c>
      <c r="GF28" s="25">
        <v>11.1392405063291</v>
      </c>
      <c r="GG28" s="20">
        <v>12430</v>
      </c>
      <c r="GH28" s="25">
        <v>2.2203947368421102</v>
      </c>
      <c r="GI28" s="20">
        <v>6600</v>
      </c>
      <c r="GJ28" s="25">
        <v>3.7735849056603801</v>
      </c>
      <c r="GK28" s="20">
        <v>5300</v>
      </c>
      <c r="GL28" s="25">
        <v>14.470842332613399</v>
      </c>
      <c r="GM28" s="20">
        <v>6630</v>
      </c>
      <c r="GN28" s="25">
        <v>3.4321372854914198</v>
      </c>
      <c r="GO28" s="20">
        <v>3890</v>
      </c>
      <c r="GP28" s="25">
        <v>8.9635854341736696</v>
      </c>
      <c r="GQ28" s="20">
        <v>1580</v>
      </c>
      <c r="GR28" s="25">
        <v>16.176470588235301</v>
      </c>
      <c r="GS28" s="20">
        <v>9060</v>
      </c>
      <c r="GT28" s="25">
        <v>3.3067274800456099</v>
      </c>
      <c r="GU28" s="20" t="s">
        <v>19</v>
      </c>
      <c r="GV28" s="25" t="s">
        <v>19</v>
      </c>
    </row>
    <row r="29" spans="1:204" ht="15" customHeight="1" x14ac:dyDescent="0.25">
      <c r="A29" s="6">
        <v>44075</v>
      </c>
      <c r="B29" s="26" t="s">
        <v>4</v>
      </c>
      <c r="C29" s="20">
        <v>3320</v>
      </c>
      <c r="D29" s="25">
        <v>5.7324840764331197</v>
      </c>
      <c r="E29" s="20">
        <v>5750</v>
      </c>
      <c r="F29" s="25">
        <v>4.5454545454545503</v>
      </c>
      <c r="G29" s="20">
        <v>3260</v>
      </c>
      <c r="H29" s="25">
        <v>2.8391167192429001</v>
      </c>
      <c r="I29" s="20">
        <v>1910</v>
      </c>
      <c r="J29" s="25">
        <v>3.2432432432432399</v>
      </c>
      <c r="K29" s="20">
        <v>1300</v>
      </c>
      <c r="L29" s="25">
        <v>8.3333333333333304</v>
      </c>
      <c r="M29" s="20">
        <v>10490</v>
      </c>
      <c r="N29" s="25">
        <v>2.64187866927593</v>
      </c>
      <c r="O29" s="20">
        <v>2360</v>
      </c>
      <c r="P29" s="25">
        <v>6.3063063063063103</v>
      </c>
      <c r="Q29" s="20">
        <v>2740</v>
      </c>
      <c r="R29" s="25">
        <v>1.1070110701107001</v>
      </c>
      <c r="S29" s="20">
        <v>1590</v>
      </c>
      <c r="T29" s="25">
        <v>2.5806451612903198</v>
      </c>
      <c r="U29" s="20">
        <v>2420</v>
      </c>
      <c r="V29" s="25">
        <v>7.5555555555555598</v>
      </c>
      <c r="W29" s="20">
        <v>5960</v>
      </c>
      <c r="X29" s="25">
        <v>8.1669691470054406</v>
      </c>
      <c r="Y29" s="20">
        <v>2610</v>
      </c>
      <c r="Z29" s="25">
        <v>5.6680161943319796</v>
      </c>
      <c r="AA29" s="20">
        <v>20470</v>
      </c>
      <c r="AB29" s="25">
        <v>2.9160382101558602</v>
      </c>
      <c r="AC29" s="20">
        <v>5940</v>
      </c>
      <c r="AD29" s="25">
        <v>2.7681660899653999</v>
      </c>
      <c r="AE29" s="20">
        <v>1310</v>
      </c>
      <c r="AF29" s="25">
        <v>-1.5037593984962401</v>
      </c>
      <c r="AG29" s="20">
        <v>2840</v>
      </c>
      <c r="AH29" s="25">
        <v>5.1851851851851896</v>
      </c>
      <c r="AI29" s="20">
        <v>6760</v>
      </c>
      <c r="AJ29" s="25">
        <v>2.7355623100303901</v>
      </c>
      <c r="AK29" s="20">
        <v>3560</v>
      </c>
      <c r="AL29" s="25">
        <v>5.6379821958456997</v>
      </c>
      <c r="AM29" s="20">
        <v>2400</v>
      </c>
      <c r="AN29" s="25">
        <v>3.4482758620689702</v>
      </c>
      <c r="AO29" s="20">
        <v>470</v>
      </c>
      <c r="AP29" s="25">
        <v>17.5</v>
      </c>
      <c r="AQ29" s="20">
        <v>2410</v>
      </c>
      <c r="AR29" s="25">
        <v>5.2401746724890801</v>
      </c>
      <c r="AS29" s="20">
        <v>2420</v>
      </c>
      <c r="AT29" s="25">
        <v>10</v>
      </c>
      <c r="AU29" s="20">
        <v>3720</v>
      </c>
      <c r="AV29" s="25">
        <v>5.3824362606232299</v>
      </c>
      <c r="AW29" s="20">
        <v>1840</v>
      </c>
      <c r="AX29" s="25">
        <v>9.5238095238095202</v>
      </c>
      <c r="AY29" s="20">
        <v>4010</v>
      </c>
      <c r="AZ29" s="25">
        <v>4.4270833333333304</v>
      </c>
      <c r="BA29" s="20">
        <v>5110</v>
      </c>
      <c r="BB29" s="25">
        <v>0.59055118110236204</v>
      </c>
      <c r="BC29" s="20">
        <v>3900</v>
      </c>
      <c r="BD29" s="25">
        <v>7.7348066298342504</v>
      </c>
      <c r="BE29" s="20">
        <v>9090</v>
      </c>
      <c r="BF29" s="25">
        <v>3.4129692832764502</v>
      </c>
      <c r="BG29" s="20">
        <v>2900</v>
      </c>
      <c r="BH29" s="25">
        <v>7.0110701107011097</v>
      </c>
      <c r="BI29" s="20">
        <v>11110</v>
      </c>
      <c r="BJ29" s="25">
        <v>3.06122448979592</v>
      </c>
      <c r="BK29" s="20">
        <v>9360</v>
      </c>
      <c r="BL29" s="25">
        <v>3.4254143646408801</v>
      </c>
      <c r="BM29" s="20">
        <v>15520</v>
      </c>
      <c r="BN29" s="25">
        <v>4.1610738255033599</v>
      </c>
      <c r="BO29" s="20">
        <v>2140</v>
      </c>
      <c r="BP29" s="25">
        <v>2.39234449760766</v>
      </c>
      <c r="BQ29" s="20">
        <v>12600</v>
      </c>
      <c r="BR29" s="25">
        <v>7.3253833049403703</v>
      </c>
      <c r="BS29" s="20">
        <v>18490</v>
      </c>
      <c r="BT29" s="25">
        <v>3.3538289547233102</v>
      </c>
      <c r="BU29" s="20">
        <v>10320</v>
      </c>
      <c r="BV29" s="25">
        <v>5.3061224489795897</v>
      </c>
      <c r="BW29" s="20">
        <v>1320</v>
      </c>
      <c r="BX29" s="25">
        <v>11.864406779661</v>
      </c>
      <c r="BY29" s="20">
        <v>5430</v>
      </c>
      <c r="BZ29" s="25">
        <v>0</v>
      </c>
      <c r="CA29" s="20">
        <v>8980</v>
      </c>
      <c r="CB29" s="25">
        <v>6.3981042654028402</v>
      </c>
      <c r="CC29" s="20">
        <v>2820</v>
      </c>
      <c r="CD29" s="25">
        <v>2.1739130434782599</v>
      </c>
      <c r="CE29" s="20">
        <v>3480</v>
      </c>
      <c r="CF29" s="25">
        <v>2.0527859237536701</v>
      </c>
      <c r="CG29" s="20">
        <v>3120</v>
      </c>
      <c r="CH29" s="25">
        <v>0.64516129032258096</v>
      </c>
      <c r="CI29" s="20">
        <v>5440</v>
      </c>
      <c r="CJ29" s="25">
        <v>4.2145593869731801</v>
      </c>
      <c r="CK29" s="20">
        <v>2300</v>
      </c>
      <c r="CL29" s="25">
        <v>5.99078341013825</v>
      </c>
      <c r="CM29" s="20">
        <v>13930</v>
      </c>
      <c r="CN29" s="25">
        <v>0.36023054755043199</v>
      </c>
      <c r="CO29" s="20">
        <v>3870</v>
      </c>
      <c r="CP29" s="25">
        <v>4.8780487804878003</v>
      </c>
      <c r="CQ29" s="20">
        <v>1930</v>
      </c>
      <c r="CR29" s="25">
        <v>-1.53061224489796</v>
      </c>
      <c r="CS29" s="20">
        <v>3480</v>
      </c>
      <c r="CT29" s="25">
        <v>3.2640949554896102</v>
      </c>
      <c r="CU29" s="20">
        <v>950</v>
      </c>
      <c r="CV29" s="25">
        <v>6.7415730337078603</v>
      </c>
      <c r="CW29" s="20">
        <v>3220</v>
      </c>
      <c r="CX29" s="25">
        <v>6.6225165562913899</v>
      </c>
      <c r="CY29" s="20">
        <v>3800</v>
      </c>
      <c r="CZ29" s="25">
        <v>0.26385224274406299</v>
      </c>
      <c r="DA29" s="20">
        <v>4120</v>
      </c>
      <c r="DB29" s="25">
        <v>3.7783375314861498</v>
      </c>
      <c r="DC29" s="20">
        <v>1840</v>
      </c>
      <c r="DD29" s="25">
        <v>3.9548022598870101</v>
      </c>
      <c r="DE29" s="20">
        <v>2110</v>
      </c>
      <c r="DF29" s="25">
        <v>11.6402116402116</v>
      </c>
      <c r="DG29" s="20">
        <v>5050</v>
      </c>
      <c r="DH29" s="25">
        <v>6.3157894736842097</v>
      </c>
      <c r="DI29" s="20">
        <v>1000</v>
      </c>
      <c r="DJ29" s="25">
        <v>11.1111111111111</v>
      </c>
      <c r="DK29" s="20">
        <v>7180</v>
      </c>
      <c r="DL29" s="25">
        <v>0.13947001394700101</v>
      </c>
      <c r="DM29" s="20">
        <v>11780</v>
      </c>
      <c r="DN29" s="25">
        <v>8.0733944954128507</v>
      </c>
      <c r="DO29" s="20">
        <v>3590</v>
      </c>
      <c r="DP29" s="25">
        <v>2.2792022792022801</v>
      </c>
      <c r="DQ29" s="20">
        <v>28920</v>
      </c>
      <c r="DR29" s="25">
        <v>6.91312384473198</v>
      </c>
      <c r="DS29" s="20">
        <v>6360</v>
      </c>
      <c r="DT29" s="25">
        <v>7.6142131979695398</v>
      </c>
      <c r="DU29" s="20">
        <v>2560</v>
      </c>
      <c r="DV29" s="25">
        <v>5.3497942386831303</v>
      </c>
      <c r="DW29" s="20">
        <v>15300</v>
      </c>
      <c r="DX29" s="25">
        <v>2.2727272727272698</v>
      </c>
      <c r="DY29" s="20">
        <v>4700</v>
      </c>
      <c r="DZ29" s="25">
        <v>5.85585585585586</v>
      </c>
      <c r="EA29" s="20">
        <v>7380</v>
      </c>
      <c r="EB29" s="25">
        <v>4.8295454545454497</v>
      </c>
      <c r="EC29" s="20">
        <v>3860</v>
      </c>
      <c r="ED29" s="25">
        <v>3.76344086021505</v>
      </c>
      <c r="EE29" s="20">
        <v>4640</v>
      </c>
      <c r="EF29" s="25">
        <v>5.93607305936073</v>
      </c>
      <c r="EG29" s="20">
        <v>7290</v>
      </c>
      <c r="EH29" s="25">
        <v>8.3209509658246592</v>
      </c>
      <c r="EI29" s="20">
        <v>4680</v>
      </c>
      <c r="EJ29" s="25">
        <v>5.8823529411764701</v>
      </c>
      <c r="EK29" s="20">
        <v>12790</v>
      </c>
      <c r="EL29" s="25">
        <v>7.7506318449873604</v>
      </c>
      <c r="EM29" s="20">
        <v>2660</v>
      </c>
      <c r="EN29" s="25">
        <v>5.9760956175298796</v>
      </c>
      <c r="EO29" s="20">
        <v>4100</v>
      </c>
      <c r="EP29" s="25">
        <v>4.3256997455470696</v>
      </c>
      <c r="EQ29" s="20">
        <v>4090</v>
      </c>
      <c r="ER29" s="25">
        <v>6.2337662337662296</v>
      </c>
      <c r="ES29" s="20">
        <v>2440</v>
      </c>
      <c r="ET29" s="25">
        <v>6.0869565217391299</v>
      </c>
      <c r="EU29" s="20">
        <v>4370</v>
      </c>
      <c r="EV29" s="25">
        <v>5.0480769230769198</v>
      </c>
      <c r="EW29" s="20">
        <v>12230</v>
      </c>
      <c r="EX29" s="25">
        <v>6.4403829416884202</v>
      </c>
      <c r="EY29" s="20">
        <v>17810</v>
      </c>
      <c r="EZ29" s="25">
        <v>10.0741656365884</v>
      </c>
      <c r="FA29" s="20">
        <v>7250</v>
      </c>
      <c r="FB29" s="25">
        <v>9.6822995461422092</v>
      </c>
      <c r="FC29" s="20">
        <v>7200</v>
      </c>
      <c r="FD29" s="25">
        <v>6.03829160530191</v>
      </c>
      <c r="FE29" s="20">
        <v>3880</v>
      </c>
      <c r="FF29" s="25">
        <v>1.30548302872063</v>
      </c>
      <c r="FG29" s="20">
        <v>7620</v>
      </c>
      <c r="FH29" s="25">
        <v>3.9563437926330201</v>
      </c>
      <c r="FI29" s="20">
        <v>4280</v>
      </c>
      <c r="FJ29" s="25">
        <v>4.3902439024390203</v>
      </c>
      <c r="FK29" s="20">
        <v>2910</v>
      </c>
      <c r="FL29" s="25">
        <v>4.6762589928057601</v>
      </c>
      <c r="FM29" s="20">
        <v>8560</v>
      </c>
      <c r="FN29" s="25">
        <v>9.0445859872611507</v>
      </c>
      <c r="FO29" s="20">
        <v>6200</v>
      </c>
      <c r="FP29" s="25">
        <v>0.64935064935064901</v>
      </c>
      <c r="FQ29" s="20">
        <v>5170</v>
      </c>
      <c r="FR29" s="25">
        <v>4.8681541582150096</v>
      </c>
      <c r="FS29" s="20">
        <v>3030</v>
      </c>
      <c r="FT29" s="25">
        <v>4.8442906574394504</v>
      </c>
      <c r="FU29" s="20">
        <v>4020</v>
      </c>
      <c r="FV29" s="25">
        <v>3.6082474226804102</v>
      </c>
      <c r="FW29" s="20">
        <v>3380</v>
      </c>
      <c r="FX29" s="25">
        <v>3.0487804878048799</v>
      </c>
      <c r="FY29" s="20">
        <v>2790</v>
      </c>
      <c r="FZ29" s="25">
        <v>5.2830188679245298</v>
      </c>
      <c r="GA29" s="20">
        <v>1040</v>
      </c>
      <c r="GB29" s="25">
        <v>7.2164948453608204</v>
      </c>
      <c r="GC29" s="20">
        <v>7190</v>
      </c>
      <c r="GD29" s="25">
        <v>9.6036585365853693</v>
      </c>
      <c r="GE29" s="20">
        <v>8770</v>
      </c>
      <c r="GF29" s="25">
        <v>10.7323232323232</v>
      </c>
      <c r="GG29" s="20">
        <v>12430</v>
      </c>
      <c r="GH29" s="25">
        <v>2.30452674897119</v>
      </c>
      <c r="GI29" s="20">
        <v>6620</v>
      </c>
      <c r="GJ29" s="25">
        <v>3.9246467817896402</v>
      </c>
      <c r="GK29" s="20">
        <v>5340</v>
      </c>
      <c r="GL29" s="25">
        <v>13.8592750533049</v>
      </c>
      <c r="GM29" s="20">
        <v>6620</v>
      </c>
      <c r="GN29" s="25">
        <v>3.4375</v>
      </c>
      <c r="GO29" s="20">
        <v>3890</v>
      </c>
      <c r="GP29" s="25">
        <v>8.6592178770949708</v>
      </c>
      <c r="GQ29" s="20">
        <v>1580</v>
      </c>
      <c r="GR29" s="25">
        <v>15.3284671532847</v>
      </c>
      <c r="GS29" s="20">
        <v>9050</v>
      </c>
      <c r="GT29" s="25">
        <v>2.7241770715096498</v>
      </c>
      <c r="GU29" s="20" t="s">
        <v>19</v>
      </c>
      <c r="GV29" s="25" t="s">
        <v>19</v>
      </c>
    </row>
    <row r="30" spans="1:204" ht="15" customHeight="1" x14ac:dyDescent="0.25">
      <c r="A30" s="6">
        <v>44105</v>
      </c>
      <c r="B30" s="26" t="s">
        <v>4</v>
      </c>
      <c r="C30" s="20">
        <v>3320</v>
      </c>
      <c r="D30" s="25">
        <v>5.7324840764331197</v>
      </c>
      <c r="E30" s="20">
        <v>5750</v>
      </c>
      <c r="F30" s="25">
        <v>3.9783001808318299</v>
      </c>
      <c r="G30" s="20">
        <v>3260</v>
      </c>
      <c r="H30" s="25">
        <v>2.5157232704402501</v>
      </c>
      <c r="I30" s="20">
        <v>1900</v>
      </c>
      <c r="J30" s="25">
        <v>2.1505376344085998</v>
      </c>
      <c r="K30" s="20">
        <v>1300</v>
      </c>
      <c r="L30" s="25">
        <v>7.4380165289256199</v>
      </c>
      <c r="M30" s="20">
        <v>10460</v>
      </c>
      <c r="N30" s="25">
        <v>2.3483365949119399</v>
      </c>
      <c r="O30" s="20">
        <v>2370</v>
      </c>
      <c r="P30" s="25">
        <v>7.2398190045248896</v>
      </c>
      <c r="Q30" s="20">
        <v>2750</v>
      </c>
      <c r="R30" s="25">
        <v>1.4760147601475999</v>
      </c>
      <c r="S30" s="20">
        <v>1590</v>
      </c>
      <c r="T30" s="25">
        <v>1.92307692307692</v>
      </c>
      <c r="U30" s="20">
        <v>2420</v>
      </c>
      <c r="V30" s="25">
        <v>7.5555555555555598</v>
      </c>
      <c r="W30" s="20">
        <v>5980</v>
      </c>
      <c r="X30" s="25">
        <v>7.7477477477477503</v>
      </c>
      <c r="Y30" s="20">
        <v>2590</v>
      </c>
      <c r="Z30" s="25">
        <v>4.4354838709677402</v>
      </c>
      <c r="AA30" s="20">
        <v>20450</v>
      </c>
      <c r="AB30" s="25">
        <v>2.7122049221496698</v>
      </c>
      <c r="AC30" s="20">
        <v>5940</v>
      </c>
      <c r="AD30" s="25">
        <v>2.7681660899653999</v>
      </c>
      <c r="AE30" s="20">
        <v>1310</v>
      </c>
      <c r="AF30" s="25">
        <v>-0.75757575757575801</v>
      </c>
      <c r="AG30" s="20">
        <v>2850</v>
      </c>
      <c r="AH30" s="25">
        <v>5.1660516605166098</v>
      </c>
      <c r="AI30" s="20">
        <v>6770</v>
      </c>
      <c r="AJ30" s="25">
        <v>2.4205748865355501</v>
      </c>
      <c r="AK30" s="20">
        <v>3580</v>
      </c>
      <c r="AL30" s="25">
        <v>5.9171597633136104</v>
      </c>
      <c r="AM30" s="20">
        <v>2390</v>
      </c>
      <c r="AN30" s="25">
        <v>3.0172413793103399</v>
      </c>
      <c r="AO30" s="20">
        <v>470</v>
      </c>
      <c r="AP30" s="25">
        <v>17.5</v>
      </c>
      <c r="AQ30" s="20">
        <v>2420</v>
      </c>
      <c r="AR30" s="25">
        <v>4.7619047619047601</v>
      </c>
      <c r="AS30" s="20">
        <v>2440</v>
      </c>
      <c r="AT30" s="25">
        <v>9.9099099099099099</v>
      </c>
      <c r="AU30" s="20">
        <v>3740</v>
      </c>
      <c r="AV30" s="25">
        <v>5.3521126760563398</v>
      </c>
      <c r="AW30" s="20">
        <v>1840</v>
      </c>
      <c r="AX30" s="25">
        <v>8.8757396449704107</v>
      </c>
      <c r="AY30" s="20">
        <v>4020</v>
      </c>
      <c r="AZ30" s="25">
        <v>4.14507772020725</v>
      </c>
      <c r="BA30" s="20">
        <v>5110</v>
      </c>
      <c r="BB30" s="25">
        <v>0.78895463510848096</v>
      </c>
      <c r="BC30" s="20">
        <v>3920</v>
      </c>
      <c r="BD30" s="25">
        <v>7.3972602739726003</v>
      </c>
      <c r="BE30" s="20">
        <v>9080</v>
      </c>
      <c r="BF30" s="25">
        <v>3.2992036405005698</v>
      </c>
      <c r="BG30" s="20">
        <v>2920</v>
      </c>
      <c r="BH30" s="25">
        <v>6.5693430656934302</v>
      </c>
      <c r="BI30" s="20">
        <v>11080</v>
      </c>
      <c r="BJ30" s="25">
        <v>2.40295748613678</v>
      </c>
      <c r="BK30" s="20">
        <v>9380</v>
      </c>
      <c r="BL30" s="25">
        <v>3.3039647577092501</v>
      </c>
      <c r="BM30" s="20">
        <v>15550</v>
      </c>
      <c r="BN30" s="25">
        <v>4.1527126590756902</v>
      </c>
      <c r="BO30" s="20">
        <v>2160</v>
      </c>
      <c r="BP30" s="25">
        <v>2.8571428571428599</v>
      </c>
      <c r="BQ30" s="20">
        <v>12620</v>
      </c>
      <c r="BR30" s="25">
        <v>6.8585944115156598</v>
      </c>
      <c r="BS30" s="20">
        <v>18480</v>
      </c>
      <c r="BT30" s="25">
        <v>2.5527192008878998</v>
      </c>
      <c r="BU30" s="20">
        <v>10300</v>
      </c>
      <c r="BV30" s="25">
        <v>4.3566362715298901</v>
      </c>
      <c r="BW30" s="20">
        <v>1320</v>
      </c>
      <c r="BX30" s="25">
        <v>11.864406779661</v>
      </c>
      <c r="BY30" s="20">
        <v>5400</v>
      </c>
      <c r="BZ30" s="25">
        <v>0</v>
      </c>
      <c r="CA30" s="20">
        <v>8990</v>
      </c>
      <c r="CB30" s="25">
        <v>6.3905325443786998</v>
      </c>
      <c r="CC30" s="20">
        <v>2810</v>
      </c>
      <c r="CD30" s="25">
        <v>2.5547445255474499</v>
      </c>
      <c r="CE30" s="20">
        <v>3490</v>
      </c>
      <c r="CF30" s="25">
        <v>2.0467836257309902</v>
      </c>
      <c r="CG30" s="20">
        <v>3110</v>
      </c>
      <c r="CH30" s="25">
        <v>0.32258064516128998</v>
      </c>
      <c r="CI30" s="20">
        <v>5460</v>
      </c>
      <c r="CJ30" s="25">
        <v>4.3977055449330802</v>
      </c>
      <c r="CK30" s="20">
        <v>2310</v>
      </c>
      <c r="CL30" s="25">
        <v>5.96330275229358</v>
      </c>
      <c r="CM30" s="20">
        <v>13890</v>
      </c>
      <c r="CN30" s="25">
        <v>0</v>
      </c>
      <c r="CO30" s="20">
        <v>3880</v>
      </c>
      <c r="CP30" s="25">
        <v>5.4347826086956497</v>
      </c>
      <c r="CQ30" s="20">
        <v>1930</v>
      </c>
      <c r="CR30" s="25">
        <v>-1.02564102564103</v>
      </c>
      <c r="CS30" s="20">
        <v>3480</v>
      </c>
      <c r="CT30" s="25">
        <v>2.3529411764705901</v>
      </c>
      <c r="CU30" s="20">
        <v>940</v>
      </c>
      <c r="CV30" s="25">
        <v>5.6179775280898898</v>
      </c>
      <c r="CW30" s="20">
        <v>3240</v>
      </c>
      <c r="CX30" s="25">
        <v>6.5789473684210504</v>
      </c>
      <c r="CY30" s="20">
        <v>3770</v>
      </c>
      <c r="CZ30" s="25">
        <v>-0.78947368421052599</v>
      </c>
      <c r="DA30" s="20">
        <v>4120</v>
      </c>
      <c r="DB30" s="25">
        <v>3.5175879396984899</v>
      </c>
      <c r="DC30" s="20">
        <v>1830</v>
      </c>
      <c r="DD30" s="25">
        <v>3.3898305084745801</v>
      </c>
      <c r="DE30" s="20">
        <v>2130</v>
      </c>
      <c r="DF30" s="25">
        <v>10.9375</v>
      </c>
      <c r="DG30" s="20">
        <v>5070</v>
      </c>
      <c r="DH30" s="25">
        <v>6.06694560669456</v>
      </c>
      <c r="DI30" s="20">
        <v>1010</v>
      </c>
      <c r="DJ30" s="25">
        <v>10.989010989011</v>
      </c>
      <c r="DK30" s="20">
        <v>7160</v>
      </c>
      <c r="DL30" s="25">
        <v>-0.55555555555555602</v>
      </c>
      <c r="DM30" s="20">
        <v>11820</v>
      </c>
      <c r="DN30" s="25">
        <v>8.2417582417582391</v>
      </c>
      <c r="DO30" s="20">
        <v>3580</v>
      </c>
      <c r="DP30" s="25">
        <v>1.99430199430199</v>
      </c>
      <c r="DQ30" s="20">
        <v>28970</v>
      </c>
      <c r="DR30" s="25">
        <v>6.4290962527553299</v>
      </c>
      <c r="DS30" s="20">
        <v>6340</v>
      </c>
      <c r="DT30" s="25">
        <v>6.5546218487395</v>
      </c>
      <c r="DU30" s="20">
        <v>2560</v>
      </c>
      <c r="DV30" s="25">
        <v>4.4897959183673501</v>
      </c>
      <c r="DW30" s="20">
        <v>15240</v>
      </c>
      <c r="DX30" s="25">
        <v>1.8716577540107</v>
      </c>
      <c r="DY30" s="20">
        <v>4700</v>
      </c>
      <c r="DZ30" s="25">
        <v>5.3811659192825099</v>
      </c>
      <c r="EA30" s="20">
        <v>7390</v>
      </c>
      <c r="EB30" s="25">
        <v>4.3785310734463296</v>
      </c>
      <c r="EC30" s="20">
        <v>3870</v>
      </c>
      <c r="ED30" s="25">
        <v>4.3126684636118604</v>
      </c>
      <c r="EE30" s="20">
        <v>4660</v>
      </c>
      <c r="EF30" s="25">
        <v>6.3926940639269398</v>
      </c>
      <c r="EG30" s="20">
        <v>7310</v>
      </c>
      <c r="EH30" s="25">
        <v>7.5</v>
      </c>
      <c r="EI30" s="20">
        <v>4690</v>
      </c>
      <c r="EJ30" s="25">
        <v>5.6306306306306304</v>
      </c>
      <c r="EK30" s="20">
        <v>12820</v>
      </c>
      <c r="EL30" s="25">
        <v>7.3701842546063698</v>
      </c>
      <c r="EM30" s="20">
        <v>2650</v>
      </c>
      <c r="EN30" s="25">
        <v>5.5776892430278897</v>
      </c>
      <c r="EO30" s="20">
        <v>4080</v>
      </c>
      <c r="EP30" s="25">
        <v>3.0303030303030298</v>
      </c>
      <c r="EQ30" s="20">
        <v>4070</v>
      </c>
      <c r="ER30" s="25">
        <v>5.1679586563307502</v>
      </c>
      <c r="ES30" s="20">
        <v>2450</v>
      </c>
      <c r="ET30" s="25">
        <v>5.6034482758620703</v>
      </c>
      <c r="EU30" s="20">
        <v>4360</v>
      </c>
      <c r="EV30" s="25">
        <v>4.5563549160671499</v>
      </c>
      <c r="EW30" s="20">
        <v>12170</v>
      </c>
      <c r="EX30" s="25">
        <v>5.1858254105445099</v>
      </c>
      <c r="EY30" s="20">
        <v>17900</v>
      </c>
      <c r="EZ30" s="25">
        <v>10.289587184226701</v>
      </c>
      <c r="FA30" s="20">
        <v>7230</v>
      </c>
      <c r="FB30" s="25">
        <v>7.7496274217585697</v>
      </c>
      <c r="FC30" s="20">
        <v>7180</v>
      </c>
      <c r="FD30" s="25">
        <v>5.12445095168375</v>
      </c>
      <c r="FE30" s="20">
        <v>3880</v>
      </c>
      <c r="FF30" s="25">
        <v>1.30548302872063</v>
      </c>
      <c r="FG30" s="20">
        <v>7650</v>
      </c>
      <c r="FH30" s="25">
        <v>3.6585365853658498</v>
      </c>
      <c r="FI30" s="20">
        <v>4300</v>
      </c>
      <c r="FJ30" s="25">
        <v>4.1162227602905599</v>
      </c>
      <c r="FK30" s="20">
        <v>2910</v>
      </c>
      <c r="FL30" s="25">
        <v>5.0541516245487399</v>
      </c>
      <c r="FM30" s="20">
        <v>8620</v>
      </c>
      <c r="FN30" s="25">
        <v>8.8383838383838391</v>
      </c>
      <c r="FO30" s="20">
        <v>6160</v>
      </c>
      <c r="FP30" s="25">
        <v>-0.32362459546925598</v>
      </c>
      <c r="FQ30" s="20">
        <v>5180</v>
      </c>
      <c r="FR30" s="25">
        <v>4.6464646464646497</v>
      </c>
      <c r="FS30" s="20">
        <v>3010</v>
      </c>
      <c r="FT30" s="25">
        <v>3.7931034482758599</v>
      </c>
      <c r="FU30" s="20">
        <v>4040</v>
      </c>
      <c r="FV30" s="25">
        <v>3.8560411311054001</v>
      </c>
      <c r="FW30" s="20">
        <v>3370</v>
      </c>
      <c r="FX30" s="25">
        <v>2.43161094224924</v>
      </c>
      <c r="FY30" s="20">
        <v>2800</v>
      </c>
      <c r="FZ30" s="25">
        <v>6.0606060606060597</v>
      </c>
      <c r="GA30" s="20">
        <v>1040</v>
      </c>
      <c r="GB30" s="25">
        <v>7.2164948453608204</v>
      </c>
      <c r="GC30" s="20">
        <v>7170</v>
      </c>
      <c r="GD30" s="25">
        <v>7.4962518740629704</v>
      </c>
      <c r="GE30" s="20">
        <v>8720</v>
      </c>
      <c r="GF30" s="25">
        <v>9.2731829573934803</v>
      </c>
      <c r="GG30" s="20">
        <v>12380</v>
      </c>
      <c r="GH30" s="25">
        <v>1.9769357495881399</v>
      </c>
      <c r="GI30" s="20">
        <v>6610</v>
      </c>
      <c r="GJ30" s="25">
        <v>3.44287949921753</v>
      </c>
      <c r="GK30" s="20">
        <v>5390</v>
      </c>
      <c r="GL30" s="25">
        <v>13.473684210526301</v>
      </c>
      <c r="GM30" s="20">
        <v>6540</v>
      </c>
      <c r="GN30" s="25">
        <v>1.5527950310559</v>
      </c>
      <c r="GO30" s="20">
        <v>3890</v>
      </c>
      <c r="GP30" s="25">
        <v>8.9635854341736696</v>
      </c>
      <c r="GQ30" s="20">
        <v>1570</v>
      </c>
      <c r="GR30" s="25">
        <v>12.1428571428571</v>
      </c>
      <c r="GS30" s="20">
        <v>9050</v>
      </c>
      <c r="GT30" s="25">
        <v>2.7241770715096498</v>
      </c>
      <c r="GU30" s="20" t="s">
        <v>19</v>
      </c>
      <c r="GV30" s="25" t="s">
        <v>19</v>
      </c>
    </row>
    <row r="31" spans="1:204" ht="15" customHeight="1" x14ac:dyDescent="0.25">
      <c r="A31" s="6">
        <v>44136</v>
      </c>
      <c r="B31" s="26" t="s">
        <v>4</v>
      </c>
      <c r="C31" s="20">
        <v>3320</v>
      </c>
      <c r="D31" s="25">
        <v>4.7318611987381702</v>
      </c>
      <c r="E31" s="20">
        <v>5760</v>
      </c>
      <c r="F31" s="25">
        <v>3.7837837837837802</v>
      </c>
      <c r="G31" s="20">
        <v>3270</v>
      </c>
      <c r="H31" s="25">
        <v>2.1875</v>
      </c>
      <c r="I31" s="20">
        <v>1890</v>
      </c>
      <c r="J31" s="25">
        <v>1.0695187165775399</v>
      </c>
      <c r="K31" s="20">
        <v>1300</v>
      </c>
      <c r="L31" s="25">
        <v>5.6910569105691096</v>
      </c>
      <c r="M31" s="20">
        <v>10480</v>
      </c>
      <c r="N31" s="25">
        <v>1.8464528668610301</v>
      </c>
      <c r="O31" s="20">
        <v>2370</v>
      </c>
      <c r="P31" s="25">
        <v>5.8035714285714297</v>
      </c>
      <c r="Q31" s="20">
        <v>2770</v>
      </c>
      <c r="R31" s="25">
        <v>1.46520146520147</v>
      </c>
      <c r="S31" s="20">
        <v>1580</v>
      </c>
      <c r="T31" s="25">
        <v>0.63694267515923597</v>
      </c>
      <c r="U31" s="20">
        <v>2430</v>
      </c>
      <c r="V31" s="25">
        <v>6.5789473684210504</v>
      </c>
      <c r="W31" s="20">
        <v>6030</v>
      </c>
      <c r="X31" s="25">
        <v>7.4866310160427796</v>
      </c>
      <c r="Y31" s="20">
        <v>2590</v>
      </c>
      <c r="Z31" s="25">
        <v>3.1872509960159401</v>
      </c>
      <c r="AA31" s="20">
        <v>20490</v>
      </c>
      <c r="AB31" s="25">
        <v>2.6039058587881798</v>
      </c>
      <c r="AC31" s="20">
        <v>5960</v>
      </c>
      <c r="AD31" s="25">
        <v>2.5817555938037899</v>
      </c>
      <c r="AE31" s="20">
        <v>1310</v>
      </c>
      <c r="AF31" s="25">
        <v>-1.5037593984962401</v>
      </c>
      <c r="AG31" s="20">
        <v>2870</v>
      </c>
      <c r="AH31" s="25">
        <v>4.3636363636363598</v>
      </c>
      <c r="AI31" s="20">
        <v>6800</v>
      </c>
      <c r="AJ31" s="25">
        <v>2.2556390977443601</v>
      </c>
      <c r="AK31" s="20">
        <v>3590</v>
      </c>
      <c r="AL31" s="25">
        <v>4.6647230320699702</v>
      </c>
      <c r="AM31" s="20">
        <v>2390</v>
      </c>
      <c r="AN31" s="25">
        <v>1.7021276595744701</v>
      </c>
      <c r="AO31" s="20">
        <v>470</v>
      </c>
      <c r="AP31" s="25">
        <v>14.634146341463399</v>
      </c>
      <c r="AQ31" s="20">
        <v>2420</v>
      </c>
      <c r="AR31" s="25">
        <v>3.8626609442060098</v>
      </c>
      <c r="AS31" s="20">
        <v>2460</v>
      </c>
      <c r="AT31" s="25">
        <v>8.8495575221238898</v>
      </c>
      <c r="AU31" s="20">
        <v>3760</v>
      </c>
      <c r="AV31" s="25">
        <v>5.0279329608938497</v>
      </c>
      <c r="AW31" s="20">
        <v>1850</v>
      </c>
      <c r="AX31" s="25">
        <v>8.8235294117647101</v>
      </c>
      <c r="AY31" s="20">
        <v>4030</v>
      </c>
      <c r="AZ31" s="25">
        <v>3.8659793814432999</v>
      </c>
      <c r="BA31" s="20">
        <v>5130</v>
      </c>
      <c r="BB31" s="25">
        <v>0.78585461689587399</v>
      </c>
      <c r="BC31" s="20">
        <v>3950</v>
      </c>
      <c r="BD31" s="25">
        <v>7.6294277929155303</v>
      </c>
      <c r="BE31" s="20">
        <v>9060</v>
      </c>
      <c r="BF31" s="25">
        <v>2.2573363431151199</v>
      </c>
      <c r="BG31" s="20">
        <v>2940</v>
      </c>
      <c r="BH31" s="25">
        <v>6.1371841155234703</v>
      </c>
      <c r="BI31" s="20">
        <v>11030</v>
      </c>
      <c r="BJ31" s="25">
        <v>1.3786764705882399</v>
      </c>
      <c r="BK31" s="20">
        <v>9380</v>
      </c>
      <c r="BL31" s="25">
        <v>2.8508771929824599</v>
      </c>
      <c r="BM31" s="20">
        <v>15570</v>
      </c>
      <c r="BN31" s="25">
        <v>3.3864541832669302</v>
      </c>
      <c r="BO31" s="20">
        <v>2180</v>
      </c>
      <c r="BP31" s="25">
        <v>2.3474178403755901</v>
      </c>
      <c r="BQ31" s="20">
        <v>12640</v>
      </c>
      <c r="BR31" s="25">
        <v>6.0402684563758404</v>
      </c>
      <c r="BS31" s="20">
        <v>18530</v>
      </c>
      <c r="BT31" s="25">
        <v>1.98128783709411</v>
      </c>
      <c r="BU31" s="20">
        <v>10280</v>
      </c>
      <c r="BV31" s="25">
        <v>2.6973026973027001</v>
      </c>
      <c r="BW31" s="20">
        <v>1330</v>
      </c>
      <c r="BX31" s="25">
        <v>9.9173553719008307</v>
      </c>
      <c r="BY31" s="20">
        <v>5400</v>
      </c>
      <c r="BZ31" s="25">
        <v>-0.36900369003689998</v>
      </c>
      <c r="CA31" s="20">
        <v>9010</v>
      </c>
      <c r="CB31" s="25">
        <v>5.1341890315052501</v>
      </c>
      <c r="CC31" s="20">
        <v>2810</v>
      </c>
      <c r="CD31" s="25">
        <v>1.07913669064748</v>
      </c>
      <c r="CE31" s="20">
        <v>3490</v>
      </c>
      <c r="CF31" s="25">
        <v>1.7492711370262399</v>
      </c>
      <c r="CG31" s="20">
        <v>3140</v>
      </c>
      <c r="CH31" s="25">
        <v>0.31948881789137401</v>
      </c>
      <c r="CI31" s="20">
        <v>5480</v>
      </c>
      <c r="CJ31" s="25">
        <v>3.5916824196597399</v>
      </c>
      <c r="CK31" s="20">
        <v>2320</v>
      </c>
      <c r="CL31" s="25">
        <v>5.93607305936073</v>
      </c>
      <c r="CM31" s="20">
        <v>13850</v>
      </c>
      <c r="CN31" s="25">
        <v>-0.71684587813620104</v>
      </c>
      <c r="CO31" s="20">
        <v>3870</v>
      </c>
      <c r="CP31" s="25">
        <v>4.5945945945945903</v>
      </c>
      <c r="CQ31" s="20">
        <v>1920</v>
      </c>
      <c r="CR31" s="25">
        <v>-1.5384615384615401</v>
      </c>
      <c r="CS31" s="20">
        <v>3480</v>
      </c>
      <c r="CT31" s="25">
        <v>2.3529411764705901</v>
      </c>
      <c r="CU31" s="20">
        <v>950</v>
      </c>
      <c r="CV31" s="25">
        <v>5.5555555555555598</v>
      </c>
      <c r="CW31" s="20">
        <v>3250</v>
      </c>
      <c r="CX31" s="25">
        <v>6.2091503267973902</v>
      </c>
      <c r="CY31" s="20">
        <v>3770</v>
      </c>
      <c r="CZ31" s="25">
        <v>-1.8229166666666701</v>
      </c>
      <c r="DA31" s="20">
        <v>4130</v>
      </c>
      <c r="DB31" s="25">
        <v>2.9925187032418998</v>
      </c>
      <c r="DC31" s="20">
        <v>1830</v>
      </c>
      <c r="DD31" s="25">
        <v>2.2346368715083802</v>
      </c>
      <c r="DE31" s="20">
        <v>2140</v>
      </c>
      <c r="DF31" s="25">
        <v>9.7435897435897392</v>
      </c>
      <c r="DG31" s="20">
        <v>5080</v>
      </c>
      <c r="DH31" s="25">
        <v>5.6133056133056103</v>
      </c>
      <c r="DI31" s="20">
        <v>1020</v>
      </c>
      <c r="DJ31" s="25">
        <v>10.869565217391299</v>
      </c>
      <c r="DK31" s="20">
        <v>7180</v>
      </c>
      <c r="DL31" s="25">
        <v>-0.41608876560332902</v>
      </c>
      <c r="DM31" s="20">
        <v>11860</v>
      </c>
      <c r="DN31" s="25">
        <v>8.0145719489981797</v>
      </c>
      <c r="DO31" s="20">
        <v>3580</v>
      </c>
      <c r="DP31" s="25">
        <v>1.41643059490085</v>
      </c>
      <c r="DQ31" s="20">
        <v>29070</v>
      </c>
      <c r="DR31" s="25">
        <v>5.8245358572988701</v>
      </c>
      <c r="DS31" s="20">
        <v>6370</v>
      </c>
      <c r="DT31" s="25">
        <v>5.2892561983471102</v>
      </c>
      <c r="DU31" s="20">
        <v>2560</v>
      </c>
      <c r="DV31" s="25">
        <v>4.0650406504065</v>
      </c>
      <c r="DW31" s="20">
        <v>15250</v>
      </c>
      <c r="DX31" s="25">
        <v>1.73448965977318</v>
      </c>
      <c r="DY31" s="20">
        <v>4720</v>
      </c>
      <c r="DZ31" s="25">
        <v>5.3571428571428603</v>
      </c>
      <c r="EA31" s="20">
        <v>7390</v>
      </c>
      <c r="EB31" s="25">
        <v>3.2122905027933002</v>
      </c>
      <c r="EC31" s="20">
        <v>3890</v>
      </c>
      <c r="ED31" s="25">
        <v>3.7333333333333298</v>
      </c>
      <c r="EE31" s="20">
        <v>4700</v>
      </c>
      <c r="EF31" s="25">
        <v>6.3348416289592802</v>
      </c>
      <c r="EG31" s="20">
        <v>7390</v>
      </c>
      <c r="EH31" s="25">
        <v>7.8832116788321196</v>
      </c>
      <c r="EI31" s="20">
        <v>4730</v>
      </c>
      <c r="EJ31" s="25">
        <v>6.0538116591928297</v>
      </c>
      <c r="EK31" s="20">
        <v>12920</v>
      </c>
      <c r="EL31" s="25">
        <v>7.4875207986688901</v>
      </c>
      <c r="EM31" s="20">
        <v>2680</v>
      </c>
      <c r="EN31" s="25">
        <v>5.5118110236220499</v>
      </c>
      <c r="EO31" s="20">
        <v>4090</v>
      </c>
      <c r="EP31" s="25">
        <v>2.5062656641604</v>
      </c>
      <c r="EQ31" s="20">
        <v>4110</v>
      </c>
      <c r="ER31" s="25">
        <v>5.6555269922879203</v>
      </c>
      <c r="ES31" s="20">
        <v>2450</v>
      </c>
      <c r="ET31" s="25">
        <v>5.15021459227468</v>
      </c>
      <c r="EU31" s="20">
        <v>4370</v>
      </c>
      <c r="EV31" s="25">
        <v>3.8004750593824199</v>
      </c>
      <c r="EW31" s="20">
        <v>12220</v>
      </c>
      <c r="EX31" s="25">
        <v>4.9828178694158103</v>
      </c>
      <c r="EY31" s="20">
        <v>18030</v>
      </c>
      <c r="EZ31" s="25">
        <v>9.6715328467153299</v>
      </c>
      <c r="FA31" s="20">
        <v>7250</v>
      </c>
      <c r="FB31" s="25">
        <v>5.6851311953352797</v>
      </c>
      <c r="FC31" s="20">
        <v>7210</v>
      </c>
      <c r="FD31" s="25">
        <v>4.9490538573508003</v>
      </c>
      <c r="FE31" s="20">
        <v>3880</v>
      </c>
      <c r="FF31" s="25">
        <v>1.0416666666666701</v>
      </c>
      <c r="FG31" s="20">
        <v>7700</v>
      </c>
      <c r="FH31" s="25">
        <v>3.9136302294197001</v>
      </c>
      <c r="FI31" s="20">
        <v>4320</v>
      </c>
      <c r="FJ31" s="25">
        <v>4.3478260869565197</v>
      </c>
      <c r="FK31" s="20">
        <v>2930</v>
      </c>
      <c r="FL31" s="25">
        <v>4.6428571428571397</v>
      </c>
      <c r="FM31" s="20">
        <v>8700</v>
      </c>
      <c r="FN31" s="25">
        <v>8.2089552238806007</v>
      </c>
      <c r="FO31" s="20">
        <v>6170</v>
      </c>
      <c r="FP31" s="25">
        <v>-1.12179487179487</v>
      </c>
      <c r="FQ31" s="20">
        <v>5190</v>
      </c>
      <c r="FR31" s="25">
        <v>4.2168674698795199</v>
      </c>
      <c r="FS31" s="20">
        <v>3020</v>
      </c>
      <c r="FT31" s="25">
        <v>3.4246575342465801</v>
      </c>
      <c r="FU31" s="20">
        <v>4030</v>
      </c>
      <c r="FV31" s="25">
        <v>2.5445292620865101</v>
      </c>
      <c r="FW31" s="20">
        <v>3380</v>
      </c>
      <c r="FX31" s="25">
        <v>2.1148036253776401</v>
      </c>
      <c r="FY31" s="20">
        <v>2830</v>
      </c>
      <c r="FZ31" s="25">
        <v>6.3909774436090201</v>
      </c>
      <c r="GA31" s="20">
        <v>1040</v>
      </c>
      <c r="GB31" s="25">
        <v>7.2164948453608204</v>
      </c>
      <c r="GC31" s="20">
        <v>7170</v>
      </c>
      <c r="GD31" s="25">
        <v>6.5378900445765202</v>
      </c>
      <c r="GE31" s="20">
        <v>8750</v>
      </c>
      <c r="GF31" s="25">
        <v>8.4262701363073091</v>
      </c>
      <c r="GG31" s="20">
        <v>12320</v>
      </c>
      <c r="GH31" s="25">
        <v>1.56636438582028</v>
      </c>
      <c r="GI31" s="20">
        <v>6590</v>
      </c>
      <c r="GJ31" s="25">
        <v>2.80811232449298</v>
      </c>
      <c r="GK31" s="20">
        <v>5460</v>
      </c>
      <c r="GL31" s="25">
        <v>13.5135135135135</v>
      </c>
      <c r="GM31" s="20">
        <v>6510</v>
      </c>
      <c r="GN31" s="25">
        <v>0.93023255813953498</v>
      </c>
      <c r="GO31" s="20">
        <v>3920</v>
      </c>
      <c r="GP31" s="25">
        <v>9.8039215686274499</v>
      </c>
      <c r="GQ31" s="20">
        <v>1560</v>
      </c>
      <c r="GR31" s="25">
        <v>10.6382978723404</v>
      </c>
      <c r="GS31" s="20">
        <v>9050</v>
      </c>
      <c r="GT31" s="25">
        <v>2.6077097505668898</v>
      </c>
      <c r="GU31" s="20" t="s">
        <v>19</v>
      </c>
      <c r="GV31" s="25" t="s">
        <v>19</v>
      </c>
    </row>
    <row r="32" spans="1:204" ht="15" customHeight="1" x14ac:dyDescent="0.25">
      <c r="A32" s="6">
        <v>44166</v>
      </c>
      <c r="B32" s="26" t="s">
        <v>4</v>
      </c>
      <c r="C32" s="20">
        <v>3340</v>
      </c>
      <c r="D32" s="25">
        <v>4.7021943573667704</v>
      </c>
      <c r="E32" s="20">
        <v>5770</v>
      </c>
      <c r="F32" s="25">
        <v>3.2200357781753102</v>
      </c>
      <c r="G32" s="20">
        <v>3280</v>
      </c>
      <c r="H32" s="25">
        <v>1.86335403726708</v>
      </c>
      <c r="I32" s="20">
        <v>1900</v>
      </c>
      <c r="J32" s="25">
        <v>1.6042780748663099</v>
      </c>
      <c r="K32" s="20">
        <v>1310</v>
      </c>
      <c r="L32" s="25">
        <v>5.6451612903225801</v>
      </c>
      <c r="M32" s="20">
        <v>10500</v>
      </c>
      <c r="N32" s="25">
        <v>2.0408163265306101</v>
      </c>
      <c r="O32" s="20">
        <v>2380</v>
      </c>
      <c r="P32" s="25">
        <v>5.7777777777777803</v>
      </c>
      <c r="Q32" s="20">
        <v>2770</v>
      </c>
      <c r="R32" s="25">
        <v>1.46520146520147</v>
      </c>
      <c r="S32" s="20">
        <v>1570</v>
      </c>
      <c r="T32" s="25">
        <v>0</v>
      </c>
      <c r="U32" s="20">
        <v>2440</v>
      </c>
      <c r="V32" s="25">
        <v>6.0869565217391299</v>
      </c>
      <c r="W32" s="20">
        <v>6080</v>
      </c>
      <c r="X32" s="25">
        <v>7.4204946996466399</v>
      </c>
      <c r="Y32" s="20">
        <v>2590</v>
      </c>
      <c r="Z32" s="25">
        <v>1.9685039370078701</v>
      </c>
      <c r="AA32" s="20">
        <v>20530</v>
      </c>
      <c r="AB32" s="25">
        <v>2.5987006496751599</v>
      </c>
      <c r="AC32" s="20">
        <v>6010</v>
      </c>
      <c r="AD32" s="25">
        <v>2.9109589041095898</v>
      </c>
      <c r="AE32" s="20">
        <v>1310</v>
      </c>
      <c r="AF32" s="25">
        <v>-1.5037593984962401</v>
      </c>
      <c r="AG32" s="20">
        <v>2900</v>
      </c>
      <c r="AH32" s="25">
        <v>5.0724637681159397</v>
      </c>
      <c r="AI32" s="20">
        <v>6820</v>
      </c>
      <c r="AJ32" s="25">
        <v>2.0958083832335301</v>
      </c>
      <c r="AK32" s="20">
        <v>3620</v>
      </c>
      <c r="AL32" s="25">
        <v>4.0229885057471302</v>
      </c>
      <c r="AM32" s="20">
        <v>2380</v>
      </c>
      <c r="AN32" s="25">
        <v>0.84745762711864403</v>
      </c>
      <c r="AO32" s="20">
        <v>490</v>
      </c>
      <c r="AP32" s="25">
        <v>19.512195121951201</v>
      </c>
      <c r="AQ32" s="20">
        <v>2420</v>
      </c>
      <c r="AR32" s="25">
        <v>3.41880341880342</v>
      </c>
      <c r="AS32" s="20">
        <v>2480</v>
      </c>
      <c r="AT32" s="25">
        <v>8.7719298245614006</v>
      </c>
      <c r="AU32" s="20">
        <v>3790</v>
      </c>
      <c r="AV32" s="25">
        <v>5.2777777777777803</v>
      </c>
      <c r="AW32" s="20">
        <v>1870</v>
      </c>
      <c r="AX32" s="25">
        <v>10</v>
      </c>
      <c r="AY32" s="20">
        <v>4070</v>
      </c>
      <c r="AZ32" s="25">
        <v>4.8969072164948502</v>
      </c>
      <c r="BA32" s="20">
        <v>5110</v>
      </c>
      <c r="BB32" s="25">
        <v>0.19607843137254899</v>
      </c>
      <c r="BC32" s="20">
        <v>3970</v>
      </c>
      <c r="BD32" s="25">
        <v>7.5880758807588098</v>
      </c>
      <c r="BE32" s="20">
        <v>9090</v>
      </c>
      <c r="BF32" s="25">
        <v>2.5959367945823901</v>
      </c>
      <c r="BG32" s="20">
        <v>2960</v>
      </c>
      <c r="BH32" s="25">
        <v>6.8592057761732903</v>
      </c>
      <c r="BI32" s="20">
        <v>11060</v>
      </c>
      <c r="BJ32" s="25">
        <v>1.5610651974288301</v>
      </c>
      <c r="BK32" s="20">
        <v>9410</v>
      </c>
      <c r="BL32" s="25">
        <v>2.7292576419214001</v>
      </c>
      <c r="BM32" s="20">
        <v>15590</v>
      </c>
      <c r="BN32" s="25">
        <v>3.1084656084656102</v>
      </c>
      <c r="BO32" s="20">
        <v>2200</v>
      </c>
      <c r="BP32" s="25">
        <v>3.7735849056603801</v>
      </c>
      <c r="BQ32" s="20">
        <v>12700</v>
      </c>
      <c r="BR32" s="25">
        <v>6.0100166944908198</v>
      </c>
      <c r="BS32" s="20">
        <v>18530</v>
      </c>
      <c r="BT32" s="25">
        <v>1.5899122807017501</v>
      </c>
      <c r="BU32" s="20">
        <v>10280</v>
      </c>
      <c r="BV32" s="25">
        <v>1.68150346191889</v>
      </c>
      <c r="BW32" s="20">
        <v>1340</v>
      </c>
      <c r="BX32" s="25">
        <v>8.0645161290322598</v>
      </c>
      <c r="BY32" s="20">
        <v>5400</v>
      </c>
      <c r="BZ32" s="25">
        <v>-0.36900369003689998</v>
      </c>
      <c r="CA32" s="20">
        <v>9090</v>
      </c>
      <c r="CB32" s="25">
        <v>5.2083333333333304</v>
      </c>
      <c r="CC32" s="20">
        <v>2800</v>
      </c>
      <c r="CD32" s="25">
        <v>0</v>
      </c>
      <c r="CE32" s="20">
        <v>3510</v>
      </c>
      <c r="CF32" s="25">
        <v>2.9325513196480899</v>
      </c>
      <c r="CG32" s="20">
        <v>3120</v>
      </c>
      <c r="CH32" s="25">
        <v>0</v>
      </c>
      <c r="CI32" s="20">
        <v>5500</v>
      </c>
      <c r="CJ32" s="25">
        <v>3.7735849056603801</v>
      </c>
      <c r="CK32" s="20">
        <v>2330</v>
      </c>
      <c r="CL32" s="25">
        <v>6.8807339449541303</v>
      </c>
      <c r="CM32" s="20">
        <v>13820</v>
      </c>
      <c r="CN32" s="25">
        <v>-1.00286532951289</v>
      </c>
      <c r="CO32" s="20">
        <v>3860</v>
      </c>
      <c r="CP32" s="25">
        <v>3.76344086021505</v>
      </c>
      <c r="CQ32" s="20">
        <v>1920</v>
      </c>
      <c r="CR32" s="25">
        <v>-1.5384615384615401</v>
      </c>
      <c r="CS32" s="20">
        <v>3490</v>
      </c>
      <c r="CT32" s="25">
        <v>2.9498525073746298</v>
      </c>
      <c r="CU32" s="20">
        <v>970</v>
      </c>
      <c r="CV32" s="25">
        <v>7.7777777777777803</v>
      </c>
      <c r="CW32" s="20">
        <v>3260</v>
      </c>
      <c r="CX32" s="25">
        <v>6.5359477124182996</v>
      </c>
      <c r="CY32" s="20">
        <v>3790</v>
      </c>
      <c r="CZ32" s="25">
        <v>-1.5584415584415601</v>
      </c>
      <c r="DA32" s="20">
        <v>4140</v>
      </c>
      <c r="DB32" s="25">
        <v>3.2418952618453898</v>
      </c>
      <c r="DC32" s="20">
        <v>1830</v>
      </c>
      <c r="DD32" s="25">
        <v>1.6666666666666701</v>
      </c>
      <c r="DE32" s="20">
        <v>2160</v>
      </c>
      <c r="DF32" s="25">
        <v>9.6446700507614196</v>
      </c>
      <c r="DG32" s="20">
        <v>5100</v>
      </c>
      <c r="DH32" s="25">
        <v>5.8091286307053904</v>
      </c>
      <c r="DI32" s="20">
        <v>1050</v>
      </c>
      <c r="DJ32" s="25">
        <v>14.130434782608701</v>
      </c>
      <c r="DK32" s="20">
        <v>7260</v>
      </c>
      <c r="DL32" s="25">
        <v>0.83333333333333304</v>
      </c>
      <c r="DM32" s="20">
        <v>11960</v>
      </c>
      <c r="DN32" s="25">
        <v>8.3333333333333304</v>
      </c>
      <c r="DO32" s="20">
        <v>3590</v>
      </c>
      <c r="DP32" s="25">
        <v>1.6997167138810201</v>
      </c>
      <c r="DQ32" s="20">
        <v>29250</v>
      </c>
      <c r="DR32" s="25">
        <v>5.7483731019522804</v>
      </c>
      <c r="DS32" s="20">
        <v>6380</v>
      </c>
      <c r="DT32" s="25">
        <v>3.90879478827362</v>
      </c>
      <c r="DU32" s="20">
        <v>2560</v>
      </c>
      <c r="DV32" s="25">
        <v>3.2258064516128999</v>
      </c>
      <c r="DW32" s="20">
        <v>15310</v>
      </c>
      <c r="DX32" s="25">
        <v>1.3907284768211901</v>
      </c>
      <c r="DY32" s="20">
        <v>4760</v>
      </c>
      <c r="DZ32" s="25">
        <v>5.5432372505543199</v>
      </c>
      <c r="EA32" s="20">
        <v>7410</v>
      </c>
      <c r="EB32" s="25">
        <v>2.7739251040221902</v>
      </c>
      <c r="EC32" s="20">
        <v>3890</v>
      </c>
      <c r="ED32" s="25">
        <v>3.4574468085106398</v>
      </c>
      <c r="EE32" s="20">
        <v>4710</v>
      </c>
      <c r="EF32" s="25">
        <v>5.8426966292134797</v>
      </c>
      <c r="EG32" s="20">
        <v>7440</v>
      </c>
      <c r="EH32" s="25">
        <v>8.1395348837209305</v>
      </c>
      <c r="EI32" s="20">
        <v>4750</v>
      </c>
      <c r="EJ32" s="25">
        <v>5.3215077605321497</v>
      </c>
      <c r="EK32" s="20">
        <v>13020</v>
      </c>
      <c r="EL32" s="25">
        <v>7.60330578512397</v>
      </c>
      <c r="EM32" s="20">
        <v>2690</v>
      </c>
      <c r="EN32" s="25">
        <v>5.4901960784313699</v>
      </c>
      <c r="EO32" s="20">
        <v>4100</v>
      </c>
      <c r="EP32" s="25">
        <v>1.48514851485149</v>
      </c>
      <c r="EQ32" s="20">
        <v>4140</v>
      </c>
      <c r="ER32" s="25">
        <v>5.8823529411764701</v>
      </c>
      <c r="ES32" s="20">
        <v>2480</v>
      </c>
      <c r="ET32" s="25">
        <v>5.9829059829059803</v>
      </c>
      <c r="EU32" s="20">
        <v>4380</v>
      </c>
      <c r="EV32" s="25">
        <v>3.7914691943127998</v>
      </c>
      <c r="EW32" s="20">
        <v>12240</v>
      </c>
      <c r="EX32" s="25">
        <v>4.4368600682593904</v>
      </c>
      <c r="EY32" s="20">
        <v>18130</v>
      </c>
      <c r="EZ32" s="25">
        <v>9.2827004219409304</v>
      </c>
      <c r="FA32" s="20">
        <v>7270</v>
      </c>
      <c r="FB32" s="25">
        <v>5.36231884057971</v>
      </c>
      <c r="FC32" s="20">
        <v>7270</v>
      </c>
      <c r="FD32" s="25">
        <v>5.8224163027656504</v>
      </c>
      <c r="FE32" s="20">
        <v>3890</v>
      </c>
      <c r="FF32" s="25">
        <v>1.03896103896104</v>
      </c>
      <c r="FG32" s="20">
        <v>7760</v>
      </c>
      <c r="FH32" s="25">
        <v>3.8821954484605099</v>
      </c>
      <c r="FI32" s="20">
        <v>4310</v>
      </c>
      <c r="FJ32" s="25">
        <v>3.6057692307692299</v>
      </c>
      <c r="FK32" s="20">
        <v>2940</v>
      </c>
      <c r="FL32" s="25">
        <v>5</v>
      </c>
      <c r="FM32" s="20">
        <v>8740</v>
      </c>
      <c r="FN32" s="25">
        <v>7.7681874229346501</v>
      </c>
      <c r="FO32" s="20">
        <v>6190</v>
      </c>
      <c r="FP32" s="25">
        <v>-0.80128205128205099</v>
      </c>
      <c r="FQ32" s="20">
        <v>5210</v>
      </c>
      <c r="FR32" s="25">
        <v>3.7848605577689201</v>
      </c>
      <c r="FS32" s="20">
        <v>3030</v>
      </c>
      <c r="FT32" s="25">
        <v>3.06122448979592</v>
      </c>
      <c r="FU32" s="20">
        <v>4030</v>
      </c>
      <c r="FV32" s="25">
        <v>2.5445292620865101</v>
      </c>
      <c r="FW32" s="20">
        <v>3390</v>
      </c>
      <c r="FX32" s="25">
        <v>2.1084337349397599</v>
      </c>
      <c r="FY32" s="20">
        <v>2840</v>
      </c>
      <c r="FZ32" s="25">
        <v>6.3670411985018696</v>
      </c>
      <c r="GA32" s="20">
        <v>1040</v>
      </c>
      <c r="GB32" s="25">
        <v>6.12244897959184</v>
      </c>
      <c r="GC32" s="20">
        <v>7180</v>
      </c>
      <c r="GD32" s="25">
        <v>5.7437407952871897</v>
      </c>
      <c r="GE32" s="20">
        <v>8740</v>
      </c>
      <c r="GF32" s="25">
        <v>6.32603406326034</v>
      </c>
      <c r="GG32" s="20">
        <v>12330</v>
      </c>
      <c r="GH32" s="25">
        <v>1.8166804293971901</v>
      </c>
      <c r="GI32" s="20">
        <v>6580</v>
      </c>
      <c r="GJ32" s="25">
        <v>2.4922118380062299</v>
      </c>
      <c r="GK32" s="20">
        <v>5510</v>
      </c>
      <c r="GL32" s="25">
        <v>13.6082474226804</v>
      </c>
      <c r="GM32" s="20">
        <v>6490</v>
      </c>
      <c r="GN32" s="25">
        <v>0.62015503875969002</v>
      </c>
      <c r="GO32" s="20">
        <v>3940</v>
      </c>
      <c r="GP32" s="25">
        <v>10.6741573033708</v>
      </c>
      <c r="GQ32" s="20">
        <v>1550</v>
      </c>
      <c r="GR32" s="25">
        <v>9.9290780141843999</v>
      </c>
      <c r="GS32" s="20">
        <v>9120</v>
      </c>
      <c r="GT32" s="25">
        <v>3.1674208144796401</v>
      </c>
      <c r="GU32" s="20" t="s">
        <v>19</v>
      </c>
      <c r="GV32" s="25" t="s">
        <v>19</v>
      </c>
    </row>
    <row r="33" spans="1:204" ht="15" customHeight="1" x14ac:dyDescent="0.25">
      <c r="A33" s="6">
        <v>44197</v>
      </c>
      <c r="B33" s="26" t="s">
        <v>4</v>
      </c>
      <c r="C33" s="20">
        <v>3340</v>
      </c>
      <c r="D33" s="25">
        <v>5.6962025316455698</v>
      </c>
      <c r="E33" s="20">
        <v>5770</v>
      </c>
      <c r="F33" s="25">
        <v>3.03571428571429</v>
      </c>
      <c r="G33" s="20">
        <v>3230</v>
      </c>
      <c r="H33" s="25">
        <v>1.25391849529781</v>
      </c>
      <c r="I33" s="20">
        <v>1880</v>
      </c>
      <c r="J33" s="25">
        <v>0.53475935828876997</v>
      </c>
      <c r="K33" s="20">
        <v>1300</v>
      </c>
      <c r="L33" s="25">
        <v>4.8387096774193497</v>
      </c>
      <c r="M33" s="20">
        <v>10460</v>
      </c>
      <c r="N33" s="25">
        <v>1.85004868549172</v>
      </c>
      <c r="O33" s="20">
        <v>2380</v>
      </c>
      <c r="P33" s="25">
        <v>6.25</v>
      </c>
      <c r="Q33" s="20">
        <v>2760</v>
      </c>
      <c r="R33" s="25">
        <v>1.0989010989011001</v>
      </c>
      <c r="S33" s="20">
        <v>1560</v>
      </c>
      <c r="T33" s="25">
        <v>-0.63694267515923597</v>
      </c>
      <c r="U33" s="20">
        <v>2440</v>
      </c>
      <c r="V33" s="25">
        <v>6.5502183406113499</v>
      </c>
      <c r="W33" s="20">
        <v>6100</v>
      </c>
      <c r="X33" s="25">
        <v>7.5837742504409196</v>
      </c>
      <c r="Y33" s="20">
        <v>2580</v>
      </c>
      <c r="Z33" s="25">
        <v>1.97628458498024</v>
      </c>
      <c r="AA33" s="20">
        <v>20370</v>
      </c>
      <c r="AB33" s="25">
        <v>2.7231467473525002</v>
      </c>
      <c r="AC33" s="20">
        <v>6010</v>
      </c>
      <c r="AD33" s="25">
        <v>3.26460481099656</v>
      </c>
      <c r="AE33" s="20">
        <v>1300</v>
      </c>
      <c r="AF33" s="25">
        <v>-0.76335877862595403</v>
      </c>
      <c r="AG33" s="20">
        <v>2920</v>
      </c>
      <c r="AH33" s="25">
        <v>5.7971014492753596</v>
      </c>
      <c r="AI33" s="20">
        <v>6750</v>
      </c>
      <c r="AJ33" s="25">
        <v>1.35135135135135</v>
      </c>
      <c r="AK33" s="20">
        <v>3610</v>
      </c>
      <c r="AL33" s="25">
        <v>4.9418604651162799</v>
      </c>
      <c r="AM33" s="20">
        <v>2370</v>
      </c>
      <c r="AN33" s="25">
        <v>0.85106382978723405</v>
      </c>
      <c r="AO33" s="20">
        <v>500</v>
      </c>
      <c r="AP33" s="25">
        <v>21.951219512195099</v>
      </c>
      <c r="AQ33" s="20">
        <v>2420</v>
      </c>
      <c r="AR33" s="25">
        <v>3.41880341880342</v>
      </c>
      <c r="AS33" s="20">
        <v>2460</v>
      </c>
      <c r="AT33" s="25">
        <v>7.8947368421052602</v>
      </c>
      <c r="AU33" s="20">
        <v>3790</v>
      </c>
      <c r="AV33" s="25">
        <v>6.1624649859943998</v>
      </c>
      <c r="AW33" s="20">
        <v>1860</v>
      </c>
      <c r="AX33" s="25">
        <v>9.4117647058823497</v>
      </c>
      <c r="AY33" s="20">
        <v>4070</v>
      </c>
      <c r="AZ33" s="25">
        <v>4.6272493573264804</v>
      </c>
      <c r="BA33" s="20">
        <v>5080</v>
      </c>
      <c r="BB33" s="25">
        <v>0.59405940594059403</v>
      </c>
      <c r="BC33" s="20">
        <v>3980</v>
      </c>
      <c r="BD33" s="25">
        <v>7.2776280323450102</v>
      </c>
      <c r="BE33" s="20">
        <v>8970</v>
      </c>
      <c r="BF33" s="25">
        <v>1.9318181818181801</v>
      </c>
      <c r="BG33" s="20">
        <v>2950</v>
      </c>
      <c r="BH33" s="25">
        <v>6.1151079136690596</v>
      </c>
      <c r="BI33" s="20">
        <v>11020</v>
      </c>
      <c r="BJ33" s="25">
        <v>1.4732965009208101</v>
      </c>
      <c r="BK33" s="20">
        <v>9370</v>
      </c>
      <c r="BL33" s="25">
        <v>2.7412280701754401</v>
      </c>
      <c r="BM33" s="20">
        <v>15530</v>
      </c>
      <c r="BN33" s="25">
        <v>2.9840848806365998</v>
      </c>
      <c r="BO33" s="20">
        <v>2190</v>
      </c>
      <c r="BP33" s="25">
        <v>2.8169014084507</v>
      </c>
      <c r="BQ33" s="20">
        <v>12700</v>
      </c>
      <c r="BR33" s="25">
        <v>6.0100166944908198</v>
      </c>
      <c r="BS33" s="20">
        <v>18460</v>
      </c>
      <c r="BT33" s="25">
        <v>1.7640573318632899</v>
      </c>
      <c r="BU33" s="20">
        <v>10190</v>
      </c>
      <c r="BV33" s="25">
        <v>1.19165839126117</v>
      </c>
      <c r="BW33" s="20">
        <v>1320</v>
      </c>
      <c r="BX33" s="25">
        <v>7.3170731707317103</v>
      </c>
      <c r="BY33" s="20">
        <v>5320</v>
      </c>
      <c r="BZ33" s="25">
        <v>-0.74626865671641796</v>
      </c>
      <c r="CA33" s="20">
        <v>9060</v>
      </c>
      <c r="CB33" s="25">
        <v>4.98261877172654</v>
      </c>
      <c r="CC33" s="20">
        <v>2770</v>
      </c>
      <c r="CD33" s="25">
        <v>-0.71684587813620104</v>
      </c>
      <c r="CE33" s="20">
        <v>3520</v>
      </c>
      <c r="CF33" s="25">
        <v>4.7619047619047601</v>
      </c>
      <c r="CG33" s="20">
        <v>3070</v>
      </c>
      <c r="CH33" s="25">
        <v>-0.64724919093851097</v>
      </c>
      <c r="CI33" s="20">
        <v>5460</v>
      </c>
      <c r="CJ33" s="25">
        <v>3.8022813688212902</v>
      </c>
      <c r="CK33" s="20">
        <v>2310</v>
      </c>
      <c r="CL33" s="25">
        <v>6.4516129032258096</v>
      </c>
      <c r="CM33" s="20">
        <v>13700</v>
      </c>
      <c r="CN33" s="25">
        <v>-1.22566690699351</v>
      </c>
      <c r="CO33" s="20">
        <v>3860</v>
      </c>
      <c r="CP33" s="25">
        <v>4.6070460704606999</v>
      </c>
      <c r="CQ33" s="20">
        <v>1890</v>
      </c>
      <c r="CR33" s="25">
        <v>-2.5773195876288701</v>
      </c>
      <c r="CS33" s="20">
        <v>3470</v>
      </c>
      <c r="CT33" s="25">
        <v>2.6627218934911201</v>
      </c>
      <c r="CU33" s="20">
        <v>980</v>
      </c>
      <c r="CV33" s="25">
        <v>8.8888888888888893</v>
      </c>
      <c r="CW33" s="20">
        <v>3260</v>
      </c>
      <c r="CX33" s="25">
        <v>6.5359477124182996</v>
      </c>
      <c r="CY33" s="20">
        <v>3720</v>
      </c>
      <c r="CZ33" s="25">
        <v>-2.6178010471204201</v>
      </c>
      <c r="DA33" s="20">
        <v>4140</v>
      </c>
      <c r="DB33" s="25">
        <v>3.5</v>
      </c>
      <c r="DC33" s="20">
        <v>1830</v>
      </c>
      <c r="DD33" s="25">
        <v>2.2346368715083802</v>
      </c>
      <c r="DE33" s="20">
        <v>2130</v>
      </c>
      <c r="DF33" s="25">
        <v>8.1218274111675104</v>
      </c>
      <c r="DG33" s="20">
        <v>5060</v>
      </c>
      <c r="DH33" s="25">
        <v>5.8577405857740601</v>
      </c>
      <c r="DI33" s="20">
        <v>1050</v>
      </c>
      <c r="DJ33" s="25">
        <v>12.9032258064516</v>
      </c>
      <c r="DK33" s="20">
        <v>7300</v>
      </c>
      <c r="DL33" s="25">
        <v>2.5280898876404501</v>
      </c>
      <c r="DM33" s="20">
        <v>11950</v>
      </c>
      <c r="DN33" s="25">
        <v>8.9334548769371001</v>
      </c>
      <c r="DO33" s="20">
        <v>3590</v>
      </c>
      <c r="DP33" s="25">
        <v>2.5714285714285698</v>
      </c>
      <c r="DQ33" s="20">
        <v>29170</v>
      </c>
      <c r="DR33" s="25">
        <v>5.4972875226039797</v>
      </c>
      <c r="DS33" s="20">
        <v>6380</v>
      </c>
      <c r="DT33" s="25">
        <v>4.2483660130718999</v>
      </c>
      <c r="DU33" s="20">
        <v>2520</v>
      </c>
      <c r="DV33" s="25">
        <v>1.61290322580645</v>
      </c>
      <c r="DW33" s="20">
        <v>15240</v>
      </c>
      <c r="DX33" s="25">
        <v>1.1280690112806899</v>
      </c>
      <c r="DY33" s="20">
        <v>4750</v>
      </c>
      <c r="DZ33" s="25">
        <v>5.7906458797327396</v>
      </c>
      <c r="EA33" s="20">
        <v>7350</v>
      </c>
      <c r="EB33" s="25">
        <v>2.0833333333333299</v>
      </c>
      <c r="EC33" s="20">
        <v>3860</v>
      </c>
      <c r="ED33" s="25">
        <v>3.4852546916890099</v>
      </c>
      <c r="EE33" s="20">
        <v>4690</v>
      </c>
      <c r="EF33" s="25">
        <v>4.9217002237136498</v>
      </c>
      <c r="EG33" s="20">
        <v>7430</v>
      </c>
      <c r="EH33" s="25">
        <v>7.3699421965317899</v>
      </c>
      <c r="EI33" s="20">
        <v>4800</v>
      </c>
      <c r="EJ33" s="25">
        <v>6.4301552106430204</v>
      </c>
      <c r="EK33" s="20">
        <v>12960</v>
      </c>
      <c r="EL33" s="25">
        <v>7.2847682119205297</v>
      </c>
      <c r="EM33" s="20">
        <v>2700</v>
      </c>
      <c r="EN33" s="25">
        <v>6.2992125984251999</v>
      </c>
      <c r="EO33" s="20">
        <v>4040</v>
      </c>
      <c r="EP33" s="25">
        <v>0.49751243781094501</v>
      </c>
      <c r="EQ33" s="20">
        <v>4130</v>
      </c>
      <c r="ER33" s="25">
        <v>5.8974358974358996</v>
      </c>
      <c r="ES33" s="20">
        <v>2480</v>
      </c>
      <c r="ET33" s="25">
        <v>5.5319148936170199</v>
      </c>
      <c r="EU33" s="20">
        <v>4370</v>
      </c>
      <c r="EV33" s="25">
        <v>4.0476190476190501</v>
      </c>
      <c r="EW33" s="20">
        <v>12140</v>
      </c>
      <c r="EX33" s="25">
        <v>3.9383561643835598</v>
      </c>
      <c r="EY33" s="20">
        <v>18120</v>
      </c>
      <c r="EZ33" s="25">
        <v>8.6330935251798593</v>
      </c>
      <c r="FA33" s="20">
        <v>7210</v>
      </c>
      <c r="FB33" s="25">
        <v>4.644412191582</v>
      </c>
      <c r="FC33" s="20">
        <v>7230</v>
      </c>
      <c r="FD33" s="25">
        <v>5.8565153733528597</v>
      </c>
      <c r="FE33" s="20">
        <v>3850</v>
      </c>
      <c r="FF33" s="25">
        <v>0.26041666666666702</v>
      </c>
      <c r="FG33" s="20">
        <v>7770</v>
      </c>
      <c r="FH33" s="25">
        <v>4.2953020134228197</v>
      </c>
      <c r="FI33" s="20">
        <v>4320</v>
      </c>
      <c r="FJ33" s="25">
        <v>3.8461538461538498</v>
      </c>
      <c r="FK33" s="20">
        <v>2940</v>
      </c>
      <c r="FL33" s="25">
        <v>5</v>
      </c>
      <c r="FM33" s="20">
        <v>8740</v>
      </c>
      <c r="FN33" s="25">
        <v>7.5030750307503098</v>
      </c>
      <c r="FO33" s="20">
        <v>6150</v>
      </c>
      <c r="FP33" s="25">
        <v>-0.96618357487922701</v>
      </c>
      <c r="FQ33" s="20">
        <v>5200</v>
      </c>
      <c r="FR33" s="25">
        <v>4</v>
      </c>
      <c r="FS33" s="20">
        <v>3030</v>
      </c>
      <c r="FT33" s="25">
        <v>3.06122448979592</v>
      </c>
      <c r="FU33" s="20">
        <v>4030</v>
      </c>
      <c r="FV33" s="25">
        <v>2.8061224489795902</v>
      </c>
      <c r="FW33" s="20">
        <v>3370</v>
      </c>
      <c r="FX33" s="25">
        <v>2.1212121212121202</v>
      </c>
      <c r="FY33" s="20">
        <v>2850</v>
      </c>
      <c r="FZ33" s="25">
        <v>7.5471698113207504</v>
      </c>
      <c r="GA33" s="20">
        <v>1040</v>
      </c>
      <c r="GB33" s="25">
        <v>7.2164948453608204</v>
      </c>
      <c r="GC33" s="20">
        <v>7120</v>
      </c>
      <c r="GD33" s="25">
        <v>4.3988269794721404</v>
      </c>
      <c r="GE33" s="20">
        <v>8660</v>
      </c>
      <c r="GF33" s="25">
        <v>5.3527980535279802</v>
      </c>
      <c r="GG33" s="20">
        <v>12220</v>
      </c>
      <c r="GH33" s="25">
        <v>1.7485428809325601</v>
      </c>
      <c r="GI33" s="20">
        <v>6580</v>
      </c>
      <c r="GJ33" s="25">
        <v>3.6220472440944902</v>
      </c>
      <c r="GK33" s="20">
        <v>5490</v>
      </c>
      <c r="GL33" s="25">
        <v>13.4297520661157</v>
      </c>
      <c r="GM33" s="20">
        <v>6400</v>
      </c>
      <c r="GN33" s="25">
        <v>0.47095761381475698</v>
      </c>
      <c r="GO33" s="20">
        <v>3890</v>
      </c>
      <c r="GP33" s="25">
        <v>9.2696629213483206</v>
      </c>
      <c r="GQ33" s="20">
        <v>1540</v>
      </c>
      <c r="GR33" s="25">
        <v>7.6923076923076898</v>
      </c>
      <c r="GS33" s="20">
        <v>9170</v>
      </c>
      <c r="GT33" s="25">
        <v>4.3230944254835002</v>
      </c>
      <c r="GU33" s="20" t="s">
        <v>19</v>
      </c>
      <c r="GV33" s="25" t="s">
        <v>19</v>
      </c>
    </row>
    <row r="34" spans="1:204" ht="15" customHeight="1" x14ac:dyDescent="0.25">
      <c r="A34" s="6">
        <v>44228</v>
      </c>
      <c r="B34" s="26" t="s">
        <v>4</v>
      </c>
      <c r="C34" s="20">
        <v>3350</v>
      </c>
      <c r="D34" s="25">
        <v>4.6875</v>
      </c>
      <c r="E34" s="20">
        <v>5790</v>
      </c>
      <c r="F34" s="25">
        <v>3.02491103202847</v>
      </c>
      <c r="G34" s="20">
        <v>3230</v>
      </c>
      <c r="H34" s="25">
        <v>1.25391849529781</v>
      </c>
      <c r="I34" s="20">
        <v>1880</v>
      </c>
      <c r="J34" s="25">
        <v>-0.52910052910052896</v>
      </c>
      <c r="K34" s="20">
        <v>1310</v>
      </c>
      <c r="L34" s="25">
        <v>4.8</v>
      </c>
      <c r="M34" s="20">
        <v>10430</v>
      </c>
      <c r="N34" s="25">
        <v>0.87040618955512605</v>
      </c>
      <c r="O34" s="20">
        <v>2400</v>
      </c>
      <c r="P34" s="25">
        <v>6.19469026548673</v>
      </c>
      <c r="Q34" s="20">
        <v>2760</v>
      </c>
      <c r="R34" s="25">
        <v>1.0989010989011001</v>
      </c>
      <c r="S34" s="20">
        <v>1560</v>
      </c>
      <c r="T34" s="25">
        <v>-0.63694267515923597</v>
      </c>
      <c r="U34" s="20">
        <v>2450</v>
      </c>
      <c r="V34" s="25">
        <v>6.0606060606060597</v>
      </c>
      <c r="W34" s="20">
        <v>6140</v>
      </c>
      <c r="X34" s="25">
        <v>7.1553228621291396</v>
      </c>
      <c r="Y34" s="20">
        <v>2590</v>
      </c>
      <c r="Z34" s="25">
        <v>1.9685039370078701</v>
      </c>
      <c r="AA34" s="20">
        <v>20400</v>
      </c>
      <c r="AB34" s="25">
        <v>2.4096385542168699</v>
      </c>
      <c r="AC34" s="20">
        <v>6030</v>
      </c>
      <c r="AD34" s="25">
        <v>3.43053173241853</v>
      </c>
      <c r="AE34" s="20">
        <v>1310</v>
      </c>
      <c r="AF34" s="25">
        <v>0</v>
      </c>
      <c r="AG34" s="20">
        <v>2930</v>
      </c>
      <c r="AH34" s="25">
        <v>6.1594202898550696</v>
      </c>
      <c r="AI34" s="20">
        <v>6730</v>
      </c>
      <c r="AJ34" s="25">
        <v>0.89955022488755598</v>
      </c>
      <c r="AK34" s="20">
        <v>3630</v>
      </c>
      <c r="AL34" s="25">
        <v>4.31034482758621</v>
      </c>
      <c r="AM34" s="20">
        <v>2350</v>
      </c>
      <c r="AN34" s="25">
        <v>0</v>
      </c>
      <c r="AO34" s="20">
        <v>500</v>
      </c>
      <c r="AP34" s="25">
        <v>19.047619047619001</v>
      </c>
      <c r="AQ34" s="20">
        <v>2420</v>
      </c>
      <c r="AR34" s="25">
        <v>3.41880341880342</v>
      </c>
      <c r="AS34" s="20">
        <v>2450</v>
      </c>
      <c r="AT34" s="25">
        <v>6.0606060606060597</v>
      </c>
      <c r="AU34" s="20">
        <v>3800</v>
      </c>
      <c r="AV34" s="25">
        <v>5.8495821727019504</v>
      </c>
      <c r="AW34" s="20">
        <v>1870</v>
      </c>
      <c r="AX34" s="25">
        <v>8.7209302325581408</v>
      </c>
      <c r="AY34" s="20">
        <v>4070</v>
      </c>
      <c r="AZ34" s="25">
        <v>4.3589743589743604</v>
      </c>
      <c r="BA34" s="20">
        <v>5070</v>
      </c>
      <c r="BB34" s="25">
        <v>0.19762845849802399</v>
      </c>
      <c r="BC34" s="20">
        <v>4020</v>
      </c>
      <c r="BD34" s="25">
        <v>7.77479892761394</v>
      </c>
      <c r="BE34" s="20">
        <v>8990</v>
      </c>
      <c r="BF34" s="25">
        <v>1.8120045300113301</v>
      </c>
      <c r="BG34" s="20">
        <v>2950</v>
      </c>
      <c r="BH34" s="25">
        <v>5.7347670250896101</v>
      </c>
      <c r="BI34" s="20">
        <v>11010</v>
      </c>
      <c r="BJ34" s="25">
        <v>1.2879484820607201</v>
      </c>
      <c r="BK34" s="20">
        <v>9380</v>
      </c>
      <c r="BL34" s="25">
        <v>2.17864923747277</v>
      </c>
      <c r="BM34" s="20">
        <v>15550</v>
      </c>
      <c r="BN34" s="25">
        <v>2.7759418374091198</v>
      </c>
      <c r="BO34" s="20">
        <v>2210</v>
      </c>
      <c r="BP34" s="25">
        <v>3.2710280373831799</v>
      </c>
      <c r="BQ34" s="20">
        <v>12740</v>
      </c>
      <c r="BR34" s="25">
        <v>6.1666666666666696</v>
      </c>
      <c r="BS34" s="20">
        <v>18450</v>
      </c>
      <c r="BT34" s="25">
        <v>1.5410016510732001</v>
      </c>
      <c r="BU34" s="20">
        <v>10190</v>
      </c>
      <c r="BV34" s="25">
        <v>0.49309664694280098</v>
      </c>
      <c r="BW34" s="20">
        <v>1320</v>
      </c>
      <c r="BX34" s="25">
        <v>5.6</v>
      </c>
      <c r="BY34" s="20">
        <v>5330</v>
      </c>
      <c r="BZ34" s="25">
        <v>-0.92936802973977695</v>
      </c>
      <c r="CA34" s="20">
        <v>9100</v>
      </c>
      <c r="CB34" s="25">
        <v>5.2023121387283204</v>
      </c>
      <c r="CC34" s="20">
        <v>2770</v>
      </c>
      <c r="CD34" s="25">
        <v>-0.71684587813620104</v>
      </c>
      <c r="CE34" s="20">
        <v>3530</v>
      </c>
      <c r="CF34" s="25">
        <v>4.1297935103244798</v>
      </c>
      <c r="CG34" s="20">
        <v>3060</v>
      </c>
      <c r="CH34" s="25">
        <v>-0.64935064935064901</v>
      </c>
      <c r="CI34" s="20">
        <v>5440</v>
      </c>
      <c r="CJ34" s="25">
        <v>2.64150943396226</v>
      </c>
      <c r="CK34" s="20">
        <v>2310</v>
      </c>
      <c r="CL34" s="25">
        <v>6.4516129032258096</v>
      </c>
      <c r="CM34" s="20">
        <v>13670</v>
      </c>
      <c r="CN34" s="25">
        <v>-1.58387329013679</v>
      </c>
      <c r="CO34" s="20">
        <v>3860</v>
      </c>
      <c r="CP34" s="25">
        <v>3.4852546916890099</v>
      </c>
      <c r="CQ34" s="20">
        <v>1890</v>
      </c>
      <c r="CR34" s="25">
        <v>-3.0769230769230802</v>
      </c>
      <c r="CS34" s="20">
        <v>3490</v>
      </c>
      <c r="CT34" s="25">
        <v>2.9498525073746298</v>
      </c>
      <c r="CU34" s="20">
        <v>990</v>
      </c>
      <c r="CV34" s="25">
        <v>8.7912087912087902</v>
      </c>
      <c r="CW34" s="20">
        <v>3270</v>
      </c>
      <c r="CX34" s="25">
        <v>6.1688311688311703</v>
      </c>
      <c r="CY34" s="20">
        <v>3710</v>
      </c>
      <c r="CZ34" s="25">
        <v>-3.1331592689295</v>
      </c>
      <c r="DA34" s="20">
        <v>4140</v>
      </c>
      <c r="DB34" s="25">
        <v>3.2418952618453898</v>
      </c>
      <c r="DC34" s="20">
        <v>1830</v>
      </c>
      <c r="DD34" s="25">
        <v>1.6666666666666701</v>
      </c>
      <c r="DE34" s="20">
        <v>2130</v>
      </c>
      <c r="DF34" s="25">
        <v>7.0351758793969896</v>
      </c>
      <c r="DG34" s="20">
        <v>5090</v>
      </c>
      <c r="DH34" s="25">
        <v>6.0416666666666696</v>
      </c>
      <c r="DI34" s="20">
        <v>1050</v>
      </c>
      <c r="DJ34" s="25">
        <v>12.9032258064516</v>
      </c>
      <c r="DK34" s="20">
        <v>7340</v>
      </c>
      <c r="DL34" s="25">
        <v>2.5139664804469302</v>
      </c>
      <c r="DM34" s="20">
        <v>11990</v>
      </c>
      <c r="DN34" s="25">
        <v>8.8021778584391992</v>
      </c>
      <c r="DO34" s="20">
        <v>3580</v>
      </c>
      <c r="DP34" s="25">
        <v>1.41643059490085</v>
      </c>
      <c r="DQ34" s="20">
        <v>29310</v>
      </c>
      <c r="DR34" s="25">
        <v>5.2801724137930997</v>
      </c>
      <c r="DS34" s="20">
        <v>6360</v>
      </c>
      <c r="DT34" s="25">
        <v>3.5830618892508102</v>
      </c>
      <c r="DU34" s="20">
        <v>2520</v>
      </c>
      <c r="DV34" s="25">
        <v>1.2048192771084301</v>
      </c>
      <c r="DW34" s="20">
        <v>15210</v>
      </c>
      <c r="DX34" s="25">
        <v>0.86206896551724099</v>
      </c>
      <c r="DY34" s="20">
        <v>4770</v>
      </c>
      <c r="DZ34" s="25">
        <v>6</v>
      </c>
      <c r="EA34" s="20">
        <v>7350</v>
      </c>
      <c r="EB34" s="25">
        <v>1.3793103448275901</v>
      </c>
      <c r="EC34" s="20">
        <v>3850</v>
      </c>
      <c r="ED34" s="25">
        <v>2.3936170212765999</v>
      </c>
      <c r="EE34" s="20">
        <v>4690</v>
      </c>
      <c r="EF34" s="25">
        <v>4.6875</v>
      </c>
      <c r="EG34" s="20">
        <v>7460</v>
      </c>
      <c r="EH34" s="25">
        <v>6.5714285714285703</v>
      </c>
      <c r="EI34" s="20">
        <v>4850</v>
      </c>
      <c r="EJ34" s="25">
        <v>7.3008849557522097</v>
      </c>
      <c r="EK34" s="20">
        <v>13000</v>
      </c>
      <c r="EL34" s="25">
        <v>6.9958847736625502</v>
      </c>
      <c r="EM34" s="20">
        <v>2700</v>
      </c>
      <c r="EN34" s="25">
        <v>5.46875</v>
      </c>
      <c r="EO34" s="20">
        <v>4030</v>
      </c>
      <c r="EP34" s="25">
        <v>0</v>
      </c>
      <c r="EQ34" s="20">
        <v>4140</v>
      </c>
      <c r="ER34" s="25">
        <v>5.0761421319797</v>
      </c>
      <c r="ES34" s="20">
        <v>2480</v>
      </c>
      <c r="ET34" s="25">
        <v>5.0847457627118704</v>
      </c>
      <c r="EU34" s="20">
        <v>4400</v>
      </c>
      <c r="EV34" s="25">
        <v>4.5130641330166297</v>
      </c>
      <c r="EW34" s="20">
        <v>12180</v>
      </c>
      <c r="EX34" s="25">
        <v>3.7478705281090301</v>
      </c>
      <c r="EY34" s="20">
        <v>18270</v>
      </c>
      <c r="EZ34" s="25">
        <v>8.5561497326203195</v>
      </c>
      <c r="FA34" s="20">
        <v>7260</v>
      </c>
      <c r="FB34" s="25">
        <v>4.6109510086455296</v>
      </c>
      <c r="FC34" s="20">
        <v>7230</v>
      </c>
      <c r="FD34" s="25">
        <v>5.5474452554744502</v>
      </c>
      <c r="FE34" s="20">
        <v>3850</v>
      </c>
      <c r="FF34" s="25">
        <v>0</v>
      </c>
      <c r="FG34" s="20">
        <v>7790</v>
      </c>
      <c r="FH34" s="25">
        <v>4.2838018741633199</v>
      </c>
      <c r="FI34" s="20">
        <v>4330</v>
      </c>
      <c r="FJ34" s="25">
        <v>3.83693045563549</v>
      </c>
      <c r="FK34" s="20">
        <v>2930</v>
      </c>
      <c r="FL34" s="25">
        <v>3.9007092198581601</v>
      </c>
      <c r="FM34" s="20">
        <v>8790</v>
      </c>
      <c r="FN34" s="25">
        <v>7.4572127139364301</v>
      </c>
      <c r="FO34" s="20">
        <v>6150</v>
      </c>
      <c r="FP34" s="25">
        <v>-0.646203554119548</v>
      </c>
      <c r="FQ34" s="20">
        <v>5200</v>
      </c>
      <c r="FR34" s="25">
        <v>3.3797216699801198</v>
      </c>
      <c r="FS34" s="20">
        <v>3030</v>
      </c>
      <c r="FT34" s="25">
        <v>3.4129692832764502</v>
      </c>
      <c r="FU34" s="20">
        <v>4050</v>
      </c>
      <c r="FV34" s="25">
        <v>3.0534351145038201</v>
      </c>
      <c r="FW34" s="20">
        <v>3380</v>
      </c>
      <c r="FX34" s="25">
        <v>2.1148036253776401</v>
      </c>
      <c r="FY34" s="20">
        <v>2880</v>
      </c>
      <c r="FZ34" s="25">
        <v>7.8651685393258397</v>
      </c>
      <c r="GA34" s="20">
        <v>1040</v>
      </c>
      <c r="GB34" s="25">
        <v>6.12244897959184</v>
      </c>
      <c r="GC34" s="20">
        <v>7090</v>
      </c>
      <c r="GD34" s="25">
        <v>2.9027576197387499</v>
      </c>
      <c r="GE34" s="20">
        <v>8680</v>
      </c>
      <c r="GF34" s="25">
        <v>5.2121212121212102</v>
      </c>
      <c r="GG34" s="20">
        <v>12250</v>
      </c>
      <c r="GH34" s="25">
        <v>1.8287614297589401</v>
      </c>
      <c r="GI34" s="20">
        <v>6620</v>
      </c>
      <c r="GJ34" s="25">
        <v>3.7617554858934201</v>
      </c>
      <c r="GK34" s="20">
        <v>5560</v>
      </c>
      <c r="GL34" s="25">
        <v>12.7789046653144</v>
      </c>
      <c r="GM34" s="20">
        <v>6380</v>
      </c>
      <c r="GN34" s="25">
        <v>-0.62305295950155803</v>
      </c>
      <c r="GO34" s="20">
        <v>3890</v>
      </c>
      <c r="GP34" s="25">
        <v>8.6592178770949708</v>
      </c>
      <c r="GQ34" s="20">
        <v>1540</v>
      </c>
      <c r="GR34" s="25">
        <v>6.9444444444444402</v>
      </c>
      <c r="GS34" s="20">
        <v>9210</v>
      </c>
      <c r="GT34" s="25">
        <v>4.7781569965870299</v>
      </c>
      <c r="GU34" s="20" t="s">
        <v>19</v>
      </c>
      <c r="GV34" s="25" t="s">
        <v>19</v>
      </c>
    </row>
    <row r="35" spans="1:204" ht="15" customHeight="1" x14ac:dyDescent="0.25">
      <c r="A35" s="6">
        <v>44256</v>
      </c>
      <c r="B35" s="26" t="s">
        <v>4</v>
      </c>
      <c r="C35" s="20">
        <v>3370</v>
      </c>
      <c r="D35" s="25">
        <v>4.6583850931677002</v>
      </c>
      <c r="E35" s="20">
        <v>5780</v>
      </c>
      <c r="F35" s="25">
        <v>2.4822695035461</v>
      </c>
      <c r="G35" s="20">
        <v>3250</v>
      </c>
      <c r="H35" s="25">
        <v>1.2461059190031201</v>
      </c>
      <c r="I35" s="20">
        <v>1890</v>
      </c>
      <c r="J35" s="25">
        <v>-0.52631578947368396</v>
      </c>
      <c r="K35" s="20">
        <v>1320</v>
      </c>
      <c r="L35" s="25">
        <v>3.9370078740157499</v>
      </c>
      <c r="M35" s="20">
        <v>10430</v>
      </c>
      <c r="N35" s="25">
        <v>0.57859209257473498</v>
      </c>
      <c r="O35" s="20">
        <v>2420</v>
      </c>
      <c r="P35" s="25">
        <v>6.1403508771929802</v>
      </c>
      <c r="Q35" s="20">
        <v>2760</v>
      </c>
      <c r="R35" s="25">
        <v>1.0989010989011001</v>
      </c>
      <c r="S35" s="20">
        <v>1570</v>
      </c>
      <c r="T35" s="25">
        <v>-0.632911392405063</v>
      </c>
      <c r="U35" s="20">
        <v>2450</v>
      </c>
      <c r="V35" s="25">
        <v>5.15021459227468</v>
      </c>
      <c r="W35" s="20">
        <v>6200</v>
      </c>
      <c r="X35" s="25">
        <v>6.8965517241379297</v>
      </c>
      <c r="Y35" s="20">
        <v>2580</v>
      </c>
      <c r="Z35" s="25">
        <v>0.78125</v>
      </c>
      <c r="AA35" s="20">
        <v>20480</v>
      </c>
      <c r="AB35" s="25">
        <v>1.9920318725099599</v>
      </c>
      <c r="AC35" s="20">
        <v>6050</v>
      </c>
      <c r="AD35" s="25">
        <v>3.5958904109589001</v>
      </c>
      <c r="AE35" s="20">
        <v>1320</v>
      </c>
      <c r="AF35" s="25">
        <v>0.76335877862595403</v>
      </c>
      <c r="AG35" s="20">
        <v>2940</v>
      </c>
      <c r="AH35" s="25">
        <v>5.3763440860215104</v>
      </c>
      <c r="AI35" s="20">
        <v>6770</v>
      </c>
      <c r="AJ35" s="25">
        <v>1.1958146487294501</v>
      </c>
      <c r="AK35" s="20">
        <v>3660</v>
      </c>
      <c r="AL35" s="25">
        <v>4.2735042735042699</v>
      </c>
      <c r="AM35" s="20">
        <v>2350</v>
      </c>
      <c r="AN35" s="25">
        <v>-0.84388185654008396</v>
      </c>
      <c r="AO35" s="20">
        <v>510</v>
      </c>
      <c r="AP35" s="25">
        <v>18.604651162790699</v>
      </c>
      <c r="AQ35" s="20">
        <v>2440</v>
      </c>
      <c r="AR35" s="25">
        <v>4.2735042735042699</v>
      </c>
      <c r="AS35" s="20">
        <v>2480</v>
      </c>
      <c r="AT35" s="25">
        <v>5.9829059829059803</v>
      </c>
      <c r="AU35" s="20">
        <v>3810</v>
      </c>
      <c r="AV35" s="25">
        <v>5.8333333333333304</v>
      </c>
      <c r="AW35" s="20">
        <v>1880</v>
      </c>
      <c r="AX35" s="25">
        <v>8.0459770114942497</v>
      </c>
      <c r="AY35" s="20">
        <v>4080</v>
      </c>
      <c r="AZ35" s="25">
        <v>3.8167938931297698</v>
      </c>
      <c r="BA35" s="20">
        <v>5080</v>
      </c>
      <c r="BB35" s="25">
        <v>0</v>
      </c>
      <c r="BC35" s="20">
        <v>4070</v>
      </c>
      <c r="BD35" s="25">
        <v>7.9575596816976102</v>
      </c>
      <c r="BE35" s="20">
        <v>9000</v>
      </c>
      <c r="BF35" s="25">
        <v>1.0101010101010099</v>
      </c>
      <c r="BG35" s="20">
        <v>2970</v>
      </c>
      <c r="BH35" s="25">
        <v>5.6939501779359398</v>
      </c>
      <c r="BI35" s="20">
        <v>11050</v>
      </c>
      <c r="BJ35" s="25">
        <v>1.0054844606947</v>
      </c>
      <c r="BK35" s="20">
        <v>9400</v>
      </c>
      <c r="BL35" s="25">
        <v>1.73160173160173</v>
      </c>
      <c r="BM35" s="20">
        <v>15660</v>
      </c>
      <c r="BN35" s="25">
        <v>3.0263157894736801</v>
      </c>
      <c r="BO35" s="20">
        <v>2230</v>
      </c>
      <c r="BP35" s="25">
        <v>3.24074074074074</v>
      </c>
      <c r="BQ35" s="20">
        <v>12790</v>
      </c>
      <c r="BR35" s="25">
        <v>5.4410552349546597</v>
      </c>
      <c r="BS35" s="20">
        <v>18490</v>
      </c>
      <c r="BT35" s="25">
        <v>1.31506849315069</v>
      </c>
      <c r="BU35" s="20">
        <v>10250</v>
      </c>
      <c r="BV35" s="25">
        <v>0.58881256133464199</v>
      </c>
      <c r="BW35" s="20">
        <v>1330</v>
      </c>
      <c r="BX35" s="25">
        <v>5.5555555555555598</v>
      </c>
      <c r="BY35" s="20">
        <v>5350</v>
      </c>
      <c r="BZ35" s="25">
        <v>-0.74211502782931404</v>
      </c>
      <c r="CA35" s="20">
        <v>9180</v>
      </c>
      <c r="CB35" s="25">
        <v>5.3960964408725598</v>
      </c>
      <c r="CC35" s="20">
        <v>2760</v>
      </c>
      <c r="CD35" s="25">
        <v>-1.4285714285714299</v>
      </c>
      <c r="CE35" s="20">
        <v>3530</v>
      </c>
      <c r="CF35" s="25">
        <v>3.8235294117647101</v>
      </c>
      <c r="CG35" s="20">
        <v>3060</v>
      </c>
      <c r="CH35" s="25">
        <v>-0.970873786407767</v>
      </c>
      <c r="CI35" s="20">
        <v>5450</v>
      </c>
      <c r="CJ35" s="25">
        <v>2.44360902255639</v>
      </c>
      <c r="CK35" s="20">
        <v>2320</v>
      </c>
      <c r="CL35" s="25">
        <v>5.4545454545454497</v>
      </c>
      <c r="CM35" s="20">
        <v>13660</v>
      </c>
      <c r="CN35" s="25">
        <v>-1.8678160919540201</v>
      </c>
      <c r="CO35" s="20">
        <v>3870</v>
      </c>
      <c r="CP35" s="25">
        <v>3.2</v>
      </c>
      <c r="CQ35" s="20">
        <v>1880</v>
      </c>
      <c r="CR35" s="25">
        <v>-3.5897435897435899</v>
      </c>
      <c r="CS35" s="20">
        <v>3490</v>
      </c>
      <c r="CT35" s="25">
        <v>2.3460410557184801</v>
      </c>
      <c r="CU35" s="20">
        <v>990</v>
      </c>
      <c r="CV35" s="25">
        <v>7.6086956521739104</v>
      </c>
      <c r="CW35" s="20">
        <v>3290</v>
      </c>
      <c r="CX35" s="25">
        <v>6.4724919093851101</v>
      </c>
      <c r="CY35" s="20">
        <v>3720</v>
      </c>
      <c r="CZ35" s="25">
        <v>-3.125</v>
      </c>
      <c r="DA35" s="20">
        <v>4160</v>
      </c>
      <c r="DB35" s="25">
        <v>2.7160493827160499</v>
      </c>
      <c r="DC35" s="20">
        <v>1830</v>
      </c>
      <c r="DD35" s="25">
        <v>1.10497237569061</v>
      </c>
      <c r="DE35" s="20">
        <v>2130</v>
      </c>
      <c r="DF35" s="25">
        <v>5.9701492537313401</v>
      </c>
      <c r="DG35" s="20">
        <v>5110</v>
      </c>
      <c r="DH35" s="25">
        <v>5.1440329218106999</v>
      </c>
      <c r="DI35" s="20">
        <v>1060</v>
      </c>
      <c r="DJ35" s="25">
        <v>11.578947368421099</v>
      </c>
      <c r="DK35" s="20">
        <v>7340</v>
      </c>
      <c r="DL35" s="25">
        <v>2.3709902370990199</v>
      </c>
      <c r="DM35" s="20">
        <v>12060</v>
      </c>
      <c r="DN35" s="25">
        <v>8.6486486486486491</v>
      </c>
      <c r="DO35" s="20">
        <v>3580</v>
      </c>
      <c r="DP35" s="25">
        <v>0.84507042253521103</v>
      </c>
      <c r="DQ35" s="20">
        <v>29480</v>
      </c>
      <c r="DR35" s="25">
        <v>4.7991468183434103</v>
      </c>
      <c r="DS35" s="20">
        <v>6410</v>
      </c>
      <c r="DT35" s="25">
        <v>4.0584415584415598</v>
      </c>
      <c r="DU35" s="20">
        <v>2530</v>
      </c>
      <c r="DV35" s="25">
        <v>0.79681274900398402</v>
      </c>
      <c r="DW35" s="20">
        <v>15190</v>
      </c>
      <c r="DX35" s="25">
        <v>0.52945069490403696</v>
      </c>
      <c r="DY35" s="20">
        <v>4780</v>
      </c>
      <c r="DZ35" s="25">
        <v>5.0549450549450503</v>
      </c>
      <c r="EA35" s="20">
        <v>7370</v>
      </c>
      <c r="EB35" s="25">
        <v>1.2362637362637401</v>
      </c>
      <c r="EC35" s="20">
        <v>3870</v>
      </c>
      <c r="ED35" s="25">
        <v>2.38095238095238</v>
      </c>
      <c r="EE35" s="20">
        <v>4710</v>
      </c>
      <c r="EF35" s="25">
        <v>3.7444933920704799</v>
      </c>
      <c r="EG35" s="20">
        <v>7540</v>
      </c>
      <c r="EH35" s="25">
        <v>6.6478076379066504</v>
      </c>
      <c r="EI35" s="20">
        <v>4870</v>
      </c>
      <c r="EJ35" s="25">
        <v>6.5645514223194699</v>
      </c>
      <c r="EK35" s="20">
        <v>13090</v>
      </c>
      <c r="EL35" s="25">
        <v>6.5960912052117298</v>
      </c>
      <c r="EM35" s="20">
        <v>2720</v>
      </c>
      <c r="EN35" s="25">
        <v>5.0193050193050199</v>
      </c>
      <c r="EO35" s="20">
        <v>4030</v>
      </c>
      <c r="EP35" s="25">
        <v>-0.73891625615763501</v>
      </c>
      <c r="EQ35" s="20">
        <v>4180</v>
      </c>
      <c r="ER35" s="25">
        <v>5.0251256281407004</v>
      </c>
      <c r="ES35" s="20">
        <v>2490</v>
      </c>
      <c r="ET35" s="25">
        <v>4.1841004184100399</v>
      </c>
      <c r="EU35" s="20">
        <v>4420</v>
      </c>
      <c r="EV35" s="25">
        <v>4.4917257683215102</v>
      </c>
      <c r="EW35" s="20">
        <v>12240</v>
      </c>
      <c r="EX35" s="25">
        <v>3.5532994923857899</v>
      </c>
      <c r="EY35" s="20">
        <v>18400</v>
      </c>
      <c r="EZ35" s="25">
        <v>8.2352941176470598</v>
      </c>
      <c r="FA35" s="20">
        <v>7330</v>
      </c>
      <c r="FB35" s="25">
        <v>4.4159544159544204</v>
      </c>
      <c r="FC35" s="20">
        <v>7300</v>
      </c>
      <c r="FD35" s="25">
        <v>5.7971014492753596</v>
      </c>
      <c r="FE35" s="20">
        <v>3870</v>
      </c>
      <c r="FF35" s="25">
        <v>0.51948051948051899</v>
      </c>
      <c r="FG35" s="20">
        <v>7800</v>
      </c>
      <c r="FH35" s="25">
        <v>3.7234042553191502</v>
      </c>
      <c r="FI35" s="20">
        <v>4340</v>
      </c>
      <c r="FJ35" s="25">
        <v>3.8277511961722501</v>
      </c>
      <c r="FK35" s="20">
        <v>2950</v>
      </c>
      <c r="FL35" s="25">
        <v>3.8732394366197198</v>
      </c>
      <c r="FM35" s="20">
        <v>8890</v>
      </c>
      <c r="FN35" s="25">
        <v>7.8883495145631102</v>
      </c>
      <c r="FO35" s="20">
        <v>6190</v>
      </c>
      <c r="FP35" s="25">
        <v>-0.322061191626409</v>
      </c>
      <c r="FQ35" s="20">
        <v>5250</v>
      </c>
      <c r="FR35" s="25">
        <v>3.9603960396039599</v>
      </c>
      <c r="FS35" s="20">
        <v>3040</v>
      </c>
      <c r="FT35" s="25">
        <v>2.7027027027027</v>
      </c>
      <c r="FU35" s="20">
        <v>4050</v>
      </c>
      <c r="FV35" s="25">
        <v>2.5316455696202498</v>
      </c>
      <c r="FW35" s="20">
        <v>3390</v>
      </c>
      <c r="FX35" s="25">
        <v>1.4970059880239499</v>
      </c>
      <c r="FY35" s="20">
        <v>2910</v>
      </c>
      <c r="FZ35" s="25">
        <v>8.1784386617100395</v>
      </c>
      <c r="GA35" s="20">
        <v>1050</v>
      </c>
      <c r="GB35" s="25">
        <v>5</v>
      </c>
      <c r="GC35" s="20">
        <v>7170</v>
      </c>
      <c r="GD35" s="25">
        <v>2.72206303724928</v>
      </c>
      <c r="GE35" s="20">
        <v>8730</v>
      </c>
      <c r="GF35" s="25">
        <v>4.3010752688171996</v>
      </c>
      <c r="GG35" s="20">
        <v>12370</v>
      </c>
      <c r="GH35" s="25">
        <v>2.6556016597510399</v>
      </c>
      <c r="GI35" s="20">
        <v>6670</v>
      </c>
      <c r="GJ35" s="25">
        <v>3.7325038880248802</v>
      </c>
      <c r="GK35" s="20">
        <v>5650</v>
      </c>
      <c r="GL35" s="25">
        <v>12.103174603174599</v>
      </c>
      <c r="GM35" s="20">
        <v>6410</v>
      </c>
      <c r="GN35" s="25">
        <v>-0.77399380804953599</v>
      </c>
      <c r="GO35" s="20">
        <v>3930</v>
      </c>
      <c r="GP35" s="25">
        <v>7.9670329670329698</v>
      </c>
      <c r="GQ35" s="20">
        <v>1540</v>
      </c>
      <c r="GR35" s="25">
        <v>4.0540540540540499</v>
      </c>
      <c r="GS35" s="20">
        <v>9290</v>
      </c>
      <c r="GT35" s="25">
        <v>5.5681818181818201</v>
      </c>
      <c r="GU35" s="20" t="s">
        <v>19</v>
      </c>
      <c r="GV35" s="25" t="s">
        <v>19</v>
      </c>
    </row>
    <row r="36" spans="1:204" ht="15" customHeight="1" x14ac:dyDescent="0.25">
      <c r="A36" s="6">
        <v>44287</v>
      </c>
      <c r="B36" s="26" t="s">
        <v>4</v>
      </c>
      <c r="C36" s="20">
        <v>3380</v>
      </c>
      <c r="D36" s="25">
        <v>4.32098765432099</v>
      </c>
      <c r="E36" s="20">
        <v>5810</v>
      </c>
      <c r="F36" s="25">
        <v>2.6501766784452299</v>
      </c>
      <c r="G36" s="20">
        <v>3250</v>
      </c>
      <c r="H36" s="25">
        <v>1.2461059190031201</v>
      </c>
      <c r="I36" s="20">
        <v>1890</v>
      </c>
      <c r="J36" s="25">
        <v>0.53191489361702105</v>
      </c>
      <c r="K36" s="20">
        <v>1330</v>
      </c>
      <c r="L36" s="25">
        <v>2.3076923076923102</v>
      </c>
      <c r="M36" s="20">
        <v>10400</v>
      </c>
      <c r="N36" s="25">
        <v>0.19267822736030801</v>
      </c>
      <c r="O36" s="20">
        <v>2450</v>
      </c>
      <c r="P36" s="25">
        <v>6.0606060606060597</v>
      </c>
      <c r="Q36" s="20">
        <v>2770</v>
      </c>
      <c r="R36" s="25">
        <v>1.09489051094891</v>
      </c>
      <c r="S36" s="20">
        <v>1580</v>
      </c>
      <c r="T36" s="25">
        <v>-0.62893081761006298</v>
      </c>
      <c r="U36" s="20">
        <v>2470</v>
      </c>
      <c r="V36" s="25">
        <v>5.1063829787234001</v>
      </c>
      <c r="W36" s="20">
        <v>6250</v>
      </c>
      <c r="X36" s="25">
        <v>6.6552901023890803</v>
      </c>
      <c r="Y36" s="20">
        <v>2600</v>
      </c>
      <c r="Z36" s="25">
        <v>1.1673151750972799</v>
      </c>
      <c r="AA36" s="20">
        <v>20510</v>
      </c>
      <c r="AB36" s="25">
        <v>1.58494304110946</v>
      </c>
      <c r="AC36" s="20">
        <v>6050</v>
      </c>
      <c r="AD36" s="25">
        <v>2.8911564625850299</v>
      </c>
      <c r="AE36" s="20">
        <v>1330</v>
      </c>
      <c r="AF36" s="25">
        <v>2.3076923076923102</v>
      </c>
      <c r="AG36" s="20">
        <v>2950</v>
      </c>
      <c r="AH36" s="25">
        <v>5.7347670250896101</v>
      </c>
      <c r="AI36" s="20">
        <v>6800</v>
      </c>
      <c r="AJ36" s="25">
        <v>1.3412816691505201</v>
      </c>
      <c r="AK36" s="20">
        <v>3680</v>
      </c>
      <c r="AL36" s="25">
        <v>3.6619718309859199</v>
      </c>
      <c r="AM36" s="20">
        <v>2360</v>
      </c>
      <c r="AN36" s="25">
        <v>0</v>
      </c>
      <c r="AO36" s="20">
        <v>530</v>
      </c>
      <c r="AP36" s="25">
        <v>20.454545454545499</v>
      </c>
      <c r="AQ36" s="20">
        <v>2440</v>
      </c>
      <c r="AR36" s="25">
        <v>3.3898305084745801</v>
      </c>
      <c r="AS36" s="20">
        <v>2500</v>
      </c>
      <c r="AT36" s="25">
        <v>6.3829787234042596</v>
      </c>
      <c r="AU36" s="20">
        <v>3830</v>
      </c>
      <c r="AV36" s="25">
        <v>5.8011049723756898</v>
      </c>
      <c r="AW36" s="20">
        <v>1890</v>
      </c>
      <c r="AX36" s="25">
        <v>8</v>
      </c>
      <c r="AY36" s="20">
        <v>4100</v>
      </c>
      <c r="AZ36" s="25">
        <v>4.5918367346938798</v>
      </c>
      <c r="BA36" s="20">
        <v>5070</v>
      </c>
      <c r="BB36" s="25">
        <v>-0.58823529411764697</v>
      </c>
      <c r="BC36" s="20">
        <v>4100</v>
      </c>
      <c r="BD36" s="25">
        <v>7.8947368421052602</v>
      </c>
      <c r="BE36" s="20">
        <v>9030</v>
      </c>
      <c r="BF36" s="25">
        <v>0.668896321070234</v>
      </c>
      <c r="BG36" s="20">
        <v>2980</v>
      </c>
      <c r="BH36" s="25">
        <v>6.04982206405694</v>
      </c>
      <c r="BI36" s="20">
        <v>11090</v>
      </c>
      <c r="BJ36" s="25">
        <v>1.00182149362477</v>
      </c>
      <c r="BK36" s="20">
        <v>9440</v>
      </c>
      <c r="BL36" s="25">
        <v>1.5053763440860199</v>
      </c>
      <c r="BM36" s="20">
        <v>15740</v>
      </c>
      <c r="BN36" s="25">
        <v>2.80862181580666</v>
      </c>
      <c r="BO36" s="20">
        <v>2240</v>
      </c>
      <c r="BP36" s="25">
        <v>3.7037037037037002</v>
      </c>
      <c r="BQ36" s="20">
        <v>12930</v>
      </c>
      <c r="BR36" s="25">
        <v>5.3789731051344702</v>
      </c>
      <c r="BS36" s="20">
        <v>18590</v>
      </c>
      <c r="BT36" s="25">
        <v>1.4184397163120599</v>
      </c>
      <c r="BU36" s="20">
        <v>10290</v>
      </c>
      <c r="BV36" s="25">
        <v>0.39024390243902402</v>
      </c>
      <c r="BW36" s="20">
        <v>1350</v>
      </c>
      <c r="BX36" s="25">
        <v>6.2992125984251999</v>
      </c>
      <c r="BY36" s="20">
        <v>5360</v>
      </c>
      <c r="BZ36" s="25">
        <v>-0.55658627087198498</v>
      </c>
      <c r="CA36" s="20">
        <v>9260</v>
      </c>
      <c r="CB36" s="25">
        <v>5.4669703872437401</v>
      </c>
      <c r="CC36" s="20">
        <v>2750</v>
      </c>
      <c r="CD36" s="25">
        <v>-2.82685512367491</v>
      </c>
      <c r="CE36" s="20">
        <v>3560</v>
      </c>
      <c r="CF36" s="25">
        <v>4.3988269794721404</v>
      </c>
      <c r="CG36" s="20">
        <v>3070</v>
      </c>
      <c r="CH36" s="25">
        <v>-0.32467532467532501</v>
      </c>
      <c r="CI36" s="20">
        <v>5490</v>
      </c>
      <c r="CJ36" s="25">
        <v>2.6168224299065401</v>
      </c>
      <c r="CK36" s="20">
        <v>2330</v>
      </c>
      <c r="CL36" s="25">
        <v>5.4298642533936698</v>
      </c>
      <c r="CM36" s="20">
        <v>13670</v>
      </c>
      <c r="CN36" s="25">
        <v>-2.0071684587813601</v>
      </c>
      <c r="CO36" s="20">
        <v>3860</v>
      </c>
      <c r="CP36" s="25">
        <v>2.3872679045092799</v>
      </c>
      <c r="CQ36" s="20">
        <v>1880</v>
      </c>
      <c r="CR36" s="25">
        <v>-3.5897435897435899</v>
      </c>
      <c r="CS36" s="20">
        <v>3510</v>
      </c>
      <c r="CT36" s="25">
        <v>2.33236151603499</v>
      </c>
      <c r="CU36" s="20">
        <v>990</v>
      </c>
      <c r="CV36" s="25">
        <v>6.4516129032258096</v>
      </c>
      <c r="CW36" s="20">
        <v>3330</v>
      </c>
      <c r="CX36" s="25">
        <v>7.07395498392283</v>
      </c>
      <c r="CY36" s="20">
        <v>3740</v>
      </c>
      <c r="CZ36" s="25">
        <v>-2.6041666666666701</v>
      </c>
      <c r="DA36" s="20">
        <v>4160</v>
      </c>
      <c r="DB36" s="25">
        <v>1.7114914425427901</v>
      </c>
      <c r="DC36" s="20">
        <v>1850</v>
      </c>
      <c r="DD36" s="25">
        <v>1.64835164835165</v>
      </c>
      <c r="DE36" s="20">
        <v>2160</v>
      </c>
      <c r="DF36" s="25">
        <v>5.8823529411764701</v>
      </c>
      <c r="DG36" s="20">
        <v>5120</v>
      </c>
      <c r="DH36" s="25">
        <v>4.2769857433808598</v>
      </c>
      <c r="DI36" s="20">
        <v>1090</v>
      </c>
      <c r="DJ36" s="25">
        <v>14.7368421052632</v>
      </c>
      <c r="DK36" s="20">
        <v>7370</v>
      </c>
      <c r="DL36" s="25">
        <v>2.7894002789400298</v>
      </c>
      <c r="DM36" s="20">
        <v>12090</v>
      </c>
      <c r="DN36" s="25">
        <v>7.4666666666666703</v>
      </c>
      <c r="DO36" s="20">
        <v>3580</v>
      </c>
      <c r="DP36" s="25">
        <v>0.28011204481792701</v>
      </c>
      <c r="DQ36" s="20">
        <v>29680</v>
      </c>
      <c r="DR36" s="25">
        <v>4.6913580246913602</v>
      </c>
      <c r="DS36" s="20">
        <v>6490</v>
      </c>
      <c r="DT36" s="25">
        <v>4.67741935483871</v>
      </c>
      <c r="DU36" s="20">
        <v>2540</v>
      </c>
      <c r="DV36" s="25">
        <v>1.1952191235059799</v>
      </c>
      <c r="DW36" s="20">
        <v>15230</v>
      </c>
      <c r="DX36" s="25">
        <v>0.32938076416337297</v>
      </c>
      <c r="DY36" s="20">
        <v>4820</v>
      </c>
      <c r="DZ36" s="25">
        <v>5.70175438596491</v>
      </c>
      <c r="EA36" s="20">
        <v>7410</v>
      </c>
      <c r="EB36" s="25">
        <v>1.3679890560875501</v>
      </c>
      <c r="EC36" s="20">
        <v>3900</v>
      </c>
      <c r="ED36" s="25">
        <v>2.09424083769634</v>
      </c>
      <c r="EE36" s="20">
        <v>4740</v>
      </c>
      <c r="EF36" s="25">
        <v>4.1758241758241796</v>
      </c>
      <c r="EG36" s="20">
        <v>7580</v>
      </c>
      <c r="EH36" s="25">
        <v>6.4606741573033704</v>
      </c>
      <c r="EI36" s="20">
        <v>4920</v>
      </c>
      <c r="EJ36" s="25">
        <v>6.7245119305856802</v>
      </c>
      <c r="EK36" s="20">
        <v>13190</v>
      </c>
      <c r="EL36" s="25">
        <v>6.4568200161420499</v>
      </c>
      <c r="EM36" s="20">
        <v>2770</v>
      </c>
      <c r="EN36" s="25">
        <v>6.1302681992337202</v>
      </c>
      <c r="EO36" s="20">
        <v>4050</v>
      </c>
      <c r="EP36" s="25">
        <v>-0.73529411764705899</v>
      </c>
      <c r="EQ36" s="20">
        <v>4190</v>
      </c>
      <c r="ER36" s="25">
        <v>4.4887780548628404</v>
      </c>
      <c r="ES36" s="20">
        <v>2530</v>
      </c>
      <c r="ET36" s="25">
        <v>4.5454545454545503</v>
      </c>
      <c r="EU36" s="20">
        <v>4460</v>
      </c>
      <c r="EV36" s="25">
        <v>4.9411764705882302</v>
      </c>
      <c r="EW36" s="20">
        <v>12290</v>
      </c>
      <c r="EX36" s="25">
        <v>2.7591973244147199</v>
      </c>
      <c r="EY36" s="20">
        <v>18550</v>
      </c>
      <c r="EZ36" s="25">
        <v>7.9115764979639298</v>
      </c>
      <c r="FA36" s="20">
        <v>7390</v>
      </c>
      <c r="FB36" s="25">
        <v>4.0845070422535201</v>
      </c>
      <c r="FC36" s="20">
        <v>7390</v>
      </c>
      <c r="FD36" s="25">
        <v>5.5714285714285703</v>
      </c>
      <c r="FE36" s="20">
        <v>3860</v>
      </c>
      <c r="FF36" s="25">
        <v>0.25974025974025999</v>
      </c>
      <c r="FG36" s="20">
        <v>7850</v>
      </c>
      <c r="FH36" s="25">
        <v>4.1114058355437697</v>
      </c>
      <c r="FI36" s="20">
        <v>4350</v>
      </c>
      <c r="FJ36" s="25">
        <v>3.3254156769596199</v>
      </c>
      <c r="FK36" s="20">
        <v>2980</v>
      </c>
      <c r="FL36" s="25">
        <v>4.1958041958042003</v>
      </c>
      <c r="FM36" s="20">
        <v>8920</v>
      </c>
      <c r="FN36" s="25">
        <v>7.4698795180722897</v>
      </c>
      <c r="FO36" s="20">
        <v>6210</v>
      </c>
      <c r="FP36" s="25">
        <v>-0.16077170418006401</v>
      </c>
      <c r="FQ36" s="20">
        <v>5280</v>
      </c>
      <c r="FR36" s="25">
        <v>4.3478260869565197</v>
      </c>
      <c r="FS36" s="20">
        <v>3040</v>
      </c>
      <c r="FT36" s="25">
        <v>1.6722408026755899</v>
      </c>
      <c r="FU36" s="20">
        <v>4080</v>
      </c>
      <c r="FV36" s="25">
        <v>2.2556390977443601</v>
      </c>
      <c r="FW36" s="20">
        <v>3400</v>
      </c>
      <c r="FX36" s="25">
        <v>1.4925373134328399</v>
      </c>
      <c r="FY36" s="20">
        <v>2930</v>
      </c>
      <c r="FZ36" s="25">
        <v>8.1180811808118101</v>
      </c>
      <c r="GA36" s="20">
        <v>1040</v>
      </c>
      <c r="GB36" s="25">
        <v>4</v>
      </c>
      <c r="GC36" s="20">
        <v>7250</v>
      </c>
      <c r="GD36" s="25">
        <v>2.83687943262411</v>
      </c>
      <c r="GE36" s="20">
        <v>8750</v>
      </c>
      <c r="GF36" s="25">
        <v>2.82021151586369</v>
      </c>
      <c r="GG36" s="20">
        <v>12400</v>
      </c>
      <c r="GH36" s="25">
        <v>0.89503661513425503</v>
      </c>
      <c r="GI36" s="20">
        <v>6700</v>
      </c>
      <c r="GJ36" s="25">
        <v>3.0769230769230802</v>
      </c>
      <c r="GK36" s="20">
        <v>5740</v>
      </c>
      <c r="GL36" s="25">
        <v>12.328767123287699</v>
      </c>
      <c r="GM36" s="20">
        <v>6430</v>
      </c>
      <c r="GN36" s="25">
        <v>-1.2288786482334899</v>
      </c>
      <c r="GO36" s="20">
        <v>3940</v>
      </c>
      <c r="GP36" s="25">
        <v>4.2328042328042299</v>
      </c>
      <c r="GQ36" s="20">
        <v>1540</v>
      </c>
      <c r="GR36" s="25">
        <v>1.31578947368421</v>
      </c>
      <c r="GS36" s="20">
        <v>9340</v>
      </c>
      <c r="GT36" s="25">
        <v>5.0618672665916797</v>
      </c>
      <c r="GU36" s="20" t="s">
        <v>19</v>
      </c>
      <c r="GV36" s="25" t="s">
        <v>19</v>
      </c>
    </row>
    <row r="37" spans="1:204" ht="15" customHeight="1" x14ac:dyDescent="0.25">
      <c r="A37" s="6">
        <v>44317</v>
      </c>
      <c r="B37" s="26" t="s">
        <v>4</v>
      </c>
      <c r="C37" s="20">
        <v>3400</v>
      </c>
      <c r="D37" s="25">
        <v>3.9755351681957198</v>
      </c>
      <c r="E37" s="20">
        <v>5820</v>
      </c>
      <c r="F37" s="25">
        <v>2.64550264550265</v>
      </c>
      <c r="G37" s="20">
        <v>3260</v>
      </c>
      <c r="H37" s="25">
        <v>0.61728395061728403</v>
      </c>
      <c r="I37" s="20">
        <v>1910</v>
      </c>
      <c r="J37" s="25">
        <v>1.0582010582010599</v>
      </c>
      <c r="K37" s="20">
        <v>1320</v>
      </c>
      <c r="L37" s="25">
        <v>0.76335877862595403</v>
      </c>
      <c r="M37" s="20">
        <v>10400</v>
      </c>
      <c r="N37" s="25">
        <v>-0.191938579654511</v>
      </c>
      <c r="O37" s="20">
        <v>2500</v>
      </c>
      <c r="P37" s="25">
        <v>7.2961373390557904</v>
      </c>
      <c r="Q37" s="20">
        <v>2790</v>
      </c>
      <c r="R37" s="25">
        <v>1.8248175182481701</v>
      </c>
      <c r="S37" s="20">
        <v>1580</v>
      </c>
      <c r="T37" s="25">
        <v>-1.25</v>
      </c>
      <c r="U37" s="20">
        <v>2480</v>
      </c>
      <c r="V37" s="25">
        <v>5.0847457627118704</v>
      </c>
      <c r="W37" s="20">
        <v>6310</v>
      </c>
      <c r="X37" s="25">
        <v>7.1307300509337903</v>
      </c>
      <c r="Y37" s="20">
        <v>2600</v>
      </c>
      <c r="Z37" s="25">
        <v>0</v>
      </c>
      <c r="AA37" s="20">
        <v>20570</v>
      </c>
      <c r="AB37" s="25">
        <v>1.6806722689075599</v>
      </c>
      <c r="AC37" s="20">
        <v>6050</v>
      </c>
      <c r="AD37" s="25">
        <v>2.36886632825719</v>
      </c>
      <c r="AE37" s="20">
        <v>1330</v>
      </c>
      <c r="AF37" s="25">
        <v>2.3076923076923102</v>
      </c>
      <c r="AG37" s="20">
        <v>2960</v>
      </c>
      <c r="AH37" s="25">
        <v>6.47482014388489</v>
      </c>
      <c r="AI37" s="20">
        <v>6830</v>
      </c>
      <c r="AJ37" s="25">
        <v>1.48588410104012</v>
      </c>
      <c r="AK37" s="20">
        <v>3690</v>
      </c>
      <c r="AL37" s="25">
        <v>3.94366197183099</v>
      </c>
      <c r="AM37" s="20">
        <v>2360</v>
      </c>
      <c r="AN37" s="25">
        <v>-0.42194092827004198</v>
      </c>
      <c r="AO37" s="20">
        <v>530</v>
      </c>
      <c r="AP37" s="25">
        <v>17.7777777777778</v>
      </c>
      <c r="AQ37" s="20">
        <v>2450</v>
      </c>
      <c r="AR37" s="25">
        <v>3.3755274261603399</v>
      </c>
      <c r="AS37" s="20">
        <v>2510</v>
      </c>
      <c r="AT37" s="25">
        <v>5.9071729957805896</v>
      </c>
      <c r="AU37" s="20">
        <v>3860</v>
      </c>
      <c r="AV37" s="25">
        <v>5.75342465753425</v>
      </c>
      <c r="AW37" s="20">
        <v>1890</v>
      </c>
      <c r="AX37" s="25">
        <v>6.1797752808988804</v>
      </c>
      <c r="AY37" s="20">
        <v>4120</v>
      </c>
      <c r="AZ37" s="25">
        <v>4.8346055979643801</v>
      </c>
      <c r="BA37" s="20">
        <v>5100</v>
      </c>
      <c r="BB37" s="25">
        <v>-0.390625</v>
      </c>
      <c r="BC37" s="20">
        <v>4150</v>
      </c>
      <c r="BD37" s="25">
        <v>8.3550913838120096</v>
      </c>
      <c r="BE37" s="20">
        <v>9070</v>
      </c>
      <c r="BF37" s="25">
        <v>0.66592674805771401</v>
      </c>
      <c r="BG37" s="20">
        <v>2990</v>
      </c>
      <c r="BH37" s="25">
        <v>5.28169014084507</v>
      </c>
      <c r="BI37" s="20">
        <v>11110</v>
      </c>
      <c r="BJ37" s="25">
        <v>0.54298642533936603</v>
      </c>
      <c r="BK37" s="20">
        <v>9470</v>
      </c>
      <c r="BL37" s="25">
        <v>1.6094420600858399</v>
      </c>
      <c r="BM37" s="20">
        <v>15760</v>
      </c>
      <c r="BN37" s="25">
        <v>2.6710097719869701</v>
      </c>
      <c r="BO37" s="20">
        <v>2260</v>
      </c>
      <c r="BP37" s="25">
        <v>5.1162790697674403</v>
      </c>
      <c r="BQ37" s="20">
        <v>12940</v>
      </c>
      <c r="BR37" s="25">
        <v>4.7773279352226696</v>
      </c>
      <c r="BS37" s="20">
        <v>18640</v>
      </c>
      <c r="BT37" s="25">
        <v>1.63576881134133</v>
      </c>
      <c r="BU37" s="20">
        <v>10340</v>
      </c>
      <c r="BV37" s="25">
        <v>0.38834951456310701</v>
      </c>
      <c r="BW37" s="20">
        <v>1370</v>
      </c>
      <c r="BX37" s="25">
        <v>7.03125</v>
      </c>
      <c r="BY37" s="20">
        <v>5400</v>
      </c>
      <c r="BZ37" s="25">
        <v>-0.18484288354898301</v>
      </c>
      <c r="CA37" s="20">
        <v>9300</v>
      </c>
      <c r="CB37" s="25">
        <v>4.8478015783539998</v>
      </c>
      <c r="CC37" s="20">
        <v>2750</v>
      </c>
      <c r="CD37" s="25">
        <v>-2.82685512367491</v>
      </c>
      <c r="CE37" s="20">
        <v>3580</v>
      </c>
      <c r="CF37" s="25">
        <v>4.3731778425655996</v>
      </c>
      <c r="CG37" s="20">
        <v>3090</v>
      </c>
      <c r="CH37" s="25">
        <v>0</v>
      </c>
      <c r="CI37" s="20">
        <v>5490</v>
      </c>
      <c r="CJ37" s="25">
        <v>1.85528756957328</v>
      </c>
      <c r="CK37" s="20">
        <v>2340</v>
      </c>
      <c r="CL37" s="25">
        <v>4.46428571428571</v>
      </c>
      <c r="CM37" s="20">
        <v>13690</v>
      </c>
      <c r="CN37" s="25">
        <v>-2.0743919885550799</v>
      </c>
      <c r="CO37" s="20">
        <v>3870</v>
      </c>
      <c r="CP37" s="25">
        <v>2.1108179419525102</v>
      </c>
      <c r="CQ37" s="20">
        <v>1880</v>
      </c>
      <c r="CR37" s="25">
        <v>-3.5897435897435899</v>
      </c>
      <c r="CS37" s="20">
        <v>3530</v>
      </c>
      <c r="CT37" s="25">
        <v>2.6162790697674398</v>
      </c>
      <c r="CU37" s="20">
        <v>990</v>
      </c>
      <c r="CV37" s="25">
        <v>6.4516129032258096</v>
      </c>
      <c r="CW37" s="20">
        <v>3370</v>
      </c>
      <c r="CX37" s="25">
        <v>6.9841269841269797</v>
      </c>
      <c r="CY37" s="20">
        <v>3730</v>
      </c>
      <c r="CZ37" s="25">
        <v>-3.61757105943152</v>
      </c>
      <c r="DA37" s="20">
        <v>4180</v>
      </c>
      <c r="DB37" s="25">
        <v>1.9512195121951199</v>
      </c>
      <c r="DC37" s="20">
        <v>1860</v>
      </c>
      <c r="DD37" s="25">
        <v>1.63934426229508</v>
      </c>
      <c r="DE37" s="20">
        <v>2190</v>
      </c>
      <c r="DF37" s="25">
        <v>6.3106796116504897</v>
      </c>
      <c r="DG37" s="20">
        <v>5150</v>
      </c>
      <c r="DH37" s="25">
        <v>3.6217303822937601</v>
      </c>
      <c r="DI37" s="20">
        <v>1100</v>
      </c>
      <c r="DJ37" s="25">
        <v>14.5833333333333</v>
      </c>
      <c r="DK37" s="20">
        <v>7370</v>
      </c>
      <c r="DL37" s="25">
        <v>2.7894002789400298</v>
      </c>
      <c r="DM37" s="20">
        <v>12140</v>
      </c>
      <c r="DN37" s="25">
        <v>6.5847234416154503</v>
      </c>
      <c r="DO37" s="20">
        <v>3600</v>
      </c>
      <c r="DP37" s="25">
        <v>0.84033613445378197</v>
      </c>
      <c r="DQ37" s="20">
        <v>29870</v>
      </c>
      <c r="DR37" s="25">
        <v>4.9543218552354196</v>
      </c>
      <c r="DS37" s="20">
        <v>6570</v>
      </c>
      <c r="DT37" s="25">
        <v>4.9520766773162901</v>
      </c>
      <c r="DU37" s="20">
        <v>2540</v>
      </c>
      <c r="DV37" s="25">
        <v>0.39525691699604698</v>
      </c>
      <c r="DW37" s="20">
        <v>15240</v>
      </c>
      <c r="DX37" s="25">
        <v>0.131406044678055</v>
      </c>
      <c r="DY37" s="20">
        <v>4860</v>
      </c>
      <c r="DZ37" s="25">
        <v>5.8823529411764701</v>
      </c>
      <c r="EA37" s="20">
        <v>7460</v>
      </c>
      <c r="EB37" s="25">
        <v>1.49659863945578</v>
      </c>
      <c r="EC37" s="20">
        <v>3920</v>
      </c>
      <c r="ED37" s="25">
        <v>2.6178010471204201</v>
      </c>
      <c r="EE37" s="20">
        <v>4780</v>
      </c>
      <c r="EF37" s="25">
        <v>4.8245614035087696</v>
      </c>
      <c r="EG37" s="20">
        <v>7610</v>
      </c>
      <c r="EH37" s="25">
        <v>5.8414464534075101</v>
      </c>
      <c r="EI37" s="20">
        <v>4950</v>
      </c>
      <c r="EJ37" s="25">
        <v>6.4516129032258096</v>
      </c>
      <c r="EK37" s="20">
        <v>13280</v>
      </c>
      <c r="EL37" s="25">
        <v>6.4102564102564097</v>
      </c>
      <c r="EM37" s="20">
        <v>2770</v>
      </c>
      <c r="EN37" s="25">
        <v>5.3231939163498101</v>
      </c>
      <c r="EO37" s="20">
        <v>4040</v>
      </c>
      <c r="EP37" s="25">
        <v>-1.22249388753056</v>
      </c>
      <c r="EQ37" s="20">
        <v>4200</v>
      </c>
      <c r="ER37" s="25">
        <v>4.7381546134663299</v>
      </c>
      <c r="ES37" s="20">
        <v>2540</v>
      </c>
      <c r="ET37" s="25">
        <v>4.0983606557377001</v>
      </c>
      <c r="EU37" s="20">
        <v>4500</v>
      </c>
      <c r="EV37" s="25">
        <v>5.3864168618267003</v>
      </c>
      <c r="EW37" s="20">
        <v>12330</v>
      </c>
      <c r="EX37" s="25">
        <v>2.3236514522821601</v>
      </c>
      <c r="EY37" s="20">
        <v>18640</v>
      </c>
      <c r="EZ37" s="25">
        <v>7.18803910293272</v>
      </c>
      <c r="FA37" s="20">
        <v>7450</v>
      </c>
      <c r="FB37" s="25">
        <v>4.0502793296089399</v>
      </c>
      <c r="FC37" s="20">
        <v>7460</v>
      </c>
      <c r="FD37" s="25">
        <v>5.5162659123055198</v>
      </c>
      <c r="FE37" s="20">
        <v>3860</v>
      </c>
      <c r="FF37" s="25">
        <v>-0.258397932816538</v>
      </c>
      <c r="FG37" s="20">
        <v>7880</v>
      </c>
      <c r="FH37" s="25">
        <v>4.3708609271523198</v>
      </c>
      <c r="FI37" s="20">
        <v>4360</v>
      </c>
      <c r="FJ37" s="25">
        <v>3.5629453681710199</v>
      </c>
      <c r="FK37" s="20">
        <v>3010</v>
      </c>
      <c r="FL37" s="25">
        <v>4.8780487804878003</v>
      </c>
      <c r="FM37" s="20">
        <v>8980</v>
      </c>
      <c r="FN37" s="25">
        <v>7.2879330943847096</v>
      </c>
      <c r="FO37" s="20">
        <v>6210</v>
      </c>
      <c r="FP37" s="25">
        <v>-0.32102728731942198</v>
      </c>
      <c r="FQ37" s="20">
        <v>5290</v>
      </c>
      <c r="FR37" s="25">
        <v>3.5225048923679099</v>
      </c>
      <c r="FS37" s="20">
        <v>3050</v>
      </c>
      <c r="FT37" s="25">
        <v>1.6666666666666701</v>
      </c>
      <c r="FU37" s="20">
        <v>4100</v>
      </c>
      <c r="FV37" s="25">
        <v>2.5</v>
      </c>
      <c r="FW37" s="20">
        <v>3400</v>
      </c>
      <c r="FX37" s="25">
        <v>1.4925373134328399</v>
      </c>
      <c r="FY37" s="20">
        <v>2960</v>
      </c>
      <c r="FZ37" s="25">
        <v>8.4249084249084305</v>
      </c>
      <c r="GA37" s="20">
        <v>1040</v>
      </c>
      <c r="GB37" s="25">
        <v>2.9702970297029698</v>
      </c>
      <c r="GC37" s="20">
        <v>7320</v>
      </c>
      <c r="GD37" s="25">
        <v>3.0985915492957701</v>
      </c>
      <c r="GE37" s="20">
        <v>8770</v>
      </c>
      <c r="GF37" s="25">
        <v>2.0954598370197899</v>
      </c>
      <c r="GG37" s="20">
        <v>12450</v>
      </c>
      <c r="GH37" s="25">
        <v>0.64672594987873899</v>
      </c>
      <c r="GI37" s="20">
        <v>6750</v>
      </c>
      <c r="GJ37" s="25">
        <v>3.0534351145038201</v>
      </c>
      <c r="GK37" s="20">
        <v>5820</v>
      </c>
      <c r="GL37" s="25">
        <v>13.2295719844358</v>
      </c>
      <c r="GM37" s="20">
        <v>6400</v>
      </c>
      <c r="GN37" s="25">
        <v>-2.5875190258751899</v>
      </c>
      <c r="GO37" s="20">
        <v>3940</v>
      </c>
      <c r="GP37" s="25">
        <v>2.8720626631853801</v>
      </c>
      <c r="GQ37" s="20">
        <v>1550</v>
      </c>
      <c r="GR37" s="25">
        <v>0</v>
      </c>
      <c r="GS37" s="20">
        <v>9390</v>
      </c>
      <c r="GT37" s="25">
        <v>4.7991071428571397</v>
      </c>
      <c r="GU37" s="20" t="s">
        <v>19</v>
      </c>
      <c r="GV37" s="25" t="s">
        <v>19</v>
      </c>
    </row>
    <row r="38" spans="1:204" ht="15" customHeight="1" x14ac:dyDescent="0.25">
      <c r="A38" s="6">
        <v>44348</v>
      </c>
      <c r="B38" s="26" t="s">
        <v>4</v>
      </c>
      <c r="C38" s="20">
        <v>3410</v>
      </c>
      <c r="D38" s="25">
        <v>3.6474164133738598</v>
      </c>
      <c r="E38" s="20">
        <v>5840</v>
      </c>
      <c r="F38" s="25">
        <v>2.6362038664323402</v>
      </c>
      <c r="G38" s="20">
        <v>3270</v>
      </c>
      <c r="H38" s="25">
        <v>0.61538461538461497</v>
      </c>
      <c r="I38" s="20">
        <v>1930</v>
      </c>
      <c r="J38" s="25">
        <v>1.57894736842105</v>
      </c>
      <c r="K38" s="20">
        <v>1320</v>
      </c>
      <c r="L38" s="25">
        <v>0.76335877862595403</v>
      </c>
      <c r="M38" s="20">
        <v>10390</v>
      </c>
      <c r="N38" s="25">
        <v>-0.47892720306513398</v>
      </c>
      <c r="O38" s="20">
        <v>2530</v>
      </c>
      <c r="P38" s="25">
        <v>8.1196581196581192</v>
      </c>
      <c r="Q38" s="20">
        <v>2790</v>
      </c>
      <c r="R38" s="25">
        <v>2.1978021978022002</v>
      </c>
      <c r="S38" s="20">
        <v>1590</v>
      </c>
      <c r="T38" s="25">
        <v>0</v>
      </c>
      <c r="U38" s="20">
        <v>2490</v>
      </c>
      <c r="V38" s="25">
        <v>4.6218487394957997</v>
      </c>
      <c r="W38" s="20">
        <v>6340</v>
      </c>
      <c r="X38" s="25">
        <v>7.4576271186440701</v>
      </c>
      <c r="Y38" s="20">
        <v>2600</v>
      </c>
      <c r="Z38" s="25">
        <v>0</v>
      </c>
      <c r="AA38" s="20">
        <v>20620</v>
      </c>
      <c r="AB38" s="25">
        <v>1.77690029615005</v>
      </c>
      <c r="AC38" s="20">
        <v>6050</v>
      </c>
      <c r="AD38" s="25">
        <v>2.02360876897133</v>
      </c>
      <c r="AE38" s="20">
        <v>1330</v>
      </c>
      <c r="AF38" s="25">
        <v>1.5267175572519101</v>
      </c>
      <c r="AG38" s="20">
        <v>2970</v>
      </c>
      <c r="AH38" s="25">
        <v>6.0714285714285703</v>
      </c>
      <c r="AI38" s="20">
        <v>6880</v>
      </c>
      <c r="AJ38" s="25">
        <v>2.38095238095238</v>
      </c>
      <c r="AK38" s="20">
        <v>3710</v>
      </c>
      <c r="AL38" s="25">
        <v>4.8022598870056497</v>
      </c>
      <c r="AM38" s="20">
        <v>2370</v>
      </c>
      <c r="AN38" s="25">
        <v>-0.42016806722689098</v>
      </c>
      <c r="AO38" s="20">
        <v>540</v>
      </c>
      <c r="AP38" s="25">
        <v>20</v>
      </c>
      <c r="AQ38" s="20">
        <v>2450</v>
      </c>
      <c r="AR38" s="25">
        <v>2.5104602510460201</v>
      </c>
      <c r="AS38" s="20">
        <v>2540</v>
      </c>
      <c r="AT38" s="25">
        <v>6.7226890756302504</v>
      </c>
      <c r="AU38" s="20">
        <v>3870</v>
      </c>
      <c r="AV38" s="25">
        <v>4.8780487804878003</v>
      </c>
      <c r="AW38" s="20">
        <v>1930</v>
      </c>
      <c r="AX38" s="25">
        <v>7.8212290502793298</v>
      </c>
      <c r="AY38" s="20">
        <v>4170</v>
      </c>
      <c r="AZ38" s="25">
        <v>5.8375634517766501</v>
      </c>
      <c r="BA38" s="20">
        <v>5110</v>
      </c>
      <c r="BB38" s="25">
        <v>0.19607843137254899</v>
      </c>
      <c r="BC38" s="20">
        <v>4180</v>
      </c>
      <c r="BD38" s="25">
        <v>8.2901554404145106</v>
      </c>
      <c r="BE38" s="20">
        <v>9110</v>
      </c>
      <c r="BF38" s="25">
        <v>1.2222222222222201</v>
      </c>
      <c r="BG38" s="20">
        <v>3010</v>
      </c>
      <c r="BH38" s="25">
        <v>5.6140350877192997</v>
      </c>
      <c r="BI38" s="20">
        <v>11140</v>
      </c>
      <c r="BJ38" s="25">
        <v>0.45085662759242601</v>
      </c>
      <c r="BK38" s="20">
        <v>9500</v>
      </c>
      <c r="BL38" s="25">
        <v>1.8220793140407301</v>
      </c>
      <c r="BM38" s="20">
        <v>15880</v>
      </c>
      <c r="BN38" s="25">
        <v>3.2509752925877802</v>
      </c>
      <c r="BO38" s="20">
        <v>2260</v>
      </c>
      <c r="BP38" s="25">
        <v>5.1162790697674403</v>
      </c>
      <c r="BQ38" s="20">
        <v>12980</v>
      </c>
      <c r="BR38" s="25">
        <v>4.4247787610619502</v>
      </c>
      <c r="BS38" s="20">
        <v>18690</v>
      </c>
      <c r="BT38" s="25">
        <v>1.90839694656489</v>
      </c>
      <c r="BU38" s="20">
        <v>10370</v>
      </c>
      <c r="BV38" s="25">
        <v>0.38722168441432703</v>
      </c>
      <c r="BW38" s="20">
        <v>1370</v>
      </c>
      <c r="BX38" s="25">
        <v>7.03125</v>
      </c>
      <c r="BY38" s="20">
        <v>5420</v>
      </c>
      <c r="BZ38" s="25">
        <v>0</v>
      </c>
      <c r="CA38" s="20">
        <v>9420</v>
      </c>
      <c r="CB38" s="25">
        <v>5.96175478065242</v>
      </c>
      <c r="CC38" s="20">
        <v>2750</v>
      </c>
      <c r="CD38" s="25">
        <v>-2.4822695035461</v>
      </c>
      <c r="CE38" s="20">
        <v>3590</v>
      </c>
      <c r="CF38" s="25">
        <v>4.0579710144927503</v>
      </c>
      <c r="CG38" s="20">
        <v>3100</v>
      </c>
      <c r="CH38" s="25">
        <v>0</v>
      </c>
      <c r="CI38" s="20">
        <v>5510</v>
      </c>
      <c r="CJ38" s="25">
        <v>1.8484288354898299</v>
      </c>
      <c r="CK38" s="20">
        <v>2350</v>
      </c>
      <c r="CL38" s="25">
        <v>4.4444444444444402</v>
      </c>
      <c r="CM38" s="20">
        <v>13720</v>
      </c>
      <c r="CN38" s="25">
        <v>-1.85979971387697</v>
      </c>
      <c r="CO38" s="20">
        <v>3880</v>
      </c>
      <c r="CP38" s="25">
        <v>1.5706806282722501</v>
      </c>
      <c r="CQ38" s="20">
        <v>1880</v>
      </c>
      <c r="CR38" s="25">
        <v>-3.5897435897435899</v>
      </c>
      <c r="CS38" s="20">
        <v>3550</v>
      </c>
      <c r="CT38" s="25">
        <v>2.8985507246376798</v>
      </c>
      <c r="CU38" s="20">
        <v>1000</v>
      </c>
      <c r="CV38" s="25">
        <v>6.3829787234042596</v>
      </c>
      <c r="CW38" s="20">
        <v>3400</v>
      </c>
      <c r="CX38" s="25">
        <v>7.2555205047318596</v>
      </c>
      <c r="CY38" s="20">
        <v>3730</v>
      </c>
      <c r="CZ38" s="25">
        <v>-3.1168831168831201</v>
      </c>
      <c r="DA38" s="20">
        <v>4190</v>
      </c>
      <c r="DB38" s="25">
        <v>1.94647201946472</v>
      </c>
      <c r="DC38" s="20">
        <v>1850</v>
      </c>
      <c r="DD38" s="25">
        <v>1.64835164835165</v>
      </c>
      <c r="DE38" s="20">
        <v>2200</v>
      </c>
      <c r="DF38" s="25">
        <v>6.2801932367149798</v>
      </c>
      <c r="DG38" s="20">
        <v>5180</v>
      </c>
      <c r="DH38" s="25">
        <v>3.39321357285429</v>
      </c>
      <c r="DI38" s="20">
        <v>1130</v>
      </c>
      <c r="DJ38" s="25">
        <v>17.7083333333333</v>
      </c>
      <c r="DK38" s="20">
        <v>7420</v>
      </c>
      <c r="DL38" s="25">
        <v>3.3426183844011099</v>
      </c>
      <c r="DM38" s="20">
        <v>12180</v>
      </c>
      <c r="DN38" s="25">
        <v>6.1900610287707103</v>
      </c>
      <c r="DO38" s="20">
        <v>3600</v>
      </c>
      <c r="DP38" s="25">
        <v>0.84033613445378197</v>
      </c>
      <c r="DQ38" s="20">
        <v>30010</v>
      </c>
      <c r="DR38" s="25">
        <v>5.2244039270687201</v>
      </c>
      <c r="DS38" s="20">
        <v>6580</v>
      </c>
      <c r="DT38" s="25">
        <v>4.1139240506329102</v>
      </c>
      <c r="DU38" s="20">
        <v>2550</v>
      </c>
      <c r="DV38" s="25">
        <v>0.79051383399209496</v>
      </c>
      <c r="DW38" s="20">
        <v>15250</v>
      </c>
      <c r="DX38" s="25">
        <v>6.5616797900262494E-2</v>
      </c>
      <c r="DY38" s="20">
        <v>4900</v>
      </c>
      <c r="DZ38" s="25">
        <v>6.2906724511930596</v>
      </c>
      <c r="EA38" s="20">
        <v>7470</v>
      </c>
      <c r="EB38" s="25">
        <v>1.4945652173913</v>
      </c>
      <c r="EC38" s="20">
        <v>3930</v>
      </c>
      <c r="ED38" s="25">
        <v>2.6109660574412499</v>
      </c>
      <c r="EE38" s="20">
        <v>4780</v>
      </c>
      <c r="EF38" s="25">
        <v>4.8245614035087696</v>
      </c>
      <c r="EG38" s="20">
        <v>7710</v>
      </c>
      <c r="EH38" s="25">
        <v>6.0522696011004102</v>
      </c>
      <c r="EI38" s="20">
        <v>4980</v>
      </c>
      <c r="EJ38" s="25">
        <v>6.6381156316916501</v>
      </c>
      <c r="EK38" s="20">
        <v>13360</v>
      </c>
      <c r="EL38" s="25">
        <v>6.5390749601275902</v>
      </c>
      <c r="EM38" s="20">
        <v>2800</v>
      </c>
      <c r="EN38" s="25">
        <v>6.4638783269962001</v>
      </c>
      <c r="EO38" s="20">
        <v>4060</v>
      </c>
      <c r="EP38" s="25">
        <v>-1.21654501216545</v>
      </c>
      <c r="EQ38" s="20">
        <v>4230</v>
      </c>
      <c r="ER38" s="25">
        <v>4.9627791563275396</v>
      </c>
      <c r="ES38" s="20">
        <v>2560</v>
      </c>
      <c r="ET38" s="25">
        <v>5.3497942386831303</v>
      </c>
      <c r="EU38" s="20">
        <v>4540</v>
      </c>
      <c r="EV38" s="25">
        <v>5.3364269141531304</v>
      </c>
      <c r="EW38" s="20">
        <v>12430</v>
      </c>
      <c r="EX38" s="25">
        <v>2.4732069249793902</v>
      </c>
      <c r="EY38" s="20">
        <v>18710</v>
      </c>
      <c r="EZ38" s="25">
        <v>6.7313177410153999</v>
      </c>
      <c r="FA38" s="20">
        <v>7480</v>
      </c>
      <c r="FB38" s="25">
        <v>4.3235704323570401</v>
      </c>
      <c r="FC38" s="20">
        <v>7510</v>
      </c>
      <c r="FD38" s="25">
        <v>5.47752808988764</v>
      </c>
      <c r="FE38" s="20">
        <v>3890</v>
      </c>
      <c r="FF38" s="25">
        <v>0.516795865633075</v>
      </c>
      <c r="FG38" s="20">
        <v>7910</v>
      </c>
      <c r="FH38" s="25">
        <v>4.6296296296296298</v>
      </c>
      <c r="FI38" s="20">
        <v>4360</v>
      </c>
      <c r="FJ38" s="25">
        <v>3.0732860520094598</v>
      </c>
      <c r="FK38" s="20">
        <v>3020</v>
      </c>
      <c r="FL38" s="25">
        <v>4.8611111111111098</v>
      </c>
      <c r="FM38" s="20">
        <v>9000</v>
      </c>
      <c r="FN38" s="25">
        <v>6.8883610451306403</v>
      </c>
      <c r="FO38" s="20">
        <v>6240</v>
      </c>
      <c r="FP38" s="25">
        <v>-0.16</v>
      </c>
      <c r="FQ38" s="20">
        <v>5320</v>
      </c>
      <c r="FR38" s="25">
        <v>4.5186640471512796</v>
      </c>
      <c r="FS38" s="20">
        <v>3070</v>
      </c>
      <c r="FT38" s="25">
        <v>2.3333333333333299</v>
      </c>
      <c r="FU38" s="20">
        <v>4110</v>
      </c>
      <c r="FV38" s="25">
        <v>2.75</v>
      </c>
      <c r="FW38" s="20">
        <v>3410</v>
      </c>
      <c r="FX38" s="25">
        <v>1.7910447761193999</v>
      </c>
      <c r="FY38" s="20">
        <v>3000</v>
      </c>
      <c r="FZ38" s="25">
        <v>8.6956521739130395</v>
      </c>
      <c r="GA38" s="20">
        <v>1050</v>
      </c>
      <c r="GB38" s="25">
        <v>2.9411764705882399</v>
      </c>
      <c r="GC38" s="20">
        <v>7370</v>
      </c>
      <c r="GD38" s="25">
        <v>3.51123595505618</v>
      </c>
      <c r="GE38" s="20">
        <v>8830</v>
      </c>
      <c r="GF38" s="25">
        <v>2.0809248554913302</v>
      </c>
      <c r="GG38" s="20">
        <v>12480</v>
      </c>
      <c r="GH38" s="25">
        <v>0.56406124093472998</v>
      </c>
      <c r="GI38" s="20">
        <v>6740</v>
      </c>
      <c r="GJ38" s="25">
        <v>2.2761760242792102</v>
      </c>
      <c r="GK38" s="20">
        <v>5880</v>
      </c>
      <c r="GL38" s="25">
        <v>13.5135135135135</v>
      </c>
      <c r="GM38" s="20">
        <v>6440</v>
      </c>
      <c r="GN38" s="25">
        <v>-2.7190332326284001</v>
      </c>
      <c r="GO38" s="20">
        <v>3990</v>
      </c>
      <c r="GP38" s="25">
        <v>3.3678756476683902</v>
      </c>
      <c r="GQ38" s="20">
        <v>1550</v>
      </c>
      <c r="GR38" s="25">
        <v>0</v>
      </c>
      <c r="GS38" s="20">
        <v>9440</v>
      </c>
      <c r="GT38" s="25">
        <v>4.5404208194905902</v>
      </c>
      <c r="GU38" s="20" t="s">
        <v>19</v>
      </c>
      <c r="GV38" s="25" t="s">
        <v>19</v>
      </c>
    </row>
    <row r="39" spans="1:204" ht="15" customHeight="1" x14ac:dyDescent="0.25">
      <c r="A39" s="6">
        <v>44378</v>
      </c>
      <c r="B39" s="26" t="s">
        <v>4</v>
      </c>
      <c r="C39" s="20">
        <v>3420</v>
      </c>
      <c r="D39" s="25">
        <v>3.3232628398791499</v>
      </c>
      <c r="E39" s="20">
        <v>5850</v>
      </c>
      <c r="F39" s="25">
        <v>2.4518388791593702</v>
      </c>
      <c r="G39" s="20">
        <v>3280</v>
      </c>
      <c r="H39" s="25">
        <v>0.92307692307692302</v>
      </c>
      <c r="I39" s="20">
        <v>1930</v>
      </c>
      <c r="J39" s="25">
        <v>1.57894736842105</v>
      </c>
      <c r="K39" s="20">
        <v>1310</v>
      </c>
      <c r="L39" s="25">
        <v>0</v>
      </c>
      <c r="M39" s="20">
        <v>10370</v>
      </c>
      <c r="N39" s="25">
        <v>-0.86042065009560198</v>
      </c>
      <c r="O39" s="20">
        <v>2560</v>
      </c>
      <c r="P39" s="25">
        <v>8.9361702127659601</v>
      </c>
      <c r="Q39" s="20">
        <v>2780</v>
      </c>
      <c r="R39" s="25">
        <v>1.4598540145985399</v>
      </c>
      <c r="S39" s="20">
        <v>1590</v>
      </c>
      <c r="T39" s="25">
        <v>0</v>
      </c>
      <c r="U39" s="20">
        <v>2480</v>
      </c>
      <c r="V39" s="25">
        <v>3.7656903765690402</v>
      </c>
      <c r="W39" s="20">
        <v>6390</v>
      </c>
      <c r="X39" s="25">
        <v>7.9391891891891904</v>
      </c>
      <c r="Y39" s="20">
        <v>2590</v>
      </c>
      <c r="Z39" s="25">
        <v>-0.76628352490421403</v>
      </c>
      <c r="AA39" s="20">
        <v>20630</v>
      </c>
      <c r="AB39" s="25">
        <v>1.57557853274249</v>
      </c>
      <c r="AC39" s="20">
        <v>6010</v>
      </c>
      <c r="AD39" s="25">
        <v>1.17845117845118</v>
      </c>
      <c r="AE39" s="20">
        <v>1330</v>
      </c>
      <c r="AF39" s="25">
        <v>1.5267175572519101</v>
      </c>
      <c r="AG39" s="20">
        <v>2960</v>
      </c>
      <c r="AH39" s="25">
        <v>4.9645390070922</v>
      </c>
      <c r="AI39" s="20">
        <v>6900</v>
      </c>
      <c r="AJ39" s="25">
        <v>2.5260029717682002</v>
      </c>
      <c r="AK39" s="20">
        <v>3720</v>
      </c>
      <c r="AL39" s="25">
        <v>4.7887323943661997</v>
      </c>
      <c r="AM39" s="20">
        <v>2360</v>
      </c>
      <c r="AN39" s="25">
        <v>-1.2552301255230101</v>
      </c>
      <c r="AO39" s="20">
        <v>550</v>
      </c>
      <c r="AP39" s="25">
        <v>19.565217391304301</v>
      </c>
      <c r="AQ39" s="20">
        <v>2470</v>
      </c>
      <c r="AR39" s="25">
        <v>2.4896265560166002</v>
      </c>
      <c r="AS39" s="20">
        <v>2560</v>
      </c>
      <c r="AT39" s="25">
        <v>7.1129707112970699</v>
      </c>
      <c r="AU39" s="20">
        <v>3900</v>
      </c>
      <c r="AV39" s="25">
        <v>5.4054054054054097</v>
      </c>
      <c r="AW39" s="20">
        <v>1950</v>
      </c>
      <c r="AX39" s="25">
        <v>7.1428571428571397</v>
      </c>
      <c r="AY39" s="20">
        <v>4180</v>
      </c>
      <c r="AZ39" s="25">
        <v>5.8227848101265796</v>
      </c>
      <c r="BA39" s="20">
        <v>5110</v>
      </c>
      <c r="BB39" s="25">
        <v>-0.1953125</v>
      </c>
      <c r="BC39" s="20">
        <v>4220</v>
      </c>
      <c r="BD39" s="25">
        <v>8.48329048843188</v>
      </c>
      <c r="BE39" s="20">
        <v>9140</v>
      </c>
      <c r="BF39" s="25">
        <v>0.99447513812154698</v>
      </c>
      <c r="BG39" s="20">
        <v>3030</v>
      </c>
      <c r="BH39" s="25">
        <v>5.5749128919860604</v>
      </c>
      <c r="BI39" s="20">
        <v>11130</v>
      </c>
      <c r="BJ39" s="25">
        <v>0.45126353790613699</v>
      </c>
      <c r="BK39" s="20">
        <v>9540</v>
      </c>
      <c r="BL39" s="25">
        <v>2.3605150214592299</v>
      </c>
      <c r="BM39" s="20">
        <v>16040</v>
      </c>
      <c r="BN39" s="25">
        <v>3.9533376539209302</v>
      </c>
      <c r="BO39" s="20">
        <v>2270</v>
      </c>
      <c r="BP39" s="25">
        <v>6.0747663551401896</v>
      </c>
      <c r="BQ39" s="20">
        <v>12960</v>
      </c>
      <c r="BR39" s="25">
        <v>3.51437699680511</v>
      </c>
      <c r="BS39" s="20">
        <v>18660</v>
      </c>
      <c r="BT39" s="25">
        <v>1.5233949945592999</v>
      </c>
      <c r="BU39" s="20">
        <v>10350</v>
      </c>
      <c r="BV39" s="25">
        <v>0.290697674418605</v>
      </c>
      <c r="BW39" s="20">
        <v>1400</v>
      </c>
      <c r="BX39" s="25">
        <v>8.5271317829457391</v>
      </c>
      <c r="BY39" s="20">
        <v>5440</v>
      </c>
      <c r="BZ39" s="25">
        <v>0</v>
      </c>
      <c r="CA39" s="20">
        <v>9500</v>
      </c>
      <c r="CB39" s="25">
        <v>6.62177328843996</v>
      </c>
      <c r="CC39" s="20">
        <v>2740</v>
      </c>
      <c r="CD39" s="25">
        <v>-3.18021201413428</v>
      </c>
      <c r="CE39" s="20">
        <v>3600</v>
      </c>
      <c r="CF39" s="25">
        <v>4.3478260869565197</v>
      </c>
      <c r="CG39" s="20">
        <v>3100</v>
      </c>
      <c r="CH39" s="25">
        <v>-0.64102564102564097</v>
      </c>
      <c r="CI39" s="20">
        <v>5520</v>
      </c>
      <c r="CJ39" s="25">
        <v>2.0332717190388201</v>
      </c>
      <c r="CK39" s="20">
        <v>2350</v>
      </c>
      <c r="CL39" s="25">
        <v>3.98230088495575</v>
      </c>
      <c r="CM39" s="20">
        <v>13690</v>
      </c>
      <c r="CN39" s="25">
        <v>-2.0042949176807401</v>
      </c>
      <c r="CO39" s="20">
        <v>3890</v>
      </c>
      <c r="CP39" s="25">
        <v>1.03896103896104</v>
      </c>
      <c r="CQ39" s="20">
        <v>1870</v>
      </c>
      <c r="CR39" s="25">
        <v>-4.1025641025641004</v>
      </c>
      <c r="CS39" s="20">
        <v>3540</v>
      </c>
      <c r="CT39" s="25">
        <v>1.72413793103448</v>
      </c>
      <c r="CU39" s="20">
        <v>1010</v>
      </c>
      <c r="CV39" s="25">
        <v>7.4468085106383004</v>
      </c>
      <c r="CW39" s="20">
        <v>3390</v>
      </c>
      <c r="CX39" s="25">
        <v>6.6037735849056602</v>
      </c>
      <c r="CY39" s="20">
        <v>3770</v>
      </c>
      <c r="CZ39" s="25">
        <v>-1.56657963446475</v>
      </c>
      <c r="DA39" s="20">
        <v>4200</v>
      </c>
      <c r="DB39" s="25">
        <v>2.1897810218978102</v>
      </c>
      <c r="DC39" s="20">
        <v>1870</v>
      </c>
      <c r="DD39" s="25">
        <v>2.1857923497267802</v>
      </c>
      <c r="DE39" s="20">
        <v>2200</v>
      </c>
      <c r="DF39" s="25">
        <v>5.7692307692307701</v>
      </c>
      <c r="DG39" s="20">
        <v>5170</v>
      </c>
      <c r="DH39" s="25">
        <v>2.9880478087649398</v>
      </c>
      <c r="DI39" s="20">
        <v>1140</v>
      </c>
      <c r="DJ39" s="25">
        <v>17.525773195876301</v>
      </c>
      <c r="DK39" s="20">
        <v>7450</v>
      </c>
      <c r="DL39" s="25">
        <v>3.76044568245125</v>
      </c>
      <c r="DM39" s="20">
        <v>12230</v>
      </c>
      <c r="DN39" s="25">
        <v>5.7044079515989603</v>
      </c>
      <c r="DO39" s="20">
        <v>3590</v>
      </c>
      <c r="DP39" s="25">
        <v>0.27932960893854702</v>
      </c>
      <c r="DQ39" s="20">
        <v>30030</v>
      </c>
      <c r="DR39" s="25">
        <v>4.7436344611091696</v>
      </c>
      <c r="DS39" s="20">
        <v>6590</v>
      </c>
      <c r="DT39" s="25">
        <v>4.2721518987341804</v>
      </c>
      <c r="DU39" s="20">
        <v>2550</v>
      </c>
      <c r="DV39" s="25">
        <v>0.39370078740157499</v>
      </c>
      <c r="DW39" s="20">
        <v>15230</v>
      </c>
      <c r="DX39" s="25">
        <v>-0.261951538965291</v>
      </c>
      <c r="DY39" s="20">
        <v>4930</v>
      </c>
      <c r="DZ39" s="25">
        <v>6.25</v>
      </c>
      <c r="EA39" s="20">
        <v>7500</v>
      </c>
      <c r="EB39" s="25">
        <v>1.6260162601626</v>
      </c>
      <c r="EC39" s="20">
        <v>3960</v>
      </c>
      <c r="ED39" s="25">
        <v>2.59067357512953</v>
      </c>
      <c r="EE39" s="20">
        <v>4770</v>
      </c>
      <c r="EF39" s="25">
        <v>3.9215686274509798</v>
      </c>
      <c r="EG39" s="20">
        <v>7780</v>
      </c>
      <c r="EH39" s="25">
        <v>6.7215363511659802</v>
      </c>
      <c r="EI39" s="20">
        <v>5020</v>
      </c>
      <c r="EJ39" s="25">
        <v>7.4946466809421803</v>
      </c>
      <c r="EK39" s="20">
        <v>13420</v>
      </c>
      <c r="EL39" s="25">
        <v>6.3391442155308999</v>
      </c>
      <c r="EM39" s="20">
        <v>2820</v>
      </c>
      <c r="EN39" s="25">
        <v>6.8181818181818201</v>
      </c>
      <c r="EO39" s="20">
        <v>4060</v>
      </c>
      <c r="EP39" s="25">
        <v>-0.97560975609756095</v>
      </c>
      <c r="EQ39" s="20">
        <v>4240</v>
      </c>
      <c r="ER39" s="25">
        <v>4.9504950495049496</v>
      </c>
      <c r="ES39" s="20">
        <v>2570</v>
      </c>
      <c r="ET39" s="25">
        <v>5.3278688524590203</v>
      </c>
      <c r="EU39" s="20">
        <v>4570</v>
      </c>
      <c r="EV39" s="25">
        <v>6.2790697674418601</v>
      </c>
      <c r="EW39" s="20">
        <v>12400</v>
      </c>
      <c r="EX39" s="25">
        <v>1.8898931799506999</v>
      </c>
      <c r="EY39" s="20">
        <v>18750</v>
      </c>
      <c r="EZ39" s="25">
        <v>6.5946560545764603</v>
      </c>
      <c r="FA39" s="20">
        <v>7520</v>
      </c>
      <c r="FB39" s="25">
        <v>4.2995839112344001</v>
      </c>
      <c r="FC39" s="20">
        <v>7570</v>
      </c>
      <c r="FD39" s="25">
        <v>5.5788005578800597</v>
      </c>
      <c r="FE39" s="20">
        <v>3910</v>
      </c>
      <c r="FF39" s="25">
        <v>1.03359173126615</v>
      </c>
      <c r="FG39" s="20">
        <v>7940</v>
      </c>
      <c r="FH39" s="25">
        <v>4.7493403693931402</v>
      </c>
      <c r="FI39" s="20">
        <v>4380</v>
      </c>
      <c r="FJ39" s="25">
        <v>3.3018867924528301</v>
      </c>
      <c r="FK39" s="20">
        <v>3040</v>
      </c>
      <c r="FL39" s="25">
        <v>4.8275862068965498</v>
      </c>
      <c r="FM39" s="20">
        <v>9020</v>
      </c>
      <c r="FN39" s="25">
        <v>6.4935064935064899</v>
      </c>
      <c r="FO39" s="20">
        <v>6240</v>
      </c>
      <c r="FP39" s="25">
        <v>0</v>
      </c>
      <c r="FQ39" s="20">
        <v>5340</v>
      </c>
      <c r="FR39" s="25">
        <v>3.8910505836575902</v>
      </c>
      <c r="FS39" s="20">
        <v>3060</v>
      </c>
      <c r="FT39" s="25">
        <v>1.6611295681063101</v>
      </c>
      <c r="FU39" s="20">
        <v>4140</v>
      </c>
      <c r="FV39" s="25">
        <v>3.7593984962406002</v>
      </c>
      <c r="FW39" s="20">
        <v>3410</v>
      </c>
      <c r="FX39" s="25">
        <v>1.1869436201780399</v>
      </c>
      <c r="FY39" s="20">
        <v>3030</v>
      </c>
      <c r="FZ39" s="25">
        <v>9.7826086956521703</v>
      </c>
      <c r="GA39" s="20">
        <v>1060</v>
      </c>
      <c r="GB39" s="25">
        <v>3.9215686274509798</v>
      </c>
      <c r="GC39" s="20">
        <v>7390</v>
      </c>
      <c r="GD39" s="25">
        <v>3.2122905027933002</v>
      </c>
      <c r="GE39" s="20">
        <v>8810</v>
      </c>
      <c r="GF39" s="25">
        <v>1.26436781609195</v>
      </c>
      <c r="GG39" s="20">
        <v>12530</v>
      </c>
      <c r="GH39" s="25">
        <v>1.04838709677419</v>
      </c>
      <c r="GI39" s="20">
        <v>6810</v>
      </c>
      <c r="GJ39" s="25">
        <v>3.4954407294832799</v>
      </c>
      <c r="GK39" s="20">
        <v>5950</v>
      </c>
      <c r="GL39" s="25">
        <v>13.9846743295019</v>
      </c>
      <c r="GM39" s="20">
        <v>6420</v>
      </c>
      <c r="GN39" s="25">
        <v>-3.31325301204819</v>
      </c>
      <c r="GO39" s="20">
        <v>4020</v>
      </c>
      <c r="GP39" s="25">
        <v>3.87596899224806</v>
      </c>
      <c r="GQ39" s="20">
        <v>1570</v>
      </c>
      <c r="GR39" s="25">
        <v>0</v>
      </c>
      <c r="GS39" s="20">
        <v>9460</v>
      </c>
      <c r="GT39" s="25">
        <v>4.5303867403314904</v>
      </c>
      <c r="GU39" s="20" t="s">
        <v>19</v>
      </c>
      <c r="GV39" s="25" t="s">
        <v>19</v>
      </c>
    </row>
    <row r="40" spans="1:204" ht="15" customHeight="1" x14ac:dyDescent="0.25">
      <c r="A40" s="6">
        <v>44409</v>
      </c>
      <c r="B40" s="26" t="s">
        <v>4</v>
      </c>
      <c r="C40" s="20">
        <v>3440</v>
      </c>
      <c r="D40" s="25">
        <v>3.92749244712991</v>
      </c>
      <c r="E40" s="20">
        <v>5870</v>
      </c>
      <c r="F40" s="25">
        <v>2.2648083623693398</v>
      </c>
      <c r="G40" s="20">
        <v>3260</v>
      </c>
      <c r="H40" s="25">
        <v>0</v>
      </c>
      <c r="I40" s="20">
        <v>1940</v>
      </c>
      <c r="J40" s="25">
        <v>1.5706806282722501</v>
      </c>
      <c r="K40" s="20">
        <v>1330</v>
      </c>
      <c r="L40" s="25">
        <v>1.5267175572519101</v>
      </c>
      <c r="M40" s="20">
        <v>10370</v>
      </c>
      <c r="N40" s="25">
        <v>-1.33206470028544</v>
      </c>
      <c r="O40" s="20">
        <v>2570</v>
      </c>
      <c r="P40" s="25">
        <v>8.4388185654008403</v>
      </c>
      <c r="Q40" s="20">
        <v>2790</v>
      </c>
      <c r="R40" s="25">
        <v>1.8248175182481701</v>
      </c>
      <c r="S40" s="20">
        <v>1600</v>
      </c>
      <c r="T40" s="25">
        <v>0.62893081761006298</v>
      </c>
      <c r="U40" s="20">
        <v>2480</v>
      </c>
      <c r="V40" s="25">
        <v>2.9045643153527001</v>
      </c>
      <c r="W40" s="20">
        <v>6430</v>
      </c>
      <c r="X40" s="25">
        <v>8.0672268907563005</v>
      </c>
      <c r="Y40" s="20">
        <v>2620</v>
      </c>
      <c r="Z40" s="25">
        <v>0.76923076923076905</v>
      </c>
      <c r="AA40" s="20">
        <v>20610</v>
      </c>
      <c r="AB40" s="25">
        <v>0.88105726872246704</v>
      </c>
      <c r="AC40" s="20">
        <v>6000</v>
      </c>
      <c r="AD40" s="25">
        <v>0.67114093959731502</v>
      </c>
      <c r="AE40" s="20">
        <v>1330</v>
      </c>
      <c r="AF40" s="25">
        <v>0.75757575757575801</v>
      </c>
      <c r="AG40" s="20">
        <v>2960</v>
      </c>
      <c r="AH40" s="25">
        <v>4.5936395759717303</v>
      </c>
      <c r="AI40" s="20">
        <v>6900</v>
      </c>
      <c r="AJ40" s="25">
        <v>2.0710059171597601</v>
      </c>
      <c r="AK40" s="20">
        <v>3720</v>
      </c>
      <c r="AL40" s="25">
        <v>5.0847457627118704</v>
      </c>
      <c r="AM40" s="20">
        <v>2350</v>
      </c>
      <c r="AN40" s="25">
        <v>-2.0833333333333299</v>
      </c>
      <c r="AO40" s="20">
        <v>560</v>
      </c>
      <c r="AP40" s="25">
        <v>19.148936170212799</v>
      </c>
      <c r="AQ40" s="20">
        <v>2470</v>
      </c>
      <c r="AR40" s="25">
        <v>2.4896265560166002</v>
      </c>
      <c r="AS40" s="20">
        <v>2570</v>
      </c>
      <c r="AT40" s="25">
        <v>7.0833333333333304</v>
      </c>
      <c r="AU40" s="20">
        <v>3910</v>
      </c>
      <c r="AV40" s="25">
        <v>5.3908355795148299</v>
      </c>
      <c r="AW40" s="20">
        <v>1970</v>
      </c>
      <c r="AX40" s="25">
        <v>7.6502732240437199</v>
      </c>
      <c r="AY40" s="20">
        <v>4210</v>
      </c>
      <c r="AZ40" s="25">
        <v>6.0453400503778303</v>
      </c>
      <c r="BA40" s="20">
        <v>5110</v>
      </c>
      <c r="BB40" s="25">
        <v>-0.1953125</v>
      </c>
      <c r="BC40" s="20">
        <v>4240</v>
      </c>
      <c r="BD40" s="25">
        <v>8.7179487179487207</v>
      </c>
      <c r="BE40" s="20">
        <v>9210</v>
      </c>
      <c r="BF40" s="25">
        <v>1.54355016538037</v>
      </c>
      <c r="BG40" s="20">
        <v>3030</v>
      </c>
      <c r="BH40" s="25">
        <v>5.2083333333333304</v>
      </c>
      <c r="BI40" s="20">
        <v>11130</v>
      </c>
      <c r="BJ40" s="25">
        <v>0.27027027027027001</v>
      </c>
      <c r="BK40" s="20">
        <v>9570</v>
      </c>
      <c r="BL40" s="25">
        <v>2.4625267665952899</v>
      </c>
      <c r="BM40" s="20">
        <v>16070</v>
      </c>
      <c r="BN40" s="25">
        <v>3.6105738233397799</v>
      </c>
      <c r="BO40" s="20">
        <v>2280</v>
      </c>
      <c r="BP40" s="25">
        <v>6.0465116279069804</v>
      </c>
      <c r="BQ40" s="20">
        <v>12910</v>
      </c>
      <c r="BR40" s="25">
        <v>2.54169976171565</v>
      </c>
      <c r="BS40" s="20">
        <v>18640</v>
      </c>
      <c r="BT40" s="25">
        <v>1.0845986984815601</v>
      </c>
      <c r="BU40" s="20">
        <v>10360</v>
      </c>
      <c r="BV40" s="25">
        <v>0</v>
      </c>
      <c r="BW40" s="20">
        <v>1420</v>
      </c>
      <c r="BX40" s="25">
        <v>7.5757575757575797</v>
      </c>
      <c r="BY40" s="20">
        <v>5460</v>
      </c>
      <c r="BZ40" s="25">
        <v>0.36764705882352899</v>
      </c>
      <c r="CA40" s="20">
        <v>9540</v>
      </c>
      <c r="CB40" s="25">
        <v>6.3545150501672198</v>
      </c>
      <c r="CC40" s="20">
        <v>2730</v>
      </c>
      <c r="CD40" s="25">
        <v>-3.8732394366197198</v>
      </c>
      <c r="CE40" s="20">
        <v>3620</v>
      </c>
      <c r="CF40" s="25">
        <v>4.3227665706051903</v>
      </c>
      <c r="CG40" s="20">
        <v>3080</v>
      </c>
      <c r="CH40" s="25">
        <v>-1.2820512820512799</v>
      </c>
      <c r="CI40" s="20">
        <v>5530</v>
      </c>
      <c r="CJ40" s="25">
        <v>1.84162062615101</v>
      </c>
      <c r="CK40" s="20">
        <v>2360</v>
      </c>
      <c r="CL40" s="25">
        <v>3.05676855895197</v>
      </c>
      <c r="CM40" s="20">
        <v>13690</v>
      </c>
      <c r="CN40" s="25">
        <v>-1.8637992831541199</v>
      </c>
      <c r="CO40" s="20">
        <v>3870</v>
      </c>
      <c r="CP40" s="25">
        <v>0.25906735751295301</v>
      </c>
      <c r="CQ40" s="20">
        <v>1880</v>
      </c>
      <c r="CR40" s="25">
        <v>-3.0927835051546402</v>
      </c>
      <c r="CS40" s="20">
        <v>3540</v>
      </c>
      <c r="CT40" s="25">
        <v>2.0172910662824202</v>
      </c>
      <c r="CU40" s="20">
        <v>1010</v>
      </c>
      <c r="CV40" s="25">
        <v>7.4468085106383004</v>
      </c>
      <c r="CW40" s="20">
        <v>3380</v>
      </c>
      <c r="CX40" s="25">
        <v>5.29595015576324</v>
      </c>
      <c r="CY40" s="20">
        <v>3760</v>
      </c>
      <c r="CZ40" s="25">
        <v>-1.82767624020888</v>
      </c>
      <c r="DA40" s="20">
        <v>4210</v>
      </c>
      <c r="DB40" s="25">
        <v>2.1844660194174801</v>
      </c>
      <c r="DC40" s="20">
        <v>1870</v>
      </c>
      <c r="DD40" s="25">
        <v>1.6304347826087</v>
      </c>
      <c r="DE40" s="20">
        <v>2210</v>
      </c>
      <c r="DF40" s="25">
        <v>5.2380952380952399</v>
      </c>
      <c r="DG40" s="20">
        <v>5190</v>
      </c>
      <c r="DH40" s="25">
        <v>2.9761904761904798</v>
      </c>
      <c r="DI40" s="20">
        <v>1160</v>
      </c>
      <c r="DJ40" s="25">
        <v>17.171717171717201</v>
      </c>
      <c r="DK40" s="20">
        <v>7480</v>
      </c>
      <c r="DL40" s="25">
        <v>4.3235704323570401</v>
      </c>
      <c r="DM40" s="20">
        <v>12250</v>
      </c>
      <c r="DN40" s="25">
        <v>4.4330775788576302</v>
      </c>
      <c r="DO40" s="20">
        <v>3600</v>
      </c>
      <c r="DP40" s="25">
        <v>0.27855153203342597</v>
      </c>
      <c r="DQ40" s="20">
        <v>29950</v>
      </c>
      <c r="DR40" s="25">
        <v>3.5973711518505702</v>
      </c>
      <c r="DS40" s="20">
        <v>6600</v>
      </c>
      <c r="DT40" s="25">
        <v>3.7735849056603801</v>
      </c>
      <c r="DU40" s="20">
        <v>2560</v>
      </c>
      <c r="DV40" s="25">
        <v>0</v>
      </c>
      <c r="DW40" s="20">
        <v>15230</v>
      </c>
      <c r="DX40" s="25">
        <v>-0.45751633986928097</v>
      </c>
      <c r="DY40" s="20">
        <v>4940</v>
      </c>
      <c r="DZ40" s="25">
        <v>5.7815845824411101</v>
      </c>
      <c r="EA40" s="20">
        <v>7500</v>
      </c>
      <c r="EB40" s="25">
        <v>1.48849797023004</v>
      </c>
      <c r="EC40" s="20">
        <v>3920</v>
      </c>
      <c r="ED40" s="25">
        <v>1.8181818181818199</v>
      </c>
      <c r="EE40" s="20">
        <v>4780</v>
      </c>
      <c r="EF40" s="25">
        <v>3.9130434782608701</v>
      </c>
      <c r="EG40" s="20">
        <v>7820</v>
      </c>
      <c r="EH40" s="25">
        <v>7.1232876712328803</v>
      </c>
      <c r="EI40" s="20">
        <v>5040</v>
      </c>
      <c r="EJ40" s="25">
        <v>7.4626865671641802</v>
      </c>
      <c r="EK40" s="20">
        <v>13460</v>
      </c>
      <c r="EL40" s="25">
        <v>5.73448546739984</v>
      </c>
      <c r="EM40" s="20">
        <v>2840</v>
      </c>
      <c r="EN40" s="25">
        <v>7.5757575757575797</v>
      </c>
      <c r="EO40" s="20">
        <v>4030</v>
      </c>
      <c r="EP40" s="25">
        <v>-1.94647201946472</v>
      </c>
      <c r="EQ40" s="20">
        <v>4240</v>
      </c>
      <c r="ER40" s="25">
        <v>4.1769041769041797</v>
      </c>
      <c r="ES40" s="20">
        <v>2570</v>
      </c>
      <c r="ET40" s="25">
        <v>5.7613168724279804</v>
      </c>
      <c r="EU40" s="20">
        <v>4590</v>
      </c>
      <c r="EV40" s="25">
        <v>6.0046189376443397</v>
      </c>
      <c r="EW40" s="20">
        <v>12430</v>
      </c>
      <c r="EX40" s="25">
        <v>1.55228758169935</v>
      </c>
      <c r="EY40" s="20">
        <v>18780</v>
      </c>
      <c r="EZ40" s="25">
        <v>5.6837366347777198</v>
      </c>
      <c r="FA40" s="20">
        <v>7530</v>
      </c>
      <c r="FB40" s="25">
        <v>3.8620689655172402</v>
      </c>
      <c r="FC40" s="20">
        <v>7590</v>
      </c>
      <c r="FD40" s="25">
        <v>4.9792531120332004</v>
      </c>
      <c r="FE40" s="20">
        <v>3910</v>
      </c>
      <c r="FF40" s="25">
        <v>1.03359173126615</v>
      </c>
      <c r="FG40" s="20">
        <v>7980</v>
      </c>
      <c r="FH40" s="25">
        <v>4.8620236530880403</v>
      </c>
      <c r="FI40" s="20">
        <v>4400</v>
      </c>
      <c r="FJ40" s="25">
        <v>3.04449648711944</v>
      </c>
      <c r="FK40" s="20">
        <v>3040</v>
      </c>
      <c r="FL40" s="25">
        <v>4.46735395189003</v>
      </c>
      <c r="FM40" s="20">
        <v>9010</v>
      </c>
      <c r="FN40" s="25">
        <v>5.7511737089201898</v>
      </c>
      <c r="FO40" s="20">
        <v>6230</v>
      </c>
      <c r="FP40" s="25">
        <v>0</v>
      </c>
      <c r="FQ40" s="20">
        <v>5340</v>
      </c>
      <c r="FR40" s="25">
        <v>3.2882011605415902</v>
      </c>
      <c r="FS40" s="20">
        <v>3060</v>
      </c>
      <c r="FT40" s="25">
        <v>1.6611295681063101</v>
      </c>
      <c r="FU40" s="20">
        <v>4140</v>
      </c>
      <c r="FV40" s="25">
        <v>2.98507462686567</v>
      </c>
      <c r="FW40" s="20">
        <v>3400</v>
      </c>
      <c r="FX40" s="25">
        <v>0.29498525073746301</v>
      </c>
      <c r="FY40" s="20">
        <v>3050</v>
      </c>
      <c r="FZ40" s="25">
        <v>9.7122302158273399</v>
      </c>
      <c r="GA40" s="20">
        <v>1070</v>
      </c>
      <c r="GB40" s="25">
        <v>2.8846153846153801</v>
      </c>
      <c r="GC40" s="20">
        <v>7380</v>
      </c>
      <c r="GD40" s="25">
        <v>2.21606648199446</v>
      </c>
      <c r="GE40" s="20">
        <v>8830</v>
      </c>
      <c r="GF40" s="25">
        <v>0.56947608200455602</v>
      </c>
      <c r="GG40" s="20">
        <v>12570</v>
      </c>
      <c r="GH40" s="25">
        <v>1.12630732099759</v>
      </c>
      <c r="GI40" s="20">
        <v>6850</v>
      </c>
      <c r="GJ40" s="25">
        <v>3.7878787878787898</v>
      </c>
      <c r="GK40" s="20">
        <v>6010</v>
      </c>
      <c r="GL40" s="25">
        <v>13.396226415094301</v>
      </c>
      <c r="GM40" s="20">
        <v>6390</v>
      </c>
      <c r="GN40" s="25">
        <v>-3.6199095022624399</v>
      </c>
      <c r="GO40" s="20">
        <v>4020</v>
      </c>
      <c r="GP40" s="25">
        <v>3.3419023136246802</v>
      </c>
      <c r="GQ40" s="20">
        <v>1560</v>
      </c>
      <c r="GR40" s="25">
        <v>-1.26582278481013</v>
      </c>
      <c r="GS40" s="20">
        <v>9480</v>
      </c>
      <c r="GT40" s="25">
        <v>4.6357615894039697</v>
      </c>
      <c r="GU40" s="20" t="s">
        <v>19</v>
      </c>
      <c r="GV40" s="25" t="s">
        <v>19</v>
      </c>
    </row>
    <row r="41" spans="1:204" ht="15" customHeight="1" x14ac:dyDescent="0.25">
      <c r="A41" s="6">
        <v>44440</v>
      </c>
      <c r="B41" s="26" t="s">
        <v>4</v>
      </c>
      <c r="C41" s="20">
        <v>3450</v>
      </c>
      <c r="D41" s="25">
        <v>3.9156626506024099</v>
      </c>
      <c r="E41" s="20">
        <v>5890</v>
      </c>
      <c r="F41" s="25">
        <v>2.4347826086956501</v>
      </c>
      <c r="G41" s="20">
        <v>3250</v>
      </c>
      <c r="H41" s="25">
        <v>-0.30674846625766899</v>
      </c>
      <c r="I41" s="20">
        <v>1930</v>
      </c>
      <c r="J41" s="25">
        <v>1.04712041884817</v>
      </c>
      <c r="K41" s="20">
        <v>1320</v>
      </c>
      <c r="L41" s="25">
        <v>1.5384615384615401</v>
      </c>
      <c r="M41" s="20">
        <v>10340</v>
      </c>
      <c r="N41" s="25">
        <v>-1.4299332697807401</v>
      </c>
      <c r="O41" s="20">
        <v>2580</v>
      </c>
      <c r="P41" s="25">
        <v>9.3220338983050794</v>
      </c>
      <c r="Q41" s="20">
        <v>2790</v>
      </c>
      <c r="R41" s="25">
        <v>1.8248175182481701</v>
      </c>
      <c r="S41" s="20">
        <v>1600</v>
      </c>
      <c r="T41" s="25">
        <v>0.62893081761006298</v>
      </c>
      <c r="U41" s="20">
        <v>2490</v>
      </c>
      <c r="V41" s="25">
        <v>2.8925619834710701</v>
      </c>
      <c r="W41" s="20">
        <v>6440</v>
      </c>
      <c r="X41" s="25">
        <v>8.0536912751677807</v>
      </c>
      <c r="Y41" s="20">
        <v>2630</v>
      </c>
      <c r="Z41" s="25">
        <v>0.76628352490421403</v>
      </c>
      <c r="AA41" s="20">
        <v>20600</v>
      </c>
      <c r="AB41" s="25">
        <v>0.63507572056668304</v>
      </c>
      <c r="AC41" s="20">
        <v>5980</v>
      </c>
      <c r="AD41" s="25">
        <v>0.673400673400673</v>
      </c>
      <c r="AE41" s="20">
        <v>1320</v>
      </c>
      <c r="AF41" s="25">
        <v>0.76335877862595403</v>
      </c>
      <c r="AG41" s="20">
        <v>2970</v>
      </c>
      <c r="AH41" s="25">
        <v>4.5774647887323896</v>
      </c>
      <c r="AI41" s="20">
        <v>6920</v>
      </c>
      <c r="AJ41" s="25">
        <v>2.3668639053254399</v>
      </c>
      <c r="AK41" s="20">
        <v>3720</v>
      </c>
      <c r="AL41" s="25">
        <v>4.4943820224719104</v>
      </c>
      <c r="AM41" s="20">
        <v>2340</v>
      </c>
      <c r="AN41" s="25">
        <v>-2.5</v>
      </c>
      <c r="AO41" s="20">
        <v>570</v>
      </c>
      <c r="AP41" s="25">
        <v>21.2765957446809</v>
      </c>
      <c r="AQ41" s="20">
        <v>2470</v>
      </c>
      <c r="AR41" s="25">
        <v>2.4896265560166002</v>
      </c>
      <c r="AS41" s="20">
        <v>2570</v>
      </c>
      <c r="AT41" s="25">
        <v>6.1983471074380203</v>
      </c>
      <c r="AU41" s="20">
        <v>3920</v>
      </c>
      <c r="AV41" s="25">
        <v>5.3763440860215104</v>
      </c>
      <c r="AW41" s="20">
        <v>1990</v>
      </c>
      <c r="AX41" s="25">
        <v>8.1521739130434803</v>
      </c>
      <c r="AY41" s="20">
        <v>4220</v>
      </c>
      <c r="AZ41" s="25">
        <v>5.2369077306733196</v>
      </c>
      <c r="BA41" s="20">
        <v>5090</v>
      </c>
      <c r="BB41" s="25">
        <v>-0.39138943248532299</v>
      </c>
      <c r="BC41" s="20">
        <v>4270</v>
      </c>
      <c r="BD41" s="25">
        <v>9.4871794871794908</v>
      </c>
      <c r="BE41" s="20">
        <v>9260</v>
      </c>
      <c r="BF41" s="25">
        <v>1.8701870187018701</v>
      </c>
      <c r="BG41" s="20">
        <v>3050</v>
      </c>
      <c r="BH41" s="25">
        <v>5.1724137931034502</v>
      </c>
      <c r="BI41" s="20">
        <v>11140</v>
      </c>
      <c r="BJ41" s="25">
        <v>0.27002700270027002</v>
      </c>
      <c r="BK41" s="20">
        <v>9610</v>
      </c>
      <c r="BL41" s="25">
        <v>2.6709401709401699</v>
      </c>
      <c r="BM41" s="20">
        <v>16140</v>
      </c>
      <c r="BN41" s="25">
        <v>3.9948453608247401</v>
      </c>
      <c r="BO41" s="20">
        <v>2280</v>
      </c>
      <c r="BP41" s="25">
        <v>6.5420560747663501</v>
      </c>
      <c r="BQ41" s="20">
        <v>12850</v>
      </c>
      <c r="BR41" s="25">
        <v>1.98412698412698</v>
      </c>
      <c r="BS41" s="20">
        <v>18670</v>
      </c>
      <c r="BT41" s="25">
        <v>0.97349918875067598</v>
      </c>
      <c r="BU41" s="20">
        <v>10360</v>
      </c>
      <c r="BV41" s="25">
        <v>0.387596899224806</v>
      </c>
      <c r="BW41" s="20">
        <v>1420</v>
      </c>
      <c r="BX41" s="25">
        <v>7.5757575757575797</v>
      </c>
      <c r="BY41" s="20">
        <v>5490</v>
      </c>
      <c r="BZ41" s="25">
        <v>1.10497237569061</v>
      </c>
      <c r="CA41" s="20">
        <v>9580</v>
      </c>
      <c r="CB41" s="25">
        <v>6.6815144766146997</v>
      </c>
      <c r="CC41" s="20">
        <v>2730</v>
      </c>
      <c r="CD41" s="25">
        <v>-3.1914893617021298</v>
      </c>
      <c r="CE41" s="20">
        <v>3620</v>
      </c>
      <c r="CF41" s="25">
        <v>4.0229885057471302</v>
      </c>
      <c r="CG41" s="20">
        <v>3090</v>
      </c>
      <c r="CH41" s="25">
        <v>-0.96153846153846201</v>
      </c>
      <c r="CI41" s="20">
        <v>5540</v>
      </c>
      <c r="CJ41" s="25">
        <v>1.8382352941176501</v>
      </c>
      <c r="CK41" s="20">
        <v>2350</v>
      </c>
      <c r="CL41" s="25">
        <v>2.1739130434782599</v>
      </c>
      <c r="CM41" s="20">
        <v>13700</v>
      </c>
      <c r="CN41" s="25">
        <v>-1.65111270638909</v>
      </c>
      <c r="CO41" s="20">
        <v>3870</v>
      </c>
      <c r="CP41" s="25">
        <v>0</v>
      </c>
      <c r="CQ41" s="20">
        <v>1870</v>
      </c>
      <c r="CR41" s="25">
        <v>-3.1088082901554399</v>
      </c>
      <c r="CS41" s="20">
        <v>3530</v>
      </c>
      <c r="CT41" s="25">
        <v>1.4367816091954</v>
      </c>
      <c r="CU41" s="20">
        <v>1010</v>
      </c>
      <c r="CV41" s="25">
        <v>6.3157894736842097</v>
      </c>
      <c r="CW41" s="20">
        <v>3400</v>
      </c>
      <c r="CX41" s="25">
        <v>5.5900621118012399</v>
      </c>
      <c r="CY41" s="20">
        <v>3790</v>
      </c>
      <c r="CZ41" s="25">
        <v>-0.26315789473684198</v>
      </c>
      <c r="DA41" s="20">
        <v>4210</v>
      </c>
      <c r="DB41" s="25">
        <v>2.1844660194174801</v>
      </c>
      <c r="DC41" s="20">
        <v>1870</v>
      </c>
      <c r="DD41" s="25">
        <v>1.6304347826087</v>
      </c>
      <c r="DE41" s="20">
        <v>2220</v>
      </c>
      <c r="DF41" s="25">
        <v>5.2132701421800904</v>
      </c>
      <c r="DG41" s="20">
        <v>5200</v>
      </c>
      <c r="DH41" s="25">
        <v>2.9702970297029698</v>
      </c>
      <c r="DI41" s="20">
        <v>1160</v>
      </c>
      <c r="DJ41" s="25">
        <v>16</v>
      </c>
      <c r="DK41" s="20">
        <v>7500</v>
      </c>
      <c r="DL41" s="25">
        <v>4.45682451253482</v>
      </c>
      <c r="DM41" s="20">
        <v>12280</v>
      </c>
      <c r="DN41" s="25">
        <v>4.2444821731748696</v>
      </c>
      <c r="DO41" s="20">
        <v>3610</v>
      </c>
      <c r="DP41" s="25">
        <v>0.55710306406685195</v>
      </c>
      <c r="DQ41" s="20">
        <v>29920</v>
      </c>
      <c r="DR41" s="25">
        <v>3.4578146611341598</v>
      </c>
      <c r="DS41" s="20">
        <v>6630</v>
      </c>
      <c r="DT41" s="25">
        <v>4.2452830188679203</v>
      </c>
      <c r="DU41" s="20">
        <v>2570</v>
      </c>
      <c r="DV41" s="25">
        <v>0.390625</v>
      </c>
      <c r="DW41" s="20">
        <v>15200</v>
      </c>
      <c r="DX41" s="25">
        <v>-0.65359477124182996</v>
      </c>
      <c r="DY41" s="20">
        <v>4980</v>
      </c>
      <c r="DZ41" s="25">
        <v>5.9574468085106398</v>
      </c>
      <c r="EA41" s="20">
        <v>7500</v>
      </c>
      <c r="EB41" s="25">
        <v>1.6260162601626</v>
      </c>
      <c r="EC41" s="20">
        <v>3920</v>
      </c>
      <c r="ED41" s="25">
        <v>1.55440414507772</v>
      </c>
      <c r="EE41" s="20">
        <v>4790</v>
      </c>
      <c r="EF41" s="25">
        <v>3.2327586206896601</v>
      </c>
      <c r="EG41" s="20">
        <v>7940</v>
      </c>
      <c r="EH41" s="25">
        <v>8.9163237311385508</v>
      </c>
      <c r="EI41" s="20">
        <v>5060</v>
      </c>
      <c r="EJ41" s="25">
        <v>8.1196581196581192</v>
      </c>
      <c r="EK41" s="20">
        <v>13490</v>
      </c>
      <c r="EL41" s="25">
        <v>5.4730258014073501</v>
      </c>
      <c r="EM41" s="20">
        <v>2840</v>
      </c>
      <c r="EN41" s="25">
        <v>6.7669172932330799</v>
      </c>
      <c r="EO41" s="20">
        <v>4030</v>
      </c>
      <c r="EP41" s="25">
        <v>-1.7073170731707299</v>
      </c>
      <c r="EQ41" s="20">
        <v>4250</v>
      </c>
      <c r="ER41" s="25">
        <v>3.9119804400978002</v>
      </c>
      <c r="ES41" s="20">
        <v>2590</v>
      </c>
      <c r="ET41" s="25">
        <v>6.14754098360656</v>
      </c>
      <c r="EU41" s="20">
        <v>4600</v>
      </c>
      <c r="EV41" s="25">
        <v>5.2631578947368398</v>
      </c>
      <c r="EW41" s="20">
        <v>12400</v>
      </c>
      <c r="EX41" s="25">
        <v>1.3900245298446401</v>
      </c>
      <c r="EY41" s="20">
        <v>18830</v>
      </c>
      <c r="EZ41" s="25">
        <v>5.7271195957327299</v>
      </c>
      <c r="FA41" s="20">
        <v>7550</v>
      </c>
      <c r="FB41" s="25">
        <v>4.1379310344827598</v>
      </c>
      <c r="FC41" s="20">
        <v>7590</v>
      </c>
      <c r="FD41" s="25">
        <v>5.4166666666666696</v>
      </c>
      <c r="FE41" s="20">
        <v>3910</v>
      </c>
      <c r="FF41" s="25">
        <v>0.77319587628866004</v>
      </c>
      <c r="FG41" s="20">
        <v>8040</v>
      </c>
      <c r="FH41" s="25">
        <v>5.5118110236220499</v>
      </c>
      <c r="FI41" s="20">
        <v>4420</v>
      </c>
      <c r="FJ41" s="25">
        <v>3.2710280373831799</v>
      </c>
      <c r="FK41" s="20">
        <v>3030</v>
      </c>
      <c r="FL41" s="25">
        <v>4.1237113402061896</v>
      </c>
      <c r="FM41" s="20">
        <v>9000</v>
      </c>
      <c r="FN41" s="25">
        <v>5.1401869158878499</v>
      </c>
      <c r="FO41" s="20">
        <v>6220</v>
      </c>
      <c r="FP41" s="25">
        <v>0.32258064516128998</v>
      </c>
      <c r="FQ41" s="20">
        <v>5360</v>
      </c>
      <c r="FR41" s="25">
        <v>3.67504835589942</v>
      </c>
      <c r="FS41" s="20">
        <v>3070</v>
      </c>
      <c r="FT41" s="25">
        <v>1.3201320132013199</v>
      </c>
      <c r="FU41" s="20">
        <v>4150</v>
      </c>
      <c r="FV41" s="25">
        <v>3.23383084577114</v>
      </c>
      <c r="FW41" s="20">
        <v>3380</v>
      </c>
      <c r="FX41" s="25">
        <v>0</v>
      </c>
      <c r="FY41" s="20">
        <v>3070</v>
      </c>
      <c r="FZ41" s="25">
        <v>10.0358422939068</v>
      </c>
      <c r="GA41" s="20">
        <v>1080</v>
      </c>
      <c r="GB41" s="25">
        <v>3.8461538461538498</v>
      </c>
      <c r="GC41" s="20">
        <v>7370</v>
      </c>
      <c r="GD41" s="25">
        <v>2.5034770514603601</v>
      </c>
      <c r="GE41" s="20">
        <v>8840</v>
      </c>
      <c r="GF41" s="25">
        <v>0.79817559863169896</v>
      </c>
      <c r="GG41" s="20">
        <v>12560</v>
      </c>
      <c r="GH41" s="25">
        <v>1.04585679806919</v>
      </c>
      <c r="GI41" s="20">
        <v>6830</v>
      </c>
      <c r="GJ41" s="25">
        <v>3.1722054380664702</v>
      </c>
      <c r="GK41" s="20">
        <v>6060</v>
      </c>
      <c r="GL41" s="25">
        <v>13.483146067415699</v>
      </c>
      <c r="GM41" s="20">
        <v>6320</v>
      </c>
      <c r="GN41" s="25">
        <v>-4.5317220543806602</v>
      </c>
      <c r="GO41" s="20">
        <v>4040</v>
      </c>
      <c r="GP41" s="25">
        <v>3.8560411311054001</v>
      </c>
      <c r="GQ41" s="20">
        <v>1550</v>
      </c>
      <c r="GR41" s="25">
        <v>-1.89873417721519</v>
      </c>
      <c r="GS41" s="20">
        <v>9490</v>
      </c>
      <c r="GT41" s="25">
        <v>4.8618784530386696</v>
      </c>
      <c r="GU41" s="20" t="s">
        <v>19</v>
      </c>
      <c r="GV41" s="25" t="s">
        <v>19</v>
      </c>
    </row>
    <row r="42" spans="1:204" ht="15" customHeight="1" x14ac:dyDescent="0.25">
      <c r="A42" s="6">
        <v>44470</v>
      </c>
      <c r="B42" s="26" t="s">
        <v>4</v>
      </c>
      <c r="C42" s="20">
        <v>3450</v>
      </c>
      <c r="D42" s="25">
        <v>3.9156626506024099</v>
      </c>
      <c r="E42" s="20">
        <v>5920</v>
      </c>
      <c r="F42" s="25">
        <v>2.9565217391304301</v>
      </c>
      <c r="G42" s="20">
        <v>3240</v>
      </c>
      <c r="H42" s="25">
        <v>-0.61349693251533699</v>
      </c>
      <c r="I42" s="20">
        <v>1920</v>
      </c>
      <c r="J42" s="25">
        <v>1.0526315789473699</v>
      </c>
      <c r="K42" s="20">
        <v>1320</v>
      </c>
      <c r="L42" s="25">
        <v>1.5384615384615401</v>
      </c>
      <c r="M42" s="20">
        <v>10490</v>
      </c>
      <c r="N42" s="25">
        <v>0.28680688336520099</v>
      </c>
      <c r="O42" s="20">
        <v>2590</v>
      </c>
      <c r="P42" s="25">
        <v>9.2827004219409304</v>
      </c>
      <c r="Q42" s="20">
        <v>2780</v>
      </c>
      <c r="R42" s="25">
        <v>1.0909090909090899</v>
      </c>
      <c r="S42" s="20">
        <v>1600</v>
      </c>
      <c r="T42" s="25">
        <v>0.62893081761006298</v>
      </c>
      <c r="U42" s="20">
        <v>2490</v>
      </c>
      <c r="V42" s="25">
        <v>2.8925619834710701</v>
      </c>
      <c r="W42" s="20">
        <v>6440</v>
      </c>
      <c r="X42" s="25">
        <v>7.6923076923076898</v>
      </c>
      <c r="Y42" s="20">
        <v>2640</v>
      </c>
      <c r="Z42" s="25">
        <v>1.93050193050193</v>
      </c>
      <c r="AA42" s="20">
        <v>20610</v>
      </c>
      <c r="AB42" s="25">
        <v>0.78239608801955995</v>
      </c>
      <c r="AC42" s="20">
        <v>5960</v>
      </c>
      <c r="AD42" s="25">
        <v>0.336700336700337</v>
      </c>
      <c r="AE42" s="20">
        <v>1320</v>
      </c>
      <c r="AF42" s="25">
        <v>0.76335877862595403</v>
      </c>
      <c r="AG42" s="20">
        <v>2960</v>
      </c>
      <c r="AH42" s="25">
        <v>3.8596491228070202</v>
      </c>
      <c r="AI42" s="20">
        <v>6950</v>
      </c>
      <c r="AJ42" s="25">
        <v>2.6587887740029501</v>
      </c>
      <c r="AK42" s="20">
        <v>3730</v>
      </c>
      <c r="AL42" s="25">
        <v>4.1899441340782104</v>
      </c>
      <c r="AM42" s="20">
        <v>2330</v>
      </c>
      <c r="AN42" s="25">
        <v>-2.5104602510460201</v>
      </c>
      <c r="AO42" s="20">
        <v>570</v>
      </c>
      <c r="AP42" s="25">
        <v>21.2765957446809</v>
      </c>
      <c r="AQ42" s="20">
        <v>2450</v>
      </c>
      <c r="AR42" s="25">
        <v>1.2396694214876001</v>
      </c>
      <c r="AS42" s="20">
        <v>2600</v>
      </c>
      <c r="AT42" s="25">
        <v>6.5573770491803298</v>
      </c>
      <c r="AU42" s="20">
        <v>3910</v>
      </c>
      <c r="AV42" s="25">
        <v>4.5454545454545503</v>
      </c>
      <c r="AW42" s="20">
        <v>2010</v>
      </c>
      <c r="AX42" s="25">
        <v>9.2391304347826093</v>
      </c>
      <c r="AY42" s="20">
        <v>4230</v>
      </c>
      <c r="AZ42" s="25">
        <v>5.2238805970149196</v>
      </c>
      <c r="BA42" s="20">
        <v>5090</v>
      </c>
      <c r="BB42" s="25">
        <v>-0.39138943248532299</v>
      </c>
      <c r="BC42" s="20">
        <v>4270</v>
      </c>
      <c r="BD42" s="25">
        <v>8.9285714285714306</v>
      </c>
      <c r="BE42" s="20">
        <v>9300</v>
      </c>
      <c r="BF42" s="25">
        <v>2.4229074889867799</v>
      </c>
      <c r="BG42" s="20">
        <v>3050</v>
      </c>
      <c r="BH42" s="25">
        <v>4.4520547945205502</v>
      </c>
      <c r="BI42" s="20">
        <v>11120</v>
      </c>
      <c r="BJ42" s="25">
        <v>0.36101083032490999</v>
      </c>
      <c r="BK42" s="20">
        <v>9620</v>
      </c>
      <c r="BL42" s="25">
        <v>2.5586353944562901</v>
      </c>
      <c r="BM42" s="20">
        <v>16260</v>
      </c>
      <c r="BN42" s="25">
        <v>4.5659163987138296</v>
      </c>
      <c r="BO42" s="20">
        <v>2290</v>
      </c>
      <c r="BP42" s="25">
        <v>6.0185185185185199</v>
      </c>
      <c r="BQ42" s="20">
        <v>12840</v>
      </c>
      <c r="BR42" s="25">
        <v>1.7432646592709999</v>
      </c>
      <c r="BS42" s="20">
        <v>18730</v>
      </c>
      <c r="BT42" s="25">
        <v>1.35281385281385</v>
      </c>
      <c r="BU42" s="20">
        <v>10410</v>
      </c>
      <c r="BV42" s="25">
        <v>1.0679611650485401</v>
      </c>
      <c r="BW42" s="20">
        <v>1410</v>
      </c>
      <c r="BX42" s="25">
        <v>6.8181818181818201</v>
      </c>
      <c r="BY42" s="20">
        <v>5500</v>
      </c>
      <c r="BZ42" s="25">
        <v>1.8518518518518501</v>
      </c>
      <c r="CA42" s="20">
        <v>9620</v>
      </c>
      <c r="CB42" s="25">
        <v>7.00778642936596</v>
      </c>
      <c r="CC42" s="20">
        <v>2720</v>
      </c>
      <c r="CD42" s="25">
        <v>-3.2028469750889701</v>
      </c>
      <c r="CE42" s="20">
        <v>3610</v>
      </c>
      <c r="CF42" s="25">
        <v>3.43839541547278</v>
      </c>
      <c r="CG42" s="20">
        <v>3110</v>
      </c>
      <c r="CH42" s="25">
        <v>0</v>
      </c>
      <c r="CI42" s="20">
        <v>5540</v>
      </c>
      <c r="CJ42" s="25">
        <v>1.46520146520147</v>
      </c>
      <c r="CK42" s="20">
        <v>2340</v>
      </c>
      <c r="CL42" s="25">
        <v>1.2987012987013</v>
      </c>
      <c r="CM42" s="20">
        <v>13700</v>
      </c>
      <c r="CN42" s="25">
        <v>-1.3678905687545</v>
      </c>
      <c r="CO42" s="20">
        <v>3870</v>
      </c>
      <c r="CP42" s="25">
        <v>-0.25773195876288701</v>
      </c>
      <c r="CQ42" s="20">
        <v>1890</v>
      </c>
      <c r="CR42" s="25">
        <v>-2.0725388601036299</v>
      </c>
      <c r="CS42" s="20">
        <v>3510</v>
      </c>
      <c r="CT42" s="25">
        <v>0.86206896551724099</v>
      </c>
      <c r="CU42" s="20">
        <v>1000</v>
      </c>
      <c r="CV42" s="25">
        <v>6.3829787234042596</v>
      </c>
      <c r="CW42" s="20">
        <v>3410</v>
      </c>
      <c r="CX42" s="25">
        <v>5.2469135802469102</v>
      </c>
      <c r="CY42" s="20">
        <v>3800</v>
      </c>
      <c r="CZ42" s="25">
        <v>0.79575596816976102</v>
      </c>
      <c r="DA42" s="20">
        <v>4230</v>
      </c>
      <c r="DB42" s="25">
        <v>2.6699029126213598</v>
      </c>
      <c r="DC42" s="20">
        <v>1880</v>
      </c>
      <c r="DD42" s="25">
        <v>2.7322404371584699</v>
      </c>
      <c r="DE42" s="20">
        <v>2230</v>
      </c>
      <c r="DF42" s="25">
        <v>4.6948356807511704</v>
      </c>
      <c r="DG42" s="20">
        <v>5200</v>
      </c>
      <c r="DH42" s="25">
        <v>2.5641025641025599</v>
      </c>
      <c r="DI42" s="20">
        <v>1170</v>
      </c>
      <c r="DJ42" s="25">
        <v>15.841584158415801</v>
      </c>
      <c r="DK42" s="20">
        <v>7520</v>
      </c>
      <c r="DL42" s="25">
        <v>5.0279329608938497</v>
      </c>
      <c r="DM42" s="20">
        <v>12320</v>
      </c>
      <c r="DN42" s="25">
        <v>4.2301184433164103</v>
      </c>
      <c r="DO42" s="20">
        <v>3600</v>
      </c>
      <c r="DP42" s="25">
        <v>0.55865921787709505</v>
      </c>
      <c r="DQ42" s="20">
        <v>29940</v>
      </c>
      <c r="DR42" s="25">
        <v>3.34829133586469</v>
      </c>
      <c r="DS42" s="20">
        <v>6630</v>
      </c>
      <c r="DT42" s="25">
        <v>4.5741324921135602</v>
      </c>
      <c r="DU42" s="20">
        <v>2570</v>
      </c>
      <c r="DV42" s="25">
        <v>0.390625</v>
      </c>
      <c r="DW42" s="20">
        <v>15190</v>
      </c>
      <c r="DX42" s="25">
        <v>-0.32808398950131201</v>
      </c>
      <c r="DY42" s="20">
        <v>4990</v>
      </c>
      <c r="DZ42" s="25">
        <v>6.1702127659574497</v>
      </c>
      <c r="EA42" s="20">
        <v>7570</v>
      </c>
      <c r="EB42" s="25">
        <v>2.43572395128552</v>
      </c>
      <c r="EC42" s="20">
        <v>3930</v>
      </c>
      <c r="ED42" s="25">
        <v>1.55038759689922</v>
      </c>
      <c r="EE42" s="20">
        <v>4790</v>
      </c>
      <c r="EF42" s="25">
        <v>2.7896995708154502</v>
      </c>
      <c r="EG42" s="20">
        <v>8010</v>
      </c>
      <c r="EH42" s="25">
        <v>9.5759233926128609</v>
      </c>
      <c r="EI42" s="20">
        <v>5070</v>
      </c>
      <c r="EJ42" s="25">
        <v>8.1023454157782506</v>
      </c>
      <c r="EK42" s="20">
        <v>13470</v>
      </c>
      <c r="EL42" s="25">
        <v>5.0702028081123203</v>
      </c>
      <c r="EM42" s="20">
        <v>2860</v>
      </c>
      <c r="EN42" s="25">
        <v>7.9245283018867898</v>
      </c>
      <c r="EO42" s="20">
        <v>4040</v>
      </c>
      <c r="EP42" s="25">
        <v>-0.98039215686274495</v>
      </c>
      <c r="EQ42" s="20">
        <v>4260</v>
      </c>
      <c r="ER42" s="25">
        <v>4.6683046683046703</v>
      </c>
      <c r="ES42" s="20">
        <v>2600</v>
      </c>
      <c r="ET42" s="25">
        <v>6.12244897959184</v>
      </c>
      <c r="EU42" s="20">
        <v>4610</v>
      </c>
      <c r="EV42" s="25">
        <v>5.7339449541284404</v>
      </c>
      <c r="EW42" s="20">
        <v>12350</v>
      </c>
      <c r="EX42" s="25">
        <v>1.4790468364831599</v>
      </c>
      <c r="EY42" s="20">
        <v>18890</v>
      </c>
      <c r="EZ42" s="25">
        <v>5.5307262569832396</v>
      </c>
      <c r="FA42" s="20">
        <v>7560</v>
      </c>
      <c r="FB42" s="25">
        <v>4.5643153526970996</v>
      </c>
      <c r="FC42" s="20">
        <v>7610</v>
      </c>
      <c r="FD42" s="25">
        <v>5.9888579387186596</v>
      </c>
      <c r="FE42" s="20">
        <v>3920</v>
      </c>
      <c r="FF42" s="25">
        <v>1.0309278350515501</v>
      </c>
      <c r="FG42" s="20">
        <v>8070</v>
      </c>
      <c r="FH42" s="25">
        <v>5.4901960784313699</v>
      </c>
      <c r="FI42" s="20">
        <v>4420</v>
      </c>
      <c r="FJ42" s="25">
        <v>2.7906976744185998</v>
      </c>
      <c r="FK42" s="20">
        <v>3020</v>
      </c>
      <c r="FL42" s="25">
        <v>3.7800687285223402</v>
      </c>
      <c r="FM42" s="20">
        <v>9050</v>
      </c>
      <c r="FN42" s="25">
        <v>4.9883990719257501</v>
      </c>
      <c r="FO42" s="20">
        <v>6210</v>
      </c>
      <c r="FP42" s="25">
        <v>0.81168831168831201</v>
      </c>
      <c r="FQ42" s="20">
        <v>5360</v>
      </c>
      <c r="FR42" s="25">
        <v>3.4749034749034799</v>
      </c>
      <c r="FS42" s="20">
        <v>3070</v>
      </c>
      <c r="FT42" s="25">
        <v>1.99335548172757</v>
      </c>
      <c r="FU42" s="20">
        <v>4140</v>
      </c>
      <c r="FV42" s="25">
        <v>2.4752475247524801</v>
      </c>
      <c r="FW42" s="20">
        <v>3380</v>
      </c>
      <c r="FX42" s="25">
        <v>0.29673590504450997</v>
      </c>
      <c r="FY42" s="20">
        <v>3090</v>
      </c>
      <c r="FZ42" s="25">
        <v>10.3571428571429</v>
      </c>
      <c r="GA42" s="20">
        <v>1080</v>
      </c>
      <c r="GB42" s="25">
        <v>3.8461538461538498</v>
      </c>
      <c r="GC42" s="20">
        <v>7340</v>
      </c>
      <c r="GD42" s="25">
        <v>2.3709902370990199</v>
      </c>
      <c r="GE42" s="20">
        <v>8810</v>
      </c>
      <c r="GF42" s="25">
        <v>1.0321100917431201</v>
      </c>
      <c r="GG42" s="20">
        <v>12590</v>
      </c>
      <c r="GH42" s="25">
        <v>1.6962843295638099</v>
      </c>
      <c r="GI42" s="20">
        <v>6860</v>
      </c>
      <c r="GJ42" s="25">
        <v>3.7821482602118</v>
      </c>
      <c r="GK42" s="20">
        <v>6080</v>
      </c>
      <c r="GL42" s="25">
        <v>12.801484230055699</v>
      </c>
      <c r="GM42" s="20">
        <v>6270</v>
      </c>
      <c r="GN42" s="25">
        <v>-4.1284403669724803</v>
      </c>
      <c r="GO42" s="20">
        <v>4050</v>
      </c>
      <c r="GP42" s="25">
        <v>4.1131105398457599</v>
      </c>
      <c r="GQ42" s="20">
        <v>1550</v>
      </c>
      <c r="GR42" s="25">
        <v>-1.2738853503184699</v>
      </c>
      <c r="GS42" s="20">
        <v>9500</v>
      </c>
      <c r="GT42" s="25">
        <v>4.9723756906077297</v>
      </c>
      <c r="GU42" s="20" t="s">
        <v>19</v>
      </c>
      <c r="GV42" s="25" t="s">
        <v>19</v>
      </c>
    </row>
    <row r="43" spans="1:204" ht="15" customHeight="1" x14ac:dyDescent="0.25">
      <c r="A43" s="6">
        <v>44501</v>
      </c>
      <c r="B43" s="26" t="s">
        <v>4</v>
      </c>
      <c r="C43" s="20">
        <v>3450</v>
      </c>
      <c r="D43" s="25">
        <v>3.9156626506024099</v>
      </c>
      <c r="E43" s="20">
        <v>5970</v>
      </c>
      <c r="F43" s="25">
        <v>3.6458333333333299</v>
      </c>
      <c r="G43" s="20">
        <v>3240</v>
      </c>
      <c r="H43" s="25">
        <v>-0.91743119266055095</v>
      </c>
      <c r="I43" s="20">
        <v>1940</v>
      </c>
      <c r="J43" s="25">
        <v>2.64550264550265</v>
      </c>
      <c r="K43" s="20">
        <v>1310</v>
      </c>
      <c r="L43" s="25">
        <v>0.76923076923076905</v>
      </c>
      <c r="M43" s="20">
        <v>10570</v>
      </c>
      <c r="N43" s="25">
        <v>0.85877862595419896</v>
      </c>
      <c r="O43" s="20">
        <v>2610</v>
      </c>
      <c r="P43" s="25">
        <v>10.126582278480999</v>
      </c>
      <c r="Q43" s="20">
        <v>2780</v>
      </c>
      <c r="R43" s="25">
        <v>0.36101083032490999</v>
      </c>
      <c r="S43" s="20">
        <v>1590</v>
      </c>
      <c r="T43" s="25">
        <v>0.632911392405063</v>
      </c>
      <c r="U43" s="20">
        <v>2490</v>
      </c>
      <c r="V43" s="25">
        <v>2.4691358024691401</v>
      </c>
      <c r="W43" s="20">
        <v>6490</v>
      </c>
      <c r="X43" s="25">
        <v>7.6285240464344897</v>
      </c>
      <c r="Y43" s="20">
        <v>2640</v>
      </c>
      <c r="Z43" s="25">
        <v>1.93050193050193</v>
      </c>
      <c r="AA43" s="20">
        <v>20610</v>
      </c>
      <c r="AB43" s="25">
        <v>0.58565153733528597</v>
      </c>
      <c r="AC43" s="20">
        <v>5940</v>
      </c>
      <c r="AD43" s="25">
        <v>-0.33557046979865801</v>
      </c>
      <c r="AE43" s="20">
        <v>1330</v>
      </c>
      <c r="AF43" s="25">
        <v>1.5267175572519101</v>
      </c>
      <c r="AG43" s="20">
        <v>2970</v>
      </c>
      <c r="AH43" s="25">
        <v>3.4843205574912899</v>
      </c>
      <c r="AI43" s="20">
        <v>6960</v>
      </c>
      <c r="AJ43" s="25">
        <v>2.3529411764705901</v>
      </c>
      <c r="AK43" s="20">
        <v>3740</v>
      </c>
      <c r="AL43" s="25">
        <v>4.1782729805013901</v>
      </c>
      <c r="AM43" s="20">
        <v>2330</v>
      </c>
      <c r="AN43" s="25">
        <v>-2.5104602510460201</v>
      </c>
      <c r="AO43" s="20">
        <v>580</v>
      </c>
      <c r="AP43" s="25">
        <v>23.404255319148898</v>
      </c>
      <c r="AQ43" s="20">
        <v>2450</v>
      </c>
      <c r="AR43" s="25">
        <v>1.2396694214876001</v>
      </c>
      <c r="AS43" s="20">
        <v>2620</v>
      </c>
      <c r="AT43" s="25">
        <v>6.5040650406504099</v>
      </c>
      <c r="AU43" s="20">
        <v>3900</v>
      </c>
      <c r="AV43" s="25">
        <v>3.7234042553191502</v>
      </c>
      <c r="AW43" s="20">
        <v>2020</v>
      </c>
      <c r="AX43" s="25">
        <v>9.1891891891891895</v>
      </c>
      <c r="AY43" s="20">
        <v>4270</v>
      </c>
      <c r="AZ43" s="25">
        <v>5.9553349875930497</v>
      </c>
      <c r="BA43" s="20">
        <v>5080</v>
      </c>
      <c r="BB43" s="25">
        <v>-0.974658869395711</v>
      </c>
      <c r="BC43" s="20">
        <v>4290</v>
      </c>
      <c r="BD43" s="25">
        <v>8.6075949367088604</v>
      </c>
      <c r="BE43" s="20">
        <v>9350</v>
      </c>
      <c r="BF43" s="25">
        <v>3.2008830022075099</v>
      </c>
      <c r="BG43" s="20">
        <v>3070</v>
      </c>
      <c r="BH43" s="25">
        <v>4.4217687074829897</v>
      </c>
      <c r="BI43" s="20">
        <v>11160</v>
      </c>
      <c r="BJ43" s="25">
        <v>1.1786038077969201</v>
      </c>
      <c r="BK43" s="20">
        <v>9600</v>
      </c>
      <c r="BL43" s="25">
        <v>2.3454157782516001</v>
      </c>
      <c r="BM43" s="20">
        <v>16350</v>
      </c>
      <c r="BN43" s="25">
        <v>5.0096339113680104</v>
      </c>
      <c r="BO43" s="20">
        <v>2270</v>
      </c>
      <c r="BP43" s="25">
        <v>4.1284403669724803</v>
      </c>
      <c r="BQ43" s="20">
        <v>12790</v>
      </c>
      <c r="BR43" s="25">
        <v>1.18670886075949</v>
      </c>
      <c r="BS43" s="20">
        <v>18710</v>
      </c>
      <c r="BT43" s="25">
        <v>0.97139773340528901</v>
      </c>
      <c r="BU43" s="20">
        <v>10430</v>
      </c>
      <c r="BV43" s="25">
        <v>1.4591439688715999</v>
      </c>
      <c r="BW43" s="20">
        <v>1410</v>
      </c>
      <c r="BX43" s="25">
        <v>6.0150375939849603</v>
      </c>
      <c r="BY43" s="20">
        <v>5510</v>
      </c>
      <c r="BZ43" s="25">
        <v>2.0370370370370399</v>
      </c>
      <c r="CA43" s="20">
        <v>9650</v>
      </c>
      <c r="CB43" s="25">
        <v>7.1032186459489504</v>
      </c>
      <c r="CC43" s="20">
        <v>2730</v>
      </c>
      <c r="CD43" s="25">
        <v>-2.8469750889679699</v>
      </c>
      <c r="CE43" s="20">
        <v>3600</v>
      </c>
      <c r="CF43" s="25">
        <v>3.1518624641833801</v>
      </c>
      <c r="CG43" s="20">
        <v>3120</v>
      </c>
      <c r="CH43" s="25">
        <v>-0.63694267515923597</v>
      </c>
      <c r="CI43" s="20">
        <v>5560</v>
      </c>
      <c r="CJ43" s="25">
        <v>1.4598540145985399</v>
      </c>
      <c r="CK43" s="20">
        <v>2350</v>
      </c>
      <c r="CL43" s="25">
        <v>1.2931034482758601</v>
      </c>
      <c r="CM43" s="20">
        <v>13690</v>
      </c>
      <c r="CN43" s="25">
        <v>-1.1552346570397101</v>
      </c>
      <c r="CO43" s="20">
        <v>3870</v>
      </c>
      <c r="CP43" s="25">
        <v>0</v>
      </c>
      <c r="CQ43" s="20">
        <v>1900</v>
      </c>
      <c r="CR43" s="25">
        <v>-1.0416666666666701</v>
      </c>
      <c r="CS43" s="20">
        <v>3540</v>
      </c>
      <c r="CT43" s="25">
        <v>1.72413793103448</v>
      </c>
      <c r="CU43" s="20">
        <v>1010</v>
      </c>
      <c r="CV43" s="25">
        <v>6.3157894736842097</v>
      </c>
      <c r="CW43" s="20">
        <v>3430</v>
      </c>
      <c r="CX43" s="25">
        <v>5.5384615384615401</v>
      </c>
      <c r="CY43" s="20">
        <v>3840</v>
      </c>
      <c r="CZ43" s="25">
        <v>1.8567639257294399</v>
      </c>
      <c r="DA43" s="20">
        <v>4240</v>
      </c>
      <c r="DB43" s="25">
        <v>2.6634382566585999</v>
      </c>
      <c r="DC43" s="20">
        <v>1900</v>
      </c>
      <c r="DD43" s="25">
        <v>3.8251366120218599</v>
      </c>
      <c r="DE43" s="20">
        <v>2220</v>
      </c>
      <c r="DF43" s="25">
        <v>3.7383177570093502</v>
      </c>
      <c r="DG43" s="20">
        <v>5210</v>
      </c>
      <c r="DH43" s="25">
        <v>2.5590551181102401</v>
      </c>
      <c r="DI43" s="20">
        <v>1180</v>
      </c>
      <c r="DJ43" s="25">
        <v>15.6862745098039</v>
      </c>
      <c r="DK43" s="20">
        <v>7550</v>
      </c>
      <c r="DL43" s="25">
        <v>5.1532033426183803</v>
      </c>
      <c r="DM43" s="20">
        <v>12360</v>
      </c>
      <c r="DN43" s="25">
        <v>4.2158516020236103</v>
      </c>
      <c r="DO43" s="20">
        <v>3600</v>
      </c>
      <c r="DP43" s="25">
        <v>0.55865921787709505</v>
      </c>
      <c r="DQ43" s="20">
        <v>29930</v>
      </c>
      <c r="DR43" s="25">
        <v>2.95837633298934</v>
      </c>
      <c r="DS43" s="20">
        <v>6610</v>
      </c>
      <c r="DT43" s="25">
        <v>3.7676609105180501</v>
      </c>
      <c r="DU43" s="20">
        <v>2580</v>
      </c>
      <c r="DV43" s="25">
        <v>0.78125</v>
      </c>
      <c r="DW43" s="20">
        <v>15190</v>
      </c>
      <c r="DX43" s="25">
        <v>-0.39344262295082</v>
      </c>
      <c r="DY43" s="20">
        <v>5000</v>
      </c>
      <c r="DZ43" s="25">
        <v>5.9322033898305104</v>
      </c>
      <c r="EA43" s="20">
        <v>7610</v>
      </c>
      <c r="EB43" s="25">
        <v>2.9769959404600801</v>
      </c>
      <c r="EC43" s="20">
        <v>3940</v>
      </c>
      <c r="ED43" s="25">
        <v>1.2853470437018</v>
      </c>
      <c r="EE43" s="20">
        <v>4830</v>
      </c>
      <c r="EF43" s="25">
        <v>2.76595744680851</v>
      </c>
      <c r="EG43" s="20">
        <v>8100</v>
      </c>
      <c r="EH43" s="25">
        <v>9.6075778078484397</v>
      </c>
      <c r="EI43" s="20">
        <v>5070</v>
      </c>
      <c r="EJ43" s="25">
        <v>7.1881606765327701</v>
      </c>
      <c r="EK43" s="20">
        <v>13520</v>
      </c>
      <c r="EL43" s="25">
        <v>4.6439628482972104</v>
      </c>
      <c r="EM43" s="20">
        <v>2870</v>
      </c>
      <c r="EN43" s="25">
        <v>7.08955223880597</v>
      </c>
      <c r="EO43" s="20">
        <v>4050</v>
      </c>
      <c r="EP43" s="25">
        <v>-0.97799511002445005</v>
      </c>
      <c r="EQ43" s="20">
        <v>4260</v>
      </c>
      <c r="ER43" s="25">
        <v>3.6496350364963499</v>
      </c>
      <c r="ES43" s="20">
        <v>2630</v>
      </c>
      <c r="ET43" s="25">
        <v>7.3469387755102096</v>
      </c>
      <c r="EU43" s="20">
        <v>4640</v>
      </c>
      <c r="EV43" s="25">
        <v>6.1784897025171599</v>
      </c>
      <c r="EW43" s="20">
        <v>12310</v>
      </c>
      <c r="EX43" s="25">
        <v>0.73649754500818299</v>
      </c>
      <c r="EY43" s="20">
        <v>19000</v>
      </c>
      <c r="EZ43" s="25">
        <v>5.3799223516361598</v>
      </c>
      <c r="FA43" s="20">
        <v>7590</v>
      </c>
      <c r="FB43" s="25">
        <v>4.68965517241379</v>
      </c>
      <c r="FC43" s="20">
        <v>7610</v>
      </c>
      <c r="FD43" s="25">
        <v>5.5478502080443803</v>
      </c>
      <c r="FE43" s="20">
        <v>3920</v>
      </c>
      <c r="FF43" s="25">
        <v>1.0309278350515501</v>
      </c>
      <c r="FG43" s="20">
        <v>8090</v>
      </c>
      <c r="FH43" s="25">
        <v>5.06493506493507</v>
      </c>
      <c r="FI43" s="20">
        <v>4430</v>
      </c>
      <c r="FJ43" s="25">
        <v>2.5462962962962998</v>
      </c>
      <c r="FK43" s="20">
        <v>3020</v>
      </c>
      <c r="FL43" s="25">
        <v>3.0716723549488099</v>
      </c>
      <c r="FM43" s="20">
        <v>9110</v>
      </c>
      <c r="FN43" s="25">
        <v>4.7126436781609202</v>
      </c>
      <c r="FO43" s="20">
        <v>6200</v>
      </c>
      <c r="FP43" s="25">
        <v>0.48622366288492702</v>
      </c>
      <c r="FQ43" s="20">
        <v>5380</v>
      </c>
      <c r="FR43" s="25">
        <v>3.6608863198458601</v>
      </c>
      <c r="FS43" s="20">
        <v>3060</v>
      </c>
      <c r="FT43" s="25">
        <v>1.32450331125828</v>
      </c>
      <c r="FU43" s="20">
        <v>4150</v>
      </c>
      <c r="FV43" s="25">
        <v>2.9776674937965302</v>
      </c>
      <c r="FW43" s="20">
        <v>3400</v>
      </c>
      <c r="FX43" s="25">
        <v>0.59171597633136097</v>
      </c>
      <c r="FY43" s="20">
        <v>3120</v>
      </c>
      <c r="FZ43" s="25">
        <v>10.247349823321599</v>
      </c>
      <c r="GA43" s="20">
        <v>1090</v>
      </c>
      <c r="GB43" s="25">
        <v>4.8076923076923102</v>
      </c>
      <c r="GC43" s="20">
        <v>7290</v>
      </c>
      <c r="GD43" s="25">
        <v>1.67364016736402</v>
      </c>
      <c r="GE43" s="20">
        <v>8800</v>
      </c>
      <c r="GF43" s="25">
        <v>0.57142857142857095</v>
      </c>
      <c r="GG43" s="20">
        <v>12620</v>
      </c>
      <c r="GH43" s="25">
        <v>2.4350649350649398</v>
      </c>
      <c r="GI43" s="20">
        <v>6890</v>
      </c>
      <c r="GJ43" s="25">
        <v>4.5523520485584203</v>
      </c>
      <c r="GK43" s="20">
        <v>6150</v>
      </c>
      <c r="GL43" s="25">
        <v>12.6373626373626</v>
      </c>
      <c r="GM43" s="20">
        <v>6240</v>
      </c>
      <c r="GN43" s="25">
        <v>-4.1474654377880196</v>
      </c>
      <c r="GO43" s="20">
        <v>4060</v>
      </c>
      <c r="GP43" s="25">
        <v>3.5714285714285698</v>
      </c>
      <c r="GQ43" s="20">
        <v>1550</v>
      </c>
      <c r="GR43" s="25">
        <v>-0.64102564102564097</v>
      </c>
      <c r="GS43" s="20">
        <v>9520</v>
      </c>
      <c r="GT43" s="25">
        <v>5.1933701657458604</v>
      </c>
      <c r="GU43" s="20" t="s">
        <v>19</v>
      </c>
      <c r="GV43" s="25" t="s">
        <v>19</v>
      </c>
    </row>
    <row r="44" spans="1:204" ht="15" customHeight="1" x14ac:dyDescent="0.25">
      <c r="A44" s="6">
        <v>44531</v>
      </c>
      <c r="B44" s="26" t="s">
        <v>4</v>
      </c>
      <c r="C44" s="20">
        <v>3460</v>
      </c>
      <c r="D44" s="25">
        <v>3.59281437125748</v>
      </c>
      <c r="E44" s="20">
        <v>6000</v>
      </c>
      <c r="F44" s="25">
        <v>3.9861351819757398</v>
      </c>
      <c r="G44" s="20">
        <v>3230</v>
      </c>
      <c r="H44" s="25">
        <v>-1.5243902439024399</v>
      </c>
      <c r="I44" s="20">
        <v>1960</v>
      </c>
      <c r="J44" s="25">
        <v>3.1578947368421102</v>
      </c>
      <c r="K44" s="20">
        <v>1290</v>
      </c>
      <c r="L44" s="25">
        <v>-1.5267175572519101</v>
      </c>
      <c r="M44" s="20">
        <v>10580</v>
      </c>
      <c r="N44" s="25">
        <v>0.76190476190476197</v>
      </c>
      <c r="O44" s="20">
        <v>2620</v>
      </c>
      <c r="P44" s="25">
        <v>10.084033613445399</v>
      </c>
      <c r="Q44" s="20">
        <v>2800</v>
      </c>
      <c r="R44" s="25">
        <v>1.08303249097473</v>
      </c>
      <c r="S44" s="20">
        <v>1600</v>
      </c>
      <c r="T44" s="25">
        <v>1.9108280254777099</v>
      </c>
      <c r="U44" s="20">
        <v>2500</v>
      </c>
      <c r="V44" s="25">
        <v>2.4590163934426199</v>
      </c>
      <c r="W44" s="20">
        <v>6520</v>
      </c>
      <c r="X44" s="25">
        <v>7.2368421052631602</v>
      </c>
      <c r="Y44" s="20">
        <v>2630</v>
      </c>
      <c r="Z44" s="25">
        <v>1.54440154440154</v>
      </c>
      <c r="AA44" s="20">
        <v>20590</v>
      </c>
      <c r="AB44" s="25">
        <v>0.292255236239649</v>
      </c>
      <c r="AC44" s="20">
        <v>5920</v>
      </c>
      <c r="AD44" s="25">
        <v>-1.4975041597337799</v>
      </c>
      <c r="AE44" s="20">
        <v>1340</v>
      </c>
      <c r="AF44" s="25">
        <v>2.2900763358778602</v>
      </c>
      <c r="AG44" s="20">
        <v>2970</v>
      </c>
      <c r="AH44" s="25">
        <v>2.4137931034482798</v>
      </c>
      <c r="AI44" s="20">
        <v>6980</v>
      </c>
      <c r="AJ44" s="25">
        <v>2.3460410557184801</v>
      </c>
      <c r="AK44" s="20">
        <v>3760</v>
      </c>
      <c r="AL44" s="25">
        <v>3.8674033149171301</v>
      </c>
      <c r="AM44" s="20">
        <v>2310</v>
      </c>
      <c r="AN44" s="25">
        <v>-2.9411764705882399</v>
      </c>
      <c r="AO44" s="20">
        <v>570</v>
      </c>
      <c r="AP44" s="25">
        <v>16.326530612244898</v>
      </c>
      <c r="AQ44" s="20">
        <v>2450</v>
      </c>
      <c r="AR44" s="25">
        <v>1.2396694214876001</v>
      </c>
      <c r="AS44" s="20">
        <v>2650</v>
      </c>
      <c r="AT44" s="25">
        <v>6.8548387096774199</v>
      </c>
      <c r="AU44" s="20">
        <v>3900</v>
      </c>
      <c r="AV44" s="25">
        <v>2.9023746701847002</v>
      </c>
      <c r="AW44" s="20">
        <v>2040</v>
      </c>
      <c r="AX44" s="25">
        <v>9.0909090909090899</v>
      </c>
      <c r="AY44" s="20">
        <v>4280</v>
      </c>
      <c r="AZ44" s="25">
        <v>5.15970515970516</v>
      </c>
      <c r="BA44" s="20">
        <v>5080</v>
      </c>
      <c r="BB44" s="25">
        <v>-0.58708414872798398</v>
      </c>
      <c r="BC44" s="20">
        <v>4330</v>
      </c>
      <c r="BD44" s="25">
        <v>9.0680100755667503</v>
      </c>
      <c r="BE44" s="20">
        <v>9350</v>
      </c>
      <c r="BF44" s="25">
        <v>2.86028602860286</v>
      </c>
      <c r="BG44" s="20">
        <v>3090</v>
      </c>
      <c r="BH44" s="25">
        <v>4.3918918918918903</v>
      </c>
      <c r="BI44" s="20">
        <v>11220</v>
      </c>
      <c r="BJ44" s="25">
        <v>1.4466546112115699</v>
      </c>
      <c r="BK44" s="20">
        <v>9660</v>
      </c>
      <c r="BL44" s="25">
        <v>2.6567481402762998</v>
      </c>
      <c r="BM44" s="20">
        <v>16380</v>
      </c>
      <c r="BN44" s="25">
        <v>5.0673508659397104</v>
      </c>
      <c r="BO44" s="20">
        <v>2280</v>
      </c>
      <c r="BP44" s="25">
        <v>3.6363636363636398</v>
      </c>
      <c r="BQ44" s="20">
        <v>12790</v>
      </c>
      <c r="BR44" s="25">
        <v>0.70866141732283505</v>
      </c>
      <c r="BS44" s="20">
        <v>18720</v>
      </c>
      <c r="BT44" s="25">
        <v>1.02536427415003</v>
      </c>
      <c r="BU44" s="20">
        <v>10450</v>
      </c>
      <c r="BV44" s="25">
        <v>1.6536964980544699</v>
      </c>
      <c r="BW44" s="20">
        <v>1410</v>
      </c>
      <c r="BX44" s="25">
        <v>5.2238805970149196</v>
      </c>
      <c r="BY44" s="20">
        <v>5520</v>
      </c>
      <c r="BZ44" s="25">
        <v>2.2222222222222201</v>
      </c>
      <c r="CA44" s="20">
        <v>9680</v>
      </c>
      <c r="CB44" s="25">
        <v>6.4906490649064903</v>
      </c>
      <c r="CC44" s="20">
        <v>2720</v>
      </c>
      <c r="CD44" s="25">
        <v>-2.8571428571428599</v>
      </c>
      <c r="CE44" s="20">
        <v>3570</v>
      </c>
      <c r="CF44" s="25">
        <v>1.70940170940171</v>
      </c>
      <c r="CG44" s="20">
        <v>3130</v>
      </c>
      <c r="CH44" s="25">
        <v>0.32051282051281998</v>
      </c>
      <c r="CI44" s="20">
        <v>5550</v>
      </c>
      <c r="CJ44" s="25">
        <v>0.90909090909090895</v>
      </c>
      <c r="CK44" s="20">
        <v>2360</v>
      </c>
      <c r="CL44" s="25">
        <v>1.28755364806867</v>
      </c>
      <c r="CM44" s="20">
        <v>13680</v>
      </c>
      <c r="CN44" s="25">
        <v>-1.01302460202605</v>
      </c>
      <c r="CO44" s="20">
        <v>3880</v>
      </c>
      <c r="CP44" s="25">
        <v>0.51813471502590702</v>
      </c>
      <c r="CQ44" s="20">
        <v>1920</v>
      </c>
      <c r="CR44" s="25">
        <v>0</v>
      </c>
      <c r="CS44" s="20">
        <v>3530</v>
      </c>
      <c r="CT44" s="25">
        <v>1.1461318051575899</v>
      </c>
      <c r="CU44" s="20">
        <v>1020</v>
      </c>
      <c r="CV44" s="25">
        <v>5.1546391752577296</v>
      </c>
      <c r="CW44" s="20">
        <v>3450</v>
      </c>
      <c r="CX44" s="25">
        <v>5.8282208588957003</v>
      </c>
      <c r="CY44" s="20">
        <v>3850</v>
      </c>
      <c r="CZ44" s="25">
        <v>1.5831134564643801</v>
      </c>
      <c r="DA44" s="20">
        <v>4270</v>
      </c>
      <c r="DB44" s="25">
        <v>3.1400966183574899</v>
      </c>
      <c r="DC44" s="20">
        <v>1900</v>
      </c>
      <c r="DD44" s="25">
        <v>3.8251366120218599</v>
      </c>
      <c r="DE44" s="20">
        <v>2220</v>
      </c>
      <c r="DF44" s="25">
        <v>2.7777777777777799</v>
      </c>
      <c r="DG44" s="20">
        <v>5210</v>
      </c>
      <c r="DH44" s="25">
        <v>2.15686274509804</v>
      </c>
      <c r="DI44" s="20">
        <v>1200</v>
      </c>
      <c r="DJ44" s="25">
        <v>14.285714285714301</v>
      </c>
      <c r="DK44" s="20">
        <v>7550</v>
      </c>
      <c r="DL44" s="25">
        <v>3.9944903581267202</v>
      </c>
      <c r="DM44" s="20">
        <v>12390</v>
      </c>
      <c r="DN44" s="25">
        <v>3.5953177257525102</v>
      </c>
      <c r="DO44" s="20">
        <v>3610</v>
      </c>
      <c r="DP44" s="25">
        <v>0.55710306406685195</v>
      </c>
      <c r="DQ44" s="20">
        <v>29930</v>
      </c>
      <c r="DR44" s="25">
        <v>2.3247863247863201</v>
      </c>
      <c r="DS44" s="20">
        <v>6600</v>
      </c>
      <c r="DT44" s="25">
        <v>3.4482758620689702</v>
      </c>
      <c r="DU44" s="20">
        <v>2590</v>
      </c>
      <c r="DV44" s="25">
        <v>1.171875</v>
      </c>
      <c r="DW44" s="20">
        <v>15190</v>
      </c>
      <c r="DX44" s="25">
        <v>-0.78380143696930105</v>
      </c>
      <c r="DY44" s="20">
        <v>5020</v>
      </c>
      <c r="DZ44" s="25">
        <v>5.46218487394958</v>
      </c>
      <c r="EA44" s="20">
        <v>7610</v>
      </c>
      <c r="EB44" s="25">
        <v>2.6990553306342799</v>
      </c>
      <c r="EC44" s="20">
        <v>3940</v>
      </c>
      <c r="ED44" s="25">
        <v>1.2853470437018</v>
      </c>
      <c r="EE44" s="20">
        <v>4850</v>
      </c>
      <c r="EF44" s="25">
        <v>2.9723991507431</v>
      </c>
      <c r="EG44" s="20">
        <v>8190</v>
      </c>
      <c r="EH44" s="25">
        <v>10.080645161290301</v>
      </c>
      <c r="EI44" s="20">
        <v>5070</v>
      </c>
      <c r="EJ44" s="25">
        <v>6.7368421052631602</v>
      </c>
      <c r="EK44" s="20">
        <v>13590</v>
      </c>
      <c r="EL44" s="25">
        <v>4.3778801843317998</v>
      </c>
      <c r="EM44" s="20">
        <v>2880</v>
      </c>
      <c r="EN44" s="25">
        <v>7.0631970260222996</v>
      </c>
      <c r="EO44" s="20">
        <v>4100</v>
      </c>
      <c r="EP44" s="25">
        <v>0</v>
      </c>
      <c r="EQ44" s="20">
        <v>4250</v>
      </c>
      <c r="ER44" s="25">
        <v>2.6570048309178702</v>
      </c>
      <c r="ES44" s="20">
        <v>2640</v>
      </c>
      <c r="ET44" s="25">
        <v>6.4516129032258096</v>
      </c>
      <c r="EU44" s="20">
        <v>4670</v>
      </c>
      <c r="EV44" s="25">
        <v>6.6210045662100496</v>
      </c>
      <c r="EW44" s="20">
        <v>12300</v>
      </c>
      <c r="EX44" s="25">
        <v>0.49019607843137297</v>
      </c>
      <c r="EY44" s="20">
        <v>19110</v>
      </c>
      <c r="EZ44" s="25">
        <v>5.4054054054054097</v>
      </c>
      <c r="FA44" s="20">
        <v>7560</v>
      </c>
      <c r="FB44" s="25">
        <v>3.9889958734525401</v>
      </c>
      <c r="FC44" s="20">
        <v>7620</v>
      </c>
      <c r="FD44" s="25">
        <v>4.8143053645116902</v>
      </c>
      <c r="FE44" s="20">
        <v>3900</v>
      </c>
      <c r="FF44" s="25">
        <v>0.25706940874035999</v>
      </c>
      <c r="FG44" s="20">
        <v>8170</v>
      </c>
      <c r="FH44" s="25">
        <v>5.2835051546391796</v>
      </c>
      <c r="FI44" s="20">
        <v>4420</v>
      </c>
      <c r="FJ44" s="25">
        <v>2.5522041763341101</v>
      </c>
      <c r="FK44" s="20">
        <v>3020</v>
      </c>
      <c r="FL44" s="25">
        <v>2.72108843537415</v>
      </c>
      <c r="FM44" s="20">
        <v>9150</v>
      </c>
      <c r="FN44" s="25">
        <v>4.6910755148741403</v>
      </c>
      <c r="FO44" s="20">
        <v>6190</v>
      </c>
      <c r="FP44" s="25">
        <v>0</v>
      </c>
      <c r="FQ44" s="20">
        <v>5370</v>
      </c>
      <c r="FR44" s="25">
        <v>3.0710172744721702</v>
      </c>
      <c r="FS44" s="20">
        <v>3090</v>
      </c>
      <c r="FT44" s="25">
        <v>1.98019801980198</v>
      </c>
      <c r="FU44" s="20">
        <v>4140</v>
      </c>
      <c r="FV44" s="25">
        <v>2.7295285359801502</v>
      </c>
      <c r="FW44" s="20">
        <v>3390</v>
      </c>
      <c r="FX44" s="25">
        <v>0</v>
      </c>
      <c r="FY44" s="20">
        <v>3140</v>
      </c>
      <c r="FZ44" s="25">
        <v>10.563380281690099</v>
      </c>
      <c r="GA44" s="20">
        <v>1090</v>
      </c>
      <c r="GB44" s="25">
        <v>4.8076923076923102</v>
      </c>
      <c r="GC44" s="20">
        <v>7240</v>
      </c>
      <c r="GD44" s="25">
        <v>0.83565459610027903</v>
      </c>
      <c r="GE44" s="20">
        <v>8840</v>
      </c>
      <c r="GF44" s="25">
        <v>1.1441647597254001</v>
      </c>
      <c r="GG44" s="20">
        <v>12700</v>
      </c>
      <c r="GH44" s="25">
        <v>3.0008110300081099</v>
      </c>
      <c r="GI44" s="20">
        <v>6930</v>
      </c>
      <c r="GJ44" s="25">
        <v>5.31914893617021</v>
      </c>
      <c r="GK44" s="20">
        <v>6180</v>
      </c>
      <c r="GL44" s="25">
        <v>12.1597096188748</v>
      </c>
      <c r="GM44" s="20">
        <v>6260</v>
      </c>
      <c r="GN44" s="25">
        <v>-3.5439137134052401</v>
      </c>
      <c r="GO44" s="20">
        <v>4070</v>
      </c>
      <c r="GP44" s="25">
        <v>3.2994923857868002</v>
      </c>
      <c r="GQ44" s="20">
        <v>1540</v>
      </c>
      <c r="GR44" s="25">
        <v>-0.64516129032258096</v>
      </c>
      <c r="GS44" s="20">
        <v>9520</v>
      </c>
      <c r="GT44" s="25">
        <v>4.3859649122807003</v>
      </c>
      <c r="GU44" s="20" t="s">
        <v>19</v>
      </c>
      <c r="GV44" s="25" t="s">
        <v>19</v>
      </c>
    </row>
    <row r="45" spans="1:204" ht="15" customHeight="1" x14ac:dyDescent="0.25">
      <c r="A45" s="6">
        <v>44562</v>
      </c>
      <c r="B45" s="26" t="s">
        <v>4</v>
      </c>
      <c r="C45" s="20">
        <v>3430</v>
      </c>
      <c r="D45" s="25">
        <v>2.6946107784431099</v>
      </c>
      <c r="E45" s="20">
        <v>6050</v>
      </c>
      <c r="F45" s="25">
        <v>4.8526863084922001</v>
      </c>
      <c r="G45" s="20">
        <v>3200</v>
      </c>
      <c r="H45" s="25">
        <v>-0.92879256965944301</v>
      </c>
      <c r="I45" s="20">
        <v>1950</v>
      </c>
      <c r="J45" s="25">
        <v>3.7234042553191502</v>
      </c>
      <c r="K45" s="20">
        <v>1290</v>
      </c>
      <c r="L45" s="25">
        <v>-0.76923076923076905</v>
      </c>
      <c r="M45" s="20">
        <v>10590</v>
      </c>
      <c r="N45" s="25">
        <v>1.24282982791587</v>
      </c>
      <c r="O45" s="20">
        <v>2640</v>
      </c>
      <c r="P45" s="25">
        <v>10.924369747899201</v>
      </c>
      <c r="Q45" s="20">
        <v>2800</v>
      </c>
      <c r="R45" s="25">
        <v>1.4492753623188399</v>
      </c>
      <c r="S45" s="20">
        <v>1600</v>
      </c>
      <c r="T45" s="25">
        <v>2.5641025641025599</v>
      </c>
      <c r="U45" s="20">
        <v>2520</v>
      </c>
      <c r="V45" s="25">
        <v>3.27868852459016</v>
      </c>
      <c r="W45" s="20">
        <v>6510</v>
      </c>
      <c r="X45" s="25">
        <v>6.7213114754098404</v>
      </c>
      <c r="Y45" s="20">
        <v>2650</v>
      </c>
      <c r="Z45" s="25">
        <v>2.7131782945736398</v>
      </c>
      <c r="AA45" s="20">
        <v>20580</v>
      </c>
      <c r="AB45" s="25">
        <v>1.0309278350515501</v>
      </c>
      <c r="AC45" s="20">
        <v>5870</v>
      </c>
      <c r="AD45" s="25">
        <v>-2.3294509151414302</v>
      </c>
      <c r="AE45" s="20">
        <v>1340</v>
      </c>
      <c r="AF45" s="25">
        <v>3.0769230769230802</v>
      </c>
      <c r="AG45" s="20">
        <v>2950</v>
      </c>
      <c r="AH45" s="25">
        <v>1.02739726027397</v>
      </c>
      <c r="AI45" s="20">
        <v>6990</v>
      </c>
      <c r="AJ45" s="25">
        <v>3.5555555555555598</v>
      </c>
      <c r="AK45" s="20">
        <v>3770</v>
      </c>
      <c r="AL45" s="25">
        <v>4.43213296398892</v>
      </c>
      <c r="AM45" s="20">
        <v>2270</v>
      </c>
      <c r="AN45" s="25">
        <v>-4.2194092827004201</v>
      </c>
      <c r="AO45" s="20">
        <v>580</v>
      </c>
      <c r="AP45" s="25">
        <v>16</v>
      </c>
      <c r="AQ45" s="20">
        <v>2450</v>
      </c>
      <c r="AR45" s="25">
        <v>1.2396694214876001</v>
      </c>
      <c r="AS45" s="20">
        <v>2670</v>
      </c>
      <c r="AT45" s="25">
        <v>8.5365853658536608</v>
      </c>
      <c r="AU45" s="20">
        <v>3920</v>
      </c>
      <c r="AV45" s="25">
        <v>3.4300791556728201</v>
      </c>
      <c r="AW45" s="20">
        <v>2040</v>
      </c>
      <c r="AX45" s="25">
        <v>9.67741935483871</v>
      </c>
      <c r="AY45" s="20">
        <v>4260</v>
      </c>
      <c r="AZ45" s="25">
        <v>4.6683046683046703</v>
      </c>
      <c r="BA45" s="20">
        <v>5060</v>
      </c>
      <c r="BB45" s="25">
        <v>-0.39370078740157499</v>
      </c>
      <c r="BC45" s="20">
        <v>4340</v>
      </c>
      <c r="BD45" s="25">
        <v>9.0452261306532709</v>
      </c>
      <c r="BE45" s="20">
        <v>9390</v>
      </c>
      <c r="BF45" s="25">
        <v>4.6822742474916401</v>
      </c>
      <c r="BG45" s="20">
        <v>3110</v>
      </c>
      <c r="BH45" s="25">
        <v>5.42372881355932</v>
      </c>
      <c r="BI45" s="20">
        <v>11290</v>
      </c>
      <c r="BJ45" s="25">
        <v>2.45009074410163</v>
      </c>
      <c r="BK45" s="20">
        <v>9650</v>
      </c>
      <c r="BL45" s="25">
        <v>2.9882604055496298</v>
      </c>
      <c r="BM45" s="20">
        <v>16430</v>
      </c>
      <c r="BN45" s="25">
        <v>5.7952350289761796</v>
      </c>
      <c r="BO45" s="20">
        <v>2270</v>
      </c>
      <c r="BP45" s="25">
        <v>3.6529680365296802</v>
      </c>
      <c r="BQ45" s="20">
        <v>12840</v>
      </c>
      <c r="BR45" s="25">
        <v>1.1023622047244099</v>
      </c>
      <c r="BS45" s="20">
        <v>18720</v>
      </c>
      <c r="BT45" s="25">
        <v>1.40845070422535</v>
      </c>
      <c r="BU45" s="20">
        <v>10480</v>
      </c>
      <c r="BV45" s="25">
        <v>2.8459273797840998</v>
      </c>
      <c r="BW45" s="20">
        <v>1410</v>
      </c>
      <c r="BX45" s="25">
        <v>6.8181818181818201</v>
      </c>
      <c r="BY45" s="20">
        <v>5480</v>
      </c>
      <c r="BZ45" s="25">
        <v>3.0075187969924801</v>
      </c>
      <c r="CA45" s="20">
        <v>9700</v>
      </c>
      <c r="CB45" s="25">
        <v>7.0640176600441498</v>
      </c>
      <c r="CC45" s="20">
        <v>2710</v>
      </c>
      <c r="CD45" s="25">
        <v>-2.16606498194946</v>
      </c>
      <c r="CE45" s="20">
        <v>3530</v>
      </c>
      <c r="CF45" s="25">
        <v>0.28409090909090901</v>
      </c>
      <c r="CG45" s="20">
        <v>3130</v>
      </c>
      <c r="CH45" s="25">
        <v>1.95439739413681</v>
      </c>
      <c r="CI45" s="20">
        <v>5530</v>
      </c>
      <c r="CJ45" s="25">
        <v>1.2820512820512799</v>
      </c>
      <c r="CK45" s="20">
        <v>2370</v>
      </c>
      <c r="CL45" s="25">
        <v>2.5974025974026</v>
      </c>
      <c r="CM45" s="20">
        <v>13590</v>
      </c>
      <c r="CN45" s="25">
        <v>-0.80291970802919699</v>
      </c>
      <c r="CO45" s="20">
        <v>3890</v>
      </c>
      <c r="CP45" s="25">
        <v>0.77720207253885998</v>
      </c>
      <c r="CQ45" s="20">
        <v>1930</v>
      </c>
      <c r="CR45" s="25">
        <v>2.1164021164021198</v>
      </c>
      <c r="CS45" s="20">
        <v>3530</v>
      </c>
      <c r="CT45" s="25">
        <v>1.7291066282420799</v>
      </c>
      <c r="CU45" s="20">
        <v>1010</v>
      </c>
      <c r="CV45" s="25">
        <v>3.06122448979592</v>
      </c>
      <c r="CW45" s="20">
        <v>3490</v>
      </c>
      <c r="CX45" s="25">
        <v>7.0552147239263796</v>
      </c>
      <c r="CY45" s="20">
        <v>3830</v>
      </c>
      <c r="CZ45" s="25">
        <v>2.9569892473118302</v>
      </c>
      <c r="DA45" s="20">
        <v>4270</v>
      </c>
      <c r="DB45" s="25">
        <v>3.1400966183574899</v>
      </c>
      <c r="DC45" s="20">
        <v>1910</v>
      </c>
      <c r="DD45" s="25">
        <v>4.3715846994535497</v>
      </c>
      <c r="DE45" s="20">
        <v>2220</v>
      </c>
      <c r="DF45" s="25">
        <v>4.2253521126760596</v>
      </c>
      <c r="DG45" s="20">
        <v>5200</v>
      </c>
      <c r="DH45" s="25">
        <v>2.7667984189723298</v>
      </c>
      <c r="DI45" s="20">
        <v>1210</v>
      </c>
      <c r="DJ45" s="25">
        <v>15.2380952380952</v>
      </c>
      <c r="DK45" s="20">
        <v>7600</v>
      </c>
      <c r="DL45" s="25">
        <v>4.10958904109589</v>
      </c>
      <c r="DM45" s="20">
        <v>12340</v>
      </c>
      <c r="DN45" s="25">
        <v>3.2635983263598298</v>
      </c>
      <c r="DO45" s="20">
        <v>3600</v>
      </c>
      <c r="DP45" s="25">
        <v>0.27855153203342597</v>
      </c>
      <c r="DQ45" s="20">
        <v>29870</v>
      </c>
      <c r="DR45" s="25">
        <v>2.3997257456290702</v>
      </c>
      <c r="DS45" s="20">
        <v>6590</v>
      </c>
      <c r="DT45" s="25">
        <v>3.2915360501567399</v>
      </c>
      <c r="DU45" s="20">
        <v>2580</v>
      </c>
      <c r="DV45" s="25">
        <v>2.38095238095238</v>
      </c>
      <c r="DW45" s="20">
        <v>15170</v>
      </c>
      <c r="DX45" s="25">
        <v>-0.45931758530183697</v>
      </c>
      <c r="DY45" s="20">
        <v>5020</v>
      </c>
      <c r="DZ45" s="25">
        <v>5.6842105263157903</v>
      </c>
      <c r="EA45" s="20">
        <v>7640</v>
      </c>
      <c r="EB45" s="25">
        <v>3.9455782312925201</v>
      </c>
      <c r="EC45" s="20">
        <v>3920</v>
      </c>
      <c r="ED45" s="25">
        <v>1.55440414507772</v>
      </c>
      <c r="EE45" s="20">
        <v>4860</v>
      </c>
      <c r="EF45" s="25">
        <v>3.62473347547974</v>
      </c>
      <c r="EG45" s="20">
        <v>8270</v>
      </c>
      <c r="EH45" s="25">
        <v>11.3055181695828</v>
      </c>
      <c r="EI45" s="20">
        <v>5070</v>
      </c>
      <c r="EJ45" s="25">
        <v>5.625</v>
      </c>
      <c r="EK45" s="20">
        <v>13610</v>
      </c>
      <c r="EL45" s="25">
        <v>5.0154320987654302</v>
      </c>
      <c r="EM45" s="20">
        <v>2850</v>
      </c>
      <c r="EN45" s="25">
        <v>5.5555555555555598</v>
      </c>
      <c r="EO45" s="20">
        <v>4130</v>
      </c>
      <c r="EP45" s="25">
        <v>2.2277227722772301</v>
      </c>
      <c r="EQ45" s="20">
        <v>4290</v>
      </c>
      <c r="ER45" s="25">
        <v>3.87409200968523</v>
      </c>
      <c r="ES45" s="20">
        <v>2650</v>
      </c>
      <c r="ET45" s="25">
        <v>6.8548387096774199</v>
      </c>
      <c r="EU45" s="20">
        <v>4630</v>
      </c>
      <c r="EV45" s="25">
        <v>5.9496567505720801</v>
      </c>
      <c r="EW45" s="20">
        <v>12230</v>
      </c>
      <c r="EX45" s="25">
        <v>0.74135090609555199</v>
      </c>
      <c r="EY45" s="20">
        <v>19170</v>
      </c>
      <c r="EZ45" s="25">
        <v>5.7947019867549701</v>
      </c>
      <c r="FA45" s="20">
        <v>7610</v>
      </c>
      <c r="FB45" s="25">
        <v>5.5478502080443803</v>
      </c>
      <c r="FC45" s="20">
        <v>7650</v>
      </c>
      <c r="FD45" s="25">
        <v>5.8091286307053904</v>
      </c>
      <c r="FE45" s="20">
        <v>3910</v>
      </c>
      <c r="FF45" s="25">
        <v>1.5584415584415601</v>
      </c>
      <c r="FG45" s="20">
        <v>8170</v>
      </c>
      <c r="FH45" s="25">
        <v>5.1480051480051499</v>
      </c>
      <c r="FI45" s="20">
        <v>4420</v>
      </c>
      <c r="FJ45" s="25">
        <v>2.31481481481481</v>
      </c>
      <c r="FK45" s="20">
        <v>3020</v>
      </c>
      <c r="FL45" s="25">
        <v>2.72108843537415</v>
      </c>
      <c r="FM45" s="20">
        <v>9160</v>
      </c>
      <c r="FN45" s="25">
        <v>4.8054919908466802</v>
      </c>
      <c r="FO45" s="20">
        <v>6160</v>
      </c>
      <c r="FP45" s="25">
        <v>0.16260162601625999</v>
      </c>
      <c r="FQ45" s="20">
        <v>5340</v>
      </c>
      <c r="FR45" s="25">
        <v>2.6923076923076898</v>
      </c>
      <c r="FS45" s="20">
        <v>3110</v>
      </c>
      <c r="FT45" s="25">
        <v>2.6402640264026398</v>
      </c>
      <c r="FU45" s="20">
        <v>4140</v>
      </c>
      <c r="FV45" s="25">
        <v>2.7295285359801502</v>
      </c>
      <c r="FW45" s="20">
        <v>3400</v>
      </c>
      <c r="FX45" s="25">
        <v>0.89020771513353103</v>
      </c>
      <c r="FY45" s="20">
        <v>3150</v>
      </c>
      <c r="FZ45" s="25">
        <v>10.526315789473699</v>
      </c>
      <c r="GA45" s="20">
        <v>1110</v>
      </c>
      <c r="GB45" s="25">
        <v>6.7307692307692299</v>
      </c>
      <c r="GC45" s="20">
        <v>7210</v>
      </c>
      <c r="GD45" s="25">
        <v>1.2640449438202199</v>
      </c>
      <c r="GE45" s="20">
        <v>8790</v>
      </c>
      <c r="GF45" s="25">
        <v>1.50115473441109</v>
      </c>
      <c r="GG45" s="20">
        <v>12770</v>
      </c>
      <c r="GH45" s="25">
        <v>4.5008183306055596</v>
      </c>
      <c r="GI45" s="20">
        <v>6970</v>
      </c>
      <c r="GJ45" s="25">
        <v>5.9270516717325199</v>
      </c>
      <c r="GK45" s="20">
        <v>6250</v>
      </c>
      <c r="GL45" s="25">
        <v>13.843351548269601</v>
      </c>
      <c r="GM45" s="20">
        <v>6290</v>
      </c>
      <c r="GN45" s="25">
        <v>-1.71875</v>
      </c>
      <c r="GO45" s="20">
        <v>4050</v>
      </c>
      <c r="GP45" s="25">
        <v>4.1131105398457599</v>
      </c>
      <c r="GQ45" s="20">
        <v>1520</v>
      </c>
      <c r="GR45" s="25">
        <v>-1.2987012987013</v>
      </c>
      <c r="GS45" s="20">
        <v>9490</v>
      </c>
      <c r="GT45" s="25">
        <v>3.4896401308615101</v>
      </c>
      <c r="GU45" s="20" t="s">
        <v>19</v>
      </c>
      <c r="GV45" s="25" t="s">
        <v>19</v>
      </c>
    </row>
    <row r="46" spans="1:204" ht="15" customHeight="1" x14ac:dyDescent="0.25">
      <c r="A46" s="6">
        <v>44593</v>
      </c>
      <c r="B46" s="26" t="s">
        <v>4</v>
      </c>
      <c r="C46" s="20">
        <v>3470</v>
      </c>
      <c r="D46" s="25">
        <v>3.5820895522388101</v>
      </c>
      <c r="E46" s="20">
        <v>6040</v>
      </c>
      <c r="F46" s="25">
        <v>4.3177892918825602</v>
      </c>
      <c r="G46" s="20">
        <v>3190</v>
      </c>
      <c r="H46" s="25">
        <v>-1.2383900928792599</v>
      </c>
      <c r="I46" s="20">
        <v>1940</v>
      </c>
      <c r="J46" s="25">
        <v>3.1914893617021298</v>
      </c>
      <c r="K46" s="20">
        <v>1300</v>
      </c>
      <c r="L46" s="25">
        <v>-0.76335877862595403</v>
      </c>
      <c r="M46" s="20">
        <v>10650</v>
      </c>
      <c r="N46" s="25">
        <v>2.1093000958772801</v>
      </c>
      <c r="O46" s="20">
        <v>2670</v>
      </c>
      <c r="P46" s="25">
        <v>11.25</v>
      </c>
      <c r="Q46" s="20">
        <v>2790</v>
      </c>
      <c r="R46" s="25">
        <v>1.0869565217391299</v>
      </c>
      <c r="S46" s="20">
        <v>1610</v>
      </c>
      <c r="T46" s="25">
        <v>3.2051282051282</v>
      </c>
      <c r="U46" s="20">
        <v>2530</v>
      </c>
      <c r="V46" s="25">
        <v>3.2653061224489801</v>
      </c>
      <c r="W46" s="20">
        <v>6540</v>
      </c>
      <c r="X46" s="25">
        <v>6.5146579804560298</v>
      </c>
      <c r="Y46" s="20">
        <v>2680</v>
      </c>
      <c r="Z46" s="25">
        <v>3.4749034749034799</v>
      </c>
      <c r="AA46" s="20">
        <v>20560</v>
      </c>
      <c r="AB46" s="25">
        <v>0.78431372549019596</v>
      </c>
      <c r="AC46" s="20">
        <v>5860</v>
      </c>
      <c r="AD46" s="25">
        <v>-2.8192371475953601</v>
      </c>
      <c r="AE46" s="20">
        <v>1350</v>
      </c>
      <c r="AF46" s="25">
        <v>3.0534351145038201</v>
      </c>
      <c r="AG46" s="20">
        <v>2960</v>
      </c>
      <c r="AH46" s="25">
        <v>1.0238907849829399</v>
      </c>
      <c r="AI46" s="20">
        <v>6980</v>
      </c>
      <c r="AJ46" s="25">
        <v>3.7147102526003</v>
      </c>
      <c r="AK46" s="20">
        <v>3770</v>
      </c>
      <c r="AL46" s="25">
        <v>3.8567493112947702</v>
      </c>
      <c r="AM46" s="20">
        <v>2250</v>
      </c>
      <c r="AN46" s="25">
        <v>-4.2553191489361701</v>
      </c>
      <c r="AO46" s="20">
        <v>590</v>
      </c>
      <c r="AP46" s="25">
        <v>18</v>
      </c>
      <c r="AQ46" s="20">
        <v>2460</v>
      </c>
      <c r="AR46" s="25">
        <v>1.65289256198347</v>
      </c>
      <c r="AS46" s="20">
        <v>2690</v>
      </c>
      <c r="AT46" s="25">
        <v>9.7959183673469408</v>
      </c>
      <c r="AU46" s="20">
        <v>3910</v>
      </c>
      <c r="AV46" s="25">
        <v>2.8947368421052602</v>
      </c>
      <c r="AW46" s="20">
        <v>2060</v>
      </c>
      <c r="AX46" s="25">
        <v>10.160427807486601</v>
      </c>
      <c r="AY46" s="20">
        <v>4280</v>
      </c>
      <c r="AZ46" s="25">
        <v>5.15970515970516</v>
      </c>
      <c r="BA46" s="20">
        <v>5030</v>
      </c>
      <c r="BB46" s="25">
        <v>-0.78895463510848096</v>
      </c>
      <c r="BC46" s="20">
        <v>4360</v>
      </c>
      <c r="BD46" s="25">
        <v>8.4577114427860707</v>
      </c>
      <c r="BE46" s="20">
        <v>9410</v>
      </c>
      <c r="BF46" s="25">
        <v>4.6718576195773096</v>
      </c>
      <c r="BG46" s="20">
        <v>3130</v>
      </c>
      <c r="BH46" s="25">
        <v>6.1016949152542397</v>
      </c>
      <c r="BI46" s="20">
        <v>11330</v>
      </c>
      <c r="BJ46" s="25">
        <v>2.9064486830154399</v>
      </c>
      <c r="BK46" s="20">
        <v>9680</v>
      </c>
      <c r="BL46" s="25">
        <v>3.19829424307036</v>
      </c>
      <c r="BM46" s="20">
        <v>16460</v>
      </c>
      <c r="BN46" s="25">
        <v>5.8520900321543401</v>
      </c>
      <c r="BO46" s="20">
        <v>2270</v>
      </c>
      <c r="BP46" s="25">
        <v>2.71493212669683</v>
      </c>
      <c r="BQ46" s="20">
        <v>12810</v>
      </c>
      <c r="BR46" s="25">
        <v>0.54945054945054905</v>
      </c>
      <c r="BS46" s="20">
        <v>18740</v>
      </c>
      <c r="BT46" s="25">
        <v>1.5718157181571799</v>
      </c>
      <c r="BU46" s="20">
        <v>10470</v>
      </c>
      <c r="BV46" s="25">
        <v>2.7477919528949899</v>
      </c>
      <c r="BW46" s="20">
        <v>1420</v>
      </c>
      <c r="BX46" s="25">
        <v>7.5757575757575797</v>
      </c>
      <c r="BY46" s="20">
        <v>5500</v>
      </c>
      <c r="BZ46" s="25">
        <v>3.18949343339587</v>
      </c>
      <c r="CA46" s="20">
        <v>9710</v>
      </c>
      <c r="CB46" s="25">
        <v>6.7032967032966999</v>
      </c>
      <c r="CC46" s="20">
        <v>2710</v>
      </c>
      <c r="CD46" s="25">
        <v>-2.16606498194946</v>
      </c>
      <c r="CE46" s="20">
        <v>3530</v>
      </c>
      <c r="CF46" s="25">
        <v>0</v>
      </c>
      <c r="CG46" s="20">
        <v>3140</v>
      </c>
      <c r="CH46" s="25">
        <v>2.6143790849673199</v>
      </c>
      <c r="CI46" s="20">
        <v>5550</v>
      </c>
      <c r="CJ46" s="25">
        <v>2.0220588235294099</v>
      </c>
      <c r="CK46" s="20">
        <v>2370</v>
      </c>
      <c r="CL46" s="25">
        <v>2.5974025974026</v>
      </c>
      <c r="CM46" s="20">
        <v>13560</v>
      </c>
      <c r="CN46" s="25">
        <v>-0.80468178493050502</v>
      </c>
      <c r="CO46" s="20">
        <v>3910</v>
      </c>
      <c r="CP46" s="25">
        <v>1.2953367875647701</v>
      </c>
      <c r="CQ46" s="20">
        <v>1940</v>
      </c>
      <c r="CR46" s="25">
        <v>2.64550264550265</v>
      </c>
      <c r="CS46" s="20">
        <v>3540</v>
      </c>
      <c r="CT46" s="25">
        <v>1.4326647564469901</v>
      </c>
      <c r="CU46" s="20">
        <v>1020</v>
      </c>
      <c r="CV46" s="25">
        <v>3.0303030303030298</v>
      </c>
      <c r="CW46" s="20">
        <v>3530</v>
      </c>
      <c r="CX46" s="25">
        <v>7.9510703363914397</v>
      </c>
      <c r="CY46" s="20">
        <v>3830</v>
      </c>
      <c r="CZ46" s="25">
        <v>3.23450134770889</v>
      </c>
      <c r="DA46" s="20">
        <v>4290</v>
      </c>
      <c r="DB46" s="25">
        <v>3.6231884057971002</v>
      </c>
      <c r="DC46" s="20">
        <v>1930</v>
      </c>
      <c r="DD46" s="25">
        <v>5.4644808743169397</v>
      </c>
      <c r="DE46" s="20">
        <v>2240</v>
      </c>
      <c r="DF46" s="25">
        <v>5.1643192488262901</v>
      </c>
      <c r="DG46" s="20">
        <v>5200</v>
      </c>
      <c r="DH46" s="25">
        <v>2.16110019646365</v>
      </c>
      <c r="DI46" s="20">
        <v>1220</v>
      </c>
      <c r="DJ46" s="25">
        <v>16.1904761904762</v>
      </c>
      <c r="DK46" s="20">
        <v>7620</v>
      </c>
      <c r="DL46" s="25">
        <v>3.81471389645777</v>
      </c>
      <c r="DM46" s="20">
        <v>12370</v>
      </c>
      <c r="DN46" s="25">
        <v>3.16930775646372</v>
      </c>
      <c r="DO46" s="20">
        <v>3620</v>
      </c>
      <c r="DP46" s="25">
        <v>1.1173184357541901</v>
      </c>
      <c r="DQ46" s="20">
        <v>29900</v>
      </c>
      <c r="DR46" s="25">
        <v>2.0129648584101001</v>
      </c>
      <c r="DS46" s="20">
        <v>6610</v>
      </c>
      <c r="DT46" s="25">
        <v>3.9308176100628902</v>
      </c>
      <c r="DU46" s="20">
        <v>2570</v>
      </c>
      <c r="DV46" s="25">
        <v>1.98412698412698</v>
      </c>
      <c r="DW46" s="20">
        <v>15220</v>
      </c>
      <c r="DX46" s="25">
        <v>6.5746219592373395E-2</v>
      </c>
      <c r="DY46" s="20">
        <v>5040</v>
      </c>
      <c r="DZ46" s="25">
        <v>5.6603773584905701</v>
      </c>
      <c r="EA46" s="20">
        <v>7630</v>
      </c>
      <c r="EB46" s="25">
        <v>3.8095238095238102</v>
      </c>
      <c r="EC46" s="20">
        <v>3920</v>
      </c>
      <c r="ED46" s="25">
        <v>1.8181818181818199</v>
      </c>
      <c r="EE46" s="20">
        <v>4870</v>
      </c>
      <c r="EF46" s="25">
        <v>3.8379530916844402</v>
      </c>
      <c r="EG46" s="20">
        <v>5390</v>
      </c>
      <c r="EH46" s="25">
        <v>-27.7479892761394</v>
      </c>
      <c r="EI46" s="20">
        <v>5100</v>
      </c>
      <c r="EJ46" s="25">
        <v>5.1546391752577296</v>
      </c>
      <c r="EK46" s="20">
        <v>13600</v>
      </c>
      <c r="EL46" s="25">
        <v>4.6153846153846203</v>
      </c>
      <c r="EM46" s="20">
        <v>2850</v>
      </c>
      <c r="EN46" s="25">
        <v>5.5555555555555598</v>
      </c>
      <c r="EO46" s="20">
        <v>4140</v>
      </c>
      <c r="EP46" s="25">
        <v>2.7295285359801502</v>
      </c>
      <c r="EQ46" s="20">
        <v>4320</v>
      </c>
      <c r="ER46" s="25">
        <v>4.3478260869565197</v>
      </c>
      <c r="ES46" s="20">
        <v>2660</v>
      </c>
      <c r="ET46" s="25">
        <v>7.2580645161290303</v>
      </c>
      <c r="EU46" s="20">
        <v>4630</v>
      </c>
      <c r="EV46" s="25">
        <v>5.2272727272727302</v>
      </c>
      <c r="EW46" s="20">
        <v>12200</v>
      </c>
      <c r="EX46" s="25">
        <v>0.16420361247947499</v>
      </c>
      <c r="EY46" s="20">
        <v>19230</v>
      </c>
      <c r="EZ46" s="25">
        <v>5.2545155993431898</v>
      </c>
      <c r="FA46" s="20">
        <v>7620</v>
      </c>
      <c r="FB46" s="25">
        <v>4.95867768595041</v>
      </c>
      <c r="FC46" s="20">
        <v>7680</v>
      </c>
      <c r="FD46" s="25">
        <v>6.2240663900414903</v>
      </c>
      <c r="FE46" s="20">
        <v>3920</v>
      </c>
      <c r="FF46" s="25">
        <v>1.8181818181818199</v>
      </c>
      <c r="FG46" s="20">
        <v>8240</v>
      </c>
      <c r="FH46" s="25">
        <v>5.7766367137355603</v>
      </c>
      <c r="FI46" s="20">
        <v>4430</v>
      </c>
      <c r="FJ46" s="25">
        <v>2.3094688221709001</v>
      </c>
      <c r="FK46" s="20">
        <v>3030</v>
      </c>
      <c r="FL46" s="25">
        <v>3.4129692832764502</v>
      </c>
      <c r="FM46" s="20">
        <v>9180</v>
      </c>
      <c r="FN46" s="25">
        <v>4.4368600682593904</v>
      </c>
      <c r="FO46" s="20">
        <v>6190</v>
      </c>
      <c r="FP46" s="25">
        <v>0.65040650406504097</v>
      </c>
      <c r="FQ46" s="20">
        <v>5360</v>
      </c>
      <c r="FR46" s="25">
        <v>3.0769230769230802</v>
      </c>
      <c r="FS46" s="20">
        <v>3120</v>
      </c>
      <c r="FT46" s="25">
        <v>2.9702970297029698</v>
      </c>
      <c r="FU46" s="20">
        <v>4160</v>
      </c>
      <c r="FV46" s="25">
        <v>2.7160493827160499</v>
      </c>
      <c r="FW46" s="20">
        <v>3410</v>
      </c>
      <c r="FX46" s="25">
        <v>0.88757396449704096</v>
      </c>
      <c r="FY46" s="20">
        <v>3160</v>
      </c>
      <c r="FZ46" s="25">
        <v>9.7222222222222197</v>
      </c>
      <c r="GA46" s="20">
        <v>1120</v>
      </c>
      <c r="GB46" s="25">
        <v>7.6923076923076898</v>
      </c>
      <c r="GC46" s="20">
        <v>7180</v>
      </c>
      <c r="GD46" s="25">
        <v>1.2693935119887201</v>
      </c>
      <c r="GE46" s="20">
        <v>8800</v>
      </c>
      <c r="GF46" s="25">
        <v>1.3824884792626699</v>
      </c>
      <c r="GG46" s="20">
        <v>12880</v>
      </c>
      <c r="GH46" s="25">
        <v>5.1428571428571397</v>
      </c>
      <c r="GI46" s="20">
        <v>7010</v>
      </c>
      <c r="GJ46" s="25">
        <v>5.8912386706948601</v>
      </c>
      <c r="GK46" s="20">
        <v>6300</v>
      </c>
      <c r="GL46" s="25">
        <v>13.3093525179856</v>
      </c>
      <c r="GM46" s="20">
        <v>6360</v>
      </c>
      <c r="GN46" s="25">
        <v>-0.31347962382445099</v>
      </c>
      <c r="GO46" s="20">
        <v>4080</v>
      </c>
      <c r="GP46" s="25">
        <v>4.8843187660668397</v>
      </c>
      <c r="GQ46" s="20">
        <v>1530</v>
      </c>
      <c r="GR46" s="25">
        <v>-0.64935064935064901</v>
      </c>
      <c r="GS46" s="20">
        <v>9520</v>
      </c>
      <c r="GT46" s="25">
        <v>3.3659066232356101</v>
      </c>
      <c r="GU46" s="20">
        <v>10</v>
      </c>
      <c r="GV46" s="25" t="s">
        <v>19</v>
      </c>
    </row>
    <row r="47" spans="1:204" ht="15" customHeight="1" x14ac:dyDescent="0.25">
      <c r="A47" s="6">
        <v>44621</v>
      </c>
      <c r="B47" s="26" t="s">
        <v>4</v>
      </c>
      <c r="C47" s="20">
        <v>3490</v>
      </c>
      <c r="D47" s="25">
        <v>3.5608308605341201</v>
      </c>
      <c r="E47" s="20">
        <v>6070</v>
      </c>
      <c r="F47" s="25">
        <v>5.0173010380622802</v>
      </c>
      <c r="G47" s="20">
        <v>3190</v>
      </c>
      <c r="H47" s="25">
        <v>-1.84615384615385</v>
      </c>
      <c r="I47" s="20">
        <v>1940</v>
      </c>
      <c r="J47" s="25">
        <v>2.64550264550265</v>
      </c>
      <c r="K47" s="20">
        <v>1290</v>
      </c>
      <c r="L47" s="25">
        <v>-2.2727272727272698</v>
      </c>
      <c r="M47" s="20">
        <v>10710</v>
      </c>
      <c r="N47" s="25">
        <v>2.6845637583892601</v>
      </c>
      <c r="O47" s="20">
        <v>2670</v>
      </c>
      <c r="P47" s="25">
        <v>10.3305785123967</v>
      </c>
      <c r="Q47" s="20">
        <v>2800</v>
      </c>
      <c r="R47" s="25">
        <v>1.4492753623188399</v>
      </c>
      <c r="S47" s="20">
        <v>1600</v>
      </c>
      <c r="T47" s="25">
        <v>1.9108280254777099</v>
      </c>
      <c r="U47" s="20">
        <v>2530</v>
      </c>
      <c r="V47" s="25">
        <v>3.2653061224489801</v>
      </c>
      <c r="W47" s="20">
        <v>6600</v>
      </c>
      <c r="X47" s="25">
        <v>6.4516129032258096</v>
      </c>
      <c r="Y47" s="20">
        <v>2710</v>
      </c>
      <c r="Z47" s="25">
        <v>5.0387596899224798</v>
      </c>
      <c r="AA47" s="20">
        <v>20570</v>
      </c>
      <c r="AB47" s="25">
        <v>0.439453125</v>
      </c>
      <c r="AC47" s="20">
        <v>5890</v>
      </c>
      <c r="AD47" s="25">
        <v>-2.6446280991735498</v>
      </c>
      <c r="AE47" s="20">
        <v>1360</v>
      </c>
      <c r="AF47" s="25">
        <v>3.0303030303030298</v>
      </c>
      <c r="AG47" s="20">
        <v>2980</v>
      </c>
      <c r="AH47" s="25">
        <v>1.3605442176870699</v>
      </c>
      <c r="AI47" s="20">
        <v>7040</v>
      </c>
      <c r="AJ47" s="25">
        <v>3.98818316100443</v>
      </c>
      <c r="AK47" s="20">
        <v>3800</v>
      </c>
      <c r="AL47" s="25">
        <v>3.8251366120218599</v>
      </c>
      <c r="AM47" s="20">
        <v>2250</v>
      </c>
      <c r="AN47" s="25">
        <v>-4.2553191489361701</v>
      </c>
      <c r="AO47" s="20">
        <v>590</v>
      </c>
      <c r="AP47" s="25">
        <v>15.6862745098039</v>
      </c>
      <c r="AQ47" s="20">
        <v>2470</v>
      </c>
      <c r="AR47" s="25">
        <v>1.22950819672131</v>
      </c>
      <c r="AS47" s="20">
        <v>2740</v>
      </c>
      <c r="AT47" s="25">
        <v>10.4838709677419</v>
      </c>
      <c r="AU47" s="20">
        <v>3930</v>
      </c>
      <c r="AV47" s="25">
        <v>3.1496062992125999</v>
      </c>
      <c r="AW47" s="20">
        <v>2080</v>
      </c>
      <c r="AX47" s="25">
        <v>10.6382978723404</v>
      </c>
      <c r="AY47" s="20">
        <v>4300</v>
      </c>
      <c r="AZ47" s="25">
        <v>5.3921568627451002</v>
      </c>
      <c r="BA47" s="20">
        <v>5030</v>
      </c>
      <c r="BB47" s="25">
        <v>-0.98425196850393704</v>
      </c>
      <c r="BC47" s="20">
        <v>4400</v>
      </c>
      <c r="BD47" s="25">
        <v>8.1081081081081106</v>
      </c>
      <c r="BE47" s="20">
        <v>9430</v>
      </c>
      <c r="BF47" s="25">
        <v>4.7777777777777803</v>
      </c>
      <c r="BG47" s="20">
        <v>3160</v>
      </c>
      <c r="BH47" s="25">
        <v>6.3973063973063997</v>
      </c>
      <c r="BI47" s="20">
        <v>11440</v>
      </c>
      <c r="BJ47" s="25">
        <v>3.52941176470588</v>
      </c>
      <c r="BK47" s="20">
        <v>9730</v>
      </c>
      <c r="BL47" s="25">
        <v>3.5106382978723398</v>
      </c>
      <c r="BM47" s="20">
        <v>16440</v>
      </c>
      <c r="BN47" s="25">
        <v>4.9808429118773896</v>
      </c>
      <c r="BO47" s="20">
        <v>2290</v>
      </c>
      <c r="BP47" s="25">
        <v>2.6905829596412598</v>
      </c>
      <c r="BQ47" s="20">
        <v>12900</v>
      </c>
      <c r="BR47" s="25">
        <v>0.86004691164972602</v>
      </c>
      <c r="BS47" s="20">
        <v>18830</v>
      </c>
      <c r="BT47" s="25">
        <v>1.8388318009735001</v>
      </c>
      <c r="BU47" s="20">
        <v>10450</v>
      </c>
      <c r="BV47" s="25">
        <v>1.9512195121951199</v>
      </c>
      <c r="BW47" s="20">
        <v>1420</v>
      </c>
      <c r="BX47" s="25">
        <v>6.7669172932330799</v>
      </c>
      <c r="BY47" s="20">
        <v>5520</v>
      </c>
      <c r="BZ47" s="25">
        <v>3.1775700934579398</v>
      </c>
      <c r="CA47" s="20">
        <v>9830</v>
      </c>
      <c r="CB47" s="25">
        <v>7.08061002178649</v>
      </c>
      <c r="CC47" s="20">
        <v>2720</v>
      </c>
      <c r="CD47" s="25">
        <v>-1.4492753623188399</v>
      </c>
      <c r="CE47" s="20">
        <v>3530</v>
      </c>
      <c r="CF47" s="25">
        <v>0</v>
      </c>
      <c r="CG47" s="20">
        <v>3160</v>
      </c>
      <c r="CH47" s="25">
        <v>3.2679738562091498</v>
      </c>
      <c r="CI47" s="20">
        <v>5550</v>
      </c>
      <c r="CJ47" s="25">
        <v>1.8348623853210999</v>
      </c>
      <c r="CK47" s="20">
        <v>2370</v>
      </c>
      <c r="CL47" s="25">
        <v>2.1551724137931001</v>
      </c>
      <c r="CM47" s="20">
        <v>13650</v>
      </c>
      <c r="CN47" s="25">
        <v>-7.3206442166910704E-2</v>
      </c>
      <c r="CO47" s="20">
        <v>3950</v>
      </c>
      <c r="CP47" s="25">
        <v>2.0671834625323</v>
      </c>
      <c r="CQ47" s="20">
        <v>1950</v>
      </c>
      <c r="CR47" s="25">
        <v>3.7234042553191502</v>
      </c>
      <c r="CS47" s="20">
        <v>3550</v>
      </c>
      <c r="CT47" s="25">
        <v>1.71919770773639</v>
      </c>
      <c r="CU47" s="20">
        <v>1030</v>
      </c>
      <c r="CV47" s="25">
        <v>4.0404040404040398</v>
      </c>
      <c r="CW47" s="20">
        <v>3570</v>
      </c>
      <c r="CX47" s="25">
        <v>8.5106382978723403</v>
      </c>
      <c r="CY47" s="20">
        <v>3860</v>
      </c>
      <c r="CZ47" s="25">
        <v>3.76344086021505</v>
      </c>
      <c r="DA47" s="20">
        <v>4300</v>
      </c>
      <c r="DB47" s="25">
        <v>3.3653846153846199</v>
      </c>
      <c r="DC47" s="20">
        <v>1950</v>
      </c>
      <c r="DD47" s="25">
        <v>6.5573770491803298</v>
      </c>
      <c r="DE47" s="20">
        <v>2270</v>
      </c>
      <c r="DF47" s="25">
        <v>6.5727699530516404</v>
      </c>
      <c r="DG47" s="20">
        <v>5210</v>
      </c>
      <c r="DH47" s="25">
        <v>1.9569471624266099</v>
      </c>
      <c r="DI47" s="20">
        <v>1230</v>
      </c>
      <c r="DJ47" s="25">
        <v>16.037735849056599</v>
      </c>
      <c r="DK47" s="20">
        <v>7640</v>
      </c>
      <c r="DL47" s="25">
        <v>4.0871934604904601</v>
      </c>
      <c r="DM47" s="20">
        <v>12420</v>
      </c>
      <c r="DN47" s="25">
        <v>2.98507462686567</v>
      </c>
      <c r="DO47" s="20">
        <v>3630</v>
      </c>
      <c r="DP47" s="25">
        <v>1.3966480446927401</v>
      </c>
      <c r="DQ47" s="20">
        <v>30040</v>
      </c>
      <c r="DR47" s="25">
        <v>1.89959294436906</v>
      </c>
      <c r="DS47" s="20">
        <v>6630</v>
      </c>
      <c r="DT47" s="25">
        <v>3.4321372854914198</v>
      </c>
      <c r="DU47" s="20">
        <v>2570</v>
      </c>
      <c r="DV47" s="25">
        <v>1.5810276679841899</v>
      </c>
      <c r="DW47" s="20">
        <v>15270</v>
      </c>
      <c r="DX47" s="25">
        <v>0.52666227781435104</v>
      </c>
      <c r="DY47" s="20">
        <v>5070</v>
      </c>
      <c r="DZ47" s="25">
        <v>6.06694560669456</v>
      </c>
      <c r="EA47" s="20">
        <v>7670</v>
      </c>
      <c r="EB47" s="25">
        <v>4.0705563093622796</v>
      </c>
      <c r="EC47" s="20">
        <v>3940</v>
      </c>
      <c r="ED47" s="25">
        <v>1.80878552971576</v>
      </c>
      <c r="EE47" s="20">
        <v>4900</v>
      </c>
      <c r="EF47" s="25">
        <v>4.0339702760084899</v>
      </c>
      <c r="EG47" s="20">
        <v>8420</v>
      </c>
      <c r="EH47" s="25">
        <v>11.6710875331565</v>
      </c>
      <c r="EI47" s="20">
        <v>5120</v>
      </c>
      <c r="EJ47" s="25">
        <v>5.1334702258726903</v>
      </c>
      <c r="EK47" s="20">
        <v>13680</v>
      </c>
      <c r="EL47" s="25">
        <v>4.5072574484339203</v>
      </c>
      <c r="EM47" s="20">
        <v>2890</v>
      </c>
      <c r="EN47" s="25">
        <v>6.25</v>
      </c>
      <c r="EO47" s="20">
        <v>4160</v>
      </c>
      <c r="EP47" s="25">
        <v>3.2258064516128999</v>
      </c>
      <c r="EQ47" s="20">
        <v>4350</v>
      </c>
      <c r="ER47" s="25">
        <v>4.06698564593301</v>
      </c>
      <c r="ES47" s="20">
        <v>2670</v>
      </c>
      <c r="ET47" s="25">
        <v>7.2289156626505999</v>
      </c>
      <c r="EU47" s="20">
        <v>4650</v>
      </c>
      <c r="EV47" s="25">
        <v>5.2036199095022599</v>
      </c>
      <c r="EW47" s="20">
        <v>12220</v>
      </c>
      <c r="EX47" s="25">
        <v>-0.16339869281045799</v>
      </c>
      <c r="EY47" s="20">
        <v>19320</v>
      </c>
      <c r="EZ47" s="25">
        <v>5</v>
      </c>
      <c r="FA47" s="20">
        <v>7670</v>
      </c>
      <c r="FB47" s="25">
        <v>4.6384720327421496</v>
      </c>
      <c r="FC47" s="20">
        <v>7740</v>
      </c>
      <c r="FD47" s="25">
        <v>6.02739726027397</v>
      </c>
      <c r="FE47" s="20">
        <v>3930</v>
      </c>
      <c r="FF47" s="25">
        <v>1.55038759689922</v>
      </c>
      <c r="FG47" s="20">
        <v>8320</v>
      </c>
      <c r="FH47" s="25">
        <v>6.6666666666666696</v>
      </c>
      <c r="FI47" s="20">
        <v>4420</v>
      </c>
      <c r="FJ47" s="25">
        <v>1.84331797235023</v>
      </c>
      <c r="FK47" s="20">
        <v>3030</v>
      </c>
      <c r="FL47" s="25">
        <v>2.71186440677966</v>
      </c>
      <c r="FM47" s="20">
        <v>9210</v>
      </c>
      <c r="FN47" s="25">
        <v>3.5995500562429701</v>
      </c>
      <c r="FO47" s="20">
        <v>6190</v>
      </c>
      <c r="FP47" s="25">
        <v>0</v>
      </c>
      <c r="FQ47" s="20">
        <v>5350</v>
      </c>
      <c r="FR47" s="25">
        <v>1.9047619047619</v>
      </c>
      <c r="FS47" s="20">
        <v>3150</v>
      </c>
      <c r="FT47" s="25">
        <v>3.6184210526315801</v>
      </c>
      <c r="FU47" s="20">
        <v>4160</v>
      </c>
      <c r="FV47" s="25">
        <v>2.7160493827160499</v>
      </c>
      <c r="FW47" s="20">
        <v>3430</v>
      </c>
      <c r="FX47" s="25">
        <v>1.17994100294985</v>
      </c>
      <c r="FY47" s="20">
        <v>3150</v>
      </c>
      <c r="FZ47" s="25">
        <v>8.2474226804123703</v>
      </c>
      <c r="GA47" s="20">
        <v>1120</v>
      </c>
      <c r="GB47" s="25">
        <v>6.6666666666666696</v>
      </c>
      <c r="GC47" s="20">
        <v>7170</v>
      </c>
      <c r="GD47" s="25">
        <v>0</v>
      </c>
      <c r="GE47" s="20">
        <v>8800</v>
      </c>
      <c r="GF47" s="25">
        <v>0.80183276059564701</v>
      </c>
      <c r="GG47" s="20">
        <v>12990</v>
      </c>
      <c r="GH47" s="25">
        <v>5.0121261115602298</v>
      </c>
      <c r="GI47" s="20">
        <v>7100</v>
      </c>
      <c r="GJ47" s="25">
        <v>6.4467766116941503</v>
      </c>
      <c r="GK47" s="20">
        <v>6380</v>
      </c>
      <c r="GL47" s="25">
        <v>12.920353982300901</v>
      </c>
      <c r="GM47" s="20">
        <v>6490</v>
      </c>
      <c r="GN47" s="25">
        <v>1.2480499219968799</v>
      </c>
      <c r="GO47" s="20">
        <v>4110</v>
      </c>
      <c r="GP47" s="25">
        <v>4.5801526717557204</v>
      </c>
      <c r="GQ47" s="20">
        <v>1560</v>
      </c>
      <c r="GR47" s="25">
        <v>1.2987012987013</v>
      </c>
      <c r="GS47" s="20">
        <v>9610</v>
      </c>
      <c r="GT47" s="25">
        <v>3.4445640473627601</v>
      </c>
      <c r="GU47" s="20">
        <v>10</v>
      </c>
      <c r="GV47" s="25" t="s">
        <v>19</v>
      </c>
    </row>
    <row r="48" spans="1:204" ht="15" customHeight="1" x14ac:dyDescent="0.25">
      <c r="A48" s="6">
        <v>44652</v>
      </c>
      <c r="B48" s="26" t="s">
        <v>4</v>
      </c>
      <c r="C48" s="20">
        <v>3510</v>
      </c>
      <c r="D48" s="25">
        <v>3.8461538461538498</v>
      </c>
      <c r="E48" s="20">
        <v>6100</v>
      </c>
      <c r="F48" s="25">
        <v>4.9913941480206496</v>
      </c>
      <c r="G48" s="20">
        <v>3170</v>
      </c>
      <c r="H48" s="25">
        <v>-2.4615384615384599</v>
      </c>
      <c r="I48" s="20">
        <v>1950</v>
      </c>
      <c r="J48" s="25">
        <v>3.17460317460317</v>
      </c>
      <c r="K48" s="20">
        <v>1290</v>
      </c>
      <c r="L48" s="25">
        <v>-3.0075187969924801</v>
      </c>
      <c r="M48" s="20">
        <v>10800</v>
      </c>
      <c r="N48" s="25">
        <v>3.8461538461538498</v>
      </c>
      <c r="O48" s="20">
        <v>2710</v>
      </c>
      <c r="P48" s="25">
        <v>10.612244897959201</v>
      </c>
      <c r="Q48" s="20">
        <v>2810</v>
      </c>
      <c r="R48" s="25">
        <v>1.44404332129964</v>
      </c>
      <c r="S48" s="20">
        <v>1600</v>
      </c>
      <c r="T48" s="25">
        <v>1.26582278481013</v>
      </c>
      <c r="U48" s="20">
        <v>2560</v>
      </c>
      <c r="V48" s="25">
        <v>3.6437246963562799</v>
      </c>
      <c r="W48" s="20">
        <v>6660</v>
      </c>
      <c r="X48" s="25">
        <v>6.56</v>
      </c>
      <c r="Y48" s="20">
        <v>2730</v>
      </c>
      <c r="Z48" s="25">
        <v>5</v>
      </c>
      <c r="AA48" s="20">
        <v>20630</v>
      </c>
      <c r="AB48" s="25">
        <v>0.58508044856167696</v>
      </c>
      <c r="AC48" s="20">
        <v>5910</v>
      </c>
      <c r="AD48" s="25">
        <v>-2.3140495867768598</v>
      </c>
      <c r="AE48" s="20">
        <v>1370</v>
      </c>
      <c r="AF48" s="25">
        <v>3.0075187969924801</v>
      </c>
      <c r="AG48" s="20">
        <v>3000</v>
      </c>
      <c r="AH48" s="25">
        <v>1.6949152542372901</v>
      </c>
      <c r="AI48" s="20">
        <v>7090</v>
      </c>
      <c r="AJ48" s="25">
        <v>4.2647058823529402</v>
      </c>
      <c r="AK48" s="20">
        <v>3870</v>
      </c>
      <c r="AL48" s="25">
        <v>5.1630434782608701</v>
      </c>
      <c r="AM48" s="20">
        <v>2260</v>
      </c>
      <c r="AN48" s="25">
        <v>-4.2372881355932197</v>
      </c>
      <c r="AO48" s="20">
        <v>610</v>
      </c>
      <c r="AP48" s="25">
        <v>15.094339622641501</v>
      </c>
      <c r="AQ48" s="20">
        <v>2480</v>
      </c>
      <c r="AR48" s="25">
        <v>1.63934426229508</v>
      </c>
      <c r="AS48" s="20">
        <v>2770</v>
      </c>
      <c r="AT48" s="25">
        <v>10.8</v>
      </c>
      <c r="AU48" s="20">
        <v>3970</v>
      </c>
      <c r="AV48" s="25">
        <v>3.6553524804177502</v>
      </c>
      <c r="AW48" s="20">
        <v>2090</v>
      </c>
      <c r="AX48" s="25">
        <v>10.5820105820106</v>
      </c>
      <c r="AY48" s="20">
        <v>4360</v>
      </c>
      <c r="AZ48" s="25">
        <v>6.3414634146341502</v>
      </c>
      <c r="BA48" s="20">
        <v>5070</v>
      </c>
      <c r="BB48" s="25">
        <v>0</v>
      </c>
      <c r="BC48" s="20">
        <v>4450</v>
      </c>
      <c r="BD48" s="25">
        <v>8.5365853658536608</v>
      </c>
      <c r="BE48" s="20">
        <v>9480</v>
      </c>
      <c r="BF48" s="25">
        <v>4.9833887043189398</v>
      </c>
      <c r="BG48" s="20">
        <v>3170</v>
      </c>
      <c r="BH48" s="25">
        <v>6.3758389261744997</v>
      </c>
      <c r="BI48" s="20">
        <v>11540</v>
      </c>
      <c r="BJ48" s="25">
        <v>4.05770964833183</v>
      </c>
      <c r="BK48" s="20">
        <v>9800</v>
      </c>
      <c r="BL48" s="25">
        <v>3.8135593220339001</v>
      </c>
      <c r="BM48" s="20">
        <v>16460</v>
      </c>
      <c r="BN48" s="25">
        <v>4.5743329097839904</v>
      </c>
      <c r="BO48" s="20">
        <v>2320</v>
      </c>
      <c r="BP48" s="25">
        <v>3.5714285714285698</v>
      </c>
      <c r="BQ48" s="20">
        <v>12960</v>
      </c>
      <c r="BR48" s="25">
        <v>0.23201856148491901</v>
      </c>
      <c r="BS48" s="20">
        <v>18940</v>
      </c>
      <c r="BT48" s="25">
        <v>1.88273265196342</v>
      </c>
      <c r="BU48" s="20">
        <v>10470</v>
      </c>
      <c r="BV48" s="25">
        <v>1.7492711370262399</v>
      </c>
      <c r="BW48" s="20">
        <v>1430</v>
      </c>
      <c r="BX48" s="25">
        <v>5.92592592592593</v>
      </c>
      <c r="BY48" s="20">
        <v>5560</v>
      </c>
      <c r="BZ48" s="25">
        <v>3.7313432835820901</v>
      </c>
      <c r="CA48" s="20">
        <v>9970</v>
      </c>
      <c r="CB48" s="25">
        <v>7.6673866090712703</v>
      </c>
      <c r="CC48" s="20">
        <v>2750</v>
      </c>
      <c r="CD48" s="25">
        <v>0</v>
      </c>
      <c r="CE48" s="20">
        <v>3560</v>
      </c>
      <c r="CF48" s="25">
        <v>0</v>
      </c>
      <c r="CG48" s="20">
        <v>3200</v>
      </c>
      <c r="CH48" s="25">
        <v>4.2345276872964197</v>
      </c>
      <c r="CI48" s="20">
        <v>5610</v>
      </c>
      <c r="CJ48" s="25">
        <v>2.1857923497267802</v>
      </c>
      <c r="CK48" s="20">
        <v>2400</v>
      </c>
      <c r="CL48" s="25">
        <v>3.0042918454935599</v>
      </c>
      <c r="CM48" s="20">
        <v>13690</v>
      </c>
      <c r="CN48" s="25">
        <v>0.146305779078274</v>
      </c>
      <c r="CO48" s="20">
        <v>3970</v>
      </c>
      <c r="CP48" s="25">
        <v>2.8497409326424901</v>
      </c>
      <c r="CQ48" s="20">
        <v>1950</v>
      </c>
      <c r="CR48" s="25">
        <v>3.7234042553191502</v>
      </c>
      <c r="CS48" s="20">
        <v>3560</v>
      </c>
      <c r="CT48" s="25">
        <v>1.42450142450142</v>
      </c>
      <c r="CU48" s="20">
        <v>1030</v>
      </c>
      <c r="CV48" s="25">
        <v>4.0404040404040398</v>
      </c>
      <c r="CW48" s="20">
        <v>3620</v>
      </c>
      <c r="CX48" s="25">
        <v>8.7087087087087092</v>
      </c>
      <c r="CY48" s="20">
        <v>3900</v>
      </c>
      <c r="CZ48" s="25">
        <v>4.2780748663101598</v>
      </c>
      <c r="DA48" s="20">
        <v>4310</v>
      </c>
      <c r="DB48" s="25">
        <v>3.6057692307692299</v>
      </c>
      <c r="DC48" s="20">
        <v>1970</v>
      </c>
      <c r="DD48" s="25">
        <v>6.4864864864864904</v>
      </c>
      <c r="DE48" s="20">
        <v>2300</v>
      </c>
      <c r="DF48" s="25">
        <v>6.4814814814814801</v>
      </c>
      <c r="DG48" s="20">
        <v>5250</v>
      </c>
      <c r="DH48" s="25">
        <v>2.5390625</v>
      </c>
      <c r="DI48" s="20">
        <v>1240</v>
      </c>
      <c r="DJ48" s="25">
        <v>13.7614678899083</v>
      </c>
      <c r="DK48" s="20">
        <v>7670</v>
      </c>
      <c r="DL48" s="25">
        <v>4.0705563093622796</v>
      </c>
      <c r="DM48" s="20">
        <v>12490</v>
      </c>
      <c r="DN48" s="25">
        <v>3.3085194375517002</v>
      </c>
      <c r="DO48" s="20">
        <v>3640</v>
      </c>
      <c r="DP48" s="25">
        <v>1.67597765363128</v>
      </c>
      <c r="DQ48" s="20">
        <v>30200</v>
      </c>
      <c r="DR48" s="25">
        <v>1.75202156334232</v>
      </c>
      <c r="DS48" s="20">
        <v>6700</v>
      </c>
      <c r="DT48" s="25">
        <v>3.2357473035439099</v>
      </c>
      <c r="DU48" s="20">
        <v>2570</v>
      </c>
      <c r="DV48" s="25">
        <v>1.1811023622047201</v>
      </c>
      <c r="DW48" s="20">
        <v>15320</v>
      </c>
      <c r="DX48" s="25">
        <v>0.59093893630991501</v>
      </c>
      <c r="DY48" s="20">
        <v>5110</v>
      </c>
      <c r="DZ48" s="25">
        <v>6.0165975103734404</v>
      </c>
      <c r="EA48" s="20">
        <v>7720</v>
      </c>
      <c r="EB48" s="25">
        <v>4.18353576248313</v>
      </c>
      <c r="EC48" s="20">
        <v>3950</v>
      </c>
      <c r="ED48" s="25">
        <v>1.2820512820512799</v>
      </c>
      <c r="EE48" s="20">
        <v>4930</v>
      </c>
      <c r="EF48" s="25">
        <v>4.0084388185654003</v>
      </c>
      <c r="EG48" s="20">
        <v>8540</v>
      </c>
      <c r="EH48" s="25">
        <v>12.664907651715</v>
      </c>
      <c r="EI48" s="20">
        <v>5170</v>
      </c>
      <c r="EJ48" s="25">
        <v>5.0813008130081299</v>
      </c>
      <c r="EK48" s="20">
        <v>13760</v>
      </c>
      <c r="EL48" s="25">
        <v>4.3214556482183504</v>
      </c>
      <c r="EM48" s="20">
        <v>2910</v>
      </c>
      <c r="EN48" s="25">
        <v>5.0541516245487399</v>
      </c>
      <c r="EO48" s="20">
        <v>4230</v>
      </c>
      <c r="EP48" s="25">
        <v>4.4444444444444402</v>
      </c>
      <c r="EQ48" s="20">
        <v>4390</v>
      </c>
      <c r="ER48" s="25">
        <v>4.7732696897374698</v>
      </c>
      <c r="ES48" s="20">
        <v>2690</v>
      </c>
      <c r="ET48" s="25">
        <v>6.3241106719367597</v>
      </c>
      <c r="EU48" s="20">
        <v>4680</v>
      </c>
      <c r="EV48" s="25">
        <v>4.9327354260089704</v>
      </c>
      <c r="EW48" s="20">
        <v>12230</v>
      </c>
      <c r="EX48" s="25">
        <v>-0.48820179007323</v>
      </c>
      <c r="EY48" s="20">
        <v>19410</v>
      </c>
      <c r="EZ48" s="25">
        <v>4.6361185983827502</v>
      </c>
      <c r="FA48" s="20">
        <v>7700</v>
      </c>
      <c r="FB48" s="25">
        <v>4.1948579161028396</v>
      </c>
      <c r="FC48" s="20">
        <v>7840</v>
      </c>
      <c r="FD48" s="25">
        <v>6.0893098782138004</v>
      </c>
      <c r="FE48" s="20">
        <v>3960</v>
      </c>
      <c r="FF48" s="25">
        <v>2.59067357512953</v>
      </c>
      <c r="FG48" s="20">
        <v>8420</v>
      </c>
      <c r="FH48" s="25">
        <v>7.2611464968152903</v>
      </c>
      <c r="FI48" s="20">
        <v>4450</v>
      </c>
      <c r="FJ48" s="25">
        <v>2.29885057471264</v>
      </c>
      <c r="FK48" s="20">
        <v>3060</v>
      </c>
      <c r="FL48" s="25">
        <v>2.6845637583892601</v>
      </c>
      <c r="FM48" s="20">
        <v>9310</v>
      </c>
      <c r="FN48" s="25">
        <v>4.3721973094170403</v>
      </c>
      <c r="FO48" s="20">
        <v>6200</v>
      </c>
      <c r="FP48" s="25">
        <v>-0.161030595813205</v>
      </c>
      <c r="FQ48" s="20">
        <v>5380</v>
      </c>
      <c r="FR48" s="25">
        <v>1.89393939393939</v>
      </c>
      <c r="FS48" s="20">
        <v>3180</v>
      </c>
      <c r="FT48" s="25">
        <v>4.6052631578947398</v>
      </c>
      <c r="FU48" s="20">
        <v>4180</v>
      </c>
      <c r="FV48" s="25">
        <v>2.4509803921568598</v>
      </c>
      <c r="FW48" s="20">
        <v>3410</v>
      </c>
      <c r="FX48" s="25">
        <v>0.29411764705882398</v>
      </c>
      <c r="FY48" s="20">
        <v>3160</v>
      </c>
      <c r="FZ48" s="25">
        <v>7.8498293515358402</v>
      </c>
      <c r="GA48" s="20">
        <v>1130</v>
      </c>
      <c r="GB48" s="25">
        <v>8.6538461538461497</v>
      </c>
      <c r="GC48" s="20">
        <v>7180</v>
      </c>
      <c r="GD48" s="25">
        <v>-0.96551724137931005</v>
      </c>
      <c r="GE48" s="20">
        <v>8830</v>
      </c>
      <c r="GF48" s="25">
        <v>0.91428571428571404</v>
      </c>
      <c r="GG48" s="20">
        <v>13140</v>
      </c>
      <c r="GH48" s="25">
        <v>5.9677419354838701</v>
      </c>
      <c r="GI48" s="20">
        <v>7190</v>
      </c>
      <c r="GJ48" s="25">
        <v>7.3134328358209002</v>
      </c>
      <c r="GK48" s="20">
        <v>6440</v>
      </c>
      <c r="GL48" s="25">
        <v>12.1951219512195</v>
      </c>
      <c r="GM48" s="20">
        <v>6590</v>
      </c>
      <c r="GN48" s="25">
        <v>2.48833592534992</v>
      </c>
      <c r="GO48" s="20">
        <v>4130</v>
      </c>
      <c r="GP48" s="25">
        <v>4.8223350253807098</v>
      </c>
      <c r="GQ48" s="20">
        <v>1620</v>
      </c>
      <c r="GR48" s="25">
        <v>5.1948051948051903</v>
      </c>
      <c r="GS48" s="20">
        <v>9650</v>
      </c>
      <c r="GT48" s="25">
        <v>3.3190578158458202</v>
      </c>
      <c r="GU48" s="20">
        <v>10</v>
      </c>
      <c r="GV48" s="25" t="s">
        <v>19</v>
      </c>
    </row>
    <row r="49" spans="1:204" ht="15" customHeight="1" x14ac:dyDescent="0.25">
      <c r="A49" s="6">
        <v>44682</v>
      </c>
      <c r="B49" s="26" t="s">
        <v>4</v>
      </c>
      <c r="C49" s="20">
        <v>3530</v>
      </c>
      <c r="D49" s="25">
        <v>3.8235294117647101</v>
      </c>
      <c r="E49" s="20">
        <v>6150</v>
      </c>
      <c r="F49" s="25">
        <v>5.6701030927835099</v>
      </c>
      <c r="G49" s="20">
        <v>3160</v>
      </c>
      <c r="H49" s="25">
        <v>-3.0674846625766898</v>
      </c>
      <c r="I49" s="20">
        <v>1960</v>
      </c>
      <c r="J49" s="25">
        <v>2.6178010471204201</v>
      </c>
      <c r="K49" s="20">
        <v>1300</v>
      </c>
      <c r="L49" s="25">
        <v>-1.51515151515152</v>
      </c>
      <c r="M49" s="20">
        <v>10860</v>
      </c>
      <c r="N49" s="25">
        <v>4.4230769230769198</v>
      </c>
      <c r="O49" s="20">
        <v>2740</v>
      </c>
      <c r="P49" s="25">
        <v>9.6</v>
      </c>
      <c r="Q49" s="20">
        <v>2810</v>
      </c>
      <c r="R49" s="25">
        <v>0.71684587813620104</v>
      </c>
      <c r="S49" s="20">
        <v>1600</v>
      </c>
      <c r="T49" s="25">
        <v>1.26582278481013</v>
      </c>
      <c r="U49" s="20">
        <v>2560</v>
      </c>
      <c r="V49" s="25">
        <v>3.2258064516128999</v>
      </c>
      <c r="W49" s="20">
        <v>6670</v>
      </c>
      <c r="X49" s="25">
        <v>5.7052297939778098</v>
      </c>
      <c r="Y49" s="20">
        <v>2750</v>
      </c>
      <c r="Z49" s="25">
        <v>5.7692307692307701</v>
      </c>
      <c r="AA49" s="20">
        <v>20670</v>
      </c>
      <c r="AB49" s="25">
        <v>0.48614487117160898</v>
      </c>
      <c r="AC49" s="20">
        <v>5930</v>
      </c>
      <c r="AD49" s="25">
        <v>-1.98347107438017</v>
      </c>
      <c r="AE49" s="20">
        <v>1370</v>
      </c>
      <c r="AF49" s="25">
        <v>3.0075187969924801</v>
      </c>
      <c r="AG49" s="20">
        <v>3010</v>
      </c>
      <c r="AH49" s="25">
        <v>1.6891891891891899</v>
      </c>
      <c r="AI49" s="20">
        <v>7120</v>
      </c>
      <c r="AJ49" s="25">
        <v>4.2459736456808201</v>
      </c>
      <c r="AK49" s="20">
        <v>3880</v>
      </c>
      <c r="AL49" s="25">
        <v>5.1490514905149096</v>
      </c>
      <c r="AM49" s="20">
        <v>2260</v>
      </c>
      <c r="AN49" s="25">
        <v>-4.2372881355932197</v>
      </c>
      <c r="AO49" s="20">
        <v>610</v>
      </c>
      <c r="AP49" s="25">
        <v>15.094339622641501</v>
      </c>
      <c r="AQ49" s="20">
        <v>2490</v>
      </c>
      <c r="AR49" s="25">
        <v>1.6326530612244901</v>
      </c>
      <c r="AS49" s="20">
        <v>2800</v>
      </c>
      <c r="AT49" s="25">
        <v>11.5537848605578</v>
      </c>
      <c r="AU49" s="20">
        <v>3980</v>
      </c>
      <c r="AV49" s="25">
        <v>3.1088082901554399</v>
      </c>
      <c r="AW49" s="20">
        <v>2090</v>
      </c>
      <c r="AX49" s="25">
        <v>10.5820105820106</v>
      </c>
      <c r="AY49" s="20">
        <v>4380</v>
      </c>
      <c r="AZ49" s="25">
        <v>6.3106796116504897</v>
      </c>
      <c r="BA49" s="20">
        <v>5040</v>
      </c>
      <c r="BB49" s="25">
        <v>-1.1764705882352899</v>
      </c>
      <c r="BC49" s="20">
        <v>4500</v>
      </c>
      <c r="BD49" s="25">
        <v>8.4337349397590398</v>
      </c>
      <c r="BE49" s="20">
        <v>9530</v>
      </c>
      <c r="BF49" s="25">
        <v>5.0716648291069504</v>
      </c>
      <c r="BG49" s="20">
        <v>3180</v>
      </c>
      <c r="BH49" s="25">
        <v>6.3545150501672198</v>
      </c>
      <c r="BI49" s="20">
        <v>11620</v>
      </c>
      <c r="BJ49" s="25">
        <v>4.5904590459045904</v>
      </c>
      <c r="BK49" s="20">
        <v>9830</v>
      </c>
      <c r="BL49" s="25">
        <v>3.8014783526927101</v>
      </c>
      <c r="BM49" s="20">
        <v>16490</v>
      </c>
      <c r="BN49" s="25">
        <v>4.63197969543147</v>
      </c>
      <c r="BO49" s="20">
        <v>2320</v>
      </c>
      <c r="BP49" s="25">
        <v>2.65486725663717</v>
      </c>
      <c r="BQ49" s="20">
        <v>12990</v>
      </c>
      <c r="BR49" s="25">
        <v>0.38639876352395702</v>
      </c>
      <c r="BS49" s="20">
        <v>18980</v>
      </c>
      <c r="BT49" s="25">
        <v>1.82403433476395</v>
      </c>
      <c r="BU49" s="20">
        <v>10490</v>
      </c>
      <c r="BV49" s="25">
        <v>1.4506769825918799</v>
      </c>
      <c r="BW49" s="20">
        <v>1440</v>
      </c>
      <c r="BX49" s="25">
        <v>5.10948905109489</v>
      </c>
      <c r="BY49" s="20">
        <v>5630</v>
      </c>
      <c r="BZ49" s="25">
        <v>4.2592592592592604</v>
      </c>
      <c r="CA49" s="20">
        <v>10090</v>
      </c>
      <c r="CB49" s="25">
        <v>8.4946236559139798</v>
      </c>
      <c r="CC49" s="20">
        <v>2760</v>
      </c>
      <c r="CD49" s="25">
        <v>0.36363636363636398</v>
      </c>
      <c r="CE49" s="20">
        <v>3570</v>
      </c>
      <c r="CF49" s="25">
        <v>-0.27932960893854702</v>
      </c>
      <c r="CG49" s="20">
        <v>3220</v>
      </c>
      <c r="CH49" s="25">
        <v>4.2071197411003203</v>
      </c>
      <c r="CI49" s="20">
        <v>5600</v>
      </c>
      <c r="CJ49" s="25">
        <v>2.00364298724954</v>
      </c>
      <c r="CK49" s="20">
        <v>2410</v>
      </c>
      <c r="CL49" s="25">
        <v>2.9914529914529902</v>
      </c>
      <c r="CM49" s="20">
        <v>13780</v>
      </c>
      <c r="CN49" s="25">
        <v>0.65741417092768395</v>
      </c>
      <c r="CO49" s="20">
        <v>4010</v>
      </c>
      <c r="CP49" s="25">
        <v>3.61757105943152</v>
      </c>
      <c r="CQ49" s="20">
        <v>1960</v>
      </c>
      <c r="CR49" s="25">
        <v>4.2553191489361701</v>
      </c>
      <c r="CS49" s="20">
        <v>3570</v>
      </c>
      <c r="CT49" s="25">
        <v>1.1331444759206799</v>
      </c>
      <c r="CU49" s="20">
        <v>1030</v>
      </c>
      <c r="CV49" s="25">
        <v>4.0404040404040398</v>
      </c>
      <c r="CW49" s="20">
        <v>3650</v>
      </c>
      <c r="CX49" s="25">
        <v>8.3086053412462899</v>
      </c>
      <c r="CY49" s="20">
        <v>3920</v>
      </c>
      <c r="CZ49" s="25">
        <v>5.0938337801608604</v>
      </c>
      <c r="DA49" s="20">
        <v>4320</v>
      </c>
      <c r="DB49" s="25">
        <v>3.3492822966507201</v>
      </c>
      <c r="DC49" s="20">
        <v>1980</v>
      </c>
      <c r="DD49" s="25">
        <v>6.4516129032258096</v>
      </c>
      <c r="DE49" s="20">
        <v>2310</v>
      </c>
      <c r="DF49" s="25">
        <v>5.4794520547945202</v>
      </c>
      <c r="DG49" s="20">
        <v>5260</v>
      </c>
      <c r="DH49" s="25">
        <v>2.13592233009709</v>
      </c>
      <c r="DI49" s="20">
        <v>1240</v>
      </c>
      <c r="DJ49" s="25">
        <v>12.7272727272727</v>
      </c>
      <c r="DK49" s="20">
        <v>7680</v>
      </c>
      <c r="DL49" s="25">
        <v>4.2062415196743599</v>
      </c>
      <c r="DM49" s="20">
        <v>12510</v>
      </c>
      <c r="DN49" s="25">
        <v>3.0477759472817101</v>
      </c>
      <c r="DO49" s="20">
        <v>3640</v>
      </c>
      <c r="DP49" s="25">
        <v>1.1111111111111101</v>
      </c>
      <c r="DQ49" s="20">
        <v>30270</v>
      </c>
      <c r="DR49" s="25">
        <v>1.3391362571141601</v>
      </c>
      <c r="DS49" s="20">
        <v>6720</v>
      </c>
      <c r="DT49" s="25">
        <v>2.2831050228310499</v>
      </c>
      <c r="DU49" s="20">
        <v>2590</v>
      </c>
      <c r="DV49" s="25">
        <v>1.9685039370078701</v>
      </c>
      <c r="DW49" s="20">
        <v>15340</v>
      </c>
      <c r="DX49" s="25">
        <v>0.65616797900262502</v>
      </c>
      <c r="DY49" s="20">
        <v>5140</v>
      </c>
      <c r="DZ49" s="25">
        <v>5.7613168724279804</v>
      </c>
      <c r="EA49" s="20">
        <v>7750</v>
      </c>
      <c r="EB49" s="25">
        <v>3.88739946380697</v>
      </c>
      <c r="EC49" s="20">
        <v>3990</v>
      </c>
      <c r="ED49" s="25">
        <v>1.78571428571429</v>
      </c>
      <c r="EE49" s="20">
        <v>4970</v>
      </c>
      <c r="EF49" s="25">
        <v>3.97489539748954</v>
      </c>
      <c r="EG49" s="20">
        <v>8650</v>
      </c>
      <c r="EH49" s="25">
        <v>13.6662286465177</v>
      </c>
      <c r="EI49" s="20">
        <v>5200</v>
      </c>
      <c r="EJ49" s="25">
        <v>5.0505050505050502</v>
      </c>
      <c r="EK49" s="20">
        <v>13830</v>
      </c>
      <c r="EL49" s="25">
        <v>4.1415662650602396</v>
      </c>
      <c r="EM49" s="20">
        <v>2940</v>
      </c>
      <c r="EN49" s="25">
        <v>6.1371841155234703</v>
      </c>
      <c r="EO49" s="20">
        <v>4230</v>
      </c>
      <c r="EP49" s="25">
        <v>4.7029702970297</v>
      </c>
      <c r="EQ49" s="20">
        <v>4390</v>
      </c>
      <c r="ER49" s="25">
        <v>4.5238095238095202</v>
      </c>
      <c r="ES49" s="20">
        <v>2710</v>
      </c>
      <c r="ET49" s="25">
        <v>6.6929133858267704</v>
      </c>
      <c r="EU49" s="20">
        <v>4710</v>
      </c>
      <c r="EV49" s="25">
        <v>4.6666666666666696</v>
      </c>
      <c r="EW49" s="20">
        <v>12230</v>
      </c>
      <c r="EX49" s="25">
        <v>-0.81103000811030002</v>
      </c>
      <c r="EY49" s="20">
        <v>19410</v>
      </c>
      <c r="EZ49" s="25">
        <v>4.1309012875536499</v>
      </c>
      <c r="FA49" s="20">
        <v>7760</v>
      </c>
      <c r="FB49" s="25">
        <v>4.1610738255033599</v>
      </c>
      <c r="FC49" s="20">
        <v>7890</v>
      </c>
      <c r="FD49" s="25">
        <v>5.7640750670241303</v>
      </c>
      <c r="FE49" s="20">
        <v>3970</v>
      </c>
      <c r="FF49" s="25">
        <v>2.8497409326424901</v>
      </c>
      <c r="FG49" s="20">
        <v>8480</v>
      </c>
      <c r="FH49" s="25">
        <v>7.6142131979695398</v>
      </c>
      <c r="FI49" s="20">
        <v>4460</v>
      </c>
      <c r="FJ49" s="25">
        <v>2.2935779816513802</v>
      </c>
      <c r="FK49" s="20">
        <v>3060</v>
      </c>
      <c r="FL49" s="25">
        <v>1.6611295681063101</v>
      </c>
      <c r="FM49" s="20">
        <v>9350</v>
      </c>
      <c r="FN49" s="25">
        <v>4.1202672605790598</v>
      </c>
      <c r="FO49" s="20">
        <v>6210</v>
      </c>
      <c r="FP49" s="25">
        <v>0</v>
      </c>
      <c r="FQ49" s="20">
        <v>5360</v>
      </c>
      <c r="FR49" s="25">
        <v>1.3232514177693799</v>
      </c>
      <c r="FS49" s="20">
        <v>3200</v>
      </c>
      <c r="FT49" s="25">
        <v>4.9180327868852496</v>
      </c>
      <c r="FU49" s="20">
        <v>4190</v>
      </c>
      <c r="FV49" s="25">
        <v>2.1951219512195101</v>
      </c>
      <c r="FW49" s="20">
        <v>3420</v>
      </c>
      <c r="FX49" s="25">
        <v>0.58823529411764697</v>
      </c>
      <c r="FY49" s="20">
        <v>3160</v>
      </c>
      <c r="FZ49" s="25">
        <v>6.7567567567567597</v>
      </c>
      <c r="GA49" s="20">
        <v>1130</v>
      </c>
      <c r="GB49" s="25">
        <v>8.6538461538461497</v>
      </c>
      <c r="GC49" s="20">
        <v>7180</v>
      </c>
      <c r="GD49" s="25">
        <v>-1.91256830601093</v>
      </c>
      <c r="GE49" s="20">
        <v>8860</v>
      </c>
      <c r="GF49" s="25">
        <v>1.02622576966933</v>
      </c>
      <c r="GG49" s="20">
        <v>13250</v>
      </c>
      <c r="GH49" s="25">
        <v>6.4257028112449799</v>
      </c>
      <c r="GI49" s="20">
        <v>7290</v>
      </c>
      <c r="GJ49" s="25">
        <v>8</v>
      </c>
      <c r="GK49" s="20">
        <v>6510</v>
      </c>
      <c r="GL49" s="25">
        <v>11.8556701030928</v>
      </c>
      <c r="GM49" s="20">
        <v>6630</v>
      </c>
      <c r="GN49" s="25">
        <v>3.59375</v>
      </c>
      <c r="GO49" s="20">
        <v>4130</v>
      </c>
      <c r="GP49" s="25">
        <v>4.8223350253807098</v>
      </c>
      <c r="GQ49" s="20">
        <v>1650</v>
      </c>
      <c r="GR49" s="25">
        <v>6.4516129032258096</v>
      </c>
      <c r="GS49" s="20">
        <v>9680</v>
      </c>
      <c r="GT49" s="25">
        <v>3.0883919062832801</v>
      </c>
      <c r="GU49" s="20">
        <v>10</v>
      </c>
      <c r="GV49" s="25" t="s">
        <v>19</v>
      </c>
    </row>
    <row r="50" spans="1:204" ht="15" customHeight="1" x14ac:dyDescent="0.25">
      <c r="A50" s="6">
        <v>44713</v>
      </c>
      <c r="B50" s="26" t="s">
        <v>4</v>
      </c>
      <c r="C50" s="20">
        <v>3540</v>
      </c>
      <c r="D50" s="25">
        <v>3.8123167155425199</v>
      </c>
      <c r="E50" s="20">
        <v>6270</v>
      </c>
      <c r="F50" s="25">
        <v>7.36301369863014</v>
      </c>
      <c r="G50" s="20">
        <v>3160</v>
      </c>
      <c r="H50" s="25">
        <v>-3.3639143730886798</v>
      </c>
      <c r="I50" s="20">
        <v>1980</v>
      </c>
      <c r="J50" s="25">
        <v>2.59067357512953</v>
      </c>
      <c r="K50" s="20">
        <v>1320</v>
      </c>
      <c r="L50" s="25">
        <v>0</v>
      </c>
      <c r="M50" s="20">
        <v>10920</v>
      </c>
      <c r="N50" s="25">
        <v>5.1010587102983598</v>
      </c>
      <c r="O50" s="20">
        <v>2780</v>
      </c>
      <c r="P50" s="25">
        <v>9.8814229249011891</v>
      </c>
      <c r="Q50" s="20">
        <v>2830</v>
      </c>
      <c r="R50" s="25">
        <v>1.4336917562724001</v>
      </c>
      <c r="S50" s="20">
        <v>1610</v>
      </c>
      <c r="T50" s="25">
        <v>1.2578616352201299</v>
      </c>
      <c r="U50" s="20">
        <v>2590</v>
      </c>
      <c r="V50" s="25">
        <v>4.01606425702811</v>
      </c>
      <c r="W50" s="20">
        <v>6760</v>
      </c>
      <c r="X50" s="25">
        <v>6.6246056782334399</v>
      </c>
      <c r="Y50" s="20">
        <v>2770</v>
      </c>
      <c r="Z50" s="25">
        <v>6.5384615384615401</v>
      </c>
      <c r="AA50" s="20">
        <v>20690</v>
      </c>
      <c r="AB50" s="25">
        <v>0.33947623666343402</v>
      </c>
      <c r="AC50" s="20">
        <v>5930</v>
      </c>
      <c r="AD50" s="25">
        <v>-1.98347107438017</v>
      </c>
      <c r="AE50" s="20">
        <v>1370</v>
      </c>
      <c r="AF50" s="25">
        <v>3.0075187969924801</v>
      </c>
      <c r="AG50" s="20">
        <v>3050</v>
      </c>
      <c r="AH50" s="25">
        <v>2.6936026936026898</v>
      </c>
      <c r="AI50" s="20">
        <v>7170</v>
      </c>
      <c r="AJ50" s="25">
        <v>4.21511627906977</v>
      </c>
      <c r="AK50" s="20">
        <v>3900</v>
      </c>
      <c r="AL50" s="25">
        <v>5.12129380053908</v>
      </c>
      <c r="AM50" s="20">
        <v>2250</v>
      </c>
      <c r="AN50" s="25">
        <v>-5.0632911392405102</v>
      </c>
      <c r="AO50" s="20">
        <v>630</v>
      </c>
      <c r="AP50" s="25">
        <v>16.6666666666667</v>
      </c>
      <c r="AQ50" s="20">
        <v>2520</v>
      </c>
      <c r="AR50" s="25">
        <v>2.8571428571428599</v>
      </c>
      <c r="AS50" s="20">
        <v>2820</v>
      </c>
      <c r="AT50" s="25">
        <v>11.0236220472441</v>
      </c>
      <c r="AU50" s="20">
        <v>4040</v>
      </c>
      <c r="AV50" s="25">
        <v>4.39276485788114</v>
      </c>
      <c r="AW50" s="20">
        <v>2100</v>
      </c>
      <c r="AX50" s="25">
        <v>8.8082901554404103</v>
      </c>
      <c r="AY50" s="20">
        <v>4420</v>
      </c>
      <c r="AZ50" s="25">
        <v>5.9952038369304601</v>
      </c>
      <c r="BA50" s="20">
        <v>5070</v>
      </c>
      <c r="BB50" s="25">
        <v>-0.78277886497064597</v>
      </c>
      <c r="BC50" s="20">
        <v>4520</v>
      </c>
      <c r="BD50" s="25">
        <v>8.1339712918660307</v>
      </c>
      <c r="BE50" s="20">
        <v>9570</v>
      </c>
      <c r="BF50" s="25">
        <v>5.0493962678375404</v>
      </c>
      <c r="BG50" s="20">
        <v>3190</v>
      </c>
      <c r="BH50" s="25">
        <v>5.9800664451827199</v>
      </c>
      <c r="BI50" s="20">
        <v>11720</v>
      </c>
      <c r="BJ50" s="25">
        <v>5.2064631956912004</v>
      </c>
      <c r="BK50" s="20">
        <v>9900</v>
      </c>
      <c r="BL50" s="25">
        <v>4.2105263157894699</v>
      </c>
      <c r="BM50" s="20">
        <v>16490</v>
      </c>
      <c r="BN50" s="25">
        <v>3.8413098236775798</v>
      </c>
      <c r="BO50" s="20">
        <v>2360</v>
      </c>
      <c r="BP50" s="25">
        <v>4.4247787610619502</v>
      </c>
      <c r="BQ50" s="20">
        <v>13020</v>
      </c>
      <c r="BR50" s="25">
        <v>0.30816640986132499</v>
      </c>
      <c r="BS50" s="20">
        <v>19050</v>
      </c>
      <c r="BT50" s="25">
        <v>1.9261637239165299</v>
      </c>
      <c r="BU50" s="20">
        <v>10590</v>
      </c>
      <c r="BV50" s="25">
        <v>2.1215043394406901</v>
      </c>
      <c r="BW50" s="20">
        <v>1460</v>
      </c>
      <c r="BX50" s="25">
        <v>6.5693430656934302</v>
      </c>
      <c r="BY50" s="20">
        <v>5720</v>
      </c>
      <c r="BZ50" s="25">
        <v>5.5350553505535096</v>
      </c>
      <c r="CA50" s="20">
        <v>10180</v>
      </c>
      <c r="CB50" s="25">
        <v>8.0679405520169905</v>
      </c>
      <c r="CC50" s="20">
        <v>2790</v>
      </c>
      <c r="CD50" s="25">
        <v>1.4545454545454499</v>
      </c>
      <c r="CE50" s="20">
        <v>3610</v>
      </c>
      <c r="CF50" s="25">
        <v>0.55710306406685195</v>
      </c>
      <c r="CG50" s="20">
        <v>3240</v>
      </c>
      <c r="CH50" s="25">
        <v>4.5161290322580596</v>
      </c>
      <c r="CI50" s="20">
        <v>5640</v>
      </c>
      <c r="CJ50" s="25">
        <v>2.3593466424682399</v>
      </c>
      <c r="CK50" s="20">
        <v>2430</v>
      </c>
      <c r="CL50" s="25">
        <v>3.4042553191489402</v>
      </c>
      <c r="CM50" s="20">
        <v>13890</v>
      </c>
      <c r="CN50" s="25">
        <v>1.2390670553935901</v>
      </c>
      <c r="CO50" s="20">
        <v>4030</v>
      </c>
      <c r="CP50" s="25">
        <v>3.8659793814432999</v>
      </c>
      <c r="CQ50" s="20">
        <v>1970</v>
      </c>
      <c r="CR50" s="25">
        <v>4.7872340425531901</v>
      </c>
      <c r="CS50" s="20">
        <v>3600</v>
      </c>
      <c r="CT50" s="25">
        <v>1.40845070422535</v>
      </c>
      <c r="CU50" s="20">
        <v>1040</v>
      </c>
      <c r="CV50" s="25">
        <v>4</v>
      </c>
      <c r="CW50" s="20">
        <v>3700</v>
      </c>
      <c r="CX50" s="25">
        <v>8.8235294117647101</v>
      </c>
      <c r="CY50" s="20">
        <v>3970</v>
      </c>
      <c r="CZ50" s="25">
        <v>6.4343163538874002</v>
      </c>
      <c r="DA50" s="20">
        <v>4350</v>
      </c>
      <c r="DB50" s="25">
        <v>3.8186157517899799</v>
      </c>
      <c r="DC50" s="20">
        <v>1990</v>
      </c>
      <c r="DD50" s="25">
        <v>7.5675675675675702</v>
      </c>
      <c r="DE50" s="20">
        <v>2330</v>
      </c>
      <c r="DF50" s="25">
        <v>5.9090909090909101</v>
      </c>
      <c r="DG50" s="20">
        <v>5300</v>
      </c>
      <c r="DH50" s="25">
        <v>2.31660231660232</v>
      </c>
      <c r="DI50" s="20">
        <v>1260</v>
      </c>
      <c r="DJ50" s="25">
        <v>11.5044247787611</v>
      </c>
      <c r="DK50" s="20">
        <v>7700</v>
      </c>
      <c r="DL50" s="25">
        <v>3.7735849056603801</v>
      </c>
      <c r="DM50" s="20">
        <v>12560</v>
      </c>
      <c r="DN50" s="25">
        <v>3.1198686371100202</v>
      </c>
      <c r="DO50" s="20">
        <v>3660</v>
      </c>
      <c r="DP50" s="25">
        <v>1.6666666666666701</v>
      </c>
      <c r="DQ50" s="20">
        <v>30420</v>
      </c>
      <c r="DR50" s="25">
        <v>1.3662112629123599</v>
      </c>
      <c r="DS50" s="20">
        <v>6760</v>
      </c>
      <c r="DT50" s="25">
        <v>2.7355623100303901</v>
      </c>
      <c r="DU50" s="20">
        <v>2600</v>
      </c>
      <c r="DV50" s="25">
        <v>1.9607843137254899</v>
      </c>
      <c r="DW50" s="20">
        <v>15410</v>
      </c>
      <c r="DX50" s="25">
        <v>1.0491803278688501</v>
      </c>
      <c r="DY50" s="20">
        <v>5190</v>
      </c>
      <c r="DZ50" s="25">
        <v>5.9183673469387799</v>
      </c>
      <c r="EA50" s="20">
        <v>7770</v>
      </c>
      <c r="EB50" s="25">
        <v>4.01606425702811</v>
      </c>
      <c r="EC50" s="20">
        <v>4010</v>
      </c>
      <c r="ED50" s="25">
        <v>2.0356234096692098</v>
      </c>
      <c r="EE50" s="20">
        <v>5020</v>
      </c>
      <c r="EF50" s="25">
        <v>5.02092050209205</v>
      </c>
      <c r="EG50" s="20">
        <v>8800</v>
      </c>
      <c r="EH50" s="25">
        <v>14.137483787289201</v>
      </c>
      <c r="EI50" s="20">
        <v>5220</v>
      </c>
      <c r="EJ50" s="25">
        <v>4.8192771084337398</v>
      </c>
      <c r="EK50" s="20">
        <v>13930</v>
      </c>
      <c r="EL50" s="25">
        <v>4.2664670658682597</v>
      </c>
      <c r="EM50" s="20">
        <v>2970</v>
      </c>
      <c r="EN50" s="25">
        <v>6.0714285714285703</v>
      </c>
      <c r="EO50" s="20">
        <v>4270</v>
      </c>
      <c r="EP50" s="25">
        <v>5.1724137931034502</v>
      </c>
      <c r="EQ50" s="20">
        <v>4410</v>
      </c>
      <c r="ER50" s="25">
        <v>4.2553191489361701</v>
      </c>
      <c r="ES50" s="20">
        <v>2730</v>
      </c>
      <c r="ET50" s="25">
        <v>6.640625</v>
      </c>
      <c r="EU50" s="20">
        <v>4740</v>
      </c>
      <c r="EV50" s="25">
        <v>4.4052863436123397</v>
      </c>
      <c r="EW50" s="20">
        <v>12300</v>
      </c>
      <c r="EX50" s="25">
        <v>-1.04585679806919</v>
      </c>
      <c r="EY50" s="20">
        <v>19360</v>
      </c>
      <c r="EZ50" s="25">
        <v>3.47407803313736</v>
      </c>
      <c r="FA50" s="20">
        <v>7820</v>
      </c>
      <c r="FB50" s="25">
        <v>4.5454545454545503</v>
      </c>
      <c r="FC50" s="20">
        <v>7940</v>
      </c>
      <c r="FD50" s="25">
        <v>5.7256990679094502</v>
      </c>
      <c r="FE50" s="20">
        <v>3990</v>
      </c>
      <c r="FF50" s="25">
        <v>2.5706940874035999</v>
      </c>
      <c r="FG50" s="20">
        <v>8570</v>
      </c>
      <c r="FH50" s="25">
        <v>8.3438685208596706</v>
      </c>
      <c r="FI50" s="20">
        <v>4470</v>
      </c>
      <c r="FJ50" s="25">
        <v>2.52293577981651</v>
      </c>
      <c r="FK50" s="20">
        <v>3050</v>
      </c>
      <c r="FL50" s="25">
        <v>0.99337748344370902</v>
      </c>
      <c r="FM50" s="20">
        <v>9380</v>
      </c>
      <c r="FN50" s="25">
        <v>4.2222222222222197</v>
      </c>
      <c r="FO50" s="20">
        <v>6220</v>
      </c>
      <c r="FP50" s="25">
        <v>-0.32051282051281998</v>
      </c>
      <c r="FQ50" s="20">
        <v>5360</v>
      </c>
      <c r="FR50" s="25">
        <v>0.75187969924812004</v>
      </c>
      <c r="FS50" s="20">
        <v>3210</v>
      </c>
      <c r="FT50" s="25">
        <v>4.5602605863192203</v>
      </c>
      <c r="FU50" s="20">
        <v>4210</v>
      </c>
      <c r="FV50" s="25">
        <v>2.4330900243308999</v>
      </c>
      <c r="FW50" s="20">
        <v>3420</v>
      </c>
      <c r="FX50" s="25">
        <v>0.29325513196480901</v>
      </c>
      <c r="FY50" s="20">
        <v>3180</v>
      </c>
      <c r="FZ50" s="25">
        <v>6</v>
      </c>
      <c r="GA50" s="20">
        <v>1150</v>
      </c>
      <c r="GB50" s="25">
        <v>9.5238095238095202</v>
      </c>
      <c r="GC50" s="20">
        <v>7230</v>
      </c>
      <c r="GD50" s="25">
        <v>-1.89959294436906</v>
      </c>
      <c r="GE50" s="20">
        <v>8930</v>
      </c>
      <c r="GF50" s="25">
        <v>1.13250283125708</v>
      </c>
      <c r="GG50" s="20">
        <v>13490</v>
      </c>
      <c r="GH50" s="25">
        <v>8.0929487179487207</v>
      </c>
      <c r="GI50" s="20">
        <v>7410</v>
      </c>
      <c r="GJ50" s="25">
        <v>9.9406528189911008</v>
      </c>
      <c r="GK50" s="20">
        <v>6550</v>
      </c>
      <c r="GL50" s="25">
        <v>11.394557823129301</v>
      </c>
      <c r="GM50" s="20">
        <v>6690</v>
      </c>
      <c r="GN50" s="25">
        <v>3.8819875776397499</v>
      </c>
      <c r="GO50" s="20">
        <v>4150</v>
      </c>
      <c r="GP50" s="25">
        <v>4.0100250626566396</v>
      </c>
      <c r="GQ50" s="20">
        <v>1680</v>
      </c>
      <c r="GR50" s="25">
        <v>8.3870967741935498</v>
      </c>
      <c r="GS50" s="20">
        <v>9690</v>
      </c>
      <c r="GT50" s="25">
        <v>2.6483050847457599</v>
      </c>
      <c r="GU50" s="20">
        <v>10</v>
      </c>
      <c r="GV50" s="25" t="s">
        <v>19</v>
      </c>
    </row>
    <row r="51" spans="1:204" ht="15" customHeight="1" x14ac:dyDescent="0.25">
      <c r="A51" s="6">
        <v>44743</v>
      </c>
      <c r="B51" s="26" t="s">
        <v>4</v>
      </c>
      <c r="C51" s="20">
        <v>3560</v>
      </c>
      <c r="D51" s="25">
        <v>4.0935672514619901</v>
      </c>
      <c r="E51" s="20">
        <v>6320</v>
      </c>
      <c r="F51" s="25">
        <v>8.0341880341880305</v>
      </c>
      <c r="G51" s="20">
        <v>3170</v>
      </c>
      <c r="H51" s="25">
        <v>-3.3536585365853702</v>
      </c>
      <c r="I51" s="20">
        <v>1980</v>
      </c>
      <c r="J51" s="25">
        <v>2.59067357512953</v>
      </c>
      <c r="K51" s="20">
        <v>1330</v>
      </c>
      <c r="L51" s="25">
        <v>1.5267175572519101</v>
      </c>
      <c r="M51" s="20">
        <v>10960</v>
      </c>
      <c r="N51" s="25">
        <v>5.6894889103182296</v>
      </c>
      <c r="O51" s="20">
        <v>2810</v>
      </c>
      <c r="P51" s="25">
        <v>9.765625</v>
      </c>
      <c r="Q51" s="20">
        <v>2840</v>
      </c>
      <c r="R51" s="25">
        <v>2.1582733812949599</v>
      </c>
      <c r="S51" s="20">
        <v>1610</v>
      </c>
      <c r="T51" s="25">
        <v>1.2578616352201299</v>
      </c>
      <c r="U51" s="20">
        <v>2590</v>
      </c>
      <c r="V51" s="25">
        <v>4.4354838709677402</v>
      </c>
      <c r="W51" s="20">
        <v>6810</v>
      </c>
      <c r="X51" s="25">
        <v>6.5727699530516404</v>
      </c>
      <c r="Y51" s="20">
        <v>2780</v>
      </c>
      <c r="Z51" s="25">
        <v>7.3359073359073399</v>
      </c>
      <c r="AA51" s="20">
        <v>20670</v>
      </c>
      <c r="AB51" s="25">
        <v>0.19389238972370301</v>
      </c>
      <c r="AC51" s="20">
        <v>5940</v>
      </c>
      <c r="AD51" s="25">
        <v>-1.16472545757072</v>
      </c>
      <c r="AE51" s="20">
        <v>1370</v>
      </c>
      <c r="AF51" s="25">
        <v>3.0075187969924801</v>
      </c>
      <c r="AG51" s="20">
        <v>3050</v>
      </c>
      <c r="AH51" s="25">
        <v>3.0405405405405399</v>
      </c>
      <c r="AI51" s="20">
        <v>7240</v>
      </c>
      <c r="AJ51" s="25">
        <v>4.9275362318840603</v>
      </c>
      <c r="AK51" s="20">
        <v>3920</v>
      </c>
      <c r="AL51" s="25">
        <v>5.3763440860215104</v>
      </c>
      <c r="AM51" s="20">
        <v>2250</v>
      </c>
      <c r="AN51" s="25">
        <v>-4.6610169491525397</v>
      </c>
      <c r="AO51" s="20">
        <v>630</v>
      </c>
      <c r="AP51" s="25">
        <v>14.545454545454501</v>
      </c>
      <c r="AQ51" s="20">
        <v>2530</v>
      </c>
      <c r="AR51" s="25">
        <v>2.42914979757085</v>
      </c>
      <c r="AS51" s="20">
        <v>2840</v>
      </c>
      <c r="AT51" s="25">
        <v>10.9375</v>
      </c>
      <c r="AU51" s="20">
        <v>4060</v>
      </c>
      <c r="AV51" s="25">
        <v>4.1025641025641004</v>
      </c>
      <c r="AW51" s="20">
        <v>2120</v>
      </c>
      <c r="AX51" s="25">
        <v>8.7179487179487207</v>
      </c>
      <c r="AY51" s="20">
        <v>4440</v>
      </c>
      <c r="AZ51" s="25">
        <v>6.2200956937798999</v>
      </c>
      <c r="BA51" s="20">
        <v>5070</v>
      </c>
      <c r="BB51" s="25">
        <v>-0.78277886497064597</v>
      </c>
      <c r="BC51" s="20">
        <v>4550</v>
      </c>
      <c r="BD51" s="25">
        <v>7.8199052132701397</v>
      </c>
      <c r="BE51" s="20">
        <v>9560</v>
      </c>
      <c r="BF51" s="25">
        <v>4.5951859956236296</v>
      </c>
      <c r="BG51" s="20">
        <v>3210</v>
      </c>
      <c r="BH51" s="25">
        <v>5.9405940594059397</v>
      </c>
      <c r="BI51" s="20">
        <v>11810</v>
      </c>
      <c r="BJ51" s="25">
        <v>6.1096136567834698</v>
      </c>
      <c r="BK51" s="20">
        <v>9960</v>
      </c>
      <c r="BL51" s="25">
        <v>4.4025157232704402</v>
      </c>
      <c r="BM51" s="20">
        <v>16560</v>
      </c>
      <c r="BN51" s="25">
        <v>3.2418952618453898</v>
      </c>
      <c r="BO51" s="20">
        <v>2380</v>
      </c>
      <c r="BP51" s="25">
        <v>4.8458149779735704</v>
      </c>
      <c r="BQ51" s="20">
        <v>12980</v>
      </c>
      <c r="BR51" s="25">
        <v>0.15432098765432101</v>
      </c>
      <c r="BS51" s="20">
        <v>19110</v>
      </c>
      <c r="BT51" s="25">
        <v>2.4115755627009601</v>
      </c>
      <c r="BU51" s="20">
        <v>10630</v>
      </c>
      <c r="BV51" s="25">
        <v>2.7053140096618402</v>
      </c>
      <c r="BW51" s="20">
        <v>1480</v>
      </c>
      <c r="BX51" s="25">
        <v>5.71428571428571</v>
      </c>
      <c r="BY51" s="20">
        <v>5780</v>
      </c>
      <c r="BZ51" s="25">
        <v>6.25</v>
      </c>
      <c r="CA51" s="20">
        <v>10230</v>
      </c>
      <c r="CB51" s="25">
        <v>7.6842105263157903</v>
      </c>
      <c r="CC51" s="20">
        <v>2810</v>
      </c>
      <c r="CD51" s="25">
        <v>2.5547445255474499</v>
      </c>
      <c r="CE51" s="20">
        <v>3620</v>
      </c>
      <c r="CF51" s="25">
        <v>0.55555555555555602</v>
      </c>
      <c r="CG51" s="20">
        <v>3270</v>
      </c>
      <c r="CH51" s="25">
        <v>5.4838709677419404</v>
      </c>
      <c r="CI51" s="20">
        <v>5660</v>
      </c>
      <c r="CJ51" s="25">
        <v>2.5362318840579698</v>
      </c>
      <c r="CK51" s="20">
        <v>2460</v>
      </c>
      <c r="CL51" s="25">
        <v>4.68085106382979</v>
      </c>
      <c r="CM51" s="20">
        <v>14010</v>
      </c>
      <c r="CN51" s="25">
        <v>2.33747260774288</v>
      </c>
      <c r="CO51" s="20">
        <v>4050</v>
      </c>
      <c r="CP51" s="25">
        <v>4.1131105398457599</v>
      </c>
      <c r="CQ51" s="20">
        <v>1980</v>
      </c>
      <c r="CR51" s="25">
        <v>5.8823529411764701</v>
      </c>
      <c r="CS51" s="20">
        <v>3590</v>
      </c>
      <c r="CT51" s="25">
        <v>1.41242937853107</v>
      </c>
      <c r="CU51" s="20">
        <v>1050</v>
      </c>
      <c r="CV51" s="25">
        <v>3.9603960396039599</v>
      </c>
      <c r="CW51" s="20">
        <v>3740</v>
      </c>
      <c r="CX51" s="25">
        <v>10.324483775811199</v>
      </c>
      <c r="CY51" s="20">
        <v>4030</v>
      </c>
      <c r="CZ51" s="25">
        <v>6.8965517241379297</v>
      </c>
      <c r="DA51" s="20">
        <v>4360</v>
      </c>
      <c r="DB51" s="25">
        <v>3.8095238095238102</v>
      </c>
      <c r="DC51" s="20">
        <v>2010</v>
      </c>
      <c r="DD51" s="25">
        <v>7.4866310160427796</v>
      </c>
      <c r="DE51" s="20">
        <v>2350</v>
      </c>
      <c r="DF51" s="25">
        <v>6.8181818181818201</v>
      </c>
      <c r="DG51" s="20">
        <v>5350</v>
      </c>
      <c r="DH51" s="25">
        <v>3.4816247582205002</v>
      </c>
      <c r="DI51" s="20">
        <v>1270</v>
      </c>
      <c r="DJ51" s="25">
        <v>11.403508771929801</v>
      </c>
      <c r="DK51" s="20">
        <v>7720</v>
      </c>
      <c r="DL51" s="25">
        <v>3.6241610738254999</v>
      </c>
      <c r="DM51" s="20">
        <v>12600</v>
      </c>
      <c r="DN51" s="25">
        <v>3.02534750613246</v>
      </c>
      <c r="DO51" s="20">
        <v>3680</v>
      </c>
      <c r="DP51" s="25">
        <v>2.50696378830084</v>
      </c>
      <c r="DQ51" s="20">
        <v>30590</v>
      </c>
      <c r="DR51" s="25">
        <v>1.8648018648018601</v>
      </c>
      <c r="DS51" s="20">
        <v>6790</v>
      </c>
      <c r="DT51" s="25">
        <v>3.0349013657056099</v>
      </c>
      <c r="DU51" s="20">
        <v>2610</v>
      </c>
      <c r="DV51" s="25">
        <v>2.3529411764705901</v>
      </c>
      <c r="DW51" s="20">
        <v>15450</v>
      </c>
      <c r="DX51" s="25">
        <v>1.44451739986868</v>
      </c>
      <c r="DY51" s="20">
        <v>5240</v>
      </c>
      <c r="DZ51" s="25">
        <v>6.2880324543610504</v>
      </c>
      <c r="EA51" s="20">
        <v>7810</v>
      </c>
      <c r="EB51" s="25">
        <v>4.1333333333333302</v>
      </c>
      <c r="EC51" s="20">
        <v>4020</v>
      </c>
      <c r="ED51" s="25">
        <v>1.51515151515152</v>
      </c>
      <c r="EE51" s="20">
        <v>5060</v>
      </c>
      <c r="EF51" s="25">
        <v>6.0796645702306096</v>
      </c>
      <c r="EG51" s="20">
        <v>8900</v>
      </c>
      <c r="EH51" s="25">
        <v>14.395886889460201</v>
      </c>
      <c r="EI51" s="20">
        <v>5220</v>
      </c>
      <c r="EJ51" s="25">
        <v>3.9840637450199199</v>
      </c>
      <c r="EK51" s="20">
        <v>13990</v>
      </c>
      <c r="EL51" s="25">
        <v>4.2473919523099903</v>
      </c>
      <c r="EM51" s="20">
        <v>3000</v>
      </c>
      <c r="EN51" s="25">
        <v>6.3829787234042596</v>
      </c>
      <c r="EO51" s="20">
        <v>4300</v>
      </c>
      <c r="EP51" s="25">
        <v>5.9113300492610801</v>
      </c>
      <c r="EQ51" s="20">
        <v>4440</v>
      </c>
      <c r="ER51" s="25">
        <v>4.7169811320754702</v>
      </c>
      <c r="ES51" s="20">
        <v>2760</v>
      </c>
      <c r="ET51" s="25">
        <v>7.3929961089494203</v>
      </c>
      <c r="EU51" s="20">
        <v>4780</v>
      </c>
      <c r="EV51" s="25">
        <v>4.5951859956236296</v>
      </c>
      <c r="EW51" s="20">
        <v>12330</v>
      </c>
      <c r="EX51" s="25">
        <v>-0.56451612903225801</v>
      </c>
      <c r="EY51" s="20">
        <v>19390</v>
      </c>
      <c r="EZ51" s="25">
        <v>3.41333333333333</v>
      </c>
      <c r="FA51" s="20">
        <v>7850</v>
      </c>
      <c r="FB51" s="25">
        <v>4.3882978723404298</v>
      </c>
      <c r="FC51" s="20">
        <v>7980</v>
      </c>
      <c r="FD51" s="25">
        <v>5.4161162483487404</v>
      </c>
      <c r="FE51" s="20">
        <v>4010</v>
      </c>
      <c r="FF51" s="25">
        <v>2.5575447570332499</v>
      </c>
      <c r="FG51" s="20">
        <v>8640</v>
      </c>
      <c r="FH51" s="25">
        <v>8.8161209068010091</v>
      </c>
      <c r="FI51" s="20">
        <v>4490</v>
      </c>
      <c r="FJ51" s="25">
        <v>2.5114155251141601</v>
      </c>
      <c r="FK51" s="20">
        <v>3070</v>
      </c>
      <c r="FL51" s="25">
        <v>0.98684210526315796</v>
      </c>
      <c r="FM51" s="20">
        <v>9450</v>
      </c>
      <c r="FN51" s="25">
        <v>4.7671840354767197</v>
      </c>
      <c r="FO51" s="20">
        <v>6220</v>
      </c>
      <c r="FP51" s="25">
        <v>-0.32051282051281998</v>
      </c>
      <c r="FQ51" s="20">
        <v>5410</v>
      </c>
      <c r="FR51" s="25">
        <v>1.3108614232209701</v>
      </c>
      <c r="FS51" s="20">
        <v>3260</v>
      </c>
      <c r="FT51" s="25">
        <v>6.5359477124182996</v>
      </c>
      <c r="FU51" s="20">
        <v>4230</v>
      </c>
      <c r="FV51" s="25">
        <v>2.1739130434782599</v>
      </c>
      <c r="FW51" s="20">
        <v>3420</v>
      </c>
      <c r="FX51" s="25">
        <v>0.29325513196480901</v>
      </c>
      <c r="FY51" s="20">
        <v>3200</v>
      </c>
      <c r="FZ51" s="25">
        <v>5.6105610561056096</v>
      </c>
      <c r="GA51" s="20">
        <v>1160</v>
      </c>
      <c r="GB51" s="25">
        <v>9.4339622641509404</v>
      </c>
      <c r="GC51" s="20">
        <v>7230</v>
      </c>
      <c r="GD51" s="25">
        <v>-2.1650879566982399</v>
      </c>
      <c r="GE51" s="20">
        <v>8940</v>
      </c>
      <c r="GF51" s="25">
        <v>1.4755959137343899</v>
      </c>
      <c r="GG51" s="20">
        <v>13680</v>
      </c>
      <c r="GH51" s="25">
        <v>9.1779728651236994</v>
      </c>
      <c r="GI51" s="20">
        <v>7520</v>
      </c>
      <c r="GJ51" s="25">
        <v>10.4258443465492</v>
      </c>
      <c r="GK51" s="20">
        <v>6630</v>
      </c>
      <c r="GL51" s="25">
        <v>11.4285714285714</v>
      </c>
      <c r="GM51" s="20">
        <v>6720</v>
      </c>
      <c r="GN51" s="25">
        <v>4.6728971962616797</v>
      </c>
      <c r="GO51" s="20">
        <v>4160</v>
      </c>
      <c r="GP51" s="25">
        <v>3.4825870646766202</v>
      </c>
      <c r="GQ51" s="20">
        <v>1680</v>
      </c>
      <c r="GR51" s="25">
        <v>7.0063694267515899</v>
      </c>
      <c r="GS51" s="20">
        <v>9710</v>
      </c>
      <c r="GT51" s="25">
        <v>2.6427061310782198</v>
      </c>
      <c r="GU51" s="20">
        <v>10</v>
      </c>
      <c r="GV51" s="25" t="s">
        <v>19</v>
      </c>
    </row>
    <row r="52" spans="1:204" ht="15" customHeight="1" x14ac:dyDescent="0.25">
      <c r="A52" s="6">
        <v>44774</v>
      </c>
      <c r="B52" s="26" t="s">
        <v>4</v>
      </c>
      <c r="C52" s="20">
        <v>3580</v>
      </c>
      <c r="D52" s="25">
        <v>4.0697674418604697</v>
      </c>
      <c r="E52" s="20">
        <v>6360</v>
      </c>
      <c r="F52" s="25">
        <v>8.3475298126064708</v>
      </c>
      <c r="G52" s="20">
        <v>3170</v>
      </c>
      <c r="H52" s="25">
        <v>-2.7607361963190198</v>
      </c>
      <c r="I52" s="20">
        <v>1990</v>
      </c>
      <c r="J52" s="25">
        <v>2.5773195876288701</v>
      </c>
      <c r="K52" s="20">
        <v>1340</v>
      </c>
      <c r="L52" s="25">
        <v>0.75187969924812004</v>
      </c>
      <c r="M52" s="20">
        <v>11000</v>
      </c>
      <c r="N52" s="25">
        <v>6.0752169720347204</v>
      </c>
      <c r="O52" s="20">
        <v>2830</v>
      </c>
      <c r="P52" s="25">
        <v>10.116731517509701</v>
      </c>
      <c r="Q52" s="20">
        <v>2840</v>
      </c>
      <c r="R52" s="25">
        <v>1.7921146953405001</v>
      </c>
      <c r="S52" s="20">
        <v>1610</v>
      </c>
      <c r="T52" s="25">
        <v>0.625</v>
      </c>
      <c r="U52" s="20">
        <v>2600</v>
      </c>
      <c r="V52" s="25">
        <v>4.8387096774193497</v>
      </c>
      <c r="W52" s="20">
        <v>6850</v>
      </c>
      <c r="X52" s="25">
        <v>6.5318818040435502</v>
      </c>
      <c r="Y52" s="20">
        <v>2800</v>
      </c>
      <c r="Z52" s="25">
        <v>6.8702290076335899</v>
      </c>
      <c r="AA52" s="20">
        <v>20680</v>
      </c>
      <c r="AB52" s="25">
        <v>0.33964095099466302</v>
      </c>
      <c r="AC52" s="20">
        <v>5960</v>
      </c>
      <c r="AD52" s="25">
        <v>-0.66666666666666696</v>
      </c>
      <c r="AE52" s="20">
        <v>1380</v>
      </c>
      <c r="AF52" s="25">
        <v>3.7593984962406002</v>
      </c>
      <c r="AG52" s="20">
        <v>3070</v>
      </c>
      <c r="AH52" s="25">
        <v>3.7162162162162198</v>
      </c>
      <c r="AI52" s="20">
        <v>7310</v>
      </c>
      <c r="AJ52" s="25">
        <v>5.9420289855072497</v>
      </c>
      <c r="AK52" s="20">
        <v>3910</v>
      </c>
      <c r="AL52" s="25">
        <v>5.10752688172043</v>
      </c>
      <c r="AM52" s="20">
        <v>2250</v>
      </c>
      <c r="AN52" s="25">
        <v>-4.2553191489361701</v>
      </c>
      <c r="AO52" s="20">
        <v>630</v>
      </c>
      <c r="AP52" s="25">
        <v>12.5</v>
      </c>
      <c r="AQ52" s="20">
        <v>2550</v>
      </c>
      <c r="AR52" s="25">
        <v>3.23886639676113</v>
      </c>
      <c r="AS52" s="20">
        <v>2870</v>
      </c>
      <c r="AT52" s="25">
        <v>11.673151750972799</v>
      </c>
      <c r="AU52" s="20">
        <v>4070</v>
      </c>
      <c r="AV52" s="25">
        <v>4.0920716112531998</v>
      </c>
      <c r="AW52" s="20">
        <v>2160</v>
      </c>
      <c r="AX52" s="25">
        <v>9.6446700507614196</v>
      </c>
      <c r="AY52" s="20">
        <v>4480</v>
      </c>
      <c r="AZ52" s="25">
        <v>6.4133016627078403</v>
      </c>
      <c r="BA52" s="20">
        <v>5070</v>
      </c>
      <c r="BB52" s="25">
        <v>-0.78277886497064597</v>
      </c>
      <c r="BC52" s="20">
        <v>4590</v>
      </c>
      <c r="BD52" s="25">
        <v>8.2547169811320806</v>
      </c>
      <c r="BE52" s="20">
        <v>9600</v>
      </c>
      <c r="BF52" s="25">
        <v>4.2345276872964197</v>
      </c>
      <c r="BG52" s="20">
        <v>3230</v>
      </c>
      <c r="BH52" s="25">
        <v>6.6006600660065997</v>
      </c>
      <c r="BI52" s="20">
        <v>11850</v>
      </c>
      <c r="BJ52" s="25">
        <v>6.4690026954177897</v>
      </c>
      <c r="BK52" s="20">
        <v>10020</v>
      </c>
      <c r="BL52" s="25">
        <v>4.7021943573667704</v>
      </c>
      <c r="BM52" s="20">
        <v>16620</v>
      </c>
      <c r="BN52" s="25">
        <v>3.4225264467952701</v>
      </c>
      <c r="BO52" s="20">
        <v>2400</v>
      </c>
      <c r="BP52" s="25">
        <v>5.2631578947368398</v>
      </c>
      <c r="BQ52" s="20">
        <v>12990</v>
      </c>
      <c r="BR52" s="25">
        <v>0.61967467079783101</v>
      </c>
      <c r="BS52" s="20">
        <v>19200</v>
      </c>
      <c r="BT52" s="25">
        <v>3.0042918454935599</v>
      </c>
      <c r="BU52" s="20">
        <v>10670</v>
      </c>
      <c r="BV52" s="25">
        <v>2.9922779922779901</v>
      </c>
      <c r="BW52" s="20">
        <v>1480</v>
      </c>
      <c r="BX52" s="25">
        <v>4.2253521126760596</v>
      </c>
      <c r="BY52" s="20">
        <v>5820</v>
      </c>
      <c r="BZ52" s="25">
        <v>6.5934065934065904</v>
      </c>
      <c r="CA52" s="20">
        <v>10330</v>
      </c>
      <c r="CB52" s="25">
        <v>8.2809224318658305</v>
      </c>
      <c r="CC52" s="20">
        <v>2810</v>
      </c>
      <c r="CD52" s="25">
        <v>2.9304029304029302</v>
      </c>
      <c r="CE52" s="20">
        <v>3650</v>
      </c>
      <c r="CF52" s="25">
        <v>0.82872928176795602</v>
      </c>
      <c r="CG52" s="20">
        <v>3300</v>
      </c>
      <c r="CH52" s="25">
        <v>7.1428571428571397</v>
      </c>
      <c r="CI52" s="20">
        <v>5680</v>
      </c>
      <c r="CJ52" s="25">
        <v>2.7124773960217001</v>
      </c>
      <c r="CK52" s="20">
        <v>2490</v>
      </c>
      <c r="CL52" s="25">
        <v>5.5084745762711904</v>
      </c>
      <c r="CM52" s="20">
        <v>14130</v>
      </c>
      <c r="CN52" s="25">
        <v>3.2140248356464598</v>
      </c>
      <c r="CO52" s="20">
        <v>4080</v>
      </c>
      <c r="CP52" s="25">
        <v>5.4263565891472902</v>
      </c>
      <c r="CQ52" s="20">
        <v>1970</v>
      </c>
      <c r="CR52" s="25">
        <v>4.7872340425531901</v>
      </c>
      <c r="CS52" s="20">
        <v>3600</v>
      </c>
      <c r="CT52" s="25">
        <v>1.6949152542372901</v>
      </c>
      <c r="CU52" s="20">
        <v>1060</v>
      </c>
      <c r="CV52" s="25">
        <v>4.9504950495049496</v>
      </c>
      <c r="CW52" s="20">
        <v>3790</v>
      </c>
      <c r="CX52" s="25">
        <v>12.1301775147929</v>
      </c>
      <c r="CY52" s="20">
        <v>4060</v>
      </c>
      <c r="CZ52" s="25">
        <v>7.9787234042553203</v>
      </c>
      <c r="DA52" s="20">
        <v>4380</v>
      </c>
      <c r="DB52" s="25">
        <v>4.0380047505938199</v>
      </c>
      <c r="DC52" s="20">
        <v>2010</v>
      </c>
      <c r="DD52" s="25">
        <v>7.4866310160427796</v>
      </c>
      <c r="DE52" s="20">
        <v>2350</v>
      </c>
      <c r="DF52" s="25">
        <v>6.3348416289592802</v>
      </c>
      <c r="DG52" s="20">
        <v>5380</v>
      </c>
      <c r="DH52" s="25">
        <v>3.6608863198458601</v>
      </c>
      <c r="DI52" s="20">
        <v>1280</v>
      </c>
      <c r="DJ52" s="25">
        <v>10.3448275862069</v>
      </c>
      <c r="DK52" s="20">
        <v>7730</v>
      </c>
      <c r="DL52" s="25">
        <v>3.3422459893048102</v>
      </c>
      <c r="DM52" s="20">
        <v>12660</v>
      </c>
      <c r="DN52" s="25">
        <v>3.3469387755101998</v>
      </c>
      <c r="DO52" s="20">
        <v>3690</v>
      </c>
      <c r="DP52" s="25">
        <v>2.5</v>
      </c>
      <c r="DQ52" s="20">
        <v>30700</v>
      </c>
      <c r="DR52" s="25">
        <v>2.5041736227045099</v>
      </c>
      <c r="DS52" s="20">
        <v>6790</v>
      </c>
      <c r="DT52" s="25">
        <v>2.8787878787878798</v>
      </c>
      <c r="DU52" s="20">
        <v>2640</v>
      </c>
      <c r="DV52" s="25">
        <v>3.125</v>
      </c>
      <c r="DW52" s="20">
        <v>15490</v>
      </c>
      <c r="DX52" s="25">
        <v>1.70715692711753</v>
      </c>
      <c r="DY52" s="20">
        <v>5280</v>
      </c>
      <c r="DZ52" s="25">
        <v>6.8825910931174104</v>
      </c>
      <c r="EA52" s="20">
        <v>7870</v>
      </c>
      <c r="EB52" s="25">
        <v>4.93333333333333</v>
      </c>
      <c r="EC52" s="20">
        <v>4040</v>
      </c>
      <c r="ED52" s="25">
        <v>3.06122448979592</v>
      </c>
      <c r="EE52" s="20">
        <v>5060</v>
      </c>
      <c r="EF52" s="25">
        <v>5.8577405857740601</v>
      </c>
      <c r="EG52" s="20">
        <v>8960</v>
      </c>
      <c r="EH52" s="25">
        <v>14.5780051150895</v>
      </c>
      <c r="EI52" s="20">
        <v>5230</v>
      </c>
      <c r="EJ52" s="25">
        <v>3.7698412698412702</v>
      </c>
      <c r="EK52" s="20">
        <v>14100</v>
      </c>
      <c r="EL52" s="25">
        <v>4.7548291233283804</v>
      </c>
      <c r="EM52" s="20">
        <v>3030</v>
      </c>
      <c r="EN52" s="25">
        <v>6.6901408450704203</v>
      </c>
      <c r="EO52" s="20">
        <v>4340</v>
      </c>
      <c r="EP52" s="25">
        <v>7.6923076923076898</v>
      </c>
      <c r="EQ52" s="20">
        <v>4430</v>
      </c>
      <c r="ER52" s="25">
        <v>4.4811320754716997</v>
      </c>
      <c r="ES52" s="20">
        <v>2800</v>
      </c>
      <c r="ET52" s="25">
        <v>8.9494163424124498</v>
      </c>
      <c r="EU52" s="20">
        <v>4800</v>
      </c>
      <c r="EV52" s="25">
        <v>4.5751633986928102</v>
      </c>
      <c r="EW52" s="20">
        <v>12300</v>
      </c>
      <c r="EX52" s="25">
        <v>-1.04585679806919</v>
      </c>
      <c r="EY52" s="20">
        <v>19450</v>
      </c>
      <c r="EZ52" s="25">
        <v>3.5676251331203401</v>
      </c>
      <c r="FA52" s="20">
        <v>7810</v>
      </c>
      <c r="FB52" s="25">
        <v>3.7184594953519299</v>
      </c>
      <c r="FC52" s="20">
        <v>8020</v>
      </c>
      <c r="FD52" s="25">
        <v>5.6653491436100101</v>
      </c>
      <c r="FE52" s="20">
        <v>4040</v>
      </c>
      <c r="FF52" s="25">
        <v>3.3248081841432202</v>
      </c>
      <c r="FG52" s="20">
        <v>8670</v>
      </c>
      <c r="FH52" s="25">
        <v>8.6466165413533798</v>
      </c>
      <c r="FI52" s="20">
        <v>4490</v>
      </c>
      <c r="FJ52" s="25">
        <v>2.0454545454545499</v>
      </c>
      <c r="FK52" s="20">
        <v>3080</v>
      </c>
      <c r="FL52" s="25">
        <v>1.31578947368421</v>
      </c>
      <c r="FM52" s="20">
        <v>9450</v>
      </c>
      <c r="FN52" s="25">
        <v>4.8834628190898997</v>
      </c>
      <c r="FO52" s="20">
        <v>6210</v>
      </c>
      <c r="FP52" s="25">
        <v>-0.32102728731942198</v>
      </c>
      <c r="FQ52" s="20">
        <v>5430</v>
      </c>
      <c r="FR52" s="25">
        <v>1.68539325842697</v>
      </c>
      <c r="FS52" s="20">
        <v>3300</v>
      </c>
      <c r="FT52" s="25">
        <v>7.8431372549019596</v>
      </c>
      <c r="FU52" s="20">
        <v>4240</v>
      </c>
      <c r="FV52" s="25">
        <v>2.4154589371980699</v>
      </c>
      <c r="FW52" s="20">
        <v>3410</v>
      </c>
      <c r="FX52" s="25">
        <v>0.29411764705882398</v>
      </c>
      <c r="FY52" s="20">
        <v>3210</v>
      </c>
      <c r="FZ52" s="25">
        <v>5.2459016393442601</v>
      </c>
      <c r="GA52" s="20">
        <v>1170</v>
      </c>
      <c r="GB52" s="25">
        <v>9.3457943925233593</v>
      </c>
      <c r="GC52" s="20">
        <v>7230</v>
      </c>
      <c r="GD52" s="25">
        <v>-2.03252032520325</v>
      </c>
      <c r="GE52" s="20">
        <v>8970</v>
      </c>
      <c r="GF52" s="25">
        <v>1.58550396375991</v>
      </c>
      <c r="GG52" s="20">
        <v>13890</v>
      </c>
      <c r="GH52" s="25">
        <v>10.5011933174224</v>
      </c>
      <c r="GI52" s="20">
        <v>7580</v>
      </c>
      <c r="GJ52" s="25">
        <v>10.656934306569299</v>
      </c>
      <c r="GK52" s="20">
        <v>6730</v>
      </c>
      <c r="GL52" s="25">
        <v>11.9800332778702</v>
      </c>
      <c r="GM52" s="20">
        <v>6780</v>
      </c>
      <c r="GN52" s="25">
        <v>6.1032863849765304</v>
      </c>
      <c r="GO52" s="20">
        <v>4220</v>
      </c>
      <c r="GP52" s="25">
        <v>4.9751243781094496</v>
      </c>
      <c r="GQ52" s="20">
        <v>1700</v>
      </c>
      <c r="GR52" s="25">
        <v>8.9743589743589691</v>
      </c>
      <c r="GS52" s="20">
        <v>9750</v>
      </c>
      <c r="GT52" s="25">
        <v>2.84810126582278</v>
      </c>
      <c r="GU52" s="20">
        <v>10</v>
      </c>
      <c r="GV52" s="25" t="s">
        <v>19</v>
      </c>
    </row>
    <row r="53" spans="1:204" ht="15" customHeight="1" x14ac:dyDescent="0.25">
      <c r="A53" s="6">
        <v>44805</v>
      </c>
      <c r="B53" s="26" t="s">
        <v>4</v>
      </c>
      <c r="C53" s="20">
        <v>3600</v>
      </c>
      <c r="D53" s="25">
        <v>4.3478260869565197</v>
      </c>
      <c r="E53" s="20">
        <v>6370</v>
      </c>
      <c r="F53" s="25">
        <v>8.1494057724957596</v>
      </c>
      <c r="G53" s="20">
        <v>3180</v>
      </c>
      <c r="H53" s="25">
        <v>-2.1538461538461502</v>
      </c>
      <c r="I53" s="20">
        <v>2010</v>
      </c>
      <c r="J53" s="25">
        <v>4.14507772020725</v>
      </c>
      <c r="K53" s="20">
        <v>1340</v>
      </c>
      <c r="L53" s="25">
        <v>1.51515151515152</v>
      </c>
      <c r="M53" s="20">
        <v>11030</v>
      </c>
      <c r="N53" s="25">
        <v>6.67311411992263</v>
      </c>
      <c r="O53" s="20">
        <v>2850</v>
      </c>
      <c r="P53" s="25">
        <v>10.4651162790698</v>
      </c>
      <c r="Q53" s="20">
        <v>2840</v>
      </c>
      <c r="R53" s="25">
        <v>1.7921146953405001</v>
      </c>
      <c r="S53" s="20">
        <v>1610</v>
      </c>
      <c r="T53" s="25">
        <v>0.625</v>
      </c>
      <c r="U53" s="20">
        <v>2620</v>
      </c>
      <c r="V53" s="25">
        <v>5.2208835341365498</v>
      </c>
      <c r="W53" s="20">
        <v>6890</v>
      </c>
      <c r="X53" s="25">
        <v>6.9875776397515503</v>
      </c>
      <c r="Y53" s="20">
        <v>2840</v>
      </c>
      <c r="Z53" s="25">
        <v>7.9847908745247196</v>
      </c>
      <c r="AA53" s="20">
        <v>20680</v>
      </c>
      <c r="AB53" s="25">
        <v>0.38834951456310701</v>
      </c>
      <c r="AC53" s="20">
        <v>5970</v>
      </c>
      <c r="AD53" s="25">
        <v>-0.167224080267559</v>
      </c>
      <c r="AE53" s="20">
        <v>1380</v>
      </c>
      <c r="AF53" s="25">
        <v>4.5454545454545503</v>
      </c>
      <c r="AG53" s="20">
        <v>3070</v>
      </c>
      <c r="AH53" s="25">
        <v>3.3670033670033699</v>
      </c>
      <c r="AI53" s="20">
        <v>7350</v>
      </c>
      <c r="AJ53" s="25">
        <v>6.2138728323699404</v>
      </c>
      <c r="AK53" s="20">
        <v>3900</v>
      </c>
      <c r="AL53" s="25">
        <v>4.8387096774193497</v>
      </c>
      <c r="AM53" s="20">
        <v>2250</v>
      </c>
      <c r="AN53" s="25">
        <v>-3.8461538461538498</v>
      </c>
      <c r="AO53" s="20">
        <v>630</v>
      </c>
      <c r="AP53" s="25">
        <v>10.526315789473699</v>
      </c>
      <c r="AQ53" s="20">
        <v>2550</v>
      </c>
      <c r="AR53" s="25">
        <v>3.23886639676113</v>
      </c>
      <c r="AS53" s="20">
        <v>2890</v>
      </c>
      <c r="AT53" s="25">
        <v>12.4513618677043</v>
      </c>
      <c r="AU53" s="20">
        <v>4090</v>
      </c>
      <c r="AV53" s="25">
        <v>4.33673469387755</v>
      </c>
      <c r="AW53" s="20">
        <v>2180</v>
      </c>
      <c r="AX53" s="25">
        <v>9.5477386934673394</v>
      </c>
      <c r="AY53" s="20">
        <v>4530</v>
      </c>
      <c r="AZ53" s="25">
        <v>7.3459715639810401</v>
      </c>
      <c r="BA53" s="20">
        <v>5050</v>
      </c>
      <c r="BB53" s="25">
        <v>-0.78585461689587399</v>
      </c>
      <c r="BC53" s="20">
        <v>4650</v>
      </c>
      <c r="BD53" s="25">
        <v>8.8992974238875906</v>
      </c>
      <c r="BE53" s="20">
        <v>9590</v>
      </c>
      <c r="BF53" s="25">
        <v>3.5637149028077801</v>
      </c>
      <c r="BG53" s="20">
        <v>3270</v>
      </c>
      <c r="BH53" s="25">
        <v>7.2131147540983598</v>
      </c>
      <c r="BI53" s="20">
        <v>11880</v>
      </c>
      <c r="BJ53" s="25">
        <v>6.6427289048473996</v>
      </c>
      <c r="BK53" s="20">
        <v>10040</v>
      </c>
      <c r="BL53" s="25">
        <v>4.4745057232049898</v>
      </c>
      <c r="BM53" s="20">
        <v>16680</v>
      </c>
      <c r="BN53" s="25">
        <v>3.3457249070631998</v>
      </c>
      <c r="BO53" s="20">
        <v>2390</v>
      </c>
      <c r="BP53" s="25">
        <v>4.8245614035087696</v>
      </c>
      <c r="BQ53" s="20">
        <v>13010</v>
      </c>
      <c r="BR53" s="25">
        <v>1.24513618677043</v>
      </c>
      <c r="BS53" s="20">
        <v>19250</v>
      </c>
      <c r="BT53" s="25">
        <v>3.1065881092662</v>
      </c>
      <c r="BU53" s="20">
        <v>10630</v>
      </c>
      <c r="BV53" s="25">
        <v>2.6061776061776101</v>
      </c>
      <c r="BW53" s="20">
        <v>1500</v>
      </c>
      <c r="BX53" s="25">
        <v>5.6338028169014098</v>
      </c>
      <c r="BY53" s="20">
        <v>5850</v>
      </c>
      <c r="BZ53" s="25">
        <v>6.5573770491803298</v>
      </c>
      <c r="CA53" s="20">
        <v>10400</v>
      </c>
      <c r="CB53" s="25">
        <v>8.5594989561586594</v>
      </c>
      <c r="CC53" s="20">
        <v>2830</v>
      </c>
      <c r="CD53" s="25">
        <v>3.6630036630036602</v>
      </c>
      <c r="CE53" s="20">
        <v>3660</v>
      </c>
      <c r="CF53" s="25">
        <v>1.10497237569061</v>
      </c>
      <c r="CG53" s="20">
        <v>3310</v>
      </c>
      <c r="CH53" s="25">
        <v>7.11974110032362</v>
      </c>
      <c r="CI53" s="20">
        <v>5690</v>
      </c>
      <c r="CJ53" s="25">
        <v>2.7075812274368198</v>
      </c>
      <c r="CK53" s="20">
        <v>2500</v>
      </c>
      <c r="CL53" s="25">
        <v>6.3829787234042596</v>
      </c>
      <c r="CM53" s="20">
        <v>14130</v>
      </c>
      <c r="CN53" s="25">
        <v>3.1386861313868599</v>
      </c>
      <c r="CO53" s="20">
        <v>4110</v>
      </c>
      <c r="CP53" s="25">
        <v>6.2015503875968996</v>
      </c>
      <c r="CQ53" s="20">
        <v>1970</v>
      </c>
      <c r="CR53" s="25">
        <v>5.3475935828876997</v>
      </c>
      <c r="CS53" s="20">
        <v>3630</v>
      </c>
      <c r="CT53" s="25">
        <v>2.8328611898017</v>
      </c>
      <c r="CU53" s="20">
        <v>1060</v>
      </c>
      <c r="CV53" s="25">
        <v>4.9504950495049496</v>
      </c>
      <c r="CW53" s="20">
        <v>3810</v>
      </c>
      <c r="CX53" s="25">
        <v>12.0588235294118</v>
      </c>
      <c r="CY53" s="20">
        <v>4070</v>
      </c>
      <c r="CZ53" s="25">
        <v>7.3878627968337698</v>
      </c>
      <c r="DA53" s="20">
        <v>4400</v>
      </c>
      <c r="DB53" s="25">
        <v>4.5130641330166297</v>
      </c>
      <c r="DC53" s="20">
        <v>2020</v>
      </c>
      <c r="DD53" s="25">
        <v>8.0213903743315509</v>
      </c>
      <c r="DE53" s="20">
        <v>2360</v>
      </c>
      <c r="DF53" s="25">
        <v>6.3063063063063103</v>
      </c>
      <c r="DG53" s="20">
        <v>5400</v>
      </c>
      <c r="DH53" s="25">
        <v>3.8461538461538498</v>
      </c>
      <c r="DI53" s="20">
        <v>1300</v>
      </c>
      <c r="DJ53" s="25">
        <v>12.0689655172414</v>
      </c>
      <c r="DK53" s="20">
        <v>7740</v>
      </c>
      <c r="DL53" s="25">
        <v>3.2</v>
      </c>
      <c r="DM53" s="20">
        <v>12690</v>
      </c>
      <c r="DN53" s="25">
        <v>3.33876221498371</v>
      </c>
      <c r="DO53" s="20">
        <v>3700</v>
      </c>
      <c r="DP53" s="25">
        <v>2.4930747922437702</v>
      </c>
      <c r="DQ53" s="20">
        <v>30760</v>
      </c>
      <c r="DR53" s="25">
        <v>2.8074866310160398</v>
      </c>
      <c r="DS53" s="20">
        <v>6810</v>
      </c>
      <c r="DT53" s="25">
        <v>2.71493212669683</v>
      </c>
      <c r="DU53" s="20">
        <v>2630</v>
      </c>
      <c r="DV53" s="25">
        <v>2.33463035019455</v>
      </c>
      <c r="DW53" s="20">
        <v>15480</v>
      </c>
      <c r="DX53" s="25">
        <v>1.84210526315789</v>
      </c>
      <c r="DY53" s="20">
        <v>5330</v>
      </c>
      <c r="DZ53" s="25">
        <v>7.0281124497991998</v>
      </c>
      <c r="EA53" s="20">
        <v>7900</v>
      </c>
      <c r="EB53" s="25">
        <v>5.3333333333333304</v>
      </c>
      <c r="EC53" s="20">
        <v>4050</v>
      </c>
      <c r="ED53" s="25">
        <v>3.31632653061224</v>
      </c>
      <c r="EE53" s="20">
        <v>5070</v>
      </c>
      <c r="EF53" s="25">
        <v>5.8455114822547003</v>
      </c>
      <c r="EG53" s="20">
        <v>9050</v>
      </c>
      <c r="EH53" s="25">
        <v>13.979848866498701</v>
      </c>
      <c r="EI53" s="20">
        <v>5240</v>
      </c>
      <c r="EJ53" s="25">
        <v>3.5573122529644299</v>
      </c>
      <c r="EK53" s="20">
        <v>14150</v>
      </c>
      <c r="EL53" s="25">
        <v>4.8925129725722796</v>
      </c>
      <c r="EM53" s="20">
        <v>3030</v>
      </c>
      <c r="EN53" s="25">
        <v>6.6901408450704203</v>
      </c>
      <c r="EO53" s="20">
        <v>4380</v>
      </c>
      <c r="EP53" s="25">
        <v>8.6848635235732008</v>
      </c>
      <c r="EQ53" s="20">
        <v>4450</v>
      </c>
      <c r="ER53" s="25">
        <v>4.7058823529411802</v>
      </c>
      <c r="ES53" s="20">
        <v>2810</v>
      </c>
      <c r="ET53" s="25">
        <v>8.4942084942084897</v>
      </c>
      <c r="EU53" s="20">
        <v>4810</v>
      </c>
      <c r="EV53" s="25">
        <v>4.5652173913043503</v>
      </c>
      <c r="EW53" s="20">
        <v>12310</v>
      </c>
      <c r="EX53" s="25">
        <v>-0.72580645161290303</v>
      </c>
      <c r="EY53" s="20">
        <v>19500</v>
      </c>
      <c r="EZ53" s="25">
        <v>3.5581518852894298</v>
      </c>
      <c r="FA53" s="20">
        <v>7820</v>
      </c>
      <c r="FB53" s="25">
        <v>3.5761589403973502</v>
      </c>
      <c r="FC53" s="20">
        <v>8030</v>
      </c>
      <c r="FD53" s="25">
        <v>5.7971014492753596</v>
      </c>
      <c r="FE53" s="20">
        <v>4040</v>
      </c>
      <c r="FF53" s="25">
        <v>3.3248081841432202</v>
      </c>
      <c r="FG53" s="20">
        <v>8700</v>
      </c>
      <c r="FH53" s="25">
        <v>8.2089552238806007</v>
      </c>
      <c r="FI53" s="20">
        <v>4510</v>
      </c>
      <c r="FJ53" s="25">
        <v>2.0361990950226199</v>
      </c>
      <c r="FK53" s="20">
        <v>3090</v>
      </c>
      <c r="FL53" s="25">
        <v>1.98019801980198</v>
      </c>
      <c r="FM53" s="20">
        <v>9460</v>
      </c>
      <c r="FN53" s="25">
        <v>5.1111111111111098</v>
      </c>
      <c r="FO53" s="20">
        <v>6220</v>
      </c>
      <c r="FP53" s="25">
        <v>0</v>
      </c>
      <c r="FQ53" s="20">
        <v>5450</v>
      </c>
      <c r="FR53" s="25">
        <v>1.6791044776119399</v>
      </c>
      <c r="FS53" s="20">
        <v>3320</v>
      </c>
      <c r="FT53" s="25">
        <v>8.1433224755700309</v>
      </c>
      <c r="FU53" s="20">
        <v>4260</v>
      </c>
      <c r="FV53" s="25">
        <v>2.6506024096385499</v>
      </c>
      <c r="FW53" s="20">
        <v>3410</v>
      </c>
      <c r="FX53" s="25">
        <v>0.88757396449704096</v>
      </c>
      <c r="FY53" s="20">
        <v>3210</v>
      </c>
      <c r="FZ53" s="25">
        <v>4.5602605863192203</v>
      </c>
      <c r="GA53" s="20">
        <v>1160</v>
      </c>
      <c r="GB53" s="25">
        <v>7.4074074074074101</v>
      </c>
      <c r="GC53" s="20">
        <v>7260</v>
      </c>
      <c r="GD53" s="25">
        <v>-1.4925373134328399</v>
      </c>
      <c r="GE53" s="20">
        <v>8950</v>
      </c>
      <c r="GF53" s="25">
        <v>1.2443438914027101</v>
      </c>
      <c r="GG53" s="20">
        <v>14070</v>
      </c>
      <c r="GH53" s="25">
        <v>12.0222929936306</v>
      </c>
      <c r="GI53" s="20">
        <v>7590</v>
      </c>
      <c r="GJ53" s="25">
        <v>11.1273792093704</v>
      </c>
      <c r="GK53" s="20">
        <v>6780</v>
      </c>
      <c r="GL53" s="25">
        <v>11.881188118811901</v>
      </c>
      <c r="GM53" s="20">
        <v>6810</v>
      </c>
      <c r="GN53" s="25">
        <v>7.7531645569620196</v>
      </c>
      <c r="GO53" s="20">
        <v>4260</v>
      </c>
      <c r="GP53" s="25">
        <v>5.4455445544554504</v>
      </c>
      <c r="GQ53" s="20">
        <v>1710</v>
      </c>
      <c r="GR53" s="25">
        <v>10.322580645161301</v>
      </c>
      <c r="GS53" s="20">
        <v>9760</v>
      </c>
      <c r="GT53" s="25">
        <v>2.8451001053740801</v>
      </c>
      <c r="GU53" s="20">
        <v>10</v>
      </c>
      <c r="GV53" s="25" t="s">
        <v>19</v>
      </c>
    </row>
    <row r="54" spans="1:204" ht="15" customHeight="1" x14ac:dyDescent="0.25">
      <c r="A54" s="6">
        <v>44835</v>
      </c>
      <c r="B54" s="26" t="s">
        <v>4</v>
      </c>
      <c r="C54" s="20">
        <v>3630</v>
      </c>
      <c r="D54" s="25">
        <v>5.2173913043478297</v>
      </c>
      <c r="E54" s="20">
        <v>6410</v>
      </c>
      <c r="F54" s="25">
        <v>8.2770270270270299</v>
      </c>
      <c r="G54" s="20">
        <v>3180</v>
      </c>
      <c r="H54" s="25">
        <v>-1.8518518518518501</v>
      </c>
      <c r="I54" s="20">
        <v>2010</v>
      </c>
      <c r="J54" s="25">
        <v>4.6875</v>
      </c>
      <c r="K54" s="20">
        <v>1340</v>
      </c>
      <c r="L54" s="25">
        <v>1.51515151515152</v>
      </c>
      <c r="M54" s="20">
        <v>11080</v>
      </c>
      <c r="N54" s="25">
        <v>5.6244041944709204</v>
      </c>
      <c r="O54" s="20">
        <v>2850</v>
      </c>
      <c r="P54" s="25">
        <v>10.038610038610001</v>
      </c>
      <c r="Q54" s="20">
        <v>2840</v>
      </c>
      <c r="R54" s="25">
        <v>2.1582733812949599</v>
      </c>
      <c r="S54" s="20">
        <v>1610</v>
      </c>
      <c r="T54" s="25">
        <v>0.625</v>
      </c>
      <c r="U54" s="20">
        <v>2630</v>
      </c>
      <c r="V54" s="25">
        <v>5.6224899598393598</v>
      </c>
      <c r="W54" s="20">
        <v>6950</v>
      </c>
      <c r="X54" s="25">
        <v>7.91925465838509</v>
      </c>
      <c r="Y54" s="20">
        <v>2850</v>
      </c>
      <c r="Z54" s="25">
        <v>7.9545454545454497</v>
      </c>
      <c r="AA54" s="20">
        <v>20670</v>
      </c>
      <c r="AB54" s="25">
        <v>0.29112081513828197</v>
      </c>
      <c r="AC54" s="20">
        <v>6000</v>
      </c>
      <c r="AD54" s="25">
        <v>0.67114093959731502</v>
      </c>
      <c r="AE54" s="20">
        <v>1390</v>
      </c>
      <c r="AF54" s="25">
        <v>5.3030303030303001</v>
      </c>
      <c r="AG54" s="20">
        <v>3090</v>
      </c>
      <c r="AH54" s="25">
        <v>4.3918918918918903</v>
      </c>
      <c r="AI54" s="20">
        <v>7400</v>
      </c>
      <c r="AJ54" s="25">
        <v>6.47482014388489</v>
      </c>
      <c r="AK54" s="20">
        <v>3910</v>
      </c>
      <c r="AL54" s="25">
        <v>4.8257372654155501</v>
      </c>
      <c r="AM54" s="20">
        <v>2230</v>
      </c>
      <c r="AN54" s="25">
        <v>-4.2918454935622297</v>
      </c>
      <c r="AO54" s="20">
        <v>640</v>
      </c>
      <c r="AP54" s="25">
        <v>12.280701754386</v>
      </c>
      <c r="AQ54" s="20">
        <v>2560</v>
      </c>
      <c r="AR54" s="25">
        <v>4.4897959183673501</v>
      </c>
      <c r="AS54" s="20">
        <v>2900</v>
      </c>
      <c r="AT54" s="25">
        <v>11.538461538461499</v>
      </c>
      <c r="AU54" s="20">
        <v>4070</v>
      </c>
      <c r="AV54" s="25">
        <v>4.0920716112531998</v>
      </c>
      <c r="AW54" s="20">
        <v>2190</v>
      </c>
      <c r="AX54" s="25">
        <v>8.9552238805970106</v>
      </c>
      <c r="AY54" s="20">
        <v>4540</v>
      </c>
      <c r="AZ54" s="25">
        <v>7.3286052009456304</v>
      </c>
      <c r="BA54" s="20">
        <v>5050</v>
      </c>
      <c r="BB54" s="25">
        <v>-0.78585461689587399</v>
      </c>
      <c r="BC54" s="20">
        <v>4680</v>
      </c>
      <c r="BD54" s="25">
        <v>9.6018735362997596</v>
      </c>
      <c r="BE54" s="20">
        <v>9580</v>
      </c>
      <c r="BF54" s="25">
        <v>3.0107526881720399</v>
      </c>
      <c r="BG54" s="20">
        <v>3280</v>
      </c>
      <c r="BH54" s="25">
        <v>7.5409836065573801</v>
      </c>
      <c r="BI54" s="20">
        <v>11920</v>
      </c>
      <c r="BJ54" s="25">
        <v>7.19424460431655</v>
      </c>
      <c r="BK54" s="20">
        <v>10080</v>
      </c>
      <c r="BL54" s="25">
        <v>4.7817047817047804</v>
      </c>
      <c r="BM54" s="20">
        <v>16810</v>
      </c>
      <c r="BN54" s="25">
        <v>3.3825338253382502</v>
      </c>
      <c r="BO54" s="20">
        <v>2400</v>
      </c>
      <c r="BP54" s="25">
        <v>4.8034934497816604</v>
      </c>
      <c r="BQ54" s="20">
        <v>13050</v>
      </c>
      <c r="BR54" s="25">
        <v>1.63551401869159</v>
      </c>
      <c r="BS54" s="20">
        <v>19310</v>
      </c>
      <c r="BT54" s="25">
        <v>3.0966364121729799</v>
      </c>
      <c r="BU54" s="20">
        <v>10670</v>
      </c>
      <c r="BV54" s="25">
        <v>2.4975984630163302</v>
      </c>
      <c r="BW54" s="20">
        <v>1500</v>
      </c>
      <c r="BX54" s="25">
        <v>6.3829787234042596</v>
      </c>
      <c r="BY54" s="20">
        <v>5870</v>
      </c>
      <c r="BZ54" s="25">
        <v>6.7272727272727302</v>
      </c>
      <c r="CA54" s="20">
        <v>10400</v>
      </c>
      <c r="CB54" s="25">
        <v>8.1081081081081106</v>
      </c>
      <c r="CC54" s="20">
        <v>2830</v>
      </c>
      <c r="CD54" s="25">
        <v>4.0441176470588198</v>
      </c>
      <c r="CE54" s="20">
        <v>3660</v>
      </c>
      <c r="CF54" s="25">
        <v>1.3850415512465399</v>
      </c>
      <c r="CG54" s="20">
        <v>3320</v>
      </c>
      <c r="CH54" s="25">
        <v>6.7524115755627001</v>
      </c>
      <c r="CI54" s="20">
        <v>5700</v>
      </c>
      <c r="CJ54" s="25">
        <v>2.8880866425992799</v>
      </c>
      <c r="CK54" s="20">
        <v>2520</v>
      </c>
      <c r="CL54" s="25">
        <v>7.6923076923076898</v>
      </c>
      <c r="CM54" s="20">
        <v>14170</v>
      </c>
      <c r="CN54" s="25">
        <v>3.4306569343065698</v>
      </c>
      <c r="CO54" s="20">
        <v>4140</v>
      </c>
      <c r="CP54" s="25">
        <v>6.9767441860465098</v>
      </c>
      <c r="CQ54" s="20">
        <v>1960</v>
      </c>
      <c r="CR54" s="25">
        <v>3.7037037037037002</v>
      </c>
      <c r="CS54" s="20">
        <v>3670</v>
      </c>
      <c r="CT54" s="25">
        <v>4.5584045584045603</v>
      </c>
      <c r="CU54" s="20">
        <v>1070</v>
      </c>
      <c r="CV54" s="25">
        <v>7</v>
      </c>
      <c r="CW54" s="20">
        <v>3840</v>
      </c>
      <c r="CX54" s="25">
        <v>12.609970674486799</v>
      </c>
      <c r="CY54" s="20">
        <v>4110</v>
      </c>
      <c r="CZ54" s="25">
        <v>8.1578947368421098</v>
      </c>
      <c r="DA54" s="20">
        <v>4430</v>
      </c>
      <c r="DB54" s="25">
        <v>4.72813238770686</v>
      </c>
      <c r="DC54" s="20">
        <v>2040</v>
      </c>
      <c r="DD54" s="25">
        <v>8.5106382978723403</v>
      </c>
      <c r="DE54" s="20">
        <v>2380</v>
      </c>
      <c r="DF54" s="25">
        <v>6.7264573991031398</v>
      </c>
      <c r="DG54" s="20">
        <v>5420</v>
      </c>
      <c r="DH54" s="25">
        <v>4.2307692307692299</v>
      </c>
      <c r="DI54" s="20">
        <v>1310</v>
      </c>
      <c r="DJ54" s="25">
        <v>11.965811965812</v>
      </c>
      <c r="DK54" s="20">
        <v>7760</v>
      </c>
      <c r="DL54" s="25">
        <v>3.1914893617021298</v>
      </c>
      <c r="DM54" s="20">
        <v>12710</v>
      </c>
      <c r="DN54" s="25">
        <v>3.1655844155844202</v>
      </c>
      <c r="DO54" s="20">
        <v>3710</v>
      </c>
      <c r="DP54" s="25">
        <v>3.0555555555555598</v>
      </c>
      <c r="DQ54" s="20">
        <v>30800</v>
      </c>
      <c r="DR54" s="25">
        <v>2.8724114896459598</v>
      </c>
      <c r="DS54" s="20">
        <v>6870</v>
      </c>
      <c r="DT54" s="25">
        <v>3.6199095022624399</v>
      </c>
      <c r="DU54" s="20">
        <v>2640</v>
      </c>
      <c r="DV54" s="25">
        <v>2.72373540856031</v>
      </c>
      <c r="DW54" s="20">
        <v>15530</v>
      </c>
      <c r="DX54" s="25">
        <v>2.2383146807109902</v>
      </c>
      <c r="DY54" s="20">
        <v>5410</v>
      </c>
      <c r="DZ54" s="25">
        <v>8.4168336673346698</v>
      </c>
      <c r="EA54" s="20">
        <v>7910</v>
      </c>
      <c r="EB54" s="25">
        <v>4.4914134742404199</v>
      </c>
      <c r="EC54" s="20">
        <v>4030</v>
      </c>
      <c r="ED54" s="25">
        <v>2.5445292620865101</v>
      </c>
      <c r="EE54" s="20">
        <v>5090</v>
      </c>
      <c r="EF54" s="25">
        <v>6.2630480167014602</v>
      </c>
      <c r="EG54" s="20">
        <v>9100</v>
      </c>
      <c r="EH54" s="25">
        <v>13.6079900124844</v>
      </c>
      <c r="EI54" s="20">
        <v>5270</v>
      </c>
      <c r="EJ54" s="25">
        <v>3.94477317554241</v>
      </c>
      <c r="EK54" s="20">
        <v>14210</v>
      </c>
      <c r="EL54" s="25">
        <v>5.4936896807720901</v>
      </c>
      <c r="EM54" s="20">
        <v>3050</v>
      </c>
      <c r="EN54" s="25">
        <v>6.6433566433566398</v>
      </c>
      <c r="EO54" s="20">
        <v>4440</v>
      </c>
      <c r="EP54" s="25">
        <v>9.9009900990098991</v>
      </c>
      <c r="EQ54" s="20">
        <v>4460</v>
      </c>
      <c r="ER54" s="25">
        <v>4.6948356807511704</v>
      </c>
      <c r="ES54" s="20">
        <v>2820</v>
      </c>
      <c r="ET54" s="25">
        <v>8.4615384615384599</v>
      </c>
      <c r="EU54" s="20">
        <v>4820</v>
      </c>
      <c r="EV54" s="25">
        <v>4.5553145336225596</v>
      </c>
      <c r="EW54" s="20">
        <v>12260</v>
      </c>
      <c r="EX54" s="25">
        <v>-0.72874493927125505</v>
      </c>
      <c r="EY54" s="20">
        <v>19640</v>
      </c>
      <c r="EZ54" s="25">
        <v>3.9703546850185298</v>
      </c>
      <c r="FA54" s="20">
        <v>7850</v>
      </c>
      <c r="FB54" s="25">
        <v>3.8359788359788398</v>
      </c>
      <c r="FC54" s="20">
        <v>8030</v>
      </c>
      <c r="FD54" s="25">
        <v>5.5190538764783197</v>
      </c>
      <c r="FE54" s="20">
        <v>4050</v>
      </c>
      <c r="FF54" s="25">
        <v>3.31632653061224</v>
      </c>
      <c r="FG54" s="20">
        <v>8760</v>
      </c>
      <c r="FH54" s="25">
        <v>8.5501858736059493</v>
      </c>
      <c r="FI54" s="20">
        <v>4540</v>
      </c>
      <c r="FJ54" s="25">
        <v>2.71493212669683</v>
      </c>
      <c r="FK54" s="20">
        <v>3090</v>
      </c>
      <c r="FL54" s="25">
        <v>2.3178807947019902</v>
      </c>
      <c r="FM54" s="20">
        <v>9490</v>
      </c>
      <c r="FN54" s="25">
        <v>4.8618784530386696</v>
      </c>
      <c r="FO54" s="20">
        <v>6250</v>
      </c>
      <c r="FP54" s="25">
        <v>0.64412238325281801</v>
      </c>
      <c r="FQ54" s="20">
        <v>5480</v>
      </c>
      <c r="FR54" s="25">
        <v>2.23880597014925</v>
      </c>
      <c r="FS54" s="20">
        <v>3330</v>
      </c>
      <c r="FT54" s="25">
        <v>8.4690553745928305</v>
      </c>
      <c r="FU54" s="20">
        <v>4270</v>
      </c>
      <c r="FV54" s="25">
        <v>3.1400966183574899</v>
      </c>
      <c r="FW54" s="20">
        <v>3400</v>
      </c>
      <c r="FX54" s="25">
        <v>0.59171597633136097</v>
      </c>
      <c r="FY54" s="20">
        <v>3200</v>
      </c>
      <c r="FZ54" s="25">
        <v>3.55987055016181</v>
      </c>
      <c r="GA54" s="20">
        <v>1160</v>
      </c>
      <c r="GB54" s="25">
        <v>7.4074074074074101</v>
      </c>
      <c r="GC54" s="20">
        <v>7280</v>
      </c>
      <c r="GD54" s="25">
        <v>-0.81743869209809294</v>
      </c>
      <c r="GE54" s="20">
        <v>8970</v>
      </c>
      <c r="GF54" s="25">
        <v>1.8161180476731</v>
      </c>
      <c r="GG54" s="20">
        <v>14150</v>
      </c>
      <c r="GH54" s="25">
        <v>12.3907863383638</v>
      </c>
      <c r="GI54" s="20">
        <v>7630</v>
      </c>
      <c r="GJ54" s="25">
        <v>11.2244897959184</v>
      </c>
      <c r="GK54" s="20">
        <v>6840</v>
      </c>
      <c r="GL54" s="25">
        <v>12.5</v>
      </c>
      <c r="GM54" s="20">
        <v>6820</v>
      </c>
      <c r="GN54" s="25">
        <v>8.7719298245614006</v>
      </c>
      <c r="GO54" s="20">
        <v>4280</v>
      </c>
      <c r="GP54" s="25">
        <v>5.67901234567901</v>
      </c>
      <c r="GQ54" s="20">
        <v>1730</v>
      </c>
      <c r="GR54" s="25">
        <v>11.6129032258065</v>
      </c>
      <c r="GS54" s="20">
        <v>9760</v>
      </c>
      <c r="GT54" s="25">
        <v>2.7368421052631602</v>
      </c>
      <c r="GU54" s="20">
        <v>10</v>
      </c>
      <c r="GV54" s="25" t="s">
        <v>19</v>
      </c>
    </row>
    <row r="55" spans="1:204" ht="15" customHeight="1" x14ac:dyDescent="0.25">
      <c r="A55" s="6">
        <v>44866</v>
      </c>
      <c r="B55" s="26" t="s">
        <v>4</v>
      </c>
      <c r="C55" s="20">
        <v>3660</v>
      </c>
      <c r="D55" s="25">
        <v>6.0869565217391299</v>
      </c>
      <c r="E55" s="20">
        <v>6440</v>
      </c>
      <c r="F55" s="25">
        <v>7.8726968174204401</v>
      </c>
      <c r="G55" s="20">
        <v>3180</v>
      </c>
      <c r="H55" s="25">
        <v>-1.8518518518518501</v>
      </c>
      <c r="I55" s="20">
        <v>2040</v>
      </c>
      <c r="J55" s="25">
        <v>5.1546391752577296</v>
      </c>
      <c r="K55" s="20">
        <v>1350</v>
      </c>
      <c r="L55" s="25">
        <v>3.0534351145038201</v>
      </c>
      <c r="M55" s="20">
        <v>11140</v>
      </c>
      <c r="N55" s="25">
        <v>5.3926206244086998</v>
      </c>
      <c r="O55" s="20">
        <v>2900</v>
      </c>
      <c r="P55" s="25">
        <v>11.1111111111111</v>
      </c>
      <c r="Q55" s="20">
        <v>2860</v>
      </c>
      <c r="R55" s="25">
        <v>2.8776978417266199</v>
      </c>
      <c r="S55" s="20">
        <v>1610</v>
      </c>
      <c r="T55" s="25">
        <v>1.2578616352201299</v>
      </c>
      <c r="U55" s="20">
        <v>2670</v>
      </c>
      <c r="V55" s="25">
        <v>7.2289156626505999</v>
      </c>
      <c r="W55" s="20">
        <v>6980</v>
      </c>
      <c r="X55" s="25">
        <v>7.5500770416024698</v>
      </c>
      <c r="Y55" s="20">
        <v>2860</v>
      </c>
      <c r="Z55" s="25">
        <v>8.3333333333333304</v>
      </c>
      <c r="AA55" s="20">
        <v>20730</v>
      </c>
      <c r="AB55" s="25">
        <v>0.58224163027656495</v>
      </c>
      <c r="AC55" s="20">
        <v>6000</v>
      </c>
      <c r="AD55" s="25">
        <v>1.0101010101010099</v>
      </c>
      <c r="AE55" s="20">
        <v>1400</v>
      </c>
      <c r="AF55" s="25">
        <v>5.2631578947368398</v>
      </c>
      <c r="AG55" s="20">
        <v>3100</v>
      </c>
      <c r="AH55" s="25">
        <v>4.3771043771043798</v>
      </c>
      <c r="AI55" s="20">
        <v>7420</v>
      </c>
      <c r="AJ55" s="25">
        <v>6.6091954022988499</v>
      </c>
      <c r="AK55" s="20">
        <v>3940</v>
      </c>
      <c r="AL55" s="25">
        <v>5.3475935828876997</v>
      </c>
      <c r="AM55" s="20">
        <v>2230</v>
      </c>
      <c r="AN55" s="25">
        <v>-4.2918454935622297</v>
      </c>
      <c r="AO55" s="20">
        <v>660</v>
      </c>
      <c r="AP55" s="25">
        <v>13.7931034482759</v>
      </c>
      <c r="AQ55" s="20">
        <v>2570</v>
      </c>
      <c r="AR55" s="25">
        <v>4.8979591836734704</v>
      </c>
      <c r="AS55" s="20">
        <v>2930</v>
      </c>
      <c r="AT55" s="25">
        <v>11.8320610687023</v>
      </c>
      <c r="AU55" s="20">
        <v>4110</v>
      </c>
      <c r="AV55" s="25">
        <v>5.3846153846153904</v>
      </c>
      <c r="AW55" s="20">
        <v>2200</v>
      </c>
      <c r="AX55" s="25">
        <v>8.9108910891089099</v>
      </c>
      <c r="AY55" s="20">
        <v>4530</v>
      </c>
      <c r="AZ55" s="25">
        <v>6.08899297423888</v>
      </c>
      <c r="BA55" s="20">
        <v>5030</v>
      </c>
      <c r="BB55" s="25">
        <v>-0.98425196850393704</v>
      </c>
      <c r="BC55" s="20">
        <v>4710</v>
      </c>
      <c r="BD55" s="25">
        <v>9.79020979020979</v>
      </c>
      <c r="BE55" s="20">
        <v>9560</v>
      </c>
      <c r="BF55" s="25">
        <v>2.2459893048128299</v>
      </c>
      <c r="BG55" s="20">
        <v>3310</v>
      </c>
      <c r="BH55" s="25">
        <v>7.8175895765472303</v>
      </c>
      <c r="BI55" s="20">
        <v>11980</v>
      </c>
      <c r="BJ55" s="25">
        <v>7.3476702508960603</v>
      </c>
      <c r="BK55" s="20">
        <v>10120</v>
      </c>
      <c r="BL55" s="25">
        <v>5.4166666666666696</v>
      </c>
      <c r="BM55" s="20">
        <v>16920</v>
      </c>
      <c r="BN55" s="25">
        <v>3.4862385321100899</v>
      </c>
      <c r="BO55" s="20">
        <v>2420</v>
      </c>
      <c r="BP55" s="25">
        <v>6.6079295154185003</v>
      </c>
      <c r="BQ55" s="20">
        <v>13080</v>
      </c>
      <c r="BR55" s="25">
        <v>2.2673964034401899</v>
      </c>
      <c r="BS55" s="20">
        <v>19380</v>
      </c>
      <c r="BT55" s="25">
        <v>3.5809727418492798</v>
      </c>
      <c r="BU55" s="20">
        <v>10720</v>
      </c>
      <c r="BV55" s="25">
        <v>2.7804410354745901</v>
      </c>
      <c r="BW55" s="20">
        <v>1530</v>
      </c>
      <c r="BX55" s="25">
        <v>8.5106382978723403</v>
      </c>
      <c r="BY55" s="20">
        <v>5890</v>
      </c>
      <c r="BZ55" s="25">
        <v>6.8965517241379297</v>
      </c>
      <c r="CA55" s="20">
        <v>10460</v>
      </c>
      <c r="CB55" s="25">
        <v>8.3937823834196905</v>
      </c>
      <c r="CC55" s="20">
        <v>2830</v>
      </c>
      <c r="CD55" s="25">
        <v>3.6630036630036602</v>
      </c>
      <c r="CE55" s="20">
        <v>3680</v>
      </c>
      <c r="CF55" s="25">
        <v>2.2222222222222201</v>
      </c>
      <c r="CG55" s="20">
        <v>3330</v>
      </c>
      <c r="CH55" s="25">
        <v>6.7307692307692299</v>
      </c>
      <c r="CI55" s="20">
        <v>5730</v>
      </c>
      <c r="CJ55" s="25">
        <v>3.0575539568345298</v>
      </c>
      <c r="CK55" s="20">
        <v>2520</v>
      </c>
      <c r="CL55" s="25">
        <v>7.2340425531914896</v>
      </c>
      <c r="CM55" s="20">
        <v>14230</v>
      </c>
      <c r="CN55" s="25">
        <v>3.9444850255661099</v>
      </c>
      <c r="CO55" s="20">
        <v>4180</v>
      </c>
      <c r="CP55" s="25">
        <v>8.0103359173126591</v>
      </c>
      <c r="CQ55" s="20">
        <v>1970</v>
      </c>
      <c r="CR55" s="25">
        <v>3.6842105263157898</v>
      </c>
      <c r="CS55" s="20">
        <v>3690</v>
      </c>
      <c r="CT55" s="25">
        <v>4.2372881355932197</v>
      </c>
      <c r="CU55" s="20">
        <v>1080</v>
      </c>
      <c r="CV55" s="25">
        <v>6.9306930693069297</v>
      </c>
      <c r="CW55" s="20">
        <v>3920</v>
      </c>
      <c r="CX55" s="25">
        <v>14.285714285714301</v>
      </c>
      <c r="CY55" s="20">
        <v>4160</v>
      </c>
      <c r="CZ55" s="25">
        <v>8.3333333333333304</v>
      </c>
      <c r="DA55" s="20">
        <v>4460</v>
      </c>
      <c r="DB55" s="25">
        <v>5.1886792452830202</v>
      </c>
      <c r="DC55" s="20">
        <v>2050</v>
      </c>
      <c r="DD55" s="25">
        <v>7.8947368421052602</v>
      </c>
      <c r="DE55" s="20">
        <v>2390</v>
      </c>
      <c r="DF55" s="25">
        <v>7.6576576576576603</v>
      </c>
      <c r="DG55" s="20">
        <v>5450</v>
      </c>
      <c r="DH55" s="25">
        <v>4.6065259117082498</v>
      </c>
      <c r="DI55" s="20">
        <v>1320</v>
      </c>
      <c r="DJ55" s="25">
        <v>11.864406779661</v>
      </c>
      <c r="DK55" s="20">
        <v>7750</v>
      </c>
      <c r="DL55" s="25">
        <v>2.64900662251656</v>
      </c>
      <c r="DM55" s="20">
        <v>12710</v>
      </c>
      <c r="DN55" s="25">
        <v>2.8317152103559899</v>
      </c>
      <c r="DO55" s="20">
        <v>3720</v>
      </c>
      <c r="DP55" s="25">
        <v>3.3333333333333299</v>
      </c>
      <c r="DQ55" s="20">
        <v>30920</v>
      </c>
      <c r="DR55" s="25">
        <v>3.30771800868694</v>
      </c>
      <c r="DS55" s="20">
        <v>6900</v>
      </c>
      <c r="DT55" s="25">
        <v>4.3872919818456904</v>
      </c>
      <c r="DU55" s="20">
        <v>2640</v>
      </c>
      <c r="DV55" s="25">
        <v>2.32558139534884</v>
      </c>
      <c r="DW55" s="20">
        <v>15550</v>
      </c>
      <c r="DX55" s="25">
        <v>2.3699802501645801</v>
      </c>
      <c r="DY55" s="20">
        <v>5450</v>
      </c>
      <c r="DZ55" s="25">
        <v>9</v>
      </c>
      <c r="EA55" s="20">
        <v>7950</v>
      </c>
      <c r="EB55" s="25">
        <v>4.4678055190538801</v>
      </c>
      <c r="EC55" s="20">
        <v>4020</v>
      </c>
      <c r="ED55" s="25">
        <v>2.0304568527918798</v>
      </c>
      <c r="EE55" s="20">
        <v>5110</v>
      </c>
      <c r="EF55" s="25">
        <v>5.7971014492753596</v>
      </c>
      <c r="EG55" s="20">
        <v>9180</v>
      </c>
      <c r="EH55" s="25">
        <v>13.3333333333333</v>
      </c>
      <c r="EI55" s="20">
        <v>5290</v>
      </c>
      <c r="EJ55" s="25">
        <v>4.3392504930966496</v>
      </c>
      <c r="EK55" s="20">
        <v>14300</v>
      </c>
      <c r="EL55" s="25">
        <v>5.7692307692307701</v>
      </c>
      <c r="EM55" s="20">
        <v>3060</v>
      </c>
      <c r="EN55" s="25">
        <v>6.6202090592334502</v>
      </c>
      <c r="EO55" s="20">
        <v>4470</v>
      </c>
      <c r="EP55" s="25">
        <v>10.3703703703704</v>
      </c>
      <c r="EQ55" s="20">
        <v>4480</v>
      </c>
      <c r="ER55" s="25">
        <v>5.1643192488262901</v>
      </c>
      <c r="ES55" s="20">
        <v>2820</v>
      </c>
      <c r="ET55" s="25">
        <v>7.2243346007604599</v>
      </c>
      <c r="EU55" s="20">
        <v>4840</v>
      </c>
      <c r="EV55" s="25">
        <v>4.31034482758621</v>
      </c>
      <c r="EW55" s="20">
        <v>12290</v>
      </c>
      <c r="EX55" s="25">
        <v>-0.16246953696182001</v>
      </c>
      <c r="EY55" s="20">
        <v>19740</v>
      </c>
      <c r="EZ55" s="25">
        <v>3.8947368421052602</v>
      </c>
      <c r="FA55" s="20">
        <v>7920</v>
      </c>
      <c r="FB55" s="25">
        <v>4.3478260869565197</v>
      </c>
      <c r="FC55" s="20">
        <v>8070</v>
      </c>
      <c r="FD55" s="25">
        <v>6.0446780551905404</v>
      </c>
      <c r="FE55" s="20">
        <v>4100</v>
      </c>
      <c r="FF55" s="25">
        <v>4.5918367346938798</v>
      </c>
      <c r="FG55" s="20">
        <v>8800</v>
      </c>
      <c r="FH55" s="25">
        <v>8.7762669962917208</v>
      </c>
      <c r="FI55" s="20">
        <v>4560</v>
      </c>
      <c r="FJ55" s="25">
        <v>2.9345372460496599</v>
      </c>
      <c r="FK55" s="20">
        <v>3110</v>
      </c>
      <c r="FL55" s="25">
        <v>2.9801324503311299</v>
      </c>
      <c r="FM55" s="20">
        <v>9520</v>
      </c>
      <c r="FN55" s="25">
        <v>4.5005488474204203</v>
      </c>
      <c r="FO55" s="20">
        <v>6250</v>
      </c>
      <c r="FP55" s="25">
        <v>0.80645161290322598</v>
      </c>
      <c r="FQ55" s="20">
        <v>5480</v>
      </c>
      <c r="FR55" s="25">
        <v>1.8587360594795499</v>
      </c>
      <c r="FS55" s="20">
        <v>3360</v>
      </c>
      <c r="FT55" s="25">
        <v>9.8039215686274499</v>
      </c>
      <c r="FU55" s="20">
        <v>4270</v>
      </c>
      <c r="FV55" s="25">
        <v>2.8915662650602401</v>
      </c>
      <c r="FW55" s="20">
        <v>3420</v>
      </c>
      <c r="FX55" s="25">
        <v>0.58823529411764697</v>
      </c>
      <c r="FY55" s="20">
        <v>3210</v>
      </c>
      <c r="FZ55" s="25">
        <v>2.8846153846153801</v>
      </c>
      <c r="GA55" s="20">
        <v>1180</v>
      </c>
      <c r="GB55" s="25">
        <v>8.2568807339449606</v>
      </c>
      <c r="GC55" s="20">
        <v>7300</v>
      </c>
      <c r="GD55" s="25">
        <v>0.13717421124828499</v>
      </c>
      <c r="GE55" s="20">
        <v>8950</v>
      </c>
      <c r="GF55" s="25">
        <v>1.7045454545454499</v>
      </c>
      <c r="GG55" s="20">
        <v>14230</v>
      </c>
      <c r="GH55" s="25">
        <v>12.7575277337559</v>
      </c>
      <c r="GI55" s="20">
        <v>7690</v>
      </c>
      <c r="GJ55" s="25">
        <v>11.611030478955</v>
      </c>
      <c r="GK55" s="20">
        <v>6910</v>
      </c>
      <c r="GL55" s="25">
        <v>12.357723577235801</v>
      </c>
      <c r="GM55" s="20">
        <v>6870</v>
      </c>
      <c r="GN55" s="25">
        <v>10.096153846153801</v>
      </c>
      <c r="GO55" s="20">
        <v>4270</v>
      </c>
      <c r="GP55" s="25">
        <v>5.1724137931034502</v>
      </c>
      <c r="GQ55" s="20">
        <v>1740</v>
      </c>
      <c r="GR55" s="25">
        <v>12.258064516129</v>
      </c>
      <c r="GS55" s="20">
        <v>9750</v>
      </c>
      <c r="GT55" s="25">
        <v>2.4159663865546199</v>
      </c>
      <c r="GU55" s="20">
        <v>10</v>
      </c>
      <c r="GV55" s="25" t="s">
        <v>19</v>
      </c>
    </row>
    <row r="56" spans="1:204" ht="15" customHeight="1" x14ac:dyDescent="0.25">
      <c r="A56" s="6">
        <v>44896</v>
      </c>
      <c r="B56" s="26" t="s">
        <v>4</v>
      </c>
      <c r="C56" s="20">
        <v>3700</v>
      </c>
      <c r="D56" s="25">
        <v>6.9364161849711001</v>
      </c>
      <c r="E56" s="20">
        <v>6450</v>
      </c>
      <c r="F56" s="25">
        <v>7.5</v>
      </c>
      <c r="G56" s="20">
        <v>3200</v>
      </c>
      <c r="H56" s="25">
        <v>-0.92879256965944301</v>
      </c>
      <c r="I56" s="20">
        <v>2050</v>
      </c>
      <c r="J56" s="25">
        <v>4.5918367346938798</v>
      </c>
      <c r="K56" s="20">
        <v>1350</v>
      </c>
      <c r="L56" s="25">
        <v>4.6511627906976702</v>
      </c>
      <c r="M56" s="20">
        <v>11200</v>
      </c>
      <c r="N56" s="25">
        <v>5.8601134215500901</v>
      </c>
      <c r="O56" s="20">
        <v>2940</v>
      </c>
      <c r="P56" s="25">
        <v>12.2137404580153</v>
      </c>
      <c r="Q56" s="20">
        <v>2870</v>
      </c>
      <c r="R56" s="25">
        <v>2.5</v>
      </c>
      <c r="S56" s="20">
        <v>1600</v>
      </c>
      <c r="T56" s="25">
        <v>0</v>
      </c>
      <c r="U56" s="20">
        <v>2690</v>
      </c>
      <c r="V56" s="25">
        <v>7.6</v>
      </c>
      <c r="W56" s="20">
        <v>7020</v>
      </c>
      <c r="X56" s="25">
        <v>7.6687116564417197</v>
      </c>
      <c r="Y56" s="20">
        <v>2870</v>
      </c>
      <c r="Z56" s="25">
        <v>9.1254752851711007</v>
      </c>
      <c r="AA56" s="20">
        <v>20720</v>
      </c>
      <c r="AB56" s="25">
        <v>0.63137445361826094</v>
      </c>
      <c r="AC56" s="20">
        <v>6030</v>
      </c>
      <c r="AD56" s="25">
        <v>1.8581081081081099</v>
      </c>
      <c r="AE56" s="20">
        <v>1410</v>
      </c>
      <c r="AF56" s="25">
        <v>5.2238805970149196</v>
      </c>
      <c r="AG56" s="20">
        <v>3120</v>
      </c>
      <c r="AH56" s="25">
        <v>5.0505050505050502</v>
      </c>
      <c r="AI56" s="20">
        <v>7490</v>
      </c>
      <c r="AJ56" s="25">
        <v>7.3065902578796598</v>
      </c>
      <c r="AK56" s="20">
        <v>3990</v>
      </c>
      <c r="AL56" s="25">
        <v>6.1170212765957404</v>
      </c>
      <c r="AM56" s="20">
        <v>2210</v>
      </c>
      <c r="AN56" s="25">
        <v>-4.3290043290043299</v>
      </c>
      <c r="AO56" s="20">
        <v>680</v>
      </c>
      <c r="AP56" s="25">
        <v>19.2982456140351</v>
      </c>
      <c r="AQ56" s="20">
        <v>2580</v>
      </c>
      <c r="AR56" s="25">
        <v>5.3061224489795897</v>
      </c>
      <c r="AS56" s="20">
        <v>2950</v>
      </c>
      <c r="AT56" s="25">
        <v>11.320754716981099</v>
      </c>
      <c r="AU56" s="20">
        <v>4110</v>
      </c>
      <c r="AV56" s="25">
        <v>5.3846153846153904</v>
      </c>
      <c r="AW56" s="20">
        <v>2210</v>
      </c>
      <c r="AX56" s="25">
        <v>8.3333333333333304</v>
      </c>
      <c r="AY56" s="20">
        <v>4550</v>
      </c>
      <c r="AZ56" s="25">
        <v>6.3084112149532698</v>
      </c>
      <c r="BA56" s="20">
        <v>5020</v>
      </c>
      <c r="BB56" s="25">
        <v>-1.1811023622047201</v>
      </c>
      <c r="BC56" s="20">
        <v>4740</v>
      </c>
      <c r="BD56" s="25">
        <v>9.4688221709006903</v>
      </c>
      <c r="BE56" s="20">
        <v>9590</v>
      </c>
      <c r="BF56" s="25">
        <v>2.5668449197860999</v>
      </c>
      <c r="BG56" s="20">
        <v>3350</v>
      </c>
      <c r="BH56" s="25">
        <v>8.4142394822006494</v>
      </c>
      <c r="BI56" s="20">
        <v>12020</v>
      </c>
      <c r="BJ56" s="25">
        <v>7.1301247771835996</v>
      </c>
      <c r="BK56" s="20">
        <v>10170</v>
      </c>
      <c r="BL56" s="25">
        <v>5.2795031055900603</v>
      </c>
      <c r="BM56" s="20">
        <v>16970</v>
      </c>
      <c r="BN56" s="25">
        <v>3.6019536019535998</v>
      </c>
      <c r="BO56" s="20">
        <v>2450</v>
      </c>
      <c r="BP56" s="25">
        <v>7.45614035087719</v>
      </c>
      <c r="BQ56" s="20">
        <v>13160</v>
      </c>
      <c r="BR56" s="25">
        <v>2.8928850664581698</v>
      </c>
      <c r="BS56" s="20">
        <v>19430</v>
      </c>
      <c r="BT56" s="25">
        <v>3.7927350427350399</v>
      </c>
      <c r="BU56" s="20">
        <v>10730</v>
      </c>
      <c r="BV56" s="25">
        <v>2.6794258373205699</v>
      </c>
      <c r="BW56" s="20">
        <v>1540</v>
      </c>
      <c r="BX56" s="25">
        <v>9.2198581560283692</v>
      </c>
      <c r="BY56" s="20">
        <v>5940</v>
      </c>
      <c r="BZ56" s="25">
        <v>7.6086956521739104</v>
      </c>
      <c r="CA56" s="20">
        <v>10440</v>
      </c>
      <c r="CB56" s="25">
        <v>7.8512396694214903</v>
      </c>
      <c r="CC56" s="20">
        <v>2840</v>
      </c>
      <c r="CD56" s="25">
        <v>4.4117647058823497</v>
      </c>
      <c r="CE56" s="20">
        <v>3680</v>
      </c>
      <c r="CF56" s="25">
        <v>3.0812324929971999</v>
      </c>
      <c r="CG56" s="20">
        <v>3350</v>
      </c>
      <c r="CH56" s="25">
        <v>7.0287539936102199</v>
      </c>
      <c r="CI56" s="20">
        <v>5750</v>
      </c>
      <c r="CJ56" s="25">
        <v>3.6036036036036001</v>
      </c>
      <c r="CK56" s="20">
        <v>2520</v>
      </c>
      <c r="CL56" s="25">
        <v>6.7796610169491496</v>
      </c>
      <c r="CM56" s="20">
        <v>14290</v>
      </c>
      <c r="CN56" s="25">
        <v>4.4590643274853798</v>
      </c>
      <c r="CO56" s="20">
        <v>4210</v>
      </c>
      <c r="CP56" s="25">
        <v>8.5051546391752595</v>
      </c>
      <c r="CQ56" s="20">
        <v>1980</v>
      </c>
      <c r="CR56" s="25">
        <v>3.125</v>
      </c>
      <c r="CS56" s="20">
        <v>3690</v>
      </c>
      <c r="CT56" s="25">
        <v>4.5325779036827196</v>
      </c>
      <c r="CU56" s="20">
        <v>1080</v>
      </c>
      <c r="CV56" s="25">
        <v>5.8823529411764701</v>
      </c>
      <c r="CW56" s="20">
        <v>3950</v>
      </c>
      <c r="CX56" s="25">
        <v>14.492753623188401</v>
      </c>
      <c r="CY56" s="20">
        <v>4160</v>
      </c>
      <c r="CZ56" s="25">
        <v>8.0519480519480506</v>
      </c>
      <c r="DA56" s="20">
        <v>4470</v>
      </c>
      <c r="DB56" s="25">
        <v>4.6838407494145198</v>
      </c>
      <c r="DC56" s="20">
        <v>2060</v>
      </c>
      <c r="DD56" s="25">
        <v>8.4210526315789505</v>
      </c>
      <c r="DE56" s="20">
        <v>2400</v>
      </c>
      <c r="DF56" s="25">
        <v>8.1081081081081106</v>
      </c>
      <c r="DG56" s="20">
        <v>5460</v>
      </c>
      <c r="DH56" s="25">
        <v>4.7984644913627603</v>
      </c>
      <c r="DI56" s="20">
        <v>1310</v>
      </c>
      <c r="DJ56" s="25">
        <v>9.1666666666666696</v>
      </c>
      <c r="DK56" s="20">
        <v>7790</v>
      </c>
      <c r="DL56" s="25">
        <v>3.17880794701987</v>
      </c>
      <c r="DM56" s="20">
        <v>12680</v>
      </c>
      <c r="DN56" s="25">
        <v>2.34059725585149</v>
      </c>
      <c r="DO56" s="20">
        <v>3730</v>
      </c>
      <c r="DP56" s="25">
        <v>3.32409972299169</v>
      </c>
      <c r="DQ56" s="20">
        <v>31050</v>
      </c>
      <c r="DR56" s="25">
        <v>3.7420648179084499</v>
      </c>
      <c r="DS56" s="20">
        <v>6980</v>
      </c>
      <c r="DT56" s="25">
        <v>5.7575757575757596</v>
      </c>
      <c r="DU56" s="20">
        <v>2670</v>
      </c>
      <c r="DV56" s="25">
        <v>3.0888030888030902</v>
      </c>
      <c r="DW56" s="20">
        <v>15580</v>
      </c>
      <c r="DX56" s="25">
        <v>2.5674786043449598</v>
      </c>
      <c r="DY56" s="20">
        <v>5470</v>
      </c>
      <c r="DZ56" s="25">
        <v>8.9641434262948199</v>
      </c>
      <c r="EA56" s="20">
        <v>7980</v>
      </c>
      <c r="EB56" s="25">
        <v>4.8620236530880403</v>
      </c>
      <c r="EC56" s="20">
        <v>4020</v>
      </c>
      <c r="ED56" s="25">
        <v>2.0304568527918798</v>
      </c>
      <c r="EE56" s="20">
        <v>5140</v>
      </c>
      <c r="EF56" s="25">
        <v>5.97938144329897</v>
      </c>
      <c r="EG56" s="20">
        <v>9250</v>
      </c>
      <c r="EH56" s="25">
        <v>12.9426129426129</v>
      </c>
      <c r="EI56" s="20">
        <v>5330</v>
      </c>
      <c r="EJ56" s="25">
        <v>5.1282051282051304</v>
      </c>
      <c r="EK56" s="20">
        <v>14330</v>
      </c>
      <c r="EL56" s="25">
        <v>5.4451802796173698</v>
      </c>
      <c r="EM56" s="20">
        <v>3090</v>
      </c>
      <c r="EN56" s="25">
        <v>7.2916666666666696</v>
      </c>
      <c r="EO56" s="20">
        <v>4510</v>
      </c>
      <c r="EP56" s="25">
        <v>10</v>
      </c>
      <c r="EQ56" s="20">
        <v>4490</v>
      </c>
      <c r="ER56" s="25">
        <v>5.6470588235294104</v>
      </c>
      <c r="ES56" s="20">
        <v>2840</v>
      </c>
      <c r="ET56" s="25">
        <v>7.5757575757575797</v>
      </c>
      <c r="EU56" s="20">
        <v>4870</v>
      </c>
      <c r="EV56" s="25">
        <v>4.2826552462526797</v>
      </c>
      <c r="EW56" s="20">
        <v>12320</v>
      </c>
      <c r="EX56" s="25">
        <v>0.16260162601625999</v>
      </c>
      <c r="EY56" s="20">
        <v>19860</v>
      </c>
      <c r="EZ56" s="25">
        <v>3.9246467817896402</v>
      </c>
      <c r="FA56" s="20">
        <v>8000</v>
      </c>
      <c r="FB56" s="25">
        <v>5.8201058201058196</v>
      </c>
      <c r="FC56" s="20">
        <v>8130</v>
      </c>
      <c r="FD56" s="25">
        <v>6.6929133858267704</v>
      </c>
      <c r="FE56" s="20">
        <v>4110</v>
      </c>
      <c r="FF56" s="25">
        <v>5.3846153846153904</v>
      </c>
      <c r="FG56" s="20">
        <v>8850</v>
      </c>
      <c r="FH56" s="25">
        <v>8.3231334149326806</v>
      </c>
      <c r="FI56" s="20">
        <v>4560</v>
      </c>
      <c r="FJ56" s="25">
        <v>3.1674208144796401</v>
      </c>
      <c r="FK56" s="20">
        <v>3120</v>
      </c>
      <c r="FL56" s="25">
        <v>3.3112582781456998</v>
      </c>
      <c r="FM56" s="20">
        <v>9530</v>
      </c>
      <c r="FN56" s="25">
        <v>4.15300546448087</v>
      </c>
      <c r="FO56" s="20">
        <v>6240</v>
      </c>
      <c r="FP56" s="25">
        <v>0.80775444264943497</v>
      </c>
      <c r="FQ56" s="20">
        <v>5490</v>
      </c>
      <c r="FR56" s="25">
        <v>2.2346368715083802</v>
      </c>
      <c r="FS56" s="20">
        <v>3380</v>
      </c>
      <c r="FT56" s="25">
        <v>9.3851132686084107</v>
      </c>
      <c r="FU56" s="20">
        <v>4300</v>
      </c>
      <c r="FV56" s="25">
        <v>3.8647342995169098</v>
      </c>
      <c r="FW56" s="20">
        <v>3430</v>
      </c>
      <c r="FX56" s="25">
        <v>1.17994100294985</v>
      </c>
      <c r="FY56" s="20">
        <v>3220</v>
      </c>
      <c r="FZ56" s="25">
        <v>2.5477707006369399</v>
      </c>
      <c r="GA56" s="20">
        <v>1180</v>
      </c>
      <c r="GB56" s="25">
        <v>8.2568807339449606</v>
      </c>
      <c r="GC56" s="20">
        <v>7360</v>
      </c>
      <c r="GD56" s="25">
        <v>1.65745856353591</v>
      </c>
      <c r="GE56" s="20">
        <v>8960</v>
      </c>
      <c r="GF56" s="25">
        <v>1.3574660633484199</v>
      </c>
      <c r="GG56" s="20">
        <v>14330</v>
      </c>
      <c r="GH56" s="25">
        <v>12.8346456692913</v>
      </c>
      <c r="GI56" s="20">
        <v>7720</v>
      </c>
      <c r="GJ56" s="25">
        <v>11.3997113997114</v>
      </c>
      <c r="GK56" s="20">
        <v>6970</v>
      </c>
      <c r="GL56" s="25">
        <v>12.7831715210356</v>
      </c>
      <c r="GM56" s="20">
        <v>6940</v>
      </c>
      <c r="GN56" s="25">
        <v>10.8626198083067</v>
      </c>
      <c r="GO56" s="20">
        <v>4260</v>
      </c>
      <c r="GP56" s="25">
        <v>4.6683046683046703</v>
      </c>
      <c r="GQ56" s="20">
        <v>1770</v>
      </c>
      <c r="GR56" s="25">
        <v>14.935064935064901</v>
      </c>
      <c r="GS56" s="20">
        <v>9790</v>
      </c>
      <c r="GT56" s="25">
        <v>2.8361344537815101</v>
      </c>
      <c r="GU56" s="20">
        <v>20</v>
      </c>
      <c r="GV56" s="25" t="s">
        <v>19</v>
      </c>
    </row>
    <row r="57" spans="1:204" ht="15" customHeight="1" x14ac:dyDescent="0.25">
      <c r="A57" s="6">
        <v>44927</v>
      </c>
      <c r="B57" s="26" t="s">
        <v>4</v>
      </c>
      <c r="C57" s="20">
        <v>3680</v>
      </c>
      <c r="D57" s="25">
        <v>7.2886297376093303</v>
      </c>
      <c r="E57" s="20">
        <v>6410</v>
      </c>
      <c r="F57" s="25">
        <v>5.9504132231405</v>
      </c>
      <c r="G57" s="20">
        <v>3200</v>
      </c>
      <c r="H57" s="25">
        <v>0</v>
      </c>
      <c r="I57" s="20">
        <v>2050</v>
      </c>
      <c r="J57" s="25">
        <v>5.1282051282051304</v>
      </c>
      <c r="K57" s="20">
        <v>1340</v>
      </c>
      <c r="L57" s="25">
        <v>3.87596899224806</v>
      </c>
      <c r="M57" s="20">
        <v>11210</v>
      </c>
      <c r="N57" s="25">
        <v>5.8545797922568497</v>
      </c>
      <c r="O57" s="20">
        <v>2960</v>
      </c>
      <c r="P57" s="25">
        <v>12.1212121212121</v>
      </c>
      <c r="Q57" s="20">
        <v>2860</v>
      </c>
      <c r="R57" s="25">
        <v>2.1428571428571401</v>
      </c>
      <c r="S57" s="20">
        <v>1600</v>
      </c>
      <c r="T57" s="25">
        <v>0</v>
      </c>
      <c r="U57" s="20">
        <v>2730</v>
      </c>
      <c r="V57" s="25">
        <v>8.3333333333333304</v>
      </c>
      <c r="W57" s="20">
        <v>7040</v>
      </c>
      <c r="X57" s="25">
        <v>8.1413210445468494</v>
      </c>
      <c r="Y57" s="20">
        <v>2870</v>
      </c>
      <c r="Z57" s="25">
        <v>8.3018867924528301</v>
      </c>
      <c r="AA57" s="20">
        <v>20500</v>
      </c>
      <c r="AB57" s="25">
        <v>-0.38872691933916398</v>
      </c>
      <c r="AC57" s="20">
        <v>6020</v>
      </c>
      <c r="AD57" s="25">
        <v>2.5553662691652499</v>
      </c>
      <c r="AE57" s="20">
        <v>1410</v>
      </c>
      <c r="AF57" s="25">
        <v>5.2238805970149196</v>
      </c>
      <c r="AG57" s="20">
        <v>3120</v>
      </c>
      <c r="AH57" s="25">
        <v>5.7627118644067803</v>
      </c>
      <c r="AI57" s="20">
        <v>7480</v>
      </c>
      <c r="AJ57" s="25">
        <v>7.01001430615164</v>
      </c>
      <c r="AK57" s="20">
        <v>3980</v>
      </c>
      <c r="AL57" s="25">
        <v>5.5702917771883298</v>
      </c>
      <c r="AM57" s="20">
        <v>2200</v>
      </c>
      <c r="AN57" s="25">
        <v>-3.0837004405286299</v>
      </c>
      <c r="AO57" s="20">
        <v>680</v>
      </c>
      <c r="AP57" s="25">
        <v>17.241379310344801</v>
      </c>
      <c r="AQ57" s="20">
        <v>2580</v>
      </c>
      <c r="AR57" s="25">
        <v>5.3061224489795897</v>
      </c>
      <c r="AS57" s="20">
        <v>2960</v>
      </c>
      <c r="AT57" s="25">
        <v>10.8614232209738</v>
      </c>
      <c r="AU57" s="20">
        <v>4120</v>
      </c>
      <c r="AV57" s="25">
        <v>5.1020408163265296</v>
      </c>
      <c r="AW57" s="20">
        <v>2200</v>
      </c>
      <c r="AX57" s="25">
        <v>7.8431372549019596</v>
      </c>
      <c r="AY57" s="20">
        <v>4540</v>
      </c>
      <c r="AZ57" s="25">
        <v>6.5727699530516404</v>
      </c>
      <c r="BA57" s="20">
        <v>5000</v>
      </c>
      <c r="BB57" s="25">
        <v>-1.1857707509881401</v>
      </c>
      <c r="BC57" s="20">
        <v>4730</v>
      </c>
      <c r="BD57" s="25">
        <v>8.9861751152073701</v>
      </c>
      <c r="BE57" s="20">
        <v>9520</v>
      </c>
      <c r="BF57" s="25">
        <v>1.38445154419595</v>
      </c>
      <c r="BG57" s="20">
        <v>3350</v>
      </c>
      <c r="BH57" s="25">
        <v>7.7170418006430896</v>
      </c>
      <c r="BI57" s="20">
        <v>11950</v>
      </c>
      <c r="BJ57" s="25">
        <v>5.8458813108946002</v>
      </c>
      <c r="BK57" s="20">
        <v>10140</v>
      </c>
      <c r="BL57" s="25">
        <v>5.0777202072538898</v>
      </c>
      <c r="BM57" s="20">
        <v>16930</v>
      </c>
      <c r="BN57" s="25">
        <v>3.0432136335970799</v>
      </c>
      <c r="BO57" s="20">
        <v>2460</v>
      </c>
      <c r="BP57" s="25">
        <v>8.3700440528634399</v>
      </c>
      <c r="BQ57" s="20">
        <v>13090</v>
      </c>
      <c r="BR57" s="25">
        <v>1.9470404984423699</v>
      </c>
      <c r="BS57" s="20">
        <v>19360</v>
      </c>
      <c r="BT57" s="25">
        <v>3.41880341880342</v>
      </c>
      <c r="BU57" s="20">
        <v>10650</v>
      </c>
      <c r="BV57" s="25">
        <v>1.62213740458015</v>
      </c>
      <c r="BW57" s="20">
        <v>1550</v>
      </c>
      <c r="BX57" s="25">
        <v>9.9290780141843999</v>
      </c>
      <c r="BY57" s="20">
        <v>5950</v>
      </c>
      <c r="BZ57" s="25">
        <v>8.5766423357664205</v>
      </c>
      <c r="CA57" s="20">
        <v>10410</v>
      </c>
      <c r="CB57" s="25">
        <v>7.31958762886598</v>
      </c>
      <c r="CC57" s="20">
        <v>2830</v>
      </c>
      <c r="CD57" s="25">
        <v>4.4280442804428004</v>
      </c>
      <c r="CE57" s="20">
        <v>3640</v>
      </c>
      <c r="CF57" s="25">
        <v>3.1161473087818701</v>
      </c>
      <c r="CG57" s="20">
        <v>3340</v>
      </c>
      <c r="CH57" s="25">
        <v>6.7092651757188504</v>
      </c>
      <c r="CI57" s="20">
        <v>5750</v>
      </c>
      <c r="CJ57" s="25">
        <v>3.9783001808318299</v>
      </c>
      <c r="CK57" s="20">
        <v>2520</v>
      </c>
      <c r="CL57" s="25">
        <v>6.3291139240506302</v>
      </c>
      <c r="CM57" s="20">
        <v>14280</v>
      </c>
      <c r="CN57" s="25">
        <v>5.0772626931567304</v>
      </c>
      <c r="CO57" s="20">
        <v>4200</v>
      </c>
      <c r="CP57" s="25">
        <v>7.9691516709511596</v>
      </c>
      <c r="CQ57" s="20">
        <v>1980</v>
      </c>
      <c r="CR57" s="25">
        <v>2.59067357512953</v>
      </c>
      <c r="CS57" s="20">
        <v>3680</v>
      </c>
      <c r="CT57" s="25">
        <v>4.2492917847025504</v>
      </c>
      <c r="CU57" s="20">
        <v>1060</v>
      </c>
      <c r="CV57" s="25">
        <v>4.9504950495049496</v>
      </c>
      <c r="CW57" s="20">
        <v>3990</v>
      </c>
      <c r="CX57" s="25">
        <v>14.3266475644699</v>
      </c>
      <c r="CY57" s="20">
        <v>4180</v>
      </c>
      <c r="CZ57" s="25">
        <v>9.1383812010443908</v>
      </c>
      <c r="DA57" s="20">
        <v>4440</v>
      </c>
      <c r="DB57" s="25">
        <v>3.9812646370023401</v>
      </c>
      <c r="DC57" s="20">
        <v>2050</v>
      </c>
      <c r="DD57" s="25">
        <v>7.3298429319371703</v>
      </c>
      <c r="DE57" s="20">
        <v>2400</v>
      </c>
      <c r="DF57" s="25">
        <v>8.1081081081081106</v>
      </c>
      <c r="DG57" s="20">
        <v>5470</v>
      </c>
      <c r="DH57" s="25">
        <v>5.1923076923076898</v>
      </c>
      <c r="DI57" s="20">
        <v>1320</v>
      </c>
      <c r="DJ57" s="25">
        <v>9.0909090909090899</v>
      </c>
      <c r="DK57" s="20">
        <v>7770</v>
      </c>
      <c r="DL57" s="25">
        <v>2.2368421052631602</v>
      </c>
      <c r="DM57" s="20">
        <v>12580</v>
      </c>
      <c r="DN57" s="25">
        <v>1.9448946515397101</v>
      </c>
      <c r="DO57" s="20">
        <v>3730</v>
      </c>
      <c r="DP57" s="25">
        <v>3.6111111111111098</v>
      </c>
      <c r="DQ57" s="20">
        <v>30980</v>
      </c>
      <c r="DR57" s="25">
        <v>3.7161031134917999</v>
      </c>
      <c r="DS57" s="20">
        <v>7010</v>
      </c>
      <c r="DT57" s="25">
        <v>6.3732928679817897</v>
      </c>
      <c r="DU57" s="20">
        <v>2650</v>
      </c>
      <c r="DV57" s="25">
        <v>2.7131782945736398</v>
      </c>
      <c r="DW57" s="20">
        <v>15570</v>
      </c>
      <c r="DX57" s="25">
        <v>2.6367831245879998</v>
      </c>
      <c r="DY57" s="20">
        <v>5440</v>
      </c>
      <c r="DZ57" s="25">
        <v>8.3665338645418306</v>
      </c>
      <c r="EA57" s="20">
        <v>7950</v>
      </c>
      <c r="EB57" s="25">
        <v>4.0575916230366502</v>
      </c>
      <c r="EC57" s="20">
        <v>4030</v>
      </c>
      <c r="ED57" s="25">
        <v>2.8061224489795902</v>
      </c>
      <c r="EE57" s="20">
        <v>5140</v>
      </c>
      <c r="EF57" s="25">
        <v>5.7613168724279804</v>
      </c>
      <c r="EG57" s="20">
        <v>9240</v>
      </c>
      <c r="EH57" s="25">
        <v>11.7291414752116</v>
      </c>
      <c r="EI57" s="20">
        <v>5350</v>
      </c>
      <c r="EJ57" s="25">
        <v>5.5226824457593704</v>
      </c>
      <c r="EK57" s="20">
        <v>14290</v>
      </c>
      <c r="EL57" s="25">
        <v>4.9963262307127101</v>
      </c>
      <c r="EM57" s="20">
        <v>3080</v>
      </c>
      <c r="EN57" s="25">
        <v>8.0701754385964897</v>
      </c>
      <c r="EO57" s="20">
        <v>4520</v>
      </c>
      <c r="EP57" s="25">
        <v>9.4430992736077499</v>
      </c>
      <c r="EQ57" s="20">
        <v>4460</v>
      </c>
      <c r="ER57" s="25">
        <v>3.96270396270396</v>
      </c>
      <c r="ES57" s="20">
        <v>2830</v>
      </c>
      <c r="ET57" s="25">
        <v>6.7924528301886804</v>
      </c>
      <c r="EU57" s="20">
        <v>4860</v>
      </c>
      <c r="EV57" s="25">
        <v>4.9676025917926596</v>
      </c>
      <c r="EW57" s="20">
        <v>12230</v>
      </c>
      <c r="EX57" s="25">
        <v>0</v>
      </c>
      <c r="EY57" s="20">
        <v>19770</v>
      </c>
      <c r="EZ57" s="25">
        <v>3.1298904538341201</v>
      </c>
      <c r="FA57" s="20">
        <v>8020</v>
      </c>
      <c r="FB57" s="25">
        <v>5.3876478318002601</v>
      </c>
      <c r="FC57" s="20">
        <v>8100</v>
      </c>
      <c r="FD57" s="25">
        <v>5.8823529411764701</v>
      </c>
      <c r="FE57" s="20">
        <v>4100</v>
      </c>
      <c r="FF57" s="25">
        <v>4.8593350383631702</v>
      </c>
      <c r="FG57" s="20">
        <v>8810</v>
      </c>
      <c r="FH57" s="25">
        <v>7.8335373317013497</v>
      </c>
      <c r="FI57" s="20">
        <v>4560</v>
      </c>
      <c r="FJ57" s="25">
        <v>3.1674208144796401</v>
      </c>
      <c r="FK57" s="20">
        <v>3110</v>
      </c>
      <c r="FL57" s="25">
        <v>2.9801324503311299</v>
      </c>
      <c r="FM57" s="20">
        <v>9500</v>
      </c>
      <c r="FN57" s="25">
        <v>3.7117903930131</v>
      </c>
      <c r="FO57" s="20">
        <v>6260</v>
      </c>
      <c r="FP57" s="25">
        <v>1.62337662337662</v>
      </c>
      <c r="FQ57" s="20">
        <v>5440</v>
      </c>
      <c r="FR57" s="25">
        <v>1.87265917602996</v>
      </c>
      <c r="FS57" s="20">
        <v>3380</v>
      </c>
      <c r="FT57" s="25">
        <v>8.6816720257234703</v>
      </c>
      <c r="FU57" s="20">
        <v>4300</v>
      </c>
      <c r="FV57" s="25">
        <v>3.8647342995169098</v>
      </c>
      <c r="FW57" s="20">
        <v>3430</v>
      </c>
      <c r="FX57" s="25">
        <v>0.88235294117647101</v>
      </c>
      <c r="FY57" s="20">
        <v>3220</v>
      </c>
      <c r="FZ57" s="25">
        <v>2.2222222222222201</v>
      </c>
      <c r="GA57" s="20">
        <v>1180</v>
      </c>
      <c r="GB57" s="25">
        <v>6.3063063063063103</v>
      </c>
      <c r="GC57" s="20">
        <v>7330</v>
      </c>
      <c r="GD57" s="25">
        <v>1.6643550624133101</v>
      </c>
      <c r="GE57" s="20">
        <v>8840</v>
      </c>
      <c r="GF57" s="25">
        <v>0.56882821387940796</v>
      </c>
      <c r="GG57" s="20">
        <v>14360</v>
      </c>
      <c r="GH57" s="25">
        <v>12.451057165230999</v>
      </c>
      <c r="GI57" s="20">
        <v>7630</v>
      </c>
      <c r="GJ57" s="25">
        <v>9.4691535150645603</v>
      </c>
      <c r="GK57" s="20">
        <v>6870</v>
      </c>
      <c r="GL57" s="25">
        <v>9.92</v>
      </c>
      <c r="GM57" s="20">
        <v>6980</v>
      </c>
      <c r="GN57" s="25">
        <v>10.9697933227345</v>
      </c>
      <c r="GO57" s="20">
        <v>4240</v>
      </c>
      <c r="GP57" s="25">
        <v>4.6913580246913602</v>
      </c>
      <c r="GQ57" s="20">
        <v>1780</v>
      </c>
      <c r="GR57" s="25">
        <v>17.105263157894701</v>
      </c>
      <c r="GS57" s="20">
        <v>9780</v>
      </c>
      <c r="GT57" s="25">
        <v>3.0558482613277098</v>
      </c>
      <c r="GU57" s="20">
        <v>20</v>
      </c>
      <c r="GV57" s="25" t="s">
        <v>19</v>
      </c>
    </row>
    <row r="58" spans="1:204" ht="15" customHeight="1" x14ac:dyDescent="0.25">
      <c r="A58" s="6">
        <v>44958</v>
      </c>
      <c r="B58" s="26" t="s">
        <v>4</v>
      </c>
      <c r="C58" s="20">
        <v>3700</v>
      </c>
      <c r="D58" s="25">
        <v>6.6282420749279503</v>
      </c>
      <c r="E58" s="20">
        <v>6440</v>
      </c>
      <c r="F58" s="25">
        <v>6.6225165562913899</v>
      </c>
      <c r="G58" s="20">
        <v>3200</v>
      </c>
      <c r="H58" s="25">
        <v>0.31347962382445099</v>
      </c>
      <c r="I58" s="20">
        <v>2050</v>
      </c>
      <c r="J58" s="25">
        <v>5.6701030927835099</v>
      </c>
      <c r="K58" s="20">
        <v>1350</v>
      </c>
      <c r="L58" s="25">
        <v>3.8461538461538498</v>
      </c>
      <c r="M58" s="20">
        <v>11270</v>
      </c>
      <c r="N58" s="25">
        <v>5.8215962441314604</v>
      </c>
      <c r="O58" s="20">
        <v>2980</v>
      </c>
      <c r="P58" s="25">
        <v>11.610486891385801</v>
      </c>
      <c r="Q58" s="20">
        <v>2860</v>
      </c>
      <c r="R58" s="25">
        <v>2.5089605734767</v>
      </c>
      <c r="S58" s="20">
        <v>1590</v>
      </c>
      <c r="T58" s="25">
        <v>-1.24223602484472</v>
      </c>
      <c r="U58" s="20">
        <v>2750</v>
      </c>
      <c r="V58" s="25">
        <v>8.6956521739130395</v>
      </c>
      <c r="W58" s="20">
        <v>7060</v>
      </c>
      <c r="X58" s="25">
        <v>7.9510703363914397</v>
      </c>
      <c r="Y58" s="20">
        <v>2900</v>
      </c>
      <c r="Z58" s="25">
        <v>8.2089552238806007</v>
      </c>
      <c r="AA58" s="20">
        <v>20510</v>
      </c>
      <c r="AB58" s="25">
        <v>-0.243190661478599</v>
      </c>
      <c r="AC58" s="20">
        <v>6000</v>
      </c>
      <c r="AD58" s="25">
        <v>2.3890784982935198</v>
      </c>
      <c r="AE58" s="20">
        <v>1420</v>
      </c>
      <c r="AF58" s="25">
        <v>5.1851851851851896</v>
      </c>
      <c r="AG58" s="20">
        <v>3120</v>
      </c>
      <c r="AH58" s="25">
        <v>5.4054054054054097</v>
      </c>
      <c r="AI58" s="20">
        <v>7510</v>
      </c>
      <c r="AJ58" s="25">
        <v>7.5931232091690504</v>
      </c>
      <c r="AK58" s="20">
        <v>4000</v>
      </c>
      <c r="AL58" s="25">
        <v>6.1007957559681696</v>
      </c>
      <c r="AM58" s="20">
        <v>2180</v>
      </c>
      <c r="AN58" s="25">
        <v>-3.1111111111111098</v>
      </c>
      <c r="AO58" s="20">
        <v>690</v>
      </c>
      <c r="AP58" s="25">
        <v>16.9491525423729</v>
      </c>
      <c r="AQ58" s="20">
        <v>2590</v>
      </c>
      <c r="AR58" s="25">
        <v>5.2845528455284603</v>
      </c>
      <c r="AS58" s="20">
        <v>2980</v>
      </c>
      <c r="AT58" s="25">
        <v>10.780669144981401</v>
      </c>
      <c r="AU58" s="20">
        <v>4150</v>
      </c>
      <c r="AV58" s="25">
        <v>6.1381074168797998</v>
      </c>
      <c r="AW58" s="20">
        <v>2210</v>
      </c>
      <c r="AX58" s="25">
        <v>7.2815533980582501</v>
      </c>
      <c r="AY58" s="20">
        <v>4580</v>
      </c>
      <c r="AZ58" s="25">
        <v>7.0093457943925204</v>
      </c>
      <c r="BA58" s="20">
        <v>5010</v>
      </c>
      <c r="BB58" s="25">
        <v>-0.39761431411530801</v>
      </c>
      <c r="BC58" s="20">
        <v>4740</v>
      </c>
      <c r="BD58" s="25">
        <v>8.7155963302752308</v>
      </c>
      <c r="BE58" s="20">
        <v>9490</v>
      </c>
      <c r="BF58" s="25">
        <v>0.85015940488841701</v>
      </c>
      <c r="BG58" s="20">
        <v>3360</v>
      </c>
      <c r="BH58" s="25">
        <v>7.3482428115016001</v>
      </c>
      <c r="BI58" s="20">
        <v>11990</v>
      </c>
      <c r="BJ58" s="25">
        <v>5.8252427184466002</v>
      </c>
      <c r="BK58" s="20">
        <v>10190</v>
      </c>
      <c r="BL58" s="25">
        <v>5.2685950413223104</v>
      </c>
      <c r="BM58" s="20">
        <v>16980</v>
      </c>
      <c r="BN58" s="25">
        <v>3.1591737545565</v>
      </c>
      <c r="BO58" s="20">
        <v>2470</v>
      </c>
      <c r="BP58" s="25">
        <v>8.8105726872246706</v>
      </c>
      <c r="BQ58" s="20">
        <v>13100</v>
      </c>
      <c r="BR58" s="25">
        <v>2.26385636221702</v>
      </c>
      <c r="BS58" s="20">
        <v>19340</v>
      </c>
      <c r="BT58" s="25">
        <v>3.2017075773746</v>
      </c>
      <c r="BU58" s="20">
        <v>10690</v>
      </c>
      <c r="BV58" s="25">
        <v>2.1012416427889198</v>
      </c>
      <c r="BW58" s="20">
        <v>1550</v>
      </c>
      <c r="BX58" s="25">
        <v>9.1549295774647899</v>
      </c>
      <c r="BY58" s="20">
        <v>5980</v>
      </c>
      <c r="BZ58" s="25">
        <v>8.7272727272727302</v>
      </c>
      <c r="CA58" s="20">
        <v>10400</v>
      </c>
      <c r="CB58" s="25">
        <v>7.1060762100926897</v>
      </c>
      <c r="CC58" s="20">
        <v>2830</v>
      </c>
      <c r="CD58" s="25">
        <v>4.4280442804428004</v>
      </c>
      <c r="CE58" s="20">
        <v>3640</v>
      </c>
      <c r="CF58" s="25">
        <v>3.1161473087818701</v>
      </c>
      <c r="CG58" s="20">
        <v>3350</v>
      </c>
      <c r="CH58" s="25">
        <v>6.6878980891719699</v>
      </c>
      <c r="CI58" s="20">
        <v>5780</v>
      </c>
      <c r="CJ58" s="25">
        <v>4.14414414414414</v>
      </c>
      <c r="CK58" s="20">
        <v>2530</v>
      </c>
      <c r="CL58" s="25">
        <v>6.7510548523206699</v>
      </c>
      <c r="CM58" s="20">
        <v>14340</v>
      </c>
      <c r="CN58" s="25">
        <v>5.7522123893805297</v>
      </c>
      <c r="CO58" s="20">
        <v>4250</v>
      </c>
      <c r="CP58" s="25">
        <v>8.6956521739130395</v>
      </c>
      <c r="CQ58" s="20">
        <v>1970</v>
      </c>
      <c r="CR58" s="25">
        <v>1.5463917525773201</v>
      </c>
      <c r="CS58" s="20">
        <v>3700</v>
      </c>
      <c r="CT58" s="25">
        <v>4.5197740112994396</v>
      </c>
      <c r="CU58" s="20">
        <v>1070</v>
      </c>
      <c r="CV58" s="25">
        <v>4.9019607843137303</v>
      </c>
      <c r="CW58" s="20">
        <v>4000</v>
      </c>
      <c r="CX58" s="25">
        <v>13.314447592067999</v>
      </c>
      <c r="CY58" s="20">
        <v>4240</v>
      </c>
      <c r="CZ58" s="25">
        <v>10.7049608355091</v>
      </c>
      <c r="DA58" s="20">
        <v>4470</v>
      </c>
      <c r="DB58" s="25">
        <v>4.1958041958042003</v>
      </c>
      <c r="DC58" s="20">
        <v>2060</v>
      </c>
      <c r="DD58" s="25">
        <v>6.7357512953367902</v>
      </c>
      <c r="DE58" s="20">
        <v>2410</v>
      </c>
      <c r="DF58" s="25">
        <v>7.58928571428571</v>
      </c>
      <c r="DG58" s="20">
        <v>5490</v>
      </c>
      <c r="DH58" s="25">
        <v>5.5769230769230802</v>
      </c>
      <c r="DI58" s="20">
        <v>1330</v>
      </c>
      <c r="DJ58" s="25">
        <v>9.0163934426229506</v>
      </c>
      <c r="DK58" s="20">
        <v>7780</v>
      </c>
      <c r="DL58" s="25">
        <v>2.0997375328083998</v>
      </c>
      <c r="DM58" s="20">
        <v>12600</v>
      </c>
      <c r="DN58" s="25">
        <v>1.8593371059013699</v>
      </c>
      <c r="DO58" s="20">
        <v>3730</v>
      </c>
      <c r="DP58" s="25">
        <v>3.03867403314917</v>
      </c>
      <c r="DQ58" s="20">
        <v>30960</v>
      </c>
      <c r="DR58" s="25">
        <v>3.5451505016722402</v>
      </c>
      <c r="DS58" s="20">
        <v>7040</v>
      </c>
      <c r="DT58" s="25">
        <v>6.5052950075642997</v>
      </c>
      <c r="DU58" s="20">
        <v>2660</v>
      </c>
      <c r="DV58" s="25">
        <v>3.5019455252918301</v>
      </c>
      <c r="DW58" s="20">
        <v>15590</v>
      </c>
      <c r="DX58" s="25">
        <v>2.4310118265440201</v>
      </c>
      <c r="DY58" s="20">
        <v>5480</v>
      </c>
      <c r="DZ58" s="25">
        <v>8.7301587301587293</v>
      </c>
      <c r="EA58" s="20">
        <v>8010</v>
      </c>
      <c r="EB58" s="25">
        <v>4.9803407601572696</v>
      </c>
      <c r="EC58" s="20">
        <v>4040</v>
      </c>
      <c r="ED58" s="25">
        <v>3.06122448979592</v>
      </c>
      <c r="EE58" s="20">
        <v>5130</v>
      </c>
      <c r="EF58" s="25">
        <v>5.3388090349075998</v>
      </c>
      <c r="EG58" s="20">
        <v>9280</v>
      </c>
      <c r="EH58" s="25">
        <v>72.170686456400702</v>
      </c>
      <c r="EI58" s="20">
        <v>5350</v>
      </c>
      <c r="EJ58" s="25">
        <v>4.9019607843137303</v>
      </c>
      <c r="EK58" s="20">
        <v>14310</v>
      </c>
      <c r="EL58" s="25">
        <v>5.2205882352941204</v>
      </c>
      <c r="EM58" s="20">
        <v>3100</v>
      </c>
      <c r="EN58" s="25">
        <v>8.7719298245614006</v>
      </c>
      <c r="EO58" s="20">
        <v>4540</v>
      </c>
      <c r="EP58" s="25">
        <v>9.6618357487922708</v>
      </c>
      <c r="EQ58" s="20">
        <v>4460</v>
      </c>
      <c r="ER58" s="25">
        <v>3.24074074074074</v>
      </c>
      <c r="ES58" s="20">
        <v>2830</v>
      </c>
      <c r="ET58" s="25">
        <v>6.3909774436090201</v>
      </c>
      <c r="EU58" s="20">
        <v>4900</v>
      </c>
      <c r="EV58" s="25">
        <v>5.8315334773218099</v>
      </c>
      <c r="EW58" s="20">
        <v>12250</v>
      </c>
      <c r="EX58" s="25">
        <v>0.409836065573771</v>
      </c>
      <c r="EY58" s="20">
        <v>19770</v>
      </c>
      <c r="EZ58" s="25">
        <v>2.80811232449298</v>
      </c>
      <c r="FA58" s="20">
        <v>8060</v>
      </c>
      <c r="FB58" s="25">
        <v>5.7742782152230996</v>
      </c>
      <c r="FC58" s="20">
        <v>8120</v>
      </c>
      <c r="FD58" s="25">
        <v>5.7291666666666696</v>
      </c>
      <c r="FE58" s="20">
        <v>4100</v>
      </c>
      <c r="FF58" s="25">
        <v>4.5918367346938798</v>
      </c>
      <c r="FG58" s="20">
        <v>8860</v>
      </c>
      <c r="FH58" s="25">
        <v>7.5242718446601904</v>
      </c>
      <c r="FI58" s="20">
        <v>4570</v>
      </c>
      <c r="FJ58" s="25">
        <v>3.1602708803611699</v>
      </c>
      <c r="FK58" s="20">
        <v>3120</v>
      </c>
      <c r="FL58" s="25">
        <v>2.9702970297029698</v>
      </c>
      <c r="FM58" s="20">
        <v>9530</v>
      </c>
      <c r="FN58" s="25">
        <v>3.8126361655773402</v>
      </c>
      <c r="FO58" s="20">
        <v>6280</v>
      </c>
      <c r="FP58" s="25">
        <v>1.45395799676898</v>
      </c>
      <c r="FQ58" s="20">
        <v>5460</v>
      </c>
      <c r="FR58" s="25">
        <v>1.8656716417910399</v>
      </c>
      <c r="FS58" s="20">
        <v>3400</v>
      </c>
      <c r="FT58" s="25">
        <v>8.9743589743589691</v>
      </c>
      <c r="FU58" s="20">
        <v>4310</v>
      </c>
      <c r="FV58" s="25">
        <v>3.6057692307692299</v>
      </c>
      <c r="FW58" s="20">
        <v>3440</v>
      </c>
      <c r="FX58" s="25">
        <v>0.87976539589442804</v>
      </c>
      <c r="FY58" s="20">
        <v>3220</v>
      </c>
      <c r="FZ58" s="25">
        <v>1.89873417721519</v>
      </c>
      <c r="GA58" s="20">
        <v>1190</v>
      </c>
      <c r="GB58" s="25">
        <v>6.25</v>
      </c>
      <c r="GC58" s="20">
        <v>7350</v>
      </c>
      <c r="GD58" s="25">
        <v>2.3676880222841201</v>
      </c>
      <c r="GE58" s="20">
        <v>8830</v>
      </c>
      <c r="GF58" s="25">
        <v>0.34090909090909099</v>
      </c>
      <c r="GG58" s="20">
        <v>14520</v>
      </c>
      <c r="GH58" s="25">
        <v>12.7329192546584</v>
      </c>
      <c r="GI58" s="20">
        <v>7610</v>
      </c>
      <c r="GJ58" s="25">
        <v>8.5592011412268203</v>
      </c>
      <c r="GK58" s="20">
        <v>6930</v>
      </c>
      <c r="GL58" s="25">
        <v>10</v>
      </c>
      <c r="GM58" s="20">
        <v>7090</v>
      </c>
      <c r="GN58" s="25">
        <v>11.477987421383601</v>
      </c>
      <c r="GO58" s="20">
        <v>4220</v>
      </c>
      <c r="GP58" s="25">
        <v>3.4313725490196099</v>
      </c>
      <c r="GQ58" s="20">
        <v>1800</v>
      </c>
      <c r="GR58" s="25">
        <v>17.647058823529399</v>
      </c>
      <c r="GS58" s="20">
        <v>9790</v>
      </c>
      <c r="GT58" s="25">
        <v>2.8361344537815101</v>
      </c>
      <c r="GU58" s="20">
        <v>30</v>
      </c>
      <c r="GV58" s="25">
        <v>200</v>
      </c>
    </row>
    <row r="59" spans="1:204" ht="15" customHeight="1" x14ac:dyDescent="0.25">
      <c r="A59" s="6">
        <v>44986</v>
      </c>
      <c r="B59" s="26" t="s">
        <v>4</v>
      </c>
      <c r="C59" s="20">
        <v>3740</v>
      </c>
      <c r="D59" s="25">
        <v>7.1633237822349596</v>
      </c>
      <c r="E59" s="20">
        <v>6460</v>
      </c>
      <c r="F59" s="25">
        <v>6.42504118616145</v>
      </c>
      <c r="G59" s="20">
        <v>3210</v>
      </c>
      <c r="H59" s="25">
        <v>0.62695924764890298</v>
      </c>
      <c r="I59" s="20">
        <v>2050</v>
      </c>
      <c r="J59" s="25">
        <v>5.6701030927835099</v>
      </c>
      <c r="K59" s="20">
        <v>1370</v>
      </c>
      <c r="L59" s="25">
        <v>6.2015503875968996</v>
      </c>
      <c r="M59" s="20">
        <v>11350</v>
      </c>
      <c r="N59" s="25">
        <v>5.97572362278245</v>
      </c>
      <c r="O59" s="20">
        <v>3010</v>
      </c>
      <c r="P59" s="25">
        <v>12.7340823970037</v>
      </c>
      <c r="Q59" s="20">
        <v>2860</v>
      </c>
      <c r="R59" s="25">
        <v>2.1428571428571401</v>
      </c>
      <c r="S59" s="20">
        <v>1610</v>
      </c>
      <c r="T59" s="25">
        <v>0.625</v>
      </c>
      <c r="U59" s="20">
        <v>2760</v>
      </c>
      <c r="V59" s="25">
        <v>9.0909090909090899</v>
      </c>
      <c r="W59" s="20">
        <v>7110</v>
      </c>
      <c r="X59" s="25">
        <v>7.7272727272727302</v>
      </c>
      <c r="Y59" s="20">
        <v>2920</v>
      </c>
      <c r="Z59" s="25">
        <v>7.7490774907749103</v>
      </c>
      <c r="AA59" s="20">
        <v>20560</v>
      </c>
      <c r="AB59" s="25">
        <v>-4.8614487117160897E-2</v>
      </c>
      <c r="AC59" s="20">
        <v>6020</v>
      </c>
      <c r="AD59" s="25">
        <v>2.2071307300509302</v>
      </c>
      <c r="AE59" s="20">
        <v>1430</v>
      </c>
      <c r="AF59" s="25">
        <v>5.1470588235294104</v>
      </c>
      <c r="AG59" s="20">
        <v>3140</v>
      </c>
      <c r="AH59" s="25">
        <v>5.3691275167785202</v>
      </c>
      <c r="AI59" s="20">
        <v>7590</v>
      </c>
      <c r="AJ59" s="25">
        <v>7.8125</v>
      </c>
      <c r="AK59" s="20">
        <v>4020</v>
      </c>
      <c r="AL59" s="25">
        <v>5.7894736842105301</v>
      </c>
      <c r="AM59" s="20">
        <v>2160</v>
      </c>
      <c r="AN59" s="25">
        <v>-4</v>
      </c>
      <c r="AO59" s="20">
        <v>690</v>
      </c>
      <c r="AP59" s="25">
        <v>16.9491525423729</v>
      </c>
      <c r="AQ59" s="20">
        <v>2610</v>
      </c>
      <c r="AR59" s="25">
        <v>5.6680161943319796</v>
      </c>
      <c r="AS59" s="20">
        <v>3020</v>
      </c>
      <c r="AT59" s="25">
        <v>10.2189781021898</v>
      </c>
      <c r="AU59" s="20">
        <v>4190</v>
      </c>
      <c r="AV59" s="25">
        <v>6.61577608142494</v>
      </c>
      <c r="AW59" s="20">
        <v>2240</v>
      </c>
      <c r="AX59" s="25">
        <v>7.6923076923076898</v>
      </c>
      <c r="AY59" s="20">
        <v>4590</v>
      </c>
      <c r="AZ59" s="25">
        <v>6.7441860465116301</v>
      </c>
      <c r="BA59" s="20">
        <v>5000</v>
      </c>
      <c r="BB59" s="25">
        <v>-0.59642147117296196</v>
      </c>
      <c r="BC59" s="20">
        <v>4750</v>
      </c>
      <c r="BD59" s="25">
        <v>7.9545454545454497</v>
      </c>
      <c r="BE59" s="20">
        <v>9490</v>
      </c>
      <c r="BF59" s="25">
        <v>0.63626723223754</v>
      </c>
      <c r="BG59" s="20">
        <v>3400</v>
      </c>
      <c r="BH59" s="25">
        <v>7.59493670886076</v>
      </c>
      <c r="BI59" s="20">
        <v>12050</v>
      </c>
      <c r="BJ59" s="25">
        <v>5.3321678321678299</v>
      </c>
      <c r="BK59" s="20">
        <v>10220</v>
      </c>
      <c r="BL59" s="25">
        <v>5.0359712230215798</v>
      </c>
      <c r="BM59" s="20">
        <v>17160</v>
      </c>
      <c r="BN59" s="25">
        <v>4.3795620437956204</v>
      </c>
      <c r="BO59" s="20">
        <v>2490</v>
      </c>
      <c r="BP59" s="25">
        <v>8.7336244541484707</v>
      </c>
      <c r="BQ59" s="20">
        <v>13110</v>
      </c>
      <c r="BR59" s="25">
        <v>1.62790697674419</v>
      </c>
      <c r="BS59" s="20">
        <v>19380</v>
      </c>
      <c r="BT59" s="25">
        <v>2.92087095061073</v>
      </c>
      <c r="BU59" s="20">
        <v>10700</v>
      </c>
      <c r="BV59" s="25">
        <v>2.39234449760766</v>
      </c>
      <c r="BW59" s="20">
        <v>1550</v>
      </c>
      <c r="BX59" s="25">
        <v>9.1549295774647899</v>
      </c>
      <c r="BY59" s="20">
        <v>6020</v>
      </c>
      <c r="BZ59" s="25">
        <v>9.0579710144927503</v>
      </c>
      <c r="CA59" s="20">
        <v>10450</v>
      </c>
      <c r="CB59" s="25">
        <v>6.30722278738555</v>
      </c>
      <c r="CC59" s="20">
        <v>2840</v>
      </c>
      <c r="CD59" s="25">
        <v>4.4117647058823497</v>
      </c>
      <c r="CE59" s="20">
        <v>3650</v>
      </c>
      <c r="CF59" s="25">
        <v>3.3994334277620402</v>
      </c>
      <c r="CG59" s="20">
        <v>3380</v>
      </c>
      <c r="CH59" s="25">
        <v>6.9620253164557004</v>
      </c>
      <c r="CI59" s="20">
        <v>5800</v>
      </c>
      <c r="CJ59" s="25">
        <v>4.5045045045045002</v>
      </c>
      <c r="CK59" s="20">
        <v>2550</v>
      </c>
      <c r="CL59" s="25">
        <v>7.59493670886076</v>
      </c>
      <c r="CM59" s="20">
        <v>14430</v>
      </c>
      <c r="CN59" s="25">
        <v>5.71428571428571</v>
      </c>
      <c r="CO59" s="20">
        <v>4320</v>
      </c>
      <c r="CP59" s="25">
        <v>9.3670886075949404</v>
      </c>
      <c r="CQ59" s="20">
        <v>1970</v>
      </c>
      <c r="CR59" s="25">
        <v>1.02564102564103</v>
      </c>
      <c r="CS59" s="20">
        <v>3730</v>
      </c>
      <c r="CT59" s="25">
        <v>5.0704225352112697</v>
      </c>
      <c r="CU59" s="20">
        <v>1080</v>
      </c>
      <c r="CV59" s="25">
        <v>4.8543689320388301</v>
      </c>
      <c r="CW59" s="20">
        <v>4040</v>
      </c>
      <c r="CX59" s="25">
        <v>13.1652661064426</v>
      </c>
      <c r="CY59" s="20">
        <v>4280</v>
      </c>
      <c r="CZ59" s="25">
        <v>10.880829015544</v>
      </c>
      <c r="DA59" s="20">
        <v>4480</v>
      </c>
      <c r="DB59" s="25">
        <v>4.18604651162791</v>
      </c>
      <c r="DC59" s="20">
        <v>2060</v>
      </c>
      <c r="DD59" s="25">
        <v>5.6410256410256396</v>
      </c>
      <c r="DE59" s="20">
        <v>2420</v>
      </c>
      <c r="DF59" s="25">
        <v>6.6079295154185003</v>
      </c>
      <c r="DG59" s="20">
        <v>5480</v>
      </c>
      <c r="DH59" s="25">
        <v>5.1823416506717797</v>
      </c>
      <c r="DI59" s="20">
        <v>1340</v>
      </c>
      <c r="DJ59" s="25">
        <v>8.9430894308943092</v>
      </c>
      <c r="DK59" s="20">
        <v>7790</v>
      </c>
      <c r="DL59" s="25">
        <v>1.96335078534031</v>
      </c>
      <c r="DM59" s="20">
        <v>12640</v>
      </c>
      <c r="DN59" s="25">
        <v>1.7713365539452499</v>
      </c>
      <c r="DO59" s="20">
        <v>3730</v>
      </c>
      <c r="DP59" s="25">
        <v>2.7548209366391201</v>
      </c>
      <c r="DQ59" s="20">
        <v>31050</v>
      </c>
      <c r="DR59" s="25">
        <v>3.3621837549933402</v>
      </c>
      <c r="DS59" s="20">
        <v>7090</v>
      </c>
      <c r="DT59" s="25">
        <v>6.9381598793363501</v>
      </c>
      <c r="DU59" s="20">
        <v>2670</v>
      </c>
      <c r="DV59" s="25">
        <v>3.8910505836575902</v>
      </c>
      <c r="DW59" s="20">
        <v>15630</v>
      </c>
      <c r="DX59" s="25">
        <v>2.3575638506876202</v>
      </c>
      <c r="DY59" s="20">
        <v>5520</v>
      </c>
      <c r="DZ59" s="25">
        <v>8.8757396449704107</v>
      </c>
      <c r="EA59" s="20">
        <v>8020</v>
      </c>
      <c r="EB59" s="25">
        <v>4.5632333767926996</v>
      </c>
      <c r="EC59" s="20">
        <v>4040</v>
      </c>
      <c r="ED59" s="25">
        <v>2.53807106598985</v>
      </c>
      <c r="EE59" s="20">
        <v>5150</v>
      </c>
      <c r="EF59" s="25">
        <v>5.1020408163265296</v>
      </c>
      <c r="EG59" s="20">
        <v>9360</v>
      </c>
      <c r="EH59" s="25">
        <v>11.1638954869359</v>
      </c>
      <c r="EI59" s="20">
        <v>5370</v>
      </c>
      <c r="EJ59" s="25">
        <v>4.8828125</v>
      </c>
      <c r="EK59" s="20">
        <v>14410</v>
      </c>
      <c r="EL59" s="25">
        <v>5.3362573099415203</v>
      </c>
      <c r="EM59" s="20">
        <v>3110</v>
      </c>
      <c r="EN59" s="25">
        <v>7.6124567474048401</v>
      </c>
      <c r="EO59" s="20">
        <v>4570</v>
      </c>
      <c r="EP59" s="25">
        <v>9.8557692307692299</v>
      </c>
      <c r="EQ59" s="20">
        <v>4450</v>
      </c>
      <c r="ER59" s="25">
        <v>2.29885057471264</v>
      </c>
      <c r="ES59" s="20">
        <v>2860</v>
      </c>
      <c r="ET59" s="25">
        <v>7.11610486891386</v>
      </c>
      <c r="EU59" s="20">
        <v>4920</v>
      </c>
      <c r="EV59" s="25">
        <v>5.8064516129032304</v>
      </c>
      <c r="EW59" s="20">
        <v>12270</v>
      </c>
      <c r="EX59" s="25">
        <v>0.40916530278232399</v>
      </c>
      <c r="EY59" s="20">
        <v>19820</v>
      </c>
      <c r="EZ59" s="25">
        <v>2.5879917184265002</v>
      </c>
      <c r="FA59" s="20">
        <v>8130</v>
      </c>
      <c r="FB59" s="25">
        <v>5.9973924380704</v>
      </c>
      <c r="FC59" s="20">
        <v>8150</v>
      </c>
      <c r="FD59" s="25">
        <v>5.2971576227390198</v>
      </c>
      <c r="FE59" s="20">
        <v>4120</v>
      </c>
      <c r="FF59" s="25">
        <v>4.8346055979643801</v>
      </c>
      <c r="FG59" s="20">
        <v>8910</v>
      </c>
      <c r="FH59" s="25">
        <v>7.0913461538461497</v>
      </c>
      <c r="FI59" s="20">
        <v>4580</v>
      </c>
      <c r="FJ59" s="25">
        <v>3.6199095022624399</v>
      </c>
      <c r="FK59" s="20">
        <v>3150</v>
      </c>
      <c r="FL59" s="25">
        <v>3.9603960396039599</v>
      </c>
      <c r="FM59" s="20">
        <v>9530</v>
      </c>
      <c r="FN59" s="25">
        <v>3.4744842562432101</v>
      </c>
      <c r="FO59" s="20">
        <v>6320</v>
      </c>
      <c r="FP59" s="25">
        <v>2.1001615508885298</v>
      </c>
      <c r="FQ59" s="20">
        <v>5460</v>
      </c>
      <c r="FR59" s="25">
        <v>2.05607476635514</v>
      </c>
      <c r="FS59" s="20">
        <v>3410</v>
      </c>
      <c r="FT59" s="25">
        <v>8.2539682539682495</v>
      </c>
      <c r="FU59" s="20">
        <v>4320</v>
      </c>
      <c r="FV59" s="25">
        <v>3.8461538461538498</v>
      </c>
      <c r="FW59" s="20">
        <v>3430</v>
      </c>
      <c r="FX59" s="25">
        <v>0</v>
      </c>
      <c r="FY59" s="20">
        <v>3220</v>
      </c>
      <c r="FZ59" s="25">
        <v>2.2222222222222201</v>
      </c>
      <c r="GA59" s="20">
        <v>1200</v>
      </c>
      <c r="GB59" s="25">
        <v>7.1428571428571397</v>
      </c>
      <c r="GC59" s="20">
        <v>7370</v>
      </c>
      <c r="GD59" s="25">
        <v>2.7894002789400298</v>
      </c>
      <c r="GE59" s="20">
        <v>8790</v>
      </c>
      <c r="GF59" s="25">
        <v>-0.11363636363636399</v>
      </c>
      <c r="GG59" s="20">
        <v>14760</v>
      </c>
      <c r="GH59" s="25">
        <v>13.6258660508083</v>
      </c>
      <c r="GI59" s="20">
        <v>7640</v>
      </c>
      <c r="GJ59" s="25">
        <v>7.6056338028169002</v>
      </c>
      <c r="GK59" s="20">
        <v>7000</v>
      </c>
      <c r="GL59" s="25">
        <v>9.7178683385579898</v>
      </c>
      <c r="GM59" s="20">
        <v>7130</v>
      </c>
      <c r="GN59" s="25">
        <v>9.8613251155623995</v>
      </c>
      <c r="GO59" s="20">
        <v>4200</v>
      </c>
      <c r="GP59" s="25">
        <v>2.1897810218978102</v>
      </c>
      <c r="GQ59" s="20">
        <v>1810</v>
      </c>
      <c r="GR59" s="25">
        <v>16.025641025641001</v>
      </c>
      <c r="GS59" s="20">
        <v>9860</v>
      </c>
      <c r="GT59" s="25">
        <v>2.6014568158168601</v>
      </c>
      <c r="GU59" s="20">
        <v>30</v>
      </c>
      <c r="GV59" s="25">
        <v>200</v>
      </c>
    </row>
    <row r="60" spans="1:204" ht="15" customHeight="1" x14ac:dyDescent="0.25">
      <c r="A60" s="6">
        <v>45017</v>
      </c>
      <c r="B60" s="26" t="s">
        <v>4</v>
      </c>
      <c r="C60" s="20">
        <v>3780</v>
      </c>
      <c r="D60" s="25">
        <v>7.6923076923076898</v>
      </c>
      <c r="E60" s="20">
        <v>6530</v>
      </c>
      <c r="F60" s="25">
        <v>7.0491803278688501</v>
      </c>
      <c r="G60" s="20">
        <v>3220</v>
      </c>
      <c r="H60" s="25">
        <v>1.5772870662460601</v>
      </c>
      <c r="I60" s="20">
        <v>2060</v>
      </c>
      <c r="J60" s="25">
        <v>5.6410256410256396</v>
      </c>
      <c r="K60" s="20">
        <v>1410</v>
      </c>
      <c r="L60" s="25">
        <v>9.3023255813953494</v>
      </c>
      <c r="M60" s="20">
        <v>11420</v>
      </c>
      <c r="N60" s="25">
        <v>5.7407407407407396</v>
      </c>
      <c r="O60" s="20">
        <v>3040</v>
      </c>
      <c r="P60" s="25">
        <v>12.177121771217699</v>
      </c>
      <c r="Q60" s="20">
        <v>2860</v>
      </c>
      <c r="R60" s="25">
        <v>1.77935943060498</v>
      </c>
      <c r="S60" s="20">
        <v>1610</v>
      </c>
      <c r="T60" s="25">
        <v>0.625</v>
      </c>
      <c r="U60" s="20">
        <v>2790</v>
      </c>
      <c r="V60" s="25">
        <v>8.984375</v>
      </c>
      <c r="W60" s="20">
        <v>7190</v>
      </c>
      <c r="X60" s="25">
        <v>7.9579579579579596</v>
      </c>
      <c r="Y60" s="20">
        <v>2970</v>
      </c>
      <c r="Z60" s="25">
        <v>8.7912087912087902</v>
      </c>
      <c r="AA60" s="20">
        <v>20610</v>
      </c>
      <c r="AB60" s="25">
        <v>-9.6946194861851701E-2</v>
      </c>
      <c r="AC60" s="20">
        <v>6050</v>
      </c>
      <c r="AD60" s="25">
        <v>2.36886632825719</v>
      </c>
      <c r="AE60" s="20">
        <v>1440</v>
      </c>
      <c r="AF60" s="25">
        <v>5.10948905109489</v>
      </c>
      <c r="AG60" s="20">
        <v>3190</v>
      </c>
      <c r="AH60" s="25">
        <v>6.3333333333333304</v>
      </c>
      <c r="AI60" s="20">
        <v>7660</v>
      </c>
      <c r="AJ60" s="25">
        <v>8.0394922425952107</v>
      </c>
      <c r="AK60" s="20">
        <v>4050</v>
      </c>
      <c r="AL60" s="25">
        <v>4.6511627906976702</v>
      </c>
      <c r="AM60" s="20">
        <v>2160</v>
      </c>
      <c r="AN60" s="25">
        <v>-4.4247787610619502</v>
      </c>
      <c r="AO60" s="20">
        <v>720</v>
      </c>
      <c r="AP60" s="25">
        <v>18.032786885245901</v>
      </c>
      <c r="AQ60" s="20">
        <v>2640</v>
      </c>
      <c r="AR60" s="25">
        <v>6.4516129032258096</v>
      </c>
      <c r="AS60" s="20">
        <v>3040</v>
      </c>
      <c r="AT60" s="25">
        <v>9.7472924187725596</v>
      </c>
      <c r="AU60" s="20">
        <v>4200</v>
      </c>
      <c r="AV60" s="25">
        <v>5.79345088161209</v>
      </c>
      <c r="AW60" s="20">
        <v>2260</v>
      </c>
      <c r="AX60" s="25">
        <v>8.1339712918660307</v>
      </c>
      <c r="AY60" s="20">
        <v>4620</v>
      </c>
      <c r="AZ60" s="25">
        <v>5.96330275229358</v>
      </c>
      <c r="BA60" s="20">
        <v>5010</v>
      </c>
      <c r="BB60" s="25">
        <v>-1.1834319526627199</v>
      </c>
      <c r="BC60" s="20">
        <v>4750</v>
      </c>
      <c r="BD60" s="25">
        <v>6.7415730337078603</v>
      </c>
      <c r="BE60" s="20">
        <v>9540</v>
      </c>
      <c r="BF60" s="25">
        <v>0.632911392405063</v>
      </c>
      <c r="BG60" s="20">
        <v>3440</v>
      </c>
      <c r="BH60" s="25">
        <v>8.5173501577287105</v>
      </c>
      <c r="BI60" s="20">
        <v>12130</v>
      </c>
      <c r="BJ60" s="25">
        <v>5.1126516464471399</v>
      </c>
      <c r="BK60" s="20">
        <v>10250</v>
      </c>
      <c r="BL60" s="25">
        <v>4.5918367346938798</v>
      </c>
      <c r="BM60" s="20">
        <v>17350</v>
      </c>
      <c r="BN60" s="25">
        <v>5.4070473876063199</v>
      </c>
      <c r="BO60" s="20">
        <v>2520</v>
      </c>
      <c r="BP60" s="25">
        <v>8.6206896551724093</v>
      </c>
      <c r="BQ60" s="20">
        <v>13110</v>
      </c>
      <c r="BR60" s="25">
        <v>1.1574074074074101</v>
      </c>
      <c r="BS60" s="20">
        <v>19370</v>
      </c>
      <c r="BT60" s="25">
        <v>2.2703273495248202</v>
      </c>
      <c r="BU60" s="20">
        <v>10770</v>
      </c>
      <c r="BV60" s="25">
        <v>2.8653295128939802</v>
      </c>
      <c r="BW60" s="20">
        <v>1580</v>
      </c>
      <c r="BX60" s="25">
        <v>10.489510489510501</v>
      </c>
      <c r="BY60" s="20">
        <v>6070</v>
      </c>
      <c r="BZ60" s="25">
        <v>9.1726618705035996</v>
      </c>
      <c r="CA60" s="20">
        <v>10520</v>
      </c>
      <c r="CB60" s="25">
        <v>5.5165496489468397</v>
      </c>
      <c r="CC60" s="20">
        <v>2870</v>
      </c>
      <c r="CD60" s="25">
        <v>4.3636363636363598</v>
      </c>
      <c r="CE60" s="20">
        <v>3670</v>
      </c>
      <c r="CF60" s="25">
        <v>3.0898876404494402</v>
      </c>
      <c r="CG60" s="20">
        <v>3400</v>
      </c>
      <c r="CH60" s="25">
        <v>6.25</v>
      </c>
      <c r="CI60" s="20">
        <v>5830</v>
      </c>
      <c r="CJ60" s="25">
        <v>3.9215686274509798</v>
      </c>
      <c r="CK60" s="20">
        <v>2560</v>
      </c>
      <c r="CL60" s="25">
        <v>6.6666666666666696</v>
      </c>
      <c r="CM60" s="20">
        <v>14560</v>
      </c>
      <c r="CN60" s="25">
        <v>6.3550036523009501</v>
      </c>
      <c r="CO60" s="20">
        <v>4340</v>
      </c>
      <c r="CP60" s="25">
        <v>9.3198992443324897</v>
      </c>
      <c r="CQ60" s="20">
        <v>1960</v>
      </c>
      <c r="CR60" s="25">
        <v>0.512820512820513</v>
      </c>
      <c r="CS60" s="20">
        <v>3740</v>
      </c>
      <c r="CT60" s="25">
        <v>5.0561797752809001</v>
      </c>
      <c r="CU60" s="20">
        <v>1080</v>
      </c>
      <c r="CV60" s="25">
        <v>4.8543689320388301</v>
      </c>
      <c r="CW60" s="20">
        <v>4080</v>
      </c>
      <c r="CX60" s="25">
        <v>12.707182320442</v>
      </c>
      <c r="CY60" s="20">
        <v>4320</v>
      </c>
      <c r="CZ60" s="25">
        <v>10.7692307692308</v>
      </c>
      <c r="DA60" s="20">
        <v>4540</v>
      </c>
      <c r="DB60" s="25">
        <v>5.3364269141531304</v>
      </c>
      <c r="DC60" s="20">
        <v>2070</v>
      </c>
      <c r="DD60" s="25">
        <v>5.0761421319797</v>
      </c>
      <c r="DE60" s="20">
        <v>2440</v>
      </c>
      <c r="DF60" s="25">
        <v>6.0869565217391299</v>
      </c>
      <c r="DG60" s="20">
        <v>5540</v>
      </c>
      <c r="DH60" s="25">
        <v>5.5238095238095202</v>
      </c>
      <c r="DI60" s="20">
        <v>1370</v>
      </c>
      <c r="DJ60" s="25">
        <v>10.4838709677419</v>
      </c>
      <c r="DK60" s="20">
        <v>7810</v>
      </c>
      <c r="DL60" s="25">
        <v>1.8252933507170801</v>
      </c>
      <c r="DM60" s="20">
        <v>12700</v>
      </c>
      <c r="DN60" s="25">
        <v>1.6813450760608499</v>
      </c>
      <c r="DO60" s="20">
        <v>3740</v>
      </c>
      <c r="DP60" s="25">
        <v>2.7472527472527499</v>
      </c>
      <c r="DQ60" s="20">
        <v>31160</v>
      </c>
      <c r="DR60" s="25">
        <v>3.17880794701987</v>
      </c>
      <c r="DS60" s="20">
        <v>7160</v>
      </c>
      <c r="DT60" s="25">
        <v>6.8656716417910504</v>
      </c>
      <c r="DU60" s="20">
        <v>2660</v>
      </c>
      <c r="DV60" s="25">
        <v>3.5019455252918301</v>
      </c>
      <c r="DW60" s="20">
        <v>15650</v>
      </c>
      <c r="DX60" s="25">
        <v>2.1540469973890302</v>
      </c>
      <c r="DY60" s="20">
        <v>5600</v>
      </c>
      <c r="DZ60" s="25">
        <v>9.5890410958904102</v>
      </c>
      <c r="EA60" s="20">
        <v>8050</v>
      </c>
      <c r="EB60" s="25">
        <v>4.2746113989637298</v>
      </c>
      <c r="EC60" s="20">
        <v>4050</v>
      </c>
      <c r="ED60" s="25">
        <v>2.5316455696202498</v>
      </c>
      <c r="EE60" s="20">
        <v>5200</v>
      </c>
      <c r="EF60" s="25">
        <v>5.4766734279918898</v>
      </c>
      <c r="EG60" s="20">
        <v>9440</v>
      </c>
      <c r="EH60" s="25">
        <v>10.5386416861827</v>
      </c>
      <c r="EI60" s="20">
        <v>5400</v>
      </c>
      <c r="EJ60" s="25">
        <v>4.4487427466150899</v>
      </c>
      <c r="EK60" s="20">
        <v>14560</v>
      </c>
      <c r="EL60" s="25">
        <v>5.81395348837209</v>
      </c>
      <c r="EM60" s="20">
        <v>3140</v>
      </c>
      <c r="EN60" s="25">
        <v>7.90378006872852</v>
      </c>
      <c r="EO60" s="20">
        <v>4630</v>
      </c>
      <c r="EP60" s="25">
        <v>9.4562647754137092</v>
      </c>
      <c r="EQ60" s="20">
        <v>4460</v>
      </c>
      <c r="ER60" s="25">
        <v>1.59453302961276</v>
      </c>
      <c r="ES60" s="20">
        <v>2880</v>
      </c>
      <c r="ET60" s="25">
        <v>7.0631970260222996</v>
      </c>
      <c r="EU60" s="20">
        <v>4970</v>
      </c>
      <c r="EV60" s="25">
        <v>6.1965811965812003</v>
      </c>
      <c r="EW60" s="20">
        <v>12310</v>
      </c>
      <c r="EX60" s="25">
        <v>0.65412919051512697</v>
      </c>
      <c r="EY60" s="20">
        <v>19860</v>
      </c>
      <c r="EZ60" s="25">
        <v>2.31839258114374</v>
      </c>
      <c r="FA60" s="20">
        <v>8200</v>
      </c>
      <c r="FB60" s="25">
        <v>6.4935064935064899</v>
      </c>
      <c r="FC60" s="20">
        <v>8190</v>
      </c>
      <c r="FD60" s="25">
        <v>4.46428571428571</v>
      </c>
      <c r="FE60" s="20">
        <v>4120</v>
      </c>
      <c r="FF60" s="25">
        <v>4.0404040404040398</v>
      </c>
      <c r="FG60" s="20">
        <v>8990</v>
      </c>
      <c r="FH60" s="25">
        <v>6.7695961995249396</v>
      </c>
      <c r="FI60" s="20">
        <v>4600</v>
      </c>
      <c r="FJ60" s="25">
        <v>3.3707865168539302</v>
      </c>
      <c r="FK60" s="20">
        <v>3170</v>
      </c>
      <c r="FL60" s="25">
        <v>3.5947712418300699</v>
      </c>
      <c r="FM60" s="20">
        <v>9600</v>
      </c>
      <c r="FN60" s="25">
        <v>3.1149301825993598</v>
      </c>
      <c r="FO60" s="20">
        <v>6350</v>
      </c>
      <c r="FP60" s="25">
        <v>2.4193548387096802</v>
      </c>
      <c r="FQ60" s="20">
        <v>5480</v>
      </c>
      <c r="FR60" s="25">
        <v>1.8587360594795499</v>
      </c>
      <c r="FS60" s="20">
        <v>3440</v>
      </c>
      <c r="FT60" s="25">
        <v>8.1761006289308202</v>
      </c>
      <c r="FU60" s="20">
        <v>4340</v>
      </c>
      <c r="FV60" s="25">
        <v>3.8277511961722501</v>
      </c>
      <c r="FW60" s="20">
        <v>3440</v>
      </c>
      <c r="FX60" s="25">
        <v>0.87976539589442804</v>
      </c>
      <c r="FY60" s="20">
        <v>3210</v>
      </c>
      <c r="FZ60" s="25">
        <v>1.58227848101266</v>
      </c>
      <c r="GA60" s="20">
        <v>1200</v>
      </c>
      <c r="GB60" s="25">
        <v>6.19469026548673</v>
      </c>
      <c r="GC60" s="20">
        <v>7400</v>
      </c>
      <c r="GD60" s="25">
        <v>3.0640668523676902</v>
      </c>
      <c r="GE60" s="20">
        <v>8780</v>
      </c>
      <c r="GF60" s="25">
        <v>-0.56625141562853898</v>
      </c>
      <c r="GG60" s="20">
        <v>15040</v>
      </c>
      <c r="GH60" s="25">
        <v>14.4596651445967</v>
      </c>
      <c r="GI60" s="20">
        <v>7710</v>
      </c>
      <c r="GJ60" s="25">
        <v>7.2322670375521598</v>
      </c>
      <c r="GK60" s="20">
        <v>7080</v>
      </c>
      <c r="GL60" s="25">
        <v>9.9378881987577596</v>
      </c>
      <c r="GM60" s="20">
        <v>7150</v>
      </c>
      <c r="GN60" s="25">
        <v>8.4977238239757202</v>
      </c>
      <c r="GO60" s="20">
        <v>4240</v>
      </c>
      <c r="GP60" s="25">
        <v>2.6634382566585999</v>
      </c>
      <c r="GQ60" s="20">
        <v>1830</v>
      </c>
      <c r="GR60" s="25">
        <v>12.962962962962999</v>
      </c>
      <c r="GS60" s="20">
        <v>9900</v>
      </c>
      <c r="GT60" s="25">
        <v>2.59067357512953</v>
      </c>
      <c r="GU60" s="20">
        <v>30</v>
      </c>
      <c r="GV60" s="25">
        <v>200</v>
      </c>
    </row>
    <row r="61" spans="1:204" ht="15" customHeight="1" x14ac:dyDescent="0.25">
      <c r="A61" s="6">
        <v>45047</v>
      </c>
      <c r="B61" s="26" t="s">
        <v>4</v>
      </c>
      <c r="C61" s="20">
        <v>3820</v>
      </c>
      <c r="D61" s="25">
        <v>8.2152974504249308</v>
      </c>
      <c r="E61" s="20">
        <v>6590</v>
      </c>
      <c r="F61" s="25">
        <v>7.1544715447154497</v>
      </c>
      <c r="G61" s="20">
        <v>3230</v>
      </c>
      <c r="H61" s="25">
        <v>2.21518987341772</v>
      </c>
      <c r="I61" s="20">
        <v>2070</v>
      </c>
      <c r="J61" s="25">
        <v>5.6122448979591804</v>
      </c>
      <c r="K61" s="20">
        <v>1430</v>
      </c>
      <c r="L61" s="25">
        <v>10</v>
      </c>
      <c r="M61" s="20">
        <v>11470</v>
      </c>
      <c r="N61" s="25">
        <v>5.6169429097605903</v>
      </c>
      <c r="O61" s="20">
        <v>3070</v>
      </c>
      <c r="P61" s="25">
        <v>12.043795620438001</v>
      </c>
      <c r="Q61" s="20">
        <v>2860</v>
      </c>
      <c r="R61" s="25">
        <v>1.77935943060498</v>
      </c>
      <c r="S61" s="20">
        <v>1610</v>
      </c>
      <c r="T61" s="25">
        <v>0.625</v>
      </c>
      <c r="U61" s="20">
        <v>2820</v>
      </c>
      <c r="V61" s="25">
        <v>10.15625</v>
      </c>
      <c r="W61" s="20">
        <v>7260</v>
      </c>
      <c r="X61" s="25">
        <v>8.8455772113942999</v>
      </c>
      <c r="Y61" s="20">
        <v>3000</v>
      </c>
      <c r="Z61" s="25">
        <v>9.0909090909090899</v>
      </c>
      <c r="AA61" s="20">
        <v>20700</v>
      </c>
      <c r="AB61" s="25">
        <v>0.145137880986938</v>
      </c>
      <c r="AC61" s="20">
        <v>6070</v>
      </c>
      <c r="AD61" s="25">
        <v>2.3608768971332199</v>
      </c>
      <c r="AE61" s="20">
        <v>1440</v>
      </c>
      <c r="AF61" s="25">
        <v>5.10948905109489</v>
      </c>
      <c r="AG61" s="20">
        <v>3220</v>
      </c>
      <c r="AH61" s="25">
        <v>6.9767441860465098</v>
      </c>
      <c r="AI61" s="20">
        <v>7700</v>
      </c>
      <c r="AJ61" s="25">
        <v>8.1460674157303394</v>
      </c>
      <c r="AK61" s="20">
        <v>4100</v>
      </c>
      <c r="AL61" s="25">
        <v>5.6701030927835099</v>
      </c>
      <c r="AM61" s="20">
        <v>2150</v>
      </c>
      <c r="AN61" s="25">
        <v>-4.8672566371681398</v>
      </c>
      <c r="AO61" s="20">
        <v>730</v>
      </c>
      <c r="AP61" s="25">
        <v>19.672131147540998</v>
      </c>
      <c r="AQ61" s="20">
        <v>2650</v>
      </c>
      <c r="AR61" s="25">
        <v>6.4257028112449799</v>
      </c>
      <c r="AS61" s="20">
        <v>3050</v>
      </c>
      <c r="AT61" s="25">
        <v>8.9285714285714306</v>
      </c>
      <c r="AU61" s="20">
        <v>4220</v>
      </c>
      <c r="AV61" s="25">
        <v>6.0301507537688401</v>
      </c>
      <c r="AW61" s="20">
        <v>2270</v>
      </c>
      <c r="AX61" s="25">
        <v>8.6124401913875595</v>
      </c>
      <c r="AY61" s="20">
        <v>4620</v>
      </c>
      <c r="AZ61" s="25">
        <v>5.4794520547945202</v>
      </c>
      <c r="BA61" s="20">
        <v>5000</v>
      </c>
      <c r="BB61" s="25">
        <v>-0.79365079365079405</v>
      </c>
      <c r="BC61" s="20">
        <v>4790</v>
      </c>
      <c r="BD61" s="25">
        <v>6.4444444444444402</v>
      </c>
      <c r="BE61" s="20">
        <v>9530</v>
      </c>
      <c r="BF61" s="25">
        <v>0</v>
      </c>
      <c r="BG61" s="20">
        <v>3480</v>
      </c>
      <c r="BH61" s="25">
        <v>9.4339622641509404</v>
      </c>
      <c r="BI61" s="20">
        <v>12190</v>
      </c>
      <c r="BJ61" s="25">
        <v>4.9053356282271903</v>
      </c>
      <c r="BK61" s="20">
        <v>10300</v>
      </c>
      <c r="BL61" s="25">
        <v>4.7812817904374398</v>
      </c>
      <c r="BM61" s="20">
        <v>17520</v>
      </c>
      <c r="BN61" s="25">
        <v>6.2462098241358399</v>
      </c>
      <c r="BO61" s="20">
        <v>2530</v>
      </c>
      <c r="BP61" s="25">
        <v>9.0517241379310303</v>
      </c>
      <c r="BQ61" s="20">
        <v>13170</v>
      </c>
      <c r="BR61" s="25">
        <v>1.38568129330254</v>
      </c>
      <c r="BS61" s="20">
        <v>19350</v>
      </c>
      <c r="BT61" s="25">
        <v>1.9494204425711299</v>
      </c>
      <c r="BU61" s="20">
        <v>10850</v>
      </c>
      <c r="BV61" s="25">
        <v>3.4318398474737801</v>
      </c>
      <c r="BW61" s="20">
        <v>1580</v>
      </c>
      <c r="BX61" s="25">
        <v>9.7222222222222197</v>
      </c>
      <c r="BY61" s="20">
        <v>6100</v>
      </c>
      <c r="BZ61" s="25">
        <v>8.3481349911190108</v>
      </c>
      <c r="CA61" s="20">
        <v>10530</v>
      </c>
      <c r="CB61" s="25">
        <v>4.3607532210109001</v>
      </c>
      <c r="CC61" s="20">
        <v>2860</v>
      </c>
      <c r="CD61" s="25">
        <v>3.6231884057971002</v>
      </c>
      <c r="CE61" s="20">
        <v>3690</v>
      </c>
      <c r="CF61" s="25">
        <v>3.3613445378151301</v>
      </c>
      <c r="CG61" s="20">
        <v>3410</v>
      </c>
      <c r="CH61" s="25">
        <v>5.9006211180124204</v>
      </c>
      <c r="CI61" s="20">
        <v>5880</v>
      </c>
      <c r="CJ61" s="25">
        <v>5</v>
      </c>
      <c r="CK61" s="20">
        <v>2570</v>
      </c>
      <c r="CL61" s="25">
        <v>6.6390041493775902</v>
      </c>
      <c r="CM61" s="20">
        <v>14690</v>
      </c>
      <c r="CN61" s="25">
        <v>6.6037735849056602</v>
      </c>
      <c r="CO61" s="20">
        <v>4370</v>
      </c>
      <c r="CP61" s="25">
        <v>8.9775561097256897</v>
      </c>
      <c r="CQ61" s="20">
        <v>1970</v>
      </c>
      <c r="CR61" s="25">
        <v>0.51020408163265296</v>
      </c>
      <c r="CS61" s="20">
        <v>3760</v>
      </c>
      <c r="CT61" s="25">
        <v>5.3221288515406204</v>
      </c>
      <c r="CU61" s="20">
        <v>1080</v>
      </c>
      <c r="CV61" s="25">
        <v>4.8543689320388301</v>
      </c>
      <c r="CW61" s="20">
        <v>4100</v>
      </c>
      <c r="CX61" s="25">
        <v>12.328767123287699</v>
      </c>
      <c r="CY61" s="20">
        <v>4370</v>
      </c>
      <c r="CZ61" s="25">
        <v>11.4795918367347</v>
      </c>
      <c r="DA61" s="20">
        <v>4550</v>
      </c>
      <c r="DB61" s="25">
        <v>5.32407407407407</v>
      </c>
      <c r="DC61" s="20">
        <v>2090</v>
      </c>
      <c r="DD61" s="25">
        <v>5.5555555555555598</v>
      </c>
      <c r="DE61" s="20">
        <v>2450</v>
      </c>
      <c r="DF61" s="25">
        <v>6.0606060606060597</v>
      </c>
      <c r="DG61" s="20">
        <v>5560</v>
      </c>
      <c r="DH61" s="25">
        <v>5.7034220532319404</v>
      </c>
      <c r="DI61" s="20">
        <v>1390</v>
      </c>
      <c r="DJ61" s="25">
        <v>12.0967741935484</v>
      </c>
      <c r="DK61" s="20">
        <v>7840</v>
      </c>
      <c r="DL61" s="25">
        <v>2.0833333333333299</v>
      </c>
      <c r="DM61" s="20">
        <v>12740</v>
      </c>
      <c r="DN61" s="25">
        <v>1.83852917665867</v>
      </c>
      <c r="DO61" s="20">
        <v>3760</v>
      </c>
      <c r="DP61" s="25">
        <v>3.2967032967033001</v>
      </c>
      <c r="DQ61" s="20">
        <v>31190</v>
      </c>
      <c r="DR61" s="25">
        <v>3.0393128510076002</v>
      </c>
      <c r="DS61" s="20">
        <v>7220</v>
      </c>
      <c r="DT61" s="25">
        <v>7.4404761904761898</v>
      </c>
      <c r="DU61" s="20">
        <v>2670</v>
      </c>
      <c r="DV61" s="25">
        <v>3.0888030888030902</v>
      </c>
      <c r="DW61" s="20">
        <v>15710</v>
      </c>
      <c r="DX61" s="25">
        <v>2.4119947848761401</v>
      </c>
      <c r="DY61" s="20">
        <v>5660</v>
      </c>
      <c r="DZ61" s="25">
        <v>10.116731517509701</v>
      </c>
      <c r="EA61" s="20">
        <v>8140</v>
      </c>
      <c r="EB61" s="25">
        <v>5.0322580645161299</v>
      </c>
      <c r="EC61" s="20">
        <v>4080</v>
      </c>
      <c r="ED61" s="25">
        <v>2.2556390977443601</v>
      </c>
      <c r="EE61" s="20">
        <v>5230</v>
      </c>
      <c r="EF61" s="25">
        <v>5.2313883299798798</v>
      </c>
      <c r="EG61" s="20">
        <v>9540</v>
      </c>
      <c r="EH61" s="25">
        <v>10.2890173410405</v>
      </c>
      <c r="EI61" s="20">
        <v>5450</v>
      </c>
      <c r="EJ61" s="25">
        <v>4.8076923076923102</v>
      </c>
      <c r="EK61" s="20">
        <v>14630</v>
      </c>
      <c r="EL61" s="25">
        <v>5.7845263919016601</v>
      </c>
      <c r="EM61" s="20">
        <v>3150</v>
      </c>
      <c r="EN61" s="25">
        <v>7.1428571428571397</v>
      </c>
      <c r="EO61" s="20">
        <v>4660</v>
      </c>
      <c r="EP61" s="25">
        <v>10.165484633569699</v>
      </c>
      <c r="EQ61" s="20">
        <v>4490</v>
      </c>
      <c r="ER61" s="25">
        <v>2.2779043280182201</v>
      </c>
      <c r="ES61" s="20">
        <v>2900</v>
      </c>
      <c r="ET61" s="25">
        <v>7.0110701107011097</v>
      </c>
      <c r="EU61" s="20">
        <v>5000</v>
      </c>
      <c r="EV61" s="25">
        <v>6.1571125265392803</v>
      </c>
      <c r="EW61" s="20">
        <v>12320</v>
      </c>
      <c r="EX61" s="25">
        <v>0.73589533932951801</v>
      </c>
      <c r="EY61" s="20">
        <v>19910</v>
      </c>
      <c r="EZ61" s="25">
        <v>2.5759917568263799</v>
      </c>
      <c r="FA61" s="20">
        <v>8170</v>
      </c>
      <c r="FB61" s="25">
        <v>5.2835051546391796</v>
      </c>
      <c r="FC61" s="20">
        <v>8300</v>
      </c>
      <c r="FD61" s="25">
        <v>5.1964512040557702</v>
      </c>
      <c r="FE61" s="20">
        <v>4130</v>
      </c>
      <c r="FF61" s="25">
        <v>4.0302267002518901</v>
      </c>
      <c r="FG61" s="20">
        <v>9050</v>
      </c>
      <c r="FH61" s="25">
        <v>6.72169811320755</v>
      </c>
      <c r="FI61" s="20">
        <v>4610</v>
      </c>
      <c r="FJ61" s="25">
        <v>3.3632286995515699</v>
      </c>
      <c r="FK61" s="20">
        <v>3200</v>
      </c>
      <c r="FL61" s="25">
        <v>4.5751633986928102</v>
      </c>
      <c r="FM61" s="20">
        <v>9600</v>
      </c>
      <c r="FN61" s="25">
        <v>2.6737967914438499</v>
      </c>
      <c r="FO61" s="20">
        <v>6390</v>
      </c>
      <c r="FP61" s="25">
        <v>2.8985507246376798</v>
      </c>
      <c r="FQ61" s="20">
        <v>5500</v>
      </c>
      <c r="FR61" s="25">
        <v>2.6119402985074598</v>
      </c>
      <c r="FS61" s="20">
        <v>3460</v>
      </c>
      <c r="FT61" s="25">
        <v>8.125</v>
      </c>
      <c r="FU61" s="20">
        <v>4340</v>
      </c>
      <c r="FV61" s="25">
        <v>3.5799522673031001</v>
      </c>
      <c r="FW61" s="20">
        <v>3470</v>
      </c>
      <c r="FX61" s="25">
        <v>1.4619883040935699</v>
      </c>
      <c r="FY61" s="20">
        <v>3230</v>
      </c>
      <c r="FZ61" s="25">
        <v>2.21518987341772</v>
      </c>
      <c r="GA61" s="20">
        <v>1220</v>
      </c>
      <c r="GB61" s="25">
        <v>7.9646017699114999</v>
      </c>
      <c r="GC61" s="20">
        <v>7440</v>
      </c>
      <c r="GD61" s="25">
        <v>3.6211699164345399</v>
      </c>
      <c r="GE61" s="20">
        <v>8760</v>
      </c>
      <c r="GF61" s="25">
        <v>-1.1286681715575599</v>
      </c>
      <c r="GG61" s="20">
        <v>15160</v>
      </c>
      <c r="GH61" s="25">
        <v>14.4150943396226</v>
      </c>
      <c r="GI61" s="20">
        <v>7780</v>
      </c>
      <c r="GJ61" s="25">
        <v>6.7215363511659802</v>
      </c>
      <c r="GK61" s="20">
        <v>7120</v>
      </c>
      <c r="GL61" s="25">
        <v>9.3701996927803393</v>
      </c>
      <c r="GM61" s="20">
        <v>7210</v>
      </c>
      <c r="GN61" s="25">
        <v>8.7481146304675708</v>
      </c>
      <c r="GO61" s="20">
        <v>4280</v>
      </c>
      <c r="GP61" s="25">
        <v>3.6319612590799002</v>
      </c>
      <c r="GQ61" s="20">
        <v>1870</v>
      </c>
      <c r="GR61" s="25">
        <v>13.3333333333333</v>
      </c>
      <c r="GS61" s="20">
        <v>9940</v>
      </c>
      <c r="GT61" s="25">
        <v>2.6859504132231402</v>
      </c>
      <c r="GU61" s="20">
        <v>30</v>
      </c>
      <c r="GV61" s="25">
        <v>200</v>
      </c>
    </row>
    <row r="62" spans="1:204" ht="15" customHeight="1" x14ac:dyDescent="0.25">
      <c r="A62" s="6">
        <v>45078</v>
      </c>
      <c r="B62" s="26" t="s">
        <v>4</v>
      </c>
      <c r="C62" s="20">
        <v>3870</v>
      </c>
      <c r="D62" s="25">
        <v>9.3220338983050794</v>
      </c>
      <c r="E62" s="20">
        <v>6630</v>
      </c>
      <c r="F62" s="25">
        <v>5.7416267942583703</v>
      </c>
      <c r="G62" s="20">
        <v>3230</v>
      </c>
      <c r="H62" s="25">
        <v>2.21518987341772</v>
      </c>
      <c r="I62" s="20">
        <v>2070</v>
      </c>
      <c r="J62" s="25">
        <v>4.5454545454545503</v>
      </c>
      <c r="K62" s="20">
        <v>1450</v>
      </c>
      <c r="L62" s="25">
        <v>9.8484848484848495</v>
      </c>
      <c r="M62" s="20">
        <v>11520</v>
      </c>
      <c r="N62" s="25">
        <v>5.4945054945054901</v>
      </c>
      <c r="O62" s="20">
        <v>3100</v>
      </c>
      <c r="P62" s="25">
        <v>11.510791366906499</v>
      </c>
      <c r="Q62" s="20">
        <v>2890</v>
      </c>
      <c r="R62" s="25">
        <v>2.1201413427561802</v>
      </c>
      <c r="S62" s="20">
        <v>1620</v>
      </c>
      <c r="T62" s="25">
        <v>0.62111801242235998</v>
      </c>
      <c r="U62" s="20">
        <v>2840</v>
      </c>
      <c r="V62" s="25">
        <v>9.6525096525096501</v>
      </c>
      <c r="W62" s="20">
        <v>7310</v>
      </c>
      <c r="X62" s="25">
        <v>8.1360946745562099</v>
      </c>
      <c r="Y62" s="20">
        <v>3050</v>
      </c>
      <c r="Z62" s="25">
        <v>10.108303249097499</v>
      </c>
      <c r="AA62" s="20">
        <v>20770</v>
      </c>
      <c r="AB62" s="25">
        <v>0.38666022232962799</v>
      </c>
      <c r="AC62" s="20">
        <v>6090</v>
      </c>
      <c r="AD62" s="25">
        <v>2.6981450252951098</v>
      </c>
      <c r="AE62" s="20">
        <v>1450</v>
      </c>
      <c r="AF62" s="25">
        <v>5.8394160583941597</v>
      </c>
      <c r="AG62" s="20">
        <v>3240</v>
      </c>
      <c r="AH62" s="25">
        <v>6.2295081967213104</v>
      </c>
      <c r="AI62" s="20">
        <v>7730</v>
      </c>
      <c r="AJ62" s="25">
        <v>7.8103207810320798</v>
      </c>
      <c r="AK62" s="20">
        <v>4120</v>
      </c>
      <c r="AL62" s="25">
        <v>5.6410256410256396</v>
      </c>
      <c r="AM62" s="20">
        <v>2150</v>
      </c>
      <c r="AN62" s="25">
        <v>-4.4444444444444402</v>
      </c>
      <c r="AO62" s="20">
        <v>750</v>
      </c>
      <c r="AP62" s="25">
        <v>19.047619047619001</v>
      </c>
      <c r="AQ62" s="20">
        <v>2670</v>
      </c>
      <c r="AR62" s="25">
        <v>5.9523809523809499</v>
      </c>
      <c r="AS62" s="20">
        <v>3080</v>
      </c>
      <c r="AT62" s="25">
        <v>9.2198581560283692</v>
      </c>
      <c r="AU62" s="20">
        <v>4250</v>
      </c>
      <c r="AV62" s="25">
        <v>5.1980198019802</v>
      </c>
      <c r="AW62" s="20">
        <v>2290</v>
      </c>
      <c r="AX62" s="25">
        <v>9.0476190476190492</v>
      </c>
      <c r="AY62" s="20">
        <v>4690</v>
      </c>
      <c r="AZ62" s="25">
        <v>6.1085972850678703</v>
      </c>
      <c r="BA62" s="20">
        <v>5000</v>
      </c>
      <c r="BB62" s="25">
        <v>-1.3806706114398399</v>
      </c>
      <c r="BC62" s="20">
        <v>4810</v>
      </c>
      <c r="BD62" s="25">
        <v>6.4159292035398199</v>
      </c>
      <c r="BE62" s="20">
        <v>9500</v>
      </c>
      <c r="BF62" s="25">
        <v>-0.73145245559038696</v>
      </c>
      <c r="BG62" s="20">
        <v>3510</v>
      </c>
      <c r="BH62" s="25">
        <v>10.0313479623824</v>
      </c>
      <c r="BI62" s="20">
        <v>12230</v>
      </c>
      <c r="BJ62" s="25">
        <v>4.3515358361774696</v>
      </c>
      <c r="BK62" s="20">
        <v>10320</v>
      </c>
      <c r="BL62" s="25">
        <v>4.2424242424242404</v>
      </c>
      <c r="BM62" s="20">
        <v>17680</v>
      </c>
      <c r="BN62" s="25">
        <v>7.2164948453608204</v>
      </c>
      <c r="BO62" s="20">
        <v>2550</v>
      </c>
      <c r="BP62" s="25">
        <v>8.0508474576271194</v>
      </c>
      <c r="BQ62" s="20">
        <v>13230</v>
      </c>
      <c r="BR62" s="25">
        <v>1.61290322580645</v>
      </c>
      <c r="BS62" s="20">
        <v>19360</v>
      </c>
      <c r="BT62" s="25">
        <v>1.62729658792651</v>
      </c>
      <c r="BU62" s="20">
        <v>10900</v>
      </c>
      <c r="BV62" s="25">
        <v>2.9272898961284199</v>
      </c>
      <c r="BW62" s="20">
        <v>1600</v>
      </c>
      <c r="BX62" s="25">
        <v>9.5890410958904102</v>
      </c>
      <c r="BY62" s="20">
        <v>6150</v>
      </c>
      <c r="BZ62" s="25">
        <v>7.5174825174825202</v>
      </c>
      <c r="CA62" s="20">
        <v>10560</v>
      </c>
      <c r="CB62" s="25">
        <v>3.7328094302553998</v>
      </c>
      <c r="CC62" s="20">
        <v>2860</v>
      </c>
      <c r="CD62" s="25">
        <v>2.5089605734767</v>
      </c>
      <c r="CE62" s="20">
        <v>3740</v>
      </c>
      <c r="CF62" s="25">
        <v>3.6011080332410002</v>
      </c>
      <c r="CG62" s="20">
        <v>3440</v>
      </c>
      <c r="CH62" s="25">
        <v>6.1728395061728403</v>
      </c>
      <c r="CI62" s="20">
        <v>5920</v>
      </c>
      <c r="CJ62" s="25">
        <v>4.9645390070922</v>
      </c>
      <c r="CK62" s="20">
        <v>2580</v>
      </c>
      <c r="CL62" s="25">
        <v>6.1728395061728403</v>
      </c>
      <c r="CM62" s="20">
        <v>14720</v>
      </c>
      <c r="CN62" s="25">
        <v>5.9755219582433403</v>
      </c>
      <c r="CO62" s="20">
        <v>4400</v>
      </c>
      <c r="CP62" s="25">
        <v>9.1811414392059607</v>
      </c>
      <c r="CQ62" s="20">
        <v>1980</v>
      </c>
      <c r="CR62" s="25">
        <v>0.50761421319796995</v>
      </c>
      <c r="CS62" s="20">
        <v>3790</v>
      </c>
      <c r="CT62" s="25">
        <v>5.2777777777777803</v>
      </c>
      <c r="CU62" s="20">
        <v>1090</v>
      </c>
      <c r="CV62" s="25">
        <v>4.8076923076923102</v>
      </c>
      <c r="CW62" s="20">
        <v>4120</v>
      </c>
      <c r="CX62" s="25">
        <v>11.351351351351401</v>
      </c>
      <c r="CY62" s="20">
        <v>4410</v>
      </c>
      <c r="CZ62" s="25">
        <v>11.083123425692699</v>
      </c>
      <c r="DA62" s="20">
        <v>4560</v>
      </c>
      <c r="DB62" s="25">
        <v>4.8275862068965498</v>
      </c>
      <c r="DC62" s="20">
        <v>2100</v>
      </c>
      <c r="DD62" s="25">
        <v>5.5276381909547698</v>
      </c>
      <c r="DE62" s="20">
        <v>2470</v>
      </c>
      <c r="DF62" s="25">
        <v>6.0085836909871198</v>
      </c>
      <c r="DG62" s="20">
        <v>5600</v>
      </c>
      <c r="DH62" s="25">
        <v>5.6603773584905701</v>
      </c>
      <c r="DI62" s="20">
        <v>1410</v>
      </c>
      <c r="DJ62" s="25">
        <v>11.9047619047619</v>
      </c>
      <c r="DK62" s="20">
        <v>7860</v>
      </c>
      <c r="DL62" s="25">
        <v>2.0779220779220799</v>
      </c>
      <c r="DM62" s="20">
        <v>12770</v>
      </c>
      <c r="DN62" s="25">
        <v>1.67197452229299</v>
      </c>
      <c r="DO62" s="20">
        <v>3770</v>
      </c>
      <c r="DP62" s="25">
        <v>3.0054644808743198</v>
      </c>
      <c r="DQ62" s="20">
        <v>31290</v>
      </c>
      <c r="DR62" s="25">
        <v>2.8599605522682401</v>
      </c>
      <c r="DS62" s="20">
        <v>7260</v>
      </c>
      <c r="DT62" s="25">
        <v>7.3964497041420101</v>
      </c>
      <c r="DU62" s="20">
        <v>2700</v>
      </c>
      <c r="DV62" s="25">
        <v>3.8461538461538498</v>
      </c>
      <c r="DW62" s="20">
        <v>15720</v>
      </c>
      <c r="DX62" s="25">
        <v>2.0116807268007801</v>
      </c>
      <c r="DY62" s="20">
        <v>5720</v>
      </c>
      <c r="DZ62" s="25">
        <v>10.2119460500963</v>
      </c>
      <c r="EA62" s="20">
        <v>8200</v>
      </c>
      <c r="EB62" s="25">
        <v>5.5341055341055299</v>
      </c>
      <c r="EC62" s="20">
        <v>4110</v>
      </c>
      <c r="ED62" s="25">
        <v>2.4937655860349102</v>
      </c>
      <c r="EE62" s="20">
        <v>5240</v>
      </c>
      <c r="EF62" s="25">
        <v>4.3824701195219102</v>
      </c>
      <c r="EG62" s="20">
        <v>9600</v>
      </c>
      <c r="EH62" s="25">
        <v>9.0909090909090899</v>
      </c>
      <c r="EI62" s="20">
        <v>5480</v>
      </c>
      <c r="EJ62" s="25">
        <v>4.9808429118773896</v>
      </c>
      <c r="EK62" s="20">
        <v>14770</v>
      </c>
      <c r="EL62" s="25">
        <v>6.0301507537688401</v>
      </c>
      <c r="EM62" s="20">
        <v>3160</v>
      </c>
      <c r="EN62" s="25">
        <v>6.3973063973063997</v>
      </c>
      <c r="EO62" s="20">
        <v>4680</v>
      </c>
      <c r="EP62" s="25">
        <v>9.6018735362997596</v>
      </c>
      <c r="EQ62" s="20">
        <v>4500</v>
      </c>
      <c r="ER62" s="25">
        <v>2.0408163265306101</v>
      </c>
      <c r="ES62" s="20">
        <v>2920</v>
      </c>
      <c r="ET62" s="25">
        <v>6.9597069597069599</v>
      </c>
      <c r="EU62" s="20">
        <v>5050</v>
      </c>
      <c r="EV62" s="25">
        <v>6.5400843881856501</v>
      </c>
      <c r="EW62" s="20">
        <v>12350</v>
      </c>
      <c r="EX62" s="25">
        <v>0.40650406504065001</v>
      </c>
      <c r="EY62" s="20">
        <v>19910</v>
      </c>
      <c r="EZ62" s="25">
        <v>2.8409090909090899</v>
      </c>
      <c r="FA62" s="20">
        <v>8200</v>
      </c>
      <c r="FB62" s="25">
        <v>4.8593350383631702</v>
      </c>
      <c r="FC62" s="20">
        <v>8350</v>
      </c>
      <c r="FD62" s="25">
        <v>5.1637279596977299</v>
      </c>
      <c r="FE62" s="20">
        <v>4150</v>
      </c>
      <c r="FF62" s="25">
        <v>4.0100250626566396</v>
      </c>
      <c r="FG62" s="20">
        <v>9080</v>
      </c>
      <c r="FH62" s="25">
        <v>5.9509918319719999</v>
      </c>
      <c r="FI62" s="20">
        <v>4630</v>
      </c>
      <c r="FJ62" s="25">
        <v>3.57941834451902</v>
      </c>
      <c r="FK62" s="20">
        <v>3200</v>
      </c>
      <c r="FL62" s="25">
        <v>4.9180327868852496</v>
      </c>
      <c r="FM62" s="20">
        <v>9620</v>
      </c>
      <c r="FN62" s="25">
        <v>2.5586353944562901</v>
      </c>
      <c r="FO62" s="20">
        <v>6390</v>
      </c>
      <c r="FP62" s="25">
        <v>2.7331189710610899</v>
      </c>
      <c r="FQ62" s="20">
        <v>5540</v>
      </c>
      <c r="FR62" s="25">
        <v>3.3582089552238799</v>
      </c>
      <c r="FS62" s="20">
        <v>3470</v>
      </c>
      <c r="FT62" s="25">
        <v>8.0996884735202492</v>
      </c>
      <c r="FU62" s="20">
        <v>4350</v>
      </c>
      <c r="FV62" s="25">
        <v>3.3254156769596199</v>
      </c>
      <c r="FW62" s="20">
        <v>3470</v>
      </c>
      <c r="FX62" s="25">
        <v>1.4619883040935699</v>
      </c>
      <c r="FY62" s="20">
        <v>3220</v>
      </c>
      <c r="FZ62" s="25">
        <v>1.2578616352201299</v>
      </c>
      <c r="GA62" s="20">
        <v>1230</v>
      </c>
      <c r="GB62" s="25">
        <v>6.9565217391304301</v>
      </c>
      <c r="GC62" s="20">
        <v>7520</v>
      </c>
      <c r="GD62" s="25">
        <v>4.0110650069156302</v>
      </c>
      <c r="GE62" s="20">
        <v>8740</v>
      </c>
      <c r="GF62" s="25">
        <v>-2.12765957446809</v>
      </c>
      <c r="GG62" s="20">
        <v>15270</v>
      </c>
      <c r="GH62" s="25">
        <v>13.1949592290586</v>
      </c>
      <c r="GI62" s="20">
        <v>7830</v>
      </c>
      <c r="GJ62" s="25">
        <v>5.6680161943319796</v>
      </c>
      <c r="GK62" s="20">
        <v>7170</v>
      </c>
      <c r="GL62" s="25">
        <v>9.4656488549618292</v>
      </c>
      <c r="GM62" s="20">
        <v>7190</v>
      </c>
      <c r="GN62" s="25">
        <v>7.4738415545590398</v>
      </c>
      <c r="GO62" s="20">
        <v>4320</v>
      </c>
      <c r="GP62" s="25">
        <v>4.0963855421686803</v>
      </c>
      <c r="GQ62" s="20">
        <v>1890</v>
      </c>
      <c r="GR62" s="25">
        <v>12.5</v>
      </c>
      <c r="GS62" s="20">
        <v>10010</v>
      </c>
      <c r="GT62" s="25">
        <v>3.3023735810113499</v>
      </c>
      <c r="GU62" s="20">
        <v>30</v>
      </c>
      <c r="GV62" s="25">
        <v>200</v>
      </c>
    </row>
    <row r="63" spans="1:204" ht="15" customHeight="1" x14ac:dyDescent="0.25">
      <c r="A63" s="6">
        <v>45108</v>
      </c>
      <c r="B63" s="26" t="s">
        <v>4</v>
      </c>
      <c r="C63" s="20">
        <v>3880</v>
      </c>
      <c r="D63" s="25">
        <v>8.9887640449438209</v>
      </c>
      <c r="E63" s="20">
        <v>6650</v>
      </c>
      <c r="F63" s="25">
        <v>5.2215189873417698</v>
      </c>
      <c r="G63" s="20">
        <v>3240</v>
      </c>
      <c r="H63" s="25">
        <v>2.20820189274448</v>
      </c>
      <c r="I63" s="20">
        <v>2070</v>
      </c>
      <c r="J63" s="25">
        <v>4.5454545454545503</v>
      </c>
      <c r="K63" s="20">
        <v>1480</v>
      </c>
      <c r="L63" s="25">
        <v>11.278195488721799</v>
      </c>
      <c r="M63" s="20">
        <v>11550</v>
      </c>
      <c r="N63" s="25">
        <v>5.3832116788321196</v>
      </c>
      <c r="O63" s="20">
        <v>3130</v>
      </c>
      <c r="P63" s="25">
        <v>11.387900355871899</v>
      </c>
      <c r="Q63" s="20">
        <v>2900</v>
      </c>
      <c r="R63" s="25">
        <v>2.1126760563380298</v>
      </c>
      <c r="S63" s="20">
        <v>1610</v>
      </c>
      <c r="T63" s="25">
        <v>0</v>
      </c>
      <c r="U63" s="20">
        <v>2840</v>
      </c>
      <c r="V63" s="25">
        <v>9.6525096525096501</v>
      </c>
      <c r="W63" s="20">
        <v>7330</v>
      </c>
      <c r="X63" s="25">
        <v>7.6358296622613802</v>
      </c>
      <c r="Y63" s="20">
        <v>3080</v>
      </c>
      <c r="Z63" s="25">
        <v>10.791366906474799</v>
      </c>
      <c r="AA63" s="20">
        <v>20750</v>
      </c>
      <c r="AB63" s="25">
        <v>0.3870343492985</v>
      </c>
      <c r="AC63" s="20">
        <v>6110</v>
      </c>
      <c r="AD63" s="25">
        <v>2.8619528619528598</v>
      </c>
      <c r="AE63" s="20">
        <v>1460</v>
      </c>
      <c r="AF63" s="25">
        <v>6.5693430656934302</v>
      </c>
      <c r="AG63" s="20">
        <v>3280</v>
      </c>
      <c r="AH63" s="25">
        <v>7.5409836065573801</v>
      </c>
      <c r="AI63" s="20">
        <v>7780</v>
      </c>
      <c r="AJ63" s="25">
        <v>7.4585635359116003</v>
      </c>
      <c r="AK63" s="20">
        <v>4120</v>
      </c>
      <c r="AL63" s="25">
        <v>5.1020408163265296</v>
      </c>
      <c r="AM63" s="20">
        <v>2140</v>
      </c>
      <c r="AN63" s="25">
        <v>-4.8888888888888902</v>
      </c>
      <c r="AO63" s="20">
        <v>770</v>
      </c>
      <c r="AP63" s="25">
        <v>22.2222222222222</v>
      </c>
      <c r="AQ63" s="20">
        <v>2680</v>
      </c>
      <c r="AR63" s="25">
        <v>5.9288537549407101</v>
      </c>
      <c r="AS63" s="20">
        <v>3090</v>
      </c>
      <c r="AT63" s="25">
        <v>8.8028169014084501</v>
      </c>
      <c r="AU63" s="20">
        <v>4270</v>
      </c>
      <c r="AV63" s="25">
        <v>5.1724137931034502</v>
      </c>
      <c r="AW63" s="20">
        <v>2300</v>
      </c>
      <c r="AX63" s="25">
        <v>8.4905660377358494</v>
      </c>
      <c r="AY63" s="20">
        <v>4700</v>
      </c>
      <c r="AZ63" s="25">
        <v>5.85585585585586</v>
      </c>
      <c r="BA63" s="20">
        <v>4970</v>
      </c>
      <c r="BB63" s="25">
        <v>-1.9723865877711999</v>
      </c>
      <c r="BC63" s="20">
        <v>4830</v>
      </c>
      <c r="BD63" s="25">
        <v>6.1538461538461497</v>
      </c>
      <c r="BE63" s="20">
        <v>9450</v>
      </c>
      <c r="BF63" s="25">
        <v>-1.1506276150627599</v>
      </c>
      <c r="BG63" s="20">
        <v>3510</v>
      </c>
      <c r="BH63" s="25">
        <v>9.3457943925233593</v>
      </c>
      <c r="BI63" s="20">
        <v>12260</v>
      </c>
      <c r="BJ63" s="25">
        <v>3.8103302286198102</v>
      </c>
      <c r="BK63" s="20">
        <v>10370</v>
      </c>
      <c r="BL63" s="25">
        <v>4.1164658634538096</v>
      </c>
      <c r="BM63" s="20">
        <v>17750</v>
      </c>
      <c r="BN63" s="25">
        <v>7.1859903381642498</v>
      </c>
      <c r="BO63" s="20">
        <v>2560</v>
      </c>
      <c r="BP63" s="25">
        <v>7.5630252100840298</v>
      </c>
      <c r="BQ63" s="20">
        <v>13210</v>
      </c>
      <c r="BR63" s="25">
        <v>1.77195685670262</v>
      </c>
      <c r="BS63" s="20">
        <v>19340</v>
      </c>
      <c r="BT63" s="25">
        <v>1.20355834641549</v>
      </c>
      <c r="BU63" s="20">
        <v>10910</v>
      </c>
      <c r="BV63" s="25">
        <v>2.6340545625587999</v>
      </c>
      <c r="BW63" s="20">
        <v>1610</v>
      </c>
      <c r="BX63" s="25">
        <v>8.7837837837837807</v>
      </c>
      <c r="BY63" s="20">
        <v>6160</v>
      </c>
      <c r="BZ63" s="25">
        <v>6.5743944636678204</v>
      </c>
      <c r="CA63" s="20">
        <v>10570</v>
      </c>
      <c r="CB63" s="25">
        <v>3.3235581622678398</v>
      </c>
      <c r="CC63" s="20">
        <v>2870</v>
      </c>
      <c r="CD63" s="25">
        <v>2.1352313167259802</v>
      </c>
      <c r="CE63" s="20">
        <v>3750</v>
      </c>
      <c r="CF63" s="25">
        <v>3.59116022099448</v>
      </c>
      <c r="CG63" s="20">
        <v>3450</v>
      </c>
      <c r="CH63" s="25">
        <v>5.5045871559632999</v>
      </c>
      <c r="CI63" s="20">
        <v>5940</v>
      </c>
      <c r="CJ63" s="25">
        <v>4.9469964664311004</v>
      </c>
      <c r="CK63" s="20">
        <v>2590</v>
      </c>
      <c r="CL63" s="25">
        <v>5.2845528455284603</v>
      </c>
      <c r="CM63" s="20">
        <v>14740</v>
      </c>
      <c r="CN63" s="25">
        <v>5.2105638829407601</v>
      </c>
      <c r="CO63" s="20">
        <v>4410</v>
      </c>
      <c r="CP63" s="25">
        <v>8.8888888888888893</v>
      </c>
      <c r="CQ63" s="20">
        <v>1990</v>
      </c>
      <c r="CR63" s="25">
        <v>0.50505050505050497</v>
      </c>
      <c r="CS63" s="20">
        <v>3800</v>
      </c>
      <c r="CT63" s="25">
        <v>5.8495821727019504</v>
      </c>
      <c r="CU63" s="20">
        <v>1090</v>
      </c>
      <c r="CV63" s="25">
        <v>3.8095238095238102</v>
      </c>
      <c r="CW63" s="20">
        <v>4170</v>
      </c>
      <c r="CX63" s="25">
        <v>11.497326203208599</v>
      </c>
      <c r="CY63" s="20">
        <v>4430</v>
      </c>
      <c r="CZ63" s="25">
        <v>9.9255583126550899</v>
      </c>
      <c r="DA63" s="20">
        <v>4570</v>
      </c>
      <c r="DB63" s="25">
        <v>4.8165137614678901</v>
      </c>
      <c r="DC63" s="20">
        <v>2110</v>
      </c>
      <c r="DD63" s="25">
        <v>4.9751243781094496</v>
      </c>
      <c r="DE63" s="20">
        <v>2480</v>
      </c>
      <c r="DF63" s="25">
        <v>5.5319148936170199</v>
      </c>
      <c r="DG63" s="20">
        <v>5590</v>
      </c>
      <c r="DH63" s="25">
        <v>4.4859813084112101</v>
      </c>
      <c r="DI63" s="20">
        <v>1420</v>
      </c>
      <c r="DJ63" s="25">
        <v>11.8110236220472</v>
      </c>
      <c r="DK63" s="20">
        <v>7850</v>
      </c>
      <c r="DL63" s="25">
        <v>1.6839378238342</v>
      </c>
      <c r="DM63" s="20">
        <v>12760</v>
      </c>
      <c r="DN63" s="25">
        <v>1.26984126984127</v>
      </c>
      <c r="DO63" s="20">
        <v>3780</v>
      </c>
      <c r="DP63" s="25">
        <v>2.7173913043478302</v>
      </c>
      <c r="DQ63" s="20">
        <v>31240</v>
      </c>
      <c r="DR63" s="25">
        <v>2.1248774109186002</v>
      </c>
      <c r="DS63" s="20">
        <v>7260</v>
      </c>
      <c r="DT63" s="25">
        <v>6.9219440353461001</v>
      </c>
      <c r="DU63" s="20">
        <v>2700</v>
      </c>
      <c r="DV63" s="25">
        <v>3.4482758620689702</v>
      </c>
      <c r="DW63" s="20">
        <v>15720</v>
      </c>
      <c r="DX63" s="25">
        <v>1.74757281553398</v>
      </c>
      <c r="DY63" s="20">
        <v>5760</v>
      </c>
      <c r="DZ63" s="25">
        <v>9.9236641221373993</v>
      </c>
      <c r="EA63" s="20">
        <v>8190</v>
      </c>
      <c r="EB63" s="25">
        <v>4.8655569782330303</v>
      </c>
      <c r="EC63" s="20">
        <v>4120</v>
      </c>
      <c r="ED63" s="25">
        <v>2.4875621890547301</v>
      </c>
      <c r="EE63" s="20">
        <v>5260</v>
      </c>
      <c r="EF63" s="25">
        <v>3.9525691699604701</v>
      </c>
      <c r="EG63" s="20">
        <v>9670</v>
      </c>
      <c r="EH63" s="25">
        <v>8.6516853932584308</v>
      </c>
      <c r="EI63" s="20">
        <v>5470</v>
      </c>
      <c r="EJ63" s="25">
        <v>4.7892720306513397</v>
      </c>
      <c r="EK63" s="20">
        <v>14800</v>
      </c>
      <c r="EL63" s="25">
        <v>5.7898498927805599</v>
      </c>
      <c r="EM63" s="20">
        <v>3160</v>
      </c>
      <c r="EN63" s="25">
        <v>5.3333333333333304</v>
      </c>
      <c r="EO63" s="20">
        <v>4710</v>
      </c>
      <c r="EP63" s="25">
        <v>9.53488372093023</v>
      </c>
      <c r="EQ63" s="20">
        <v>4500</v>
      </c>
      <c r="ER63" s="25">
        <v>1.35135135135135</v>
      </c>
      <c r="ES63" s="20">
        <v>2940</v>
      </c>
      <c r="ET63" s="25">
        <v>6.5217391304347796</v>
      </c>
      <c r="EU63" s="20">
        <v>5080</v>
      </c>
      <c r="EV63" s="25">
        <v>6.2761506276150598</v>
      </c>
      <c r="EW63" s="20">
        <v>12330</v>
      </c>
      <c r="EX63" s="25">
        <v>0</v>
      </c>
      <c r="EY63" s="20">
        <v>19880</v>
      </c>
      <c r="EZ63" s="25">
        <v>2.5270758122743699</v>
      </c>
      <c r="FA63" s="20">
        <v>8170</v>
      </c>
      <c r="FB63" s="25">
        <v>4.07643312101911</v>
      </c>
      <c r="FC63" s="20">
        <v>8310</v>
      </c>
      <c r="FD63" s="25">
        <v>4.1353383458646604</v>
      </c>
      <c r="FE63" s="20">
        <v>4170</v>
      </c>
      <c r="FF63" s="25">
        <v>3.9900249376558601</v>
      </c>
      <c r="FG63" s="20">
        <v>9130</v>
      </c>
      <c r="FH63" s="25">
        <v>5.6712962962963003</v>
      </c>
      <c r="FI63" s="20">
        <v>4630</v>
      </c>
      <c r="FJ63" s="25">
        <v>3.1180400890868598</v>
      </c>
      <c r="FK63" s="20">
        <v>3210</v>
      </c>
      <c r="FL63" s="25">
        <v>4.5602605863192203</v>
      </c>
      <c r="FM63" s="20">
        <v>9630</v>
      </c>
      <c r="FN63" s="25">
        <v>1.9047619047619</v>
      </c>
      <c r="FO63" s="20">
        <v>6390</v>
      </c>
      <c r="FP63" s="25">
        <v>2.7331189710610899</v>
      </c>
      <c r="FQ63" s="20">
        <v>5550</v>
      </c>
      <c r="FR63" s="25">
        <v>2.5878003696857701</v>
      </c>
      <c r="FS63" s="20">
        <v>3470</v>
      </c>
      <c r="FT63" s="25">
        <v>6.4417177914110404</v>
      </c>
      <c r="FU63" s="20">
        <v>4360</v>
      </c>
      <c r="FV63" s="25">
        <v>3.0732860520094598</v>
      </c>
      <c r="FW63" s="20">
        <v>3460</v>
      </c>
      <c r="FX63" s="25">
        <v>1.16959064327485</v>
      </c>
      <c r="FY63" s="20">
        <v>3200</v>
      </c>
      <c r="FZ63" s="25">
        <v>0</v>
      </c>
      <c r="GA63" s="20">
        <v>1240</v>
      </c>
      <c r="GB63" s="25">
        <v>6.8965517241379297</v>
      </c>
      <c r="GC63" s="20">
        <v>7490</v>
      </c>
      <c r="GD63" s="25">
        <v>3.5961272475795298</v>
      </c>
      <c r="GE63" s="20">
        <v>8710</v>
      </c>
      <c r="GF63" s="25">
        <v>-2.5727069351230401</v>
      </c>
      <c r="GG63" s="20">
        <v>15360</v>
      </c>
      <c r="GH63" s="25">
        <v>12.280701754386</v>
      </c>
      <c r="GI63" s="20">
        <v>7830</v>
      </c>
      <c r="GJ63" s="25">
        <v>4.1223404255319096</v>
      </c>
      <c r="GK63" s="20">
        <v>7200</v>
      </c>
      <c r="GL63" s="25">
        <v>8.5972850678732993</v>
      </c>
      <c r="GM63" s="20">
        <v>7180</v>
      </c>
      <c r="GN63" s="25">
        <v>6.8452380952381002</v>
      </c>
      <c r="GO63" s="20">
        <v>4340</v>
      </c>
      <c r="GP63" s="25">
        <v>4.3269230769230802</v>
      </c>
      <c r="GQ63" s="20">
        <v>1880</v>
      </c>
      <c r="GR63" s="25">
        <v>11.9047619047619</v>
      </c>
      <c r="GS63" s="20">
        <v>10030</v>
      </c>
      <c r="GT63" s="25">
        <v>3.2955715756951598</v>
      </c>
      <c r="GU63" s="20">
        <v>30</v>
      </c>
      <c r="GV63" s="25">
        <v>200</v>
      </c>
    </row>
    <row r="64" spans="1:204" ht="15" customHeight="1" x14ac:dyDescent="0.25">
      <c r="A64" s="6">
        <v>45139</v>
      </c>
      <c r="B64" s="26" t="s">
        <v>4</v>
      </c>
      <c r="C64" s="20">
        <v>3890</v>
      </c>
      <c r="D64" s="25">
        <v>8.6592178770949708</v>
      </c>
      <c r="E64" s="20">
        <v>6690</v>
      </c>
      <c r="F64" s="25">
        <v>5.1886792452830202</v>
      </c>
      <c r="G64" s="20">
        <v>3250</v>
      </c>
      <c r="H64" s="25">
        <v>2.5236593059936898</v>
      </c>
      <c r="I64" s="20">
        <v>2090</v>
      </c>
      <c r="J64" s="25">
        <v>5.0251256281407004</v>
      </c>
      <c r="K64" s="20">
        <v>1500</v>
      </c>
      <c r="L64" s="25">
        <v>11.9402985074627</v>
      </c>
      <c r="M64" s="20">
        <v>11570</v>
      </c>
      <c r="N64" s="25">
        <v>5.1818181818181799</v>
      </c>
      <c r="O64" s="20">
        <v>3160</v>
      </c>
      <c r="P64" s="25">
        <v>11.660777385158999</v>
      </c>
      <c r="Q64" s="20">
        <v>2920</v>
      </c>
      <c r="R64" s="25">
        <v>2.8169014084507</v>
      </c>
      <c r="S64" s="20">
        <v>1620</v>
      </c>
      <c r="T64" s="25">
        <v>0.62111801242235998</v>
      </c>
      <c r="U64" s="20">
        <v>2850</v>
      </c>
      <c r="V64" s="25">
        <v>9.6153846153846203</v>
      </c>
      <c r="W64" s="20">
        <v>7390</v>
      </c>
      <c r="X64" s="25">
        <v>7.8832116788321196</v>
      </c>
      <c r="Y64" s="20">
        <v>3090</v>
      </c>
      <c r="Z64" s="25">
        <v>10.3571428571429</v>
      </c>
      <c r="AA64" s="20">
        <v>20790</v>
      </c>
      <c r="AB64" s="25">
        <v>0.53191489361702105</v>
      </c>
      <c r="AC64" s="20">
        <v>6120</v>
      </c>
      <c r="AD64" s="25">
        <v>2.6845637583892601</v>
      </c>
      <c r="AE64" s="20">
        <v>1470</v>
      </c>
      <c r="AF64" s="25">
        <v>6.5217391304347796</v>
      </c>
      <c r="AG64" s="20">
        <v>3310</v>
      </c>
      <c r="AH64" s="25">
        <v>7.8175895765472303</v>
      </c>
      <c r="AI64" s="20">
        <v>7800</v>
      </c>
      <c r="AJ64" s="25">
        <v>6.7031463748290001</v>
      </c>
      <c r="AK64" s="20">
        <v>4130</v>
      </c>
      <c r="AL64" s="25">
        <v>5.6265984654731502</v>
      </c>
      <c r="AM64" s="20">
        <v>2130</v>
      </c>
      <c r="AN64" s="25">
        <v>-5.3333333333333304</v>
      </c>
      <c r="AO64" s="20">
        <v>790</v>
      </c>
      <c r="AP64" s="25">
        <v>25.396825396825399</v>
      </c>
      <c r="AQ64" s="20">
        <v>2720</v>
      </c>
      <c r="AR64" s="25">
        <v>6.6666666666666696</v>
      </c>
      <c r="AS64" s="20">
        <v>3120</v>
      </c>
      <c r="AT64" s="25">
        <v>8.7108013937282198</v>
      </c>
      <c r="AU64" s="20">
        <v>4300</v>
      </c>
      <c r="AV64" s="25">
        <v>5.6511056511056497</v>
      </c>
      <c r="AW64" s="20">
        <v>2330</v>
      </c>
      <c r="AX64" s="25">
        <v>7.8703703703703702</v>
      </c>
      <c r="AY64" s="20">
        <v>4720</v>
      </c>
      <c r="AZ64" s="25">
        <v>5.3571428571428603</v>
      </c>
      <c r="BA64" s="20">
        <v>4960</v>
      </c>
      <c r="BB64" s="25">
        <v>-2.1696252465483199</v>
      </c>
      <c r="BC64" s="20">
        <v>4860</v>
      </c>
      <c r="BD64" s="25">
        <v>5.8823529411764701</v>
      </c>
      <c r="BE64" s="20">
        <v>9420</v>
      </c>
      <c r="BF64" s="25">
        <v>-1.875</v>
      </c>
      <c r="BG64" s="20">
        <v>3560</v>
      </c>
      <c r="BH64" s="25">
        <v>10.216718266253899</v>
      </c>
      <c r="BI64" s="20">
        <v>12330</v>
      </c>
      <c r="BJ64" s="25">
        <v>4.0506329113924098</v>
      </c>
      <c r="BK64" s="20">
        <v>10410</v>
      </c>
      <c r="BL64" s="25">
        <v>3.8922155688622802</v>
      </c>
      <c r="BM64" s="20">
        <v>17820</v>
      </c>
      <c r="BN64" s="25">
        <v>7.2202166064981901</v>
      </c>
      <c r="BO64" s="20">
        <v>2570</v>
      </c>
      <c r="BP64" s="25">
        <v>7.0833333333333304</v>
      </c>
      <c r="BQ64" s="20">
        <v>13260</v>
      </c>
      <c r="BR64" s="25">
        <v>2.0785219399538102</v>
      </c>
      <c r="BS64" s="20">
        <v>19450</v>
      </c>
      <c r="BT64" s="25">
        <v>1.3020833333333299</v>
      </c>
      <c r="BU64" s="20">
        <v>10960</v>
      </c>
      <c r="BV64" s="25">
        <v>2.7179006560449901</v>
      </c>
      <c r="BW64" s="20">
        <v>1630</v>
      </c>
      <c r="BX64" s="25">
        <v>10.1351351351351</v>
      </c>
      <c r="BY64" s="20">
        <v>6160</v>
      </c>
      <c r="BZ64" s="25">
        <v>5.8419243986254301</v>
      </c>
      <c r="CA64" s="20">
        <v>10630</v>
      </c>
      <c r="CB64" s="25">
        <v>2.9041626331074499</v>
      </c>
      <c r="CC64" s="20">
        <v>2890</v>
      </c>
      <c r="CD64" s="25">
        <v>2.8469750889679699</v>
      </c>
      <c r="CE64" s="20">
        <v>3770</v>
      </c>
      <c r="CF64" s="25">
        <v>3.2876712328767099</v>
      </c>
      <c r="CG64" s="20">
        <v>3490</v>
      </c>
      <c r="CH64" s="25">
        <v>5.7575757575757596</v>
      </c>
      <c r="CI64" s="20">
        <v>6000</v>
      </c>
      <c r="CJ64" s="25">
        <v>5.6338028169014098</v>
      </c>
      <c r="CK64" s="20">
        <v>2600</v>
      </c>
      <c r="CL64" s="25">
        <v>4.41767068273092</v>
      </c>
      <c r="CM64" s="20">
        <v>14810</v>
      </c>
      <c r="CN64" s="25">
        <v>4.8124557678697801</v>
      </c>
      <c r="CO64" s="20">
        <v>4440</v>
      </c>
      <c r="CP64" s="25">
        <v>8.8235294117647101</v>
      </c>
      <c r="CQ64" s="20">
        <v>2020</v>
      </c>
      <c r="CR64" s="25">
        <v>2.53807106598985</v>
      </c>
      <c r="CS64" s="20">
        <v>3820</v>
      </c>
      <c r="CT64" s="25">
        <v>6.1111111111111098</v>
      </c>
      <c r="CU64" s="20">
        <v>1100</v>
      </c>
      <c r="CV64" s="25">
        <v>3.7735849056603801</v>
      </c>
      <c r="CW64" s="20">
        <v>4190</v>
      </c>
      <c r="CX64" s="25">
        <v>10.554089709762501</v>
      </c>
      <c r="CY64" s="20">
        <v>4460</v>
      </c>
      <c r="CZ64" s="25">
        <v>9.8522167487684698</v>
      </c>
      <c r="DA64" s="20">
        <v>4610</v>
      </c>
      <c r="DB64" s="25">
        <v>5.2511415525114096</v>
      </c>
      <c r="DC64" s="20">
        <v>2110</v>
      </c>
      <c r="DD64" s="25">
        <v>4.9751243781094496</v>
      </c>
      <c r="DE64" s="20">
        <v>2530</v>
      </c>
      <c r="DF64" s="25">
        <v>7.6595744680851103</v>
      </c>
      <c r="DG64" s="20">
        <v>5580</v>
      </c>
      <c r="DH64" s="25">
        <v>3.71747211895911</v>
      </c>
      <c r="DI64" s="20">
        <v>1430</v>
      </c>
      <c r="DJ64" s="25">
        <v>11.71875</v>
      </c>
      <c r="DK64" s="20">
        <v>7850</v>
      </c>
      <c r="DL64" s="25">
        <v>1.5523932729624801</v>
      </c>
      <c r="DM64" s="20">
        <v>12810</v>
      </c>
      <c r="DN64" s="25">
        <v>1.1848341232227499</v>
      </c>
      <c r="DO64" s="20">
        <v>3790</v>
      </c>
      <c r="DP64" s="25">
        <v>2.7100271002710001</v>
      </c>
      <c r="DQ64" s="20">
        <v>31300</v>
      </c>
      <c r="DR64" s="25">
        <v>1.95439739413681</v>
      </c>
      <c r="DS64" s="20">
        <v>7290</v>
      </c>
      <c r="DT64" s="25">
        <v>7.3637702503681899</v>
      </c>
      <c r="DU64" s="20">
        <v>2700</v>
      </c>
      <c r="DV64" s="25">
        <v>2.2727272727272698</v>
      </c>
      <c r="DW64" s="20">
        <v>15760</v>
      </c>
      <c r="DX64" s="25">
        <v>1.74306003873467</v>
      </c>
      <c r="DY64" s="20">
        <v>5840</v>
      </c>
      <c r="DZ64" s="25">
        <v>10.6060606060606</v>
      </c>
      <c r="EA64" s="20">
        <v>8210</v>
      </c>
      <c r="EB64" s="25">
        <v>4.3202033036848801</v>
      </c>
      <c r="EC64" s="20">
        <v>4150</v>
      </c>
      <c r="ED64" s="25">
        <v>2.7227722772277199</v>
      </c>
      <c r="EE64" s="20">
        <v>5270</v>
      </c>
      <c r="EF64" s="25">
        <v>4.1501976284584998</v>
      </c>
      <c r="EG64" s="20">
        <v>9740</v>
      </c>
      <c r="EH64" s="25">
        <v>8.7053571428571406</v>
      </c>
      <c r="EI64" s="20">
        <v>5520</v>
      </c>
      <c r="EJ64" s="25">
        <v>5.5449330783938802</v>
      </c>
      <c r="EK64" s="20">
        <v>14830</v>
      </c>
      <c r="EL64" s="25">
        <v>5.1773049645390099</v>
      </c>
      <c r="EM64" s="20">
        <v>3160</v>
      </c>
      <c r="EN64" s="25">
        <v>4.2904290429042904</v>
      </c>
      <c r="EO64" s="20">
        <v>4760</v>
      </c>
      <c r="EP64" s="25">
        <v>9.67741935483871</v>
      </c>
      <c r="EQ64" s="20">
        <v>4510</v>
      </c>
      <c r="ER64" s="25">
        <v>1.8058690744921</v>
      </c>
      <c r="ES64" s="20">
        <v>2970</v>
      </c>
      <c r="ET64" s="25">
        <v>6.0714285714285703</v>
      </c>
      <c r="EU64" s="20">
        <v>5130</v>
      </c>
      <c r="EV64" s="25">
        <v>6.875</v>
      </c>
      <c r="EW64" s="20">
        <v>12360</v>
      </c>
      <c r="EX64" s="25">
        <v>0.48780487804877998</v>
      </c>
      <c r="EY64" s="20">
        <v>19940</v>
      </c>
      <c r="EZ64" s="25">
        <v>2.5192802056555301</v>
      </c>
      <c r="FA64" s="20">
        <v>8140</v>
      </c>
      <c r="FB64" s="25">
        <v>4.2253521126760596</v>
      </c>
      <c r="FC64" s="20">
        <v>8360</v>
      </c>
      <c r="FD64" s="25">
        <v>4.23940149625935</v>
      </c>
      <c r="FE64" s="20">
        <v>4190</v>
      </c>
      <c r="FF64" s="25">
        <v>3.71287128712871</v>
      </c>
      <c r="FG64" s="20">
        <v>9190</v>
      </c>
      <c r="FH64" s="25">
        <v>5.9976931949250298</v>
      </c>
      <c r="FI64" s="20">
        <v>4640</v>
      </c>
      <c r="FJ64" s="25">
        <v>3.3407572383073498</v>
      </c>
      <c r="FK64" s="20">
        <v>3220</v>
      </c>
      <c r="FL64" s="25">
        <v>4.5454545454545503</v>
      </c>
      <c r="FM64" s="20">
        <v>9660</v>
      </c>
      <c r="FN64" s="25">
        <v>2.2222222222222201</v>
      </c>
      <c r="FO64" s="20">
        <v>6420</v>
      </c>
      <c r="FP64" s="25">
        <v>3.3816425120772902</v>
      </c>
      <c r="FQ64" s="20">
        <v>5560</v>
      </c>
      <c r="FR64" s="25">
        <v>2.39410681399632</v>
      </c>
      <c r="FS64" s="20">
        <v>3510</v>
      </c>
      <c r="FT64" s="25">
        <v>6.3636363636363598</v>
      </c>
      <c r="FU64" s="20">
        <v>4380</v>
      </c>
      <c r="FV64" s="25">
        <v>3.3018867924528301</v>
      </c>
      <c r="FW64" s="20">
        <v>3470</v>
      </c>
      <c r="FX64" s="25">
        <v>1.7595307917888601</v>
      </c>
      <c r="FY64" s="20">
        <v>3220</v>
      </c>
      <c r="FZ64" s="25">
        <v>0.31152647975077902</v>
      </c>
      <c r="GA64" s="20">
        <v>1250</v>
      </c>
      <c r="GB64" s="25">
        <v>6.83760683760684</v>
      </c>
      <c r="GC64" s="20">
        <v>7550</v>
      </c>
      <c r="GD64" s="25">
        <v>4.4260027662517301</v>
      </c>
      <c r="GE64" s="20">
        <v>8700</v>
      </c>
      <c r="GF64" s="25">
        <v>-3.0100334448160502</v>
      </c>
      <c r="GG64" s="20">
        <v>15430</v>
      </c>
      <c r="GH64" s="25">
        <v>11.0871130309575</v>
      </c>
      <c r="GI64" s="20">
        <v>7880</v>
      </c>
      <c r="GJ64" s="25">
        <v>3.9577836411609502</v>
      </c>
      <c r="GK64" s="20">
        <v>7340</v>
      </c>
      <c r="GL64" s="25">
        <v>9.0638930163447196</v>
      </c>
      <c r="GM64" s="20">
        <v>7180</v>
      </c>
      <c r="GN64" s="25">
        <v>5.8997050147492596</v>
      </c>
      <c r="GO64" s="20">
        <v>4350</v>
      </c>
      <c r="GP64" s="25">
        <v>3.0805687203791501</v>
      </c>
      <c r="GQ64" s="20">
        <v>1900</v>
      </c>
      <c r="GR64" s="25">
        <v>11.764705882352899</v>
      </c>
      <c r="GS64" s="20">
        <v>10070</v>
      </c>
      <c r="GT64" s="25">
        <v>3.2820512820512802</v>
      </c>
      <c r="GU64" s="20">
        <v>30</v>
      </c>
      <c r="GV64" s="25">
        <v>200</v>
      </c>
    </row>
    <row r="65" spans="1:204" ht="15" customHeight="1" x14ac:dyDescent="0.25">
      <c r="A65" s="6">
        <v>45170</v>
      </c>
      <c r="B65" s="26" t="s">
        <v>4</v>
      </c>
      <c r="C65" s="20">
        <v>3910</v>
      </c>
      <c r="D65" s="25">
        <v>8.6111111111111107</v>
      </c>
      <c r="E65" s="20">
        <v>6710</v>
      </c>
      <c r="F65" s="25">
        <v>5.3375196232339102</v>
      </c>
      <c r="G65" s="20">
        <v>3240</v>
      </c>
      <c r="H65" s="25">
        <v>1.88679245283019</v>
      </c>
      <c r="I65" s="20">
        <v>2100</v>
      </c>
      <c r="J65" s="25">
        <v>4.4776119402985097</v>
      </c>
      <c r="K65" s="20">
        <v>1510</v>
      </c>
      <c r="L65" s="25">
        <v>12.686567164179101</v>
      </c>
      <c r="M65" s="20">
        <v>11640</v>
      </c>
      <c r="N65" s="25">
        <v>5.5303717135086101</v>
      </c>
      <c r="O65" s="20">
        <v>3190</v>
      </c>
      <c r="P65" s="25">
        <v>11.9298245614035</v>
      </c>
      <c r="Q65" s="20">
        <v>2920</v>
      </c>
      <c r="R65" s="25">
        <v>2.8169014084507</v>
      </c>
      <c r="S65" s="20">
        <v>1620</v>
      </c>
      <c r="T65" s="25">
        <v>0.62111801242235998</v>
      </c>
      <c r="U65" s="20">
        <v>2860</v>
      </c>
      <c r="V65" s="25">
        <v>9.1603053435114496</v>
      </c>
      <c r="W65" s="20">
        <v>7410</v>
      </c>
      <c r="X65" s="25">
        <v>7.5471698113207504</v>
      </c>
      <c r="Y65" s="20">
        <v>3110</v>
      </c>
      <c r="Z65" s="25">
        <v>9.5070422535211296</v>
      </c>
      <c r="AA65" s="20">
        <v>20800</v>
      </c>
      <c r="AB65" s="25">
        <v>0.580270793036751</v>
      </c>
      <c r="AC65" s="20">
        <v>6110</v>
      </c>
      <c r="AD65" s="25">
        <v>2.3450586264656601</v>
      </c>
      <c r="AE65" s="20">
        <v>1490</v>
      </c>
      <c r="AF65" s="25">
        <v>7.9710144927536204</v>
      </c>
      <c r="AG65" s="20">
        <v>3340</v>
      </c>
      <c r="AH65" s="25">
        <v>8.7947882736156409</v>
      </c>
      <c r="AI65" s="20">
        <v>7830</v>
      </c>
      <c r="AJ65" s="25">
        <v>6.5306122448979602</v>
      </c>
      <c r="AK65" s="20">
        <v>4130</v>
      </c>
      <c r="AL65" s="25">
        <v>5.8974358974358996</v>
      </c>
      <c r="AM65" s="20">
        <v>2120</v>
      </c>
      <c r="AN65" s="25">
        <v>-5.7777777777777803</v>
      </c>
      <c r="AO65" s="20">
        <v>800</v>
      </c>
      <c r="AP65" s="25">
        <v>26.984126984126998</v>
      </c>
      <c r="AQ65" s="20">
        <v>2720</v>
      </c>
      <c r="AR65" s="25">
        <v>6.6666666666666696</v>
      </c>
      <c r="AS65" s="20">
        <v>3110</v>
      </c>
      <c r="AT65" s="25">
        <v>7.6124567474048401</v>
      </c>
      <c r="AU65" s="20">
        <v>4320</v>
      </c>
      <c r="AV65" s="25">
        <v>5.6234718826405903</v>
      </c>
      <c r="AW65" s="20">
        <v>2330</v>
      </c>
      <c r="AX65" s="25">
        <v>6.8807339449541303</v>
      </c>
      <c r="AY65" s="20">
        <v>4720</v>
      </c>
      <c r="AZ65" s="25">
        <v>4.1942604856512098</v>
      </c>
      <c r="BA65" s="20">
        <v>4970</v>
      </c>
      <c r="BB65" s="25">
        <v>-1.58415841584158</v>
      </c>
      <c r="BC65" s="20">
        <v>4900</v>
      </c>
      <c r="BD65" s="25">
        <v>5.3763440860215104</v>
      </c>
      <c r="BE65" s="20">
        <v>9410</v>
      </c>
      <c r="BF65" s="25">
        <v>-1.87695516162669</v>
      </c>
      <c r="BG65" s="20">
        <v>3600</v>
      </c>
      <c r="BH65" s="25">
        <v>10.0917431192661</v>
      </c>
      <c r="BI65" s="20">
        <v>12340</v>
      </c>
      <c r="BJ65" s="25">
        <v>3.8720538720538702</v>
      </c>
      <c r="BK65" s="20">
        <v>10420</v>
      </c>
      <c r="BL65" s="25">
        <v>3.7848605577689201</v>
      </c>
      <c r="BM65" s="20">
        <v>17960</v>
      </c>
      <c r="BN65" s="25">
        <v>7.6738609112709799</v>
      </c>
      <c r="BO65" s="20">
        <v>2600</v>
      </c>
      <c r="BP65" s="25">
        <v>8.7866108786610901</v>
      </c>
      <c r="BQ65" s="20">
        <v>13340</v>
      </c>
      <c r="BR65" s="25">
        <v>2.5365103766333599</v>
      </c>
      <c r="BS65" s="20">
        <v>19560</v>
      </c>
      <c r="BT65" s="25">
        <v>1.61038961038961</v>
      </c>
      <c r="BU65" s="20">
        <v>11060</v>
      </c>
      <c r="BV65" s="25">
        <v>4.0451552210724397</v>
      </c>
      <c r="BW65" s="20">
        <v>1640</v>
      </c>
      <c r="BX65" s="25">
        <v>9.3333333333333304</v>
      </c>
      <c r="BY65" s="20">
        <v>6190</v>
      </c>
      <c r="BZ65" s="25">
        <v>5.81196581196581</v>
      </c>
      <c r="CA65" s="20">
        <v>10730</v>
      </c>
      <c r="CB65" s="25">
        <v>3.1730769230769198</v>
      </c>
      <c r="CC65" s="20">
        <v>2880</v>
      </c>
      <c r="CD65" s="25">
        <v>1.7667844522968199</v>
      </c>
      <c r="CE65" s="20">
        <v>3810</v>
      </c>
      <c r="CF65" s="25">
        <v>4.0983606557377001</v>
      </c>
      <c r="CG65" s="20">
        <v>3540</v>
      </c>
      <c r="CH65" s="25">
        <v>6.9486404833836897</v>
      </c>
      <c r="CI65" s="20">
        <v>6050</v>
      </c>
      <c r="CJ65" s="25">
        <v>6.3268892794376104</v>
      </c>
      <c r="CK65" s="20">
        <v>2630</v>
      </c>
      <c r="CL65" s="25">
        <v>5.2</v>
      </c>
      <c r="CM65" s="20">
        <v>14850</v>
      </c>
      <c r="CN65" s="25">
        <v>5.0955414012738904</v>
      </c>
      <c r="CO65" s="20">
        <v>4450</v>
      </c>
      <c r="CP65" s="25">
        <v>8.2725060827250605</v>
      </c>
      <c r="CQ65" s="20">
        <v>2020</v>
      </c>
      <c r="CR65" s="25">
        <v>2.53807106598985</v>
      </c>
      <c r="CS65" s="20">
        <v>3840</v>
      </c>
      <c r="CT65" s="25">
        <v>5.7851239669421499</v>
      </c>
      <c r="CU65" s="20">
        <v>1100</v>
      </c>
      <c r="CV65" s="25">
        <v>3.7735849056603801</v>
      </c>
      <c r="CW65" s="20">
        <v>4230</v>
      </c>
      <c r="CX65" s="25">
        <v>11.0236220472441</v>
      </c>
      <c r="CY65" s="20">
        <v>4490</v>
      </c>
      <c r="CZ65" s="25">
        <v>10.3194103194103</v>
      </c>
      <c r="DA65" s="20">
        <v>4610</v>
      </c>
      <c r="DB65" s="25">
        <v>4.7727272727272698</v>
      </c>
      <c r="DC65" s="20">
        <v>2140</v>
      </c>
      <c r="DD65" s="25">
        <v>5.9405940594059397</v>
      </c>
      <c r="DE65" s="20">
        <v>2540</v>
      </c>
      <c r="DF65" s="25">
        <v>7.6271186440678003</v>
      </c>
      <c r="DG65" s="20">
        <v>5580</v>
      </c>
      <c r="DH65" s="25">
        <v>3.3333333333333299</v>
      </c>
      <c r="DI65" s="20">
        <v>1450</v>
      </c>
      <c r="DJ65" s="25">
        <v>11.538461538461499</v>
      </c>
      <c r="DK65" s="20">
        <v>7880</v>
      </c>
      <c r="DL65" s="25">
        <v>1.80878552971576</v>
      </c>
      <c r="DM65" s="20">
        <v>12850</v>
      </c>
      <c r="DN65" s="25">
        <v>1.26083530338849</v>
      </c>
      <c r="DO65" s="20">
        <v>3780</v>
      </c>
      <c r="DP65" s="25">
        <v>2.1621621621621601</v>
      </c>
      <c r="DQ65" s="20">
        <v>31310</v>
      </c>
      <c r="DR65" s="25">
        <v>1.78803641092328</v>
      </c>
      <c r="DS65" s="20">
        <v>7340</v>
      </c>
      <c r="DT65" s="25">
        <v>7.7826725403817898</v>
      </c>
      <c r="DU65" s="20">
        <v>2690</v>
      </c>
      <c r="DV65" s="25">
        <v>2.2813688212927801</v>
      </c>
      <c r="DW65" s="20">
        <v>15790</v>
      </c>
      <c r="DX65" s="25">
        <v>2.0025839793281701</v>
      </c>
      <c r="DY65" s="20">
        <v>5890</v>
      </c>
      <c r="DZ65" s="25">
        <v>10.506566604127601</v>
      </c>
      <c r="EA65" s="20">
        <v>8200</v>
      </c>
      <c r="EB65" s="25">
        <v>3.79746835443038</v>
      </c>
      <c r="EC65" s="20">
        <v>4140</v>
      </c>
      <c r="ED65" s="25">
        <v>2.2222222222222201</v>
      </c>
      <c r="EE65" s="20">
        <v>5290</v>
      </c>
      <c r="EF65" s="25">
        <v>4.3392504930966496</v>
      </c>
      <c r="EG65" s="20">
        <v>9830</v>
      </c>
      <c r="EH65" s="25">
        <v>8.6187845303867405</v>
      </c>
      <c r="EI65" s="20">
        <v>5540</v>
      </c>
      <c r="EJ65" s="25">
        <v>5.72519083969466</v>
      </c>
      <c r="EK65" s="20">
        <v>14890</v>
      </c>
      <c r="EL65" s="25">
        <v>5.22968197879859</v>
      </c>
      <c r="EM65" s="20">
        <v>3170</v>
      </c>
      <c r="EN65" s="25">
        <v>4.6204620462046204</v>
      </c>
      <c r="EO65" s="20">
        <v>4810</v>
      </c>
      <c r="EP65" s="25">
        <v>9.8173515981735093</v>
      </c>
      <c r="EQ65" s="20">
        <v>4530</v>
      </c>
      <c r="ER65" s="25">
        <v>1.79775280898876</v>
      </c>
      <c r="ES65" s="20">
        <v>2990</v>
      </c>
      <c r="ET65" s="25">
        <v>6.4056939501779402</v>
      </c>
      <c r="EU65" s="20">
        <v>5170</v>
      </c>
      <c r="EV65" s="25">
        <v>7.4844074844074804</v>
      </c>
      <c r="EW65" s="20">
        <v>12360</v>
      </c>
      <c r="EX65" s="25">
        <v>0.40617384240454901</v>
      </c>
      <c r="EY65" s="20">
        <v>19910</v>
      </c>
      <c r="EZ65" s="25">
        <v>2.1025641025641</v>
      </c>
      <c r="FA65" s="20">
        <v>8140</v>
      </c>
      <c r="FB65" s="25">
        <v>4.0920716112531998</v>
      </c>
      <c r="FC65" s="20">
        <v>8430</v>
      </c>
      <c r="FD65" s="25">
        <v>4.9813200498132</v>
      </c>
      <c r="FE65" s="20">
        <v>4200</v>
      </c>
      <c r="FF65" s="25">
        <v>3.9603960396039599</v>
      </c>
      <c r="FG65" s="20">
        <v>9220</v>
      </c>
      <c r="FH65" s="25">
        <v>5.9770114942528698</v>
      </c>
      <c r="FI65" s="20">
        <v>4650</v>
      </c>
      <c r="FJ65" s="25">
        <v>3.1042128603104202</v>
      </c>
      <c r="FK65" s="20">
        <v>3220</v>
      </c>
      <c r="FL65" s="25">
        <v>4.2071197411003203</v>
      </c>
      <c r="FM65" s="20">
        <v>9650</v>
      </c>
      <c r="FN65" s="25">
        <v>2.00845665961945</v>
      </c>
      <c r="FO65" s="20">
        <v>6440</v>
      </c>
      <c r="FP65" s="25">
        <v>3.5369774919614101</v>
      </c>
      <c r="FQ65" s="20">
        <v>5560</v>
      </c>
      <c r="FR65" s="25">
        <v>2.01834862385321</v>
      </c>
      <c r="FS65" s="20">
        <v>3530</v>
      </c>
      <c r="FT65" s="25">
        <v>6.3253012048192803</v>
      </c>
      <c r="FU65" s="20">
        <v>4410</v>
      </c>
      <c r="FV65" s="25">
        <v>3.52112676056338</v>
      </c>
      <c r="FW65" s="20">
        <v>3480</v>
      </c>
      <c r="FX65" s="25">
        <v>2.0527859237536701</v>
      </c>
      <c r="FY65" s="20">
        <v>3230</v>
      </c>
      <c r="FZ65" s="25">
        <v>0.62305295950155803</v>
      </c>
      <c r="GA65" s="20">
        <v>1260</v>
      </c>
      <c r="GB65" s="25">
        <v>8.6206896551724093</v>
      </c>
      <c r="GC65" s="20">
        <v>7650</v>
      </c>
      <c r="GD65" s="25">
        <v>5.3719008264462804</v>
      </c>
      <c r="GE65" s="20">
        <v>8700</v>
      </c>
      <c r="GF65" s="25">
        <v>-2.7932960893854699</v>
      </c>
      <c r="GG65" s="20">
        <v>15520</v>
      </c>
      <c r="GH65" s="25">
        <v>10.3056147832267</v>
      </c>
      <c r="GI65" s="20">
        <v>7950</v>
      </c>
      <c r="GJ65" s="25">
        <v>4.7430830039525702</v>
      </c>
      <c r="GK65" s="20">
        <v>7450</v>
      </c>
      <c r="GL65" s="25">
        <v>9.8820058997050193</v>
      </c>
      <c r="GM65" s="20">
        <v>7170</v>
      </c>
      <c r="GN65" s="25">
        <v>5.2863436123348002</v>
      </c>
      <c r="GO65" s="20">
        <v>4390</v>
      </c>
      <c r="GP65" s="25">
        <v>3.0516431924882599</v>
      </c>
      <c r="GQ65" s="20">
        <v>1910</v>
      </c>
      <c r="GR65" s="25">
        <v>11.695906432748499</v>
      </c>
      <c r="GS65" s="20">
        <v>10130</v>
      </c>
      <c r="GT65" s="25">
        <v>3.7909836065573801</v>
      </c>
      <c r="GU65" s="20">
        <v>30</v>
      </c>
      <c r="GV65" s="25">
        <v>200</v>
      </c>
    </row>
    <row r="66" spans="1:204" ht="15" customHeight="1" x14ac:dyDescent="0.25">
      <c r="A66" s="6">
        <v>45200</v>
      </c>
      <c r="B66" s="26" t="s">
        <v>4</v>
      </c>
      <c r="C66" s="20">
        <v>4000</v>
      </c>
      <c r="D66" s="25">
        <v>10.1928374655647</v>
      </c>
      <c r="E66" s="20">
        <v>6850</v>
      </c>
      <c r="F66" s="25">
        <v>6.8642745709828397</v>
      </c>
      <c r="G66" s="20">
        <v>3300</v>
      </c>
      <c r="H66" s="25">
        <v>3.7735849056603801</v>
      </c>
      <c r="I66" s="20">
        <v>2140</v>
      </c>
      <c r="J66" s="25">
        <v>6.4676616915422898</v>
      </c>
      <c r="K66" s="20">
        <v>1550</v>
      </c>
      <c r="L66" s="25">
        <v>15.6716417910448</v>
      </c>
      <c r="M66" s="20">
        <v>11980</v>
      </c>
      <c r="N66" s="25">
        <v>8.1227436823104693</v>
      </c>
      <c r="O66" s="20">
        <v>3280</v>
      </c>
      <c r="P66" s="25">
        <v>15.087719298245601</v>
      </c>
      <c r="Q66" s="20">
        <v>2970</v>
      </c>
      <c r="R66" s="25">
        <v>4.5774647887323896</v>
      </c>
      <c r="S66" s="20">
        <v>1650</v>
      </c>
      <c r="T66" s="25">
        <v>2.4844720496894399</v>
      </c>
      <c r="U66" s="20">
        <v>2940</v>
      </c>
      <c r="V66" s="25">
        <v>11.787072243346</v>
      </c>
      <c r="W66" s="20">
        <v>7600</v>
      </c>
      <c r="X66" s="25">
        <v>9.3525179856115095</v>
      </c>
      <c r="Y66" s="20">
        <v>3220</v>
      </c>
      <c r="Z66" s="25">
        <v>12.9824561403509</v>
      </c>
      <c r="AA66" s="20">
        <v>21030</v>
      </c>
      <c r="AB66" s="25">
        <v>1.7416545718432499</v>
      </c>
      <c r="AC66" s="20">
        <v>6230</v>
      </c>
      <c r="AD66" s="25">
        <v>3.8333333333333299</v>
      </c>
      <c r="AE66" s="20">
        <v>1520</v>
      </c>
      <c r="AF66" s="25">
        <v>9.3525179856115095</v>
      </c>
      <c r="AG66" s="20">
        <v>3440</v>
      </c>
      <c r="AH66" s="25">
        <v>11.326860841423899</v>
      </c>
      <c r="AI66" s="20">
        <v>8090</v>
      </c>
      <c r="AJ66" s="25">
        <v>9.3243243243243192</v>
      </c>
      <c r="AK66" s="20">
        <v>4270</v>
      </c>
      <c r="AL66" s="25">
        <v>9.2071611253196899</v>
      </c>
      <c r="AM66" s="20">
        <v>2130</v>
      </c>
      <c r="AN66" s="25">
        <v>-4.4843049327354301</v>
      </c>
      <c r="AO66" s="20">
        <v>840</v>
      </c>
      <c r="AP66" s="25">
        <v>31.25</v>
      </c>
      <c r="AQ66" s="20">
        <v>2810</v>
      </c>
      <c r="AR66" s="25">
        <v>9.765625</v>
      </c>
      <c r="AS66" s="20">
        <v>3220</v>
      </c>
      <c r="AT66" s="25">
        <v>11.034482758620699</v>
      </c>
      <c r="AU66" s="20">
        <v>4430</v>
      </c>
      <c r="AV66" s="25">
        <v>8.8452088452088393</v>
      </c>
      <c r="AW66" s="20">
        <v>2400</v>
      </c>
      <c r="AX66" s="25">
        <v>9.5890410958904102</v>
      </c>
      <c r="AY66" s="20">
        <v>4790</v>
      </c>
      <c r="AZ66" s="25">
        <v>5.50660792951542</v>
      </c>
      <c r="BA66" s="20">
        <v>5090</v>
      </c>
      <c r="BB66" s="25">
        <v>0.79207920792079201</v>
      </c>
      <c r="BC66" s="20">
        <v>4990</v>
      </c>
      <c r="BD66" s="25">
        <v>6.6239316239316199</v>
      </c>
      <c r="BE66" s="20">
        <v>9720</v>
      </c>
      <c r="BF66" s="25">
        <v>1.46137787056367</v>
      </c>
      <c r="BG66" s="20">
        <v>3710</v>
      </c>
      <c r="BH66" s="25">
        <v>13.109756097561</v>
      </c>
      <c r="BI66" s="20">
        <v>12670</v>
      </c>
      <c r="BJ66" s="25">
        <v>6.29194630872483</v>
      </c>
      <c r="BK66" s="20">
        <v>10650</v>
      </c>
      <c r="BL66" s="25">
        <v>5.6547619047619104</v>
      </c>
      <c r="BM66" s="20">
        <v>18340</v>
      </c>
      <c r="BN66" s="25">
        <v>9.1017251635931</v>
      </c>
      <c r="BO66" s="20">
        <v>2640</v>
      </c>
      <c r="BP66" s="25">
        <v>10</v>
      </c>
      <c r="BQ66" s="20">
        <v>13700</v>
      </c>
      <c r="BR66" s="25">
        <v>4.9808429118773896</v>
      </c>
      <c r="BS66" s="20">
        <v>19870</v>
      </c>
      <c r="BT66" s="25">
        <v>2.9000517866390498</v>
      </c>
      <c r="BU66" s="20">
        <v>11390</v>
      </c>
      <c r="BV66" s="25">
        <v>6.7478912839737601</v>
      </c>
      <c r="BW66" s="20">
        <v>1690</v>
      </c>
      <c r="BX66" s="25">
        <v>12.6666666666667</v>
      </c>
      <c r="BY66" s="20">
        <v>6290</v>
      </c>
      <c r="BZ66" s="25">
        <v>7.1550255536626901</v>
      </c>
      <c r="CA66" s="20">
        <v>11050</v>
      </c>
      <c r="CB66" s="25">
        <v>6.25</v>
      </c>
      <c r="CC66" s="20">
        <v>2960</v>
      </c>
      <c r="CD66" s="25">
        <v>4.5936395759717303</v>
      </c>
      <c r="CE66" s="20">
        <v>3920</v>
      </c>
      <c r="CF66" s="25">
        <v>7.10382513661202</v>
      </c>
      <c r="CG66" s="20">
        <v>3670</v>
      </c>
      <c r="CH66" s="25">
        <v>10.5421686746988</v>
      </c>
      <c r="CI66" s="20">
        <v>6180</v>
      </c>
      <c r="CJ66" s="25">
        <v>8.4210526315789505</v>
      </c>
      <c r="CK66" s="20">
        <v>2710</v>
      </c>
      <c r="CL66" s="25">
        <v>7.5396825396825404</v>
      </c>
      <c r="CM66" s="20">
        <v>15220</v>
      </c>
      <c r="CN66" s="25">
        <v>7.4100211714890598</v>
      </c>
      <c r="CO66" s="20">
        <v>4550</v>
      </c>
      <c r="CP66" s="25">
        <v>9.9033816425120804</v>
      </c>
      <c r="CQ66" s="20">
        <v>2070</v>
      </c>
      <c r="CR66" s="25">
        <v>5.6122448979591804</v>
      </c>
      <c r="CS66" s="20">
        <v>3910</v>
      </c>
      <c r="CT66" s="25">
        <v>6.53950953678474</v>
      </c>
      <c r="CU66" s="20">
        <v>1120</v>
      </c>
      <c r="CV66" s="25">
        <v>4.6728971962616797</v>
      </c>
      <c r="CW66" s="20">
        <v>4330</v>
      </c>
      <c r="CX66" s="25">
        <v>12.7604166666667</v>
      </c>
      <c r="CY66" s="20">
        <v>4640</v>
      </c>
      <c r="CZ66" s="25">
        <v>12.8953771289538</v>
      </c>
      <c r="DA66" s="20">
        <v>4710</v>
      </c>
      <c r="DB66" s="25">
        <v>6.3205417607223504</v>
      </c>
      <c r="DC66" s="20">
        <v>2220</v>
      </c>
      <c r="DD66" s="25">
        <v>8.8235294117647101</v>
      </c>
      <c r="DE66" s="20">
        <v>2580</v>
      </c>
      <c r="DF66" s="25">
        <v>8.4033613445378208</v>
      </c>
      <c r="DG66" s="20">
        <v>5690</v>
      </c>
      <c r="DH66" s="25">
        <v>4.9815498154981501</v>
      </c>
      <c r="DI66" s="20">
        <v>1500</v>
      </c>
      <c r="DJ66" s="25">
        <v>14.503816793893099</v>
      </c>
      <c r="DK66" s="20">
        <v>8040</v>
      </c>
      <c r="DL66" s="25">
        <v>3.6082474226804102</v>
      </c>
      <c r="DM66" s="20">
        <v>13200</v>
      </c>
      <c r="DN66" s="25">
        <v>3.8552321007081001</v>
      </c>
      <c r="DO66" s="20">
        <v>3830</v>
      </c>
      <c r="DP66" s="25">
        <v>3.23450134770889</v>
      </c>
      <c r="DQ66" s="20">
        <v>31940</v>
      </c>
      <c r="DR66" s="25">
        <v>3.7012987012987</v>
      </c>
      <c r="DS66" s="20">
        <v>7610</v>
      </c>
      <c r="DT66" s="25">
        <v>10.771470160116399</v>
      </c>
      <c r="DU66" s="20">
        <v>2740</v>
      </c>
      <c r="DV66" s="25">
        <v>3.7878787878787898</v>
      </c>
      <c r="DW66" s="20">
        <v>16020</v>
      </c>
      <c r="DX66" s="25">
        <v>3.1551835157759198</v>
      </c>
      <c r="DY66" s="20">
        <v>6040</v>
      </c>
      <c r="DZ66" s="25">
        <v>11.645101663586001</v>
      </c>
      <c r="EA66" s="20">
        <v>8390</v>
      </c>
      <c r="EB66" s="25">
        <v>6.0682680151706698</v>
      </c>
      <c r="EC66" s="20">
        <v>4200</v>
      </c>
      <c r="ED66" s="25">
        <v>4.2183622828784104</v>
      </c>
      <c r="EE66" s="20">
        <v>5360</v>
      </c>
      <c r="EF66" s="25">
        <v>5.3045186640471496</v>
      </c>
      <c r="EG66" s="20">
        <v>10120</v>
      </c>
      <c r="EH66" s="25">
        <v>11.208791208791199</v>
      </c>
      <c r="EI66" s="20">
        <v>5730</v>
      </c>
      <c r="EJ66" s="25">
        <v>8.7286527514231498</v>
      </c>
      <c r="EK66" s="20">
        <v>15250</v>
      </c>
      <c r="EL66" s="25">
        <v>7.3187895847994398</v>
      </c>
      <c r="EM66" s="20">
        <v>3280</v>
      </c>
      <c r="EN66" s="25">
        <v>7.5409836065573801</v>
      </c>
      <c r="EO66" s="20">
        <v>4990</v>
      </c>
      <c r="EP66" s="25">
        <v>12.387387387387401</v>
      </c>
      <c r="EQ66" s="20">
        <v>4600</v>
      </c>
      <c r="ER66" s="25">
        <v>3.1390134529148002</v>
      </c>
      <c r="ES66" s="20">
        <v>3090</v>
      </c>
      <c r="ET66" s="25">
        <v>9.5744680851063801</v>
      </c>
      <c r="EU66" s="20">
        <v>5340</v>
      </c>
      <c r="EV66" s="25">
        <v>10.788381742738601</v>
      </c>
      <c r="EW66" s="20">
        <v>12510</v>
      </c>
      <c r="EX66" s="25">
        <v>2.0391517128874401</v>
      </c>
      <c r="EY66" s="20">
        <v>20290</v>
      </c>
      <c r="EZ66" s="25">
        <v>3.3095723014256602</v>
      </c>
      <c r="FA66" s="20">
        <v>8420</v>
      </c>
      <c r="FB66" s="25">
        <v>7.2611464968152903</v>
      </c>
      <c r="FC66" s="20">
        <v>8720</v>
      </c>
      <c r="FD66" s="25">
        <v>8.5927770859277697</v>
      </c>
      <c r="FE66" s="20">
        <v>4290</v>
      </c>
      <c r="FF66" s="25">
        <v>5.92592592592593</v>
      </c>
      <c r="FG66" s="20">
        <v>9460</v>
      </c>
      <c r="FH66" s="25">
        <v>7.9908675799086799</v>
      </c>
      <c r="FI66" s="20">
        <v>4720</v>
      </c>
      <c r="FJ66" s="25">
        <v>3.9647577092511002</v>
      </c>
      <c r="FK66" s="20">
        <v>3300</v>
      </c>
      <c r="FL66" s="25">
        <v>6.7961165048543704</v>
      </c>
      <c r="FM66" s="20">
        <v>9870</v>
      </c>
      <c r="FN66" s="25">
        <v>4.00421496311907</v>
      </c>
      <c r="FO66" s="20">
        <v>6560</v>
      </c>
      <c r="FP66" s="25">
        <v>4.96</v>
      </c>
      <c r="FQ66" s="20">
        <v>5700</v>
      </c>
      <c r="FR66" s="25">
        <v>4.0145985401459896</v>
      </c>
      <c r="FS66" s="20">
        <v>3610</v>
      </c>
      <c r="FT66" s="25">
        <v>8.4084084084084108</v>
      </c>
      <c r="FU66" s="20">
        <v>4510</v>
      </c>
      <c r="FV66" s="25">
        <v>5.6206088992974204</v>
      </c>
      <c r="FW66" s="20">
        <v>3560</v>
      </c>
      <c r="FX66" s="25">
        <v>4.7058823529411802</v>
      </c>
      <c r="FY66" s="20">
        <v>3310</v>
      </c>
      <c r="FZ66" s="25">
        <v>3.4375</v>
      </c>
      <c r="GA66" s="20">
        <v>1320</v>
      </c>
      <c r="GB66" s="25">
        <v>13.7931034482759</v>
      </c>
      <c r="GC66" s="20">
        <v>7890</v>
      </c>
      <c r="GD66" s="25">
        <v>8.3791208791208796</v>
      </c>
      <c r="GE66" s="20">
        <v>8830</v>
      </c>
      <c r="GF66" s="25">
        <v>-1.56075808249721</v>
      </c>
      <c r="GG66" s="20">
        <v>15810</v>
      </c>
      <c r="GH66" s="25">
        <v>11.731448763250899</v>
      </c>
      <c r="GI66" s="20">
        <v>8120</v>
      </c>
      <c r="GJ66" s="25">
        <v>6.4220183486238502</v>
      </c>
      <c r="GK66" s="20">
        <v>7680</v>
      </c>
      <c r="GL66" s="25">
        <v>12.280701754386</v>
      </c>
      <c r="GM66" s="20">
        <v>7210</v>
      </c>
      <c r="GN66" s="25">
        <v>5.7184750733137797</v>
      </c>
      <c r="GO66" s="20">
        <v>4440</v>
      </c>
      <c r="GP66" s="25">
        <v>3.7383177570093502</v>
      </c>
      <c r="GQ66" s="20">
        <v>1930</v>
      </c>
      <c r="GR66" s="25">
        <v>11.560693641618499</v>
      </c>
      <c r="GS66" s="20">
        <v>10260</v>
      </c>
      <c r="GT66" s="25">
        <v>5.1229508196721296</v>
      </c>
      <c r="GU66" s="20">
        <v>30</v>
      </c>
      <c r="GV66" s="25">
        <v>200</v>
      </c>
    </row>
    <row r="67" spans="1:204" ht="15" customHeight="1" x14ac:dyDescent="0.25">
      <c r="A67" s="6">
        <v>45231</v>
      </c>
      <c r="B67" s="26" t="s">
        <v>4</v>
      </c>
      <c r="C67" s="20">
        <v>4020</v>
      </c>
      <c r="D67" s="25">
        <v>9.8360655737704903</v>
      </c>
      <c r="E67" s="20">
        <v>6900</v>
      </c>
      <c r="F67" s="25">
        <v>7.1428571428571397</v>
      </c>
      <c r="G67" s="20">
        <v>3300</v>
      </c>
      <c r="H67" s="25">
        <v>3.7735849056603801</v>
      </c>
      <c r="I67" s="20">
        <v>2160</v>
      </c>
      <c r="J67" s="25">
        <v>5.8823529411764701</v>
      </c>
      <c r="K67" s="20">
        <v>1570</v>
      </c>
      <c r="L67" s="25">
        <v>16.296296296296301</v>
      </c>
      <c r="M67" s="20">
        <v>12030</v>
      </c>
      <c r="N67" s="25">
        <v>7.98922800718133</v>
      </c>
      <c r="O67" s="20">
        <v>3340</v>
      </c>
      <c r="P67" s="25">
        <v>15.1724137931034</v>
      </c>
      <c r="Q67" s="20">
        <v>2970</v>
      </c>
      <c r="R67" s="25">
        <v>3.8461538461538498</v>
      </c>
      <c r="S67" s="20">
        <v>1650</v>
      </c>
      <c r="T67" s="25">
        <v>2.4844720496894399</v>
      </c>
      <c r="U67" s="20">
        <v>2970</v>
      </c>
      <c r="V67" s="25">
        <v>11.235955056179799</v>
      </c>
      <c r="W67" s="20">
        <v>7680</v>
      </c>
      <c r="X67" s="25">
        <v>10.028653295128899</v>
      </c>
      <c r="Y67" s="20">
        <v>3250</v>
      </c>
      <c r="Z67" s="25">
        <v>13.636363636363599</v>
      </c>
      <c r="AA67" s="20">
        <v>21060</v>
      </c>
      <c r="AB67" s="25">
        <v>1.59189580318379</v>
      </c>
      <c r="AC67" s="20">
        <v>6260</v>
      </c>
      <c r="AD67" s="25">
        <v>4.3333333333333304</v>
      </c>
      <c r="AE67" s="20">
        <v>1530</v>
      </c>
      <c r="AF67" s="25">
        <v>9.28571428571429</v>
      </c>
      <c r="AG67" s="20">
        <v>3460</v>
      </c>
      <c r="AH67" s="25">
        <v>11.6129032258065</v>
      </c>
      <c r="AI67" s="20">
        <v>8140</v>
      </c>
      <c r="AJ67" s="25">
        <v>9.7035040431266903</v>
      </c>
      <c r="AK67" s="20">
        <v>4300</v>
      </c>
      <c r="AL67" s="25">
        <v>9.1370558375634499</v>
      </c>
      <c r="AM67" s="20">
        <v>2120</v>
      </c>
      <c r="AN67" s="25">
        <v>-4.9327354260089704</v>
      </c>
      <c r="AO67" s="20">
        <v>870</v>
      </c>
      <c r="AP67" s="25">
        <v>31.818181818181799</v>
      </c>
      <c r="AQ67" s="20">
        <v>2840</v>
      </c>
      <c r="AR67" s="25">
        <v>10.505836575875501</v>
      </c>
      <c r="AS67" s="20">
        <v>3240</v>
      </c>
      <c r="AT67" s="25">
        <v>10.580204778157</v>
      </c>
      <c r="AU67" s="20">
        <v>4450</v>
      </c>
      <c r="AV67" s="25">
        <v>8.2725060827250605</v>
      </c>
      <c r="AW67" s="20">
        <v>2420</v>
      </c>
      <c r="AX67" s="25">
        <v>10</v>
      </c>
      <c r="AY67" s="20">
        <v>4830</v>
      </c>
      <c r="AZ67" s="25">
        <v>6.6225165562913899</v>
      </c>
      <c r="BA67" s="20">
        <v>5080</v>
      </c>
      <c r="BB67" s="25">
        <v>0.99403578528826997</v>
      </c>
      <c r="BC67" s="20">
        <v>5020</v>
      </c>
      <c r="BD67" s="25">
        <v>6.58174097664544</v>
      </c>
      <c r="BE67" s="20">
        <v>9760</v>
      </c>
      <c r="BF67" s="25">
        <v>2.0920502092050199</v>
      </c>
      <c r="BG67" s="20">
        <v>3770</v>
      </c>
      <c r="BH67" s="25">
        <v>13.897280966767401</v>
      </c>
      <c r="BI67" s="20">
        <v>12760</v>
      </c>
      <c r="BJ67" s="25">
        <v>6.5108514190317202</v>
      </c>
      <c r="BK67" s="20">
        <v>10710</v>
      </c>
      <c r="BL67" s="25">
        <v>5.8300395256917001</v>
      </c>
      <c r="BM67" s="20">
        <v>18460</v>
      </c>
      <c r="BN67" s="25">
        <v>9.1016548463357001</v>
      </c>
      <c r="BO67" s="20">
        <v>2650</v>
      </c>
      <c r="BP67" s="25">
        <v>9.5041322314049594</v>
      </c>
      <c r="BQ67" s="20">
        <v>13740</v>
      </c>
      <c r="BR67" s="25">
        <v>5.0458715596330297</v>
      </c>
      <c r="BS67" s="20">
        <v>19870</v>
      </c>
      <c r="BT67" s="25">
        <v>2.52837977296182</v>
      </c>
      <c r="BU67" s="20">
        <v>11460</v>
      </c>
      <c r="BV67" s="25">
        <v>6.9029850746268702</v>
      </c>
      <c r="BW67" s="20">
        <v>1710</v>
      </c>
      <c r="BX67" s="25">
        <v>11.764705882352899</v>
      </c>
      <c r="BY67" s="20">
        <v>6310</v>
      </c>
      <c r="BZ67" s="25">
        <v>7.1307300509337903</v>
      </c>
      <c r="CA67" s="20">
        <v>11100</v>
      </c>
      <c r="CB67" s="25">
        <v>6.1185468451242802</v>
      </c>
      <c r="CC67" s="20">
        <v>2970</v>
      </c>
      <c r="CD67" s="25">
        <v>4.9469964664311004</v>
      </c>
      <c r="CE67" s="20">
        <v>3940</v>
      </c>
      <c r="CF67" s="25">
        <v>7.0652173913043503</v>
      </c>
      <c r="CG67" s="20">
        <v>3680</v>
      </c>
      <c r="CH67" s="25">
        <v>10.5105105105105</v>
      </c>
      <c r="CI67" s="20">
        <v>6210</v>
      </c>
      <c r="CJ67" s="25">
        <v>8.3769633507853403</v>
      </c>
      <c r="CK67" s="20">
        <v>2730</v>
      </c>
      <c r="CL67" s="25">
        <v>8.3333333333333304</v>
      </c>
      <c r="CM67" s="20">
        <v>15270</v>
      </c>
      <c r="CN67" s="25">
        <v>7.3085031623330998</v>
      </c>
      <c r="CO67" s="20">
        <v>4610</v>
      </c>
      <c r="CP67" s="25">
        <v>10.2870813397129</v>
      </c>
      <c r="CQ67" s="20">
        <v>2090</v>
      </c>
      <c r="CR67" s="25">
        <v>6.0913705583756403</v>
      </c>
      <c r="CS67" s="20">
        <v>3940</v>
      </c>
      <c r="CT67" s="25">
        <v>6.7750677506775103</v>
      </c>
      <c r="CU67" s="20">
        <v>1130</v>
      </c>
      <c r="CV67" s="25">
        <v>4.6296296296296298</v>
      </c>
      <c r="CW67" s="20">
        <v>4380</v>
      </c>
      <c r="CX67" s="25">
        <v>11.734693877551001</v>
      </c>
      <c r="CY67" s="20">
        <v>4670</v>
      </c>
      <c r="CZ67" s="25">
        <v>12.259615384615399</v>
      </c>
      <c r="DA67" s="20">
        <v>4730</v>
      </c>
      <c r="DB67" s="25">
        <v>6.0538116591928297</v>
      </c>
      <c r="DC67" s="20">
        <v>2230</v>
      </c>
      <c r="DD67" s="25">
        <v>8.7804878048780495</v>
      </c>
      <c r="DE67" s="20">
        <v>2600</v>
      </c>
      <c r="DF67" s="25">
        <v>8.7866108786610901</v>
      </c>
      <c r="DG67" s="20">
        <v>5710</v>
      </c>
      <c r="DH67" s="25">
        <v>4.7706422018348604</v>
      </c>
      <c r="DI67" s="20">
        <v>1520</v>
      </c>
      <c r="DJ67" s="25">
        <v>15.1515151515152</v>
      </c>
      <c r="DK67" s="20">
        <v>8040</v>
      </c>
      <c r="DL67" s="25">
        <v>3.7419354838709702</v>
      </c>
      <c r="DM67" s="20">
        <v>13230</v>
      </c>
      <c r="DN67" s="25">
        <v>4.0912667191188001</v>
      </c>
      <c r="DO67" s="20">
        <v>3830</v>
      </c>
      <c r="DP67" s="25">
        <v>2.9569892473118302</v>
      </c>
      <c r="DQ67" s="20">
        <v>32030</v>
      </c>
      <c r="DR67" s="25">
        <v>3.5899094437257402</v>
      </c>
      <c r="DS67" s="20">
        <v>7660</v>
      </c>
      <c r="DT67" s="25">
        <v>11.0144927536232</v>
      </c>
      <c r="DU67" s="20">
        <v>2740</v>
      </c>
      <c r="DV67" s="25">
        <v>3.7878787878787898</v>
      </c>
      <c r="DW67" s="20">
        <v>16090</v>
      </c>
      <c r="DX67" s="25">
        <v>3.4726688102893899</v>
      </c>
      <c r="DY67" s="20">
        <v>6110</v>
      </c>
      <c r="DZ67" s="25">
        <v>12.1100917431193</v>
      </c>
      <c r="EA67" s="20">
        <v>8440</v>
      </c>
      <c r="EB67" s="25">
        <v>6.1635220125786203</v>
      </c>
      <c r="EC67" s="20">
        <v>4210</v>
      </c>
      <c r="ED67" s="25">
        <v>4.7263681592039797</v>
      </c>
      <c r="EE67" s="20">
        <v>5390</v>
      </c>
      <c r="EF67" s="25">
        <v>5.4794520547945202</v>
      </c>
      <c r="EG67" s="20">
        <v>10210</v>
      </c>
      <c r="EH67" s="25">
        <v>11.2200435729847</v>
      </c>
      <c r="EI67" s="20">
        <v>5750</v>
      </c>
      <c r="EJ67" s="25">
        <v>8.6956521739130395</v>
      </c>
      <c r="EK67" s="20">
        <v>15330</v>
      </c>
      <c r="EL67" s="25">
        <v>7.2027972027971998</v>
      </c>
      <c r="EM67" s="20">
        <v>3320</v>
      </c>
      <c r="EN67" s="25">
        <v>8.4967320261437909</v>
      </c>
      <c r="EO67" s="20">
        <v>5060</v>
      </c>
      <c r="EP67" s="25">
        <v>13.199105145413901</v>
      </c>
      <c r="EQ67" s="20">
        <v>4620</v>
      </c>
      <c r="ER67" s="25">
        <v>3.125</v>
      </c>
      <c r="ES67" s="20">
        <v>3100</v>
      </c>
      <c r="ET67" s="25">
        <v>9.9290780141843999</v>
      </c>
      <c r="EU67" s="20">
        <v>5380</v>
      </c>
      <c r="EV67" s="25">
        <v>11.1570247933884</v>
      </c>
      <c r="EW67" s="20">
        <v>12540</v>
      </c>
      <c r="EX67" s="25">
        <v>2.03417412530513</v>
      </c>
      <c r="EY67" s="20">
        <v>20290</v>
      </c>
      <c r="EZ67" s="25">
        <v>2.78622087132725</v>
      </c>
      <c r="FA67" s="20">
        <v>8470</v>
      </c>
      <c r="FB67" s="25">
        <v>6.9444444444444402</v>
      </c>
      <c r="FC67" s="20">
        <v>8780</v>
      </c>
      <c r="FD67" s="25">
        <v>8.7980173482032207</v>
      </c>
      <c r="FE67" s="20">
        <v>4310</v>
      </c>
      <c r="FF67" s="25">
        <v>5.1219512195121997</v>
      </c>
      <c r="FG67" s="20">
        <v>9530</v>
      </c>
      <c r="FH67" s="25">
        <v>8.2954545454545503</v>
      </c>
      <c r="FI67" s="20">
        <v>4740</v>
      </c>
      <c r="FJ67" s="25">
        <v>3.9473684210526301</v>
      </c>
      <c r="FK67" s="20">
        <v>3290</v>
      </c>
      <c r="FL67" s="25">
        <v>5.7877813504823203</v>
      </c>
      <c r="FM67" s="20">
        <v>9910</v>
      </c>
      <c r="FN67" s="25">
        <v>4.0966386554621801</v>
      </c>
      <c r="FO67" s="20">
        <v>6600</v>
      </c>
      <c r="FP67" s="25">
        <v>5.6</v>
      </c>
      <c r="FQ67" s="20">
        <v>5730</v>
      </c>
      <c r="FR67" s="25">
        <v>4.5620437956204398</v>
      </c>
      <c r="FS67" s="20">
        <v>3620</v>
      </c>
      <c r="FT67" s="25">
        <v>7.7380952380952399</v>
      </c>
      <c r="FU67" s="20">
        <v>4530</v>
      </c>
      <c r="FV67" s="25">
        <v>6.08899297423888</v>
      </c>
      <c r="FW67" s="20">
        <v>3560</v>
      </c>
      <c r="FX67" s="25">
        <v>4.0935672514619901</v>
      </c>
      <c r="FY67" s="20">
        <v>3310</v>
      </c>
      <c r="FZ67" s="25">
        <v>3.1152647975077898</v>
      </c>
      <c r="GA67" s="20">
        <v>1330</v>
      </c>
      <c r="GB67" s="25">
        <v>12.7118644067797</v>
      </c>
      <c r="GC67" s="20">
        <v>8000</v>
      </c>
      <c r="GD67" s="25">
        <v>9.5890410958904102</v>
      </c>
      <c r="GE67" s="20">
        <v>8840</v>
      </c>
      <c r="GF67" s="25">
        <v>-1.2290502793296101</v>
      </c>
      <c r="GG67" s="20">
        <v>15840</v>
      </c>
      <c r="GH67" s="25">
        <v>11.3141250878426</v>
      </c>
      <c r="GI67" s="20">
        <v>8170</v>
      </c>
      <c r="GJ67" s="25">
        <v>6.2418725617685302</v>
      </c>
      <c r="GK67" s="20">
        <v>7730</v>
      </c>
      <c r="GL67" s="25">
        <v>11.866859623733699</v>
      </c>
      <c r="GM67" s="20">
        <v>7220</v>
      </c>
      <c r="GN67" s="25">
        <v>5.0946142649199402</v>
      </c>
      <c r="GO67" s="20">
        <v>4430</v>
      </c>
      <c r="GP67" s="25">
        <v>3.7470725995316201</v>
      </c>
      <c r="GQ67" s="20">
        <v>1940</v>
      </c>
      <c r="GR67" s="25">
        <v>11.4942528735632</v>
      </c>
      <c r="GS67" s="20">
        <v>10310</v>
      </c>
      <c r="GT67" s="25">
        <v>5.7435897435897401</v>
      </c>
      <c r="GU67" s="20">
        <v>40</v>
      </c>
      <c r="GV67" s="25">
        <v>300</v>
      </c>
    </row>
    <row r="68" spans="1:204" ht="15" customHeight="1" x14ac:dyDescent="0.25">
      <c r="A68" s="6">
        <v>45261</v>
      </c>
      <c r="B68" s="26" t="s">
        <v>4</v>
      </c>
      <c r="C68" s="20">
        <v>4030</v>
      </c>
      <c r="D68" s="25">
        <v>9</v>
      </c>
      <c r="E68" s="20">
        <v>6930</v>
      </c>
      <c r="F68" s="25">
        <v>7.4573643410852704</v>
      </c>
      <c r="G68" s="20">
        <v>3310</v>
      </c>
      <c r="H68" s="25">
        <v>3.40625</v>
      </c>
      <c r="I68" s="20">
        <v>2170</v>
      </c>
      <c r="J68" s="25">
        <v>5.9024390243902403</v>
      </c>
      <c r="K68" s="20">
        <v>1580</v>
      </c>
      <c r="L68" s="25">
        <v>17.185185185185201</v>
      </c>
      <c r="M68" s="20">
        <v>12120</v>
      </c>
      <c r="N68" s="25">
        <v>8.25</v>
      </c>
      <c r="O68" s="20">
        <v>3380</v>
      </c>
      <c r="P68" s="25">
        <v>15.0680272108844</v>
      </c>
      <c r="Q68" s="20">
        <v>3000</v>
      </c>
      <c r="R68" s="25">
        <v>4.3902439024390203</v>
      </c>
      <c r="S68" s="20">
        <v>1660</v>
      </c>
      <c r="T68" s="25">
        <v>3.4375</v>
      </c>
      <c r="U68" s="20">
        <v>3020</v>
      </c>
      <c r="V68" s="25">
        <v>12.1933085501859</v>
      </c>
      <c r="W68" s="20">
        <v>7730</v>
      </c>
      <c r="X68" s="25">
        <v>10.170940170940201</v>
      </c>
      <c r="Y68" s="20">
        <v>3280</v>
      </c>
      <c r="Z68" s="25">
        <v>14.390243902439</v>
      </c>
      <c r="AA68" s="20">
        <v>21110</v>
      </c>
      <c r="AB68" s="25">
        <v>1.88706563706564</v>
      </c>
      <c r="AC68" s="20">
        <v>6310</v>
      </c>
      <c r="AD68" s="25">
        <v>4.6102819237147603</v>
      </c>
      <c r="AE68" s="20">
        <v>1550</v>
      </c>
      <c r="AF68" s="25">
        <v>9.8581560283687892</v>
      </c>
      <c r="AG68" s="20">
        <v>3490</v>
      </c>
      <c r="AH68" s="25">
        <v>11.9871794871795</v>
      </c>
      <c r="AI68" s="20">
        <v>8230</v>
      </c>
      <c r="AJ68" s="25">
        <v>9.8531375166889195</v>
      </c>
      <c r="AK68" s="20">
        <v>4340</v>
      </c>
      <c r="AL68" s="25">
        <v>8.8220551378446093</v>
      </c>
      <c r="AM68" s="20">
        <v>2130</v>
      </c>
      <c r="AN68" s="25">
        <v>-3.52941176470588</v>
      </c>
      <c r="AO68" s="20">
        <v>880</v>
      </c>
      <c r="AP68" s="25">
        <v>29.117647058823501</v>
      </c>
      <c r="AQ68" s="20">
        <v>2870</v>
      </c>
      <c r="AR68" s="25">
        <v>11.2403100775194</v>
      </c>
      <c r="AS68" s="20">
        <v>3280</v>
      </c>
      <c r="AT68" s="25">
        <v>11.084745762711901</v>
      </c>
      <c r="AU68" s="20">
        <v>4480</v>
      </c>
      <c r="AV68" s="25">
        <v>8.9537712895377108</v>
      </c>
      <c r="AW68" s="20">
        <v>2430</v>
      </c>
      <c r="AX68" s="25">
        <v>9.7285067873303195</v>
      </c>
      <c r="AY68" s="20">
        <v>4860</v>
      </c>
      <c r="AZ68" s="25">
        <v>6.8791208791208804</v>
      </c>
      <c r="BA68" s="20">
        <v>5100</v>
      </c>
      <c r="BB68" s="25">
        <v>1.53386454183267</v>
      </c>
      <c r="BC68" s="20">
        <v>5060</v>
      </c>
      <c r="BD68" s="25">
        <v>6.83544303797468</v>
      </c>
      <c r="BE68" s="20">
        <v>9760</v>
      </c>
      <c r="BF68" s="25">
        <v>1.7622523461939501</v>
      </c>
      <c r="BG68" s="20">
        <v>3810</v>
      </c>
      <c r="BH68" s="25">
        <v>13.6119402985075</v>
      </c>
      <c r="BI68" s="20">
        <v>12790</v>
      </c>
      <c r="BJ68" s="25">
        <v>6.4226289517470896</v>
      </c>
      <c r="BK68" s="20">
        <v>10790</v>
      </c>
      <c r="BL68" s="25">
        <v>6.0668633235004901</v>
      </c>
      <c r="BM68" s="20">
        <v>18600</v>
      </c>
      <c r="BN68" s="25">
        <v>9.5992928697701796</v>
      </c>
      <c r="BO68" s="20">
        <v>2680</v>
      </c>
      <c r="BP68" s="25">
        <v>9.3061224489795897</v>
      </c>
      <c r="BQ68" s="20">
        <v>13910</v>
      </c>
      <c r="BR68" s="25">
        <v>5.6686930091185399</v>
      </c>
      <c r="BS68" s="20">
        <v>19950</v>
      </c>
      <c r="BT68" s="25">
        <v>2.6659804426145102</v>
      </c>
      <c r="BU68" s="20">
        <v>11630</v>
      </c>
      <c r="BV68" s="25">
        <v>8.3690587138863002</v>
      </c>
      <c r="BW68" s="20">
        <v>1730</v>
      </c>
      <c r="BX68" s="25">
        <v>12.012987012987001</v>
      </c>
      <c r="BY68" s="20">
        <v>6370</v>
      </c>
      <c r="BZ68" s="25">
        <v>7.3063973063973098</v>
      </c>
      <c r="CA68" s="20">
        <v>11200</v>
      </c>
      <c r="CB68" s="25">
        <v>7.2318007662835297</v>
      </c>
      <c r="CC68" s="20">
        <v>2990</v>
      </c>
      <c r="CD68" s="25">
        <v>5.28169014084507</v>
      </c>
      <c r="CE68" s="20">
        <v>3990</v>
      </c>
      <c r="CF68" s="25">
        <v>8.5326086956521703</v>
      </c>
      <c r="CG68" s="20">
        <v>3720</v>
      </c>
      <c r="CH68" s="25">
        <v>11.164179104477601</v>
      </c>
      <c r="CI68" s="20">
        <v>6250</v>
      </c>
      <c r="CJ68" s="25">
        <v>8.7304347826086897</v>
      </c>
      <c r="CK68" s="20">
        <v>2760</v>
      </c>
      <c r="CL68" s="25">
        <v>9.6825396825396801</v>
      </c>
      <c r="CM68" s="20">
        <v>15290</v>
      </c>
      <c r="CN68" s="25">
        <v>7.0258922323302997</v>
      </c>
      <c r="CO68" s="20">
        <v>4650</v>
      </c>
      <c r="CP68" s="25">
        <v>10.4275534441805</v>
      </c>
      <c r="CQ68" s="20">
        <v>2100</v>
      </c>
      <c r="CR68" s="25">
        <v>6.16161616161616</v>
      </c>
      <c r="CS68" s="20">
        <v>3960</v>
      </c>
      <c r="CT68" s="25">
        <v>7.2899728997290003</v>
      </c>
      <c r="CU68" s="20">
        <v>1130</v>
      </c>
      <c r="CV68" s="25">
        <v>4.6296296296296298</v>
      </c>
      <c r="CW68" s="20">
        <v>4430</v>
      </c>
      <c r="CX68" s="25">
        <v>12.177215189873399</v>
      </c>
      <c r="CY68" s="20">
        <v>4700</v>
      </c>
      <c r="CZ68" s="25">
        <v>12.8605769230769</v>
      </c>
      <c r="DA68" s="20">
        <v>4750</v>
      </c>
      <c r="DB68" s="25">
        <v>6.2192393736017904</v>
      </c>
      <c r="DC68" s="20">
        <v>2250</v>
      </c>
      <c r="DD68" s="25">
        <v>8.9805825242718509</v>
      </c>
      <c r="DE68" s="20">
        <v>2620</v>
      </c>
      <c r="DF68" s="25">
        <v>9</v>
      </c>
      <c r="DG68" s="20">
        <v>5740</v>
      </c>
      <c r="DH68" s="25">
        <v>5.0915750915750904</v>
      </c>
      <c r="DI68" s="20">
        <v>1540</v>
      </c>
      <c r="DJ68" s="25">
        <v>17.404580152671802</v>
      </c>
      <c r="DK68" s="20">
        <v>8070</v>
      </c>
      <c r="DL68" s="25">
        <v>3.5943517329910102</v>
      </c>
      <c r="DM68" s="20">
        <v>13290</v>
      </c>
      <c r="DN68" s="25">
        <v>4.84227129337539</v>
      </c>
      <c r="DO68" s="20">
        <v>3860</v>
      </c>
      <c r="DP68" s="25">
        <v>3.3512064343163499</v>
      </c>
      <c r="DQ68" s="20">
        <v>32110</v>
      </c>
      <c r="DR68" s="25">
        <v>3.4267310789049898</v>
      </c>
      <c r="DS68" s="20">
        <v>7720</v>
      </c>
      <c r="DT68" s="25">
        <v>10.5444126074499</v>
      </c>
      <c r="DU68" s="20">
        <v>2750</v>
      </c>
      <c r="DV68" s="25">
        <v>3.1086142322097401</v>
      </c>
      <c r="DW68" s="20">
        <v>16140</v>
      </c>
      <c r="DX68" s="25">
        <v>3.5815147625160502</v>
      </c>
      <c r="DY68" s="20">
        <v>6140</v>
      </c>
      <c r="DZ68" s="25">
        <v>12.248628884826299</v>
      </c>
      <c r="EA68" s="20">
        <v>8470</v>
      </c>
      <c r="EB68" s="25">
        <v>6.0902255639097698</v>
      </c>
      <c r="EC68" s="20">
        <v>4210</v>
      </c>
      <c r="ED68" s="25">
        <v>4.8258706467661696</v>
      </c>
      <c r="EE68" s="20">
        <v>5420</v>
      </c>
      <c r="EF68" s="25">
        <v>5.3696498054474704</v>
      </c>
      <c r="EG68" s="20">
        <v>10310</v>
      </c>
      <c r="EH68" s="25">
        <v>11.437837837837799</v>
      </c>
      <c r="EI68" s="20">
        <v>5790</v>
      </c>
      <c r="EJ68" s="25">
        <v>8.5553470919324592</v>
      </c>
      <c r="EK68" s="20">
        <v>15440</v>
      </c>
      <c r="EL68" s="25">
        <v>7.7599441730635004</v>
      </c>
      <c r="EM68" s="20">
        <v>3340</v>
      </c>
      <c r="EN68" s="25">
        <v>8.1553398058252409</v>
      </c>
      <c r="EO68" s="20">
        <v>5100</v>
      </c>
      <c r="EP68" s="25">
        <v>13.037694013303801</v>
      </c>
      <c r="EQ68" s="20">
        <v>4660</v>
      </c>
      <c r="ER68" s="25">
        <v>3.8530066815144801</v>
      </c>
      <c r="ES68" s="20">
        <v>3110</v>
      </c>
      <c r="ET68" s="25">
        <v>9.6478873239436602</v>
      </c>
      <c r="EU68" s="20">
        <v>5430</v>
      </c>
      <c r="EV68" s="25">
        <v>11.4989733059548</v>
      </c>
      <c r="EW68" s="20">
        <v>12600</v>
      </c>
      <c r="EX68" s="25">
        <v>2.2970779220779201</v>
      </c>
      <c r="EY68" s="20">
        <v>20300</v>
      </c>
      <c r="EZ68" s="25">
        <v>2.2306143001006999</v>
      </c>
      <c r="FA68" s="20">
        <v>8480</v>
      </c>
      <c r="FB68" s="25">
        <v>6.05</v>
      </c>
      <c r="FC68" s="20">
        <v>8840</v>
      </c>
      <c r="FD68" s="25">
        <v>8.6715867158671607</v>
      </c>
      <c r="FE68" s="20">
        <v>4340</v>
      </c>
      <c r="FF68" s="25">
        <v>5.4744525547445297</v>
      </c>
      <c r="FG68" s="20">
        <v>9560</v>
      </c>
      <c r="FH68" s="25">
        <v>8.0677966101694896</v>
      </c>
      <c r="FI68" s="20">
        <v>4760</v>
      </c>
      <c r="FJ68" s="25">
        <v>4.4298245614035103</v>
      </c>
      <c r="FK68" s="20">
        <v>3310</v>
      </c>
      <c r="FL68" s="25">
        <v>6.0897435897435903</v>
      </c>
      <c r="FM68" s="20">
        <v>9950</v>
      </c>
      <c r="FN68" s="25">
        <v>4.38614900314795</v>
      </c>
      <c r="FO68" s="20">
        <v>6640</v>
      </c>
      <c r="FP68" s="25">
        <v>6.3942307692307701</v>
      </c>
      <c r="FQ68" s="20">
        <v>5740</v>
      </c>
      <c r="FR68" s="25">
        <v>4.5173041894353396</v>
      </c>
      <c r="FS68" s="20">
        <v>3660</v>
      </c>
      <c r="FT68" s="25">
        <v>8.3727810650887609</v>
      </c>
      <c r="FU68" s="20">
        <v>4530</v>
      </c>
      <c r="FV68" s="25">
        <v>5.4418604651162799</v>
      </c>
      <c r="FW68" s="20">
        <v>3580</v>
      </c>
      <c r="FX68" s="25">
        <v>4.3148688046647203</v>
      </c>
      <c r="FY68" s="20">
        <v>3320</v>
      </c>
      <c r="FZ68" s="25">
        <v>3.1366459627329202</v>
      </c>
      <c r="GA68" s="20">
        <v>1340</v>
      </c>
      <c r="GB68" s="25">
        <v>13.728813559322001</v>
      </c>
      <c r="GC68" s="20">
        <v>8080</v>
      </c>
      <c r="GD68" s="25">
        <v>9.7554347826087007</v>
      </c>
      <c r="GE68" s="20">
        <v>8870</v>
      </c>
      <c r="GF68" s="25">
        <v>-0.97098214285714302</v>
      </c>
      <c r="GG68" s="20">
        <v>15950</v>
      </c>
      <c r="GH68" s="25">
        <v>11.332868108862501</v>
      </c>
      <c r="GI68" s="20">
        <v>8210</v>
      </c>
      <c r="GJ68" s="25">
        <v>6.3212435233160598</v>
      </c>
      <c r="GK68" s="20">
        <v>7770</v>
      </c>
      <c r="GL68" s="25">
        <v>11.5208034433285</v>
      </c>
      <c r="GM68" s="20">
        <v>7200</v>
      </c>
      <c r="GN68" s="25">
        <v>3.7896253602305499</v>
      </c>
      <c r="GO68" s="20">
        <v>4480</v>
      </c>
      <c r="GP68" s="25">
        <v>5.1173708920187799</v>
      </c>
      <c r="GQ68" s="20">
        <v>1970</v>
      </c>
      <c r="GR68" s="25">
        <v>11.3559322033898</v>
      </c>
      <c r="GS68" s="20">
        <v>10440</v>
      </c>
      <c r="GT68" s="25">
        <v>6.5883554647599603</v>
      </c>
      <c r="GU68" s="20">
        <v>40</v>
      </c>
      <c r="GV68" s="25">
        <v>90</v>
      </c>
    </row>
    <row r="69" spans="1:204" ht="15" customHeight="1" x14ac:dyDescent="0.25">
      <c r="A69" s="6">
        <v>45292</v>
      </c>
      <c r="B69" s="26" t="s">
        <v>4</v>
      </c>
      <c r="C69" s="20">
        <v>4030</v>
      </c>
      <c r="D69" s="25">
        <v>9.5380434782608692</v>
      </c>
      <c r="E69" s="20">
        <v>6970</v>
      </c>
      <c r="F69" s="25">
        <v>8.7363494539781605</v>
      </c>
      <c r="G69" s="20">
        <v>3320</v>
      </c>
      <c r="H69" s="25">
        <v>3.59375</v>
      </c>
      <c r="I69" s="20">
        <v>2190</v>
      </c>
      <c r="J69" s="25">
        <v>6.5853658536585398</v>
      </c>
      <c r="K69" s="20">
        <v>1610</v>
      </c>
      <c r="L69" s="25">
        <v>20.447761194029901</v>
      </c>
      <c r="M69" s="20">
        <v>12100</v>
      </c>
      <c r="N69" s="25">
        <v>7.8947368421052602</v>
      </c>
      <c r="O69" s="20">
        <v>3430</v>
      </c>
      <c r="P69" s="25">
        <v>15.777027027027</v>
      </c>
      <c r="Q69" s="20">
        <v>3010</v>
      </c>
      <c r="R69" s="25">
        <v>5.1748251748251803</v>
      </c>
      <c r="S69" s="20">
        <v>1670</v>
      </c>
      <c r="T69" s="25">
        <v>4.0625</v>
      </c>
      <c r="U69" s="20">
        <v>3030</v>
      </c>
      <c r="V69" s="25">
        <v>10.805860805860799</v>
      </c>
      <c r="W69" s="20">
        <v>7770</v>
      </c>
      <c r="X69" s="25">
        <v>10.340909090909101</v>
      </c>
      <c r="Y69" s="20">
        <v>3320</v>
      </c>
      <c r="Z69" s="25">
        <v>15.749128919860601</v>
      </c>
      <c r="AA69" s="20">
        <v>21040</v>
      </c>
      <c r="AB69" s="25">
        <v>2.6097560975609801</v>
      </c>
      <c r="AC69" s="20">
        <v>6280</v>
      </c>
      <c r="AD69" s="25">
        <v>4.3189368770764096</v>
      </c>
      <c r="AE69" s="20">
        <v>1540</v>
      </c>
      <c r="AF69" s="25">
        <v>9.2907801418439693</v>
      </c>
      <c r="AG69" s="20">
        <v>3500</v>
      </c>
      <c r="AH69" s="25">
        <v>12.1794871794872</v>
      </c>
      <c r="AI69" s="20">
        <v>8280</v>
      </c>
      <c r="AJ69" s="25">
        <v>10.681818181818199</v>
      </c>
      <c r="AK69" s="20">
        <v>4370</v>
      </c>
      <c r="AL69" s="25">
        <v>9.7738693467336706</v>
      </c>
      <c r="AM69" s="20">
        <v>2140</v>
      </c>
      <c r="AN69" s="25">
        <v>-2.8181818181818201</v>
      </c>
      <c r="AO69" s="20">
        <v>910</v>
      </c>
      <c r="AP69" s="25">
        <v>33.970588235294102</v>
      </c>
      <c r="AQ69" s="20">
        <v>2890</v>
      </c>
      <c r="AR69" s="25">
        <v>11.821705426356599</v>
      </c>
      <c r="AS69" s="20">
        <v>3310</v>
      </c>
      <c r="AT69" s="25">
        <v>11.756756756756801</v>
      </c>
      <c r="AU69" s="20">
        <v>4510</v>
      </c>
      <c r="AV69" s="25">
        <v>9.5145631067961194</v>
      </c>
      <c r="AW69" s="20">
        <v>2420</v>
      </c>
      <c r="AX69" s="25">
        <v>9.7727272727272698</v>
      </c>
      <c r="AY69" s="20">
        <v>4870</v>
      </c>
      <c r="AZ69" s="25">
        <v>7.2026431718061703</v>
      </c>
      <c r="BA69" s="20">
        <v>5090</v>
      </c>
      <c r="BB69" s="25">
        <v>1.74</v>
      </c>
      <c r="BC69" s="20">
        <v>5110</v>
      </c>
      <c r="BD69" s="25">
        <v>8.0338266384777999</v>
      </c>
      <c r="BE69" s="20">
        <v>9690</v>
      </c>
      <c r="BF69" s="25">
        <v>1.8172268907563001</v>
      </c>
      <c r="BG69" s="20">
        <v>3870</v>
      </c>
      <c r="BH69" s="25">
        <v>15.6119402985075</v>
      </c>
      <c r="BI69" s="20">
        <v>12790</v>
      </c>
      <c r="BJ69" s="25">
        <v>6.99581589958159</v>
      </c>
      <c r="BK69" s="20">
        <v>10810</v>
      </c>
      <c r="BL69" s="25">
        <v>6.5779092702169599</v>
      </c>
      <c r="BM69" s="20">
        <v>18680</v>
      </c>
      <c r="BN69" s="25">
        <v>10.3130537507383</v>
      </c>
      <c r="BO69" s="20">
        <v>2700</v>
      </c>
      <c r="BP69" s="25">
        <v>9.5528455284552791</v>
      </c>
      <c r="BQ69" s="20">
        <v>14050</v>
      </c>
      <c r="BR69" s="25">
        <v>7.3185637891520203</v>
      </c>
      <c r="BS69" s="20">
        <v>19940</v>
      </c>
      <c r="BT69" s="25">
        <v>2.97520661157025</v>
      </c>
      <c r="BU69" s="20">
        <v>11730</v>
      </c>
      <c r="BV69" s="25">
        <v>10.169014084506999</v>
      </c>
      <c r="BW69" s="20">
        <v>1740</v>
      </c>
      <c r="BX69" s="25">
        <v>12.451612903225801</v>
      </c>
      <c r="BY69" s="20">
        <v>6430</v>
      </c>
      <c r="BZ69" s="25">
        <v>8.1008403361344605</v>
      </c>
      <c r="CA69" s="20">
        <v>11220</v>
      </c>
      <c r="CB69" s="25">
        <v>7.7809798270893404</v>
      </c>
      <c r="CC69" s="20">
        <v>2970</v>
      </c>
      <c r="CD69" s="25">
        <v>4.9823321554770299</v>
      </c>
      <c r="CE69" s="20">
        <v>4020</v>
      </c>
      <c r="CF69" s="25">
        <v>10.439560439560401</v>
      </c>
      <c r="CG69" s="20">
        <v>3740</v>
      </c>
      <c r="CH69" s="25">
        <v>12.035928143712599</v>
      </c>
      <c r="CI69" s="20">
        <v>6280</v>
      </c>
      <c r="CJ69" s="25">
        <v>9.2347826086956495</v>
      </c>
      <c r="CK69" s="20">
        <v>2770</v>
      </c>
      <c r="CL69" s="25">
        <v>9.9603174603174605</v>
      </c>
      <c r="CM69" s="20">
        <v>15350</v>
      </c>
      <c r="CN69" s="25">
        <v>7.47198879551821</v>
      </c>
      <c r="CO69" s="20">
        <v>4670</v>
      </c>
      <c r="CP69" s="25">
        <v>11.0952380952381</v>
      </c>
      <c r="CQ69" s="20">
        <v>2110</v>
      </c>
      <c r="CR69" s="25">
        <v>6.3636363636363598</v>
      </c>
      <c r="CS69" s="20">
        <v>3960</v>
      </c>
      <c r="CT69" s="25">
        <v>7.5</v>
      </c>
      <c r="CU69" s="20">
        <v>1140</v>
      </c>
      <c r="CV69" s="25">
        <v>7.4528301886792496</v>
      </c>
      <c r="CW69" s="20">
        <v>4450</v>
      </c>
      <c r="CX69" s="25">
        <v>11.403508771929801</v>
      </c>
      <c r="CY69" s="20">
        <v>4690</v>
      </c>
      <c r="CZ69" s="25">
        <v>12.1531100478469</v>
      </c>
      <c r="DA69" s="20">
        <v>4750</v>
      </c>
      <c r="DB69" s="25">
        <v>7.0270270270270299</v>
      </c>
      <c r="DC69" s="20">
        <v>2250</v>
      </c>
      <c r="DD69" s="25">
        <v>9.7560975609756095</v>
      </c>
      <c r="DE69" s="20">
        <v>2620</v>
      </c>
      <c r="DF69" s="25">
        <v>9.0833333333333304</v>
      </c>
      <c r="DG69" s="20">
        <v>5690</v>
      </c>
      <c r="DH69" s="25">
        <v>3.93053016453382</v>
      </c>
      <c r="DI69" s="20">
        <v>1550</v>
      </c>
      <c r="DJ69" s="25">
        <v>17.651515151515198</v>
      </c>
      <c r="DK69" s="20">
        <v>8070</v>
      </c>
      <c r="DL69" s="25">
        <v>3.8996138996138998</v>
      </c>
      <c r="DM69" s="20">
        <v>13290</v>
      </c>
      <c r="DN69" s="25">
        <v>5.6438791732909399</v>
      </c>
      <c r="DO69" s="20">
        <v>3870</v>
      </c>
      <c r="DP69" s="25">
        <v>3.7801608579088501</v>
      </c>
      <c r="DQ69" s="20">
        <v>32100</v>
      </c>
      <c r="DR69" s="25">
        <v>3.6281471917366002</v>
      </c>
      <c r="DS69" s="20">
        <v>7710</v>
      </c>
      <c r="DT69" s="25">
        <v>9.9286733238231104</v>
      </c>
      <c r="DU69" s="20">
        <v>2760</v>
      </c>
      <c r="DV69" s="25">
        <v>4.3018867924528301</v>
      </c>
      <c r="DW69" s="20">
        <v>16150</v>
      </c>
      <c r="DX69" s="25">
        <v>3.7508028259473298</v>
      </c>
      <c r="DY69" s="20">
        <v>6200</v>
      </c>
      <c r="DZ69" s="25">
        <v>13.915441176470599</v>
      </c>
      <c r="EA69" s="20">
        <v>8530</v>
      </c>
      <c r="EB69" s="25">
        <v>7.2830188679245298</v>
      </c>
      <c r="EC69" s="20">
        <v>4200</v>
      </c>
      <c r="ED69" s="25">
        <v>4.2928039702233196</v>
      </c>
      <c r="EE69" s="20">
        <v>5440</v>
      </c>
      <c r="EF69" s="25">
        <v>5.8560311284046698</v>
      </c>
      <c r="EG69" s="20">
        <v>10330</v>
      </c>
      <c r="EH69" s="25">
        <v>11.753246753246801</v>
      </c>
      <c r="EI69" s="20">
        <v>5820</v>
      </c>
      <c r="EJ69" s="25">
        <v>8.8411214953270996</v>
      </c>
      <c r="EK69" s="20">
        <v>15500</v>
      </c>
      <c r="EL69" s="25">
        <v>8.4394681595521295</v>
      </c>
      <c r="EM69" s="20">
        <v>3350</v>
      </c>
      <c r="EN69" s="25">
        <v>8.7662337662337695</v>
      </c>
      <c r="EO69" s="20">
        <v>5110</v>
      </c>
      <c r="EP69" s="25">
        <v>12.942477876106199</v>
      </c>
      <c r="EQ69" s="20">
        <v>4670</v>
      </c>
      <c r="ER69" s="25">
        <v>4.6188340807174901</v>
      </c>
      <c r="ES69" s="20">
        <v>3140</v>
      </c>
      <c r="ET69" s="25">
        <v>11.095406360424001</v>
      </c>
      <c r="EU69" s="20">
        <v>5440</v>
      </c>
      <c r="EV69" s="25">
        <v>11.9341563786008</v>
      </c>
      <c r="EW69" s="20">
        <v>12560</v>
      </c>
      <c r="EX69" s="25">
        <v>2.7228127555192101</v>
      </c>
      <c r="EY69" s="20">
        <v>20270</v>
      </c>
      <c r="EZ69" s="25">
        <v>2.5442589782498701</v>
      </c>
      <c r="FA69" s="20">
        <v>8480</v>
      </c>
      <c r="FB69" s="25">
        <v>5.7481296758104703</v>
      </c>
      <c r="FC69" s="20">
        <v>8840</v>
      </c>
      <c r="FD69" s="25">
        <v>9.1851851851851904</v>
      </c>
      <c r="FE69" s="20">
        <v>4350</v>
      </c>
      <c r="FF69" s="25">
        <v>6.1707317073170698</v>
      </c>
      <c r="FG69" s="20">
        <v>9560</v>
      </c>
      <c r="FH69" s="25">
        <v>8.5244040862656103</v>
      </c>
      <c r="FI69" s="20">
        <v>4770</v>
      </c>
      <c r="FJ69" s="25">
        <v>4.6052631578947398</v>
      </c>
      <c r="FK69" s="20">
        <v>3300</v>
      </c>
      <c r="FL69" s="25">
        <v>6.1414790996784596</v>
      </c>
      <c r="FM69" s="20">
        <v>9930</v>
      </c>
      <c r="FN69" s="25">
        <v>4.5052631578947402</v>
      </c>
      <c r="FO69" s="20">
        <v>6640</v>
      </c>
      <c r="FP69" s="25">
        <v>6.0543130990415301</v>
      </c>
      <c r="FQ69" s="20">
        <v>5760</v>
      </c>
      <c r="FR69" s="25">
        <v>5.8639705882352899</v>
      </c>
      <c r="FS69" s="20">
        <v>3670</v>
      </c>
      <c r="FT69" s="25">
        <v>8.57988165680473</v>
      </c>
      <c r="FU69" s="20">
        <v>4550</v>
      </c>
      <c r="FV69" s="25">
        <v>5.8372093023255802</v>
      </c>
      <c r="FW69" s="20">
        <v>3600</v>
      </c>
      <c r="FX69" s="25">
        <v>4.9562682215743399</v>
      </c>
      <c r="FY69" s="20">
        <v>3300</v>
      </c>
      <c r="FZ69" s="25">
        <v>2.5465838509316798</v>
      </c>
      <c r="GA69" s="20">
        <v>1350</v>
      </c>
      <c r="GB69" s="25">
        <v>14.2372881355932</v>
      </c>
      <c r="GC69" s="20">
        <v>8160</v>
      </c>
      <c r="GD69" s="25">
        <v>11.3642564802183</v>
      </c>
      <c r="GE69" s="20">
        <v>8790</v>
      </c>
      <c r="GF69" s="25">
        <v>-0.61085972850678705</v>
      </c>
      <c r="GG69" s="20">
        <v>16070</v>
      </c>
      <c r="GH69" s="25">
        <v>11.908077994429</v>
      </c>
      <c r="GI69" s="20">
        <v>8190</v>
      </c>
      <c r="GJ69" s="25">
        <v>7.3525557011795497</v>
      </c>
      <c r="GK69" s="20">
        <v>7810</v>
      </c>
      <c r="GL69" s="25">
        <v>13.726346433770001</v>
      </c>
      <c r="GM69" s="20">
        <v>7200</v>
      </c>
      <c r="GN69" s="25">
        <v>3.08022922636103</v>
      </c>
      <c r="GO69" s="20">
        <v>4470</v>
      </c>
      <c r="GP69" s="25">
        <v>5.3537735849056602</v>
      </c>
      <c r="GQ69" s="20">
        <v>2000</v>
      </c>
      <c r="GR69" s="25">
        <v>12.415730337078701</v>
      </c>
      <c r="GS69" s="20">
        <v>10560</v>
      </c>
      <c r="GT69" s="25">
        <v>8.0061349693251493</v>
      </c>
      <c r="GU69" s="20">
        <v>30</v>
      </c>
      <c r="GV69" s="25">
        <v>65</v>
      </c>
    </row>
    <row r="70" spans="1:204" ht="15" customHeight="1" x14ac:dyDescent="0.25">
      <c r="A70" s="6">
        <v>45323</v>
      </c>
      <c r="B70" s="26" t="s">
        <v>4</v>
      </c>
      <c r="C70" s="20">
        <v>4040</v>
      </c>
      <c r="D70" s="25">
        <v>9.2432432432432403</v>
      </c>
      <c r="E70" s="20">
        <v>7000</v>
      </c>
      <c r="F70" s="25">
        <v>8.6180124223602501</v>
      </c>
      <c r="G70" s="20">
        <v>3320</v>
      </c>
      <c r="H70" s="25">
        <v>3.625</v>
      </c>
      <c r="I70" s="20">
        <v>2200</v>
      </c>
      <c r="J70" s="25">
        <v>7.3658536585365804</v>
      </c>
      <c r="K70" s="20">
        <v>1630</v>
      </c>
      <c r="L70" s="25">
        <v>21.037037037036999</v>
      </c>
      <c r="M70" s="20">
        <v>12220</v>
      </c>
      <c r="N70" s="25">
        <v>8.3939662821650405</v>
      </c>
      <c r="O70" s="20">
        <v>3450</v>
      </c>
      <c r="P70" s="25">
        <v>15.671140939597301</v>
      </c>
      <c r="Q70" s="20">
        <v>3010</v>
      </c>
      <c r="R70" s="25">
        <v>5.3846153846153904</v>
      </c>
      <c r="S70" s="20">
        <v>1670</v>
      </c>
      <c r="T70" s="25">
        <v>5.2830188679245298</v>
      </c>
      <c r="U70" s="20">
        <v>3050</v>
      </c>
      <c r="V70" s="25">
        <v>10.7272727272727</v>
      </c>
      <c r="W70" s="20">
        <v>7830</v>
      </c>
      <c r="X70" s="25">
        <v>10.835694050991499</v>
      </c>
      <c r="Y70" s="20">
        <v>3370</v>
      </c>
      <c r="Z70" s="25">
        <v>16.275862068965498</v>
      </c>
      <c r="AA70" s="20">
        <v>21120</v>
      </c>
      <c r="AB70" s="25">
        <v>2.9741589468551899</v>
      </c>
      <c r="AC70" s="20">
        <v>6310</v>
      </c>
      <c r="AD70" s="25">
        <v>5.2333333333333298</v>
      </c>
      <c r="AE70" s="20">
        <v>1560</v>
      </c>
      <c r="AF70" s="25">
        <v>9.9295774647887303</v>
      </c>
      <c r="AG70" s="20">
        <v>3550</v>
      </c>
      <c r="AH70" s="25">
        <v>13.782051282051301</v>
      </c>
      <c r="AI70" s="20">
        <v>8310</v>
      </c>
      <c r="AJ70" s="25">
        <v>10.612516644474001</v>
      </c>
      <c r="AK70" s="20">
        <v>4380</v>
      </c>
      <c r="AL70" s="25">
        <v>9.4250000000000007</v>
      </c>
      <c r="AM70" s="20">
        <v>2170</v>
      </c>
      <c r="AN70" s="25">
        <v>-0.41284403669724801</v>
      </c>
      <c r="AO70" s="20">
        <v>920</v>
      </c>
      <c r="AP70" s="25">
        <v>33.188405797101503</v>
      </c>
      <c r="AQ70" s="20">
        <v>2920</v>
      </c>
      <c r="AR70" s="25">
        <v>12.625482625482601</v>
      </c>
      <c r="AS70" s="20">
        <v>3340</v>
      </c>
      <c r="AT70" s="25">
        <v>12.0805369127517</v>
      </c>
      <c r="AU70" s="20">
        <v>4560</v>
      </c>
      <c r="AV70" s="25">
        <v>9.9759036144578292</v>
      </c>
      <c r="AW70" s="20">
        <v>2440</v>
      </c>
      <c r="AX70" s="25">
        <v>10.3619909502262</v>
      </c>
      <c r="AY70" s="20">
        <v>4890</v>
      </c>
      <c r="AZ70" s="25">
        <v>6.7903930131004397</v>
      </c>
      <c r="BA70" s="20">
        <v>5090</v>
      </c>
      <c r="BB70" s="25">
        <v>1.55688622754491</v>
      </c>
      <c r="BC70" s="20">
        <v>5160</v>
      </c>
      <c r="BD70" s="25">
        <v>8.8818565400843905</v>
      </c>
      <c r="BE70" s="20">
        <v>9690</v>
      </c>
      <c r="BF70" s="25">
        <v>2.12855637513172</v>
      </c>
      <c r="BG70" s="20">
        <v>3930</v>
      </c>
      <c r="BH70" s="25">
        <v>17.023809523809501</v>
      </c>
      <c r="BI70" s="20">
        <v>12840</v>
      </c>
      <c r="BJ70" s="25">
        <v>7.0642201834862401</v>
      </c>
      <c r="BK70" s="20">
        <v>10830</v>
      </c>
      <c r="BL70" s="25">
        <v>6.3199214916584898</v>
      </c>
      <c r="BM70" s="20">
        <v>18790</v>
      </c>
      <c r="BN70" s="25">
        <v>10.6713780918728</v>
      </c>
      <c r="BO70" s="20">
        <v>2730</v>
      </c>
      <c r="BP70" s="25">
        <v>10.3238866396761</v>
      </c>
      <c r="BQ70" s="20">
        <v>14210</v>
      </c>
      <c r="BR70" s="25">
        <v>8.5038167938931295</v>
      </c>
      <c r="BS70" s="20">
        <v>20010</v>
      </c>
      <c r="BT70" s="25">
        <v>3.4850051706308198</v>
      </c>
      <c r="BU70" s="20">
        <v>11850</v>
      </c>
      <c r="BV70" s="25">
        <v>10.8512628624883</v>
      </c>
      <c r="BW70" s="20">
        <v>1750</v>
      </c>
      <c r="BX70" s="25">
        <v>12.9032258064516</v>
      </c>
      <c r="BY70" s="20">
        <v>6490</v>
      </c>
      <c r="BZ70" s="25">
        <v>8.4448160535116994</v>
      </c>
      <c r="CA70" s="20">
        <v>11300</v>
      </c>
      <c r="CB70" s="25">
        <v>8.625</v>
      </c>
      <c r="CC70" s="20">
        <v>2980</v>
      </c>
      <c r="CD70" s="25">
        <v>5.3003533568904597</v>
      </c>
      <c r="CE70" s="20">
        <v>4060</v>
      </c>
      <c r="CF70" s="25">
        <v>11.620879120879099</v>
      </c>
      <c r="CG70" s="20">
        <v>3780</v>
      </c>
      <c r="CH70" s="25">
        <v>12.955223880597</v>
      </c>
      <c r="CI70" s="20">
        <v>6320</v>
      </c>
      <c r="CJ70" s="25">
        <v>9.3944636678200695</v>
      </c>
      <c r="CK70" s="20">
        <v>2790</v>
      </c>
      <c r="CL70" s="25">
        <v>10.316205533596801</v>
      </c>
      <c r="CM70" s="20">
        <v>15460</v>
      </c>
      <c r="CN70" s="25">
        <v>7.8382147838214804</v>
      </c>
      <c r="CO70" s="20">
        <v>4710</v>
      </c>
      <c r="CP70" s="25">
        <v>10.705882352941201</v>
      </c>
      <c r="CQ70" s="20">
        <v>2100</v>
      </c>
      <c r="CR70" s="25">
        <v>6.8020304568527896</v>
      </c>
      <c r="CS70" s="20">
        <v>3970</v>
      </c>
      <c r="CT70" s="25">
        <v>7.4054054054054097</v>
      </c>
      <c r="CU70" s="20">
        <v>1150</v>
      </c>
      <c r="CV70" s="25">
        <v>7.4766355140186898</v>
      </c>
      <c r="CW70" s="20">
        <v>4470</v>
      </c>
      <c r="CX70" s="25">
        <v>11.7</v>
      </c>
      <c r="CY70" s="20">
        <v>4720</v>
      </c>
      <c r="CZ70" s="25">
        <v>11.320754716981099</v>
      </c>
      <c r="DA70" s="20">
        <v>4780</v>
      </c>
      <c r="DB70" s="25">
        <v>6.9127516778523503</v>
      </c>
      <c r="DC70" s="20">
        <v>2260</v>
      </c>
      <c r="DD70" s="25">
        <v>9.8543689320388292</v>
      </c>
      <c r="DE70" s="20">
        <v>2640</v>
      </c>
      <c r="DF70" s="25">
        <v>9.4190871369294609</v>
      </c>
      <c r="DG70" s="20">
        <v>5690</v>
      </c>
      <c r="DH70" s="25">
        <v>3.7158469945355201</v>
      </c>
      <c r="DI70" s="20">
        <v>1550</v>
      </c>
      <c r="DJ70" s="25">
        <v>16.766917293233099</v>
      </c>
      <c r="DK70" s="20">
        <v>8110</v>
      </c>
      <c r="DL70" s="25">
        <v>4.2673521850899698</v>
      </c>
      <c r="DM70" s="20">
        <v>13290</v>
      </c>
      <c r="DN70" s="25">
        <v>5.4841269841269797</v>
      </c>
      <c r="DO70" s="20">
        <v>3880</v>
      </c>
      <c r="DP70" s="25">
        <v>3.9410187667560299</v>
      </c>
      <c r="DQ70" s="20">
        <v>32200</v>
      </c>
      <c r="DR70" s="25">
        <v>3.9987080103359198</v>
      </c>
      <c r="DS70" s="20">
        <v>7720</v>
      </c>
      <c r="DT70" s="25">
        <v>9.6590909090909101</v>
      </c>
      <c r="DU70" s="20">
        <v>2770</v>
      </c>
      <c r="DV70" s="25">
        <v>4.0225563909774404</v>
      </c>
      <c r="DW70" s="20">
        <v>16210</v>
      </c>
      <c r="DX70" s="25">
        <v>3.9640795381654899</v>
      </c>
      <c r="DY70" s="20">
        <v>6230</v>
      </c>
      <c r="DZ70" s="25">
        <v>13.5948905109489</v>
      </c>
      <c r="EA70" s="20">
        <v>8560</v>
      </c>
      <c r="EB70" s="25">
        <v>6.8414481897627999</v>
      </c>
      <c r="EC70" s="20">
        <v>4220</v>
      </c>
      <c r="ED70" s="25">
        <v>4.3564356435643603</v>
      </c>
      <c r="EE70" s="20">
        <v>5470</v>
      </c>
      <c r="EF70" s="25">
        <v>6.5692007797271001</v>
      </c>
      <c r="EG70" s="20">
        <v>10380</v>
      </c>
      <c r="EH70" s="25">
        <v>11.821120689655199</v>
      </c>
      <c r="EI70" s="20">
        <v>5840</v>
      </c>
      <c r="EJ70" s="25">
        <v>9.1775700934579394</v>
      </c>
      <c r="EK70" s="20">
        <v>15570</v>
      </c>
      <c r="EL70" s="25">
        <v>8.7770789657582107</v>
      </c>
      <c r="EM70" s="20">
        <v>3370</v>
      </c>
      <c r="EN70" s="25">
        <v>8.6129032258064502</v>
      </c>
      <c r="EO70" s="20">
        <v>5140</v>
      </c>
      <c r="EP70" s="25">
        <v>13.149779735682801</v>
      </c>
      <c r="EQ70" s="20">
        <v>4700</v>
      </c>
      <c r="ER70" s="25">
        <v>5.3587443946188298</v>
      </c>
      <c r="ES70" s="20">
        <v>3170</v>
      </c>
      <c r="ET70" s="25">
        <v>12.1554770318021</v>
      </c>
      <c r="EU70" s="20">
        <v>5480</v>
      </c>
      <c r="EV70" s="25">
        <v>11.8571428571429</v>
      </c>
      <c r="EW70" s="20">
        <v>12560</v>
      </c>
      <c r="EX70" s="25">
        <v>2.5224489795918399</v>
      </c>
      <c r="EY70" s="20">
        <v>20260</v>
      </c>
      <c r="EZ70" s="25">
        <v>2.4886191198785999</v>
      </c>
      <c r="FA70" s="20">
        <v>8570</v>
      </c>
      <c r="FB70" s="25">
        <v>6.3523573200992596</v>
      </c>
      <c r="FC70" s="20">
        <v>8890</v>
      </c>
      <c r="FD70" s="25">
        <v>9.5073891625615801</v>
      </c>
      <c r="FE70" s="20">
        <v>4380</v>
      </c>
      <c r="FF70" s="25">
        <v>6.8536585365853702</v>
      </c>
      <c r="FG70" s="20">
        <v>9640</v>
      </c>
      <c r="FH70" s="25">
        <v>8.7471783295711099</v>
      </c>
      <c r="FI70" s="20">
        <v>4770</v>
      </c>
      <c r="FJ70" s="25">
        <v>4.3763676148796504</v>
      </c>
      <c r="FK70" s="20">
        <v>3300</v>
      </c>
      <c r="FL70" s="25">
        <v>5.7692307692307701</v>
      </c>
      <c r="FM70" s="20">
        <v>9960</v>
      </c>
      <c r="FN70" s="25">
        <v>4.5015739769150098</v>
      </c>
      <c r="FO70" s="20">
        <v>6660</v>
      </c>
      <c r="FP70" s="25">
        <v>5.9872611464968202</v>
      </c>
      <c r="FQ70" s="20">
        <v>5800</v>
      </c>
      <c r="FR70" s="25">
        <v>6.1721611721611698</v>
      </c>
      <c r="FS70" s="20">
        <v>3720</v>
      </c>
      <c r="FT70" s="25">
        <v>9.2941176470588207</v>
      </c>
      <c r="FU70" s="20">
        <v>4580</v>
      </c>
      <c r="FV70" s="25">
        <v>6.1484918793503498</v>
      </c>
      <c r="FW70" s="20">
        <v>3620</v>
      </c>
      <c r="FX70" s="25">
        <v>5.1744186046511604</v>
      </c>
      <c r="FY70" s="20">
        <v>3320</v>
      </c>
      <c r="FZ70" s="25">
        <v>3.0434782608695699</v>
      </c>
      <c r="GA70" s="20">
        <v>1360</v>
      </c>
      <c r="GB70" s="25">
        <v>14.2016806722689</v>
      </c>
      <c r="GC70" s="20">
        <v>8290</v>
      </c>
      <c r="GD70" s="25">
        <v>12.802721088435399</v>
      </c>
      <c r="GE70" s="20">
        <v>8790</v>
      </c>
      <c r="GF70" s="25">
        <v>-0.40770101925254798</v>
      </c>
      <c r="GG70" s="20">
        <v>16210</v>
      </c>
      <c r="GH70" s="25">
        <v>11.6184573002755</v>
      </c>
      <c r="GI70" s="20">
        <v>8240</v>
      </c>
      <c r="GJ70" s="25">
        <v>8.2260183968462606</v>
      </c>
      <c r="GK70" s="20">
        <v>7880</v>
      </c>
      <c r="GL70" s="25">
        <v>13.636363636363599</v>
      </c>
      <c r="GM70" s="20">
        <v>7280</v>
      </c>
      <c r="GN70" s="25">
        <v>2.6657263751763001</v>
      </c>
      <c r="GO70" s="20">
        <v>4510</v>
      </c>
      <c r="GP70" s="25">
        <v>6.9194312796208504</v>
      </c>
      <c r="GQ70" s="20">
        <v>2020</v>
      </c>
      <c r="GR70" s="25">
        <v>12.0555555555556</v>
      </c>
      <c r="GS70" s="20">
        <v>10630</v>
      </c>
      <c r="GT70" s="25">
        <v>8.5801838610827392</v>
      </c>
      <c r="GU70" s="20">
        <v>30</v>
      </c>
      <c r="GV70" s="25">
        <v>6.6666666666666696</v>
      </c>
    </row>
    <row r="71" spans="1:204" ht="15" customHeight="1" x14ac:dyDescent="0.25">
      <c r="A71" s="6">
        <v>45352</v>
      </c>
      <c r="B71" s="26" t="s">
        <v>4</v>
      </c>
      <c r="C71" s="20">
        <v>4060</v>
      </c>
      <c r="D71" s="25">
        <v>8.4491978609625704</v>
      </c>
      <c r="E71" s="20">
        <v>7020</v>
      </c>
      <c r="F71" s="25">
        <v>8.7306501547987594</v>
      </c>
      <c r="G71" s="20">
        <v>3320</v>
      </c>
      <c r="H71" s="25">
        <v>3.2710280373831799</v>
      </c>
      <c r="I71" s="20">
        <v>2210</v>
      </c>
      <c r="J71" s="25">
        <v>7.6585365853658498</v>
      </c>
      <c r="K71" s="20">
        <v>1650</v>
      </c>
      <c r="L71" s="25">
        <v>20.2919708029197</v>
      </c>
      <c r="M71" s="20">
        <v>12320</v>
      </c>
      <c r="N71" s="25">
        <v>8.5022026431718096</v>
      </c>
      <c r="O71" s="20">
        <v>3470</v>
      </c>
      <c r="P71" s="25">
        <v>15.116279069767399</v>
      </c>
      <c r="Q71" s="20">
        <v>3030</v>
      </c>
      <c r="R71" s="25">
        <v>5.8391608391608401</v>
      </c>
      <c r="S71" s="20">
        <v>1680</v>
      </c>
      <c r="T71" s="25">
        <v>4.0372670807453401</v>
      </c>
      <c r="U71" s="20">
        <v>3060</v>
      </c>
      <c r="V71" s="25">
        <v>10.869565217391299</v>
      </c>
      <c r="W71" s="20">
        <v>7860</v>
      </c>
      <c r="X71" s="25">
        <v>10.492264416315001</v>
      </c>
      <c r="Y71" s="20">
        <v>3400</v>
      </c>
      <c r="Z71" s="25">
        <v>16.404109589041099</v>
      </c>
      <c r="AA71" s="20">
        <v>21210</v>
      </c>
      <c r="AB71" s="25">
        <v>3.1614785992217902</v>
      </c>
      <c r="AC71" s="20">
        <v>6320</v>
      </c>
      <c r="AD71" s="25">
        <v>4.9335548172757502</v>
      </c>
      <c r="AE71" s="20">
        <v>1570</v>
      </c>
      <c r="AF71" s="25">
        <v>9.51048951048951</v>
      </c>
      <c r="AG71" s="20">
        <v>3580</v>
      </c>
      <c r="AH71" s="25">
        <v>13.9490445859873</v>
      </c>
      <c r="AI71" s="20">
        <v>8360</v>
      </c>
      <c r="AJ71" s="25">
        <v>10.1581027667984</v>
      </c>
      <c r="AK71" s="20">
        <v>4440</v>
      </c>
      <c r="AL71" s="25">
        <v>10.3482587064677</v>
      </c>
      <c r="AM71" s="20">
        <v>2180</v>
      </c>
      <c r="AN71" s="25">
        <v>1.1111111111111101</v>
      </c>
      <c r="AO71" s="20">
        <v>940</v>
      </c>
      <c r="AP71" s="25">
        <v>35.507246376811601</v>
      </c>
      <c r="AQ71" s="20">
        <v>2960</v>
      </c>
      <c r="AR71" s="25">
        <v>13.448275862069</v>
      </c>
      <c r="AS71" s="20">
        <v>3370</v>
      </c>
      <c r="AT71" s="25">
        <v>11.6225165562914</v>
      </c>
      <c r="AU71" s="20">
        <v>4600</v>
      </c>
      <c r="AV71" s="25">
        <v>9.7136038186157503</v>
      </c>
      <c r="AW71" s="20">
        <v>2430</v>
      </c>
      <c r="AX71" s="25">
        <v>8.6160714285714306</v>
      </c>
      <c r="AY71" s="20">
        <v>4890</v>
      </c>
      <c r="AZ71" s="25">
        <v>6.4488017429193896</v>
      </c>
      <c r="BA71" s="20">
        <v>5090</v>
      </c>
      <c r="BB71" s="25">
        <v>1.78</v>
      </c>
      <c r="BC71" s="20">
        <v>5230</v>
      </c>
      <c r="BD71" s="25">
        <v>10.0210526315789</v>
      </c>
      <c r="BE71" s="20">
        <v>9680</v>
      </c>
      <c r="BF71" s="25">
        <v>1.99157007376185</v>
      </c>
      <c r="BG71" s="20">
        <v>3970</v>
      </c>
      <c r="BH71" s="25">
        <v>16.705882352941199</v>
      </c>
      <c r="BI71" s="20">
        <v>12930</v>
      </c>
      <c r="BJ71" s="25">
        <v>7.3360995850622404</v>
      </c>
      <c r="BK71" s="20">
        <v>10880</v>
      </c>
      <c r="BL71" s="25">
        <v>6.4970645792563602</v>
      </c>
      <c r="BM71" s="20">
        <v>18960</v>
      </c>
      <c r="BN71" s="25">
        <v>10.466200466200499</v>
      </c>
      <c r="BO71" s="20">
        <v>2750</v>
      </c>
      <c r="BP71" s="25">
        <v>10.4417670682731</v>
      </c>
      <c r="BQ71" s="20">
        <v>14370</v>
      </c>
      <c r="BR71" s="25">
        <v>9.6338672768878695</v>
      </c>
      <c r="BS71" s="20">
        <v>20080</v>
      </c>
      <c r="BT71" s="25">
        <v>3.5861713106295099</v>
      </c>
      <c r="BU71" s="20">
        <v>11940</v>
      </c>
      <c r="BV71" s="25">
        <v>11.5607476635514</v>
      </c>
      <c r="BW71" s="20">
        <v>1760</v>
      </c>
      <c r="BX71" s="25">
        <v>13.806451612903199</v>
      </c>
      <c r="BY71" s="20">
        <v>6560</v>
      </c>
      <c r="BZ71" s="25">
        <v>8.9534883720930196</v>
      </c>
      <c r="CA71" s="20">
        <v>11360</v>
      </c>
      <c r="CB71" s="25">
        <v>8.6889952153109995</v>
      </c>
      <c r="CC71" s="20">
        <v>3000</v>
      </c>
      <c r="CD71" s="25">
        <v>5.6690140845070403</v>
      </c>
      <c r="CE71" s="20">
        <v>4130</v>
      </c>
      <c r="CF71" s="25">
        <v>13.178082191780801</v>
      </c>
      <c r="CG71" s="20">
        <v>3820</v>
      </c>
      <c r="CH71" s="25">
        <v>12.9289940828402</v>
      </c>
      <c r="CI71" s="20">
        <v>6360</v>
      </c>
      <c r="CJ71" s="25">
        <v>9.7241379310344804</v>
      </c>
      <c r="CK71" s="20">
        <v>2810</v>
      </c>
      <c r="CL71" s="25">
        <v>10.352941176470599</v>
      </c>
      <c r="CM71" s="20">
        <v>15540</v>
      </c>
      <c r="CN71" s="25">
        <v>7.6853776853776896</v>
      </c>
      <c r="CO71" s="20">
        <v>4750</v>
      </c>
      <c r="CP71" s="25">
        <v>9.9074074074074101</v>
      </c>
      <c r="CQ71" s="20">
        <v>2090</v>
      </c>
      <c r="CR71" s="25">
        <v>6.0913705583756403</v>
      </c>
      <c r="CS71" s="20">
        <v>4010</v>
      </c>
      <c r="CT71" s="25">
        <v>7.3994638069705099</v>
      </c>
      <c r="CU71" s="20">
        <v>1150</v>
      </c>
      <c r="CV71" s="25">
        <v>6.7592592592592604</v>
      </c>
      <c r="CW71" s="20">
        <v>4510</v>
      </c>
      <c r="CX71" s="25">
        <v>11.608910891089099</v>
      </c>
      <c r="CY71" s="20">
        <v>4740</v>
      </c>
      <c r="CZ71" s="25">
        <v>10.6775700934579</v>
      </c>
      <c r="DA71" s="20">
        <v>4810</v>
      </c>
      <c r="DB71" s="25">
        <v>7.3214285714285703</v>
      </c>
      <c r="DC71" s="20">
        <v>2280</v>
      </c>
      <c r="DD71" s="25">
        <v>10.4854368932039</v>
      </c>
      <c r="DE71" s="20">
        <v>2640</v>
      </c>
      <c r="DF71" s="25">
        <v>9.2148760330578501</v>
      </c>
      <c r="DG71" s="20">
        <v>5690</v>
      </c>
      <c r="DH71" s="25">
        <v>3.9051094890511</v>
      </c>
      <c r="DI71" s="20">
        <v>1570</v>
      </c>
      <c r="DJ71" s="25">
        <v>16.9402985074627</v>
      </c>
      <c r="DK71" s="20">
        <v>8160</v>
      </c>
      <c r="DL71" s="25">
        <v>4.8010269576380002</v>
      </c>
      <c r="DM71" s="20">
        <v>13290</v>
      </c>
      <c r="DN71" s="25">
        <v>5.1661392405063298</v>
      </c>
      <c r="DO71" s="20">
        <v>3890</v>
      </c>
      <c r="DP71" s="25">
        <v>4.2091152815013402</v>
      </c>
      <c r="DQ71" s="20">
        <v>32230</v>
      </c>
      <c r="DR71" s="25">
        <v>3.7842190016103099</v>
      </c>
      <c r="DS71" s="20">
        <v>7750</v>
      </c>
      <c r="DT71" s="25">
        <v>9.2524682651622001</v>
      </c>
      <c r="DU71" s="20">
        <v>2770</v>
      </c>
      <c r="DV71" s="25">
        <v>3.8951310861423201</v>
      </c>
      <c r="DW71" s="20">
        <v>16240</v>
      </c>
      <c r="DX71" s="25">
        <v>3.88995521433141</v>
      </c>
      <c r="DY71" s="20">
        <v>6280</v>
      </c>
      <c r="DZ71" s="25">
        <v>13.677536231884099</v>
      </c>
      <c r="EA71" s="20">
        <v>8620</v>
      </c>
      <c r="EB71" s="25">
        <v>7.4937655860349102</v>
      </c>
      <c r="EC71" s="20">
        <v>4210</v>
      </c>
      <c r="ED71" s="25">
        <v>4.2574257425742603</v>
      </c>
      <c r="EE71" s="20">
        <v>5470</v>
      </c>
      <c r="EF71" s="25">
        <v>6.2330097087378604</v>
      </c>
      <c r="EG71" s="20">
        <v>10470</v>
      </c>
      <c r="EH71" s="25">
        <v>11.8589743589744</v>
      </c>
      <c r="EI71" s="20">
        <v>5870</v>
      </c>
      <c r="EJ71" s="25">
        <v>9.2364990689012991</v>
      </c>
      <c r="EK71" s="20">
        <v>15710</v>
      </c>
      <c r="EL71" s="25">
        <v>9.0145732130464893</v>
      </c>
      <c r="EM71" s="20">
        <v>3390</v>
      </c>
      <c r="EN71" s="25">
        <v>9.09967845659164</v>
      </c>
      <c r="EO71" s="20">
        <v>5170</v>
      </c>
      <c r="EP71" s="25">
        <v>13.1072210065646</v>
      </c>
      <c r="EQ71" s="20">
        <v>4720</v>
      </c>
      <c r="ER71" s="25">
        <v>6.1123595505618002</v>
      </c>
      <c r="ES71" s="20">
        <v>3180</v>
      </c>
      <c r="ET71" s="25">
        <v>11.083916083916099</v>
      </c>
      <c r="EU71" s="20">
        <v>5510</v>
      </c>
      <c r="EV71" s="25">
        <v>12.0528455284553</v>
      </c>
      <c r="EW71" s="20">
        <v>12500</v>
      </c>
      <c r="EX71" s="25">
        <v>1.8989405052974699</v>
      </c>
      <c r="EY71" s="20">
        <v>20270</v>
      </c>
      <c r="EZ71" s="25">
        <v>2.27547931382442</v>
      </c>
      <c r="FA71" s="20">
        <v>8640</v>
      </c>
      <c r="FB71" s="25">
        <v>6.2484624846248504</v>
      </c>
      <c r="FC71" s="20">
        <v>8890</v>
      </c>
      <c r="FD71" s="25">
        <v>9.1288343558282197</v>
      </c>
      <c r="FE71" s="20">
        <v>4390</v>
      </c>
      <c r="FF71" s="25">
        <v>6.4805825242718402</v>
      </c>
      <c r="FG71" s="20">
        <v>9680</v>
      </c>
      <c r="FH71" s="25">
        <v>8.60830527497194</v>
      </c>
      <c r="FI71" s="20">
        <v>4790</v>
      </c>
      <c r="FJ71" s="25">
        <v>4.5414847161572096</v>
      </c>
      <c r="FK71" s="20">
        <v>3330</v>
      </c>
      <c r="FL71" s="25">
        <v>5.6825396825396801</v>
      </c>
      <c r="FM71" s="20">
        <v>9960</v>
      </c>
      <c r="FN71" s="25">
        <v>4.5435466946484802</v>
      </c>
      <c r="FO71" s="20">
        <v>6660</v>
      </c>
      <c r="FP71" s="25">
        <v>5.37974683544304</v>
      </c>
      <c r="FQ71" s="20">
        <v>5820</v>
      </c>
      <c r="FR71" s="25">
        <v>6.5018315018315</v>
      </c>
      <c r="FS71" s="20">
        <v>3740</v>
      </c>
      <c r="FT71" s="25">
        <v>9.5307917888563107</v>
      </c>
      <c r="FU71" s="20">
        <v>4600</v>
      </c>
      <c r="FV71" s="25">
        <v>6.4351851851851896</v>
      </c>
      <c r="FW71" s="20">
        <v>3630</v>
      </c>
      <c r="FX71" s="25">
        <v>5.7725947521865901</v>
      </c>
      <c r="FY71" s="20">
        <v>3310</v>
      </c>
      <c r="FZ71" s="25">
        <v>2.7018633540372701</v>
      </c>
      <c r="GA71" s="20">
        <v>1380</v>
      </c>
      <c r="GB71" s="25">
        <v>15</v>
      </c>
      <c r="GC71" s="20">
        <v>8330</v>
      </c>
      <c r="GD71" s="25">
        <v>12.9715061058345</v>
      </c>
      <c r="GE71" s="20">
        <v>8800</v>
      </c>
      <c r="GF71" s="25">
        <v>0.102389078498294</v>
      </c>
      <c r="GG71" s="20">
        <v>16310</v>
      </c>
      <c r="GH71" s="25">
        <v>10.521680216802199</v>
      </c>
      <c r="GI71" s="20">
        <v>8260</v>
      </c>
      <c r="GJ71" s="25">
        <v>8.0759162303664898</v>
      </c>
      <c r="GK71" s="20">
        <v>7930</v>
      </c>
      <c r="GL71" s="25">
        <v>13.242857142857099</v>
      </c>
      <c r="GM71" s="20">
        <v>7310</v>
      </c>
      <c r="GN71" s="25">
        <v>2.45441795231417</v>
      </c>
      <c r="GO71" s="20">
        <v>4510</v>
      </c>
      <c r="GP71" s="25">
        <v>7.3809523809523796</v>
      </c>
      <c r="GQ71" s="20">
        <v>2010</v>
      </c>
      <c r="GR71" s="25">
        <v>11.049723756906101</v>
      </c>
      <c r="GS71" s="20">
        <v>10770</v>
      </c>
      <c r="GT71" s="25">
        <v>9.2089249492900596</v>
      </c>
      <c r="GU71" s="20">
        <v>40</v>
      </c>
      <c r="GV71" s="25">
        <v>26.6666666666667</v>
      </c>
    </row>
    <row r="72" spans="1:204" ht="15" customHeight="1" x14ac:dyDescent="0.25">
      <c r="A72" s="6">
        <v>45383</v>
      </c>
      <c r="B72" s="26" t="s">
        <v>4</v>
      </c>
      <c r="C72" s="20">
        <v>4110</v>
      </c>
      <c r="D72" s="25">
        <v>8.6772486772486808</v>
      </c>
      <c r="E72" s="20">
        <v>7090</v>
      </c>
      <c r="F72" s="25">
        <v>8.5145482388973992</v>
      </c>
      <c r="G72" s="20">
        <v>3340</v>
      </c>
      <c r="H72" s="25">
        <v>3.60248447204969</v>
      </c>
      <c r="I72" s="20">
        <v>2230</v>
      </c>
      <c r="J72" s="25">
        <v>8.0582524271844704</v>
      </c>
      <c r="K72" s="20">
        <v>1670</v>
      </c>
      <c r="L72" s="25">
        <v>18.510638297872301</v>
      </c>
      <c r="M72" s="20">
        <v>12460</v>
      </c>
      <c r="N72" s="25">
        <v>9.1068301225919406</v>
      </c>
      <c r="O72" s="20">
        <v>3490</v>
      </c>
      <c r="P72" s="25">
        <v>14.8684210526316</v>
      </c>
      <c r="Q72" s="20">
        <v>3030</v>
      </c>
      <c r="R72" s="25">
        <v>6.0489510489510501</v>
      </c>
      <c r="S72" s="20">
        <v>1680</v>
      </c>
      <c r="T72" s="25">
        <v>4.28571428571429</v>
      </c>
      <c r="U72" s="20">
        <v>3100</v>
      </c>
      <c r="V72" s="25">
        <v>11.1469534050179</v>
      </c>
      <c r="W72" s="20">
        <v>7880</v>
      </c>
      <c r="X72" s="25">
        <v>9.58275382475661</v>
      </c>
      <c r="Y72" s="20">
        <v>3480</v>
      </c>
      <c r="Z72" s="25">
        <v>17.272727272727298</v>
      </c>
      <c r="AA72" s="20">
        <v>21300</v>
      </c>
      <c r="AB72" s="25">
        <v>3.3236293061620601</v>
      </c>
      <c r="AC72" s="20">
        <v>6390</v>
      </c>
      <c r="AD72" s="25">
        <v>5.6694214876033104</v>
      </c>
      <c r="AE72" s="20">
        <v>1590</v>
      </c>
      <c r="AF72" s="25">
        <v>10.3472222222222</v>
      </c>
      <c r="AG72" s="20">
        <v>3610</v>
      </c>
      <c r="AH72" s="25">
        <v>13.291536050156701</v>
      </c>
      <c r="AI72" s="20">
        <v>8460</v>
      </c>
      <c r="AJ72" s="25">
        <v>10.456919060052201</v>
      </c>
      <c r="AK72" s="20">
        <v>4500</v>
      </c>
      <c r="AL72" s="25">
        <v>10.9876543209877</v>
      </c>
      <c r="AM72" s="20">
        <v>2200</v>
      </c>
      <c r="AN72" s="25">
        <v>1.99074074074074</v>
      </c>
      <c r="AO72" s="20">
        <v>960</v>
      </c>
      <c r="AP72" s="25">
        <v>32.9166666666667</v>
      </c>
      <c r="AQ72" s="20">
        <v>3010</v>
      </c>
      <c r="AR72" s="25">
        <v>14.1287878787879</v>
      </c>
      <c r="AS72" s="20">
        <v>3400</v>
      </c>
      <c r="AT72" s="25">
        <v>11.776315789473699</v>
      </c>
      <c r="AU72" s="20">
        <v>4650</v>
      </c>
      <c r="AV72" s="25">
        <v>10.8095238095238</v>
      </c>
      <c r="AW72" s="20">
        <v>2450</v>
      </c>
      <c r="AX72" s="25">
        <v>8.2743362831858391</v>
      </c>
      <c r="AY72" s="20">
        <v>4910</v>
      </c>
      <c r="AZ72" s="25">
        <v>6.2987012987012996</v>
      </c>
      <c r="BA72" s="20">
        <v>5090</v>
      </c>
      <c r="BB72" s="25">
        <v>1.63672654690619</v>
      </c>
      <c r="BC72" s="20">
        <v>5290</v>
      </c>
      <c r="BD72" s="25">
        <v>11.3473684210526</v>
      </c>
      <c r="BE72" s="20">
        <v>9720</v>
      </c>
      <c r="BF72" s="25">
        <v>1.87631027253669</v>
      </c>
      <c r="BG72" s="20">
        <v>4000</v>
      </c>
      <c r="BH72" s="25">
        <v>16.308139534883701</v>
      </c>
      <c r="BI72" s="20">
        <v>13030</v>
      </c>
      <c r="BJ72" s="25">
        <v>7.4113767518549096</v>
      </c>
      <c r="BK72" s="20">
        <v>10960</v>
      </c>
      <c r="BL72" s="25">
        <v>6.9073170731707298</v>
      </c>
      <c r="BM72" s="20">
        <v>19180</v>
      </c>
      <c r="BN72" s="25">
        <v>10.5590778097983</v>
      </c>
      <c r="BO72" s="20">
        <v>2770</v>
      </c>
      <c r="BP72" s="25">
        <v>9.9603174603174605</v>
      </c>
      <c r="BQ72" s="20">
        <v>14610</v>
      </c>
      <c r="BR72" s="25">
        <v>11.456903127383701</v>
      </c>
      <c r="BS72" s="20">
        <v>20120</v>
      </c>
      <c r="BT72" s="25">
        <v>3.8616417139907102</v>
      </c>
      <c r="BU72" s="20">
        <v>12110</v>
      </c>
      <c r="BV72" s="25">
        <v>12.4326833797586</v>
      </c>
      <c r="BW72" s="20">
        <v>1790</v>
      </c>
      <c r="BX72" s="25">
        <v>13.5443037974684</v>
      </c>
      <c r="BY72" s="20">
        <v>6640</v>
      </c>
      <c r="BZ72" s="25">
        <v>9.3080724876441501</v>
      </c>
      <c r="CA72" s="20">
        <v>11470</v>
      </c>
      <c r="CB72" s="25">
        <v>9.0209125475285195</v>
      </c>
      <c r="CC72" s="20">
        <v>3020</v>
      </c>
      <c r="CD72" s="25">
        <v>5.0871080139372804</v>
      </c>
      <c r="CE72" s="20">
        <v>4170</v>
      </c>
      <c r="CF72" s="25">
        <v>13.5422343324251</v>
      </c>
      <c r="CG72" s="20">
        <v>3840</v>
      </c>
      <c r="CH72" s="25">
        <v>12.823529411764699</v>
      </c>
      <c r="CI72" s="20">
        <v>6420</v>
      </c>
      <c r="CJ72" s="25">
        <v>10.120068610634601</v>
      </c>
      <c r="CK72" s="20">
        <v>2850</v>
      </c>
      <c r="CL72" s="25">
        <v>11.3671875</v>
      </c>
      <c r="CM72" s="20">
        <v>15660</v>
      </c>
      <c r="CN72" s="25">
        <v>7.5755494505494498</v>
      </c>
      <c r="CO72" s="20">
        <v>4770</v>
      </c>
      <c r="CP72" s="25">
        <v>10</v>
      </c>
      <c r="CQ72" s="20">
        <v>2110</v>
      </c>
      <c r="CR72" s="25">
        <v>7.7551020408163298</v>
      </c>
      <c r="CS72" s="20">
        <v>4030</v>
      </c>
      <c r="CT72" s="25">
        <v>7.6470588235294104</v>
      </c>
      <c r="CU72" s="20">
        <v>1160</v>
      </c>
      <c r="CV72" s="25">
        <v>6.9444444444444402</v>
      </c>
      <c r="CW72" s="20">
        <v>4580</v>
      </c>
      <c r="CX72" s="25">
        <v>12.328431372549</v>
      </c>
      <c r="CY72" s="20">
        <v>4790</v>
      </c>
      <c r="CZ72" s="25">
        <v>10.8333333333333</v>
      </c>
      <c r="DA72" s="20">
        <v>4830</v>
      </c>
      <c r="DB72" s="25">
        <v>6.3436123348017599</v>
      </c>
      <c r="DC72" s="20">
        <v>2310</v>
      </c>
      <c r="DD72" s="25">
        <v>11.4009661835749</v>
      </c>
      <c r="DE72" s="20">
        <v>2660</v>
      </c>
      <c r="DF72" s="25">
        <v>8.8114754098360706</v>
      </c>
      <c r="DG72" s="20">
        <v>5730</v>
      </c>
      <c r="DH72" s="25">
        <v>3.44765342960289</v>
      </c>
      <c r="DI72" s="20">
        <v>1590</v>
      </c>
      <c r="DJ72" s="25">
        <v>15.985401459854</v>
      </c>
      <c r="DK72" s="20">
        <v>8260</v>
      </c>
      <c r="DL72" s="25">
        <v>5.78745198463508</v>
      </c>
      <c r="DM72" s="20">
        <v>13410</v>
      </c>
      <c r="DN72" s="25">
        <v>5.5669291338582703</v>
      </c>
      <c r="DO72" s="20">
        <v>3920</v>
      </c>
      <c r="DP72" s="25">
        <v>4.7058823529411802</v>
      </c>
      <c r="DQ72" s="20">
        <v>32350</v>
      </c>
      <c r="DR72" s="25">
        <v>3.8157894736842102</v>
      </c>
      <c r="DS72" s="20">
        <v>7800</v>
      </c>
      <c r="DT72" s="25">
        <v>8.9804469273743006</v>
      </c>
      <c r="DU72" s="20">
        <v>2780</v>
      </c>
      <c r="DV72" s="25">
        <v>4.4360902255639099</v>
      </c>
      <c r="DW72" s="20">
        <v>16310</v>
      </c>
      <c r="DX72" s="25">
        <v>4.1853035143769999</v>
      </c>
      <c r="DY72" s="20">
        <v>6370</v>
      </c>
      <c r="DZ72" s="25">
        <v>13.8214285714286</v>
      </c>
      <c r="EA72" s="20">
        <v>8680</v>
      </c>
      <c r="EB72" s="25">
        <v>7.7888198757764</v>
      </c>
      <c r="EC72" s="20">
        <v>4240</v>
      </c>
      <c r="ED72" s="25">
        <v>4.6172839506172796</v>
      </c>
      <c r="EE72" s="20">
        <v>5500</v>
      </c>
      <c r="EF72" s="25">
        <v>5.7884615384615401</v>
      </c>
      <c r="EG72" s="20">
        <v>10620</v>
      </c>
      <c r="EH72" s="25">
        <v>12.478813559322001</v>
      </c>
      <c r="EI72" s="20">
        <v>5920</v>
      </c>
      <c r="EJ72" s="25">
        <v>9.6296296296296298</v>
      </c>
      <c r="EK72" s="20">
        <v>15820</v>
      </c>
      <c r="EL72" s="25">
        <v>8.6607142857142794</v>
      </c>
      <c r="EM72" s="20">
        <v>3440</v>
      </c>
      <c r="EN72" s="25">
        <v>9.5541401273885391</v>
      </c>
      <c r="EO72" s="20">
        <v>5220</v>
      </c>
      <c r="EP72" s="25">
        <v>12.6781857451404</v>
      </c>
      <c r="EQ72" s="20">
        <v>4750</v>
      </c>
      <c r="ER72" s="25">
        <v>6.5919282511210797</v>
      </c>
      <c r="ES72" s="20">
        <v>3210</v>
      </c>
      <c r="ET72" s="25">
        <v>11.3888888888889</v>
      </c>
      <c r="EU72" s="20">
        <v>5560</v>
      </c>
      <c r="EV72" s="25">
        <v>11.931589537223299</v>
      </c>
      <c r="EW72" s="20">
        <v>12600</v>
      </c>
      <c r="EX72" s="25">
        <v>2.3883021933387498</v>
      </c>
      <c r="EY72" s="20">
        <v>20330</v>
      </c>
      <c r="EZ72" s="25">
        <v>2.3665659617321202</v>
      </c>
      <c r="FA72" s="20">
        <v>8780</v>
      </c>
      <c r="FB72" s="25">
        <v>7.0975609756097597</v>
      </c>
      <c r="FC72" s="20">
        <v>9000</v>
      </c>
      <c r="FD72" s="25">
        <v>9.8412698412698401</v>
      </c>
      <c r="FE72" s="20">
        <v>4420</v>
      </c>
      <c r="FF72" s="25">
        <v>7.1601941747572804</v>
      </c>
      <c r="FG72" s="20">
        <v>9770</v>
      </c>
      <c r="FH72" s="25">
        <v>8.6651835372636299</v>
      </c>
      <c r="FI72" s="20">
        <v>4820</v>
      </c>
      <c r="FJ72" s="25">
        <v>4.7608695652173898</v>
      </c>
      <c r="FK72" s="20">
        <v>3340</v>
      </c>
      <c r="FL72" s="25">
        <v>5.4889589905362799</v>
      </c>
      <c r="FM72" s="20">
        <v>10050</v>
      </c>
      <c r="FN72" s="25">
        <v>4.6666666666666696</v>
      </c>
      <c r="FO72" s="20">
        <v>6690</v>
      </c>
      <c r="FP72" s="25">
        <v>5.3385826771653502</v>
      </c>
      <c r="FQ72" s="20">
        <v>5840</v>
      </c>
      <c r="FR72" s="25">
        <v>6.5510948905109503</v>
      </c>
      <c r="FS72" s="20">
        <v>3780</v>
      </c>
      <c r="FT72" s="25">
        <v>9.9418604651162799</v>
      </c>
      <c r="FU72" s="20">
        <v>4640</v>
      </c>
      <c r="FV72" s="25">
        <v>6.9354838709677402</v>
      </c>
      <c r="FW72" s="20">
        <v>3660</v>
      </c>
      <c r="FX72" s="25">
        <v>6.3662790697674403</v>
      </c>
      <c r="FY72" s="20">
        <v>3310</v>
      </c>
      <c r="FZ72" s="25">
        <v>3.1152647975077898</v>
      </c>
      <c r="GA72" s="20">
        <v>1390</v>
      </c>
      <c r="GB72" s="25">
        <v>15.75</v>
      </c>
      <c r="GC72" s="20">
        <v>8370</v>
      </c>
      <c r="GD72" s="25">
        <v>13.040540540540499</v>
      </c>
      <c r="GE72" s="20">
        <v>8860</v>
      </c>
      <c r="GF72" s="25">
        <v>0.95671981776765402</v>
      </c>
      <c r="GG72" s="20">
        <v>16520</v>
      </c>
      <c r="GH72" s="25">
        <v>9.8337765957446805</v>
      </c>
      <c r="GI72" s="20">
        <v>8340</v>
      </c>
      <c r="GJ72" s="25">
        <v>8.1193255512321691</v>
      </c>
      <c r="GK72" s="20">
        <v>8100</v>
      </c>
      <c r="GL72" s="25">
        <v>14.4209039548023</v>
      </c>
      <c r="GM72" s="20">
        <v>7340</v>
      </c>
      <c r="GN72" s="25">
        <v>2.6433566433566398</v>
      </c>
      <c r="GO72" s="20">
        <v>4550</v>
      </c>
      <c r="GP72" s="25">
        <v>7.2169811320754702</v>
      </c>
      <c r="GQ72" s="20">
        <v>2040</v>
      </c>
      <c r="GR72" s="25">
        <v>11.693989071038301</v>
      </c>
      <c r="GS72" s="20">
        <v>10840</v>
      </c>
      <c r="GT72" s="25">
        <v>9.5050505050505105</v>
      </c>
      <c r="GU72" s="20">
        <v>40</v>
      </c>
      <c r="GV72" s="25">
        <v>26.6666666666667</v>
      </c>
    </row>
    <row r="73" spans="1:204" ht="15" customHeight="1" x14ac:dyDescent="0.25">
      <c r="A73" s="6">
        <v>45413</v>
      </c>
      <c r="B73" s="26" t="s">
        <v>4</v>
      </c>
      <c r="C73" s="20">
        <v>4150</v>
      </c>
      <c r="D73" s="25">
        <v>8.5078534031413593</v>
      </c>
      <c r="E73" s="20">
        <v>7130</v>
      </c>
      <c r="F73" s="25">
        <v>8.2549317147192696</v>
      </c>
      <c r="G73" s="20">
        <v>3330</v>
      </c>
      <c r="H73" s="25">
        <v>3.12693498452012</v>
      </c>
      <c r="I73" s="20">
        <v>2240</v>
      </c>
      <c r="J73" s="25">
        <v>8.2608695652173907</v>
      </c>
      <c r="K73" s="20">
        <v>1670</v>
      </c>
      <c r="L73" s="25">
        <v>16.993006993007</v>
      </c>
      <c r="M73" s="20">
        <v>12590</v>
      </c>
      <c r="N73" s="25">
        <v>9.7733217088055806</v>
      </c>
      <c r="O73" s="20">
        <v>3510</v>
      </c>
      <c r="P73" s="25">
        <v>14.397394136807799</v>
      </c>
      <c r="Q73" s="20">
        <v>3040</v>
      </c>
      <c r="R73" s="25">
        <v>6.4335664335664298</v>
      </c>
      <c r="S73" s="20">
        <v>1690</v>
      </c>
      <c r="T73" s="25">
        <v>4.9689440993788798</v>
      </c>
      <c r="U73" s="20">
        <v>3120</v>
      </c>
      <c r="V73" s="25">
        <v>10.4964539007092</v>
      </c>
      <c r="W73" s="20">
        <v>7900</v>
      </c>
      <c r="X73" s="25">
        <v>8.7465564738291999</v>
      </c>
      <c r="Y73" s="20">
        <v>3540</v>
      </c>
      <c r="Z73" s="25">
        <v>18.100000000000001</v>
      </c>
      <c r="AA73" s="20">
        <v>21360</v>
      </c>
      <c r="AB73" s="25">
        <v>3.1980676328502402</v>
      </c>
      <c r="AC73" s="20">
        <v>6420</v>
      </c>
      <c r="AD73" s="25">
        <v>5.8154859967051102</v>
      </c>
      <c r="AE73" s="20">
        <v>1590</v>
      </c>
      <c r="AF73" s="25">
        <v>10.2083333333333</v>
      </c>
      <c r="AG73" s="20">
        <v>3670</v>
      </c>
      <c r="AH73" s="25">
        <v>13.975155279503101</v>
      </c>
      <c r="AI73" s="20">
        <v>8530</v>
      </c>
      <c r="AJ73" s="25">
        <v>10.7662337662338</v>
      </c>
      <c r="AK73" s="20">
        <v>4550</v>
      </c>
      <c r="AL73" s="25">
        <v>10.975609756097599</v>
      </c>
      <c r="AM73" s="20">
        <v>2210</v>
      </c>
      <c r="AN73" s="25">
        <v>2.8372093023255802</v>
      </c>
      <c r="AO73" s="20">
        <v>960</v>
      </c>
      <c r="AP73" s="25">
        <v>31.5068493150685</v>
      </c>
      <c r="AQ73" s="20">
        <v>3020</v>
      </c>
      <c r="AR73" s="25">
        <v>13.811320754717</v>
      </c>
      <c r="AS73" s="20">
        <v>3410</v>
      </c>
      <c r="AT73" s="25">
        <v>11.8688524590164</v>
      </c>
      <c r="AU73" s="20">
        <v>4710</v>
      </c>
      <c r="AV73" s="25">
        <v>11.5165876777251</v>
      </c>
      <c r="AW73" s="20">
        <v>2470</v>
      </c>
      <c r="AX73" s="25">
        <v>8.7665198237885509</v>
      </c>
      <c r="AY73" s="20">
        <v>4940</v>
      </c>
      <c r="AZ73" s="25">
        <v>6.9264069264069299</v>
      </c>
      <c r="BA73" s="20">
        <v>5090</v>
      </c>
      <c r="BB73" s="25">
        <v>1.72</v>
      </c>
      <c r="BC73" s="20">
        <v>5330</v>
      </c>
      <c r="BD73" s="25">
        <v>11.3152400835073</v>
      </c>
      <c r="BE73" s="20">
        <v>9730</v>
      </c>
      <c r="BF73" s="25">
        <v>2.0776495278069298</v>
      </c>
      <c r="BG73" s="20">
        <v>4050</v>
      </c>
      <c r="BH73" s="25">
        <v>16.235632183907999</v>
      </c>
      <c r="BI73" s="20">
        <v>13110</v>
      </c>
      <c r="BJ73" s="25">
        <v>7.5389663658736703</v>
      </c>
      <c r="BK73" s="20">
        <v>11050</v>
      </c>
      <c r="BL73" s="25">
        <v>7.2524271844660202</v>
      </c>
      <c r="BM73" s="20">
        <v>19360</v>
      </c>
      <c r="BN73" s="25">
        <v>10.519406392694099</v>
      </c>
      <c r="BO73" s="20">
        <v>2800</v>
      </c>
      <c r="BP73" s="25">
        <v>10.553359683794501</v>
      </c>
      <c r="BQ73" s="20">
        <v>14870</v>
      </c>
      <c r="BR73" s="25">
        <v>12.8777524677297</v>
      </c>
      <c r="BS73" s="20">
        <v>20120</v>
      </c>
      <c r="BT73" s="25">
        <v>3.99483204134367</v>
      </c>
      <c r="BU73" s="20">
        <v>12290</v>
      </c>
      <c r="BV73" s="25">
        <v>13.235023041474699</v>
      </c>
      <c r="BW73" s="20">
        <v>1800</v>
      </c>
      <c r="BX73" s="25">
        <v>14.1139240506329</v>
      </c>
      <c r="BY73" s="20">
        <v>6700</v>
      </c>
      <c r="BZ73" s="25">
        <v>9.8032786885245908</v>
      </c>
      <c r="CA73" s="20">
        <v>11660</v>
      </c>
      <c r="CB73" s="25">
        <v>10.7407407407407</v>
      </c>
      <c r="CC73" s="20">
        <v>3020</v>
      </c>
      <c r="CD73" s="25">
        <v>5.6643356643356597</v>
      </c>
      <c r="CE73" s="20">
        <v>4210</v>
      </c>
      <c r="CF73" s="25">
        <v>14.0921409214092</v>
      </c>
      <c r="CG73" s="20">
        <v>3870</v>
      </c>
      <c r="CH73" s="25">
        <v>13.4017595307918</v>
      </c>
      <c r="CI73" s="20">
        <v>6440</v>
      </c>
      <c r="CJ73" s="25">
        <v>9.4727891156462594</v>
      </c>
      <c r="CK73" s="20">
        <v>2870</v>
      </c>
      <c r="CL73" s="25">
        <v>11.5175097276265</v>
      </c>
      <c r="CM73" s="20">
        <v>15830</v>
      </c>
      <c r="CN73" s="25">
        <v>7.7739959155888396</v>
      </c>
      <c r="CO73" s="20">
        <v>4820</v>
      </c>
      <c r="CP73" s="25">
        <v>10.3432494279176</v>
      </c>
      <c r="CQ73" s="20">
        <v>2120</v>
      </c>
      <c r="CR73" s="25">
        <v>7.6649746192893398</v>
      </c>
      <c r="CS73" s="20">
        <v>4080</v>
      </c>
      <c r="CT73" s="25">
        <v>8.3776595744680904</v>
      </c>
      <c r="CU73" s="20">
        <v>1170</v>
      </c>
      <c r="CV73" s="25">
        <v>7.8703703703703702</v>
      </c>
      <c r="CW73" s="20">
        <v>4620</v>
      </c>
      <c r="CX73" s="25">
        <v>12.756097560975601</v>
      </c>
      <c r="CY73" s="20">
        <v>4820</v>
      </c>
      <c r="CZ73" s="25">
        <v>10.2745995423341</v>
      </c>
      <c r="DA73" s="20">
        <v>4850</v>
      </c>
      <c r="DB73" s="25">
        <v>6.52747252747253</v>
      </c>
      <c r="DC73" s="20">
        <v>2340</v>
      </c>
      <c r="DD73" s="25">
        <v>11.770334928229699</v>
      </c>
      <c r="DE73" s="20">
        <v>2660</v>
      </c>
      <c r="DF73" s="25">
        <v>8.6122448979591795</v>
      </c>
      <c r="DG73" s="20">
        <v>5760</v>
      </c>
      <c r="DH73" s="25">
        <v>3.5791366906474802</v>
      </c>
      <c r="DI73" s="20">
        <v>1600</v>
      </c>
      <c r="DJ73" s="25">
        <v>15.323741007194201</v>
      </c>
      <c r="DK73" s="20">
        <v>8320</v>
      </c>
      <c r="DL73" s="25">
        <v>6.0841836734693899</v>
      </c>
      <c r="DM73" s="20">
        <v>13470</v>
      </c>
      <c r="DN73" s="25">
        <v>5.7378335949764496</v>
      </c>
      <c r="DO73" s="20">
        <v>3920</v>
      </c>
      <c r="DP73" s="25">
        <v>4.3617021276595702</v>
      </c>
      <c r="DQ73" s="20">
        <v>32490</v>
      </c>
      <c r="DR73" s="25">
        <v>4.1519717858287901</v>
      </c>
      <c r="DS73" s="20">
        <v>7830</v>
      </c>
      <c r="DT73" s="25">
        <v>8.4072022160664801</v>
      </c>
      <c r="DU73" s="20">
        <v>2800</v>
      </c>
      <c r="DV73" s="25">
        <v>4.9063670411985001</v>
      </c>
      <c r="DW73" s="20">
        <v>16400</v>
      </c>
      <c r="DX73" s="25">
        <v>4.4175684277530198</v>
      </c>
      <c r="DY73" s="20">
        <v>6430</v>
      </c>
      <c r="DZ73" s="25">
        <v>13.6395759717314</v>
      </c>
      <c r="EA73" s="20">
        <v>8740</v>
      </c>
      <c r="EB73" s="25">
        <v>7.3710073710073702</v>
      </c>
      <c r="EC73" s="20">
        <v>4240</v>
      </c>
      <c r="ED73" s="25">
        <v>3.97058823529412</v>
      </c>
      <c r="EE73" s="20">
        <v>5520</v>
      </c>
      <c r="EF73" s="25">
        <v>5.5066921606118502</v>
      </c>
      <c r="EG73" s="20">
        <v>10710</v>
      </c>
      <c r="EH73" s="25">
        <v>12.285115303983201</v>
      </c>
      <c r="EI73" s="20">
        <v>5970</v>
      </c>
      <c r="EJ73" s="25">
        <v>9.5963302752293593</v>
      </c>
      <c r="EK73" s="20">
        <v>15920</v>
      </c>
      <c r="EL73" s="25">
        <v>8.8243335611756706</v>
      </c>
      <c r="EM73" s="20">
        <v>3460</v>
      </c>
      <c r="EN73" s="25">
        <v>9.9365079365079403</v>
      </c>
      <c r="EO73" s="20">
        <v>5250</v>
      </c>
      <c r="EP73" s="25">
        <v>12.725321888411999</v>
      </c>
      <c r="EQ73" s="20">
        <v>4800</v>
      </c>
      <c r="ER73" s="25">
        <v>6.8374164810690399</v>
      </c>
      <c r="ES73" s="20">
        <v>3250</v>
      </c>
      <c r="ET73" s="25">
        <v>11.965517241379301</v>
      </c>
      <c r="EU73" s="20">
        <v>5630</v>
      </c>
      <c r="EV73" s="25">
        <v>12.66</v>
      </c>
      <c r="EW73" s="20">
        <v>12680</v>
      </c>
      <c r="EX73" s="25">
        <v>2.93831168831169</v>
      </c>
      <c r="EY73" s="20">
        <v>20380</v>
      </c>
      <c r="EZ73" s="25">
        <v>2.3807132094424901</v>
      </c>
      <c r="FA73" s="20">
        <v>8890</v>
      </c>
      <c r="FB73" s="25">
        <v>8.8127294981640194</v>
      </c>
      <c r="FC73" s="20">
        <v>9080</v>
      </c>
      <c r="FD73" s="25">
        <v>9.3734939759036102</v>
      </c>
      <c r="FE73" s="20">
        <v>4440</v>
      </c>
      <c r="FF73" s="25">
        <v>7.4818401937046</v>
      </c>
      <c r="FG73" s="20">
        <v>9800</v>
      </c>
      <c r="FH73" s="25">
        <v>8.2651933701657505</v>
      </c>
      <c r="FI73" s="20">
        <v>4840</v>
      </c>
      <c r="FJ73" s="25">
        <v>4.9674620390455502</v>
      </c>
      <c r="FK73" s="20">
        <v>3340</v>
      </c>
      <c r="FL73" s="25">
        <v>4.5</v>
      </c>
      <c r="FM73" s="20">
        <v>10070</v>
      </c>
      <c r="FN73" s="25">
        <v>4.8958333333333304</v>
      </c>
      <c r="FO73" s="20">
        <v>6730</v>
      </c>
      <c r="FP73" s="25">
        <v>5.3051643192488296</v>
      </c>
      <c r="FQ73" s="20">
        <v>5880</v>
      </c>
      <c r="FR73" s="25">
        <v>6.9090909090909101</v>
      </c>
      <c r="FS73" s="20">
        <v>3810</v>
      </c>
      <c r="FT73" s="25">
        <v>10.0578034682081</v>
      </c>
      <c r="FU73" s="20">
        <v>4670</v>
      </c>
      <c r="FV73" s="25">
        <v>7.6267281105990801</v>
      </c>
      <c r="FW73" s="20">
        <v>3690</v>
      </c>
      <c r="FX73" s="25">
        <v>6.2824207492795399</v>
      </c>
      <c r="FY73" s="20">
        <v>3320</v>
      </c>
      <c r="FZ73" s="25">
        <v>2.9102167182662502</v>
      </c>
      <c r="GA73" s="20">
        <v>1400</v>
      </c>
      <c r="GB73" s="25">
        <v>14.7540983606557</v>
      </c>
      <c r="GC73" s="20">
        <v>8440</v>
      </c>
      <c r="GD73" s="25">
        <v>13.440860215053799</v>
      </c>
      <c r="GE73" s="20">
        <v>8880</v>
      </c>
      <c r="GF73" s="25">
        <v>1.31278538812785</v>
      </c>
      <c r="GG73" s="20">
        <v>16640</v>
      </c>
      <c r="GH73" s="25">
        <v>9.7889182058047499</v>
      </c>
      <c r="GI73" s="20">
        <v>8430</v>
      </c>
      <c r="GJ73" s="25">
        <v>8.3161953727506397</v>
      </c>
      <c r="GK73" s="20">
        <v>8230</v>
      </c>
      <c r="GL73" s="25">
        <v>15.6320224719101</v>
      </c>
      <c r="GM73" s="20">
        <v>7440</v>
      </c>
      <c r="GN73" s="25">
        <v>3.2038834951456301</v>
      </c>
      <c r="GO73" s="20">
        <v>4540</v>
      </c>
      <c r="GP73" s="25">
        <v>6.0747663551401896</v>
      </c>
      <c r="GQ73" s="20">
        <v>2040</v>
      </c>
      <c r="GR73" s="25">
        <v>9.1443850267379698</v>
      </c>
      <c r="GS73" s="20">
        <v>10900</v>
      </c>
      <c r="GT73" s="25">
        <v>9.6780684104627799</v>
      </c>
      <c r="GU73" s="20">
        <v>40</v>
      </c>
      <c r="GV73" s="25">
        <v>30</v>
      </c>
    </row>
    <row r="74" spans="1:204" ht="15" customHeight="1" x14ac:dyDescent="0.25">
      <c r="A74" s="6">
        <v>45444</v>
      </c>
      <c r="B74" s="26" t="s">
        <v>4</v>
      </c>
      <c r="C74" s="20">
        <v>4160</v>
      </c>
      <c r="D74" s="25">
        <v>7.3901808785529699</v>
      </c>
      <c r="E74" s="20">
        <v>7150</v>
      </c>
      <c r="F74" s="25">
        <v>7.8582202111613899</v>
      </c>
      <c r="G74" s="20">
        <v>3370</v>
      </c>
      <c r="H74" s="25">
        <v>4.2105263157894699</v>
      </c>
      <c r="I74" s="20">
        <v>2260</v>
      </c>
      <c r="J74" s="25">
        <v>8.9371980676328509</v>
      </c>
      <c r="K74" s="20">
        <v>1700</v>
      </c>
      <c r="L74" s="25">
        <v>16.8965517241379</v>
      </c>
      <c r="M74" s="20">
        <v>12640</v>
      </c>
      <c r="N74" s="25">
        <v>9.7395833333333304</v>
      </c>
      <c r="O74" s="20">
        <v>3530</v>
      </c>
      <c r="P74" s="25">
        <v>13.9677419354839</v>
      </c>
      <c r="Q74" s="20">
        <v>3050</v>
      </c>
      <c r="R74" s="25">
        <v>5.4671280276816603</v>
      </c>
      <c r="S74" s="20">
        <v>1700</v>
      </c>
      <c r="T74" s="25">
        <v>4.8148148148148104</v>
      </c>
      <c r="U74" s="20">
        <v>3150</v>
      </c>
      <c r="V74" s="25">
        <v>10.739436619718299</v>
      </c>
      <c r="W74" s="20">
        <v>7960</v>
      </c>
      <c r="X74" s="25">
        <v>8.9466484268125797</v>
      </c>
      <c r="Y74" s="20">
        <v>3610</v>
      </c>
      <c r="Z74" s="25">
        <v>18.360655737704899</v>
      </c>
      <c r="AA74" s="20">
        <v>21390</v>
      </c>
      <c r="AB74" s="25">
        <v>2.9658160808858902</v>
      </c>
      <c r="AC74" s="20">
        <v>6440</v>
      </c>
      <c r="AD74" s="25">
        <v>5.6978653530377699</v>
      </c>
      <c r="AE74" s="20">
        <v>1590</v>
      </c>
      <c r="AF74" s="25">
        <v>9.4482758620689609</v>
      </c>
      <c r="AG74" s="20">
        <v>3690</v>
      </c>
      <c r="AH74" s="25">
        <v>13.9814814814815</v>
      </c>
      <c r="AI74" s="20">
        <v>8650</v>
      </c>
      <c r="AJ74" s="25">
        <v>11.901681759379001</v>
      </c>
      <c r="AK74" s="20">
        <v>4570</v>
      </c>
      <c r="AL74" s="25">
        <v>10.8980582524272</v>
      </c>
      <c r="AM74" s="20">
        <v>2240</v>
      </c>
      <c r="AN74" s="25">
        <v>4.2790697674418601</v>
      </c>
      <c r="AO74" s="20">
        <v>980</v>
      </c>
      <c r="AP74" s="25">
        <v>30.533333333333299</v>
      </c>
      <c r="AQ74" s="20">
        <v>3040</v>
      </c>
      <c r="AR74" s="25">
        <v>13.970037453183499</v>
      </c>
      <c r="AS74" s="20">
        <v>3450</v>
      </c>
      <c r="AT74" s="25">
        <v>11.9480519480519</v>
      </c>
      <c r="AU74" s="20">
        <v>4740</v>
      </c>
      <c r="AV74" s="25">
        <v>11.482352941176501</v>
      </c>
      <c r="AW74" s="20">
        <v>2480</v>
      </c>
      <c r="AX74" s="25">
        <v>8.2969432314410501</v>
      </c>
      <c r="AY74" s="20">
        <v>4930</v>
      </c>
      <c r="AZ74" s="25">
        <v>5.0959488272921103</v>
      </c>
      <c r="BA74" s="20">
        <v>5080</v>
      </c>
      <c r="BB74" s="25">
        <v>1.62</v>
      </c>
      <c r="BC74" s="20">
        <v>5390</v>
      </c>
      <c r="BD74" s="25">
        <v>12.1205821205821</v>
      </c>
      <c r="BE74" s="20">
        <v>9730</v>
      </c>
      <c r="BF74" s="25">
        <v>2.4105263157894701</v>
      </c>
      <c r="BG74" s="20">
        <v>4070</v>
      </c>
      <c r="BH74" s="25">
        <v>15.8974358974359</v>
      </c>
      <c r="BI74" s="20">
        <v>13150</v>
      </c>
      <c r="BJ74" s="25">
        <v>7.5224856909239604</v>
      </c>
      <c r="BK74" s="20">
        <v>11150</v>
      </c>
      <c r="BL74" s="25">
        <v>8.0426356589147296</v>
      </c>
      <c r="BM74" s="20">
        <v>19520</v>
      </c>
      <c r="BN74" s="25">
        <v>10.424208144796401</v>
      </c>
      <c r="BO74" s="20">
        <v>2840</v>
      </c>
      <c r="BP74" s="25">
        <v>11.372549019607799</v>
      </c>
      <c r="BQ74" s="20">
        <v>14980</v>
      </c>
      <c r="BR74" s="25">
        <v>13.2199546485261</v>
      </c>
      <c r="BS74" s="20">
        <v>20110</v>
      </c>
      <c r="BT74" s="25">
        <v>3.8946280991735498</v>
      </c>
      <c r="BU74" s="20">
        <v>12430</v>
      </c>
      <c r="BV74" s="25">
        <v>14.073394495412799</v>
      </c>
      <c r="BW74" s="20">
        <v>1820</v>
      </c>
      <c r="BX74" s="25">
        <v>13.4375</v>
      </c>
      <c r="BY74" s="20">
        <v>6730</v>
      </c>
      <c r="BZ74" s="25">
        <v>9.3983739837398392</v>
      </c>
      <c r="CA74" s="20">
        <v>11830</v>
      </c>
      <c r="CB74" s="25">
        <v>12.0075757575758</v>
      </c>
      <c r="CC74" s="20">
        <v>3040</v>
      </c>
      <c r="CD74" s="25">
        <v>6.1538461538461497</v>
      </c>
      <c r="CE74" s="20">
        <v>4240</v>
      </c>
      <c r="CF74" s="25">
        <v>13.475935828877001</v>
      </c>
      <c r="CG74" s="20">
        <v>3870</v>
      </c>
      <c r="CH74" s="25">
        <v>12.441860465116299</v>
      </c>
      <c r="CI74" s="20">
        <v>6450</v>
      </c>
      <c r="CJ74" s="25">
        <v>8.9189189189189193</v>
      </c>
      <c r="CK74" s="20">
        <v>2910</v>
      </c>
      <c r="CL74" s="25">
        <v>12.6744186046512</v>
      </c>
      <c r="CM74" s="20">
        <v>15910</v>
      </c>
      <c r="CN74" s="25">
        <v>8.0842391304347796</v>
      </c>
      <c r="CO74" s="20">
        <v>4870</v>
      </c>
      <c r="CP74" s="25">
        <v>10.613636363636401</v>
      </c>
      <c r="CQ74" s="20">
        <v>2130</v>
      </c>
      <c r="CR74" s="25">
        <v>7.4747474747474696</v>
      </c>
      <c r="CS74" s="20">
        <v>4090</v>
      </c>
      <c r="CT74" s="25">
        <v>7.9155672823219003</v>
      </c>
      <c r="CU74" s="20">
        <v>1160</v>
      </c>
      <c r="CV74" s="25">
        <v>6.4220183486238502</v>
      </c>
      <c r="CW74" s="20">
        <v>4650</v>
      </c>
      <c r="CX74" s="25">
        <v>12.9611650485437</v>
      </c>
      <c r="CY74" s="20">
        <v>4840</v>
      </c>
      <c r="CZ74" s="25">
        <v>9.7732426303854893</v>
      </c>
      <c r="DA74" s="20">
        <v>4860</v>
      </c>
      <c r="DB74" s="25">
        <v>6.6008771929824599</v>
      </c>
      <c r="DC74" s="20">
        <v>2340</v>
      </c>
      <c r="DD74" s="25">
        <v>11.285714285714301</v>
      </c>
      <c r="DE74" s="20">
        <v>2680</v>
      </c>
      <c r="DF74" s="25">
        <v>8.4615384615384599</v>
      </c>
      <c r="DG74" s="20">
        <v>5760</v>
      </c>
      <c r="DH74" s="25">
        <v>2.83928571428571</v>
      </c>
      <c r="DI74" s="20">
        <v>1630</v>
      </c>
      <c r="DJ74" s="25">
        <v>15.6737588652482</v>
      </c>
      <c r="DK74" s="20">
        <v>8400</v>
      </c>
      <c r="DL74" s="25">
        <v>6.8193384223918603</v>
      </c>
      <c r="DM74" s="20">
        <v>13500</v>
      </c>
      <c r="DN74" s="25">
        <v>5.7008613938919304</v>
      </c>
      <c r="DO74" s="20">
        <v>3930</v>
      </c>
      <c r="DP74" s="25">
        <v>4.1379310344827598</v>
      </c>
      <c r="DQ74" s="20">
        <v>32520</v>
      </c>
      <c r="DR74" s="25">
        <v>3.94055608820709</v>
      </c>
      <c r="DS74" s="20">
        <v>7800</v>
      </c>
      <c r="DT74" s="25">
        <v>7.4517906336088204</v>
      </c>
      <c r="DU74" s="20">
        <v>2810</v>
      </c>
      <c r="DV74" s="25">
        <v>4.07407407407407</v>
      </c>
      <c r="DW74" s="20">
        <v>16430</v>
      </c>
      <c r="DX74" s="25">
        <v>4.5356234096692098</v>
      </c>
      <c r="DY74" s="20">
        <v>6490</v>
      </c>
      <c r="DZ74" s="25">
        <v>13.409090909090899</v>
      </c>
      <c r="EA74" s="20">
        <v>8760</v>
      </c>
      <c r="EB74" s="25">
        <v>6.8048780487804903</v>
      </c>
      <c r="EC74" s="20">
        <v>4240</v>
      </c>
      <c r="ED74" s="25">
        <v>3.1143552311435498</v>
      </c>
      <c r="EE74" s="20">
        <v>5550</v>
      </c>
      <c r="EF74" s="25">
        <v>5.8778625954198498</v>
      </c>
      <c r="EG74" s="20">
        <v>10790</v>
      </c>
      <c r="EH74" s="25">
        <v>12.3541666666667</v>
      </c>
      <c r="EI74" s="20">
        <v>5980</v>
      </c>
      <c r="EJ74" s="25">
        <v>9.1788321167883193</v>
      </c>
      <c r="EK74" s="20">
        <v>15970</v>
      </c>
      <c r="EL74" s="25">
        <v>8.0907244414353396</v>
      </c>
      <c r="EM74" s="20">
        <v>3490</v>
      </c>
      <c r="EN74" s="25">
        <v>10.5063291139241</v>
      </c>
      <c r="EO74" s="20">
        <v>5270</v>
      </c>
      <c r="EP74" s="25">
        <v>12.692307692307701</v>
      </c>
      <c r="EQ74" s="20">
        <v>4810</v>
      </c>
      <c r="ER74" s="25">
        <v>6.9555555555555504</v>
      </c>
      <c r="ES74" s="20">
        <v>3270</v>
      </c>
      <c r="ET74" s="25">
        <v>12.1232876712329</v>
      </c>
      <c r="EU74" s="20">
        <v>5680</v>
      </c>
      <c r="EV74" s="25">
        <v>12.4158415841584</v>
      </c>
      <c r="EW74" s="20">
        <v>12750</v>
      </c>
      <c r="EX74" s="25">
        <v>3.2226720647773299</v>
      </c>
      <c r="EY74" s="20">
        <v>20490</v>
      </c>
      <c r="EZ74" s="25">
        <v>2.9231541938724299</v>
      </c>
      <c r="FA74" s="20">
        <v>9000</v>
      </c>
      <c r="FB74" s="25">
        <v>9.7804878048780495</v>
      </c>
      <c r="FC74" s="20">
        <v>9130</v>
      </c>
      <c r="FD74" s="25">
        <v>9.3532934131736507</v>
      </c>
      <c r="FE74" s="20">
        <v>4450</v>
      </c>
      <c r="FF74" s="25">
        <v>7.1084337349397604</v>
      </c>
      <c r="FG74" s="20">
        <v>9830</v>
      </c>
      <c r="FH74" s="25">
        <v>8.2929515418502202</v>
      </c>
      <c r="FI74" s="20">
        <v>4870</v>
      </c>
      <c r="FJ74" s="25">
        <v>5.1619870410367197</v>
      </c>
      <c r="FK74" s="20">
        <v>3340</v>
      </c>
      <c r="FL74" s="25">
        <v>4.375</v>
      </c>
      <c r="FM74" s="20">
        <v>10110</v>
      </c>
      <c r="FN74" s="25">
        <v>5.0727650727650699</v>
      </c>
      <c r="FO74" s="20">
        <v>6730</v>
      </c>
      <c r="FP74" s="25">
        <v>5.3364632237871703</v>
      </c>
      <c r="FQ74" s="20">
        <v>5920</v>
      </c>
      <c r="FR74" s="25">
        <v>6.8772563176895298</v>
      </c>
      <c r="FS74" s="20">
        <v>3860</v>
      </c>
      <c r="FT74" s="25">
        <v>11.2391930835735</v>
      </c>
      <c r="FU74" s="20">
        <v>4700</v>
      </c>
      <c r="FV74" s="25">
        <v>7.9770114942528698</v>
      </c>
      <c r="FW74" s="20">
        <v>3700</v>
      </c>
      <c r="FX74" s="25">
        <v>6.5994236311239201</v>
      </c>
      <c r="FY74" s="20">
        <v>3320</v>
      </c>
      <c r="FZ74" s="25">
        <v>3.0745341614906798</v>
      </c>
      <c r="GA74" s="20">
        <v>1410</v>
      </c>
      <c r="GB74" s="25">
        <v>14.5528455284553</v>
      </c>
      <c r="GC74" s="20">
        <v>8540</v>
      </c>
      <c r="GD74" s="25">
        <v>13.497340425531901</v>
      </c>
      <c r="GE74" s="20">
        <v>8930</v>
      </c>
      <c r="GF74" s="25">
        <v>2.1853546910755099</v>
      </c>
      <c r="GG74" s="20">
        <v>16780</v>
      </c>
      <c r="GH74" s="25">
        <v>9.9017681728880191</v>
      </c>
      <c r="GI74" s="20">
        <v>8490</v>
      </c>
      <c r="GJ74" s="25">
        <v>8.3652618135376695</v>
      </c>
      <c r="GK74" s="20">
        <v>8280</v>
      </c>
      <c r="GL74" s="25">
        <v>15.495118549511901</v>
      </c>
      <c r="GM74" s="20">
        <v>7460</v>
      </c>
      <c r="GN74" s="25">
        <v>3.7413073713490999</v>
      </c>
      <c r="GO74" s="20">
        <v>4580</v>
      </c>
      <c r="GP74" s="25">
        <v>6.0879629629629601</v>
      </c>
      <c r="GQ74" s="20">
        <v>2050</v>
      </c>
      <c r="GR74" s="25">
        <v>8.4656084656084705</v>
      </c>
      <c r="GS74" s="20">
        <v>10920</v>
      </c>
      <c r="GT74" s="25">
        <v>9.0409590409590397</v>
      </c>
      <c r="GU74" s="20">
        <v>40</v>
      </c>
      <c r="GV74" s="25">
        <v>36.6666666666667</v>
      </c>
    </row>
    <row r="75" spans="1:204" ht="15" customHeight="1" x14ac:dyDescent="0.25">
      <c r="A75" s="6">
        <v>45474</v>
      </c>
      <c r="B75" s="26" t="s">
        <v>4</v>
      </c>
      <c r="C75" s="20">
        <v>4150</v>
      </c>
      <c r="D75" s="25">
        <v>6.9845360824742304</v>
      </c>
      <c r="E75" s="20">
        <v>7160</v>
      </c>
      <c r="F75" s="25">
        <v>7.5939849624060196</v>
      </c>
      <c r="G75" s="20">
        <v>3380</v>
      </c>
      <c r="H75" s="25">
        <v>4.2592592592592604</v>
      </c>
      <c r="I75" s="20">
        <v>2270</v>
      </c>
      <c r="J75" s="25">
        <v>9.5169082125603897</v>
      </c>
      <c r="K75" s="20">
        <v>1700</v>
      </c>
      <c r="L75" s="25">
        <v>14.7297297297297</v>
      </c>
      <c r="M75" s="20">
        <v>12760</v>
      </c>
      <c r="N75" s="25">
        <v>10.4502164502165</v>
      </c>
      <c r="O75" s="20">
        <v>3560</v>
      </c>
      <c r="P75" s="25">
        <v>13.6102236421725</v>
      </c>
      <c r="Q75" s="20">
        <v>3040</v>
      </c>
      <c r="R75" s="25">
        <v>4.8620689655172402</v>
      </c>
      <c r="S75" s="20">
        <v>1700</v>
      </c>
      <c r="T75" s="25">
        <v>5.8385093167701898</v>
      </c>
      <c r="U75" s="20">
        <v>3150</v>
      </c>
      <c r="V75" s="25">
        <v>10.9859154929577</v>
      </c>
      <c r="W75" s="20">
        <v>8000</v>
      </c>
      <c r="X75" s="25">
        <v>9.0723055934515706</v>
      </c>
      <c r="Y75" s="20">
        <v>3680</v>
      </c>
      <c r="Z75" s="25">
        <v>19.350649350649402</v>
      </c>
      <c r="AA75" s="20">
        <v>21440</v>
      </c>
      <c r="AB75" s="25">
        <v>3.3397590361445801</v>
      </c>
      <c r="AC75" s="20">
        <v>6470</v>
      </c>
      <c r="AD75" s="25">
        <v>5.8101472995090004</v>
      </c>
      <c r="AE75" s="20">
        <v>1600</v>
      </c>
      <c r="AF75" s="25">
        <v>9.5205479452054806</v>
      </c>
      <c r="AG75" s="20">
        <v>3710</v>
      </c>
      <c r="AH75" s="25">
        <v>13.109756097561</v>
      </c>
      <c r="AI75" s="20">
        <v>8740</v>
      </c>
      <c r="AJ75" s="25">
        <v>12.339331619537299</v>
      </c>
      <c r="AK75" s="20">
        <v>4600</v>
      </c>
      <c r="AL75" s="25">
        <v>11.699029126213601</v>
      </c>
      <c r="AM75" s="20">
        <v>2240</v>
      </c>
      <c r="AN75" s="25">
        <v>4.5794392523364502</v>
      </c>
      <c r="AO75" s="20">
        <v>990</v>
      </c>
      <c r="AP75" s="25">
        <v>28.831168831168799</v>
      </c>
      <c r="AQ75" s="20">
        <v>3090</v>
      </c>
      <c r="AR75" s="25">
        <v>15.223880597014899</v>
      </c>
      <c r="AS75" s="20">
        <v>3480</v>
      </c>
      <c r="AT75" s="25">
        <v>12.5242718446602</v>
      </c>
      <c r="AU75" s="20">
        <v>4770</v>
      </c>
      <c r="AV75" s="25">
        <v>11.639344262295101</v>
      </c>
      <c r="AW75" s="20">
        <v>2500</v>
      </c>
      <c r="AX75" s="25">
        <v>8.6521739130434803</v>
      </c>
      <c r="AY75" s="20">
        <v>4910</v>
      </c>
      <c r="AZ75" s="25">
        <v>4.3829787234042596</v>
      </c>
      <c r="BA75" s="20">
        <v>5090</v>
      </c>
      <c r="BB75" s="25">
        <v>2.4748490945674</v>
      </c>
      <c r="BC75" s="20">
        <v>5410</v>
      </c>
      <c r="BD75" s="25">
        <v>11.946169772256701</v>
      </c>
      <c r="BE75" s="20">
        <v>9690</v>
      </c>
      <c r="BF75" s="25">
        <v>2.5502645502645498</v>
      </c>
      <c r="BG75" s="20">
        <v>4110</v>
      </c>
      <c r="BH75" s="25">
        <v>16.951566951566999</v>
      </c>
      <c r="BI75" s="20">
        <v>13210</v>
      </c>
      <c r="BJ75" s="25">
        <v>7.7814029363784698</v>
      </c>
      <c r="BK75" s="20">
        <v>11230</v>
      </c>
      <c r="BL75" s="25">
        <v>8.2449373191899706</v>
      </c>
      <c r="BM75" s="20">
        <v>19700</v>
      </c>
      <c r="BN75" s="25">
        <v>11.0084507042254</v>
      </c>
      <c r="BO75" s="20">
        <v>2850</v>
      </c>
      <c r="BP75" s="25">
        <v>11.171875</v>
      </c>
      <c r="BQ75" s="20">
        <v>15150</v>
      </c>
      <c r="BR75" s="25">
        <v>14.693414080242199</v>
      </c>
      <c r="BS75" s="20">
        <v>20100</v>
      </c>
      <c r="BT75" s="25">
        <v>3.9245087900723901</v>
      </c>
      <c r="BU75" s="20">
        <v>12540</v>
      </c>
      <c r="BV75" s="25">
        <v>14.9404216315307</v>
      </c>
      <c r="BW75" s="20">
        <v>1840</v>
      </c>
      <c r="BX75" s="25">
        <v>14.099378881987599</v>
      </c>
      <c r="BY75" s="20">
        <v>6760</v>
      </c>
      <c r="BZ75" s="25">
        <v>9.6753246753246795</v>
      </c>
      <c r="CA75" s="20">
        <v>11960</v>
      </c>
      <c r="CB75" s="25">
        <v>13.1788079470199</v>
      </c>
      <c r="CC75" s="20">
        <v>3040</v>
      </c>
      <c r="CD75" s="25">
        <v>5.81881533101045</v>
      </c>
      <c r="CE75" s="20">
        <v>4280</v>
      </c>
      <c r="CF75" s="25">
        <v>14.106666666666699</v>
      </c>
      <c r="CG75" s="20">
        <v>3910</v>
      </c>
      <c r="CH75" s="25">
        <v>13.2753623188406</v>
      </c>
      <c r="CI75" s="20">
        <v>6460</v>
      </c>
      <c r="CJ75" s="25">
        <v>8.7542087542087508</v>
      </c>
      <c r="CK75" s="20">
        <v>2920</v>
      </c>
      <c r="CL75" s="25">
        <v>12.741312741312701</v>
      </c>
      <c r="CM75" s="20">
        <v>16060</v>
      </c>
      <c r="CN75" s="25">
        <v>8.9823609226594296</v>
      </c>
      <c r="CO75" s="20">
        <v>4890</v>
      </c>
      <c r="CP75" s="25">
        <v>10.9750566893424</v>
      </c>
      <c r="CQ75" s="20">
        <v>2120</v>
      </c>
      <c r="CR75" s="25">
        <v>6.6331658291457298</v>
      </c>
      <c r="CS75" s="20">
        <v>4090</v>
      </c>
      <c r="CT75" s="25">
        <v>7.6842105263157903</v>
      </c>
      <c r="CU75" s="20">
        <v>1160</v>
      </c>
      <c r="CV75" s="25">
        <v>6.78899082568807</v>
      </c>
      <c r="CW75" s="20">
        <v>4690</v>
      </c>
      <c r="CX75" s="25">
        <v>12.541966426858499</v>
      </c>
      <c r="CY75" s="20">
        <v>4830</v>
      </c>
      <c r="CZ75" s="25">
        <v>9.0519187358916504</v>
      </c>
      <c r="DA75" s="20">
        <v>4860</v>
      </c>
      <c r="DB75" s="25">
        <v>6.3894967177242901</v>
      </c>
      <c r="DC75" s="20">
        <v>2350</v>
      </c>
      <c r="DD75" s="25">
        <v>11.374407582938399</v>
      </c>
      <c r="DE75" s="20">
        <v>2690</v>
      </c>
      <c r="DF75" s="25">
        <v>8.3064516129032295</v>
      </c>
      <c r="DG75" s="20">
        <v>5770</v>
      </c>
      <c r="DH75" s="25">
        <v>3.29159212880143</v>
      </c>
      <c r="DI75" s="20">
        <v>1640</v>
      </c>
      <c r="DJ75" s="25">
        <v>15.563380281690099</v>
      </c>
      <c r="DK75" s="20">
        <v>8460</v>
      </c>
      <c r="DL75" s="25">
        <v>7.7452229299363102</v>
      </c>
      <c r="DM75" s="20">
        <v>13520</v>
      </c>
      <c r="DN75" s="25">
        <v>5.9482758620689697</v>
      </c>
      <c r="DO75" s="20">
        <v>3940</v>
      </c>
      <c r="DP75" s="25">
        <v>4.1005291005290996</v>
      </c>
      <c r="DQ75" s="20">
        <v>32510</v>
      </c>
      <c r="DR75" s="25">
        <v>4.0524967989756702</v>
      </c>
      <c r="DS75" s="20">
        <v>7790</v>
      </c>
      <c r="DT75" s="25">
        <v>7.25895316804408</v>
      </c>
      <c r="DU75" s="20">
        <v>2800</v>
      </c>
      <c r="DV75" s="25">
        <v>3.81481481481481</v>
      </c>
      <c r="DW75" s="20">
        <v>16440</v>
      </c>
      <c r="DX75" s="25">
        <v>4.56106870229008</v>
      </c>
      <c r="DY75" s="20">
        <v>6540</v>
      </c>
      <c r="DZ75" s="25">
        <v>13.5069444444444</v>
      </c>
      <c r="EA75" s="20">
        <v>8840</v>
      </c>
      <c r="EB75" s="25">
        <v>7.9609279609279602</v>
      </c>
      <c r="EC75" s="20">
        <v>4230</v>
      </c>
      <c r="ED75" s="25">
        <v>2.76699029126214</v>
      </c>
      <c r="EE75" s="20">
        <v>5550</v>
      </c>
      <c r="EF75" s="25">
        <v>5.5323193916349798</v>
      </c>
      <c r="EG75" s="20">
        <v>10890</v>
      </c>
      <c r="EH75" s="25">
        <v>12.6370217166494</v>
      </c>
      <c r="EI75" s="20">
        <v>6050</v>
      </c>
      <c r="EJ75" s="25">
        <v>10.639853747714801</v>
      </c>
      <c r="EK75" s="20">
        <v>16050</v>
      </c>
      <c r="EL75" s="25">
        <v>8.4594594594594597</v>
      </c>
      <c r="EM75" s="20">
        <v>3500</v>
      </c>
      <c r="EN75" s="25">
        <v>10.7911392405063</v>
      </c>
      <c r="EO75" s="20">
        <v>5310</v>
      </c>
      <c r="EP75" s="25">
        <v>12.6326963906582</v>
      </c>
      <c r="EQ75" s="20">
        <v>4840</v>
      </c>
      <c r="ER75" s="25">
        <v>7.4888888888888898</v>
      </c>
      <c r="ES75" s="20">
        <v>3290</v>
      </c>
      <c r="ET75" s="25">
        <v>11.7687074829932</v>
      </c>
      <c r="EU75" s="20">
        <v>5710</v>
      </c>
      <c r="EV75" s="25">
        <v>12.480314960629901</v>
      </c>
      <c r="EW75" s="20">
        <v>12790</v>
      </c>
      <c r="EX75" s="25">
        <v>3.7631792376317899</v>
      </c>
      <c r="EY75" s="20">
        <v>20610</v>
      </c>
      <c r="EZ75" s="25">
        <v>3.6670020120724298</v>
      </c>
      <c r="FA75" s="20">
        <v>9070</v>
      </c>
      <c r="FB75" s="25">
        <v>11.028151774785799</v>
      </c>
      <c r="FC75" s="20">
        <v>9170</v>
      </c>
      <c r="FD75" s="25">
        <v>10.3850782190132</v>
      </c>
      <c r="FE75" s="20">
        <v>4470</v>
      </c>
      <c r="FF75" s="25">
        <v>7.1702637889688301</v>
      </c>
      <c r="FG75" s="20">
        <v>9870</v>
      </c>
      <c r="FH75" s="25">
        <v>8.1051478641840102</v>
      </c>
      <c r="FI75" s="20">
        <v>4860</v>
      </c>
      <c r="FJ75" s="25">
        <v>4.9460043196544303</v>
      </c>
      <c r="FK75" s="20">
        <v>3350</v>
      </c>
      <c r="FL75" s="25">
        <v>4.4548286604361396</v>
      </c>
      <c r="FM75" s="20">
        <v>10100</v>
      </c>
      <c r="FN75" s="25">
        <v>4.8701973001038397</v>
      </c>
      <c r="FO75" s="20">
        <v>6750</v>
      </c>
      <c r="FP75" s="25">
        <v>5.6338028169014098</v>
      </c>
      <c r="FQ75" s="20">
        <v>5940</v>
      </c>
      <c r="FR75" s="25">
        <v>6.9909909909909898</v>
      </c>
      <c r="FS75" s="20">
        <v>3920</v>
      </c>
      <c r="FT75" s="25">
        <v>12.997118155619599</v>
      </c>
      <c r="FU75" s="20">
        <v>4710</v>
      </c>
      <c r="FV75" s="25">
        <v>8.0963302752293593</v>
      </c>
      <c r="FW75" s="20">
        <v>3720</v>
      </c>
      <c r="FX75" s="25">
        <v>7.4855491329479804</v>
      </c>
      <c r="FY75" s="20">
        <v>3310</v>
      </c>
      <c r="FZ75" s="25">
        <v>3.34375</v>
      </c>
      <c r="GA75" s="20">
        <v>1420</v>
      </c>
      <c r="GB75" s="25">
        <v>14.1129032258065</v>
      </c>
      <c r="GC75" s="20">
        <v>8610</v>
      </c>
      <c r="GD75" s="25">
        <v>14.9666221628838</v>
      </c>
      <c r="GE75" s="20">
        <v>8960</v>
      </c>
      <c r="GF75" s="25">
        <v>2.90470723306544</v>
      </c>
      <c r="GG75" s="20">
        <v>16850</v>
      </c>
      <c r="GH75" s="25">
        <v>9.7265625</v>
      </c>
      <c r="GI75" s="20">
        <v>8510</v>
      </c>
      <c r="GJ75" s="25">
        <v>8.6334610472541495</v>
      </c>
      <c r="GK75" s="20">
        <v>8340</v>
      </c>
      <c r="GL75" s="25">
        <v>15.7777777777778</v>
      </c>
      <c r="GM75" s="20">
        <v>7470</v>
      </c>
      <c r="GN75" s="25">
        <v>4.0807799442896897</v>
      </c>
      <c r="GO75" s="20">
        <v>4610</v>
      </c>
      <c r="GP75" s="25">
        <v>6.1290322580645196</v>
      </c>
      <c r="GQ75" s="20">
        <v>2040</v>
      </c>
      <c r="GR75" s="25">
        <v>8.2446808510638299</v>
      </c>
      <c r="GS75" s="20">
        <v>10930</v>
      </c>
      <c r="GT75" s="25">
        <v>8.9830508474576298</v>
      </c>
      <c r="GU75" s="20">
        <v>40</v>
      </c>
      <c r="GV75" s="25">
        <v>40</v>
      </c>
    </row>
    <row r="76" spans="1:204" ht="15" customHeight="1" x14ac:dyDescent="0.25">
      <c r="A76" s="6">
        <v>45505</v>
      </c>
      <c r="B76" s="26" t="s">
        <v>4</v>
      </c>
      <c r="C76" s="20">
        <v>4160</v>
      </c>
      <c r="D76" s="25">
        <v>6.8123393316195404</v>
      </c>
      <c r="E76" s="20">
        <v>7180</v>
      </c>
      <c r="F76" s="25">
        <v>7.3692077727952201</v>
      </c>
      <c r="G76" s="20">
        <v>3370</v>
      </c>
      <c r="H76" s="25">
        <v>3.7230769230769201</v>
      </c>
      <c r="I76" s="20">
        <v>2270</v>
      </c>
      <c r="J76" s="25">
        <v>8.7081339712918702</v>
      </c>
      <c r="K76" s="20">
        <v>1730</v>
      </c>
      <c r="L76" s="25">
        <v>15.0666666666667</v>
      </c>
      <c r="M76" s="20">
        <v>12860</v>
      </c>
      <c r="N76" s="25">
        <v>11.1322385479689</v>
      </c>
      <c r="O76" s="20">
        <v>3590</v>
      </c>
      <c r="P76" s="25">
        <v>13.7341772151899</v>
      </c>
      <c r="Q76" s="20">
        <v>3050</v>
      </c>
      <c r="R76" s="25">
        <v>4.4520547945205502</v>
      </c>
      <c r="S76" s="20">
        <v>1700</v>
      </c>
      <c r="T76" s="25">
        <v>5.12345679012346</v>
      </c>
      <c r="U76" s="20">
        <v>3170</v>
      </c>
      <c r="V76" s="25">
        <v>11.3684210526316</v>
      </c>
      <c r="W76" s="20">
        <v>8050</v>
      </c>
      <c r="X76" s="25">
        <v>8.9039242219215193</v>
      </c>
      <c r="Y76" s="20">
        <v>3730</v>
      </c>
      <c r="Z76" s="25">
        <v>20.550161812297699</v>
      </c>
      <c r="AA76" s="20">
        <v>21460</v>
      </c>
      <c r="AB76" s="25">
        <v>3.2275132275132301</v>
      </c>
      <c r="AC76" s="20">
        <v>6510</v>
      </c>
      <c r="AD76" s="25">
        <v>6.4052287581699296</v>
      </c>
      <c r="AE76" s="20">
        <v>1620</v>
      </c>
      <c r="AF76" s="25">
        <v>10.1360544217687</v>
      </c>
      <c r="AG76" s="20">
        <v>3740</v>
      </c>
      <c r="AH76" s="25">
        <v>12.990936555891199</v>
      </c>
      <c r="AI76" s="20">
        <v>8830</v>
      </c>
      <c r="AJ76" s="25">
        <v>13.1666666666667</v>
      </c>
      <c r="AK76" s="20">
        <v>4630</v>
      </c>
      <c r="AL76" s="25">
        <v>12.130750605326901</v>
      </c>
      <c r="AM76" s="20">
        <v>2260</v>
      </c>
      <c r="AN76" s="25">
        <v>6.1032863849765304</v>
      </c>
      <c r="AO76" s="20">
        <v>1020</v>
      </c>
      <c r="AP76" s="25">
        <v>28.734177215189899</v>
      </c>
      <c r="AQ76" s="20">
        <v>3110</v>
      </c>
      <c r="AR76" s="25">
        <v>14.448529411764699</v>
      </c>
      <c r="AS76" s="20">
        <v>3510</v>
      </c>
      <c r="AT76" s="25">
        <v>12.371794871794901</v>
      </c>
      <c r="AU76" s="20">
        <v>4820</v>
      </c>
      <c r="AV76" s="25">
        <v>12.023255813953501</v>
      </c>
      <c r="AW76" s="20">
        <v>2540</v>
      </c>
      <c r="AX76" s="25">
        <v>8.8412017167381993</v>
      </c>
      <c r="AY76" s="20">
        <v>4930</v>
      </c>
      <c r="AZ76" s="25">
        <v>4.4915254237288096</v>
      </c>
      <c r="BA76" s="20">
        <v>5100</v>
      </c>
      <c r="BB76" s="25">
        <v>2.8629032258064502</v>
      </c>
      <c r="BC76" s="20">
        <v>5470</v>
      </c>
      <c r="BD76" s="25">
        <v>12.592592592592601</v>
      </c>
      <c r="BE76" s="20">
        <v>9700</v>
      </c>
      <c r="BF76" s="25">
        <v>2.9723991507431</v>
      </c>
      <c r="BG76" s="20">
        <v>4130</v>
      </c>
      <c r="BH76" s="25">
        <v>15.8988764044944</v>
      </c>
      <c r="BI76" s="20">
        <v>13270</v>
      </c>
      <c r="BJ76" s="25">
        <v>7.5912408759124101</v>
      </c>
      <c r="BK76" s="20">
        <v>11320</v>
      </c>
      <c r="BL76" s="25">
        <v>8.7800192122958691</v>
      </c>
      <c r="BM76" s="20">
        <v>19910</v>
      </c>
      <c r="BN76" s="25">
        <v>11.7115600448934</v>
      </c>
      <c r="BO76" s="20">
        <v>2870</v>
      </c>
      <c r="BP76" s="25">
        <v>11.7898832684825</v>
      </c>
      <c r="BQ76" s="20">
        <v>15330</v>
      </c>
      <c r="BR76" s="25">
        <v>15.5731523378582</v>
      </c>
      <c r="BS76" s="20">
        <v>20140</v>
      </c>
      <c r="BT76" s="25">
        <v>3.5218508997429301</v>
      </c>
      <c r="BU76" s="20">
        <v>12700</v>
      </c>
      <c r="BV76" s="25">
        <v>15.9032846715328</v>
      </c>
      <c r="BW76" s="20">
        <v>1850</v>
      </c>
      <c r="BX76" s="25">
        <v>13.312883435582799</v>
      </c>
      <c r="BY76" s="20">
        <v>6800</v>
      </c>
      <c r="BZ76" s="25">
        <v>10.3733766233766</v>
      </c>
      <c r="CA76" s="20">
        <v>12100</v>
      </c>
      <c r="CB76" s="25">
        <v>13.857008466604</v>
      </c>
      <c r="CC76" s="20">
        <v>3040</v>
      </c>
      <c r="CD76" s="25">
        <v>5.2595155709342603</v>
      </c>
      <c r="CE76" s="20">
        <v>4330</v>
      </c>
      <c r="CF76" s="25">
        <v>14.960212201591499</v>
      </c>
      <c r="CG76" s="20">
        <v>3950</v>
      </c>
      <c r="CH76" s="25">
        <v>13.1232091690544</v>
      </c>
      <c r="CI76" s="20">
        <v>6480</v>
      </c>
      <c r="CJ76" s="25">
        <v>8.06666666666667</v>
      </c>
      <c r="CK76" s="20">
        <v>2940</v>
      </c>
      <c r="CL76" s="25">
        <v>12.961538461538501</v>
      </c>
      <c r="CM76" s="20">
        <v>16180</v>
      </c>
      <c r="CN76" s="25">
        <v>9.23024983119514</v>
      </c>
      <c r="CO76" s="20">
        <v>4930</v>
      </c>
      <c r="CP76" s="25">
        <v>11.036036036036</v>
      </c>
      <c r="CQ76" s="20">
        <v>2150</v>
      </c>
      <c r="CR76" s="25">
        <v>6.6336633663366298</v>
      </c>
      <c r="CS76" s="20">
        <v>4110</v>
      </c>
      <c r="CT76" s="25">
        <v>7.5654450261780104</v>
      </c>
      <c r="CU76" s="20">
        <v>1170</v>
      </c>
      <c r="CV76" s="25">
        <v>5.9090909090909101</v>
      </c>
      <c r="CW76" s="20">
        <v>4740</v>
      </c>
      <c r="CX76" s="25">
        <v>13.078758949880701</v>
      </c>
      <c r="CY76" s="20">
        <v>4850</v>
      </c>
      <c r="CZ76" s="25">
        <v>8.7892376681614408</v>
      </c>
      <c r="DA76" s="20">
        <v>4850</v>
      </c>
      <c r="DB76" s="25">
        <v>5.1409978308025996</v>
      </c>
      <c r="DC76" s="20">
        <v>2370</v>
      </c>
      <c r="DD76" s="25">
        <v>12.085308056872</v>
      </c>
      <c r="DE76" s="20">
        <v>2700</v>
      </c>
      <c r="DF76" s="25">
        <v>6.6007905138339904</v>
      </c>
      <c r="DG76" s="20">
        <v>5790</v>
      </c>
      <c r="DH76" s="25">
        <v>3.7992831541218601</v>
      </c>
      <c r="DI76" s="20">
        <v>1650</v>
      </c>
      <c r="DJ76" s="25">
        <v>15.5244755244755</v>
      </c>
      <c r="DK76" s="20">
        <v>8500</v>
      </c>
      <c r="DL76" s="25">
        <v>8.2929936305732497</v>
      </c>
      <c r="DM76" s="20">
        <v>13590</v>
      </c>
      <c r="DN76" s="25">
        <v>6.0967993754879002</v>
      </c>
      <c r="DO76" s="20">
        <v>3940</v>
      </c>
      <c r="DP76" s="25">
        <v>4.0633245382585796</v>
      </c>
      <c r="DQ76" s="20">
        <v>32540</v>
      </c>
      <c r="DR76" s="25">
        <v>3.9520766773162901</v>
      </c>
      <c r="DS76" s="20">
        <v>7820</v>
      </c>
      <c r="DT76" s="25">
        <v>7.2153635116598096</v>
      </c>
      <c r="DU76" s="20">
        <v>2820</v>
      </c>
      <c r="DV76" s="25">
        <v>4.2962962962963003</v>
      </c>
      <c r="DW76" s="20">
        <v>16420</v>
      </c>
      <c r="DX76" s="25">
        <v>4.1814720812182697</v>
      </c>
      <c r="DY76" s="20">
        <v>6580</v>
      </c>
      <c r="DZ76" s="25">
        <v>12.6541095890411</v>
      </c>
      <c r="EA76" s="20">
        <v>8910</v>
      </c>
      <c r="EB76" s="25">
        <v>8.4652862362971995</v>
      </c>
      <c r="EC76" s="20">
        <v>4220</v>
      </c>
      <c r="ED76" s="25">
        <v>1.6626506024096399</v>
      </c>
      <c r="EE76" s="20">
        <v>5620</v>
      </c>
      <c r="EF76" s="25">
        <v>6.56546489563567</v>
      </c>
      <c r="EG76" s="20">
        <v>10980</v>
      </c>
      <c r="EH76" s="25">
        <v>12.7515400410678</v>
      </c>
      <c r="EI76" s="20">
        <v>6050</v>
      </c>
      <c r="EJ76" s="25">
        <v>9.6739130434782599</v>
      </c>
      <c r="EK76" s="20">
        <v>16160</v>
      </c>
      <c r="EL76" s="25">
        <v>8.94807821982468</v>
      </c>
      <c r="EM76" s="20">
        <v>3530</v>
      </c>
      <c r="EN76" s="25">
        <v>11.7405063291139</v>
      </c>
      <c r="EO76" s="20">
        <v>5330</v>
      </c>
      <c r="EP76" s="25">
        <v>11.911764705882399</v>
      </c>
      <c r="EQ76" s="20">
        <v>4860</v>
      </c>
      <c r="ER76" s="25">
        <v>7.6718403547671796</v>
      </c>
      <c r="ES76" s="20">
        <v>3310</v>
      </c>
      <c r="ET76" s="25">
        <v>11.5151515151515</v>
      </c>
      <c r="EU76" s="20">
        <v>5770</v>
      </c>
      <c r="EV76" s="25">
        <v>12.514619883040901</v>
      </c>
      <c r="EW76" s="20">
        <v>12810</v>
      </c>
      <c r="EX76" s="25">
        <v>3.63268608414239</v>
      </c>
      <c r="EY76" s="20">
        <v>20700</v>
      </c>
      <c r="EZ76" s="25">
        <v>3.8314944834503502</v>
      </c>
      <c r="FA76" s="20">
        <v>9170</v>
      </c>
      <c r="FB76" s="25">
        <v>12.6781326781327</v>
      </c>
      <c r="FC76" s="20">
        <v>9240</v>
      </c>
      <c r="FD76" s="25">
        <v>10.5143540669856</v>
      </c>
      <c r="FE76" s="20">
        <v>4500</v>
      </c>
      <c r="FF76" s="25">
        <v>7.39856801909308</v>
      </c>
      <c r="FG76" s="20">
        <v>9910</v>
      </c>
      <c r="FH76" s="25">
        <v>7.8237214363438499</v>
      </c>
      <c r="FI76" s="20">
        <v>4920</v>
      </c>
      <c r="FJ76" s="25">
        <v>5.9482758620689697</v>
      </c>
      <c r="FK76" s="20">
        <v>3370</v>
      </c>
      <c r="FL76" s="25">
        <v>4.50310559006211</v>
      </c>
      <c r="FM76" s="20">
        <v>10100</v>
      </c>
      <c r="FN76" s="25">
        <v>4.5859213250517596</v>
      </c>
      <c r="FO76" s="20">
        <v>6790</v>
      </c>
      <c r="FP76" s="25">
        <v>5.8255451713395603</v>
      </c>
      <c r="FQ76" s="20">
        <v>5940</v>
      </c>
      <c r="FR76" s="25">
        <v>6.8705035971223003</v>
      </c>
      <c r="FS76" s="20">
        <v>3970</v>
      </c>
      <c r="FT76" s="25">
        <v>13.2193732193732</v>
      </c>
      <c r="FU76" s="20">
        <v>4760</v>
      </c>
      <c r="FV76" s="25">
        <v>8.7214611872146097</v>
      </c>
      <c r="FW76" s="20">
        <v>3740</v>
      </c>
      <c r="FX76" s="25">
        <v>7.7233429394812703</v>
      </c>
      <c r="FY76" s="20">
        <v>3320</v>
      </c>
      <c r="FZ76" s="25">
        <v>3.1987577639751601</v>
      </c>
      <c r="GA76" s="20">
        <v>1420</v>
      </c>
      <c r="GB76" s="25">
        <v>13.36</v>
      </c>
      <c r="GC76" s="20">
        <v>8670</v>
      </c>
      <c r="GD76" s="25">
        <v>14.874172185430499</v>
      </c>
      <c r="GE76" s="20">
        <v>9020</v>
      </c>
      <c r="GF76" s="25">
        <v>3.7126436781609198</v>
      </c>
      <c r="GG76" s="20">
        <v>16950</v>
      </c>
      <c r="GH76" s="25">
        <v>9.8444588464031106</v>
      </c>
      <c r="GI76" s="20">
        <v>8550</v>
      </c>
      <c r="GJ76" s="25">
        <v>8.4644670050761395</v>
      </c>
      <c r="GK76" s="20">
        <v>8390</v>
      </c>
      <c r="GL76" s="25">
        <v>14.250681198910099</v>
      </c>
      <c r="GM76" s="20">
        <v>7530</v>
      </c>
      <c r="GN76" s="25">
        <v>4.8050139275766002</v>
      </c>
      <c r="GO76" s="20">
        <v>4640</v>
      </c>
      <c r="GP76" s="25">
        <v>6.6206896551724101</v>
      </c>
      <c r="GQ76" s="20">
        <v>2050</v>
      </c>
      <c r="GR76" s="25">
        <v>7.8947368421052602</v>
      </c>
      <c r="GS76" s="20">
        <v>10960</v>
      </c>
      <c r="GT76" s="25">
        <v>8.8778550148957294</v>
      </c>
      <c r="GU76" s="20">
        <v>40</v>
      </c>
      <c r="GV76" s="25">
        <v>40</v>
      </c>
    </row>
    <row r="77" spans="1:204" ht="15" customHeight="1" x14ac:dyDescent="0.25">
      <c r="A77" s="6">
        <v>45536</v>
      </c>
      <c r="B77" s="26" t="s">
        <v>4</v>
      </c>
      <c r="C77" s="20">
        <v>4160</v>
      </c>
      <c r="D77" s="25">
        <v>6.4450127877237904</v>
      </c>
      <c r="E77" s="20">
        <v>7190</v>
      </c>
      <c r="F77" s="25">
        <v>7.1684053651266799</v>
      </c>
      <c r="G77" s="20">
        <v>3360</v>
      </c>
      <c r="H77" s="25">
        <v>3.5802469135802499</v>
      </c>
      <c r="I77" s="20">
        <v>2290</v>
      </c>
      <c r="J77" s="25">
        <v>9.0476190476190492</v>
      </c>
      <c r="K77" s="20">
        <v>1740</v>
      </c>
      <c r="L77" s="25">
        <v>15.4304635761589</v>
      </c>
      <c r="M77" s="20">
        <v>12930</v>
      </c>
      <c r="N77" s="25">
        <v>11.065292096219901</v>
      </c>
      <c r="O77" s="20">
        <v>3620</v>
      </c>
      <c r="P77" s="25">
        <v>13.416927899686501</v>
      </c>
      <c r="Q77" s="20">
        <v>3030</v>
      </c>
      <c r="R77" s="25">
        <v>3.8013698630136998</v>
      </c>
      <c r="S77" s="20">
        <v>1710</v>
      </c>
      <c r="T77" s="25">
        <v>5.3086419753086398</v>
      </c>
      <c r="U77" s="20">
        <v>3210</v>
      </c>
      <c r="V77" s="25">
        <v>12.2727272727273</v>
      </c>
      <c r="W77" s="20">
        <v>8090</v>
      </c>
      <c r="X77" s="25">
        <v>9.1497975708502004</v>
      </c>
      <c r="Y77" s="20">
        <v>3770</v>
      </c>
      <c r="Z77" s="25">
        <v>21.3183279742765</v>
      </c>
      <c r="AA77" s="20">
        <v>21480</v>
      </c>
      <c r="AB77" s="25">
        <v>3.2451923076923102</v>
      </c>
      <c r="AC77" s="20">
        <v>6570</v>
      </c>
      <c r="AD77" s="25">
        <v>7.5450081833060496</v>
      </c>
      <c r="AE77" s="20">
        <v>1640</v>
      </c>
      <c r="AF77" s="25">
        <v>9.7315436241610698</v>
      </c>
      <c r="AG77" s="20">
        <v>3760</v>
      </c>
      <c r="AH77" s="25">
        <v>12.5449101796407</v>
      </c>
      <c r="AI77" s="20">
        <v>8860</v>
      </c>
      <c r="AJ77" s="25">
        <v>13.1289910600255</v>
      </c>
      <c r="AK77" s="20">
        <v>4660</v>
      </c>
      <c r="AL77" s="25">
        <v>12.8571428571429</v>
      </c>
      <c r="AM77" s="20">
        <v>2270</v>
      </c>
      <c r="AN77" s="25">
        <v>7.0754716981132102</v>
      </c>
      <c r="AO77" s="20">
        <v>1030</v>
      </c>
      <c r="AP77" s="25">
        <v>28.75</v>
      </c>
      <c r="AQ77" s="20">
        <v>3130</v>
      </c>
      <c r="AR77" s="25">
        <v>15.036764705882399</v>
      </c>
      <c r="AS77" s="20">
        <v>3520</v>
      </c>
      <c r="AT77" s="25">
        <v>13.2475884244373</v>
      </c>
      <c r="AU77" s="20">
        <v>4840</v>
      </c>
      <c r="AV77" s="25">
        <v>12.1064814814815</v>
      </c>
      <c r="AW77" s="20">
        <v>2550</v>
      </c>
      <c r="AX77" s="25">
        <v>9.5278969957081507</v>
      </c>
      <c r="AY77" s="20">
        <v>4940</v>
      </c>
      <c r="AZ77" s="25">
        <v>4.7457627118644101</v>
      </c>
      <c r="BA77" s="20">
        <v>5100</v>
      </c>
      <c r="BB77" s="25">
        <v>2.65593561368209</v>
      </c>
      <c r="BC77" s="20">
        <v>5500</v>
      </c>
      <c r="BD77" s="25">
        <v>12.265306122448999</v>
      </c>
      <c r="BE77" s="20">
        <v>9710</v>
      </c>
      <c r="BF77" s="25">
        <v>3.1880977683315601</v>
      </c>
      <c r="BG77" s="20">
        <v>4140</v>
      </c>
      <c r="BH77" s="25">
        <v>15.0833333333333</v>
      </c>
      <c r="BI77" s="20">
        <v>13290</v>
      </c>
      <c r="BJ77" s="25">
        <v>7.6985413290113396</v>
      </c>
      <c r="BK77" s="20">
        <v>11360</v>
      </c>
      <c r="BL77" s="25">
        <v>8.9827255278310894</v>
      </c>
      <c r="BM77" s="20">
        <v>20060</v>
      </c>
      <c r="BN77" s="25">
        <v>11.714922048997799</v>
      </c>
      <c r="BO77" s="20">
        <v>2890</v>
      </c>
      <c r="BP77" s="25">
        <v>11.038461538461499</v>
      </c>
      <c r="BQ77" s="20">
        <v>15400</v>
      </c>
      <c r="BR77" s="25">
        <v>15.472263868065999</v>
      </c>
      <c r="BS77" s="20">
        <v>20140</v>
      </c>
      <c r="BT77" s="25">
        <v>2.9703476482617601</v>
      </c>
      <c r="BU77" s="20">
        <v>12840</v>
      </c>
      <c r="BV77" s="25">
        <v>16.075949367088601</v>
      </c>
      <c r="BW77" s="20">
        <v>1860</v>
      </c>
      <c r="BX77" s="25">
        <v>13.2317073170732</v>
      </c>
      <c r="BY77" s="20">
        <v>6820</v>
      </c>
      <c r="BZ77" s="25">
        <v>10.210016155088899</v>
      </c>
      <c r="CA77" s="20">
        <v>12220</v>
      </c>
      <c r="CB77" s="25">
        <v>13.8676607642125</v>
      </c>
      <c r="CC77" s="20">
        <v>3050</v>
      </c>
      <c r="CD77" s="25">
        <v>5.7986111111111098</v>
      </c>
      <c r="CE77" s="20">
        <v>4330</v>
      </c>
      <c r="CF77" s="25">
        <v>13.6482939632546</v>
      </c>
      <c r="CG77" s="20">
        <v>3990</v>
      </c>
      <c r="CH77" s="25">
        <v>12.7401129943503</v>
      </c>
      <c r="CI77" s="20">
        <v>6480</v>
      </c>
      <c r="CJ77" s="25">
        <v>7.1404958677685997</v>
      </c>
      <c r="CK77" s="20">
        <v>2960</v>
      </c>
      <c r="CL77" s="25">
        <v>12.395437262357399</v>
      </c>
      <c r="CM77" s="20">
        <v>16230</v>
      </c>
      <c r="CN77" s="25">
        <v>9.2996632996632993</v>
      </c>
      <c r="CO77" s="20">
        <v>4950</v>
      </c>
      <c r="CP77" s="25">
        <v>11.2134831460674</v>
      </c>
      <c r="CQ77" s="20">
        <v>2160</v>
      </c>
      <c r="CR77" s="25">
        <v>6.7821782178217802</v>
      </c>
      <c r="CS77" s="20">
        <v>4140</v>
      </c>
      <c r="CT77" s="25">
        <v>7.7864583333333304</v>
      </c>
      <c r="CU77" s="20">
        <v>1180</v>
      </c>
      <c r="CV77" s="25">
        <v>7.1818181818181799</v>
      </c>
      <c r="CW77" s="20">
        <v>4770</v>
      </c>
      <c r="CX77" s="25">
        <v>12.742316784870001</v>
      </c>
      <c r="CY77" s="20">
        <v>4850</v>
      </c>
      <c r="CZ77" s="25">
        <v>8.1069042316258404</v>
      </c>
      <c r="DA77" s="20">
        <v>4860</v>
      </c>
      <c r="DB77" s="25">
        <v>5.4663774403470704</v>
      </c>
      <c r="DC77" s="20">
        <v>2360</v>
      </c>
      <c r="DD77" s="25">
        <v>10.046728971962599</v>
      </c>
      <c r="DE77" s="20">
        <v>2690</v>
      </c>
      <c r="DF77" s="25">
        <v>6.0629921259842501</v>
      </c>
      <c r="DG77" s="20">
        <v>5810</v>
      </c>
      <c r="DH77" s="25">
        <v>4.0322580645161299</v>
      </c>
      <c r="DI77" s="20">
        <v>1660</v>
      </c>
      <c r="DJ77" s="25">
        <v>14.551724137931</v>
      </c>
      <c r="DK77" s="20">
        <v>8560</v>
      </c>
      <c r="DL77" s="25">
        <v>8.6802030456852801</v>
      </c>
      <c r="DM77" s="20">
        <v>13620</v>
      </c>
      <c r="DN77" s="25">
        <v>6.0155642023346303</v>
      </c>
      <c r="DO77" s="20">
        <v>3950</v>
      </c>
      <c r="DP77" s="25">
        <v>4.4444444444444402</v>
      </c>
      <c r="DQ77" s="20">
        <v>32490</v>
      </c>
      <c r="DR77" s="25">
        <v>3.7527946343021399</v>
      </c>
      <c r="DS77" s="20">
        <v>7800</v>
      </c>
      <c r="DT77" s="25">
        <v>6.19891008174387</v>
      </c>
      <c r="DU77" s="20">
        <v>2810</v>
      </c>
      <c r="DV77" s="25">
        <v>4.5353159851301097</v>
      </c>
      <c r="DW77" s="20">
        <v>16470</v>
      </c>
      <c r="DX77" s="25">
        <v>4.3001899936668799</v>
      </c>
      <c r="DY77" s="20">
        <v>6610</v>
      </c>
      <c r="DZ77" s="25">
        <v>12.1731748726655</v>
      </c>
      <c r="EA77" s="20">
        <v>8960</v>
      </c>
      <c r="EB77" s="25">
        <v>9.2804878048780495</v>
      </c>
      <c r="EC77" s="20">
        <v>4220</v>
      </c>
      <c r="ED77" s="25">
        <v>1.98067632850242</v>
      </c>
      <c r="EE77" s="20">
        <v>5640</v>
      </c>
      <c r="EF77" s="25">
        <v>6.5406427221171999</v>
      </c>
      <c r="EG77" s="20">
        <v>11040</v>
      </c>
      <c r="EH77" s="25">
        <v>12.299084435401801</v>
      </c>
      <c r="EI77" s="20">
        <v>6080</v>
      </c>
      <c r="EJ77" s="25">
        <v>9.7653429602888107</v>
      </c>
      <c r="EK77" s="20">
        <v>16220</v>
      </c>
      <c r="EL77" s="25">
        <v>8.9523169912693099</v>
      </c>
      <c r="EM77" s="20">
        <v>3520</v>
      </c>
      <c r="EN77" s="25">
        <v>11.0410094637224</v>
      </c>
      <c r="EO77" s="20">
        <v>5350</v>
      </c>
      <c r="EP77" s="25">
        <v>11.1850311850312</v>
      </c>
      <c r="EQ77" s="20">
        <v>4880</v>
      </c>
      <c r="ER77" s="25">
        <v>7.6158940397350996</v>
      </c>
      <c r="ES77" s="20">
        <v>3340</v>
      </c>
      <c r="ET77" s="25">
        <v>11.6387959866221</v>
      </c>
      <c r="EU77" s="20">
        <v>5800</v>
      </c>
      <c r="EV77" s="25">
        <v>12.243713733075399</v>
      </c>
      <c r="EW77" s="20">
        <v>12800</v>
      </c>
      <c r="EX77" s="25">
        <v>3.5517799352750798</v>
      </c>
      <c r="EY77" s="20">
        <v>20840</v>
      </c>
      <c r="EZ77" s="25">
        <v>4.6459065796082397</v>
      </c>
      <c r="FA77" s="20">
        <v>9250</v>
      </c>
      <c r="FB77" s="25">
        <v>13.599508599508599</v>
      </c>
      <c r="FC77" s="20">
        <v>9260</v>
      </c>
      <c r="FD77" s="25">
        <v>9.8339264531435404</v>
      </c>
      <c r="FE77" s="20">
        <v>4500</v>
      </c>
      <c r="FF77" s="25">
        <v>7.21428571428571</v>
      </c>
      <c r="FG77" s="20">
        <v>9930</v>
      </c>
      <c r="FH77" s="25">
        <v>7.7114967462039097</v>
      </c>
      <c r="FI77" s="20">
        <v>4960</v>
      </c>
      <c r="FJ77" s="25">
        <v>6.7096774193548399</v>
      </c>
      <c r="FK77" s="20">
        <v>3380</v>
      </c>
      <c r="FL77" s="25">
        <v>4.9689440993788798</v>
      </c>
      <c r="FM77" s="20">
        <v>10110</v>
      </c>
      <c r="FN77" s="25">
        <v>4.7461139896373101</v>
      </c>
      <c r="FO77" s="20">
        <v>6820</v>
      </c>
      <c r="FP77" s="25">
        <v>5.9316770186335397</v>
      </c>
      <c r="FQ77" s="20">
        <v>5960</v>
      </c>
      <c r="FR77" s="25">
        <v>7.2302158273381298</v>
      </c>
      <c r="FS77" s="20">
        <v>4000</v>
      </c>
      <c r="FT77" s="25">
        <v>13.314447592067999</v>
      </c>
      <c r="FU77" s="20">
        <v>4780</v>
      </c>
      <c r="FV77" s="25">
        <v>8.4807256235827708</v>
      </c>
      <c r="FW77" s="20">
        <v>3760</v>
      </c>
      <c r="FX77" s="25">
        <v>7.9885057471264398</v>
      </c>
      <c r="FY77" s="20">
        <v>3330</v>
      </c>
      <c r="FZ77" s="25">
        <v>3.1888544891640902</v>
      </c>
      <c r="GA77" s="20">
        <v>1430</v>
      </c>
      <c r="GB77" s="25">
        <v>13.6507936507937</v>
      </c>
      <c r="GC77" s="20">
        <v>8740</v>
      </c>
      <c r="GD77" s="25">
        <v>14.183006535947699</v>
      </c>
      <c r="GE77" s="20">
        <v>9070</v>
      </c>
      <c r="GF77" s="25">
        <v>4.2183908045976999</v>
      </c>
      <c r="GG77" s="20">
        <v>17010</v>
      </c>
      <c r="GH77" s="25">
        <v>9.6069587628866007</v>
      </c>
      <c r="GI77" s="20">
        <v>8580</v>
      </c>
      <c r="GJ77" s="25">
        <v>7.9622641509434002</v>
      </c>
      <c r="GK77" s="20">
        <v>8430</v>
      </c>
      <c r="GL77" s="25">
        <v>13.1006711409396</v>
      </c>
      <c r="GM77" s="20">
        <v>7510</v>
      </c>
      <c r="GN77" s="25">
        <v>4.7001394700139496</v>
      </c>
      <c r="GO77" s="20">
        <v>4630</v>
      </c>
      <c r="GP77" s="25">
        <v>5.3758542141230103</v>
      </c>
      <c r="GQ77" s="20">
        <v>2060</v>
      </c>
      <c r="GR77" s="25">
        <v>7.8534031413612597</v>
      </c>
      <c r="GS77" s="20">
        <v>11010</v>
      </c>
      <c r="GT77" s="25">
        <v>8.7265547877591292</v>
      </c>
      <c r="GU77" s="20">
        <v>40</v>
      </c>
      <c r="GV77" s="25">
        <v>43.3333333333333</v>
      </c>
    </row>
    <row r="78" spans="1:204" ht="15" customHeight="1" x14ac:dyDescent="0.25">
      <c r="A78" s="6">
        <v>45566</v>
      </c>
      <c r="B78" s="26" t="s">
        <v>4</v>
      </c>
      <c r="C78" s="20">
        <v>4170</v>
      </c>
      <c r="D78" s="25">
        <v>4.125</v>
      </c>
      <c r="E78" s="20">
        <v>7220</v>
      </c>
      <c r="F78" s="25">
        <v>5.4014598540146004</v>
      </c>
      <c r="G78" s="20">
        <v>3380</v>
      </c>
      <c r="H78" s="25">
        <v>2.39393939393939</v>
      </c>
      <c r="I78" s="20">
        <v>2290</v>
      </c>
      <c r="J78" s="25">
        <v>7.0093457943925204</v>
      </c>
      <c r="K78" s="20">
        <v>1770</v>
      </c>
      <c r="L78" s="25">
        <v>14</v>
      </c>
      <c r="M78" s="20">
        <v>12970</v>
      </c>
      <c r="N78" s="25">
        <v>8.2470784641068509</v>
      </c>
      <c r="O78" s="20">
        <v>3650</v>
      </c>
      <c r="P78" s="25">
        <v>11.1585365853659</v>
      </c>
      <c r="Q78" s="20">
        <v>3010</v>
      </c>
      <c r="R78" s="25">
        <v>1.4478114478114501</v>
      </c>
      <c r="S78" s="20">
        <v>1730</v>
      </c>
      <c r="T78" s="25">
        <v>4.60606060606061</v>
      </c>
      <c r="U78" s="20">
        <v>3260</v>
      </c>
      <c r="V78" s="25">
        <v>10.952380952381001</v>
      </c>
      <c r="W78" s="20">
        <v>8120</v>
      </c>
      <c r="X78" s="25">
        <v>6.8947368421052602</v>
      </c>
      <c r="Y78" s="20">
        <v>3830</v>
      </c>
      <c r="Z78" s="25">
        <v>19.037267080745298</v>
      </c>
      <c r="AA78" s="20">
        <v>21490</v>
      </c>
      <c r="AB78" s="25">
        <v>2.1968616262482201</v>
      </c>
      <c r="AC78" s="20">
        <v>6600</v>
      </c>
      <c r="AD78" s="25">
        <v>5.85874799357945</v>
      </c>
      <c r="AE78" s="20">
        <v>1640</v>
      </c>
      <c r="AF78" s="25">
        <v>8.0921052631578991</v>
      </c>
      <c r="AG78" s="20">
        <v>3760</v>
      </c>
      <c r="AH78" s="25">
        <v>9.2732558139534902</v>
      </c>
      <c r="AI78" s="20">
        <v>8900</v>
      </c>
      <c r="AJ78" s="25">
        <v>9.9876390605686005</v>
      </c>
      <c r="AK78" s="20">
        <v>4670</v>
      </c>
      <c r="AL78" s="25">
        <v>9.4379391100702605</v>
      </c>
      <c r="AM78" s="20">
        <v>2280</v>
      </c>
      <c r="AN78" s="25">
        <v>7.0422535211267601</v>
      </c>
      <c r="AO78" s="20">
        <v>1050</v>
      </c>
      <c r="AP78" s="25">
        <v>24.523809523809501</v>
      </c>
      <c r="AQ78" s="20">
        <v>3150</v>
      </c>
      <c r="AR78" s="25">
        <v>12.135231316725999</v>
      </c>
      <c r="AS78" s="20">
        <v>3540</v>
      </c>
      <c r="AT78" s="25">
        <v>10.0310559006211</v>
      </c>
      <c r="AU78" s="20">
        <v>4890</v>
      </c>
      <c r="AV78" s="25">
        <v>10.4740406320542</v>
      </c>
      <c r="AW78" s="20">
        <v>2570</v>
      </c>
      <c r="AX78" s="25">
        <v>7</v>
      </c>
      <c r="AY78" s="20">
        <v>4970</v>
      </c>
      <c r="AZ78" s="25">
        <v>3.79958246346555</v>
      </c>
      <c r="BA78" s="20">
        <v>5090</v>
      </c>
      <c r="BB78" s="25">
        <v>3.9292730844793698E-2</v>
      </c>
      <c r="BC78" s="20">
        <v>5520</v>
      </c>
      <c r="BD78" s="25">
        <v>10.6613226452906</v>
      </c>
      <c r="BE78" s="20">
        <v>9750</v>
      </c>
      <c r="BF78" s="25">
        <v>0.33950617283950602</v>
      </c>
      <c r="BG78" s="20">
        <v>4150</v>
      </c>
      <c r="BH78" s="25">
        <v>11.725067385444699</v>
      </c>
      <c r="BI78" s="20">
        <v>13330</v>
      </c>
      <c r="BJ78" s="25">
        <v>5.2249408050513004</v>
      </c>
      <c r="BK78" s="20">
        <v>11460</v>
      </c>
      <c r="BL78" s="25">
        <v>7.5962441314553999</v>
      </c>
      <c r="BM78" s="20">
        <v>20230</v>
      </c>
      <c r="BN78" s="25">
        <v>10.299890948745899</v>
      </c>
      <c r="BO78" s="20">
        <v>2930</v>
      </c>
      <c r="BP78" s="25">
        <v>10.8712121212121</v>
      </c>
      <c r="BQ78" s="20">
        <v>15580</v>
      </c>
      <c r="BR78" s="25">
        <v>13.6934306569343</v>
      </c>
      <c r="BS78" s="20">
        <v>20160</v>
      </c>
      <c r="BT78" s="25">
        <v>1.47458480120785</v>
      </c>
      <c r="BU78" s="20">
        <v>13000</v>
      </c>
      <c r="BV78" s="25">
        <v>14.0913081650571</v>
      </c>
      <c r="BW78" s="20">
        <v>1880</v>
      </c>
      <c r="BX78" s="25">
        <v>11.301775147929</v>
      </c>
      <c r="BY78" s="20">
        <v>6850</v>
      </c>
      <c r="BZ78" s="25">
        <v>8.8394276629570694</v>
      </c>
      <c r="CA78" s="20">
        <v>12350</v>
      </c>
      <c r="CB78" s="25">
        <v>11.7285067873303</v>
      </c>
      <c r="CC78" s="20">
        <v>3060</v>
      </c>
      <c r="CD78" s="25">
        <v>3.2770270270270299</v>
      </c>
      <c r="CE78" s="20">
        <v>4350</v>
      </c>
      <c r="CF78" s="25">
        <v>11.0459183673469</v>
      </c>
      <c r="CG78" s="20">
        <v>4010</v>
      </c>
      <c r="CH78" s="25">
        <v>9.2098092643051803</v>
      </c>
      <c r="CI78" s="20">
        <v>6530</v>
      </c>
      <c r="CJ78" s="25">
        <v>5.6796116504854401</v>
      </c>
      <c r="CK78" s="20">
        <v>2980</v>
      </c>
      <c r="CL78" s="25">
        <v>10</v>
      </c>
      <c r="CM78" s="20">
        <v>16280</v>
      </c>
      <c r="CN78" s="25">
        <v>6.94480946123522</v>
      </c>
      <c r="CO78" s="20">
        <v>5000</v>
      </c>
      <c r="CP78" s="25">
        <v>9.7802197802197792</v>
      </c>
      <c r="CQ78" s="20">
        <v>2190</v>
      </c>
      <c r="CR78" s="25">
        <v>5.6038647342995196</v>
      </c>
      <c r="CS78" s="20">
        <v>4170</v>
      </c>
      <c r="CT78" s="25">
        <v>6.5473145780051096</v>
      </c>
      <c r="CU78" s="20">
        <v>1200</v>
      </c>
      <c r="CV78" s="25">
        <v>6.96428571428571</v>
      </c>
      <c r="CW78" s="20">
        <v>4820</v>
      </c>
      <c r="CX78" s="25">
        <v>11.3856812933025</v>
      </c>
      <c r="CY78" s="20">
        <v>4870</v>
      </c>
      <c r="CZ78" s="25">
        <v>4.9784482758620703</v>
      </c>
      <c r="DA78" s="20">
        <v>4870</v>
      </c>
      <c r="DB78" s="25">
        <v>3.35456475583864</v>
      </c>
      <c r="DC78" s="20">
        <v>2360</v>
      </c>
      <c r="DD78" s="25">
        <v>6.44144144144144</v>
      </c>
      <c r="DE78" s="20">
        <v>2710</v>
      </c>
      <c r="DF78" s="25">
        <v>5.1162790697674403</v>
      </c>
      <c r="DG78" s="20">
        <v>5800</v>
      </c>
      <c r="DH78" s="25">
        <v>1.84534270650264</v>
      </c>
      <c r="DI78" s="20">
        <v>1650</v>
      </c>
      <c r="DJ78" s="25">
        <v>10.0666666666667</v>
      </c>
      <c r="DK78" s="20">
        <v>8610</v>
      </c>
      <c r="DL78" s="25">
        <v>7.08955223880597</v>
      </c>
      <c r="DM78" s="20">
        <v>13630</v>
      </c>
      <c r="DN78" s="25">
        <v>3.23484848484848</v>
      </c>
      <c r="DO78" s="20">
        <v>3960</v>
      </c>
      <c r="DP78" s="25">
        <v>3.3942558746736302</v>
      </c>
      <c r="DQ78" s="20">
        <v>32470</v>
      </c>
      <c r="DR78" s="25">
        <v>1.6593613024420799</v>
      </c>
      <c r="DS78" s="20">
        <v>7800</v>
      </c>
      <c r="DT78" s="25">
        <v>2.4441524310118301</v>
      </c>
      <c r="DU78" s="20">
        <v>2810</v>
      </c>
      <c r="DV78" s="25">
        <v>2.7007299270073002</v>
      </c>
      <c r="DW78" s="20">
        <v>16530</v>
      </c>
      <c r="DX78" s="25">
        <v>3.18976279650437</v>
      </c>
      <c r="DY78" s="20">
        <v>6670</v>
      </c>
      <c r="DZ78" s="25">
        <v>10.380794701986799</v>
      </c>
      <c r="EA78" s="20">
        <v>8990</v>
      </c>
      <c r="EB78" s="25">
        <v>7.1394517282479102</v>
      </c>
      <c r="EC78" s="20">
        <v>4220</v>
      </c>
      <c r="ED78" s="25">
        <v>0.452380952380952</v>
      </c>
      <c r="EE78" s="20">
        <v>5650</v>
      </c>
      <c r="EF78" s="25">
        <v>5.3731343283582103</v>
      </c>
      <c r="EG78" s="20">
        <v>11070</v>
      </c>
      <c r="EH78" s="25">
        <v>9.3873517786561305</v>
      </c>
      <c r="EI78" s="20">
        <v>6120</v>
      </c>
      <c r="EJ78" s="25">
        <v>6.71902268760907</v>
      </c>
      <c r="EK78" s="20">
        <v>16320</v>
      </c>
      <c r="EL78" s="25">
        <v>7.0360655737704896</v>
      </c>
      <c r="EM78" s="20">
        <v>3510</v>
      </c>
      <c r="EN78" s="25">
        <v>6.9817073170731696</v>
      </c>
      <c r="EO78" s="20">
        <v>5370</v>
      </c>
      <c r="EP78" s="25">
        <v>7.6553106212424904</v>
      </c>
      <c r="EQ78" s="20">
        <v>4880</v>
      </c>
      <c r="ER78" s="25">
        <v>6.0652173913043503</v>
      </c>
      <c r="ES78" s="20">
        <v>3340</v>
      </c>
      <c r="ET78" s="25">
        <v>7.9611650485436902</v>
      </c>
      <c r="EU78" s="20">
        <v>5820</v>
      </c>
      <c r="EV78" s="25">
        <v>8.9325842696629199</v>
      </c>
      <c r="EW78" s="20">
        <v>12830</v>
      </c>
      <c r="EX78" s="25">
        <v>2.54996003197442</v>
      </c>
      <c r="EY78" s="20">
        <v>20960</v>
      </c>
      <c r="EZ78" s="25">
        <v>3.2774765894529301</v>
      </c>
      <c r="FA78" s="20">
        <v>9350</v>
      </c>
      <c r="FB78" s="25">
        <v>11.0688836104513</v>
      </c>
      <c r="FC78" s="20">
        <v>9330</v>
      </c>
      <c r="FD78" s="25">
        <v>6.9954128440367001</v>
      </c>
      <c r="FE78" s="20">
        <v>4530</v>
      </c>
      <c r="FF78" s="25">
        <v>5.5710955710955696</v>
      </c>
      <c r="FG78" s="20">
        <v>9990</v>
      </c>
      <c r="FH78" s="25">
        <v>5.5496828752642697</v>
      </c>
      <c r="FI78" s="20">
        <v>4980</v>
      </c>
      <c r="FJ78" s="25">
        <v>5.5932203389830502</v>
      </c>
      <c r="FK78" s="20">
        <v>3380</v>
      </c>
      <c r="FL78" s="25">
        <v>2.48484848484848</v>
      </c>
      <c r="FM78" s="20">
        <v>10100</v>
      </c>
      <c r="FN78" s="25">
        <v>2.3505572441742699</v>
      </c>
      <c r="FO78" s="20">
        <v>6860</v>
      </c>
      <c r="FP78" s="25">
        <v>4.5884146341463401</v>
      </c>
      <c r="FQ78" s="20">
        <v>5990</v>
      </c>
      <c r="FR78" s="25">
        <v>5.0350877192982502</v>
      </c>
      <c r="FS78" s="20">
        <v>4050</v>
      </c>
      <c r="FT78" s="25">
        <v>12.2991689750693</v>
      </c>
      <c r="FU78" s="20">
        <v>4790</v>
      </c>
      <c r="FV78" s="25">
        <v>6.2305986696230597</v>
      </c>
      <c r="FW78" s="20">
        <v>3770</v>
      </c>
      <c r="FX78" s="25">
        <v>5.9550561797752799</v>
      </c>
      <c r="FY78" s="20">
        <v>3340</v>
      </c>
      <c r="FZ78" s="25">
        <v>0.936555891238671</v>
      </c>
      <c r="GA78" s="20">
        <v>1440</v>
      </c>
      <c r="GB78" s="25">
        <v>9.1666666666666696</v>
      </c>
      <c r="GC78" s="20">
        <v>8810</v>
      </c>
      <c r="GD78" s="25">
        <v>11.5969581749049</v>
      </c>
      <c r="GE78" s="20">
        <v>9140</v>
      </c>
      <c r="GF78" s="25">
        <v>3.52208380520951</v>
      </c>
      <c r="GG78" s="20">
        <v>17070</v>
      </c>
      <c r="GH78" s="25">
        <v>7.9949399114484496</v>
      </c>
      <c r="GI78" s="20">
        <v>8630</v>
      </c>
      <c r="GJ78" s="25">
        <v>6.2684729064039404</v>
      </c>
      <c r="GK78" s="20">
        <v>8490</v>
      </c>
      <c r="GL78" s="25">
        <v>10.5208333333333</v>
      </c>
      <c r="GM78" s="20">
        <v>7580</v>
      </c>
      <c r="GN78" s="25">
        <v>5.1595006934812799</v>
      </c>
      <c r="GO78" s="20">
        <v>4650</v>
      </c>
      <c r="GP78" s="25">
        <v>4.70720720720721</v>
      </c>
      <c r="GQ78" s="20">
        <v>2050</v>
      </c>
      <c r="GR78" s="25">
        <v>6.3212435233160598</v>
      </c>
      <c r="GS78" s="20">
        <v>11040</v>
      </c>
      <c r="GT78" s="25">
        <v>7.5536062378167603</v>
      </c>
      <c r="GU78" s="20">
        <v>40</v>
      </c>
      <c r="GV78" s="25">
        <v>26.6666666666667</v>
      </c>
    </row>
    <row r="79" spans="1:204" ht="15" customHeight="1" x14ac:dyDescent="0.25">
      <c r="A79" s="6">
        <v>45597</v>
      </c>
      <c r="B79" s="26" t="s">
        <v>4</v>
      </c>
      <c r="C79" s="20">
        <v>4200</v>
      </c>
      <c r="D79" s="25">
        <v>4.4029850746268702</v>
      </c>
      <c r="E79" s="20">
        <v>7280</v>
      </c>
      <c r="F79" s="25">
        <v>5.5072463768115902</v>
      </c>
      <c r="G79" s="20">
        <v>3370</v>
      </c>
      <c r="H79" s="25">
        <v>2.24242424242424</v>
      </c>
      <c r="I79" s="20">
        <v>2310</v>
      </c>
      <c r="J79" s="25">
        <v>7.0370370370370399</v>
      </c>
      <c r="K79" s="20">
        <v>1770</v>
      </c>
      <c r="L79" s="25">
        <v>12.866242038216599</v>
      </c>
      <c r="M79" s="20">
        <v>13040</v>
      </c>
      <c r="N79" s="25">
        <v>8.3790523690773107</v>
      </c>
      <c r="O79" s="20">
        <v>3670</v>
      </c>
      <c r="P79" s="25">
        <v>9.9700598802395195</v>
      </c>
      <c r="Q79" s="20">
        <v>3010</v>
      </c>
      <c r="R79" s="25">
        <v>1.31313131313131</v>
      </c>
      <c r="S79" s="20">
        <v>1730</v>
      </c>
      <c r="T79" s="25">
        <v>4.9696969696969697</v>
      </c>
      <c r="U79" s="20">
        <v>3300</v>
      </c>
      <c r="V79" s="25">
        <v>11.245791245791199</v>
      </c>
      <c r="W79" s="20">
        <v>8200</v>
      </c>
      <c r="X79" s="25">
        <v>6.7317708333333304</v>
      </c>
      <c r="Y79" s="20">
        <v>3880</v>
      </c>
      <c r="Z79" s="25">
        <v>19.507692307692299</v>
      </c>
      <c r="AA79" s="20">
        <v>21400</v>
      </c>
      <c r="AB79" s="25">
        <v>1.61918328584995</v>
      </c>
      <c r="AC79" s="20">
        <v>6610</v>
      </c>
      <c r="AD79" s="25">
        <v>5.5750798722044701</v>
      </c>
      <c r="AE79" s="20">
        <v>1640</v>
      </c>
      <c r="AF79" s="25">
        <v>7.2549019607843102</v>
      </c>
      <c r="AG79" s="20">
        <v>3780</v>
      </c>
      <c r="AH79" s="25">
        <v>9.1329479768786097</v>
      </c>
      <c r="AI79" s="20">
        <v>8940</v>
      </c>
      <c r="AJ79" s="25">
        <v>9.8034398034397991</v>
      </c>
      <c r="AK79" s="20">
        <v>4710</v>
      </c>
      <c r="AL79" s="25">
        <v>9.4418604651162799</v>
      </c>
      <c r="AM79" s="20">
        <v>2310</v>
      </c>
      <c r="AN79" s="25">
        <v>9.1037735849056602</v>
      </c>
      <c r="AO79" s="20">
        <v>1050</v>
      </c>
      <c r="AP79" s="25">
        <v>21.149425287356301</v>
      </c>
      <c r="AQ79" s="20">
        <v>3180</v>
      </c>
      <c r="AR79" s="25">
        <v>12.077464788732399</v>
      </c>
      <c r="AS79" s="20">
        <v>3570</v>
      </c>
      <c r="AT79" s="25">
        <v>10.1234567901235</v>
      </c>
      <c r="AU79" s="20">
        <v>4920</v>
      </c>
      <c r="AV79" s="25">
        <v>10.584269662921299</v>
      </c>
      <c r="AW79" s="20">
        <v>2570</v>
      </c>
      <c r="AX79" s="25">
        <v>6.3636363636363598</v>
      </c>
      <c r="AY79" s="20">
        <v>5010</v>
      </c>
      <c r="AZ79" s="25">
        <v>3.7060041407867499</v>
      </c>
      <c r="BA79" s="20">
        <v>5120</v>
      </c>
      <c r="BB79" s="25">
        <v>0.76771653543307095</v>
      </c>
      <c r="BC79" s="20">
        <v>5550</v>
      </c>
      <c r="BD79" s="25">
        <v>10.637450199203199</v>
      </c>
      <c r="BE79" s="20">
        <v>9750</v>
      </c>
      <c r="BF79" s="25">
        <v>-7.1721311475409805E-2</v>
      </c>
      <c r="BG79" s="20">
        <v>4180</v>
      </c>
      <c r="BH79" s="25">
        <v>10.9283819628647</v>
      </c>
      <c r="BI79" s="20">
        <v>13390</v>
      </c>
      <c r="BJ79" s="25">
        <v>4.9529780564263302</v>
      </c>
      <c r="BK79" s="20">
        <v>11550</v>
      </c>
      <c r="BL79" s="25">
        <v>7.7964519140989701</v>
      </c>
      <c r="BM79" s="20">
        <v>20310</v>
      </c>
      <c r="BN79" s="25">
        <v>10.0108342361863</v>
      </c>
      <c r="BO79" s="20">
        <v>2950</v>
      </c>
      <c r="BP79" s="25">
        <v>11.1698113207547</v>
      </c>
      <c r="BQ79" s="20">
        <v>15630</v>
      </c>
      <c r="BR79" s="25">
        <v>13.7845705967977</v>
      </c>
      <c r="BS79" s="20">
        <v>20240</v>
      </c>
      <c r="BT79" s="25">
        <v>1.84197282335179</v>
      </c>
      <c r="BU79" s="20">
        <v>13110</v>
      </c>
      <c r="BV79" s="25">
        <v>14.4328097731239</v>
      </c>
      <c r="BW79" s="20">
        <v>1900</v>
      </c>
      <c r="BX79" s="25">
        <v>10.8771929824561</v>
      </c>
      <c r="BY79" s="20">
        <v>6860</v>
      </c>
      <c r="BZ79" s="25">
        <v>8.7797147385103003</v>
      </c>
      <c r="CA79" s="20">
        <v>12470</v>
      </c>
      <c r="CB79" s="25">
        <v>12.3693693693694</v>
      </c>
      <c r="CC79" s="20">
        <v>3050</v>
      </c>
      <c r="CD79" s="25">
        <v>2.8282828282828301</v>
      </c>
      <c r="CE79" s="20">
        <v>4390</v>
      </c>
      <c r="CF79" s="25">
        <v>11.345177664974599</v>
      </c>
      <c r="CG79" s="20">
        <v>4000</v>
      </c>
      <c r="CH79" s="25">
        <v>8.8043478260869605</v>
      </c>
      <c r="CI79" s="20">
        <v>6540</v>
      </c>
      <c r="CJ79" s="25">
        <v>5.3462157809983903</v>
      </c>
      <c r="CK79" s="20">
        <v>2990</v>
      </c>
      <c r="CL79" s="25">
        <v>9.6703296703296697</v>
      </c>
      <c r="CM79" s="20">
        <v>16370</v>
      </c>
      <c r="CN79" s="25">
        <v>7.1709233791748499</v>
      </c>
      <c r="CO79" s="20">
        <v>5010</v>
      </c>
      <c r="CP79" s="25">
        <v>8.7418655097613893</v>
      </c>
      <c r="CQ79" s="20">
        <v>2190</v>
      </c>
      <c r="CR79" s="25">
        <v>4.7368421052631602</v>
      </c>
      <c r="CS79" s="20">
        <v>4210</v>
      </c>
      <c r="CT79" s="25">
        <v>6.8274111675126896</v>
      </c>
      <c r="CU79" s="20">
        <v>1200</v>
      </c>
      <c r="CV79" s="25">
        <v>6.1061946902654904</v>
      </c>
      <c r="CW79" s="20">
        <v>4870</v>
      </c>
      <c r="CX79" s="25">
        <v>11.2328767123288</v>
      </c>
      <c r="CY79" s="20">
        <v>4920</v>
      </c>
      <c r="CZ79" s="25">
        <v>5.4175588865096396</v>
      </c>
      <c r="DA79" s="20">
        <v>4900</v>
      </c>
      <c r="DB79" s="25">
        <v>3.6152219873150102</v>
      </c>
      <c r="DC79" s="20">
        <v>2370</v>
      </c>
      <c r="DD79" s="25">
        <v>6.1434977578475296</v>
      </c>
      <c r="DE79" s="20">
        <v>2720</v>
      </c>
      <c r="DF79" s="25">
        <v>4.5384615384615401</v>
      </c>
      <c r="DG79" s="20">
        <v>5810</v>
      </c>
      <c r="DH79" s="25">
        <v>1.7338003502627</v>
      </c>
      <c r="DI79" s="20">
        <v>1670</v>
      </c>
      <c r="DJ79" s="25">
        <v>9.7368421052631593</v>
      </c>
      <c r="DK79" s="20">
        <v>8630</v>
      </c>
      <c r="DL79" s="25">
        <v>7.3880597014925398</v>
      </c>
      <c r="DM79" s="20">
        <v>13650</v>
      </c>
      <c r="DN79" s="25">
        <v>3.13681027966742</v>
      </c>
      <c r="DO79" s="20">
        <v>3980</v>
      </c>
      <c r="DP79" s="25">
        <v>3.9425587467362901</v>
      </c>
      <c r="DQ79" s="20">
        <v>32430</v>
      </c>
      <c r="DR79" s="25">
        <v>1.2363409303777699</v>
      </c>
      <c r="DS79" s="20">
        <v>7780</v>
      </c>
      <c r="DT79" s="25">
        <v>1.54046997389034</v>
      </c>
      <c r="DU79" s="20">
        <v>2820</v>
      </c>
      <c r="DV79" s="25">
        <v>2.8102189781021898</v>
      </c>
      <c r="DW79" s="20">
        <v>16540</v>
      </c>
      <c r="DX79" s="25">
        <v>2.7843380981976402</v>
      </c>
      <c r="DY79" s="20">
        <v>6720</v>
      </c>
      <c r="DZ79" s="25">
        <v>9.9836333878887107</v>
      </c>
      <c r="EA79" s="20">
        <v>9020</v>
      </c>
      <c r="EB79" s="25">
        <v>6.81279620853081</v>
      </c>
      <c r="EC79" s="20">
        <v>4210</v>
      </c>
      <c r="ED79" s="25">
        <v>7.1258907363420401E-2</v>
      </c>
      <c r="EE79" s="20">
        <v>5680</v>
      </c>
      <c r="EF79" s="25">
        <v>5.3246753246753196</v>
      </c>
      <c r="EG79" s="20">
        <v>11130</v>
      </c>
      <c r="EH79" s="25">
        <v>8.9618021547502504</v>
      </c>
      <c r="EI79" s="20">
        <v>6150</v>
      </c>
      <c r="EJ79" s="25">
        <v>7.0260869565217403</v>
      </c>
      <c r="EK79" s="20">
        <v>16420</v>
      </c>
      <c r="EL79" s="25">
        <v>7.09067188519243</v>
      </c>
      <c r="EM79" s="20">
        <v>3510</v>
      </c>
      <c r="EN79" s="25">
        <v>5.69277108433735</v>
      </c>
      <c r="EO79" s="20">
        <v>5390</v>
      </c>
      <c r="EP79" s="25">
        <v>6.5217391304347796</v>
      </c>
      <c r="EQ79" s="20">
        <v>4900</v>
      </c>
      <c r="ER79" s="25">
        <v>5.9956709956710004</v>
      </c>
      <c r="ES79" s="20">
        <v>3350</v>
      </c>
      <c r="ET79" s="25">
        <v>8.1612903225806495</v>
      </c>
      <c r="EU79" s="20">
        <v>5840</v>
      </c>
      <c r="EV79" s="25">
        <v>8.5687732342007408</v>
      </c>
      <c r="EW79" s="20">
        <v>12950</v>
      </c>
      <c r="EX79" s="25">
        <v>3.2376395534290299</v>
      </c>
      <c r="EY79" s="20">
        <v>21140</v>
      </c>
      <c r="EZ79" s="25">
        <v>4.1991128634795496</v>
      </c>
      <c r="FA79" s="20">
        <v>9420</v>
      </c>
      <c r="FB79" s="25">
        <v>11.204250295159399</v>
      </c>
      <c r="FC79" s="20">
        <v>9380</v>
      </c>
      <c r="FD79" s="25">
        <v>6.7881548974943096</v>
      </c>
      <c r="FE79" s="20">
        <v>4560</v>
      </c>
      <c r="FF79" s="25">
        <v>5.8468677494199497</v>
      </c>
      <c r="FG79" s="20">
        <v>10080</v>
      </c>
      <c r="FH79" s="25">
        <v>5.7502623294858299</v>
      </c>
      <c r="FI79" s="20">
        <v>5020</v>
      </c>
      <c r="FJ79" s="25">
        <v>5.8438818565400803</v>
      </c>
      <c r="FK79" s="20">
        <v>3380</v>
      </c>
      <c r="FL79" s="25">
        <v>2.6747720364741601</v>
      </c>
      <c r="FM79" s="20">
        <v>10140</v>
      </c>
      <c r="FN79" s="25">
        <v>2.30070635721493</v>
      </c>
      <c r="FO79" s="20">
        <v>6890</v>
      </c>
      <c r="FP79" s="25">
        <v>4.3333333333333304</v>
      </c>
      <c r="FQ79" s="20">
        <v>6030</v>
      </c>
      <c r="FR79" s="25">
        <v>5.18324607329843</v>
      </c>
      <c r="FS79" s="20">
        <v>4130</v>
      </c>
      <c r="FT79" s="25">
        <v>14.0055248618785</v>
      </c>
      <c r="FU79" s="20">
        <v>4830</v>
      </c>
      <c r="FV79" s="25">
        <v>6.6225165562913899</v>
      </c>
      <c r="FW79" s="20">
        <v>3810</v>
      </c>
      <c r="FX79" s="25">
        <v>7.1067415730337098</v>
      </c>
      <c r="FY79" s="20">
        <v>3330</v>
      </c>
      <c r="FZ79" s="25">
        <v>0.57401812688821796</v>
      </c>
      <c r="GA79" s="20">
        <v>1470</v>
      </c>
      <c r="GB79" s="25">
        <v>10.225563909774401</v>
      </c>
      <c r="GC79" s="20">
        <v>8810</v>
      </c>
      <c r="GD79" s="25">
        <v>10.1</v>
      </c>
      <c r="GE79" s="20">
        <v>9200</v>
      </c>
      <c r="GF79" s="25">
        <v>4.02714932126697</v>
      </c>
      <c r="GG79" s="20">
        <v>17040</v>
      </c>
      <c r="GH79" s="25">
        <v>7.6010101010101003</v>
      </c>
      <c r="GI79" s="20">
        <v>8670</v>
      </c>
      <c r="GJ79" s="25">
        <v>6.10771113831089</v>
      </c>
      <c r="GK79" s="20">
        <v>8500</v>
      </c>
      <c r="GL79" s="25">
        <v>9.9482535575679201</v>
      </c>
      <c r="GM79" s="20">
        <v>7610</v>
      </c>
      <c r="GN79" s="25">
        <v>5.4016620498614998</v>
      </c>
      <c r="GO79" s="20">
        <v>4620</v>
      </c>
      <c r="GP79" s="25">
        <v>4.1760722347629802</v>
      </c>
      <c r="GQ79" s="20">
        <v>2060</v>
      </c>
      <c r="GR79" s="25">
        <v>6.34020618556701</v>
      </c>
      <c r="GS79" s="20">
        <v>11060</v>
      </c>
      <c r="GT79" s="25">
        <v>7.22599418040737</v>
      </c>
      <c r="GU79" s="20">
        <v>40</v>
      </c>
      <c r="GV79" s="25">
        <v>2.5</v>
      </c>
    </row>
    <row r="80" spans="1:204" ht="15" customHeight="1" x14ac:dyDescent="0.25">
      <c r="A80" s="6">
        <v>45627</v>
      </c>
      <c r="B80" s="26" t="s">
        <v>4</v>
      </c>
      <c r="C80" s="20">
        <v>4230</v>
      </c>
      <c r="D80" s="25">
        <v>4.7607240267790703</v>
      </c>
      <c r="E80" s="20">
        <v>7310</v>
      </c>
      <c r="F80" s="25">
        <v>5.4681864088876102</v>
      </c>
      <c r="G80" s="20">
        <v>3380</v>
      </c>
      <c r="H80" s="25">
        <v>1.9945602901178601</v>
      </c>
      <c r="I80" s="20">
        <v>2330</v>
      </c>
      <c r="J80" s="25">
        <v>7.2777521879318297</v>
      </c>
      <c r="K80" s="20">
        <v>1790</v>
      </c>
      <c r="L80" s="25">
        <v>13.4007585335019</v>
      </c>
      <c r="M80" s="20">
        <v>13150</v>
      </c>
      <c r="N80" s="25">
        <v>8.4295612009237892</v>
      </c>
      <c r="O80" s="20">
        <v>3710</v>
      </c>
      <c r="P80" s="25">
        <v>9.6364173810227598</v>
      </c>
      <c r="Q80" s="20">
        <v>3030</v>
      </c>
      <c r="R80" s="25">
        <v>1.0347129506007999</v>
      </c>
      <c r="S80" s="20">
        <v>1740</v>
      </c>
      <c r="T80" s="25">
        <v>5.0755287009063403</v>
      </c>
      <c r="U80" s="20">
        <v>3340</v>
      </c>
      <c r="V80" s="25">
        <v>10.7355864811133</v>
      </c>
      <c r="W80" s="20">
        <v>8240</v>
      </c>
      <c r="X80" s="25">
        <v>6.5037496767520002</v>
      </c>
      <c r="Y80" s="20">
        <v>3950</v>
      </c>
      <c r="Z80" s="25">
        <v>20.255863539445599</v>
      </c>
      <c r="AA80" s="20">
        <v>21380</v>
      </c>
      <c r="AB80" s="25">
        <v>1.2789540997584199</v>
      </c>
      <c r="AC80" s="20">
        <v>6650</v>
      </c>
      <c r="AD80" s="25">
        <v>5.3741280913126204</v>
      </c>
      <c r="AE80" s="20">
        <v>1640</v>
      </c>
      <c r="AF80" s="25">
        <v>6.00387346675274</v>
      </c>
      <c r="AG80" s="20">
        <v>3790</v>
      </c>
      <c r="AH80" s="25">
        <v>8.3285632512879193</v>
      </c>
      <c r="AI80" s="20">
        <v>9020</v>
      </c>
      <c r="AJ80" s="25">
        <v>9.5649003403014099</v>
      </c>
      <c r="AK80" s="20">
        <v>4750</v>
      </c>
      <c r="AL80" s="25">
        <v>9.3274988484569299</v>
      </c>
      <c r="AM80" s="20">
        <v>2350</v>
      </c>
      <c r="AN80" s="25">
        <v>10.365853658536601</v>
      </c>
      <c r="AO80" s="20">
        <v>1060</v>
      </c>
      <c r="AP80" s="25">
        <v>20.273348519362202</v>
      </c>
      <c r="AQ80" s="20">
        <v>3210</v>
      </c>
      <c r="AR80" s="25">
        <v>11.916376306620201</v>
      </c>
      <c r="AS80" s="20">
        <v>3590</v>
      </c>
      <c r="AT80" s="25">
        <v>9.6124504119621594</v>
      </c>
      <c r="AU80" s="20">
        <v>4940</v>
      </c>
      <c r="AV80" s="25">
        <v>10.2501116569897</v>
      </c>
      <c r="AW80" s="20">
        <v>2590</v>
      </c>
      <c r="AX80" s="25">
        <v>6.8453608247422704</v>
      </c>
      <c r="AY80" s="20">
        <v>5070</v>
      </c>
      <c r="AZ80" s="25">
        <v>4.21550483240798</v>
      </c>
      <c r="BA80" s="20">
        <v>5120</v>
      </c>
      <c r="BB80" s="25">
        <v>0.39238767902687899</v>
      </c>
      <c r="BC80" s="20">
        <v>5580</v>
      </c>
      <c r="BD80" s="25">
        <v>10.1895734597156</v>
      </c>
      <c r="BE80" s="20">
        <v>9790</v>
      </c>
      <c r="BF80" s="25">
        <v>0.34839635208525499</v>
      </c>
      <c r="BG80" s="20">
        <v>4190</v>
      </c>
      <c r="BH80" s="25">
        <v>10.089332632685201</v>
      </c>
      <c r="BI80" s="20">
        <v>13450</v>
      </c>
      <c r="BJ80" s="25">
        <v>5.1516572858036298</v>
      </c>
      <c r="BK80" s="20">
        <v>11670</v>
      </c>
      <c r="BL80" s="25">
        <v>8.1857791786409599</v>
      </c>
      <c r="BM80" s="20">
        <v>20460</v>
      </c>
      <c r="BN80" s="25">
        <v>10.027420829076799</v>
      </c>
      <c r="BO80" s="20">
        <v>2990</v>
      </c>
      <c r="BP80" s="25">
        <v>11.613144137416</v>
      </c>
      <c r="BQ80" s="20">
        <v>15770</v>
      </c>
      <c r="BR80" s="25">
        <v>13.411477060261801</v>
      </c>
      <c r="BS80" s="20">
        <v>20280</v>
      </c>
      <c r="BT80" s="25">
        <v>1.66934028474032</v>
      </c>
      <c r="BU80" s="20">
        <v>13230</v>
      </c>
      <c r="BV80" s="25">
        <v>13.7426900584795</v>
      </c>
      <c r="BW80" s="20">
        <v>1910</v>
      </c>
      <c r="BX80" s="25">
        <v>10.7826086956522</v>
      </c>
      <c r="BY80" s="20">
        <v>6890</v>
      </c>
      <c r="BZ80" s="25">
        <v>8.1424537182303105</v>
      </c>
      <c r="CA80" s="20">
        <v>12590</v>
      </c>
      <c r="CB80" s="25">
        <v>12.487717731129999</v>
      </c>
      <c r="CC80" s="20">
        <v>3070</v>
      </c>
      <c r="CD80" s="25">
        <v>2.5083612040133798</v>
      </c>
      <c r="CE80" s="20">
        <v>4450</v>
      </c>
      <c r="CF80" s="25">
        <v>11.3670505758638</v>
      </c>
      <c r="CG80" s="20">
        <v>4010</v>
      </c>
      <c r="CH80" s="25">
        <v>7.5993555316863599</v>
      </c>
      <c r="CI80" s="20">
        <v>6550</v>
      </c>
      <c r="CJ80" s="25">
        <v>4.7184900831733803</v>
      </c>
      <c r="CK80" s="20">
        <v>3020</v>
      </c>
      <c r="CL80" s="25">
        <v>9.1172214182344398</v>
      </c>
      <c r="CM80" s="20">
        <v>16490</v>
      </c>
      <c r="CN80" s="25">
        <v>7.7873675951353496</v>
      </c>
      <c r="CO80" s="20">
        <v>5040</v>
      </c>
      <c r="CP80" s="25">
        <v>8.4319208431920796</v>
      </c>
      <c r="CQ80" s="20">
        <v>2200</v>
      </c>
      <c r="CR80" s="25">
        <v>4.7098001902949598</v>
      </c>
      <c r="CS80" s="20">
        <v>4250</v>
      </c>
      <c r="CT80" s="25">
        <v>7.2998231876736597</v>
      </c>
      <c r="CU80" s="20">
        <v>1210</v>
      </c>
      <c r="CV80" s="25">
        <v>6.9026548672566399</v>
      </c>
      <c r="CW80" s="20">
        <v>4890</v>
      </c>
      <c r="CX80" s="25">
        <v>10.403972015346399</v>
      </c>
      <c r="CY80" s="20">
        <v>4990</v>
      </c>
      <c r="CZ80" s="25">
        <v>6.24068157614483</v>
      </c>
      <c r="DA80" s="20">
        <v>4900</v>
      </c>
      <c r="DB80" s="25">
        <v>3.1171019376579601</v>
      </c>
      <c r="DC80" s="20">
        <v>2380</v>
      </c>
      <c r="DD80" s="25">
        <v>5.9242761692650303</v>
      </c>
      <c r="DE80" s="20">
        <v>2720</v>
      </c>
      <c r="DF80" s="25">
        <v>4.1284403669724803</v>
      </c>
      <c r="DG80" s="20">
        <v>5850</v>
      </c>
      <c r="DH80" s="25">
        <v>1.8647612408504699</v>
      </c>
      <c r="DI80" s="20">
        <v>1690</v>
      </c>
      <c r="DJ80" s="25">
        <v>9.6228868660598206</v>
      </c>
      <c r="DK80" s="20">
        <v>8650</v>
      </c>
      <c r="DL80" s="25">
        <v>7.1871127633209397</v>
      </c>
      <c r="DM80" s="20">
        <v>13680</v>
      </c>
      <c r="DN80" s="25">
        <v>2.87347675643147</v>
      </c>
      <c r="DO80" s="20">
        <v>3990</v>
      </c>
      <c r="DP80" s="25">
        <v>3.6057068741893601</v>
      </c>
      <c r="DQ80" s="20">
        <v>32440</v>
      </c>
      <c r="DR80" s="25">
        <v>1.0182474933051</v>
      </c>
      <c r="DS80" s="20">
        <v>7790</v>
      </c>
      <c r="DT80" s="25">
        <v>0.92016588906168995</v>
      </c>
      <c r="DU80" s="20">
        <v>2840</v>
      </c>
      <c r="DV80" s="25">
        <v>3.0875408645114399</v>
      </c>
      <c r="DW80" s="20">
        <v>16610</v>
      </c>
      <c r="DX80" s="25">
        <v>2.9123807163217301</v>
      </c>
      <c r="DY80" s="20">
        <v>6760</v>
      </c>
      <c r="DZ80" s="25">
        <v>10.1628664495114</v>
      </c>
      <c r="EA80" s="20">
        <v>9090</v>
      </c>
      <c r="EB80" s="25">
        <v>7.35884715331916</v>
      </c>
      <c r="EC80" s="20">
        <v>4240</v>
      </c>
      <c r="ED80" s="25">
        <v>0.49833887043189401</v>
      </c>
      <c r="EE80" s="20">
        <v>5700</v>
      </c>
      <c r="EF80" s="25">
        <v>5.1883308714918801</v>
      </c>
      <c r="EG80" s="20">
        <v>11160</v>
      </c>
      <c r="EH80" s="25">
        <v>8.2945285215366695</v>
      </c>
      <c r="EI80" s="20">
        <v>6190</v>
      </c>
      <c r="EJ80" s="25">
        <v>6.9305219495333601</v>
      </c>
      <c r="EK80" s="20">
        <v>16550</v>
      </c>
      <c r="EL80" s="25">
        <v>7.17523636834607</v>
      </c>
      <c r="EM80" s="20">
        <v>3520</v>
      </c>
      <c r="EN80" s="25">
        <v>5.2064631956912004</v>
      </c>
      <c r="EO80" s="20">
        <v>5440</v>
      </c>
      <c r="EP80" s="25">
        <v>6.7281286779129097</v>
      </c>
      <c r="EQ80" s="20">
        <v>4930</v>
      </c>
      <c r="ER80" s="25">
        <v>5.7688183572807201</v>
      </c>
      <c r="ES80" s="20">
        <v>3380</v>
      </c>
      <c r="ET80" s="25">
        <v>8.4136159280668004</v>
      </c>
      <c r="EU80" s="20">
        <v>5860</v>
      </c>
      <c r="EV80" s="25">
        <v>7.9926335174954</v>
      </c>
      <c r="EW80" s="20">
        <v>13040</v>
      </c>
      <c r="EX80" s="25">
        <v>3.4832976275490002</v>
      </c>
      <c r="EY80" s="20">
        <v>21400</v>
      </c>
      <c r="EZ80" s="25">
        <v>5.4129931537211204</v>
      </c>
      <c r="FA80" s="20">
        <v>9520</v>
      </c>
      <c r="FB80" s="25">
        <v>12.2465818010372</v>
      </c>
      <c r="FC80" s="20">
        <v>9450</v>
      </c>
      <c r="FD80" s="25">
        <v>6.9156762874929303</v>
      </c>
      <c r="FE80" s="20">
        <v>4580</v>
      </c>
      <c r="FF80" s="25">
        <v>5.58246828143022</v>
      </c>
      <c r="FG80" s="20">
        <v>10130</v>
      </c>
      <c r="FH80" s="25">
        <v>5.9075700543705603</v>
      </c>
      <c r="FI80" s="20">
        <v>5050</v>
      </c>
      <c r="FJ80" s="25">
        <v>5.9638807223855501</v>
      </c>
      <c r="FK80" s="20">
        <v>3390</v>
      </c>
      <c r="FL80" s="25">
        <v>2.35649546827795</v>
      </c>
      <c r="FM80" s="20">
        <v>10150</v>
      </c>
      <c r="FN80" s="25">
        <v>2.0205066344993998</v>
      </c>
      <c r="FO80" s="20">
        <v>6930</v>
      </c>
      <c r="FP80" s="25">
        <v>4.3078776924235598</v>
      </c>
      <c r="FQ80" s="20">
        <v>6050</v>
      </c>
      <c r="FR80" s="25">
        <v>5.5071453468107396</v>
      </c>
      <c r="FS80" s="20">
        <v>4170</v>
      </c>
      <c r="FT80" s="25">
        <v>13.8138138138138</v>
      </c>
      <c r="FU80" s="20">
        <v>4870</v>
      </c>
      <c r="FV80" s="25">
        <v>7.32245258050287</v>
      </c>
      <c r="FW80" s="20">
        <v>3830</v>
      </c>
      <c r="FX80" s="25">
        <v>7.0709893795416399</v>
      </c>
      <c r="FY80" s="20">
        <v>3310</v>
      </c>
      <c r="FZ80" s="25">
        <v>-0.36133694670279998</v>
      </c>
      <c r="GA80" s="20">
        <v>1480</v>
      </c>
      <c r="GB80" s="25">
        <v>10.4321907600596</v>
      </c>
      <c r="GC80" s="20">
        <v>8880</v>
      </c>
      <c r="GD80" s="25">
        <v>9.9158207477098301</v>
      </c>
      <c r="GE80" s="20">
        <v>9270</v>
      </c>
      <c r="GF80" s="25">
        <v>4.4291671362560603</v>
      </c>
      <c r="GG80" s="20">
        <v>17060</v>
      </c>
      <c r="GH80" s="25">
        <v>6.9449667794910397</v>
      </c>
      <c r="GI80" s="20">
        <v>8730</v>
      </c>
      <c r="GJ80" s="25">
        <v>6.3718323586744603</v>
      </c>
      <c r="GK80" s="20">
        <v>8580</v>
      </c>
      <c r="GL80" s="25">
        <v>10.3563617650843</v>
      </c>
      <c r="GM80" s="20">
        <v>7660</v>
      </c>
      <c r="GN80" s="25">
        <v>6.3723448563098701</v>
      </c>
      <c r="GO80" s="20">
        <v>4640</v>
      </c>
      <c r="GP80" s="25">
        <v>3.5060294774452898</v>
      </c>
      <c r="GQ80" s="20">
        <v>2070</v>
      </c>
      <c r="GR80" s="25">
        <v>5.1750380517503798</v>
      </c>
      <c r="GS80" s="20">
        <v>11090</v>
      </c>
      <c r="GT80" s="25">
        <v>6.31528509822712</v>
      </c>
      <c r="GU80" s="20">
        <v>40</v>
      </c>
      <c r="GV80" s="25">
        <v>15.789473684210501</v>
      </c>
    </row>
    <row r="81" spans="1:204" ht="15" customHeight="1" x14ac:dyDescent="0.25">
      <c r="A81" s="6">
        <v>45658</v>
      </c>
      <c r="B81" s="26" t="s">
        <v>4</v>
      </c>
      <c r="C81" s="20">
        <v>4270</v>
      </c>
      <c r="D81" s="25">
        <v>5.8050111634830097</v>
      </c>
      <c r="E81" s="20">
        <v>7320</v>
      </c>
      <c r="F81" s="25">
        <v>4.9784791965566697</v>
      </c>
      <c r="G81" s="20">
        <v>3360</v>
      </c>
      <c r="H81" s="25">
        <v>1.47812971342383</v>
      </c>
      <c r="I81" s="20">
        <v>2330</v>
      </c>
      <c r="J81" s="25">
        <v>6.7276887871853503</v>
      </c>
      <c r="K81" s="20">
        <v>1800</v>
      </c>
      <c r="L81" s="25">
        <v>11.4002478314746</v>
      </c>
      <c r="M81" s="20">
        <v>13170</v>
      </c>
      <c r="N81" s="25">
        <v>8.9045059942124904</v>
      </c>
      <c r="O81" s="20">
        <v>3710</v>
      </c>
      <c r="P81" s="25">
        <v>8.2871316019842407</v>
      </c>
      <c r="Q81" s="20">
        <v>3040</v>
      </c>
      <c r="R81" s="25">
        <v>0.99734042553191504</v>
      </c>
      <c r="S81" s="20">
        <v>1740</v>
      </c>
      <c r="T81" s="25">
        <v>4.3843843843843802</v>
      </c>
      <c r="U81" s="20">
        <v>3370</v>
      </c>
      <c r="V81" s="25">
        <v>11.4710743801653</v>
      </c>
      <c r="W81" s="20">
        <v>8230</v>
      </c>
      <c r="X81" s="25">
        <v>5.9346035015448004</v>
      </c>
      <c r="Y81" s="20">
        <v>3980</v>
      </c>
      <c r="Z81" s="25">
        <v>19.837447320890998</v>
      </c>
      <c r="AA81" s="20">
        <v>21310</v>
      </c>
      <c r="AB81" s="25">
        <v>1.32636082719277</v>
      </c>
      <c r="AC81" s="20">
        <v>6680</v>
      </c>
      <c r="AD81" s="25">
        <v>6.3216560509554096</v>
      </c>
      <c r="AE81" s="20">
        <v>1650</v>
      </c>
      <c r="AF81" s="25">
        <v>7.07332900713822</v>
      </c>
      <c r="AG81" s="20">
        <v>3830</v>
      </c>
      <c r="AH81" s="25">
        <v>9.4285714285714306</v>
      </c>
      <c r="AI81" s="20">
        <v>9040</v>
      </c>
      <c r="AJ81" s="25">
        <v>9.2281676530982004</v>
      </c>
      <c r="AK81" s="20">
        <v>4780</v>
      </c>
      <c r="AL81" s="25">
        <v>9.4987411306935208</v>
      </c>
      <c r="AM81" s="20">
        <v>2370</v>
      </c>
      <c r="AN81" s="25">
        <v>10.664172123479901</v>
      </c>
      <c r="AO81" s="20">
        <v>1070</v>
      </c>
      <c r="AP81" s="25">
        <v>17.892425905598198</v>
      </c>
      <c r="AQ81" s="20">
        <v>3230</v>
      </c>
      <c r="AR81" s="25">
        <v>11.9930675909879</v>
      </c>
      <c r="AS81" s="20">
        <v>3610</v>
      </c>
      <c r="AT81" s="25">
        <v>9.0991535671100401</v>
      </c>
      <c r="AU81" s="20">
        <v>4960</v>
      </c>
      <c r="AV81" s="25">
        <v>9.9734042553191493</v>
      </c>
      <c r="AW81" s="20">
        <v>2600</v>
      </c>
      <c r="AX81" s="25">
        <v>7.6604554865424399</v>
      </c>
      <c r="AY81" s="20">
        <v>5090</v>
      </c>
      <c r="AZ81" s="25">
        <v>4.6435175672899103</v>
      </c>
      <c r="BA81" s="20">
        <v>5100</v>
      </c>
      <c r="BB81" s="25">
        <v>0.17692156477295101</v>
      </c>
      <c r="BC81" s="20">
        <v>5600</v>
      </c>
      <c r="BD81" s="25">
        <v>9.5303326810176099</v>
      </c>
      <c r="BE81" s="20">
        <v>9850</v>
      </c>
      <c r="BF81" s="25">
        <v>1.60940885174868</v>
      </c>
      <c r="BG81" s="20">
        <v>4200</v>
      </c>
      <c r="BH81" s="25">
        <v>8.3139684998708994</v>
      </c>
      <c r="BI81" s="20">
        <v>13510</v>
      </c>
      <c r="BJ81" s="25">
        <v>5.6311590802440197</v>
      </c>
      <c r="BK81" s="20">
        <v>11790</v>
      </c>
      <c r="BL81" s="25">
        <v>9.0774498010548701</v>
      </c>
      <c r="BM81" s="20">
        <v>20580</v>
      </c>
      <c r="BN81" s="25">
        <v>10.194902548725601</v>
      </c>
      <c r="BO81" s="20">
        <v>3000</v>
      </c>
      <c r="BP81" s="25">
        <v>11.1317254174397</v>
      </c>
      <c r="BQ81" s="20">
        <v>15920</v>
      </c>
      <c r="BR81" s="25">
        <v>13.297266514806401</v>
      </c>
      <c r="BS81" s="20">
        <v>20230</v>
      </c>
      <c r="BT81" s="25">
        <v>1.4697030497592301</v>
      </c>
      <c r="BU81" s="20">
        <v>13330</v>
      </c>
      <c r="BV81" s="25">
        <v>13.6282280746612</v>
      </c>
      <c r="BW81" s="20">
        <v>1910</v>
      </c>
      <c r="BX81" s="25">
        <v>9.4090648307515803</v>
      </c>
      <c r="BY81" s="20">
        <v>6890</v>
      </c>
      <c r="BZ81" s="25">
        <v>7.08955223880597</v>
      </c>
      <c r="CA81" s="20">
        <v>12650</v>
      </c>
      <c r="CB81" s="25">
        <v>12.7183600713012</v>
      </c>
      <c r="CC81" s="20">
        <v>3040</v>
      </c>
      <c r="CD81" s="25">
        <v>2.2551329518680601</v>
      </c>
      <c r="CE81" s="20">
        <v>4490</v>
      </c>
      <c r="CF81" s="25">
        <v>11.616915422885601</v>
      </c>
      <c r="CG81" s="20">
        <v>4010</v>
      </c>
      <c r="CH81" s="25">
        <v>7.1619454836985597</v>
      </c>
      <c r="CI81" s="20">
        <v>6560</v>
      </c>
      <c r="CJ81" s="25">
        <v>4.4419678395159998</v>
      </c>
      <c r="CK81" s="20">
        <v>3020</v>
      </c>
      <c r="CL81" s="25">
        <v>8.94983760375316</v>
      </c>
      <c r="CM81" s="20">
        <v>16550</v>
      </c>
      <c r="CN81" s="25">
        <v>7.8191177428813399</v>
      </c>
      <c r="CO81" s="20">
        <v>5060</v>
      </c>
      <c r="CP81" s="25">
        <v>8.5297899699957096</v>
      </c>
      <c r="CQ81" s="20">
        <v>2190</v>
      </c>
      <c r="CR81" s="25">
        <v>4.0835707502374197</v>
      </c>
      <c r="CS81" s="20">
        <v>4270</v>
      </c>
      <c r="CT81" s="25">
        <v>7.9373104145601596</v>
      </c>
      <c r="CU81" s="20">
        <v>1220</v>
      </c>
      <c r="CV81" s="25">
        <v>6.7603160667252</v>
      </c>
      <c r="CW81" s="20">
        <v>4920</v>
      </c>
      <c r="CX81" s="25">
        <v>10.7761529808774</v>
      </c>
      <c r="CY81" s="20">
        <v>5010</v>
      </c>
      <c r="CZ81" s="25">
        <v>6.9325938566552896</v>
      </c>
      <c r="DA81" s="20">
        <v>4900</v>
      </c>
      <c r="DB81" s="25">
        <v>3.17760942760943</v>
      </c>
      <c r="DC81" s="20">
        <v>2380</v>
      </c>
      <c r="DD81" s="25">
        <v>5.5555555555555598</v>
      </c>
      <c r="DE81" s="20">
        <v>2720</v>
      </c>
      <c r="DF81" s="25">
        <v>3.8961038961039001</v>
      </c>
      <c r="DG81" s="20">
        <v>5840</v>
      </c>
      <c r="DH81" s="25">
        <v>2.6561125769568998</v>
      </c>
      <c r="DI81" s="20">
        <v>1690</v>
      </c>
      <c r="DJ81" s="25">
        <v>9.01481004507405</v>
      </c>
      <c r="DK81" s="20">
        <v>8680</v>
      </c>
      <c r="DL81" s="25">
        <v>7.4817292208596502</v>
      </c>
      <c r="DM81" s="20">
        <v>13630</v>
      </c>
      <c r="DN81" s="25">
        <v>2.5658389766741898</v>
      </c>
      <c r="DO81" s="20">
        <v>4000</v>
      </c>
      <c r="DP81" s="25">
        <v>3.43580470162749</v>
      </c>
      <c r="DQ81" s="20">
        <v>32410</v>
      </c>
      <c r="DR81" s="25">
        <v>0.95626713182157996</v>
      </c>
      <c r="DS81" s="20">
        <v>7720</v>
      </c>
      <c r="DT81" s="25">
        <v>0.18167661562418899</v>
      </c>
      <c r="DU81" s="20">
        <v>2860</v>
      </c>
      <c r="DV81" s="25">
        <v>3.5094066570188098</v>
      </c>
      <c r="DW81" s="20">
        <v>16620</v>
      </c>
      <c r="DX81" s="25">
        <v>2.85997276216417</v>
      </c>
      <c r="DY81" s="20">
        <v>6800</v>
      </c>
      <c r="DZ81" s="25">
        <v>9.6982410843956792</v>
      </c>
      <c r="EA81" s="20">
        <v>9120</v>
      </c>
      <c r="EB81" s="25">
        <v>6.9527494430765602</v>
      </c>
      <c r="EC81" s="20">
        <v>4230</v>
      </c>
      <c r="ED81" s="25">
        <v>0.52343564120866004</v>
      </c>
      <c r="EE81" s="20">
        <v>5700</v>
      </c>
      <c r="EF81" s="25">
        <v>4.7785333578386302</v>
      </c>
      <c r="EG81" s="20">
        <v>11180</v>
      </c>
      <c r="EH81" s="25">
        <v>8.2703854348247106</v>
      </c>
      <c r="EI81" s="20">
        <v>6210</v>
      </c>
      <c r="EJ81" s="25">
        <v>6.5945388974755303</v>
      </c>
      <c r="EK81" s="20">
        <v>16610</v>
      </c>
      <c r="EL81" s="25">
        <v>7.1760454310789896</v>
      </c>
      <c r="EM81" s="20">
        <v>3500</v>
      </c>
      <c r="EN81" s="25">
        <v>4.5074626865671599</v>
      </c>
      <c r="EO81" s="20">
        <v>5480</v>
      </c>
      <c r="EP81" s="25">
        <v>7.3849167482859901</v>
      </c>
      <c r="EQ81" s="20">
        <v>4970</v>
      </c>
      <c r="ER81" s="25">
        <v>6.4294899271324502</v>
      </c>
      <c r="ES81" s="20">
        <v>3370</v>
      </c>
      <c r="ET81" s="25">
        <v>7.1564885496183201</v>
      </c>
      <c r="EU81" s="20">
        <v>5890</v>
      </c>
      <c r="EV81" s="25">
        <v>8.2169117647058805</v>
      </c>
      <c r="EW81" s="20">
        <v>13080</v>
      </c>
      <c r="EX81" s="25">
        <v>4.0834195653904297</v>
      </c>
      <c r="EY81" s="20">
        <v>21640</v>
      </c>
      <c r="EZ81" s="25">
        <v>6.7232279386376002</v>
      </c>
      <c r="FA81" s="20">
        <v>9550</v>
      </c>
      <c r="FB81" s="25">
        <v>12.6282278033251</v>
      </c>
      <c r="FC81" s="20">
        <v>9460</v>
      </c>
      <c r="FD81" s="25">
        <v>6.9538670284938897</v>
      </c>
      <c r="FE81" s="20">
        <v>4600</v>
      </c>
      <c r="FF81" s="25">
        <v>5.6972203078336801</v>
      </c>
      <c r="FG81" s="20">
        <v>10140</v>
      </c>
      <c r="FH81" s="25">
        <v>6.09768852630478</v>
      </c>
      <c r="FI81" s="20">
        <v>5110</v>
      </c>
      <c r="FJ81" s="25">
        <v>7.1907756813417203</v>
      </c>
      <c r="FK81" s="20">
        <v>3360</v>
      </c>
      <c r="FL81" s="25">
        <v>1.7873371705543799</v>
      </c>
      <c r="FM81" s="20">
        <v>10100</v>
      </c>
      <c r="FN81" s="25">
        <v>1.7324738114423901</v>
      </c>
      <c r="FO81" s="20">
        <v>6930</v>
      </c>
      <c r="FP81" s="25">
        <v>4.3229402018376302</v>
      </c>
      <c r="FQ81" s="20">
        <v>6080</v>
      </c>
      <c r="FR81" s="25">
        <v>5.5912484806389999</v>
      </c>
      <c r="FS81" s="20">
        <v>4210</v>
      </c>
      <c r="FT81" s="25">
        <v>14.577656675749299</v>
      </c>
      <c r="FU81" s="20">
        <v>4890</v>
      </c>
      <c r="FV81" s="25">
        <v>7.3829927488464104</v>
      </c>
      <c r="FW81" s="20">
        <v>3850</v>
      </c>
      <c r="FX81" s="25">
        <v>6.8888888888888902</v>
      </c>
      <c r="FY81" s="20">
        <v>3280</v>
      </c>
      <c r="FZ81" s="25">
        <v>-0.72683222289521499</v>
      </c>
      <c r="GA81" s="20">
        <v>1490</v>
      </c>
      <c r="GB81" s="25">
        <v>10.3857566765579</v>
      </c>
      <c r="GC81" s="20">
        <v>8850</v>
      </c>
      <c r="GD81" s="25">
        <v>8.4405243170403104</v>
      </c>
      <c r="GE81" s="20">
        <v>9200</v>
      </c>
      <c r="GF81" s="25">
        <v>4.7006601411336204</v>
      </c>
      <c r="GG81" s="20">
        <v>17100</v>
      </c>
      <c r="GH81" s="25">
        <v>6.4094586185438702</v>
      </c>
      <c r="GI81" s="20">
        <v>8780</v>
      </c>
      <c r="GJ81" s="25">
        <v>7.1297765840556702</v>
      </c>
      <c r="GK81" s="20">
        <v>8540</v>
      </c>
      <c r="GL81" s="25">
        <v>9.3562012031229997</v>
      </c>
      <c r="GM81" s="20">
        <v>7770</v>
      </c>
      <c r="GN81" s="25">
        <v>7.9777623349548303</v>
      </c>
      <c r="GO81" s="20">
        <v>4660</v>
      </c>
      <c r="GP81" s="25">
        <v>4.2534139243340103</v>
      </c>
      <c r="GQ81" s="20">
        <v>2070</v>
      </c>
      <c r="GR81" s="25">
        <v>3.54822588705647</v>
      </c>
      <c r="GS81" s="20">
        <v>11080</v>
      </c>
      <c r="GT81" s="25">
        <v>4.9133768815677401</v>
      </c>
      <c r="GU81" s="20">
        <v>40</v>
      </c>
      <c r="GV81" s="25">
        <v>30.303030303030301</v>
      </c>
    </row>
    <row r="82" spans="1:204" ht="15" customHeight="1" x14ac:dyDescent="0.25">
      <c r="A82" s="6">
        <v>45689</v>
      </c>
      <c r="B82" s="26" t="s">
        <v>4</v>
      </c>
      <c r="C82" s="20">
        <v>4280</v>
      </c>
      <c r="D82" s="25">
        <v>5.9623948540326603</v>
      </c>
      <c r="E82" s="20">
        <v>7340</v>
      </c>
      <c r="F82" s="25">
        <v>4.9892780557541103</v>
      </c>
      <c r="G82" s="20">
        <v>3400</v>
      </c>
      <c r="H82" s="25">
        <v>2.5934861278649</v>
      </c>
      <c r="I82" s="20">
        <v>2340</v>
      </c>
      <c r="J82" s="25">
        <v>6.4970467969105004</v>
      </c>
      <c r="K82" s="20">
        <v>1830</v>
      </c>
      <c r="L82" s="25">
        <v>11.750305997551999</v>
      </c>
      <c r="M82" s="20">
        <v>13250</v>
      </c>
      <c r="N82" s="25">
        <v>8.4970530451866395</v>
      </c>
      <c r="O82" s="20">
        <v>3720</v>
      </c>
      <c r="P82" s="25">
        <v>7.9779518421816098</v>
      </c>
      <c r="Q82" s="20">
        <v>3070</v>
      </c>
      <c r="R82" s="25">
        <v>1.6921035169210401</v>
      </c>
      <c r="S82" s="20">
        <v>1740</v>
      </c>
      <c r="T82" s="25">
        <v>3.88291517323775</v>
      </c>
      <c r="U82" s="20">
        <v>3400</v>
      </c>
      <c r="V82" s="25">
        <v>11.7569786535304</v>
      </c>
      <c r="W82" s="20">
        <v>8250</v>
      </c>
      <c r="X82" s="25">
        <v>5.4440894568690101</v>
      </c>
      <c r="Y82" s="20">
        <v>4020</v>
      </c>
      <c r="Z82" s="25">
        <v>19.335705812574101</v>
      </c>
      <c r="AA82" s="20">
        <v>21320</v>
      </c>
      <c r="AB82" s="25">
        <v>0.9375</v>
      </c>
      <c r="AC82" s="20">
        <v>6690</v>
      </c>
      <c r="AD82" s="25">
        <v>5.9391827684510599</v>
      </c>
      <c r="AE82" s="20">
        <v>1640</v>
      </c>
      <c r="AF82" s="25">
        <v>5.1249199231261997</v>
      </c>
      <c r="AG82" s="20">
        <v>3860</v>
      </c>
      <c r="AH82" s="25">
        <v>8.6478873239436602</v>
      </c>
      <c r="AI82" s="20">
        <v>9070</v>
      </c>
      <c r="AJ82" s="25">
        <v>9.2331768388106408</v>
      </c>
      <c r="AK82" s="20">
        <v>4820</v>
      </c>
      <c r="AL82" s="25">
        <v>10.0525474068997</v>
      </c>
      <c r="AM82" s="20">
        <v>2390</v>
      </c>
      <c r="AN82" s="25">
        <v>9.9032703823123001</v>
      </c>
      <c r="AO82" s="20">
        <v>1080</v>
      </c>
      <c r="AP82" s="25">
        <v>17.845484221980399</v>
      </c>
      <c r="AQ82" s="20">
        <v>3270</v>
      </c>
      <c r="AR82" s="25">
        <v>12.101474117243701</v>
      </c>
      <c r="AS82" s="20">
        <v>3610</v>
      </c>
      <c r="AT82" s="25">
        <v>7.9341317365269504</v>
      </c>
      <c r="AU82" s="20">
        <v>4970</v>
      </c>
      <c r="AV82" s="25">
        <v>8.9176161262050808</v>
      </c>
      <c r="AW82" s="20">
        <v>2640</v>
      </c>
      <c r="AX82" s="25">
        <v>8.0770807708077097</v>
      </c>
      <c r="AY82" s="20">
        <v>5120</v>
      </c>
      <c r="AZ82" s="25">
        <v>4.6616233898998196</v>
      </c>
      <c r="BA82" s="20">
        <v>5110</v>
      </c>
      <c r="BB82" s="25">
        <v>0.37342767295597501</v>
      </c>
      <c r="BC82" s="20">
        <v>5650</v>
      </c>
      <c r="BD82" s="25">
        <v>9.4167796938577801</v>
      </c>
      <c r="BE82" s="20">
        <v>9860</v>
      </c>
      <c r="BF82" s="25">
        <v>1.7746595130004099</v>
      </c>
      <c r="BG82" s="20">
        <v>4230</v>
      </c>
      <c r="BH82" s="25">
        <v>7.5534079348931797</v>
      </c>
      <c r="BI82" s="20">
        <v>13540</v>
      </c>
      <c r="BJ82" s="25">
        <v>5.4374074939627599</v>
      </c>
      <c r="BK82" s="20">
        <v>11860</v>
      </c>
      <c r="BL82" s="25">
        <v>9.4332656451910708</v>
      </c>
      <c r="BM82" s="20">
        <v>20680</v>
      </c>
      <c r="BN82" s="25">
        <v>10.0415070242656</v>
      </c>
      <c r="BO82" s="20">
        <v>3040</v>
      </c>
      <c r="BP82" s="25">
        <v>11.3761467889908</v>
      </c>
      <c r="BQ82" s="20">
        <v>16060</v>
      </c>
      <c r="BR82" s="25">
        <v>12.987195722527099</v>
      </c>
      <c r="BS82" s="20">
        <v>20240</v>
      </c>
      <c r="BT82" s="25">
        <v>1.1092235435195399</v>
      </c>
      <c r="BU82" s="20">
        <v>13480</v>
      </c>
      <c r="BV82" s="25">
        <v>13.721518987341801</v>
      </c>
      <c r="BW82" s="20">
        <v>1920</v>
      </c>
      <c r="BX82" s="25">
        <v>9.5428571428571392</v>
      </c>
      <c r="BY82" s="20">
        <v>6920</v>
      </c>
      <c r="BZ82" s="25">
        <v>6.7694680030840404</v>
      </c>
      <c r="CA82" s="20">
        <v>12720</v>
      </c>
      <c r="CB82" s="25">
        <v>12.587412587412601</v>
      </c>
      <c r="CC82" s="20">
        <v>3040</v>
      </c>
      <c r="CD82" s="25">
        <v>1.9127516778523499</v>
      </c>
      <c r="CE82" s="20">
        <v>4530</v>
      </c>
      <c r="CF82" s="25">
        <v>11.493969972926401</v>
      </c>
      <c r="CG82" s="20">
        <v>4050</v>
      </c>
      <c r="CH82" s="25">
        <v>7.0031712473572902</v>
      </c>
      <c r="CI82" s="20">
        <v>6570</v>
      </c>
      <c r="CJ82" s="25">
        <v>3.9063735568559199</v>
      </c>
      <c r="CK82" s="20">
        <v>3050</v>
      </c>
      <c r="CL82" s="25">
        <v>9.1006807595843799</v>
      </c>
      <c r="CM82" s="20">
        <v>16610</v>
      </c>
      <c r="CN82" s="25">
        <v>7.4301603724780101</v>
      </c>
      <c r="CO82" s="20">
        <v>5110</v>
      </c>
      <c r="CP82" s="25">
        <v>8.5441020191285908</v>
      </c>
      <c r="CQ82" s="20">
        <v>2210</v>
      </c>
      <c r="CR82" s="25">
        <v>4.9429657794676798</v>
      </c>
      <c r="CS82" s="20">
        <v>4290</v>
      </c>
      <c r="CT82" s="25">
        <v>7.9013588324106703</v>
      </c>
      <c r="CU82" s="20">
        <v>1220</v>
      </c>
      <c r="CV82" s="25">
        <v>5.7391304347826102</v>
      </c>
      <c r="CW82" s="20">
        <v>4950</v>
      </c>
      <c r="CX82" s="25">
        <v>10.8773500447628</v>
      </c>
      <c r="CY82" s="20">
        <v>5020</v>
      </c>
      <c r="CZ82" s="25">
        <v>6.4194915254237301</v>
      </c>
      <c r="DA82" s="20">
        <v>4890</v>
      </c>
      <c r="DB82" s="25">
        <v>2.2808118853316599</v>
      </c>
      <c r="DC82" s="20">
        <v>2390</v>
      </c>
      <c r="DD82" s="25">
        <v>5.4352629253203704</v>
      </c>
      <c r="DE82" s="20">
        <v>2720</v>
      </c>
      <c r="DF82" s="25">
        <v>2.9579067121729201</v>
      </c>
      <c r="DG82" s="20">
        <v>5880</v>
      </c>
      <c r="DH82" s="25">
        <v>3.33684580259923</v>
      </c>
      <c r="DI82" s="20">
        <v>1710</v>
      </c>
      <c r="DJ82" s="25">
        <v>9.7875080489375392</v>
      </c>
      <c r="DK82" s="20">
        <v>8670</v>
      </c>
      <c r="DL82" s="25">
        <v>6.8786982248520703</v>
      </c>
      <c r="DM82" s="20">
        <v>13600</v>
      </c>
      <c r="DN82" s="25">
        <v>2.2872620570310702</v>
      </c>
      <c r="DO82" s="20">
        <v>4020</v>
      </c>
      <c r="DP82" s="25">
        <v>3.7657982976528199</v>
      </c>
      <c r="DQ82" s="20">
        <v>32430</v>
      </c>
      <c r="DR82" s="25">
        <v>0.73296478042114399</v>
      </c>
      <c r="DS82" s="20">
        <v>7700</v>
      </c>
      <c r="DT82" s="25">
        <v>-0.22020725388601001</v>
      </c>
      <c r="DU82" s="20">
        <v>2860</v>
      </c>
      <c r="DV82" s="25">
        <v>3.46946151066137</v>
      </c>
      <c r="DW82" s="20">
        <v>16640</v>
      </c>
      <c r="DX82" s="25">
        <v>2.65301085883514</v>
      </c>
      <c r="DY82" s="20">
        <v>6830</v>
      </c>
      <c r="DZ82" s="25">
        <v>9.6867469879518104</v>
      </c>
      <c r="EA82" s="20">
        <v>9180</v>
      </c>
      <c r="EB82" s="25">
        <v>7.2563683103528902</v>
      </c>
      <c r="EC82" s="20">
        <v>4230</v>
      </c>
      <c r="ED82" s="25">
        <v>0.332068311195446</v>
      </c>
      <c r="EE82" s="20">
        <v>5710</v>
      </c>
      <c r="EF82" s="25">
        <v>4.4814340588988504</v>
      </c>
      <c r="EG82" s="20">
        <v>11220</v>
      </c>
      <c r="EH82" s="25">
        <v>8.1526452732003492</v>
      </c>
      <c r="EI82" s="20">
        <v>6240</v>
      </c>
      <c r="EJ82" s="25">
        <v>6.8481424413627803</v>
      </c>
      <c r="EK82" s="20">
        <v>16670</v>
      </c>
      <c r="EL82" s="25">
        <v>7.0731080560195299</v>
      </c>
      <c r="EM82" s="20">
        <v>3520</v>
      </c>
      <c r="EN82" s="25">
        <v>4.4253044253044296</v>
      </c>
      <c r="EO82" s="20">
        <v>5520</v>
      </c>
      <c r="EP82" s="25">
        <v>7.5335799104535699</v>
      </c>
      <c r="EQ82" s="20">
        <v>4980</v>
      </c>
      <c r="ER82" s="25">
        <v>5.8735901255586302</v>
      </c>
      <c r="ES82" s="20">
        <v>3370</v>
      </c>
      <c r="ET82" s="25">
        <v>6.30119722747322</v>
      </c>
      <c r="EU82" s="20">
        <v>5940</v>
      </c>
      <c r="EV82" s="25">
        <v>8.3378945447910997</v>
      </c>
      <c r="EW82" s="20">
        <v>13120</v>
      </c>
      <c r="EX82" s="25">
        <v>4.4589537383549596</v>
      </c>
      <c r="EY82" s="20">
        <v>21970</v>
      </c>
      <c r="EZ82" s="25">
        <v>8.4147665580890294</v>
      </c>
      <c r="FA82" s="20">
        <v>9660</v>
      </c>
      <c r="FB82" s="25">
        <v>12.657489500700001</v>
      </c>
      <c r="FC82" s="20">
        <v>9560</v>
      </c>
      <c r="FD82" s="25">
        <v>7.45614035087719</v>
      </c>
      <c r="FE82" s="20">
        <v>4660</v>
      </c>
      <c r="FF82" s="25">
        <v>6.2999315224834502</v>
      </c>
      <c r="FG82" s="20">
        <v>10200</v>
      </c>
      <c r="FH82" s="25">
        <v>5.8432797093928404</v>
      </c>
      <c r="FI82" s="20">
        <v>5160</v>
      </c>
      <c r="FJ82" s="25">
        <v>8.1341719077568104</v>
      </c>
      <c r="FK82" s="20">
        <v>3400</v>
      </c>
      <c r="FL82" s="25">
        <v>3.0303030303030298</v>
      </c>
      <c r="FM82" s="20">
        <v>10100</v>
      </c>
      <c r="FN82" s="25">
        <v>1.44592830605482</v>
      </c>
      <c r="FO82" s="20">
        <v>6930</v>
      </c>
      <c r="FP82" s="25">
        <v>4.1165865384615401</v>
      </c>
      <c r="FQ82" s="20">
        <v>6120</v>
      </c>
      <c r="FR82" s="25">
        <v>5.5718475073313796</v>
      </c>
      <c r="FS82" s="20">
        <v>4260</v>
      </c>
      <c r="FT82" s="25">
        <v>14.6393972012917</v>
      </c>
      <c r="FU82" s="20">
        <v>4910</v>
      </c>
      <c r="FV82" s="25">
        <v>7.3661202185792396</v>
      </c>
      <c r="FW82" s="20">
        <v>3870</v>
      </c>
      <c r="FX82" s="25">
        <v>6.8269762299612999</v>
      </c>
      <c r="FY82" s="20">
        <v>3280</v>
      </c>
      <c r="FZ82" s="25">
        <v>-1.2055455093429801</v>
      </c>
      <c r="GA82" s="20">
        <v>1490</v>
      </c>
      <c r="GB82" s="25">
        <v>9.6394407652685796</v>
      </c>
      <c r="GC82" s="20">
        <v>8880</v>
      </c>
      <c r="GD82" s="25">
        <v>7.0679049571824901</v>
      </c>
      <c r="GE82" s="20">
        <v>9180</v>
      </c>
      <c r="GF82" s="25">
        <v>4.4120991585171696</v>
      </c>
      <c r="GG82" s="20">
        <v>17090</v>
      </c>
      <c r="GH82" s="25">
        <v>5.4235824026655104</v>
      </c>
      <c r="GI82" s="20">
        <v>8850</v>
      </c>
      <c r="GJ82" s="25">
        <v>7.4915007285089796</v>
      </c>
      <c r="GK82" s="20">
        <v>8610</v>
      </c>
      <c r="GL82" s="25">
        <v>9.3587301587301592</v>
      </c>
      <c r="GM82" s="20">
        <v>7810</v>
      </c>
      <c r="GN82" s="25">
        <v>7.3499107020195096</v>
      </c>
      <c r="GO82" s="20">
        <v>4650</v>
      </c>
      <c r="GP82" s="25">
        <v>3.14716312056738</v>
      </c>
      <c r="GQ82" s="20">
        <v>2090</v>
      </c>
      <c r="GR82" s="25">
        <v>3.8175508180466</v>
      </c>
      <c r="GS82" s="20">
        <v>11130</v>
      </c>
      <c r="GT82" s="25">
        <v>4.7130761994355597</v>
      </c>
      <c r="GU82" s="20">
        <v>40</v>
      </c>
      <c r="GV82" s="25">
        <v>37.5</v>
      </c>
    </row>
    <row r="83" spans="1:204" ht="15" customHeight="1" x14ac:dyDescent="0.25">
      <c r="A83" s="6">
        <v>45717</v>
      </c>
      <c r="B83" s="26" t="s">
        <v>4</v>
      </c>
      <c r="C83" s="20">
        <v>4330</v>
      </c>
      <c r="D83" s="25">
        <v>6.6321499013806697</v>
      </c>
      <c r="E83" s="20">
        <v>7340</v>
      </c>
      <c r="F83" s="25">
        <v>4.5130979498860997</v>
      </c>
      <c r="G83" s="20">
        <v>3400</v>
      </c>
      <c r="H83" s="25">
        <v>2.5037707390648598</v>
      </c>
      <c r="I83" s="20">
        <v>2350</v>
      </c>
      <c r="J83" s="25">
        <v>6.5700045310376103</v>
      </c>
      <c r="K83" s="20">
        <v>1840</v>
      </c>
      <c r="L83" s="25">
        <v>11.6504854368932</v>
      </c>
      <c r="M83" s="20">
        <v>13320</v>
      </c>
      <c r="N83" s="25">
        <v>8.1526593585058897</v>
      </c>
      <c r="O83" s="20">
        <v>3740</v>
      </c>
      <c r="P83" s="25">
        <v>7.9653679653679701</v>
      </c>
      <c r="Q83" s="20">
        <v>3060</v>
      </c>
      <c r="R83" s="25">
        <v>1.05715229600264</v>
      </c>
      <c r="S83" s="20">
        <v>1750</v>
      </c>
      <c r="T83" s="25">
        <v>4.4776119402985097</v>
      </c>
      <c r="U83" s="20">
        <v>3430</v>
      </c>
      <c r="V83" s="25">
        <v>12.0588235294118</v>
      </c>
      <c r="W83" s="20">
        <v>8300</v>
      </c>
      <c r="X83" s="25">
        <v>5.6390020366598801</v>
      </c>
      <c r="Y83" s="20">
        <v>4060</v>
      </c>
      <c r="Z83" s="25">
        <v>19.564577817004999</v>
      </c>
      <c r="AA83" s="20">
        <v>21280</v>
      </c>
      <c r="AB83" s="25">
        <v>0.344177274870344</v>
      </c>
      <c r="AC83" s="20">
        <v>6710</v>
      </c>
      <c r="AD83" s="25">
        <v>6.2529681810986197</v>
      </c>
      <c r="AE83" s="20">
        <v>1650</v>
      </c>
      <c r="AF83" s="25">
        <v>5.3639846743295001</v>
      </c>
      <c r="AG83" s="20">
        <v>3880</v>
      </c>
      <c r="AH83" s="25">
        <v>8.5522638345444406</v>
      </c>
      <c r="AI83" s="20">
        <v>9080</v>
      </c>
      <c r="AJ83" s="25">
        <v>8.5516086592512899</v>
      </c>
      <c r="AK83" s="20">
        <v>4870</v>
      </c>
      <c r="AL83" s="25">
        <v>9.6934174932371509</v>
      </c>
      <c r="AM83" s="20">
        <v>2400</v>
      </c>
      <c r="AN83" s="25">
        <v>9.8901098901098905</v>
      </c>
      <c r="AO83" s="20">
        <v>1100</v>
      </c>
      <c r="AP83" s="25">
        <v>17.540106951871699</v>
      </c>
      <c r="AQ83" s="20">
        <v>3290</v>
      </c>
      <c r="AR83" s="25">
        <v>10.942249240121599</v>
      </c>
      <c r="AS83" s="20">
        <v>3620</v>
      </c>
      <c r="AT83" s="25">
        <v>7.3865321862948701</v>
      </c>
      <c r="AU83" s="20">
        <v>5000</v>
      </c>
      <c r="AV83" s="25">
        <v>8.7448335871220397</v>
      </c>
      <c r="AW83" s="20">
        <v>2650</v>
      </c>
      <c r="AX83" s="25">
        <v>8.9190300041101498</v>
      </c>
      <c r="AY83" s="20">
        <v>5160</v>
      </c>
      <c r="AZ83" s="25">
        <v>5.6283258288988902</v>
      </c>
      <c r="BA83" s="20">
        <v>5110</v>
      </c>
      <c r="BB83" s="25">
        <v>0.39300451955197502</v>
      </c>
      <c r="BC83" s="20">
        <v>5680</v>
      </c>
      <c r="BD83" s="25">
        <v>8.6299272866436993</v>
      </c>
      <c r="BE83" s="20">
        <v>9840</v>
      </c>
      <c r="BF83" s="25">
        <v>1.69438991631367</v>
      </c>
      <c r="BG83" s="20">
        <v>4270</v>
      </c>
      <c r="BH83" s="25">
        <v>7.5604838709677402</v>
      </c>
      <c r="BI83" s="20">
        <v>13540</v>
      </c>
      <c r="BJ83" s="25">
        <v>4.6853254986856303</v>
      </c>
      <c r="BK83" s="20">
        <v>12000</v>
      </c>
      <c r="BL83" s="25">
        <v>10.2076442484381</v>
      </c>
      <c r="BM83" s="20">
        <v>20750</v>
      </c>
      <c r="BN83" s="25">
        <v>9.4587465710065395</v>
      </c>
      <c r="BO83" s="20">
        <v>3070</v>
      </c>
      <c r="BP83" s="25">
        <v>11.527272727272701</v>
      </c>
      <c r="BQ83" s="20">
        <v>16180</v>
      </c>
      <c r="BR83" s="25">
        <v>12.5930564252418</v>
      </c>
      <c r="BS83" s="20">
        <v>20250</v>
      </c>
      <c r="BT83" s="25">
        <v>0.87671232876712302</v>
      </c>
      <c r="BU83" s="20">
        <v>13610</v>
      </c>
      <c r="BV83" s="25">
        <v>14.015246711904201</v>
      </c>
      <c r="BW83" s="20">
        <v>1950</v>
      </c>
      <c r="BX83" s="25">
        <v>10.6575963718821</v>
      </c>
      <c r="BY83" s="20">
        <v>6960</v>
      </c>
      <c r="BZ83" s="25">
        <v>6.1137368501295901</v>
      </c>
      <c r="CA83" s="20">
        <v>12840</v>
      </c>
      <c r="CB83" s="25">
        <v>13.0744849445325</v>
      </c>
      <c r="CC83" s="20">
        <v>3060</v>
      </c>
      <c r="CD83" s="25">
        <v>1.9326891036321201</v>
      </c>
      <c r="CE83" s="20">
        <v>4570</v>
      </c>
      <c r="CF83" s="25">
        <v>10.505930767368699</v>
      </c>
      <c r="CG83" s="20">
        <v>4050</v>
      </c>
      <c r="CH83" s="25">
        <v>6.1566675399528403</v>
      </c>
      <c r="CI83" s="20">
        <v>6600</v>
      </c>
      <c r="CJ83" s="25">
        <v>3.6926461345066</v>
      </c>
      <c r="CK83" s="20">
        <v>3050</v>
      </c>
      <c r="CL83" s="25">
        <v>8.2800284292821598</v>
      </c>
      <c r="CM83" s="20">
        <v>16670</v>
      </c>
      <c r="CN83" s="25">
        <v>7.2784606474033096</v>
      </c>
      <c r="CO83" s="20">
        <v>5120</v>
      </c>
      <c r="CP83" s="25">
        <v>7.7927548441449002</v>
      </c>
      <c r="CQ83" s="20">
        <v>2220</v>
      </c>
      <c r="CR83" s="25">
        <v>6.3636363636363598</v>
      </c>
      <c r="CS83" s="20">
        <v>4330</v>
      </c>
      <c r="CT83" s="25">
        <v>7.9880179730404404</v>
      </c>
      <c r="CU83" s="20">
        <v>1220</v>
      </c>
      <c r="CV83" s="25">
        <v>6.0711188204683397</v>
      </c>
      <c r="CW83" s="20">
        <v>4970</v>
      </c>
      <c r="CX83" s="25">
        <v>10.179640718562901</v>
      </c>
      <c r="CY83" s="20">
        <v>5040</v>
      </c>
      <c r="CZ83" s="25">
        <v>6.3331222292590299</v>
      </c>
      <c r="DA83" s="20">
        <v>4900</v>
      </c>
      <c r="DB83" s="25">
        <v>1.9550748752079901</v>
      </c>
      <c r="DC83" s="20">
        <v>2380</v>
      </c>
      <c r="DD83" s="25">
        <v>4.74516695957821</v>
      </c>
      <c r="DE83" s="20">
        <v>2740</v>
      </c>
      <c r="DF83" s="25">
        <v>3.5565645100264902</v>
      </c>
      <c r="DG83" s="20">
        <v>5910</v>
      </c>
      <c r="DH83" s="25">
        <v>3.7583421145065001</v>
      </c>
      <c r="DI83" s="20">
        <v>1710</v>
      </c>
      <c r="DJ83" s="25">
        <v>9.3171665603063207</v>
      </c>
      <c r="DK83" s="20">
        <v>8670</v>
      </c>
      <c r="DL83" s="25">
        <v>6.13669769720725</v>
      </c>
      <c r="DM83" s="20">
        <v>13620</v>
      </c>
      <c r="DN83" s="25">
        <v>2.4373730534867999</v>
      </c>
      <c r="DO83" s="20">
        <v>4010</v>
      </c>
      <c r="DP83" s="25">
        <v>3.1129405711345499</v>
      </c>
      <c r="DQ83" s="20">
        <v>32430</v>
      </c>
      <c r="DR83" s="25">
        <v>0.62373933281613603</v>
      </c>
      <c r="DS83" s="20">
        <v>7700</v>
      </c>
      <c r="DT83" s="25">
        <v>-0.65840433772269602</v>
      </c>
      <c r="DU83" s="20">
        <v>2860</v>
      </c>
      <c r="DV83" s="25">
        <v>3.2444124008651798</v>
      </c>
      <c r="DW83" s="20">
        <v>16660</v>
      </c>
      <c r="DX83" s="25">
        <v>2.56805025249415</v>
      </c>
      <c r="DY83" s="20">
        <v>6860</v>
      </c>
      <c r="DZ83" s="25">
        <v>9.2589641434262901</v>
      </c>
      <c r="EA83" s="20">
        <v>9240</v>
      </c>
      <c r="EB83" s="25">
        <v>7.1917410973204996</v>
      </c>
      <c r="EC83" s="20">
        <v>4230</v>
      </c>
      <c r="ED83" s="25">
        <v>0.49857549857549899</v>
      </c>
      <c r="EE83" s="20">
        <v>5740</v>
      </c>
      <c r="EF83" s="25">
        <v>4.8437214403217004</v>
      </c>
      <c r="EG83" s="20">
        <v>11250</v>
      </c>
      <c r="EH83" s="25">
        <v>7.44985673352436</v>
      </c>
      <c r="EI83" s="20">
        <v>6270</v>
      </c>
      <c r="EJ83" s="25">
        <v>6.9041936583702697</v>
      </c>
      <c r="EK83" s="20">
        <v>16730</v>
      </c>
      <c r="EL83" s="25">
        <v>6.4739957985867997</v>
      </c>
      <c r="EM83" s="20">
        <v>3540</v>
      </c>
      <c r="EN83" s="25">
        <v>4.2735042735042699</v>
      </c>
      <c r="EO83" s="20">
        <v>5560</v>
      </c>
      <c r="EP83" s="25">
        <v>7.54497968659315</v>
      </c>
      <c r="EQ83" s="20">
        <v>5010</v>
      </c>
      <c r="ER83" s="25">
        <v>6.0144006776789496</v>
      </c>
      <c r="ES83" s="20">
        <v>3400</v>
      </c>
      <c r="ET83" s="25">
        <v>6.9247717972930403</v>
      </c>
      <c r="EU83" s="20">
        <v>5960</v>
      </c>
      <c r="EV83" s="25">
        <v>8.0899691637946702</v>
      </c>
      <c r="EW83" s="20">
        <v>13140</v>
      </c>
      <c r="EX83" s="25">
        <v>5.1107734143805503</v>
      </c>
      <c r="EY83" s="20">
        <v>22170</v>
      </c>
      <c r="EZ83" s="25">
        <v>9.3877953726999195</v>
      </c>
      <c r="FA83" s="20">
        <v>9680</v>
      </c>
      <c r="FB83" s="25">
        <v>12.051400787219301</v>
      </c>
      <c r="FC83" s="20">
        <v>9590</v>
      </c>
      <c r="FD83" s="25">
        <v>7.8367438722734404</v>
      </c>
      <c r="FE83" s="20">
        <v>4680</v>
      </c>
      <c r="FF83" s="25">
        <v>6.6332345566446298</v>
      </c>
      <c r="FG83" s="20">
        <v>10240</v>
      </c>
      <c r="FH83" s="25">
        <v>5.7662498708277399</v>
      </c>
      <c r="FI83" s="20">
        <v>5180</v>
      </c>
      <c r="FJ83" s="25">
        <v>8.2080200501253096</v>
      </c>
      <c r="FK83" s="20">
        <v>3420</v>
      </c>
      <c r="FL83" s="25">
        <v>2.6133974166416301</v>
      </c>
      <c r="FM83" s="20">
        <v>10100</v>
      </c>
      <c r="FN83" s="25">
        <v>1.3650506875439099</v>
      </c>
      <c r="FO83" s="20">
        <v>6940</v>
      </c>
      <c r="FP83" s="25">
        <v>4.1591591591591603</v>
      </c>
      <c r="FQ83" s="20">
        <v>6160</v>
      </c>
      <c r="FR83" s="25">
        <v>5.8813413585554599</v>
      </c>
      <c r="FS83" s="20">
        <v>4300</v>
      </c>
      <c r="FT83" s="25">
        <v>15.100401606425701</v>
      </c>
      <c r="FU83" s="20">
        <v>4930</v>
      </c>
      <c r="FV83" s="25">
        <v>7.1117877337972999</v>
      </c>
      <c r="FW83" s="20">
        <v>3890</v>
      </c>
      <c r="FX83" s="25">
        <v>7.2491730981256897</v>
      </c>
      <c r="FY83" s="20">
        <v>3250</v>
      </c>
      <c r="FZ83" s="25">
        <v>-1.87481100695494</v>
      </c>
      <c r="GA83" s="20">
        <v>1510</v>
      </c>
      <c r="GB83" s="25">
        <v>9.2028985507246404</v>
      </c>
      <c r="GC83" s="20">
        <v>8860</v>
      </c>
      <c r="GD83" s="25">
        <v>6.3656017295219796</v>
      </c>
      <c r="GE83" s="20">
        <v>9140</v>
      </c>
      <c r="GF83" s="25">
        <v>3.8868053187862301</v>
      </c>
      <c r="GG83" s="20">
        <v>17180</v>
      </c>
      <c r="GH83" s="25">
        <v>5.28412922209281</v>
      </c>
      <c r="GI83" s="20">
        <v>8870</v>
      </c>
      <c r="GJ83" s="25">
        <v>7.3876710669734802</v>
      </c>
      <c r="GK83" s="20">
        <v>8640</v>
      </c>
      <c r="GL83" s="25">
        <v>9.0071906143560003</v>
      </c>
      <c r="GM83" s="20">
        <v>7880</v>
      </c>
      <c r="GN83" s="25">
        <v>7.8165639972621497</v>
      </c>
      <c r="GO83" s="20">
        <v>4660</v>
      </c>
      <c r="GP83" s="25">
        <v>3.3481152993348098</v>
      </c>
      <c r="GQ83" s="20">
        <v>2100</v>
      </c>
      <c r="GR83" s="25">
        <v>4.6766169154228896</v>
      </c>
      <c r="GS83" s="20">
        <v>11130</v>
      </c>
      <c r="GT83" s="25">
        <v>3.38038632986627</v>
      </c>
      <c r="GU83" s="20">
        <v>40</v>
      </c>
      <c r="GV83" s="25">
        <v>13.157894736842101</v>
      </c>
    </row>
    <row r="84" spans="1:204" ht="15" customHeight="1" x14ac:dyDescent="0.25">
      <c r="A84" s="6">
        <v>45748</v>
      </c>
      <c r="B84" s="26" t="s">
        <v>4</v>
      </c>
      <c r="C84" s="20">
        <v>4370</v>
      </c>
      <c r="D84" s="25">
        <v>6.4264849074975698</v>
      </c>
      <c r="E84" s="20">
        <v>7360</v>
      </c>
      <c r="F84" s="25">
        <v>3.9232289020604001</v>
      </c>
      <c r="G84" s="20">
        <v>3420</v>
      </c>
      <c r="H84" s="25">
        <v>2.4580335731414902</v>
      </c>
      <c r="I84" s="20">
        <v>2370</v>
      </c>
      <c r="J84" s="25">
        <v>6.3342318059299201</v>
      </c>
      <c r="K84" s="20">
        <v>1860</v>
      </c>
      <c r="L84" s="25">
        <v>11.4302812687014</v>
      </c>
      <c r="M84" s="20">
        <v>13410</v>
      </c>
      <c r="N84" s="25">
        <v>7.6083467094703101</v>
      </c>
      <c r="O84" s="20">
        <v>3790</v>
      </c>
      <c r="P84" s="25">
        <v>8.5910652920962196</v>
      </c>
      <c r="Q84" s="20">
        <v>3080</v>
      </c>
      <c r="R84" s="25">
        <v>1.5496208374546701</v>
      </c>
      <c r="S84" s="20">
        <v>1750</v>
      </c>
      <c r="T84" s="25">
        <v>4.4073853484216796</v>
      </c>
      <c r="U84" s="20">
        <v>3460</v>
      </c>
      <c r="V84" s="25">
        <v>11.7059013221541</v>
      </c>
      <c r="W84" s="20">
        <v>8370</v>
      </c>
      <c r="X84" s="25">
        <v>6.1936794009392004</v>
      </c>
      <c r="Y84" s="20">
        <v>4100</v>
      </c>
      <c r="Z84" s="25">
        <v>17.743324720068902</v>
      </c>
      <c r="AA84" s="20">
        <v>21290</v>
      </c>
      <c r="AB84" s="25">
        <v>-1.40878140408547E-2</v>
      </c>
      <c r="AC84" s="20">
        <v>6760</v>
      </c>
      <c r="AD84" s="25">
        <v>5.7719380572501198</v>
      </c>
      <c r="AE84" s="20">
        <v>1660</v>
      </c>
      <c r="AF84" s="25">
        <v>4.5311516677155401</v>
      </c>
      <c r="AG84" s="20">
        <v>3900</v>
      </c>
      <c r="AH84" s="25">
        <v>7.9966795794133896</v>
      </c>
      <c r="AI84" s="20">
        <v>9110</v>
      </c>
      <c r="AJ84" s="25">
        <v>7.64685025410708</v>
      </c>
      <c r="AK84" s="20">
        <v>4930</v>
      </c>
      <c r="AL84" s="25">
        <v>9.5884315906562794</v>
      </c>
      <c r="AM84" s="20">
        <v>2430</v>
      </c>
      <c r="AN84" s="25">
        <v>10.3949160236042</v>
      </c>
      <c r="AO84" s="20">
        <v>1100</v>
      </c>
      <c r="AP84" s="25">
        <v>14.9425287356322</v>
      </c>
      <c r="AQ84" s="20">
        <v>3320</v>
      </c>
      <c r="AR84" s="25">
        <v>10.0232326584799</v>
      </c>
      <c r="AS84" s="20">
        <v>3650</v>
      </c>
      <c r="AT84" s="25">
        <v>7.3278399058269601</v>
      </c>
      <c r="AU84" s="20">
        <v>5070</v>
      </c>
      <c r="AV84" s="25">
        <v>9.0030081650193399</v>
      </c>
      <c r="AW84" s="20">
        <v>2670</v>
      </c>
      <c r="AX84" s="25">
        <v>9.2357989374744598</v>
      </c>
      <c r="AY84" s="20">
        <v>5210</v>
      </c>
      <c r="AZ84" s="25">
        <v>6.10873549175321</v>
      </c>
      <c r="BA84" s="20">
        <v>5180</v>
      </c>
      <c r="BB84" s="25">
        <v>1.6692851531814601</v>
      </c>
      <c r="BC84" s="20">
        <v>5730</v>
      </c>
      <c r="BD84" s="25">
        <v>8.4136887880506706</v>
      </c>
      <c r="BE84" s="20">
        <v>9860</v>
      </c>
      <c r="BF84" s="25">
        <v>1.49192303734952</v>
      </c>
      <c r="BG84" s="20">
        <v>4300</v>
      </c>
      <c r="BH84" s="25">
        <v>7.5481129717570603</v>
      </c>
      <c r="BI84" s="20">
        <v>13590</v>
      </c>
      <c r="BJ84" s="25">
        <v>4.3057794151508197</v>
      </c>
      <c r="BK84" s="20">
        <v>12140</v>
      </c>
      <c r="BL84" s="25">
        <v>10.8048914035408</v>
      </c>
      <c r="BM84" s="20">
        <v>20860</v>
      </c>
      <c r="BN84" s="25">
        <v>8.7425711604629299</v>
      </c>
      <c r="BO84" s="20">
        <v>3090</v>
      </c>
      <c r="BP84" s="25">
        <v>11.584265608083699</v>
      </c>
      <c r="BQ84" s="20">
        <v>16320</v>
      </c>
      <c r="BR84" s="25">
        <v>11.7027101012866</v>
      </c>
      <c r="BS84" s="20">
        <v>20310</v>
      </c>
      <c r="BT84" s="25">
        <v>0.95933989462173197</v>
      </c>
      <c r="BU84" s="20">
        <v>13820</v>
      </c>
      <c r="BV84" s="25">
        <v>14.129985960855601</v>
      </c>
      <c r="BW84" s="20">
        <v>1970</v>
      </c>
      <c r="BX84" s="25">
        <v>9.8104793756967705</v>
      </c>
      <c r="BY84" s="20">
        <v>7050</v>
      </c>
      <c r="BZ84" s="25">
        <v>6.2396382818387304</v>
      </c>
      <c r="CA84" s="20">
        <v>12920</v>
      </c>
      <c r="CB84" s="25">
        <v>12.607899555323</v>
      </c>
      <c r="CC84" s="20">
        <v>3050</v>
      </c>
      <c r="CD84" s="25">
        <v>1.2599469496021201</v>
      </c>
      <c r="CE84" s="20">
        <v>4610</v>
      </c>
      <c r="CF84" s="25">
        <v>10.5111591072714</v>
      </c>
      <c r="CG84" s="20">
        <v>4060</v>
      </c>
      <c r="CH84" s="25">
        <v>5.8654848800834198</v>
      </c>
      <c r="CI84" s="20">
        <v>6640</v>
      </c>
      <c r="CJ84" s="25">
        <v>3.42679127725857</v>
      </c>
      <c r="CK84" s="20">
        <v>3040</v>
      </c>
      <c r="CL84" s="25">
        <v>6.6643283058575902</v>
      </c>
      <c r="CM84" s="20">
        <v>16800</v>
      </c>
      <c r="CN84" s="25">
        <v>7.2719147034412304</v>
      </c>
      <c r="CO84" s="20">
        <v>5150</v>
      </c>
      <c r="CP84" s="25">
        <v>7.7922077922077904</v>
      </c>
      <c r="CQ84" s="20">
        <v>2210</v>
      </c>
      <c r="CR84" s="25">
        <v>4.8295454545454497</v>
      </c>
      <c r="CS84" s="20">
        <v>4390</v>
      </c>
      <c r="CT84" s="25">
        <v>9.1157476403377995</v>
      </c>
      <c r="CU84" s="20">
        <v>1230</v>
      </c>
      <c r="CV84" s="25">
        <v>6.3203463203463199</v>
      </c>
      <c r="CW84" s="20">
        <v>5000</v>
      </c>
      <c r="CX84" s="25">
        <v>9.0552040148374395</v>
      </c>
      <c r="CY84" s="20">
        <v>5080</v>
      </c>
      <c r="CZ84" s="25">
        <v>6.1821219715956603</v>
      </c>
      <c r="DA84" s="20">
        <v>4900</v>
      </c>
      <c r="DB84" s="25">
        <v>1.5741507870753899</v>
      </c>
      <c r="DC84" s="20">
        <v>2390</v>
      </c>
      <c r="DD84" s="25">
        <v>3.77276669557676</v>
      </c>
      <c r="DE84" s="20">
        <v>2760</v>
      </c>
      <c r="DF84" s="25">
        <v>3.8041431261770202</v>
      </c>
      <c r="DG84" s="20">
        <v>5950</v>
      </c>
      <c r="DH84" s="25">
        <v>3.8911184784505299</v>
      </c>
      <c r="DI84" s="20">
        <v>1730</v>
      </c>
      <c r="DJ84" s="25">
        <v>8.6847073631214595</v>
      </c>
      <c r="DK84" s="20">
        <v>8670</v>
      </c>
      <c r="DL84" s="25">
        <v>4.9624788186879698</v>
      </c>
      <c r="DM84" s="20">
        <v>13640</v>
      </c>
      <c r="DN84" s="25">
        <v>1.73043932274185</v>
      </c>
      <c r="DO84" s="20">
        <v>4000</v>
      </c>
      <c r="DP84" s="25">
        <v>2.1705822267619999</v>
      </c>
      <c r="DQ84" s="20">
        <v>32440</v>
      </c>
      <c r="DR84" s="25">
        <v>0.28748956691087801</v>
      </c>
      <c r="DS84" s="20">
        <v>7690</v>
      </c>
      <c r="DT84" s="25">
        <v>-1.47379213123158</v>
      </c>
      <c r="DU84" s="20">
        <v>2880</v>
      </c>
      <c r="DV84" s="25">
        <v>3.7077033837292999</v>
      </c>
      <c r="DW84" s="20">
        <v>16730</v>
      </c>
      <c r="DX84" s="25">
        <v>2.6188285801901299</v>
      </c>
      <c r="DY84" s="20">
        <v>6900</v>
      </c>
      <c r="DZ84" s="25">
        <v>8.1895199246940695</v>
      </c>
      <c r="EA84" s="20">
        <v>9290</v>
      </c>
      <c r="EB84" s="25">
        <v>7.0531289616226802</v>
      </c>
      <c r="EC84" s="20">
        <v>4220</v>
      </c>
      <c r="ED84" s="25">
        <v>-0.40122728345527497</v>
      </c>
      <c r="EE84" s="20">
        <v>5770</v>
      </c>
      <c r="EF84" s="25">
        <v>4.8536629703690197</v>
      </c>
      <c r="EG84" s="20">
        <v>11310</v>
      </c>
      <c r="EH84" s="25">
        <v>6.5360708231305296</v>
      </c>
      <c r="EI84" s="20">
        <v>6330</v>
      </c>
      <c r="EJ84" s="25">
        <v>6.9594594594594597</v>
      </c>
      <c r="EK84" s="20">
        <v>16820</v>
      </c>
      <c r="EL84" s="25">
        <v>6.2891094115416202</v>
      </c>
      <c r="EM84" s="20">
        <v>3580</v>
      </c>
      <c r="EN84" s="25">
        <v>3.9825581395348801</v>
      </c>
      <c r="EO84" s="20">
        <v>5580</v>
      </c>
      <c r="EP84" s="25">
        <v>6.9771899559133601</v>
      </c>
      <c r="EQ84" s="20">
        <v>5050</v>
      </c>
      <c r="ER84" s="25">
        <v>6.1842658813630598</v>
      </c>
      <c r="ES84" s="20">
        <v>3400</v>
      </c>
      <c r="ET84" s="25">
        <v>5.9850374064837899</v>
      </c>
      <c r="EU84" s="20">
        <v>6010</v>
      </c>
      <c r="EV84" s="25">
        <v>8.0532087003415391</v>
      </c>
      <c r="EW84" s="20">
        <v>13170</v>
      </c>
      <c r="EX84" s="25">
        <v>4.5065058711520196</v>
      </c>
      <c r="EY84" s="20">
        <v>22460</v>
      </c>
      <c r="EZ84" s="25">
        <v>10.4574520413182</v>
      </c>
      <c r="FA84" s="20">
        <v>9780</v>
      </c>
      <c r="FB84" s="25">
        <v>11.3186062400364</v>
      </c>
      <c r="FC84" s="20">
        <v>9670</v>
      </c>
      <c r="FD84" s="25">
        <v>7.5144508670520196</v>
      </c>
      <c r="FE84" s="20">
        <v>4730</v>
      </c>
      <c r="FF84" s="25">
        <v>7.0441676104190298</v>
      </c>
      <c r="FG84" s="20">
        <v>10320</v>
      </c>
      <c r="FH84" s="25">
        <v>5.6505271778073496</v>
      </c>
      <c r="FI84" s="20">
        <v>5240</v>
      </c>
      <c r="FJ84" s="25">
        <v>8.7362523345092296</v>
      </c>
      <c r="FK84" s="20">
        <v>3450</v>
      </c>
      <c r="FL84" s="25">
        <v>3.11004784688995</v>
      </c>
      <c r="FM84" s="20">
        <v>10110</v>
      </c>
      <c r="FN84" s="25">
        <v>0.64689490445859898</v>
      </c>
      <c r="FO84" s="20">
        <v>6960</v>
      </c>
      <c r="FP84" s="25">
        <v>4.0962774704739102</v>
      </c>
      <c r="FQ84" s="20">
        <v>6230</v>
      </c>
      <c r="FR84" s="25">
        <v>6.7134783353313896</v>
      </c>
      <c r="FS84" s="20">
        <v>4340</v>
      </c>
      <c r="FT84" s="25">
        <v>14.8598625066103</v>
      </c>
      <c r="FU84" s="20">
        <v>4970</v>
      </c>
      <c r="FV84" s="25">
        <v>7.0243482008187899</v>
      </c>
      <c r="FW84" s="20">
        <v>3910</v>
      </c>
      <c r="FX84" s="25">
        <v>6.8871276305001397</v>
      </c>
      <c r="FY84" s="20">
        <v>3230</v>
      </c>
      <c r="FZ84" s="25">
        <v>-2.3867069486404802</v>
      </c>
      <c r="GA84" s="20">
        <v>1520</v>
      </c>
      <c r="GB84" s="25">
        <v>9.1432685385169208</v>
      </c>
      <c r="GC84" s="20">
        <v>8930</v>
      </c>
      <c r="GD84" s="25">
        <v>6.7543335325762097</v>
      </c>
      <c r="GE84" s="20">
        <v>9130</v>
      </c>
      <c r="GF84" s="25">
        <v>2.9670577617328502</v>
      </c>
      <c r="GG84" s="20">
        <v>17420</v>
      </c>
      <c r="GH84" s="25">
        <v>5.4482716871481296</v>
      </c>
      <c r="GI84" s="20">
        <v>8940</v>
      </c>
      <c r="GJ84" s="25">
        <v>7.1976967370441498</v>
      </c>
      <c r="GK84" s="20">
        <v>8770</v>
      </c>
      <c r="GL84" s="25">
        <v>8.2088631033205797</v>
      </c>
      <c r="GM84" s="20">
        <v>8000</v>
      </c>
      <c r="GN84" s="25">
        <v>9.0475541626924603</v>
      </c>
      <c r="GO84" s="20">
        <v>4680</v>
      </c>
      <c r="GP84" s="25">
        <v>2.90365156181258</v>
      </c>
      <c r="GQ84" s="20">
        <v>2130</v>
      </c>
      <c r="GR84" s="25">
        <v>4.2563600782778899</v>
      </c>
      <c r="GS84" s="20">
        <v>11170</v>
      </c>
      <c r="GT84" s="25">
        <v>3.0163269071118899</v>
      </c>
      <c r="GU84" s="20">
        <v>40</v>
      </c>
      <c r="GV84" s="25">
        <v>15.789473684210501</v>
      </c>
    </row>
    <row r="85" spans="1:204" ht="15" customHeight="1" x14ac:dyDescent="0.25">
      <c r="A85" s="6">
        <v>45778</v>
      </c>
      <c r="B85" s="26" t="s">
        <v>4</v>
      </c>
      <c r="C85" s="20">
        <v>4420</v>
      </c>
      <c r="D85" s="25">
        <v>6.7068757539203903</v>
      </c>
      <c r="E85" s="20">
        <v>7370</v>
      </c>
      <c r="F85" s="25">
        <v>3.2800672834314599</v>
      </c>
      <c r="G85" s="20">
        <v>3410</v>
      </c>
      <c r="H85" s="25">
        <v>2.43170219153407</v>
      </c>
      <c r="I85" s="20">
        <v>2390</v>
      </c>
      <c r="J85" s="25">
        <v>6.55957161981258</v>
      </c>
      <c r="K85" s="20">
        <v>1880</v>
      </c>
      <c r="L85" s="25">
        <v>12.372982665869699</v>
      </c>
      <c r="M85" s="20">
        <v>13530</v>
      </c>
      <c r="N85" s="25">
        <v>7.4815344293542996</v>
      </c>
      <c r="O85" s="20">
        <v>3820</v>
      </c>
      <c r="P85" s="25">
        <v>8.7414578587699303</v>
      </c>
      <c r="Q85" s="20">
        <v>3100</v>
      </c>
      <c r="R85" s="25">
        <v>1.7411300919842301</v>
      </c>
      <c r="S85" s="20">
        <v>1760</v>
      </c>
      <c r="T85" s="25">
        <v>4.0236686390532501</v>
      </c>
      <c r="U85" s="20">
        <v>3500</v>
      </c>
      <c r="V85" s="25">
        <v>12.387676508344001</v>
      </c>
      <c r="W85" s="20">
        <v>8400</v>
      </c>
      <c r="X85" s="25">
        <v>6.4471184293856902</v>
      </c>
      <c r="Y85" s="20">
        <v>4130</v>
      </c>
      <c r="Z85" s="25">
        <v>16.652554332486599</v>
      </c>
      <c r="AA85" s="20">
        <v>21350</v>
      </c>
      <c r="AB85" s="25">
        <v>-5.14933058702369E-2</v>
      </c>
      <c r="AC85" s="20">
        <v>6800</v>
      </c>
      <c r="AD85" s="25">
        <v>5.8072551767086997</v>
      </c>
      <c r="AE85" s="20">
        <v>1680</v>
      </c>
      <c r="AF85" s="25">
        <v>5.6710775047258997</v>
      </c>
      <c r="AG85" s="20">
        <v>3920</v>
      </c>
      <c r="AH85" s="25">
        <v>6.8664850136239801</v>
      </c>
      <c r="AI85" s="20">
        <v>9130</v>
      </c>
      <c r="AJ85" s="25">
        <v>7.0582717786375904</v>
      </c>
      <c r="AK85" s="20">
        <v>4960</v>
      </c>
      <c r="AL85" s="25">
        <v>9.0989010989011003</v>
      </c>
      <c r="AM85" s="20">
        <v>2460</v>
      </c>
      <c r="AN85" s="25">
        <v>11.0357304387155</v>
      </c>
      <c r="AO85" s="20">
        <v>1120</v>
      </c>
      <c r="AP85" s="25">
        <v>16.6666666666667</v>
      </c>
      <c r="AQ85" s="20">
        <v>3350</v>
      </c>
      <c r="AR85" s="25">
        <v>11.1405835543767</v>
      </c>
      <c r="AS85" s="20">
        <v>3680</v>
      </c>
      <c r="AT85" s="25">
        <v>7.7667057444314196</v>
      </c>
      <c r="AU85" s="20">
        <v>5120</v>
      </c>
      <c r="AV85" s="25">
        <v>8.7972800679982992</v>
      </c>
      <c r="AW85" s="20">
        <v>2700</v>
      </c>
      <c r="AX85" s="25">
        <v>9.1535034426893507</v>
      </c>
      <c r="AY85" s="20">
        <v>5250</v>
      </c>
      <c r="AZ85" s="25">
        <v>6.1943319838056699</v>
      </c>
      <c r="BA85" s="20">
        <v>5210</v>
      </c>
      <c r="BB85" s="25">
        <v>2.41840346047975</v>
      </c>
      <c r="BC85" s="20">
        <v>5800</v>
      </c>
      <c r="BD85" s="25">
        <v>8.7021755438859696</v>
      </c>
      <c r="BE85" s="20">
        <v>9940</v>
      </c>
      <c r="BF85" s="25">
        <v>2.1278782894736801</v>
      </c>
      <c r="BG85" s="20">
        <v>4340</v>
      </c>
      <c r="BH85" s="25">
        <v>7.2682323856613102</v>
      </c>
      <c r="BI85" s="20">
        <v>13630</v>
      </c>
      <c r="BJ85" s="25">
        <v>3.9743687542909498</v>
      </c>
      <c r="BK85" s="20">
        <v>12280</v>
      </c>
      <c r="BL85" s="25">
        <v>11.1342445912918</v>
      </c>
      <c r="BM85" s="20">
        <v>21010</v>
      </c>
      <c r="BN85" s="25">
        <v>8.4800908950059402</v>
      </c>
      <c r="BO85" s="20">
        <v>3120</v>
      </c>
      <c r="BP85" s="25">
        <v>11.4050768680729</v>
      </c>
      <c r="BQ85" s="20">
        <v>16530</v>
      </c>
      <c r="BR85" s="25">
        <v>11.200053814072399</v>
      </c>
      <c r="BS85" s="20">
        <v>20340</v>
      </c>
      <c r="BT85" s="25">
        <v>1.0535208467922299</v>
      </c>
      <c r="BU85" s="20">
        <v>14020</v>
      </c>
      <c r="BV85" s="25">
        <v>14.0973465733355</v>
      </c>
      <c r="BW85" s="20">
        <v>1980</v>
      </c>
      <c r="BX85" s="25">
        <v>9.5951192457016106</v>
      </c>
      <c r="BY85" s="20">
        <v>7090</v>
      </c>
      <c r="BZ85" s="25">
        <v>5.8077037921767696</v>
      </c>
      <c r="CA85" s="20">
        <v>13060</v>
      </c>
      <c r="CB85" s="25">
        <v>11.988680216104999</v>
      </c>
      <c r="CC85" s="20">
        <v>3080</v>
      </c>
      <c r="CD85" s="25">
        <v>2.0185307743216399</v>
      </c>
      <c r="CE85" s="20">
        <v>4650</v>
      </c>
      <c r="CF85" s="25">
        <v>10.475059382422801</v>
      </c>
      <c r="CG85" s="20">
        <v>4070</v>
      </c>
      <c r="CH85" s="25">
        <v>5.1978277734678002</v>
      </c>
      <c r="CI85" s="20">
        <v>6660</v>
      </c>
      <c r="CJ85" s="25">
        <v>3.4332763709802698</v>
      </c>
      <c r="CK85" s="20">
        <v>3050</v>
      </c>
      <c r="CL85" s="25">
        <v>6.3852058618283296</v>
      </c>
      <c r="CM85" s="20">
        <v>16930</v>
      </c>
      <c r="CN85" s="25">
        <v>6.9100555836281004</v>
      </c>
      <c r="CO85" s="20">
        <v>5150</v>
      </c>
      <c r="CP85" s="25">
        <v>6.7192036499377901</v>
      </c>
      <c r="CQ85" s="20">
        <v>2230</v>
      </c>
      <c r="CR85" s="25">
        <v>5.3276756247053303</v>
      </c>
      <c r="CS85" s="20">
        <v>4440</v>
      </c>
      <c r="CT85" s="25">
        <v>9.0552147239263796</v>
      </c>
      <c r="CU85" s="20">
        <v>1240</v>
      </c>
      <c r="CV85" s="25">
        <v>6.1802575107296098</v>
      </c>
      <c r="CW85" s="20">
        <v>5040</v>
      </c>
      <c r="CX85" s="25">
        <v>9.0633787583819991</v>
      </c>
      <c r="CY85" s="20">
        <v>5110</v>
      </c>
      <c r="CZ85" s="25">
        <v>6.0178460261464997</v>
      </c>
      <c r="DA85" s="20">
        <v>4920</v>
      </c>
      <c r="DB85" s="25">
        <v>1.4235609655457</v>
      </c>
      <c r="DC85" s="20">
        <v>2400</v>
      </c>
      <c r="DD85" s="25">
        <v>2.69691780821918</v>
      </c>
      <c r="DE85" s="20">
        <v>2780</v>
      </c>
      <c r="DF85" s="25">
        <v>4.2841037204058603</v>
      </c>
      <c r="DG85" s="20">
        <v>6010</v>
      </c>
      <c r="DH85" s="25">
        <v>4.3063031776350096</v>
      </c>
      <c r="DI85" s="20">
        <v>1760</v>
      </c>
      <c r="DJ85" s="25">
        <v>9.6693699313786592</v>
      </c>
      <c r="DK85" s="20">
        <v>8730</v>
      </c>
      <c r="DL85" s="25">
        <v>4.9176385716003397</v>
      </c>
      <c r="DM85" s="20">
        <v>13680</v>
      </c>
      <c r="DN85" s="25">
        <v>1.55148095909732</v>
      </c>
      <c r="DO85" s="20">
        <v>4010</v>
      </c>
      <c r="DP85" s="25">
        <v>2.2171253822630002</v>
      </c>
      <c r="DQ85" s="20">
        <v>32550</v>
      </c>
      <c r="DR85" s="25">
        <v>0.21240572571956301</v>
      </c>
      <c r="DS85" s="20">
        <v>7700</v>
      </c>
      <c r="DT85" s="25">
        <v>-1.6225884757889399</v>
      </c>
      <c r="DU85" s="20">
        <v>2890</v>
      </c>
      <c r="DV85" s="25">
        <v>3.1417350946090701</v>
      </c>
      <c r="DW85" s="20">
        <v>16790</v>
      </c>
      <c r="DX85" s="25">
        <v>2.3713728358936801</v>
      </c>
      <c r="DY85" s="20">
        <v>6930</v>
      </c>
      <c r="DZ85" s="25">
        <v>7.7580845771144302</v>
      </c>
      <c r="EA85" s="20">
        <v>9390</v>
      </c>
      <c r="EB85" s="25">
        <v>7.4141876430206004</v>
      </c>
      <c r="EC85" s="20">
        <v>4220</v>
      </c>
      <c r="ED85" s="25">
        <v>-0.47147571900047203</v>
      </c>
      <c r="EE85" s="20">
        <v>5820</v>
      </c>
      <c r="EF85" s="25">
        <v>5.4186299383834697</v>
      </c>
      <c r="EG85" s="20">
        <v>11380</v>
      </c>
      <c r="EH85" s="25">
        <v>6.2546676624346498</v>
      </c>
      <c r="EI85" s="20">
        <v>6380</v>
      </c>
      <c r="EJ85" s="25">
        <v>6.8642223338355901</v>
      </c>
      <c r="EK85" s="20">
        <v>16990</v>
      </c>
      <c r="EL85" s="25">
        <v>6.7332453991583403</v>
      </c>
      <c r="EM85" s="20">
        <v>3640</v>
      </c>
      <c r="EN85" s="25">
        <v>5.1111752815477898</v>
      </c>
      <c r="EO85" s="20">
        <v>5640</v>
      </c>
      <c r="EP85" s="25">
        <v>7.3481819912431003</v>
      </c>
      <c r="EQ85" s="20">
        <v>5110</v>
      </c>
      <c r="ER85" s="25">
        <v>6.60829685219929</v>
      </c>
      <c r="ES85" s="20">
        <v>3410</v>
      </c>
      <c r="ET85" s="25">
        <v>4.8968278410840798</v>
      </c>
      <c r="EU85" s="20">
        <v>6060</v>
      </c>
      <c r="EV85" s="25">
        <v>7.6158352565240603</v>
      </c>
      <c r="EW85" s="20">
        <v>13250</v>
      </c>
      <c r="EX85" s="25">
        <v>4.4630184513483702</v>
      </c>
      <c r="EY85" s="20">
        <v>22800</v>
      </c>
      <c r="EZ85" s="25">
        <v>11.842621664050199</v>
      </c>
      <c r="FA85" s="20">
        <v>9870</v>
      </c>
      <c r="FB85" s="25">
        <v>11.001124859392601</v>
      </c>
      <c r="FC85" s="20">
        <v>9760</v>
      </c>
      <c r="FD85" s="25">
        <v>7.4686054196959697</v>
      </c>
      <c r="FE85" s="20">
        <v>4780</v>
      </c>
      <c r="FF85" s="25">
        <v>7.6143275512502804</v>
      </c>
      <c r="FG85" s="20">
        <v>10380</v>
      </c>
      <c r="FH85" s="25">
        <v>5.9195754235558304</v>
      </c>
      <c r="FI85" s="20">
        <v>5280</v>
      </c>
      <c r="FJ85" s="25">
        <v>9.1754494730316196</v>
      </c>
      <c r="FK85" s="20">
        <v>3460</v>
      </c>
      <c r="FL85" s="25">
        <v>3.58851674641148</v>
      </c>
      <c r="FM85" s="20">
        <v>10120</v>
      </c>
      <c r="FN85" s="25">
        <v>0.50645481628599798</v>
      </c>
      <c r="FO85" s="20">
        <v>7000</v>
      </c>
      <c r="FP85" s="25">
        <v>4.0570664288898799</v>
      </c>
      <c r="FQ85" s="20">
        <v>6270</v>
      </c>
      <c r="FR85" s="25">
        <v>6.56462585034014</v>
      </c>
      <c r="FS85" s="20">
        <v>4400</v>
      </c>
      <c r="FT85" s="25">
        <v>15.546218487395</v>
      </c>
      <c r="FU85" s="20">
        <v>4980</v>
      </c>
      <c r="FV85" s="25">
        <v>6.7009205737529403</v>
      </c>
      <c r="FW85" s="20">
        <v>3930</v>
      </c>
      <c r="FX85" s="25">
        <v>6.6160520607375304</v>
      </c>
      <c r="FY85" s="20">
        <v>3220</v>
      </c>
      <c r="FZ85" s="25">
        <v>-3.0685920577617298</v>
      </c>
      <c r="GA85" s="20">
        <v>1520</v>
      </c>
      <c r="GB85" s="25">
        <v>8.5</v>
      </c>
      <c r="GC85" s="20">
        <v>9000</v>
      </c>
      <c r="GD85" s="25">
        <v>6.5758293838862603</v>
      </c>
      <c r="GE85" s="20">
        <v>9120</v>
      </c>
      <c r="GF85" s="25">
        <v>2.7718309859154902</v>
      </c>
      <c r="GG85" s="20">
        <v>17510</v>
      </c>
      <c r="GH85" s="25">
        <v>5.1910598413842797</v>
      </c>
      <c r="GI85" s="20">
        <v>9050</v>
      </c>
      <c r="GJ85" s="25">
        <v>7.3691705233179103</v>
      </c>
      <c r="GK85" s="20">
        <v>8880</v>
      </c>
      <c r="GL85" s="25">
        <v>7.8707639985424498</v>
      </c>
      <c r="GM85" s="20">
        <v>8110</v>
      </c>
      <c r="GN85" s="25">
        <v>8.9907270528154797</v>
      </c>
      <c r="GO85" s="20">
        <v>4750</v>
      </c>
      <c r="GP85" s="25">
        <v>4.5374449339207104</v>
      </c>
      <c r="GQ85" s="20">
        <v>2150</v>
      </c>
      <c r="GR85" s="25">
        <v>5.1935325820676104</v>
      </c>
      <c r="GS85" s="20">
        <v>11140</v>
      </c>
      <c r="GT85" s="25">
        <v>2.20143093010457</v>
      </c>
      <c r="GU85" s="20">
        <v>40</v>
      </c>
      <c r="GV85" s="25">
        <v>10.2564102564103</v>
      </c>
    </row>
    <row r="86" spans="1:204" ht="15" customHeight="1" x14ac:dyDescent="0.25">
      <c r="A86" s="6">
        <v>45809</v>
      </c>
      <c r="B86" s="26" t="s">
        <v>4</v>
      </c>
      <c r="C86" s="20">
        <v>4460</v>
      </c>
      <c r="D86" s="25">
        <v>7.2184793070259898</v>
      </c>
      <c r="E86" s="20">
        <v>7390</v>
      </c>
      <c r="F86" s="25">
        <v>3.3282058453363201</v>
      </c>
      <c r="G86" s="20">
        <v>3410</v>
      </c>
      <c r="H86" s="25">
        <v>1.15864527629234</v>
      </c>
      <c r="I86" s="20">
        <v>2400</v>
      </c>
      <c r="J86" s="25">
        <v>6.5631929046563204</v>
      </c>
      <c r="K86" s="20">
        <v>1890</v>
      </c>
      <c r="L86" s="25">
        <v>11.5044247787611</v>
      </c>
      <c r="M86" s="20">
        <v>13580</v>
      </c>
      <c r="N86" s="25">
        <v>7.4276222116753701</v>
      </c>
      <c r="O86" s="20">
        <v>3830</v>
      </c>
      <c r="P86" s="25">
        <v>8.29323521086895</v>
      </c>
      <c r="Q86" s="20">
        <v>3110</v>
      </c>
      <c r="R86" s="25">
        <v>1.9028871391076101</v>
      </c>
      <c r="S86" s="20">
        <v>1760</v>
      </c>
      <c r="T86" s="25">
        <v>3.3568904593639601</v>
      </c>
      <c r="U86" s="20">
        <v>3520</v>
      </c>
      <c r="V86" s="25">
        <v>11.923688394276599</v>
      </c>
      <c r="W86" s="20">
        <v>8440</v>
      </c>
      <c r="X86" s="25">
        <v>5.9517830236062297</v>
      </c>
      <c r="Y86" s="20">
        <v>4170</v>
      </c>
      <c r="Z86" s="25">
        <v>15.595567867035999</v>
      </c>
      <c r="AA86" s="20">
        <v>21410</v>
      </c>
      <c r="AB86" s="25">
        <v>0.102871037127093</v>
      </c>
      <c r="AC86" s="20">
        <v>6810</v>
      </c>
      <c r="AD86" s="25">
        <v>5.7946248252291399</v>
      </c>
      <c r="AE86" s="20">
        <v>1680</v>
      </c>
      <c r="AF86" s="25">
        <v>5.7340894770006301</v>
      </c>
      <c r="AG86" s="20">
        <v>3950</v>
      </c>
      <c r="AH86" s="25">
        <v>7.0674248578391596</v>
      </c>
      <c r="AI86" s="20">
        <v>9180</v>
      </c>
      <c r="AJ86" s="25">
        <v>6.1618497109826604</v>
      </c>
      <c r="AK86" s="20">
        <v>4990</v>
      </c>
      <c r="AL86" s="25">
        <v>9.2580433355219895</v>
      </c>
      <c r="AM86" s="20">
        <v>2480</v>
      </c>
      <c r="AN86" s="25">
        <v>10.660124888492399</v>
      </c>
      <c r="AO86" s="20">
        <v>1130</v>
      </c>
      <c r="AP86" s="25">
        <v>15.423901940755901</v>
      </c>
      <c r="AQ86" s="20">
        <v>3380</v>
      </c>
      <c r="AR86" s="25">
        <v>10.976010515938199</v>
      </c>
      <c r="AS86" s="20">
        <v>3680</v>
      </c>
      <c r="AT86" s="25">
        <v>6.7575406032482599</v>
      </c>
      <c r="AU86" s="20">
        <v>5180</v>
      </c>
      <c r="AV86" s="25">
        <v>9.2866188265090805</v>
      </c>
      <c r="AW86" s="20">
        <v>2720</v>
      </c>
      <c r="AX86" s="25">
        <v>9.8387096774193594</v>
      </c>
      <c r="AY86" s="20">
        <v>5270</v>
      </c>
      <c r="AZ86" s="25">
        <v>6.8573747210387497</v>
      </c>
      <c r="BA86" s="20">
        <v>5220</v>
      </c>
      <c r="BB86" s="25">
        <v>2.7356819523715799</v>
      </c>
      <c r="BC86" s="20">
        <v>5820</v>
      </c>
      <c r="BD86" s="25">
        <v>7.8991284999072899</v>
      </c>
      <c r="BE86" s="20">
        <v>9960</v>
      </c>
      <c r="BF86" s="25">
        <v>2.3229519991777199</v>
      </c>
      <c r="BG86" s="20">
        <v>4350</v>
      </c>
      <c r="BH86" s="25">
        <v>7.03048180924287</v>
      </c>
      <c r="BI86" s="20">
        <v>13650</v>
      </c>
      <c r="BJ86" s="25">
        <v>3.7870722433460098</v>
      </c>
      <c r="BK86" s="20">
        <v>12430</v>
      </c>
      <c r="BL86" s="25">
        <v>11.497757847533601</v>
      </c>
      <c r="BM86" s="20">
        <v>21110</v>
      </c>
      <c r="BN86" s="25">
        <v>8.1288736362239398</v>
      </c>
      <c r="BO86" s="20">
        <v>3110</v>
      </c>
      <c r="BP86" s="25">
        <v>9.6478873239436602</v>
      </c>
      <c r="BQ86" s="20">
        <v>16670</v>
      </c>
      <c r="BR86" s="25">
        <v>11.2691100874558</v>
      </c>
      <c r="BS86" s="20">
        <v>20360</v>
      </c>
      <c r="BT86" s="25">
        <v>1.1981704285572199</v>
      </c>
      <c r="BU86" s="20">
        <v>14200</v>
      </c>
      <c r="BV86" s="25">
        <v>14.1788644040534</v>
      </c>
      <c r="BW86" s="20">
        <v>1990</v>
      </c>
      <c r="BX86" s="25">
        <v>9.6969696969697008</v>
      </c>
      <c r="BY86" s="20">
        <v>7120</v>
      </c>
      <c r="BZ86" s="25">
        <v>5.7669441141498199</v>
      </c>
      <c r="CA86" s="20">
        <v>13140</v>
      </c>
      <c r="CB86" s="25">
        <v>11.06695975651</v>
      </c>
      <c r="CC86" s="20">
        <v>3080</v>
      </c>
      <c r="CD86" s="25">
        <v>1.5810276679841899</v>
      </c>
      <c r="CE86" s="20">
        <v>4670</v>
      </c>
      <c r="CF86" s="25">
        <v>10.014137606032</v>
      </c>
      <c r="CG86" s="20">
        <v>4080</v>
      </c>
      <c r="CH86" s="25">
        <v>5.50672182006205</v>
      </c>
      <c r="CI86" s="20">
        <v>6660</v>
      </c>
      <c r="CJ86" s="25">
        <v>3.2568238213399501</v>
      </c>
      <c r="CK86" s="20">
        <v>3060</v>
      </c>
      <c r="CL86" s="25">
        <v>5.3663570691434499</v>
      </c>
      <c r="CM86" s="20">
        <v>17010</v>
      </c>
      <c r="CN86" s="25">
        <v>6.9327467001885603</v>
      </c>
      <c r="CO86" s="20">
        <v>5170</v>
      </c>
      <c r="CP86" s="25">
        <v>6.24614752414218</v>
      </c>
      <c r="CQ86" s="20">
        <v>2230</v>
      </c>
      <c r="CR86" s="25">
        <v>4.88721804511278</v>
      </c>
      <c r="CS86" s="20">
        <v>4480</v>
      </c>
      <c r="CT86" s="25">
        <v>9.41320293398533</v>
      </c>
      <c r="CU86" s="20">
        <v>1240</v>
      </c>
      <c r="CV86" s="25">
        <v>7.2413793103448301</v>
      </c>
      <c r="CW86" s="20">
        <v>5040</v>
      </c>
      <c r="CX86" s="25">
        <v>8.3369144821658807</v>
      </c>
      <c r="CY86" s="20">
        <v>5110</v>
      </c>
      <c r="CZ86" s="25">
        <v>5.6393307167940501</v>
      </c>
      <c r="DA86" s="20">
        <v>4940</v>
      </c>
      <c r="DB86" s="25">
        <v>1.5840362065418601</v>
      </c>
      <c r="DC86" s="20">
        <v>2410</v>
      </c>
      <c r="DD86" s="25">
        <v>3.1236628155755199</v>
      </c>
      <c r="DE86" s="20">
        <v>2780</v>
      </c>
      <c r="DF86" s="25">
        <v>3.8820455393803699</v>
      </c>
      <c r="DG86" s="20">
        <v>6030</v>
      </c>
      <c r="DH86" s="25">
        <v>4.6709498176766804</v>
      </c>
      <c r="DI86" s="20">
        <v>1760</v>
      </c>
      <c r="DJ86" s="25">
        <v>7.8479460453709402</v>
      </c>
      <c r="DK86" s="20">
        <v>8730</v>
      </c>
      <c r="DL86" s="25">
        <v>3.9185326345878999</v>
      </c>
      <c r="DM86" s="20">
        <v>13670</v>
      </c>
      <c r="DN86" s="25">
        <v>1.29648836864721</v>
      </c>
      <c r="DO86" s="20">
        <v>4020</v>
      </c>
      <c r="DP86" s="25">
        <v>2.41976566479878</v>
      </c>
      <c r="DQ86" s="20">
        <v>32640</v>
      </c>
      <c r="DR86" s="25">
        <v>0.35052116963379798</v>
      </c>
      <c r="DS86" s="20">
        <v>7720</v>
      </c>
      <c r="DT86" s="25">
        <v>-1.01269068068196</v>
      </c>
      <c r="DU86" s="20">
        <v>2900</v>
      </c>
      <c r="DV86" s="25">
        <v>3.2384341637010698</v>
      </c>
      <c r="DW86" s="20">
        <v>16840</v>
      </c>
      <c r="DX86" s="25">
        <v>2.4828089819266101</v>
      </c>
      <c r="DY86" s="20">
        <v>6960</v>
      </c>
      <c r="DZ86" s="25">
        <v>7.3377524279327897</v>
      </c>
      <c r="EA86" s="20">
        <v>9400</v>
      </c>
      <c r="EB86" s="25">
        <v>7.2847682119205297</v>
      </c>
      <c r="EC86" s="20">
        <v>4210</v>
      </c>
      <c r="ED86" s="25">
        <v>-0.61349693251533699</v>
      </c>
      <c r="EE86" s="20">
        <v>5820</v>
      </c>
      <c r="EF86" s="25">
        <v>4.8666186012977599</v>
      </c>
      <c r="EG86" s="20">
        <v>11390</v>
      </c>
      <c r="EH86" s="25">
        <v>5.5534952716484298</v>
      </c>
      <c r="EI86" s="20">
        <v>6440</v>
      </c>
      <c r="EJ86" s="25">
        <v>7.5547384255390302</v>
      </c>
      <c r="EK86" s="20">
        <v>17110</v>
      </c>
      <c r="EL86" s="25">
        <v>7.1907297212652699</v>
      </c>
      <c r="EM86" s="20">
        <v>3620</v>
      </c>
      <c r="EN86" s="25">
        <v>3.6655211912943901</v>
      </c>
      <c r="EO86" s="20">
        <v>5650</v>
      </c>
      <c r="EP86" s="25">
        <v>7.2051573758058396</v>
      </c>
      <c r="EQ86" s="20">
        <v>5150</v>
      </c>
      <c r="ER86" s="25">
        <v>7.0434240598379398</v>
      </c>
      <c r="ES86" s="20">
        <v>3410</v>
      </c>
      <c r="ET86" s="25">
        <v>4.0928527794746499</v>
      </c>
      <c r="EU86" s="20">
        <v>6110</v>
      </c>
      <c r="EV86" s="25">
        <v>7.6624977981328204</v>
      </c>
      <c r="EW86" s="20">
        <v>13310</v>
      </c>
      <c r="EX86" s="25">
        <v>4.4320677753373099</v>
      </c>
      <c r="EY86" s="20">
        <v>23000</v>
      </c>
      <c r="EZ86" s="25">
        <v>12.2340425531915</v>
      </c>
      <c r="FA86" s="20">
        <v>9970</v>
      </c>
      <c r="FB86" s="25">
        <v>10.753165963119301</v>
      </c>
      <c r="FC86" s="20">
        <v>9850</v>
      </c>
      <c r="FD86" s="25">
        <v>7.8523710436972998</v>
      </c>
      <c r="FE86" s="20">
        <v>4780</v>
      </c>
      <c r="FF86" s="25">
        <v>7.53655793025872</v>
      </c>
      <c r="FG86" s="20">
        <v>10410</v>
      </c>
      <c r="FH86" s="25">
        <v>5.8679955252720397</v>
      </c>
      <c r="FI86" s="20">
        <v>5330</v>
      </c>
      <c r="FJ86" s="25">
        <v>9.4064489628260404</v>
      </c>
      <c r="FK86" s="20">
        <v>3490</v>
      </c>
      <c r="FL86" s="25">
        <v>4.4610778443113803</v>
      </c>
      <c r="FM86" s="20">
        <v>10110</v>
      </c>
      <c r="FN86" s="25">
        <v>4.9465769687376301E-2</v>
      </c>
      <c r="FO86" s="20">
        <v>7010</v>
      </c>
      <c r="FP86" s="25">
        <v>4.1598573763185298</v>
      </c>
      <c r="FQ86" s="20">
        <v>6310</v>
      </c>
      <c r="FR86" s="25">
        <v>6.6036142543489298</v>
      </c>
      <c r="FS86" s="20">
        <v>4450</v>
      </c>
      <c r="FT86" s="25">
        <v>15.310880829015501</v>
      </c>
      <c r="FU86" s="20">
        <v>5000</v>
      </c>
      <c r="FV86" s="25">
        <v>6.3444751969342104</v>
      </c>
      <c r="FW86" s="20">
        <v>3950</v>
      </c>
      <c r="FX86" s="25">
        <v>6.8667207353338702</v>
      </c>
      <c r="FY86" s="20">
        <v>3190</v>
      </c>
      <c r="FZ86" s="25">
        <v>-4.0373606507984299</v>
      </c>
      <c r="GA86" s="20">
        <v>1520</v>
      </c>
      <c r="GB86" s="25">
        <v>7.8069552874378996</v>
      </c>
      <c r="GC86" s="20">
        <v>9030</v>
      </c>
      <c r="GD86" s="25">
        <v>5.8230814294083197</v>
      </c>
      <c r="GE86" s="20">
        <v>9150</v>
      </c>
      <c r="GF86" s="25">
        <v>2.4633299742469998</v>
      </c>
      <c r="GG86" s="20">
        <v>17660</v>
      </c>
      <c r="GH86" s="25">
        <v>5.2377547372184496</v>
      </c>
      <c r="GI86" s="20">
        <v>9080</v>
      </c>
      <c r="GJ86" s="25">
        <v>7.0477312905126697</v>
      </c>
      <c r="GK86" s="20">
        <v>8960</v>
      </c>
      <c r="GL86" s="25">
        <v>8.1632653061224492</v>
      </c>
      <c r="GM86" s="20">
        <v>8170</v>
      </c>
      <c r="GN86" s="25">
        <v>9.57232873039281</v>
      </c>
      <c r="GO86" s="20">
        <v>4770</v>
      </c>
      <c r="GP86" s="25">
        <v>4.1457560549858199</v>
      </c>
      <c r="GQ86" s="20">
        <v>2170</v>
      </c>
      <c r="GR86" s="25">
        <v>5.7560975609756104</v>
      </c>
      <c r="GS86" s="20">
        <v>11180</v>
      </c>
      <c r="GT86" s="25">
        <v>2.4186898763169999</v>
      </c>
      <c r="GU86" s="20">
        <v>50</v>
      </c>
      <c r="GV86" s="25">
        <v>21.951219512195099</v>
      </c>
    </row>
    <row r="87" spans="1:204" ht="15" customHeight="1" x14ac:dyDescent="0.25">
      <c r="A87" s="6">
        <v>45839</v>
      </c>
      <c r="B87" s="26" t="s">
        <v>4</v>
      </c>
      <c r="C87" s="20">
        <v>4490</v>
      </c>
      <c r="D87" s="25">
        <v>8.07034449530234</v>
      </c>
      <c r="E87" s="20">
        <v>7400</v>
      </c>
      <c r="F87" s="25">
        <v>3.4241788958770099</v>
      </c>
      <c r="G87" s="20">
        <v>3400</v>
      </c>
      <c r="H87" s="25">
        <v>0.68087625814091202</v>
      </c>
      <c r="I87" s="20">
        <v>2410</v>
      </c>
      <c r="J87" s="25">
        <v>6.3078958976621102</v>
      </c>
      <c r="K87" s="20">
        <v>1910</v>
      </c>
      <c r="L87" s="25">
        <v>12.485276796230901</v>
      </c>
      <c r="M87" s="20">
        <v>13600</v>
      </c>
      <c r="N87" s="25">
        <v>6.6081367092576597</v>
      </c>
      <c r="O87" s="20">
        <v>3850</v>
      </c>
      <c r="P87" s="25">
        <v>8.1552305961754801</v>
      </c>
      <c r="Q87" s="20">
        <v>3120</v>
      </c>
      <c r="R87" s="25">
        <v>2.56494574153239</v>
      </c>
      <c r="S87" s="20">
        <v>1760</v>
      </c>
      <c r="T87" s="25">
        <v>3.4624413145539901</v>
      </c>
      <c r="U87" s="20">
        <v>3540</v>
      </c>
      <c r="V87" s="25">
        <v>12.4365482233503</v>
      </c>
      <c r="W87" s="20">
        <v>8470</v>
      </c>
      <c r="X87" s="25">
        <v>5.9161976235146998</v>
      </c>
      <c r="Y87" s="20">
        <v>4200</v>
      </c>
      <c r="Z87" s="25">
        <v>14.2002176278564</v>
      </c>
      <c r="AA87" s="20">
        <v>21330</v>
      </c>
      <c r="AB87" s="25">
        <v>-0.55029613393648302</v>
      </c>
      <c r="AC87" s="20">
        <v>6820</v>
      </c>
      <c r="AD87" s="25">
        <v>5.4601701469450896</v>
      </c>
      <c r="AE87" s="20">
        <v>1700</v>
      </c>
      <c r="AF87" s="25">
        <v>6.3164477798624103</v>
      </c>
      <c r="AG87" s="20">
        <v>3970</v>
      </c>
      <c r="AH87" s="25">
        <v>7.0619946091644197</v>
      </c>
      <c r="AI87" s="20">
        <v>9180</v>
      </c>
      <c r="AJ87" s="25">
        <v>5.0800915331807799</v>
      </c>
      <c r="AK87" s="20">
        <v>5000</v>
      </c>
      <c r="AL87" s="25">
        <v>8.6049543676662292</v>
      </c>
      <c r="AM87" s="20">
        <v>2490</v>
      </c>
      <c r="AN87" s="25">
        <v>11.170688114387801</v>
      </c>
      <c r="AO87" s="20">
        <v>1130</v>
      </c>
      <c r="AP87" s="25">
        <v>14.0120967741935</v>
      </c>
      <c r="AQ87" s="20">
        <v>3400</v>
      </c>
      <c r="AR87" s="25">
        <v>10.2007772020725</v>
      </c>
      <c r="AS87" s="20">
        <v>3680</v>
      </c>
      <c r="AT87" s="25">
        <v>5.8383664078228401</v>
      </c>
      <c r="AU87" s="20">
        <v>5220</v>
      </c>
      <c r="AV87" s="25">
        <v>9.4818544157751194</v>
      </c>
      <c r="AW87" s="20">
        <v>2720</v>
      </c>
      <c r="AX87" s="25">
        <v>9.0036014405762295</v>
      </c>
      <c r="AY87" s="20">
        <v>5280</v>
      </c>
      <c r="AZ87" s="25">
        <v>7.6640847941296402</v>
      </c>
      <c r="BA87" s="20">
        <v>5230</v>
      </c>
      <c r="BB87" s="25">
        <v>2.59179265658747</v>
      </c>
      <c r="BC87" s="20">
        <v>5830</v>
      </c>
      <c r="BD87" s="25">
        <v>7.7677085259848297</v>
      </c>
      <c r="BE87" s="20">
        <v>9930</v>
      </c>
      <c r="BF87" s="25">
        <v>2.4352492002889301</v>
      </c>
      <c r="BG87" s="20">
        <v>4370</v>
      </c>
      <c r="BH87" s="25">
        <v>6.5286236297198501</v>
      </c>
      <c r="BI87" s="20">
        <v>13730</v>
      </c>
      <c r="BJ87" s="25">
        <v>3.8671106402300599</v>
      </c>
      <c r="BK87" s="20">
        <v>12580</v>
      </c>
      <c r="BL87" s="25">
        <v>12.053452115812901</v>
      </c>
      <c r="BM87" s="20">
        <v>21170</v>
      </c>
      <c r="BN87" s="25">
        <v>7.4502639058059303</v>
      </c>
      <c r="BO87" s="20">
        <v>3170</v>
      </c>
      <c r="BP87" s="25">
        <v>11.384399156711201</v>
      </c>
      <c r="BQ87" s="20">
        <v>16750</v>
      </c>
      <c r="BR87" s="25">
        <v>10.5273579301696</v>
      </c>
      <c r="BS87" s="20">
        <v>20310</v>
      </c>
      <c r="BT87" s="25">
        <v>1.0597542166276901</v>
      </c>
      <c r="BU87" s="20">
        <v>14320</v>
      </c>
      <c r="BV87" s="25">
        <v>14.1945773524721</v>
      </c>
      <c r="BW87" s="20">
        <v>2010</v>
      </c>
      <c r="BX87" s="25">
        <v>9.36309199782254</v>
      </c>
      <c r="BY87" s="20">
        <v>7130</v>
      </c>
      <c r="BZ87" s="25">
        <v>5.5654233274126703</v>
      </c>
      <c r="CA87" s="20">
        <v>13200</v>
      </c>
      <c r="CB87" s="25">
        <v>10.298420128730299</v>
      </c>
      <c r="CC87" s="20">
        <v>3110</v>
      </c>
      <c r="CD87" s="25">
        <v>2.4366150806717202</v>
      </c>
      <c r="CE87" s="20">
        <v>4740</v>
      </c>
      <c r="CF87" s="25">
        <v>10.773545220846</v>
      </c>
      <c r="CG87" s="20">
        <v>4100</v>
      </c>
      <c r="CH87" s="25">
        <v>4.8106448311156598</v>
      </c>
      <c r="CI87" s="20">
        <v>6660</v>
      </c>
      <c r="CJ87" s="25">
        <v>3.04953560371517</v>
      </c>
      <c r="CK87" s="20">
        <v>3100</v>
      </c>
      <c r="CL87" s="25">
        <v>6.2671232876712297</v>
      </c>
      <c r="CM87" s="20">
        <v>17100</v>
      </c>
      <c r="CN87" s="25">
        <v>6.4492031872510003</v>
      </c>
      <c r="CO87" s="20">
        <v>5190</v>
      </c>
      <c r="CP87" s="25">
        <v>6.0073559460563999</v>
      </c>
      <c r="CQ87" s="20">
        <v>2250</v>
      </c>
      <c r="CR87" s="25">
        <v>6.0320452403392997</v>
      </c>
      <c r="CS87" s="20">
        <v>4510</v>
      </c>
      <c r="CT87" s="25">
        <v>10.215053763440901</v>
      </c>
      <c r="CU87" s="20">
        <v>1250</v>
      </c>
      <c r="CV87" s="25">
        <v>7.0446735395189002</v>
      </c>
      <c r="CW87" s="20">
        <v>5060</v>
      </c>
      <c r="CX87" s="25">
        <v>7.7988493500958898</v>
      </c>
      <c r="CY87" s="20">
        <v>5130</v>
      </c>
      <c r="CZ87" s="25">
        <v>6.2512937280066199</v>
      </c>
      <c r="DA87" s="20">
        <v>4930</v>
      </c>
      <c r="DB87" s="25">
        <v>1.4397367338543801</v>
      </c>
      <c r="DC87" s="20">
        <v>2410</v>
      </c>
      <c r="DD87" s="25">
        <v>2.5106382978723398</v>
      </c>
      <c r="DE87" s="20">
        <v>2800</v>
      </c>
      <c r="DF87" s="25">
        <v>4.2069992553983599</v>
      </c>
      <c r="DG87" s="20">
        <v>6050</v>
      </c>
      <c r="DH87" s="25">
        <v>4.7973675095254604</v>
      </c>
      <c r="DI87" s="20">
        <v>1750</v>
      </c>
      <c r="DJ87" s="25">
        <v>6.8251066422912903</v>
      </c>
      <c r="DK87" s="20">
        <v>8730</v>
      </c>
      <c r="DL87" s="25">
        <v>3.18042090328683</v>
      </c>
      <c r="DM87" s="20">
        <v>13660</v>
      </c>
      <c r="DN87" s="25">
        <v>1.06516754197796</v>
      </c>
      <c r="DO87" s="20">
        <v>4030</v>
      </c>
      <c r="DP87" s="25">
        <v>2.4904701397712801</v>
      </c>
      <c r="DQ87" s="20">
        <v>32680</v>
      </c>
      <c r="DR87" s="25">
        <v>0.53528579339198901</v>
      </c>
      <c r="DS87" s="20">
        <v>7710</v>
      </c>
      <c r="DT87" s="25">
        <v>-1.0016694490817999</v>
      </c>
      <c r="DU87" s="20">
        <v>2900</v>
      </c>
      <c r="DV87" s="25">
        <v>3.4249018908312499</v>
      </c>
      <c r="DW87" s="20">
        <v>16830</v>
      </c>
      <c r="DX87" s="25">
        <v>2.4031149236478702</v>
      </c>
      <c r="DY87" s="20">
        <v>7010</v>
      </c>
      <c r="DZ87" s="25">
        <v>7.1887427347812798</v>
      </c>
      <c r="EA87" s="20">
        <v>9470</v>
      </c>
      <c r="EB87" s="25">
        <v>7.1137751639900504</v>
      </c>
      <c r="EC87" s="20">
        <v>4190</v>
      </c>
      <c r="ED87" s="25">
        <v>-0.99196976854038699</v>
      </c>
      <c r="EE87" s="20">
        <v>5870</v>
      </c>
      <c r="EF87" s="25">
        <v>5.7827418483156201</v>
      </c>
      <c r="EG87" s="20">
        <v>11390</v>
      </c>
      <c r="EH87" s="25">
        <v>4.5354388542049202</v>
      </c>
      <c r="EI87" s="20">
        <v>6460</v>
      </c>
      <c r="EJ87" s="25">
        <v>6.8076668869795096</v>
      </c>
      <c r="EK87" s="20">
        <v>17230</v>
      </c>
      <c r="EL87" s="25">
        <v>7.3075006229753301</v>
      </c>
      <c r="EM87" s="20">
        <v>3630</v>
      </c>
      <c r="EN87" s="25">
        <v>3.6560982576406702</v>
      </c>
      <c r="EO87" s="20">
        <v>5700</v>
      </c>
      <c r="EP87" s="25">
        <v>7.4081055607917099</v>
      </c>
      <c r="EQ87" s="20">
        <v>5170</v>
      </c>
      <c r="ER87" s="25">
        <v>6.9464544138929103</v>
      </c>
      <c r="ES87" s="20">
        <v>3420</v>
      </c>
      <c r="ET87" s="25">
        <v>4.0779062690200796</v>
      </c>
      <c r="EU87" s="20">
        <v>6170</v>
      </c>
      <c r="EV87" s="25">
        <v>7.9278963948197401</v>
      </c>
      <c r="EW87" s="20">
        <v>13290</v>
      </c>
      <c r="EX87" s="25">
        <v>3.8377364389557602</v>
      </c>
      <c r="EY87" s="20">
        <v>23150</v>
      </c>
      <c r="EZ87" s="25">
        <v>12.315008006210901</v>
      </c>
      <c r="FA87" s="20">
        <v>10050</v>
      </c>
      <c r="FB87" s="25">
        <v>10.7375151581964</v>
      </c>
      <c r="FC87" s="20">
        <v>9940</v>
      </c>
      <c r="FD87" s="25">
        <v>8.3942003706529995</v>
      </c>
      <c r="FE87" s="20">
        <v>4800</v>
      </c>
      <c r="FF87" s="25">
        <v>7.3842022823897997</v>
      </c>
      <c r="FG87" s="20">
        <v>10460</v>
      </c>
      <c r="FH87" s="25">
        <v>5.9777102330293799</v>
      </c>
      <c r="FI87" s="20">
        <v>5340</v>
      </c>
      <c r="FJ87" s="25">
        <v>9.9403169376414908</v>
      </c>
      <c r="FK87" s="20">
        <v>3480</v>
      </c>
      <c r="FL87" s="25">
        <v>3.9069490008947199</v>
      </c>
      <c r="FM87" s="20">
        <v>10100</v>
      </c>
      <c r="FN87" s="25">
        <v>-2.9705911476383799E-2</v>
      </c>
      <c r="FO87" s="20">
        <v>7020</v>
      </c>
      <c r="FP87" s="25">
        <v>4.0444444444444398</v>
      </c>
      <c r="FQ87" s="20">
        <v>6340</v>
      </c>
      <c r="FR87" s="25">
        <v>6.8204782755136399</v>
      </c>
      <c r="FS87" s="20">
        <v>4460</v>
      </c>
      <c r="FT87" s="25">
        <v>13.6699821474114</v>
      </c>
      <c r="FU87" s="20">
        <v>4990</v>
      </c>
      <c r="FV87" s="25">
        <v>5.8985784001697397</v>
      </c>
      <c r="FW87" s="20">
        <v>3970</v>
      </c>
      <c r="FX87" s="25">
        <v>6.7222371605270199</v>
      </c>
      <c r="FY87" s="20">
        <v>3150</v>
      </c>
      <c r="FZ87" s="25">
        <v>-4.7475052918052603</v>
      </c>
      <c r="GA87" s="20">
        <v>1530</v>
      </c>
      <c r="GB87" s="25">
        <v>8.1272084805653702</v>
      </c>
      <c r="GC87" s="20">
        <v>9000</v>
      </c>
      <c r="GD87" s="25">
        <v>4.47102543258623</v>
      </c>
      <c r="GE87" s="20">
        <v>9190</v>
      </c>
      <c r="GF87" s="25">
        <v>2.5661050987392602</v>
      </c>
      <c r="GG87" s="20">
        <v>17730</v>
      </c>
      <c r="GH87" s="25">
        <v>5.2213124480835402</v>
      </c>
      <c r="GI87" s="20">
        <v>9090</v>
      </c>
      <c r="GJ87" s="25">
        <v>6.8892546437808599</v>
      </c>
      <c r="GK87" s="20">
        <v>9020</v>
      </c>
      <c r="GL87" s="25">
        <v>8.1453934740882907</v>
      </c>
      <c r="GM87" s="20">
        <v>8200</v>
      </c>
      <c r="GN87" s="25">
        <v>9.7818814398501299</v>
      </c>
      <c r="GO87" s="20">
        <v>4750</v>
      </c>
      <c r="GP87" s="25">
        <v>3.1697785497177602</v>
      </c>
      <c r="GQ87" s="20">
        <v>2190</v>
      </c>
      <c r="GR87" s="25">
        <v>7.3710073710073702</v>
      </c>
      <c r="GS87" s="20">
        <v>11180</v>
      </c>
      <c r="GT87" s="25">
        <v>2.23218369774037</v>
      </c>
      <c r="GU87" s="20">
        <v>50</v>
      </c>
      <c r="GV87" s="25">
        <v>19.047619047619001</v>
      </c>
    </row>
    <row r="88" spans="1:204" ht="15" customHeight="1" x14ac:dyDescent="0.25">
      <c r="A88" s="6">
        <v>45870</v>
      </c>
      <c r="B88" s="26" t="s">
        <v>4</v>
      </c>
      <c r="C88" s="20">
        <v>4500</v>
      </c>
      <c r="D88" s="25">
        <v>8.2791817087846002</v>
      </c>
      <c r="E88" s="20">
        <v>7420</v>
      </c>
      <c r="F88" s="25">
        <v>3.2298482528191599</v>
      </c>
      <c r="G88" s="20">
        <v>3400</v>
      </c>
      <c r="H88" s="25">
        <v>0.71195490952239704</v>
      </c>
      <c r="I88" s="20">
        <v>2420</v>
      </c>
      <c r="J88" s="25">
        <v>6.3380281690140796</v>
      </c>
      <c r="K88" s="20">
        <v>1910</v>
      </c>
      <c r="L88" s="25">
        <v>10.8922363847045</v>
      </c>
      <c r="M88" s="20">
        <v>13660</v>
      </c>
      <c r="N88" s="25">
        <v>6.2684709908228298</v>
      </c>
      <c r="O88" s="20">
        <v>3850</v>
      </c>
      <c r="P88" s="25">
        <v>6.9838619922092402</v>
      </c>
      <c r="Q88" s="20">
        <v>3150</v>
      </c>
      <c r="R88" s="25">
        <v>3.14754098360656</v>
      </c>
      <c r="S88" s="20">
        <v>1780</v>
      </c>
      <c r="T88" s="25">
        <v>4.3452730475631203</v>
      </c>
      <c r="U88" s="20">
        <v>3580</v>
      </c>
      <c r="V88" s="25">
        <v>12.8859483301827</v>
      </c>
      <c r="W88" s="20">
        <v>8510</v>
      </c>
      <c r="X88" s="25">
        <v>5.7281312127236603</v>
      </c>
      <c r="Y88" s="20">
        <v>4220</v>
      </c>
      <c r="Z88" s="25">
        <v>13.3422818791946</v>
      </c>
      <c r="AA88" s="20">
        <v>21460</v>
      </c>
      <c r="AB88" s="25">
        <v>-9.3192302315828705E-3</v>
      </c>
      <c r="AC88" s="20">
        <v>6850</v>
      </c>
      <c r="AD88" s="25">
        <v>5.14434889434889</v>
      </c>
      <c r="AE88" s="20">
        <v>1710</v>
      </c>
      <c r="AF88" s="25">
        <v>5.4354539839407003</v>
      </c>
      <c r="AG88" s="20">
        <v>4000</v>
      </c>
      <c r="AH88" s="25">
        <v>6.97860962566845</v>
      </c>
      <c r="AI88" s="20">
        <v>9190</v>
      </c>
      <c r="AJ88" s="25">
        <v>4.0783958309731503</v>
      </c>
      <c r="AK88" s="20">
        <v>4990</v>
      </c>
      <c r="AL88" s="25">
        <v>7.7089181602245702</v>
      </c>
      <c r="AM88" s="20">
        <v>2500</v>
      </c>
      <c r="AN88" s="25">
        <v>10.7079646017699</v>
      </c>
      <c r="AO88" s="20">
        <v>1130</v>
      </c>
      <c r="AP88" s="25">
        <v>10.914454277286101</v>
      </c>
      <c r="AQ88" s="20">
        <v>3440</v>
      </c>
      <c r="AR88" s="25">
        <v>10.4722132990684</v>
      </c>
      <c r="AS88" s="20">
        <v>3670</v>
      </c>
      <c r="AT88" s="25">
        <v>4.6491728465487698</v>
      </c>
      <c r="AU88" s="20">
        <v>5260</v>
      </c>
      <c r="AV88" s="25">
        <v>9.1965953913224006</v>
      </c>
      <c r="AW88" s="20">
        <v>2760</v>
      </c>
      <c r="AX88" s="25">
        <v>8.6750788643533099</v>
      </c>
      <c r="AY88" s="20">
        <v>5290</v>
      </c>
      <c r="AZ88" s="25">
        <v>7.31954582319546</v>
      </c>
      <c r="BA88" s="20">
        <v>5270</v>
      </c>
      <c r="BB88" s="25">
        <v>3.19482555860447</v>
      </c>
      <c r="BC88" s="20">
        <v>5850</v>
      </c>
      <c r="BD88" s="25">
        <v>6.8347953216374302</v>
      </c>
      <c r="BE88" s="20">
        <v>9890</v>
      </c>
      <c r="BF88" s="25">
        <v>1.97938144329897</v>
      </c>
      <c r="BG88" s="20">
        <v>4400</v>
      </c>
      <c r="BH88" s="25">
        <v>6.6650508967522999</v>
      </c>
      <c r="BI88" s="20">
        <v>13840</v>
      </c>
      <c r="BJ88" s="25">
        <v>4.3268505955073104</v>
      </c>
      <c r="BK88" s="20">
        <v>12690</v>
      </c>
      <c r="BL88" s="25">
        <v>12.036382903567601</v>
      </c>
      <c r="BM88" s="20">
        <v>21240</v>
      </c>
      <c r="BN88" s="25">
        <v>6.6911136786055199</v>
      </c>
      <c r="BO88" s="20">
        <v>3210</v>
      </c>
      <c r="BP88" s="25">
        <v>11.8691263487644</v>
      </c>
      <c r="BQ88" s="20">
        <v>16830</v>
      </c>
      <c r="BR88" s="25">
        <v>9.8270799347471396</v>
      </c>
      <c r="BS88" s="20">
        <v>20340</v>
      </c>
      <c r="BT88" s="25">
        <v>1.0131611621554499</v>
      </c>
      <c r="BU88" s="20">
        <v>14480</v>
      </c>
      <c r="BV88" s="25">
        <v>13.973077225852199</v>
      </c>
      <c r="BW88" s="20">
        <v>2030</v>
      </c>
      <c r="BX88" s="25">
        <v>10.124526258798101</v>
      </c>
      <c r="BY88" s="20">
        <v>7130</v>
      </c>
      <c r="BZ88" s="25">
        <v>4.8389469039564599</v>
      </c>
      <c r="CA88" s="20">
        <v>13230</v>
      </c>
      <c r="CB88" s="25">
        <v>9.3034784764108096</v>
      </c>
      <c r="CC88" s="20">
        <v>3130</v>
      </c>
      <c r="CD88" s="25">
        <v>2.9585798816567999</v>
      </c>
      <c r="CE88" s="20">
        <v>4830</v>
      </c>
      <c r="CF88" s="25">
        <v>11.3982464236271</v>
      </c>
      <c r="CG88" s="20">
        <v>4090</v>
      </c>
      <c r="CH88" s="25">
        <v>3.6727456940222898</v>
      </c>
      <c r="CI88" s="20">
        <v>6680</v>
      </c>
      <c r="CJ88" s="25">
        <v>2.9457125231338699</v>
      </c>
      <c r="CK88" s="20">
        <v>3120</v>
      </c>
      <c r="CL88" s="25">
        <v>6.1967994552264196</v>
      </c>
      <c r="CM88" s="20">
        <v>17120</v>
      </c>
      <c r="CN88" s="25">
        <v>5.8045373060517997</v>
      </c>
      <c r="CO88" s="20">
        <v>5210</v>
      </c>
      <c r="CP88" s="25">
        <v>5.6592292089249501</v>
      </c>
      <c r="CQ88" s="20">
        <v>2250</v>
      </c>
      <c r="CR88" s="25">
        <v>4.2711234911791998</v>
      </c>
      <c r="CS88" s="20">
        <v>4550</v>
      </c>
      <c r="CT88" s="25">
        <v>10.659527865660699</v>
      </c>
      <c r="CU88" s="20">
        <v>1240</v>
      </c>
      <c r="CV88" s="25">
        <v>6.3519313304720999</v>
      </c>
      <c r="CW88" s="20">
        <v>5070</v>
      </c>
      <c r="CX88" s="25">
        <v>7.09159983115239</v>
      </c>
      <c r="CY88" s="20">
        <v>5140</v>
      </c>
      <c r="CZ88" s="25">
        <v>5.97691673536686</v>
      </c>
      <c r="DA88" s="20">
        <v>4920</v>
      </c>
      <c r="DB88" s="25">
        <v>1.5060862389106699</v>
      </c>
      <c r="DC88" s="20">
        <v>2430</v>
      </c>
      <c r="DD88" s="25">
        <v>2.6638477801268499</v>
      </c>
      <c r="DE88" s="20">
        <v>2810</v>
      </c>
      <c r="DF88" s="25">
        <v>4.3010752688171996</v>
      </c>
      <c r="DG88" s="20">
        <v>6090</v>
      </c>
      <c r="DH88" s="25">
        <v>5.11049723756906</v>
      </c>
      <c r="DI88" s="20">
        <v>1760</v>
      </c>
      <c r="DJ88" s="25">
        <v>6.4164648910411604</v>
      </c>
      <c r="DK88" s="20">
        <v>8730</v>
      </c>
      <c r="DL88" s="25">
        <v>2.6820374073638402</v>
      </c>
      <c r="DM88" s="20">
        <v>13660</v>
      </c>
      <c r="DN88" s="25">
        <v>0.50033110146420401</v>
      </c>
      <c r="DO88" s="20">
        <v>4030</v>
      </c>
      <c r="DP88" s="25">
        <v>2.1805273833671399</v>
      </c>
      <c r="DQ88" s="20">
        <v>32750</v>
      </c>
      <c r="DR88" s="25">
        <v>0.66693303008882199</v>
      </c>
      <c r="DS88" s="20">
        <v>7690</v>
      </c>
      <c r="DT88" s="25">
        <v>-1.5609007164790201</v>
      </c>
      <c r="DU88" s="20">
        <v>2920</v>
      </c>
      <c r="DV88" s="25">
        <v>3.5511363636363602</v>
      </c>
      <c r="DW88" s="20">
        <v>16840</v>
      </c>
      <c r="DX88" s="25">
        <v>2.5580120591997102</v>
      </c>
      <c r="DY88" s="20">
        <v>7070</v>
      </c>
      <c r="DZ88" s="25">
        <v>7.44794041647667</v>
      </c>
      <c r="EA88" s="20">
        <v>9550</v>
      </c>
      <c r="EB88" s="25">
        <v>7.1982032565974201</v>
      </c>
      <c r="EC88" s="20">
        <v>4190</v>
      </c>
      <c r="ED88" s="25">
        <v>-0.63996207632140301</v>
      </c>
      <c r="EE88" s="20">
        <v>5900</v>
      </c>
      <c r="EF88" s="25">
        <v>4.9679487179487198</v>
      </c>
      <c r="EG88" s="20">
        <v>11400</v>
      </c>
      <c r="EH88" s="25">
        <v>3.7971225641959601</v>
      </c>
      <c r="EI88" s="20">
        <v>6480</v>
      </c>
      <c r="EJ88" s="25">
        <v>7.0036339610175098</v>
      </c>
      <c r="EK88" s="20">
        <v>17280</v>
      </c>
      <c r="EL88" s="25">
        <v>6.9691155536300098</v>
      </c>
      <c r="EM88" s="20">
        <v>3620</v>
      </c>
      <c r="EN88" s="25">
        <v>2.4638912489379798</v>
      </c>
      <c r="EO88" s="20">
        <v>5720</v>
      </c>
      <c r="EP88" s="25">
        <v>7.3399662098742304</v>
      </c>
      <c r="EQ88" s="20">
        <v>5220</v>
      </c>
      <c r="ER88" s="25">
        <v>7.3929159802306401</v>
      </c>
      <c r="ES88" s="20">
        <v>3440</v>
      </c>
      <c r="ET88" s="25">
        <v>3.7741545893719799</v>
      </c>
      <c r="EU88" s="20">
        <v>6200</v>
      </c>
      <c r="EV88" s="25">
        <v>7.4151074151074203</v>
      </c>
      <c r="EW88" s="20">
        <v>13340</v>
      </c>
      <c r="EX88" s="25">
        <v>4.1611367007572797</v>
      </c>
      <c r="EY88" s="20">
        <v>23520</v>
      </c>
      <c r="EZ88" s="25">
        <v>13.6205564142195</v>
      </c>
      <c r="FA88" s="20">
        <v>10150</v>
      </c>
      <c r="FB88" s="25">
        <v>10.706498037505501</v>
      </c>
      <c r="FC88" s="20">
        <v>10040</v>
      </c>
      <c r="FD88" s="25">
        <v>8.7130641844355505</v>
      </c>
      <c r="FE88" s="20">
        <v>4820</v>
      </c>
      <c r="FF88" s="25">
        <v>7</v>
      </c>
      <c r="FG88" s="20">
        <v>10540</v>
      </c>
      <c r="FH88" s="25">
        <v>6.3982238369159399</v>
      </c>
      <c r="FI88" s="20">
        <v>5390</v>
      </c>
      <c r="FJ88" s="25">
        <v>9.5809601301871403</v>
      </c>
      <c r="FK88" s="20">
        <v>3500</v>
      </c>
      <c r="FL88" s="25">
        <v>4.1010401188707304</v>
      </c>
      <c r="FM88" s="20">
        <v>10090</v>
      </c>
      <c r="FN88" s="25">
        <v>-0.108878550925468</v>
      </c>
      <c r="FO88" s="20">
        <v>7070</v>
      </c>
      <c r="FP88" s="25">
        <v>3.98881365911098</v>
      </c>
      <c r="FQ88" s="20">
        <v>6390</v>
      </c>
      <c r="FR88" s="25">
        <v>7.5227196230225504</v>
      </c>
      <c r="FS88" s="20">
        <v>4500</v>
      </c>
      <c r="FT88" s="25">
        <v>13.135379969803701</v>
      </c>
      <c r="FU88" s="20">
        <v>5030</v>
      </c>
      <c r="FV88" s="25">
        <v>5.5438891222175597</v>
      </c>
      <c r="FW88" s="20">
        <v>4000</v>
      </c>
      <c r="FX88" s="25">
        <v>6.9555912252541496</v>
      </c>
      <c r="FY88" s="20">
        <v>3170</v>
      </c>
      <c r="FZ88" s="25">
        <v>-4.69455311465543</v>
      </c>
      <c r="GA88" s="20">
        <v>1530</v>
      </c>
      <c r="GB88" s="25">
        <v>8.2568807339449606</v>
      </c>
      <c r="GC88" s="20">
        <v>9010</v>
      </c>
      <c r="GD88" s="25">
        <v>3.8625619739421202</v>
      </c>
      <c r="GE88" s="20">
        <v>9210</v>
      </c>
      <c r="GF88" s="25">
        <v>2.07248143632938</v>
      </c>
      <c r="GG88" s="20">
        <v>17840</v>
      </c>
      <c r="GH88" s="25">
        <v>5.2392471532243796</v>
      </c>
      <c r="GI88" s="20">
        <v>9110</v>
      </c>
      <c r="GJ88" s="25">
        <v>6.52860652860653</v>
      </c>
      <c r="GK88" s="20">
        <v>9090</v>
      </c>
      <c r="GL88" s="25">
        <v>8.3710946816122096</v>
      </c>
      <c r="GM88" s="20">
        <v>8210</v>
      </c>
      <c r="GN88" s="25">
        <v>9.1295681063122895</v>
      </c>
      <c r="GO88" s="20">
        <v>4760</v>
      </c>
      <c r="GP88" s="25">
        <v>2.6520051746442399</v>
      </c>
      <c r="GQ88" s="20">
        <v>2190</v>
      </c>
      <c r="GR88" s="25">
        <v>6.7804878048780504</v>
      </c>
      <c r="GS88" s="20">
        <v>11240</v>
      </c>
      <c r="GT88" s="25">
        <v>2.5173294418095602</v>
      </c>
      <c r="GU88" s="20">
        <v>50</v>
      </c>
      <c r="GV88" s="25">
        <v>28.571428571428601</v>
      </c>
    </row>
    <row r="89" spans="1:204" ht="15" customHeight="1" x14ac:dyDescent="0.25">
      <c r="A89" s="6">
        <v>45901</v>
      </c>
      <c r="B89" s="26" t="s">
        <v>4</v>
      </c>
      <c r="C89" s="20">
        <v>4500</v>
      </c>
      <c r="D89" s="25">
        <v>8.0249879865449305</v>
      </c>
      <c r="E89" s="20">
        <v>7420</v>
      </c>
      <c r="F89" s="25">
        <v>3.2123487692949499</v>
      </c>
      <c r="G89" s="20">
        <v>3400</v>
      </c>
      <c r="H89" s="25">
        <v>1.4004767580452899</v>
      </c>
      <c r="I89" s="20">
        <v>2430</v>
      </c>
      <c r="J89" s="25">
        <v>5.8951965065502199</v>
      </c>
      <c r="K89" s="20">
        <v>1920</v>
      </c>
      <c r="L89" s="25">
        <v>10.384394721744099</v>
      </c>
      <c r="M89" s="20">
        <v>13760</v>
      </c>
      <c r="N89" s="25">
        <v>6.4124381188118802</v>
      </c>
      <c r="O89" s="20">
        <v>3870</v>
      </c>
      <c r="P89" s="25">
        <v>6.8546158098396903</v>
      </c>
      <c r="Q89" s="20">
        <v>3160</v>
      </c>
      <c r="R89" s="25">
        <v>4.0910590564170199</v>
      </c>
      <c r="S89" s="20">
        <v>1780</v>
      </c>
      <c r="T89" s="25">
        <v>4.2203985932004704</v>
      </c>
      <c r="U89" s="20">
        <v>3580</v>
      </c>
      <c r="V89" s="25">
        <v>11.5851759576456</v>
      </c>
      <c r="W89" s="20">
        <v>8500</v>
      </c>
      <c r="X89" s="25">
        <v>5.0939663699307598</v>
      </c>
      <c r="Y89" s="20">
        <v>4230</v>
      </c>
      <c r="Z89" s="25">
        <v>12.1123774184999</v>
      </c>
      <c r="AA89" s="20">
        <v>21490</v>
      </c>
      <c r="AB89" s="25">
        <v>7.4505238649592506E-2</v>
      </c>
      <c r="AC89" s="20">
        <v>6850</v>
      </c>
      <c r="AD89" s="25">
        <v>4.2002739309085397</v>
      </c>
      <c r="AE89" s="20">
        <v>1710</v>
      </c>
      <c r="AF89" s="25">
        <v>4.8318042813455699</v>
      </c>
      <c r="AG89" s="20">
        <v>3980</v>
      </c>
      <c r="AH89" s="25">
        <v>5.8792231976589502</v>
      </c>
      <c r="AI89" s="20">
        <v>9180</v>
      </c>
      <c r="AJ89" s="25">
        <v>3.6577105441408899</v>
      </c>
      <c r="AK89" s="20">
        <v>4980</v>
      </c>
      <c r="AL89" s="25">
        <v>6.7796610169491496</v>
      </c>
      <c r="AM89" s="20">
        <v>2500</v>
      </c>
      <c r="AN89" s="25">
        <v>10.3083700440529</v>
      </c>
      <c r="AO89" s="20">
        <v>1130</v>
      </c>
      <c r="AP89" s="25">
        <v>9.3203883495145607</v>
      </c>
      <c r="AQ89" s="20">
        <v>3450</v>
      </c>
      <c r="AR89" s="25">
        <v>10.2269095557686</v>
      </c>
      <c r="AS89" s="20">
        <v>3670</v>
      </c>
      <c r="AT89" s="25">
        <v>4.1737649063032398</v>
      </c>
      <c r="AU89" s="20">
        <v>5270</v>
      </c>
      <c r="AV89" s="25">
        <v>8.7342556266776796</v>
      </c>
      <c r="AW89" s="20">
        <v>2760</v>
      </c>
      <c r="AX89" s="25">
        <v>8.1112852664576796</v>
      </c>
      <c r="AY89" s="20">
        <v>5330</v>
      </c>
      <c r="AZ89" s="25">
        <v>7.8883495145631102</v>
      </c>
      <c r="BA89" s="20">
        <v>5270</v>
      </c>
      <c r="BB89" s="25">
        <v>3.19482555860447</v>
      </c>
      <c r="BC89" s="20">
        <v>5860</v>
      </c>
      <c r="BD89" s="25">
        <v>6.45337211416106</v>
      </c>
      <c r="BE89" s="20">
        <v>9910</v>
      </c>
      <c r="BF89" s="25">
        <v>2.0803295571575702</v>
      </c>
      <c r="BG89" s="20">
        <v>4400</v>
      </c>
      <c r="BH89" s="25">
        <v>6.2273714699493103</v>
      </c>
      <c r="BI89" s="20">
        <v>13880</v>
      </c>
      <c r="BJ89" s="25">
        <v>4.4243792325056397</v>
      </c>
      <c r="BK89" s="20">
        <v>12790</v>
      </c>
      <c r="BL89" s="25">
        <v>12.618879887284301</v>
      </c>
      <c r="BM89" s="20">
        <v>21270</v>
      </c>
      <c r="BN89" s="25">
        <v>5.9858452950558201</v>
      </c>
      <c r="BO89" s="20">
        <v>3240</v>
      </c>
      <c r="BP89" s="25">
        <v>12.1925874610322</v>
      </c>
      <c r="BQ89" s="20">
        <v>16960</v>
      </c>
      <c r="BR89" s="25">
        <v>10.0947805764736</v>
      </c>
      <c r="BS89" s="20">
        <v>20320</v>
      </c>
      <c r="BT89" s="25">
        <v>0.86390943845886503</v>
      </c>
      <c r="BU89" s="20">
        <v>14610</v>
      </c>
      <c r="BV89" s="25">
        <v>13.771615516435601</v>
      </c>
      <c r="BW89" s="20">
        <v>2050</v>
      </c>
      <c r="BX89" s="25">
        <v>10.554658050619301</v>
      </c>
      <c r="BY89" s="20">
        <v>7130</v>
      </c>
      <c r="BZ89" s="25">
        <v>4.5587804163002099</v>
      </c>
      <c r="CA89" s="20">
        <v>13280</v>
      </c>
      <c r="CB89" s="25">
        <v>8.7002782779505594</v>
      </c>
      <c r="CC89" s="20">
        <v>3140</v>
      </c>
      <c r="CD89" s="25">
        <v>3.01936330817197</v>
      </c>
      <c r="CE89" s="20">
        <v>4850</v>
      </c>
      <c r="CF89" s="25">
        <v>11.939953810623599</v>
      </c>
      <c r="CG89" s="20">
        <v>4080</v>
      </c>
      <c r="CH89" s="25">
        <v>2.2801302931596101</v>
      </c>
      <c r="CI89" s="20">
        <v>6680</v>
      </c>
      <c r="CJ89" s="25">
        <v>3.0854674483184201</v>
      </c>
      <c r="CK89" s="20">
        <v>3110</v>
      </c>
      <c r="CL89" s="25">
        <v>5.2097428958051397</v>
      </c>
      <c r="CM89" s="20">
        <v>17220</v>
      </c>
      <c r="CN89" s="25">
        <v>6.07479514509272</v>
      </c>
      <c r="CO89" s="20">
        <v>5190</v>
      </c>
      <c r="CP89" s="25">
        <v>4.8696706405334398</v>
      </c>
      <c r="CQ89" s="20">
        <v>2260</v>
      </c>
      <c r="CR89" s="25">
        <v>4.7751506722299499</v>
      </c>
      <c r="CS89" s="20">
        <v>4550</v>
      </c>
      <c r="CT89" s="25">
        <v>9.8816139164049304</v>
      </c>
      <c r="CU89" s="20">
        <v>1230</v>
      </c>
      <c r="CV89" s="25">
        <v>4.3256997455470696</v>
      </c>
      <c r="CW89" s="20">
        <v>5100</v>
      </c>
      <c r="CX89" s="25">
        <v>6.8358146361920697</v>
      </c>
      <c r="CY89" s="20">
        <v>5170</v>
      </c>
      <c r="CZ89" s="25">
        <v>6.4276885043263299</v>
      </c>
      <c r="DA89" s="20">
        <v>4910</v>
      </c>
      <c r="DB89" s="25">
        <v>1.0695187165775399</v>
      </c>
      <c r="DC89" s="20">
        <v>2430</v>
      </c>
      <c r="DD89" s="25">
        <v>2.9723991507431</v>
      </c>
      <c r="DE89" s="20">
        <v>2820</v>
      </c>
      <c r="DF89" s="25">
        <v>4.7141796585003704</v>
      </c>
      <c r="DG89" s="20">
        <v>6110</v>
      </c>
      <c r="DH89" s="25">
        <v>5.2368647717484897</v>
      </c>
      <c r="DI89" s="20">
        <v>1760</v>
      </c>
      <c r="DJ89" s="25">
        <v>6.0806742925948196</v>
      </c>
      <c r="DK89" s="20">
        <v>8750</v>
      </c>
      <c r="DL89" s="25">
        <v>2.18355908453993</v>
      </c>
      <c r="DM89" s="20">
        <v>13640</v>
      </c>
      <c r="DN89" s="25">
        <v>0.10276737869779</v>
      </c>
      <c r="DO89" s="20">
        <v>4040</v>
      </c>
      <c r="DP89" s="25">
        <v>2.40628166160081</v>
      </c>
      <c r="DQ89" s="20">
        <v>32800</v>
      </c>
      <c r="DR89" s="25">
        <v>0.98199168847160201</v>
      </c>
      <c r="DS89" s="20">
        <v>7700</v>
      </c>
      <c r="DT89" s="25">
        <v>-1.27004490057729</v>
      </c>
      <c r="DU89" s="20">
        <v>2910</v>
      </c>
      <c r="DV89" s="25">
        <v>3.59174964438122</v>
      </c>
      <c r="DW89" s="20">
        <v>16870</v>
      </c>
      <c r="DX89" s="25">
        <v>2.4105895925678502</v>
      </c>
      <c r="DY89" s="20">
        <v>7110</v>
      </c>
      <c r="DZ89" s="25">
        <v>7.6736794309066099</v>
      </c>
      <c r="EA89" s="20">
        <v>9610</v>
      </c>
      <c r="EB89" s="25">
        <v>7.2090168507978998</v>
      </c>
      <c r="EC89" s="20">
        <v>4170</v>
      </c>
      <c r="ED89" s="25">
        <v>-1.1605873993368101</v>
      </c>
      <c r="EE89" s="20">
        <v>5920</v>
      </c>
      <c r="EF89" s="25">
        <v>5.0390347764371901</v>
      </c>
      <c r="EG89" s="20">
        <v>11440</v>
      </c>
      <c r="EH89" s="25">
        <v>3.5963402482108902</v>
      </c>
      <c r="EI89" s="20">
        <v>6480</v>
      </c>
      <c r="EJ89" s="25">
        <v>6.6271994737707596</v>
      </c>
      <c r="EK89" s="20">
        <v>17390</v>
      </c>
      <c r="EL89" s="25">
        <v>7.1996548110707002</v>
      </c>
      <c r="EM89" s="20">
        <v>3630</v>
      </c>
      <c r="EN89" s="25">
        <v>2.9829545454545499</v>
      </c>
      <c r="EO89" s="20">
        <v>5740</v>
      </c>
      <c r="EP89" s="25">
        <v>7.2737471952131596</v>
      </c>
      <c r="EQ89" s="20">
        <v>5220</v>
      </c>
      <c r="ER89" s="25">
        <v>6.9948717948717896</v>
      </c>
      <c r="ES89" s="20">
        <v>3450</v>
      </c>
      <c r="ET89" s="25">
        <v>3.4751348112642302</v>
      </c>
      <c r="EU89" s="20">
        <v>6250</v>
      </c>
      <c r="EV89" s="25">
        <v>7.6512148888505997</v>
      </c>
      <c r="EW89" s="20">
        <v>13340</v>
      </c>
      <c r="EX89" s="25">
        <v>4.1878271739979702</v>
      </c>
      <c r="EY89" s="20">
        <v>23810</v>
      </c>
      <c r="EZ89" s="25">
        <v>14.278857691384699</v>
      </c>
      <c r="FA89" s="20">
        <v>10250</v>
      </c>
      <c r="FB89" s="25">
        <v>10.8251324753974</v>
      </c>
      <c r="FC89" s="20">
        <v>10080</v>
      </c>
      <c r="FD89" s="25">
        <v>8.8886488821687006</v>
      </c>
      <c r="FE89" s="20">
        <v>4840</v>
      </c>
      <c r="FF89" s="25">
        <v>7.4394847879191603</v>
      </c>
      <c r="FG89" s="20">
        <v>10560</v>
      </c>
      <c r="FH89" s="25">
        <v>6.36391098580203</v>
      </c>
      <c r="FI89" s="20">
        <v>5410</v>
      </c>
      <c r="FJ89" s="25">
        <v>8.9480048367593703</v>
      </c>
      <c r="FK89" s="20">
        <v>3540</v>
      </c>
      <c r="FL89" s="25">
        <v>4.5857988165680501</v>
      </c>
      <c r="FM89" s="20">
        <v>10090</v>
      </c>
      <c r="FN89" s="25">
        <v>-0.18796992481203001</v>
      </c>
      <c r="FO89" s="20">
        <v>7090</v>
      </c>
      <c r="FP89" s="25">
        <v>3.9138082673702699</v>
      </c>
      <c r="FQ89" s="20">
        <v>6430</v>
      </c>
      <c r="FR89" s="25">
        <v>7.9000335457900004</v>
      </c>
      <c r="FS89" s="20">
        <v>4520</v>
      </c>
      <c r="FT89" s="25">
        <v>12.95</v>
      </c>
      <c r="FU89" s="20">
        <v>5040</v>
      </c>
      <c r="FV89" s="25">
        <v>5.3511705685618702</v>
      </c>
      <c r="FW89" s="20">
        <v>4000</v>
      </c>
      <c r="FX89" s="25">
        <v>6.5460351250665196</v>
      </c>
      <c r="FY89" s="20">
        <v>3170</v>
      </c>
      <c r="FZ89" s="25">
        <v>-4.8904890489048896</v>
      </c>
      <c r="GA89" s="20">
        <v>1540</v>
      </c>
      <c r="GB89" s="25">
        <v>7.5418994413407798</v>
      </c>
      <c r="GC89" s="20">
        <v>9060</v>
      </c>
      <c r="GD89" s="25">
        <v>3.76645678305667</v>
      </c>
      <c r="GE89" s="20">
        <v>9260</v>
      </c>
      <c r="GF89" s="25">
        <v>2.16168523216058</v>
      </c>
      <c r="GG89" s="20">
        <v>17860</v>
      </c>
      <c r="GH89" s="25">
        <v>4.99676679795426</v>
      </c>
      <c r="GI89" s="20">
        <v>9120</v>
      </c>
      <c r="GJ89" s="25">
        <v>6.2565536525690302</v>
      </c>
      <c r="GK89" s="20">
        <v>9150</v>
      </c>
      <c r="GL89" s="25">
        <v>8.5331117968193695</v>
      </c>
      <c r="GM89" s="20">
        <v>8270</v>
      </c>
      <c r="GN89" s="25">
        <v>10.097242573598001</v>
      </c>
      <c r="GO89" s="20">
        <v>4740</v>
      </c>
      <c r="GP89" s="25">
        <v>2.4427150886294902</v>
      </c>
      <c r="GQ89" s="20">
        <v>2200</v>
      </c>
      <c r="GR89" s="25">
        <v>6.84466019417476</v>
      </c>
      <c r="GS89" s="20">
        <v>11310</v>
      </c>
      <c r="GT89" s="25">
        <v>2.7238060650081701</v>
      </c>
      <c r="GU89" s="20">
        <v>60</v>
      </c>
      <c r="GV89" s="25">
        <v>48.837209302325597</v>
      </c>
    </row>
    <row r="90" spans="1:204" ht="15" customHeight="1" x14ac:dyDescent="0.25">
      <c r="A90" s="6">
        <v>45931</v>
      </c>
      <c r="B90" s="26" t="s">
        <v>4</v>
      </c>
      <c r="C90" s="20">
        <v>4500</v>
      </c>
      <c r="D90" s="25">
        <v>7.9231692677070802</v>
      </c>
      <c r="E90" s="20">
        <v>7440</v>
      </c>
      <c r="F90" s="25">
        <v>2.9916897506925202</v>
      </c>
      <c r="G90" s="20">
        <v>3440</v>
      </c>
      <c r="H90" s="25">
        <v>1.8052678307191501</v>
      </c>
      <c r="I90" s="20">
        <v>2430</v>
      </c>
      <c r="J90" s="25">
        <v>6.2882096069869</v>
      </c>
      <c r="K90" s="20">
        <v>1930</v>
      </c>
      <c r="L90" s="25">
        <v>9.2812676853423905</v>
      </c>
      <c r="M90" s="20">
        <v>13850</v>
      </c>
      <c r="N90" s="25">
        <v>6.7705120296113499</v>
      </c>
      <c r="O90" s="20">
        <v>3880</v>
      </c>
      <c r="P90" s="25">
        <v>6.2808557323093801</v>
      </c>
      <c r="Q90" s="20">
        <v>3160</v>
      </c>
      <c r="R90" s="25">
        <v>4.9784268171257899</v>
      </c>
      <c r="S90" s="20">
        <v>1780</v>
      </c>
      <c r="T90" s="25">
        <v>2.9548088064889901</v>
      </c>
      <c r="U90" s="20">
        <v>3610</v>
      </c>
      <c r="V90" s="25">
        <v>10.668301655426101</v>
      </c>
      <c r="W90" s="20">
        <v>8530</v>
      </c>
      <c r="X90" s="25">
        <v>4.9483013293943898</v>
      </c>
      <c r="Y90" s="20">
        <v>4260</v>
      </c>
      <c r="Z90" s="25">
        <v>11.244456039655599</v>
      </c>
      <c r="AA90" s="20">
        <v>21510</v>
      </c>
      <c r="AB90" s="25">
        <v>9.7710776102735902E-2</v>
      </c>
      <c r="AC90" s="20">
        <v>6860</v>
      </c>
      <c r="AD90" s="25">
        <v>3.94238059135709</v>
      </c>
      <c r="AE90" s="20">
        <v>1720</v>
      </c>
      <c r="AF90" s="25">
        <v>4.7474132684114396</v>
      </c>
      <c r="AG90" s="20">
        <v>3980</v>
      </c>
      <c r="AH90" s="25">
        <v>5.9856344772545897</v>
      </c>
      <c r="AI90" s="20">
        <v>9150</v>
      </c>
      <c r="AJ90" s="25">
        <v>2.77590469768487</v>
      </c>
      <c r="AK90" s="20">
        <v>4990</v>
      </c>
      <c r="AL90" s="25">
        <v>6.7408517012625699</v>
      </c>
      <c r="AM90" s="20">
        <v>2500</v>
      </c>
      <c r="AN90" s="25">
        <v>9.5175438596491198</v>
      </c>
      <c r="AO90" s="20">
        <v>1140</v>
      </c>
      <c r="AP90" s="25">
        <v>8.6042065009560194</v>
      </c>
      <c r="AQ90" s="20">
        <v>3480</v>
      </c>
      <c r="AR90" s="25">
        <v>10.314185972707101</v>
      </c>
      <c r="AS90" s="20">
        <v>3660</v>
      </c>
      <c r="AT90" s="25">
        <v>3.4151848715777602</v>
      </c>
      <c r="AU90" s="20">
        <v>5290</v>
      </c>
      <c r="AV90" s="25">
        <v>8.0506742950551704</v>
      </c>
      <c r="AW90" s="20">
        <v>2760</v>
      </c>
      <c r="AX90" s="25">
        <v>7.5934579439252303</v>
      </c>
      <c r="AY90" s="20">
        <v>5330</v>
      </c>
      <c r="AZ90" s="25">
        <v>7.1802091713596097</v>
      </c>
      <c r="BA90" s="20">
        <v>5270</v>
      </c>
      <c r="BB90" s="25">
        <v>3.49567949725059</v>
      </c>
      <c r="BC90" s="20">
        <v>5860</v>
      </c>
      <c r="BD90" s="25">
        <v>6.1209706628033302</v>
      </c>
      <c r="BE90" s="20">
        <v>9940</v>
      </c>
      <c r="BF90" s="25">
        <v>1.9071055059981501</v>
      </c>
      <c r="BG90" s="20">
        <v>4400</v>
      </c>
      <c r="BH90" s="25">
        <v>6.2484921592279896</v>
      </c>
      <c r="BI90" s="20">
        <v>13910</v>
      </c>
      <c r="BJ90" s="25">
        <v>4.3654365436543703</v>
      </c>
      <c r="BK90" s="20">
        <v>12930</v>
      </c>
      <c r="BL90" s="25">
        <v>12.802164237717101</v>
      </c>
      <c r="BM90" s="20">
        <v>21320</v>
      </c>
      <c r="BN90" s="25">
        <v>5.4130209105739304</v>
      </c>
      <c r="BO90" s="20">
        <v>3270</v>
      </c>
      <c r="BP90" s="25">
        <v>11.547659719849699</v>
      </c>
      <c r="BQ90" s="20">
        <v>17080</v>
      </c>
      <c r="BR90" s="25">
        <v>9.6623009758602993</v>
      </c>
      <c r="BS90" s="20">
        <v>20340</v>
      </c>
      <c r="BT90" s="25">
        <v>0.86296682041362904</v>
      </c>
      <c r="BU90" s="20">
        <v>14760</v>
      </c>
      <c r="BV90" s="25">
        <v>13.6052327818392</v>
      </c>
      <c r="BW90" s="20">
        <v>2060</v>
      </c>
      <c r="BX90" s="25">
        <v>9.3567251461988299</v>
      </c>
      <c r="BY90" s="20">
        <v>7170</v>
      </c>
      <c r="BZ90" s="25">
        <v>4.6888694127957899</v>
      </c>
      <c r="CA90" s="20">
        <v>13330</v>
      </c>
      <c r="CB90" s="25">
        <v>7.9863923537988004</v>
      </c>
      <c r="CC90" s="20">
        <v>3140</v>
      </c>
      <c r="CD90" s="25">
        <v>2.81321557082107</v>
      </c>
      <c r="CE90" s="20">
        <v>4890</v>
      </c>
      <c r="CF90" s="25">
        <v>12.2674017918677</v>
      </c>
      <c r="CG90" s="20">
        <v>4120</v>
      </c>
      <c r="CH90" s="25">
        <v>2.8692614770459102</v>
      </c>
      <c r="CI90" s="20">
        <v>6710</v>
      </c>
      <c r="CJ90" s="25">
        <v>2.6642168121267802</v>
      </c>
      <c r="CK90" s="20">
        <v>3120</v>
      </c>
      <c r="CL90" s="25">
        <v>4.52868165045287</v>
      </c>
      <c r="CM90" s="20">
        <v>17320</v>
      </c>
      <c r="CN90" s="25">
        <v>6.3770965165571099</v>
      </c>
      <c r="CO90" s="20">
        <v>5200</v>
      </c>
      <c r="CP90" s="25">
        <v>4.0240240240240199</v>
      </c>
      <c r="CQ90" s="20">
        <v>2270</v>
      </c>
      <c r="CR90" s="25">
        <v>4.0256175663312002</v>
      </c>
      <c r="CS90" s="20">
        <v>4560</v>
      </c>
      <c r="CT90" s="25">
        <v>9.5055208833413296</v>
      </c>
      <c r="CU90" s="20">
        <v>1240</v>
      </c>
      <c r="CV90" s="25">
        <v>3.5893155258764602</v>
      </c>
      <c r="CW90" s="20">
        <v>5120</v>
      </c>
      <c r="CX90" s="25">
        <v>6.2201948994401803</v>
      </c>
      <c r="CY90" s="20">
        <v>5190</v>
      </c>
      <c r="CZ90" s="25">
        <v>6.5489632518989902</v>
      </c>
      <c r="DA90" s="20">
        <v>4930</v>
      </c>
      <c r="DB90" s="25">
        <v>1.2530813475760101</v>
      </c>
      <c r="DC90" s="20">
        <v>2430</v>
      </c>
      <c r="DD90" s="25">
        <v>2.7930596699111301</v>
      </c>
      <c r="DE90" s="20">
        <v>2840</v>
      </c>
      <c r="DF90" s="25">
        <v>4.6460176991150401</v>
      </c>
      <c r="DG90" s="20">
        <v>6140</v>
      </c>
      <c r="DH90" s="25">
        <v>5.9361518550474504</v>
      </c>
      <c r="DI90" s="20">
        <v>1780</v>
      </c>
      <c r="DJ90" s="25">
        <v>8.0557238037552992</v>
      </c>
      <c r="DK90" s="20">
        <v>8780</v>
      </c>
      <c r="DL90" s="25">
        <v>1.99767711962834</v>
      </c>
      <c r="DM90" s="20">
        <v>13650</v>
      </c>
      <c r="DN90" s="25">
        <v>0.13209070228223399</v>
      </c>
      <c r="DO90" s="20">
        <v>4050</v>
      </c>
      <c r="DP90" s="25">
        <v>2.1464646464646502</v>
      </c>
      <c r="DQ90" s="20">
        <v>32880</v>
      </c>
      <c r="DR90" s="25">
        <v>1.2596242685555901</v>
      </c>
      <c r="DS90" s="20">
        <v>7700</v>
      </c>
      <c r="DT90" s="25">
        <v>-1.1929194458696799</v>
      </c>
      <c r="DU90" s="20">
        <v>2930</v>
      </c>
      <c r="DV90" s="25">
        <v>4.0511727078891298</v>
      </c>
      <c r="DW90" s="20">
        <v>16900</v>
      </c>
      <c r="DX90" s="25">
        <v>2.2140221402214002</v>
      </c>
      <c r="DY90" s="20">
        <v>7140</v>
      </c>
      <c r="DZ90" s="25">
        <v>7.1096445177741101</v>
      </c>
      <c r="EA90" s="20">
        <v>9650</v>
      </c>
      <c r="EB90" s="25">
        <v>7.2978084325286501</v>
      </c>
      <c r="EC90" s="20">
        <v>4160</v>
      </c>
      <c r="ED90" s="25">
        <v>-1.51694714387296</v>
      </c>
      <c r="EE90" s="20">
        <v>5940</v>
      </c>
      <c r="EF90" s="25">
        <v>5.1345609065155804</v>
      </c>
      <c r="EG90" s="20">
        <v>11460</v>
      </c>
      <c r="EH90" s="25">
        <v>3.4959349593495901</v>
      </c>
      <c r="EI90" s="20">
        <v>6490</v>
      </c>
      <c r="EJ90" s="25">
        <v>6.1488143908421904</v>
      </c>
      <c r="EK90" s="20">
        <v>17470</v>
      </c>
      <c r="EL90" s="25">
        <v>7.0085155914966597</v>
      </c>
      <c r="EM90" s="20">
        <v>3680</v>
      </c>
      <c r="EN90" s="25">
        <v>4.8446850954687903</v>
      </c>
      <c r="EO90" s="20">
        <v>5760</v>
      </c>
      <c r="EP90" s="25">
        <v>7.2598659717051399</v>
      </c>
      <c r="EQ90" s="20">
        <v>5260</v>
      </c>
      <c r="ER90" s="25">
        <v>7.7884812461569997</v>
      </c>
      <c r="ES90" s="20">
        <v>3460</v>
      </c>
      <c r="ET90" s="25">
        <v>3.6570743405275801</v>
      </c>
      <c r="EU90" s="20">
        <v>6300</v>
      </c>
      <c r="EV90" s="25">
        <v>8.3548220732336294</v>
      </c>
      <c r="EW90" s="20">
        <v>13390</v>
      </c>
      <c r="EX90" s="25">
        <v>4.3417257775352702</v>
      </c>
      <c r="EY90" s="20">
        <v>24030</v>
      </c>
      <c r="EZ90" s="25">
        <v>14.693390598902401</v>
      </c>
      <c r="FA90" s="20">
        <v>10320</v>
      </c>
      <c r="FB90" s="25">
        <v>10.3614200171086</v>
      </c>
      <c r="FC90" s="20">
        <v>10080</v>
      </c>
      <c r="FD90" s="25">
        <v>8.0385852090032195</v>
      </c>
      <c r="FE90" s="20">
        <v>4850</v>
      </c>
      <c r="FF90" s="25">
        <v>7.0655773901523498</v>
      </c>
      <c r="FG90" s="20">
        <v>10600</v>
      </c>
      <c r="FH90" s="25">
        <v>6.1091637456184298</v>
      </c>
      <c r="FI90" s="20">
        <v>5450</v>
      </c>
      <c r="FJ90" s="25">
        <v>9.2897271268057793</v>
      </c>
      <c r="FK90" s="20">
        <v>3560</v>
      </c>
      <c r="FL90" s="25">
        <v>5.3814311058545199</v>
      </c>
      <c r="FM90" s="20">
        <v>10100</v>
      </c>
      <c r="FN90" s="25">
        <v>-4.9495149475351399E-2</v>
      </c>
      <c r="FO90" s="20">
        <v>7120</v>
      </c>
      <c r="FP90" s="25">
        <v>3.7458096487392498</v>
      </c>
      <c r="FQ90" s="20">
        <v>6450</v>
      </c>
      <c r="FR90" s="25">
        <v>7.7000167028561899</v>
      </c>
      <c r="FS90" s="20">
        <v>4560</v>
      </c>
      <c r="FT90" s="25">
        <v>12.456832757770099</v>
      </c>
      <c r="FU90" s="20">
        <v>5070</v>
      </c>
      <c r="FV90" s="25">
        <v>5.9069087873095398</v>
      </c>
      <c r="FW90" s="20">
        <v>4010</v>
      </c>
      <c r="FX90" s="25">
        <v>6.4156945917285304</v>
      </c>
      <c r="FY90" s="20">
        <v>3160</v>
      </c>
      <c r="FZ90" s="25">
        <v>-5.5073331337922804</v>
      </c>
      <c r="GA90" s="20">
        <v>1560</v>
      </c>
      <c r="GB90" s="25">
        <v>8.3275503122831402</v>
      </c>
      <c r="GC90" s="20">
        <v>9180</v>
      </c>
      <c r="GD90" s="25">
        <v>4.2589437819420803</v>
      </c>
      <c r="GE90" s="20">
        <v>9330</v>
      </c>
      <c r="GF90" s="25">
        <v>2.0129088721146502</v>
      </c>
      <c r="GG90" s="20">
        <v>17960</v>
      </c>
      <c r="GH90" s="25">
        <v>5.15989223380579</v>
      </c>
      <c r="GI90" s="20">
        <v>9230</v>
      </c>
      <c r="GJ90" s="25">
        <v>6.9069417081933002</v>
      </c>
      <c r="GK90" s="20">
        <v>9190</v>
      </c>
      <c r="GL90" s="25">
        <v>8.2704995287464609</v>
      </c>
      <c r="GM90" s="20">
        <v>8270</v>
      </c>
      <c r="GN90" s="25">
        <v>9.0741229227116893</v>
      </c>
      <c r="GO90" s="20">
        <v>4710</v>
      </c>
      <c r="GP90" s="25">
        <v>1.3551301355130101</v>
      </c>
      <c r="GQ90" s="20">
        <v>2220</v>
      </c>
      <c r="GR90" s="25">
        <v>7.9922027290448296</v>
      </c>
      <c r="GS90" s="20">
        <v>11360</v>
      </c>
      <c r="GT90" s="25">
        <v>2.9089261440869998</v>
      </c>
      <c r="GU90" s="20">
        <v>70</v>
      </c>
      <c r="GV90" s="25">
        <v>73.684210526315795</v>
      </c>
    </row>
    <row r="91" spans="1:204" ht="15" customHeight="1" x14ac:dyDescent="0.25">
      <c r="A91" s="6">
        <v>45962</v>
      </c>
      <c r="B91" s="26" t="s">
        <v>21</v>
      </c>
      <c r="C91" s="20">
        <v>4510</v>
      </c>
      <c r="D91" s="25">
        <v>7.3385751727424404</v>
      </c>
      <c r="E91" s="20">
        <v>7460</v>
      </c>
      <c r="F91" s="25">
        <v>2.5</v>
      </c>
      <c r="G91" s="20">
        <v>3430</v>
      </c>
      <c r="H91" s="25">
        <v>1.6893894487255501</v>
      </c>
      <c r="I91" s="20">
        <v>2470</v>
      </c>
      <c r="J91" s="25">
        <v>6.9636678200692002</v>
      </c>
      <c r="K91" s="20">
        <v>1990</v>
      </c>
      <c r="L91" s="25">
        <v>12.1331828442438</v>
      </c>
      <c r="M91" s="20">
        <v>13930</v>
      </c>
      <c r="N91" s="25">
        <v>6.8568798895536096</v>
      </c>
      <c r="O91" s="20">
        <v>3920</v>
      </c>
      <c r="P91" s="25">
        <v>6.7247481622651799</v>
      </c>
      <c r="Q91" s="20">
        <v>3140</v>
      </c>
      <c r="R91" s="25">
        <v>4.1874376869391803</v>
      </c>
      <c r="S91" s="20">
        <v>1810</v>
      </c>
      <c r="T91" s="25">
        <v>4.3879907621247103</v>
      </c>
      <c r="U91" s="20">
        <v>3670</v>
      </c>
      <c r="V91" s="25">
        <v>10.986682808716701</v>
      </c>
      <c r="W91" s="20">
        <v>8550</v>
      </c>
      <c r="X91" s="25">
        <v>4.3430523362205697</v>
      </c>
      <c r="Y91" s="20">
        <v>4420</v>
      </c>
      <c r="Z91" s="25">
        <v>13.7744593202884</v>
      </c>
      <c r="AA91" s="20">
        <v>21150</v>
      </c>
      <c r="AB91" s="25">
        <v>-1.1821877482360601</v>
      </c>
      <c r="AC91" s="20">
        <v>6960</v>
      </c>
      <c r="AD91" s="25">
        <v>5.3563322741715798</v>
      </c>
      <c r="AE91" s="20">
        <v>1720</v>
      </c>
      <c r="AF91" s="25">
        <v>4.8750761730652004</v>
      </c>
      <c r="AG91" s="20">
        <v>4000</v>
      </c>
      <c r="AH91" s="25">
        <v>5.8527542372881296</v>
      </c>
      <c r="AI91" s="20">
        <v>9470</v>
      </c>
      <c r="AJ91" s="25">
        <v>5.9185500111881897</v>
      </c>
      <c r="AK91" s="20">
        <v>5020</v>
      </c>
      <c r="AL91" s="25">
        <v>6.7573310667233297</v>
      </c>
      <c r="AM91" s="20">
        <v>2500</v>
      </c>
      <c r="AN91" s="25">
        <v>8.2144401210549098</v>
      </c>
      <c r="AO91" s="20">
        <v>1170</v>
      </c>
      <c r="AP91" s="25">
        <v>11.1954459203036</v>
      </c>
      <c r="AQ91" s="20">
        <v>3490</v>
      </c>
      <c r="AR91" s="25">
        <v>9.6764059063776298</v>
      </c>
      <c r="AS91" s="20">
        <v>3710</v>
      </c>
      <c r="AT91" s="25">
        <v>3.9237668161435</v>
      </c>
      <c r="AU91" s="20">
        <v>5370</v>
      </c>
      <c r="AV91" s="25">
        <v>9.1648039016460103</v>
      </c>
      <c r="AW91" s="20">
        <v>2770</v>
      </c>
      <c r="AX91" s="25">
        <v>7.7700077700077701</v>
      </c>
      <c r="AY91" s="20">
        <v>5410</v>
      </c>
      <c r="AZ91" s="25">
        <v>7.9456977440606904</v>
      </c>
      <c r="BA91" s="20">
        <v>5270</v>
      </c>
      <c r="BB91" s="25">
        <v>3.00840007814026</v>
      </c>
      <c r="BC91" s="20">
        <v>5890</v>
      </c>
      <c r="BD91" s="25">
        <v>5.9956787900612198</v>
      </c>
      <c r="BE91" s="20">
        <v>9870</v>
      </c>
      <c r="BF91" s="25">
        <v>1.2303906490310701</v>
      </c>
      <c r="BG91" s="20">
        <v>4410</v>
      </c>
      <c r="BH91" s="25">
        <v>5.3323768531802997</v>
      </c>
      <c r="BI91" s="20">
        <v>13850</v>
      </c>
      <c r="BJ91" s="25">
        <v>3.3900836320191199</v>
      </c>
      <c r="BK91" s="20">
        <v>12860</v>
      </c>
      <c r="BL91" s="25">
        <v>11.4161974880901</v>
      </c>
      <c r="BM91" s="20">
        <v>21630</v>
      </c>
      <c r="BN91" s="25">
        <v>6.4851290131967696</v>
      </c>
      <c r="BO91" s="20">
        <v>3330</v>
      </c>
      <c r="BP91" s="25">
        <v>12.898845892735901</v>
      </c>
      <c r="BQ91" s="20">
        <v>17450</v>
      </c>
      <c r="BR91" s="25">
        <v>11.596520404247199</v>
      </c>
      <c r="BS91" s="20">
        <v>20280</v>
      </c>
      <c r="BT91" s="25">
        <v>0.232259339790472</v>
      </c>
      <c r="BU91" s="20">
        <v>14790</v>
      </c>
      <c r="BV91" s="25">
        <v>12.7726094250419</v>
      </c>
      <c r="BW91" s="20">
        <v>2060</v>
      </c>
      <c r="BX91" s="25">
        <v>8.5970464135021096</v>
      </c>
      <c r="BY91" s="20">
        <v>7130</v>
      </c>
      <c r="BZ91" s="25">
        <v>3.88986013986014</v>
      </c>
      <c r="CA91" s="20">
        <v>13620</v>
      </c>
      <c r="CB91" s="25">
        <v>9.1718111120019206</v>
      </c>
      <c r="CC91" s="20">
        <v>3130</v>
      </c>
      <c r="CD91" s="25">
        <v>2.6195153896529102</v>
      </c>
      <c r="CE91" s="20">
        <v>4810</v>
      </c>
      <c r="CF91" s="25">
        <v>9.6193298381581904</v>
      </c>
      <c r="CG91" s="20">
        <v>4140</v>
      </c>
      <c r="CH91" s="25">
        <v>3.42157842157842</v>
      </c>
      <c r="CI91" s="20">
        <v>6690</v>
      </c>
      <c r="CJ91" s="25">
        <v>2.2164475695506001</v>
      </c>
      <c r="CK91" s="20">
        <v>3140</v>
      </c>
      <c r="CL91" s="25">
        <v>4.9766199064796304</v>
      </c>
      <c r="CM91" s="20">
        <v>17310</v>
      </c>
      <c r="CN91" s="25">
        <v>5.7561869844179698</v>
      </c>
      <c r="CO91" s="20">
        <v>5220</v>
      </c>
      <c r="CP91" s="25">
        <v>4.1691601835228402</v>
      </c>
      <c r="CQ91" s="20">
        <v>2320</v>
      </c>
      <c r="CR91" s="25">
        <v>6.1671996345363196</v>
      </c>
      <c r="CS91" s="20">
        <v>4580</v>
      </c>
      <c r="CT91" s="25">
        <v>8.7194107864100694</v>
      </c>
      <c r="CU91" s="20">
        <v>1240</v>
      </c>
      <c r="CV91" s="25">
        <v>3.5029190992493699</v>
      </c>
      <c r="CW91" s="20">
        <v>5150</v>
      </c>
      <c r="CX91" s="25">
        <v>5.7266009852216699</v>
      </c>
      <c r="CY91" s="20">
        <v>5150</v>
      </c>
      <c r="CZ91" s="25">
        <v>4.6516351817997199</v>
      </c>
      <c r="DA91" s="20">
        <v>4940</v>
      </c>
      <c r="DB91" s="25">
        <v>0.85696796572128098</v>
      </c>
      <c r="DC91" s="20">
        <v>2450</v>
      </c>
      <c r="DD91" s="25">
        <v>3.6755386565272499</v>
      </c>
      <c r="DE91" s="20">
        <v>2820</v>
      </c>
      <c r="DF91" s="25">
        <v>3.8631346578366399</v>
      </c>
      <c r="DG91" s="20">
        <v>6110</v>
      </c>
      <c r="DH91" s="25">
        <v>5.1471854019624699</v>
      </c>
      <c r="DI91" s="20">
        <v>1800</v>
      </c>
      <c r="DJ91" s="25">
        <v>7.9136690647482002</v>
      </c>
      <c r="DK91" s="20">
        <v>8920</v>
      </c>
      <c r="DL91" s="25">
        <v>3.3009034051424599</v>
      </c>
      <c r="DM91" s="20">
        <v>13670</v>
      </c>
      <c r="DN91" s="25">
        <v>0.183217295712715</v>
      </c>
      <c r="DO91" s="20">
        <v>4060</v>
      </c>
      <c r="DP91" s="25">
        <v>2.0849032906304901</v>
      </c>
      <c r="DQ91" s="20">
        <v>32740</v>
      </c>
      <c r="DR91" s="25">
        <v>0.97761055942761999</v>
      </c>
      <c r="DS91" s="20">
        <v>7730</v>
      </c>
      <c r="DT91" s="25">
        <v>-0.59141167395217298</v>
      </c>
      <c r="DU91" s="20">
        <v>2930</v>
      </c>
      <c r="DV91" s="25">
        <v>4.0468583599574002</v>
      </c>
      <c r="DW91" s="20">
        <v>16990</v>
      </c>
      <c r="DX91" s="25">
        <v>2.70891280686903</v>
      </c>
      <c r="DY91" s="20">
        <v>7120</v>
      </c>
      <c r="DZ91" s="25">
        <v>5.9523809523809499</v>
      </c>
      <c r="EA91" s="20">
        <v>9700</v>
      </c>
      <c r="EB91" s="25">
        <v>7.5762617859123704</v>
      </c>
      <c r="EC91" s="20">
        <v>4190</v>
      </c>
      <c r="ED91" s="25">
        <v>-0.49845715642060301</v>
      </c>
      <c r="EE91" s="20">
        <v>5930</v>
      </c>
      <c r="EF91" s="25">
        <v>4.5094239915448302</v>
      </c>
      <c r="EG91" s="20">
        <v>11610</v>
      </c>
      <c r="EH91" s="25">
        <v>4.3775280898876403</v>
      </c>
      <c r="EI91" s="20">
        <v>6490</v>
      </c>
      <c r="EJ91" s="25">
        <v>5.3948651283717899</v>
      </c>
      <c r="EK91" s="20">
        <v>17400</v>
      </c>
      <c r="EL91" s="25">
        <v>5.9998781750624399</v>
      </c>
      <c r="EM91" s="20">
        <v>3590</v>
      </c>
      <c r="EN91" s="25">
        <v>2.4223425477344001</v>
      </c>
      <c r="EO91" s="20">
        <v>5780</v>
      </c>
      <c r="EP91" s="25">
        <v>7.1985157699443398</v>
      </c>
      <c r="EQ91" s="20">
        <v>5200</v>
      </c>
      <c r="ER91" s="25">
        <v>6.1466203798243804</v>
      </c>
      <c r="ES91" s="20">
        <v>3450</v>
      </c>
      <c r="ET91" s="25">
        <v>2.9227557411273501</v>
      </c>
      <c r="EU91" s="20">
        <v>6260</v>
      </c>
      <c r="EV91" s="25">
        <v>7.22479027563773</v>
      </c>
      <c r="EW91" s="20">
        <v>13540</v>
      </c>
      <c r="EX91" s="25">
        <v>4.5651166383438904</v>
      </c>
      <c r="EY91" s="20">
        <v>23890</v>
      </c>
      <c r="EZ91" s="25">
        <v>13.002554157601001</v>
      </c>
      <c r="FA91" s="20">
        <v>10500</v>
      </c>
      <c r="FB91" s="25">
        <v>11.4343348550802</v>
      </c>
      <c r="FC91" s="20">
        <v>10100</v>
      </c>
      <c r="FD91" s="25">
        <v>7.7645051194539301</v>
      </c>
      <c r="FE91" s="20">
        <v>4860</v>
      </c>
      <c r="FF91" s="25">
        <v>6.5541429197720298</v>
      </c>
      <c r="FG91" s="20">
        <v>10600</v>
      </c>
      <c r="FH91" s="25">
        <v>5.1895217305020802</v>
      </c>
      <c r="FI91" s="20">
        <v>5500</v>
      </c>
      <c r="FJ91" s="25">
        <v>9.52760613912697</v>
      </c>
      <c r="FK91" s="20">
        <v>3500</v>
      </c>
      <c r="FL91" s="25">
        <v>3.5820011841326198</v>
      </c>
      <c r="FM91" s="20">
        <v>10150</v>
      </c>
      <c r="FN91" s="25">
        <v>0.157822055632275</v>
      </c>
      <c r="FO91" s="20">
        <v>7020</v>
      </c>
      <c r="FP91" s="25">
        <v>1.96049956433343</v>
      </c>
      <c r="FQ91" s="20">
        <v>6520</v>
      </c>
      <c r="FR91" s="25">
        <v>8.1964493114318895</v>
      </c>
      <c r="FS91" s="20">
        <v>4610</v>
      </c>
      <c r="FT91" s="25">
        <v>11.7276472013569</v>
      </c>
      <c r="FU91" s="20">
        <v>5030</v>
      </c>
      <c r="FV91" s="25">
        <v>4.1407867494824</v>
      </c>
      <c r="FW91" s="20">
        <v>4050</v>
      </c>
      <c r="FX91" s="25">
        <v>6.0844479412536101</v>
      </c>
      <c r="FY91" s="20">
        <v>3120</v>
      </c>
      <c r="FZ91" s="25">
        <v>-6.3382397116251097</v>
      </c>
      <c r="GA91" s="20">
        <v>1600</v>
      </c>
      <c r="GB91" s="25">
        <v>9.0723055934515706</v>
      </c>
      <c r="GC91" s="20">
        <v>9240</v>
      </c>
      <c r="GD91" s="25">
        <v>4.9500454132606704</v>
      </c>
      <c r="GE91" s="20">
        <v>9280</v>
      </c>
      <c r="GF91" s="25">
        <v>0.91344062635928702</v>
      </c>
      <c r="GG91" s="20">
        <v>17580</v>
      </c>
      <c r="GH91" s="25">
        <v>3.1565360244074201</v>
      </c>
      <c r="GI91" s="20">
        <v>9170</v>
      </c>
      <c r="GJ91" s="25">
        <v>5.8138193563271399</v>
      </c>
      <c r="GK91" s="20">
        <v>9120</v>
      </c>
      <c r="GL91" s="25">
        <v>7.2479115190022396</v>
      </c>
      <c r="GM91" s="20">
        <v>8330</v>
      </c>
      <c r="GN91" s="25">
        <v>9.4480946123521701</v>
      </c>
      <c r="GO91" s="20">
        <v>4820</v>
      </c>
      <c r="GP91" s="25">
        <v>4.3336944745395396</v>
      </c>
      <c r="GQ91" s="20">
        <v>2190</v>
      </c>
      <c r="GR91" s="25">
        <v>6.1076102762966604</v>
      </c>
      <c r="GS91" s="20">
        <v>11280</v>
      </c>
      <c r="GT91" s="25">
        <v>1.99004975124378</v>
      </c>
      <c r="GU91" s="20">
        <v>60</v>
      </c>
      <c r="GV91" s="25">
        <v>36.585365853658502</v>
      </c>
    </row>
    <row r="92" spans="1:204" ht="15" customHeight="1" x14ac:dyDescent="0.25">
      <c r="A92" s="6">
        <v>45992</v>
      </c>
      <c r="B92" s="26" t="s">
        <v>21</v>
      </c>
      <c r="C92" s="20">
        <v>4540</v>
      </c>
      <c r="D92" s="25">
        <v>7.3846153846153904</v>
      </c>
      <c r="E92" s="20">
        <v>7470</v>
      </c>
      <c r="F92" s="25">
        <v>2.24350205198358</v>
      </c>
      <c r="G92" s="20">
        <v>3430</v>
      </c>
      <c r="H92" s="25">
        <v>1.62962962962963</v>
      </c>
      <c r="I92" s="20">
        <v>2480</v>
      </c>
      <c r="J92" s="25">
        <v>6.5264061829111197</v>
      </c>
      <c r="K92" s="20">
        <v>1990</v>
      </c>
      <c r="L92" s="25">
        <v>11.036789297658901</v>
      </c>
      <c r="M92" s="20">
        <v>14130</v>
      </c>
      <c r="N92" s="25">
        <v>7.4775597139814396</v>
      </c>
      <c r="O92" s="20">
        <v>3950</v>
      </c>
      <c r="P92" s="25">
        <v>6.5785926125640302</v>
      </c>
      <c r="Q92" s="20">
        <v>3150</v>
      </c>
      <c r="R92" s="25">
        <v>4.0634291377601599</v>
      </c>
      <c r="S92" s="20">
        <v>1810</v>
      </c>
      <c r="T92" s="25">
        <v>4.0828062104657796</v>
      </c>
      <c r="U92" s="20">
        <v>3730</v>
      </c>
      <c r="V92" s="25">
        <v>11.490125673249601</v>
      </c>
      <c r="W92" s="20">
        <v>8540</v>
      </c>
      <c r="X92" s="25">
        <v>3.6299623649386898</v>
      </c>
      <c r="Y92" s="20">
        <v>4440</v>
      </c>
      <c r="Z92" s="25">
        <v>12.5126646403242</v>
      </c>
      <c r="AA92" s="20">
        <v>21340</v>
      </c>
      <c r="AB92" s="25">
        <v>-0.210467237266732</v>
      </c>
      <c r="AC92" s="20">
        <v>7000</v>
      </c>
      <c r="AD92" s="25">
        <v>5.2805777042274702</v>
      </c>
      <c r="AE92" s="20">
        <v>1720</v>
      </c>
      <c r="AF92" s="25">
        <v>4.4457978075517701</v>
      </c>
      <c r="AG92" s="20">
        <v>4010</v>
      </c>
      <c r="AH92" s="25">
        <v>5.8388375165125499</v>
      </c>
      <c r="AI92" s="20">
        <v>9410</v>
      </c>
      <c r="AJ92" s="25">
        <v>4.4148641153632804</v>
      </c>
      <c r="AK92" s="20">
        <v>5070</v>
      </c>
      <c r="AL92" s="25">
        <v>6.8042974510217</v>
      </c>
      <c r="AM92" s="20">
        <v>2530</v>
      </c>
      <c r="AN92" s="25">
        <v>7.5223119422014504</v>
      </c>
      <c r="AO92" s="20">
        <v>1160</v>
      </c>
      <c r="AP92" s="25">
        <v>9.6590909090909101</v>
      </c>
      <c r="AQ92" s="20">
        <v>3490</v>
      </c>
      <c r="AR92" s="25">
        <v>8.5927770859277697</v>
      </c>
      <c r="AS92" s="20">
        <v>3720</v>
      </c>
      <c r="AT92" s="25">
        <v>3.4242761692650299</v>
      </c>
      <c r="AU92" s="20">
        <v>5400</v>
      </c>
      <c r="AV92" s="25">
        <v>9.2971440145837594</v>
      </c>
      <c r="AW92" s="20">
        <v>2810</v>
      </c>
      <c r="AX92" s="25">
        <v>8.25935932072559</v>
      </c>
      <c r="AY92" s="20">
        <v>5470</v>
      </c>
      <c r="AZ92" s="25">
        <v>7.9321231254932902</v>
      </c>
      <c r="BA92" s="20">
        <v>5270</v>
      </c>
      <c r="BB92" s="25">
        <v>2.9509478209888602</v>
      </c>
      <c r="BC92" s="20">
        <v>5900</v>
      </c>
      <c r="BD92" s="25">
        <v>5.6630824372759898</v>
      </c>
      <c r="BE92" s="20">
        <v>9910</v>
      </c>
      <c r="BF92" s="25">
        <v>1.22536505667313</v>
      </c>
      <c r="BG92" s="20">
        <v>4430</v>
      </c>
      <c r="BH92" s="25">
        <v>5.6801909307875897</v>
      </c>
      <c r="BI92" s="20">
        <v>14000</v>
      </c>
      <c r="BJ92" s="25">
        <v>4.0443089733105397</v>
      </c>
      <c r="BK92" s="20">
        <v>13050</v>
      </c>
      <c r="BL92" s="25">
        <v>11.850899742930601</v>
      </c>
      <c r="BM92" s="20">
        <v>21650</v>
      </c>
      <c r="BN92" s="25">
        <v>5.7906567630961696</v>
      </c>
      <c r="BO92" s="20">
        <v>3380</v>
      </c>
      <c r="BP92" s="25">
        <v>13.215122114419501</v>
      </c>
      <c r="BQ92" s="20">
        <v>17610</v>
      </c>
      <c r="BR92" s="25">
        <v>11.660642952254101</v>
      </c>
      <c r="BS92" s="20">
        <v>20310</v>
      </c>
      <c r="BT92" s="25">
        <v>0.15285242345052</v>
      </c>
      <c r="BU92" s="20">
        <v>14980</v>
      </c>
      <c r="BV92" s="25">
        <v>13.2466354150915</v>
      </c>
      <c r="BW92" s="20">
        <v>2070</v>
      </c>
      <c r="BX92" s="25">
        <v>8.2679225536368399</v>
      </c>
      <c r="BY92" s="20">
        <v>7150</v>
      </c>
      <c r="BZ92" s="25">
        <v>3.6848977223269999</v>
      </c>
      <c r="CA92" s="20">
        <v>13670</v>
      </c>
      <c r="CB92" s="25">
        <v>8.5206066862542702</v>
      </c>
      <c r="CC92" s="20">
        <v>3170</v>
      </c>
      <c r="CD92" s="25">
        <v>3.2952691680260999</v>
      </c>
      <c r="CE92" s="20">
        <v>4900</v>
      </c>
      <c r="CF92" s="25">
        <v>10.049460431654699</v>
      </c>
      <c r="CG92" s="20">
        <v>4150</v>
      </c>
      <c r="CH92" s="25">
        <v>3.4938857000249599</v>
      </c>
      <c r="CI92" s="20">
        <v>6700</v>
      </c>
      <c r="CJ92" s="25">
        <v>2.32167404918283</v>
      </c>
      <c r="CK92" s="20">
        <v>3180</v>
      </c>
      <c r="CL92" s="25">
        <v>5.5371352785145902</v>
      </c>
      <c r="CM92" s="20">
        <v>17360</v>
      </c>
      <c r="CN92" s="25">
        <v>5.3139217470427704</v>
      </c>
      <c r="CO92" s="20">
        <v>5230</v>
      </c>
      <c r="CP92" s="25">
        <v>3.6699067645308499</v>
      </c>
      <c r="CQ92" s="20">
        <v>2320</v>
      </c>
      <c r="CR92" s="25">
        <v>5.4520672421626504</v>
      </c>
      <c r="CS92" s="20">
        <v>4640</v>
      </c>
      <c r="CT92" s="25">
        <v>9.2043314500941609</v>
      </c>
      <c r="CU92" s="20">
        <v>1240</v>
      </c>
      <c r="CV92" s="25">
        <v>2.8145695364238401</v>
      </c>
      <c r="CW92" s="20">
        <v>5190</v>
      </c>
      <c r="CX92" s="25">
        <v>6.1324611610793101</v>
      </c>
      <c r="CY92" s="20">
        <v>5230</v>
      </c>
      <c r="CZ92" s="25">
        <v>4.8516439454691298</v>
      </c>
      <c r="DA92" s="20">
        <v>4960</v>
      </c>
      <c r="DB92" s="25">
        <v>1.3684640522875799</v>
      </c>
      <c r="DC92" s="20">
        <v>2460</v>
      </c>
      <c r="DD92" s="25">
        <v>3.3221194280908302</v>
      </c>
      <c r="DE92" s="20">
        <v>2830</v>
      </c>
      <c r="DF92" s="25">
        <v>4.0381791483113103</v>
      </c>
      <c r="DG92" s="20">
        <v>6180</v>
      </c>
      <c r="DH92" s="25">
        <v>5.71428571428571</v>
      </c>
      <c r="DI92" s="20">
        <v>1810</v>
      </c>
      <c r="DJ92" s="25">
        <v>7.5326215895610904</v>
      </c>
      <c r="DK92" s="20">
        <v>8920</v>
      </c>
      <c r="DL92" s="25">
        <v>3.1213872832369902</v>
      </c>
      <c r="DM92" s="20">
        <v>13620</v>
      </c>
      <c r="DN92" s="25">
        <v>-0.39485229599298</v>
      </c>
      <c r="DO92" s="20">
        <v>4070</v>
      </c>
      <c r="DP92" s="25">
        <v>1.9529293940911401</v>
      </c>
      <c r="DQ92" s="20">
        <v>32910</v>
      </c>
      <c r="DR92" s="25">
        <v>1.4580315033445299</v>
      </c>
      <c r="DS92" s="20">
        <v>7690</v>
      </c>
      <c r="DT92" s="25">
        <v>-1.2970335174008001</v>
      </c>
      <c r="DU92" s="20">
        <v>2950</v>
      </c>
      <c r="DV92" s="25">
        <v>4.0169133192388999</v>
      </c>
      <c r="DW92" s="20">
        <v>17020</v>
      </c>
      <c r="DX92" s="25">
        <v>2.4807321772639699</v>
      </c>
      <c r="DY92" s="20">
        <v>7180</v>
      </c>
      <c r="DZ92" s="25">
        <v>6.0762862211708999</v>
      </c>
      <c r="EA92" s="20">
        <v>9800</v>
      </c>
      <c r="EB92" s="25">
        <v>7.7676312025525398</v>
      </c>
      <c r="EC92" s="20">
        <v>4210</v>
      </c>
      <c r="ED92" s="25">
        <v>-0.59031877213695405</v>
      </c>
      <c r="EE92" s="20">
        <v>5960</v>
      </c>
      <c r="EF92" s="25">
        <v>4.5286993154291704</v>
      </c>
      <c r="EG92" s="20">
        <v>11610</v>
      </c>
      <c r="EH92" s="25">
        <v>4.0401325808474402</v>
      </c>
      <c r="EI92" s="20">
        <v>6520</v>
      </c>
      <c r="EJ92" s="25">
        <v>5.3014385000808204</v>
      </c>
      <c r="EK92" s="20">
        <v>17590</v>
      </c>
      <c r="EL92" s="25">
        <v>6.2719033232628396</v>
      </c>
      <c r="EM92" s="20">
        <v>3630</v>
      </c>
      <c r="EN92" s="25">
        <v>3.2707622298065999</v>
      </c>
      <c r="EO92" s="20">
        <v>5820</v>
      </c>
      <c r="EP92" s="25">
        <v>6.9472523433192404</v>
      </c>
      <c r="EQ92" s="20">
        <v>5260</v>
      </c>
      <c r="ER92" s="25">
        <v>6.6504460665044602</v>
      </c>
      <c r="ES92" s="20">
        <v>3480</v>
      </c>
      <c r="ET92" s="25">
        <v>3.0213270142180102</v>
      </c>
      <c r="EU92" s="20">
        <v>6310</v>
      </c>
      <c r="EV92" s="25">
        <v>7.6227830832196402</v>
      </c>
      <c r="EW92" s="20">
        <v>13660</v>
      </c>
      <c r="EX92" s="25">
        <v>4.70786689158105</v>
      </c>
      <c r="EY92" s="20">
        <v>24450</v>
      </c>
      <c r="EZ92" s="25">
        <v>14.2369871974582</v>
      </c>
      <c r="FA92" s="20">
        <v>10540</v>
      </c>
      <c r="FB92" s="25">
        <v>10.658405964507001</v>
      </c>
      <c r="FC92" s="20">
        <v>10180</v>
      </c>
      <c r="FD92" s="25">
        <v>7.8022443362269698</v>
      </c>
      <c r="FE92" s="20">
        <v>4880</v>
      </c>
      <c r="FF92" s="25">
        <v>6.6419051780642304</v>
      </c>
      <c r="FG92" s="20">
        <v>10670</v>
      </c>
      <c r="FH92" s="25">
        <v>5.3707177411393001</v>
      </c>
      <c r="FI92" s="20">
        <v>5550</v>
      </c>
      <c r="FJ92" s="25">
        <v>9.8890210067380107</v>
      </c>
      <c r="FK92" s="20">
        <v>3550</v>
      </c>
      <c r="FL92" s="25">
        <v>4.6930342384887798</v>
      </c>
      <c r="FM92" s="20">
        <v>10130</v>
      </c>
      <c r="FN92" s="25">
        <v>-0.20691693762932301</v>
      </c>
      <c r="FO92" s="20">
        <v>7070</v>
      </c>
      <c r="FP92" s="25">
        <v>2.02166064981949</v>
      </c>
      <c r="FQ92" s="20">
        <v>6590</v>
      </c>
      <c r="FR92" s="25">
        <v>8.7875784605219707</v>
      </c>
      <c r="FS92" s="20">
        <v>4640</v>
      </c>
      <c r="FT92" s="25">
        <v>11.3216598704725</v>
      </c>
      <c r="FU92" s="20">
        <v>5070</v>
      </c>
      <c r="FV92" s="25">
        <v>4.2334566378955998</v>
      </c>
      <c r="FW92" s="20">
        <v>4080</v>
      </c>
      <c r="FX92" s="25">
        <v>6.5257113025319802</v>
      </c>
      <c r="FY92" s="20">
        <v>3120</v>
      </c>
      <c r="FZ92" s="25">
        <v>-5.5908129344212796</v>
      </c>
      <c r="GA92" s="20">
        <v>1600</v>
      </c>
      <c r="GB92" s="25">
        <v>7.9622132253711202</v>
      </c>
      <c r="GC92" s="20">
        <v>9200</v>
      </c>
      <c r="GD92" s="25">
        <v>3.5702218718324099</v>
      </c>
      <c r="GE92" s="20">
        <v>9320</v>
      </c>
      <c r="GF92" s="25">
        <v>0.57198359594215398</v>
      </c>
      <c r="GG92" s="20">
        <v>17820</v>
      </c>
      <c r="GH92" s="25">
        <v>4.4543429844098004</v>
      </c>
      <c r="GI92" s="20">
        <v>9270</v>
      </c>
      <c r="GJ92" s="25">
        <v>6.1619516664757796</v>
      </c>
      <c r="GK92" s="20">
        <v>9240</v>
      </c>
      <c r="GL92" s="25">
        <v>7.6707857309396097</v>
      </c>
      <c r="GM92" s="20">
        <v>8450</v>
      </c>
      <c r="GN92" s="25">
        <v>10.2192638997651</v>
      </c>
      <c r="GO92" s="20">
        <v>4830</v>
      </c>
      <c r="GP92" s="25">
        <v>4.1639697950377599</v>
      </c>
      <c r="GQ92" s="20">
        <v>2230</v>
      </c>
      <c r="GR92" s="25">
        <v>7.52532561505065</v>
      </c>
      <c r="GS92" s="20">
        <v>11400</v>
      </c>
      <c r="GT92" s="25">
        <v>2.79430322696953</v>
      </c>
      <c r="GU92" s="20">
        <v>60</v>
      </c>
      <c r="GV92" s="25">
        <v>36.363636363636402</v>
      </c>
    </row>
    <row r="93" spans="1:204" ht="15" customHeight="1" x14ac:dyDescent="0.25">
      <c r="A93" s="6">
        <v>46023</v>
      </c>
      <c r="B93" s="26" t="s">
        <v>21</v>
      </c>
      <c r="C93" s="20">
        <v>4530</v>
      </c>
      <c r="D93" s="25">
        <v>6.2837045720984799</v>
      </c>
      <c r="E93" s="20">
        <v>7510</v>
      </c>
      <c r="F93" s="25">
        <v>2.6376930435971002</v>
      </c>
      <c r="G93" s="20">
        <v>3420</v>
      </c>
      <c r="H93" s="25">
        <v>1.51605231866825</v>
      </c>
      <c r="I93" s="20">
        <v>2480</v>
      </c>
      <c r="J93" s="25">
        <v>6.1320754716981103</v>
      </c>
      <c r="K93" s="20">
        <v>2000</v>
      </c>
      <c r="L93" s="25">
        <v>11.2347052280311</v>
      </c>
      <c r="M93" s="20">
        <v>14180</v>
      </c>
      <c r="N93" s="25">
        <v>7.6450045551169099</v>
      </c>
      <c r="O93" s="20">
        <v>3920</v>
      </c>
      <c r="P93" s="25">
        <v>5.57801131770412</v>
      </c>
      <c r="Q93" s="20">
        <v>3170</v>
      </c>
      <c r="R93" s="25">
        <v>4.2791310072416104</v>
      </c>
      <c r="S93" s="20">
        <v>1810</v>
      </c>
      <c r="T93" s="25">
        <v>4.2577675489067897</v>
      </c>
      <c r="U93" s="20">
        <v>3760</v>
      </c>
      <c r="V93" s="25">
        <v>11.387900355871899</v>
      </c>
      <c r="W93" s="20">
        <v>8620</v>
      </c>
      <c r="X93" s="25">
        <v>4.8000972171588296</v>
      </c>
      <c r="Y93" s="20">
        <v>4540</v>
      </c>
      <c r="Z93" s="25">
        <v>14.1170560160764</v>
      </c>
      <c r="AA93" s="20">
        <v>21450</v>
      </c>
      <c r="AB93" s="25">
        <v>0.62869475462137603</v>
      </c>
      <c r="AC93" s="20">
        <v>7020</v>
      </c>
      <c r="AD93" s="25">
        <v>5.1070840197693599</v>
      </c>
      <c r="AE93" s="20">
        <v>1760</v>
      </c>
      <c r="AF93" s="25">
        <v>6.4242424242424203</v>
      </c>
      <c r="AG93" s="20">
        <v>4050</v>
      </c>
      <c r="AH93" s="25">
        <v>5.8224543080939899</v>
      </c>
      <c r="AI93" s="20">
        <v>9490</v>
      </c>
      <c r="AJ93" s="25">
        <v>4.9651664270706597</v>
      </c>
      <c r="AK93" s="20">
        <v>5190</v>
      </c>
      <c r="AL93" s="25">
        <v>8.5284280936454806</v>
      </c>
      <c r="AM93" s="20">
        <v>2530</v>
      </c>
      <c r="AN93" s="25">
        <v>7.1005917159763303</v>
      </c>
      <c r="AO93" s="20">
        <v>1180</v>
      </c>
      <c r="AP93" s="25">
        <v>10.055865921787699</v>
      </c>
      <c r="AQ93" s="20">
        <v>3580</v>
      </c>
      <c r="AR93" s="25">
        <v>10.708758898173899</v>
      </c>
      <c r="AS93" s="20">
        <v>3750</v>
      </c>
      <c r="AT93" s="25">
        <v>3.9068994181213599</v>
      </c>
      <c r="AU93" s="20">
        <v>5430</v>
      </c>
      <c r="AV93" s="25">
        <v>9.4921402660217709</v>
      </c>
      <c r="AW93" s="20">
        <v>2840</v>
      </c>
      <c r="AX93" s="25">
        <v>9.0384615384615401</v>
      </c>
      <c r="AY93" s="20">
        <v>5540</v>
      </c>
      <c r="AZ93" s="25">
        <v>8.7178480267033205</v>
      </c>
      <c r="BA93" s="20">
        <v>5370</v>
      </c>
      <c r="BB93" s="25">
        <v>5.2982731554160098</v>
      </c>
      <c r="BC93" s="20">
        <v>5950</v>
      </c>
      <c r="BD93" s="25">
        <v>6.3426835804895498</v>
      </c>
      <c r="BE93" s="20">
        <v>9990</v>
      </c>
      <c r="BF93" s="25">
        <v>1.43161742308864</v>
      </c>
      <c r="BG93" s="20">
        <v>4570</v>
      </c>
      <c r="BH93" s="25">
        <v>8.8915375446960692</v>
      </c>
      <c r="BI93" s="20">
        <v>14230</v>
      </c>
      <c r="BJ93" s="25">
        <v>5.3309640159928904</v>
      </c>
      <c r="BK93" s="20">
        <v>13360</v>
      </c>
      <c r="BL93" s="25">
        <v>13.310145911096001</v>
      </c>
      <c r="BM93" s="20">
        <v>21640</v>
      </c>
      <c r="BN93" s="25">
        <v>5.1506316812439303</v>
      </c>
      <c r="BO93" s="20">
        <v>3460</v>
      </c>
      <c r="BP93" s="25">
        <v>15.5926544240401</v>
      </c>
      <c r="BQ93" s="20">
        <v>17700</v>
      </c>
      <c r="BR93" s="25">
        <v>11.1899974868057</v>
      </c>
      <c r="BS93" s="20">
        <v>20210</v>
      </c>
      <c r="BT93" s="25">
        <v>-8.8981165653270106E-2</v>
      </c>
      <c r="BU93" s="20">
        <v>15250</v>
      </c>
      <c r="BV93" s="25">
        <v>14.416441644164401</v>
      </c>
      <c r="BW93" s="20">
        <v>2130</v>
      </c>
      <c r="BX93" s="25">
        <v>11.641321447299401</v>
      </c>
      <c r="BY93" s="20">
        <v>7230</v>
      </c>
      <c r="BZ93" s="25">
        <v>4.8925667828106896</v>
      </c>
      <c r="CA93" s="20">
        <v>13710</v>
      </c>
      <c r="CB93" s="25">
        <v>8.4367834268996607</v>
      </c>
      <c r="CC93" s="20">
        <v>3160</v>
      </c>
      <c r="CD93" s="25">
        <v>3.8512179065174501</v>
      </c>
      <c r="CE93" s="20">
        <v>4970</v>
      </c>
      <c r="CF93" s="25">
        <v>10.786717182973</v>
      </c>
      <c r="CG93" s="20">
        <v>4170</v>
      </c>
      <c r="CH93" s="25">
        <v>3.89027431421446</v>
      </c>
      <c r="CI93" s="20">
        <v>6730</v>
      </c>
      <c r="CJ93" s="25">
        <v>2.60670731707317</v>
      </c>
      <c r="CK93" s="20">
        <v>3200</v>
      </c>
      <c r="CL93" s="25">
        <v>6.0616098045710496</v>
      </c>
      <c r="CM93" s="20">
        <v>17590</v>
      </c>
      <c r="CN93" s="25">
        <v>6.2730404302894804</v>
      </c>
      <c r="CO93" s="20">
        <v>5230</v>
      </c>
      <c r="CP93" s="25">
        <v>3.25829383886256</v>
      </c>
      <c r="CQ93" s="20">
        <v>2340</v>
      </c>
      <c r="CR93" s="25">
        <v>6.7062043795620401</v>
      </c>
      <c r="CS93" s="20">
        <v>4700</v>
      </c>
      <c r="CT93" s="25">
        <v>10.140515222482399</v>
      </c>
      <c r="CU93" s="20">
        <v>1260</v>
      </c>
      <c r="CV93" s="25">
        <v>3.3717105263157898</v>
      </c>
      <c r="CW93" s="20">
        <v>5260</v>
      </c>
      <c r="CX93" s="25">
        <v>6.8237205523964297</v>
      </c>
      <c r="CY93" s="20">
        <v>5360</v>
      </c>
      <c r="CZ93" s="25">
        <v>6.9419509275882696</v>
      </c>
      <c r="DA93" s="20">
        <v>4960</v>
      </c>
      <c r="DB93" s="25">
        <v>1.2033448908831299</v>
      </c>
      <c r="DC93" s="20">
        <v>2460</v>
      </c>
      <c r="DD93" s="25">
        <v>3.7473684210526299</v>
      </c>
      <c r="DE93" s="20">
        <v>2850</v>
      </c>
      <c r="DF93" s="25">
        <v>4.7058823529411802</v>
      </c>
      <c r="DG93" s="20">
        <v>6240</v>
      </c>
      <c r="DH93" s="25">
        <v>6.8711446196024699</v>
      </c>
      <c r="DI93" s="20">
        <v>1850</v>
      </c>
      <c r="DJ93" s="25">
        <v>9.4506792675723599</v>
      </c>
      <c r="DK93" s="20">
        <v>8910</v>
      </c>
      <c r="DL93" s="25">
        <v>2.62763627982021</v>
      </c>
      <c r="DM93" s="20">
        <v>13620</v>
      </c>
      <c r="DN93" s="25">
        <v>-7.3362189127723604E-2</v>
      </c>
      <c r="DO93" s="20">
        <v>4080</v>
      </c>
      <c r="DP93" s="25">
        <v>1.94805194805195</v>
      </c>
      <c r="DQ93" s="20">
        <v>33340</v>
      </c>
      <c r="DR93" s="25">
        <v>2.8724815649008102</v>
      </c>
      <c r="DS93" s="20">
        <v>7770</v>
      </c>
      <c r="DT93" s="25">
        <v>0.60880829015544002</v>
      </c>
      <c r="DU93" s="20">
        <v>2970</v>
      </c>
      <c r="DV93" s="25">
        <v>3.8797623208668299</v>
      </c>
      <c r="DW93" s="20">
        <v>17110</v>
      </c>
      <c r="DX93" s="25">
        <v>2.9730380356283099</v>
      </c>
      <c r="DY93" s="20">
        <v>7330</v>
      </c>
      <c r="DZ93" s="25">
        <v>7.825831126802</v>
      </c>
      <c r="EA93" s="20">
        <v>9790</v>
      </c>
      <c r="EB93" s="25">
        <v>7.2791054593290898</v>
      </c>
      <c r="EC93" s="20">
        <v>4180</v>
      </c>
      <c r="ED93" s="25">
        <v>-1.0414201183431999</v>
      </c>
      <c r="EE93" s="20">
        <v>5950</v>
      </c>
      <c r="EF93" s="25">
        <v>4.3851955797228603</v>
      </c>
      <c r="EG93" s="20">
        <v>11570</v>
      </c>
      <c r="EH93" s="25">
        <v>3.5062611806797901</v>
      </c>
      <c r="EI93" s="20">
        <v>6600</v>
      </c>
      <c r="EJ93" s="25">
        <v>6.3637828258417901</v>
      </c>
      <c r="EK93" s="20">
        <v>17850</v>
      </c>
      <c r="EL93" s="25">
        <v>7.4783236994219697</v>
      </c>
      <c r="EM93" s="20">
        <v>3660</v>
      </c>
      <c r="EN93" s="25">
        <v>4.6558126249642999</v>
      </c>
      <c r="EO93" s="20">
        <v>5910</v>
      </c>
      <c r="EP93" s="25">
        <v>7.7344035023714</v>
      </c>
      <c r="EQ93" s="20">
        <v>5330</v>
      </c>
      <c r="ER93" s="25">
        <v>7.2291582762787003</v>
      </c>
      <c r="ES93" s="20">
        <v>3470</v>
      </c>
      <c r="ET93" s="25">
        <v>3.0572870287919298</v>
      </c>
      <c r="EU93" s="20">
        <v>6380</v>
      </c>
      <c r="EV93" s="25">
        <v>8.3404110752505503</v>
      </c>
      <c r="EW93" s="20">
        <v>13780</v>
      </c>
      <c r="EX93" s="25">
        <v>5.3992046497399802</v>
      </c>
      <c r="EY93" s="20">
        <v>25000</v>
      </c>
      <c r="EZ93" s="25">
        <v>15.5250508411906</v>
      </c>
      <c r="FA93" s="20">
        <v>10620</v>
      </c>
      <c r="FB93" s="25">
        <v>11.1494974874372</v>
      </c>
      <c r="FC93" s="20">
        <v>10310</v>
      </c>
      <c r="FD93" s="25">
        <v>8.9438629876308298</v>
      </c>
      <c r="FE93" s="20">
        <v>4920</v>
      </c>
      <c r="FF93" s="25">
        <v>6.9115409693544896</v>
      </c>
      <c r="FG93" s="20">
        <v>10870</v>
      </c>
      <c r="FH93" s="25">
        <v>7.1076498422712904</v>
      </c>
      <c r="FI93" s="20">
        <v>5610</v>
      </c>
      <c r="FJ93" s="25">
        <v>9.7007627615881091</v>
      </c>
      <c r="FK93" s="20">
        <v>3600</v>
      </c>
      <c r="FL93" s="25">
        <v>7.0833333333333304</v>
      </c>
      <c r="FM93" s="20">
        <v>10120</v>
      </c>
      <c r="FN93" s="25">
        <v>0.158415841584158</v>
      </c>
      <c r="FO93" s="20">
        <v>7130</v>
      </c>
      <c r="FP93" s="25">
        <v>2.9598613918567702</v>
      </c>
      <c r="FQ93" s="20">
        <v>6730</v>
      </c>
      <c r="FR93" s="25">
        <v>10.639697418187801</v>
      </c>
      <c r="FS93" s="20">
        <v>4690</v>
      </c>
      <c r="FT93" s="25">
        <v>11.6290130796671</v>
      </c>
      <c r="FU93" s="20">
        <v>5090</v>
      </c>
      <c r="FV93" s="25">
        <v>4.1743400859423003</v>
      </c>
      <c r="FW93" s="20">
        <v>4150</v>
      </c>
      <c r="FX93" s="25">
        <v>7.9002079002079002</v>
      </c>
      <c r="FY93" s="20">
        <v>3110</v>
      </c>
      <c r="FZ93" s="25">
        <v>-5.0030506406345303</v>
      </c>
      <c r="GA93" s="20">
        <v>1610</v>
      </c>
      <c r="GB93" s="25">
        <v>8.4005376344086002</v>
      </c>
      <c r="GC93" s="20">
        <v>9220</v>
      </c>
      <c r="GD93" s="25">
        <v>4.1120650700406696</v>
      </c>
      <c r="GE93" s="20">
        <v>9240</v>
      </c>
      <c r="GF93" s="25">
        <v>0.42395912599195601</v>
      </c>
      <c r="GG93" s="20">
        <v>18070</v>
      </c>
      <c r="GH93" s="25">
        <v>5.6549707602339199</v>
      </c>
      <c r="GI93" s="20">
        <v>9380</v>
      </c>
      <c r="GJ93" s="25">
        <v>6.8603988603988597</v>
      </c>
      <c r="GK93" s="20">
        <v>9430</v>
      </c>
      <c r="GL93" s="25">
        <v>10.311329588015001</v>
      </c>
      <c r="GM93" s="20">
        <v>8560</v>
      </c>
      <c r="GN93" s="25">
        <v>10.220105547689499</v>
      </c>
      <c r="GO93" s="20">
        <v>4790</v>
      </c>
      <c r="GP93" s="25">
        <v>2.74855056903586</v>
      </c>
      <c r="GQ93" s="20">
        <v>2230</v>
      </c>
      <c r="GR93" s="25">
        <v>7.4324324324324298</v>
      </c>
      <c r="GS93" s="20">
        <v>11490</v>
      </c>
      <c r="GT93" s="25">
        <v>3.67262227034831</v>
      </c>
      <c r="GU93" s="20">
        <v>70</v>
      </c>
      <c r="GV93" s="25">
        <v>58.139534883720899</v>
      </c>
    </row>
    <row r="94" spans="1:204" ht="15" customHeight="1" x14ac:dyDescent="0.25">
      <c r="A94" s="6">
        <v>46054</v>
      </c>
      <c r="B94" s="26" t="s">
        <v>21</v>
      </c>
      <c r="C94" s="20">
        <v>4560</v>
      </c>
      <c r="D94" s="25">
        <v>6.4674293719355598</v>
      </c>
      <c r="E94" s="20">
        <v>7480</v>
      </c>
      <c r="F94" s="25">
        <v>1.7837690631808301</v>
      </c>
      <c r="G94" s="20">
        <v>3440</v>
      </c>
      <c r="H94" s="25">
        <v>1.17577895355673</v>
      </c>
      <c r="I94" s="20">
        <v>2460</v>
      </c>
      <c r="J94" s="25">
        <v>5.0341296928327601</v>
      </c>
      <c r="K94" s="20">
        <v>1970</v>
      </c>
      <c r="L94" s="25">
        <v>7.9408543263964901</v>
      </c>
      <c r="M94" s="20">
        <v>14240</v>
      </c>
      <c r="N94" s="25">
        <v>7.4694431869624296</v>
      </c>
      <c r="O94" s="20">
        <v>3940</v>
      </c>
      <c r="P94" s="25">
        <v>5.93766792047286</v>
      </c>
      <c r="Q94" s="20">
        <v>3190</v>
      </c>
      <c r="R94" s="25">
        <v>3.9477977161500801</v>
      </c>
      <c r="S94" s="20">
        <v>1810</v>
      </c>
      <c r="T94" s="25">
        <v>3.9102932719954002</v>
      </c>
      <c r="U94" s="20">
        <v>3730</v>
      </c>
      <c r="V94" s="25">
        <v>9.6091683808404404</v>
      </c>
      <c r="W94" s="20">
        <v>8490</v>
      </c>
      <c r="X94" s="25">
        <v>2.9208580778087501</v>
      </c>
      <c r="Y94" s="20">
        <v>4490</v>
      </c>
      <c r="Z94" s="25">
        <v>11.5805168986083</v>
      </c>
      <c r="AA94" s="20">
        <v>21470</v>
      </c>
      <c r="AB94" s="25">
        <v>0.69424899146261398</v>
      </c>
      <c r="AC94" s="20">
        <v>6930</v>
      </c>
      <c r="AD94" s="25">
        <v>3.58798026610854</v>
      </c>
      <c r="AE94" s="20">
        <v>1720</v>
      </c>
      <c r="AF94" s="25">
        <v>4.7531992687385696</v>
      </c>
      <c r="AG94" s="20">
        <v>4030</v>
      </c>
      <c r="AH94" s="25">
        <v>4.5112781954887202</v>
      </c>
      <c r="AI94" s="20">
        <v>9360</v>
      </c>
      <c r="AJ94" s="25">
        <v>3.14084196605687</v>
      </c>
      <c r="AK94" s="20">
        <v>5160</v>
      </c>
      <c r="AL94" s="25">
        <v>7.0583350633174202</v>
      </c>
      <c r="AM94" s="20">
        <v>2530</v>
      </c>
      <c r="AN94" s="25">
        <v>6.2028499580888496</v>
      </c>
      <c r="AO94" s="20">
        <v>1180</v>
      </c>
      <c r="AP94" s="25">
        <v>8.86426592797784</v>
      </c>
      <c r="AQ94" s="20">
        <v>3620</v>
      </c>
      <c r="AR94" s="25">
        <v>10.6422018348624</v>
      </c>
      <c r="AS94" s="20">
        <v>3680</v>
      </c>
      <c r="AT94" s="25">
        <v>2.0249653259362002</v>
      </c>
      <c r="AU94" s="20">
        <v>5390</v>
      </c>
      <c r="AV94" s="25">
        <v>8.4087708710521003</v>
      </c>
      <c r="AW94" s="20">
        <v>2820</v>
      </c>
      <c r="AX94" s="25">
        <v>7.1320182094081899</v>
      </c>
      <c r="AY94" s="20">
        <v>5500</v>
      </c>
      <c r="AZ94" s="25">
        <v>7.3451846063684298</v>
      </c>
      <c r="BA94" s="20">
        <v>5270</v>
      </c>
      <c r="BB94" s="25">
        <v>3.2700215390640301</v>
      </c>
      <c r="BC94" s="20">
        <v>5900</v>
      </c>
      <c r="BD94" s="25">
        <v>4.5333805560474598</v>
      </c>
      <c r="BE94" s="20">
        <v>9970</v>
      </c>
      <c r="BF94" s="25">
        <v>1.07461476074615</v>
      </c>
      <c r="BG94" s="20">
        <v>4560</v>
      </c>
      <c r="BH94" s="25">
        <v>7.7086781745093402</v>
      </c>
      <c r="BI94" s="20">
        <v>14100</v>
      </c>
      <c r="BJ94" s="25">
        <v>4.1448097524935399</v>
      </c>
      <c r="BK94" s="20">
        <v>13450</v>
      </c>
      <c r="BL94" s="25">
        <v>13.4362348178138</v>
      </c>
      <c r="BM94" s="20">
        <v>21490</v>
      </c>
      <c r="BN94" s="25">
        <v>3.9121814401083199</v>
      </c>
      <c r="BO94" s="20">
        <v>3460</v>
      </c>
      <c r="BP94" s="25">
        <v>13.838550247117</v>
      </c>
      <c r="BQ94" s="20">
        <v>17550</v>
      </c>
      <c r="BR94" s="25">
        <v>9.2777085927770795</v>
      </c>
      <c r="BS94" s="20">
        <v>20100</v>
      </c>
      <c r="BT94" s="25">
        <v>-0.66218620280687901</v>
      </c>
      <c r="BU94" s="20">
        <v>15250</v>
      </c>
      <c r="BV94" s="25">
        <v>13.1344612644702</v>
      </c>
      <c r="BW94" s="20">
        <v>2100</v>
      </c>
      <c r="BX94" s="25">
        <v>9.7026604068857605</v>
      </c>
      <c r="BY94" s="20">
        <v>7200</v>
      </c>
      <c r="BZ94" s="25">
        <v>3.9716926632004599</v>
      </c>
      <c r="CA94" s="20">
        <v>13620</v>
      </c>
      <c r="CB94" s="25">
        <v>7.0603034829782203</v>
      </c>
      <c r="CC94" s="20">
        <v>3140</v>
      </c>
      <c r="CD94" s="25">
        <v>3.52321369772802</v>
      </c>
      <c r="CE94" s="20">
        <v>4990</v>
      </c>
      <c r="CF94" s="25">
        <v>10.132450331125799</v>
      </c>
      <c r="CG94" s="20">
        <v>4120</v>
      </c>
      <c r="CH94" s="25">
        <v>1.7782168436651</v>
      </c>
      <c r="CI94" s="20">
        <v>6680</v>
      </c>
      <c r="CJ94" s="25">
        <v>1.7351598173516001</v>
      </c>
      <c r="CK94" s="20">
        <v>3180</v>
      </c>
      <c r="CL94" s="25">
        <v>4.2692939244663402</v>
      </c>
      <c r="CM94" s="20">
        <v>17510</v>
      </c>
      <c r="CN94" s="25">
        <v>5.4114247878167703</v>
      </c>
      <c r="CO94" s="20">
        <v>5230</v>
      </c>
      <c r="CP94" s="25">
        <v>2.36929704327394</v>
      </c>
      <c r="CQ94" s="20">
        <v>2320</v>
      </c>
      <c r="CR94" s="25">
        <v>5.1630434782608701</v>
      </c>
      <c r="CS94" s="20">
        <v>4650</v>
      </c>
      <c r="CT94" s="25">
        <v>8.4188432835820901</v>
      </c>
      <c r="CU94" s="20">
        <v>1250</v>
      </c>
      <c r="CV94" s="25">
        <v>2.5493421052631602</v>
      </c>
      <c r="CW94" s="20">
        <v>5210</v>
      </c>
      <c r="CX94" s="25">
        <v>5.12716996366572</v>
      </c>
      <c r="CY94" s="20">
        <v>5280</v>
      </c>
      <c r="CZ94" s="25">
        <v>5.0169221580728598</v>
      </c>
      <c r="DA94" s="20">
        <v>4900</v>
      </c>
      <c r="DB94" s="25">
        <v>0.28641571194762699</v>
      </c>
      <c r="DC94" s="20">
        <v>2440</v>
      </c>
      <c r="DD94" s="25">
        <v>2.2632020117351201</v>
      </c>
      <c r="DE94" s="20">
        <v>2840</v>
      </c>
      <c r="DF94" s="25">
        <v>4.6777163904235701</v>
      </c>
      <c r="DG94" s="20">
        <v>6290</v>
      </c>
      <c r="DH94" s="25">
        <v>6.8830727396329001</v>
      </c>
      <c r="DI94" s="20">
        <v>1840</v>
      </c>
      <c r="DJ94" s="25">
        <v>7.9178885630498499</v>
      </c>
      <c r="DK94" s="20">
        <v>8870</v>
      </c>
      <c r="DL94" s="25">
        <v>2.2952710495963098</v>
      </c>
      <c r="DM94" s="20">
        <v>13510</v>
      </c>
      <c r="DN94" s="25">
        <v>-0.65465244575211501</v>
      </c>
      <c r="DO94" s="20">
        <v>4070</v>
      </c>
      <c r="DP94" s="25">
        <v>1.06885408898832</v>
      </c>
      <c r="DQ94" s="20">
        <v>33180</v>
      </c>
      <c r="DR94" s="25">
        <v>2.3093050502559</v>
      </c>
      <c r="DS94" s="20">
        <v>7730</v>
      </c>
      <c r="DT94" s="25">
        <v>0.35051278722575602</v>
      </c>
      <c r="DU94" s="20">
        <v>2950</v>
      </c>
      <c r="DV94" s="25">
        <v>3.1086273140062901</v>
      </c>
      <c r="DW94" s="20">
        <v>17040</v>
      </c>
      <c r="DX94" s="25">
        <v>2.39812477461233</v>
      </c>
      <c r="DY94" s="20">
        <v>7220</v>
      </c>
      <c r="DZ94" s="25">
        <v>5.7850029291154099</v>
      </c>
      <c r="EA94" s="20">
        <v>9760</v>
      </c>
      <c r="EB94" s="25">
        <v>6.3187711079638298</v>
      </c>
      <c r="EC94" s="20">
        <v>4130</v>
      </c>
      <c r="ED94" s="25">
        <v>-2.2931442080378299</v>
      </c>
      <c r="EE94" s="20">
        <v>5960</v>
      </c>
      <c r="EF94" s="25">
        <v>4.2892156862745097</v>
      </c>
      <c r="EG94" s="20">
        <v>11570</v>
      </c>
      <c r="EH94" s="25">
        <v>3.04731355252606</v>
      </c>
      <c r="EI94" s="20">
        <v>6610</v>
      </c>
      <c r="EJ94" s="25">
        <v>5.9766063130908504</v>
      </c>
      <c r="EK94" s="20">
        <v>17770</v>
      </c>
      <c r="EL94" s="25">
        <v>6.5998680026399503</v>
      </c>
      <c r="EM94" s="20">
        <v>3710</v>
      </c>
      <c r="EN94" s="25">
        <v>5.5745164960181999</v>
      </c>
      <c r="EO94" s="20">
        <v>5880</v>
      </c>
      <c r="EP94" s="25">
        <v>6.4446053584359202</v>
      </c>
      <c r="EQ94" s="20">
        <v>5350</v>
      </c>
      <c r="ER94" s="25">
        <v>7.5175879396984904</v>
      </c>
      <c r="ES94" s="20">
        <v>3480</v>
      </c>
      <c r="ET94" s="25">
        <v>2.9934795494961501</v>
      </c>
      <c r="EU94" s="20">
        <v>6350</v>
      </c>
      <c r="EV94" s="25">
        <v>6.9383630852138802</v>
      </c>
      <c r="EW94" s="20">
        <v>13690</v>
      </c>
      <c r="EX94" s="25">
        <v>4.3753334857839796</v>
      </c>
      <c r="EY94" s="20">
        <v>25100</v>
      </c>
      <c r="EZ94" s="25">
        <v>14.2805116766058</v>
      </c>
      <c r="FA94" s="20">
        <v>10530</v>
      </c>
      <c r="FB94" s="25">
        <v>9.0504297400849101</v>
      </c>
      <c r="FC94" s="20">
        <v>10260</v>
      </c>
      <c r="FD94" s="25">
        <v>7.3888016745159604</v>
      </c>
      <c r="FE94" s="20">
        <v>4940</v>
      </c>
      <c r="FF94" s="25">
        <v>5.9695082671247599</v>
      </c>
      <c r="FG94" s="20">
        <v>10780</v>
      </c>
      <c r="FH94" s="25">
        <v>5.7168072171013904</v>
      </c>
      <c r="FI94" s="20">
        <v>5640</v>
      </c>
      <c r="FJ94" s="25">
        <v>9.3253198914307909</v>
      </c>
      <c r="FK94" s="20">
        <v>3640</v>
      </c>
      <c r="FL94" s="25">
        <v>7.0294117647058796</v>
      </c>
      <c r="FM94" s="20">
        <v>10010</v>
      </c>
      <c r="FN94" s="25">
        <v>-0.88092645748787501</v>
      </c>
      <c r="FO94" s="20">
        <v>7130</v>
      </c>
      <c r="FP94" s="25">
        <v>2.8860028860028901</v>
      </c>
      <c r="FQ94" s="20">
        <v>6730</v>
      </c>
      <c r="FR94" s="25">
        <v>10</v>
      </c>
      <c r="FS94" s="20">
        <v>4720</v>
      </c>
      <c r="FT94" s="25">
        <v>10.892018779342701</v>
      </c>
      <c r="FU94" s="20">
        <v>5120</v>
      </c>
      <c r="FV94" s="25">
        <v>4.25488599348534</v>
      </c>
      <c r="FW94" s="20">
        <v>4120</v>
      </c>
      <c r="FX94" s="25">
        <v>6.4941785252263902</v>
      </c>
      <c r="FY94" s="20">
        <v>3050</v>
      </c>
      <c r="FZ94" s="25">
        <v>-6.8639414276998201</v>
      </c>
      <c r="GA94" s="20">
        <v>1590</v>
      </c>
      <c r="GB94" s="25">
        <v>6.9127516778523503</v>
      </c>
      <c r="GC94" s="20">
        <v>9150</v>
      </c>
      <c r="GD94" s="25">
        <v>3.1091584994930699</v>
      </c>
      <c r="GE94" s="20">
        <v>9140</v>
      </c>
      <c r="GF94" s="25">
        <v>-0.46830755826617299</v>
      </c>
      <c r="GG94" s="20">
        <v>17990</v>
      </c>
      <c r="GH94" s="25">
        <v>5.2791759335128203</v>
      </c>
      <c r="GI94" s="20">
        <v>9460</v>
      </c>
      <c r="GJ94" s="25">
        <v>6.8677284536315399</v>
      </c>
      <c r="GK94" s="20">
        <v>9400</v>
      </c>
      <c r="GL94" s="25">
        <v>9.1151881096144898</v>
      </c>
      <c r="GM94" s="20">
        <v>8580</v>
      </c>
      <c r="GN94" s="25">
        <v>9.8541080112618396</v>
      </c>
      <c r="GO94" s="20">
        <v>4780</v>
      </c>
      <c r="GP94" s="25">
        <v>2.7073485174043799</v>
      </c>
      <c r="GQ94" s="20">
        <v>2280</v>
      </c>
      <c r="GR94" s="25">
        <v>8.78701050620821</v>
      </c>
      <c r="GS94" s="20">
        <v>11470</v>
      </c>
      <c r="GT94" s="25">
        <v>3.0275806306711002</v>
      </c>
      <c r="GU94" s="20">
        <v>80</v>
      </c>
      <c r="GV94" s="25">
        <v>72.727272727272705</v>
      </c>
    </row>
    <row r="95" spans="1:204" ht="15" customHeight="1" x14ac:dyDescent="0.25">
      <c r="A95" s="6">
        <v>46082</v>
      </c>
      <c r="B95" s="26" t="s">
        <v>21</v>
      </c>
      <c r="C95" s="20">
        <v>4600</v>
      </c>
      <c r="D95" s="25">
        <v>6.3121387283237</v>
      </c>
      <c r="E95" s="20">
        <v>7460</v>
      </c>
      <c r="F95" s="25">
        <v>1.62103255687236</v>
      </c>
      <c r="G95" s="20">
        <v>3430</v>
      </c>
      <c r="H95" s="25">
        <v>1.0594467333725699</v>
      </c>
      <c r="I95" s="20">
        <v>2460</v>
      </c>
      <c r="J95" s="25">
        <v>4.46428571428571</v>
      </c>
      <c r="K95" s="20">
        <v>1990</v>
      </c>
      <c r="L95" s="25">
        <v>7.9891304347826102</v>
      </c>
      <c r="M95" s="20">
        <v>14320</v>
      </c>
      <c r="N95" s="25">
        <v>7.5155792476912699</v>
      </c>
      <c r="O95" s="20">
        <v>3970</v>
      </c>
      <c r="P95" s="25">
        <v>6.0946271050521297</v>
      </c>
      <c r="Q95" s="20">
        <v>3190</v>
      </c>
      <c r="R95" s="25">
        <v>4.2824452435436404</v>
      </c>
      <c r="S95" s="20">
        <v>1820</v>
      </c>
      <c r="T95" s="25">
        <v>4.0571428571428596</v>
      </c>
      <c r="U95" s="20">
        <v>3730</v>
      </c>
      <c r="V95" s="25">
        <v>8.8363954505686806</v>
      </c>
      <c r="W95" s="20">
        <v>8520</v>
      </c>
      <c r="X95" s="25">
        <v>2.7111700204844</v>
      </c>
      <c r="Y95" s="20">
        <v>4450</v>
      </c>
      <c r="Z95" s="25">
        <v>9.4980314960629908</v>
      </c>
      <c r="AA95" s="20">
        <v>21620</v>
      </c>
      <c r="AB95" s="25">
        <v>1.57402621810835</v>
      </c>
      <c r="AC95" s="20">
        <v>6950</v>
      </c>
      <c r="AD95" s="25">
        <v>3.5011918951132301</v>
      </c>
      <c r="AE95" s="20">
        <v>1730</v>
      </c>
      <c r="AF95" s="25">
        <v>4.9090909090909101</v>
      </c>
      <c r="AG95" s="20">
        <v>4030</v>
      </c>
      <c r="AH95" s="25">
        <v>3.6302780638517</v>
      </c>
      <c r="AI95" s="20">
        <v>9280</v>
      </c>
      <c r="AJ95" s="25">
        <v>2.2366681357426201</v>
      </c>
      <c r="AK95" s="20">
        <v>5160</v>
      </c>
      <c r="AL95" s="25">
        <v>5.9597205096588599</v>
      </c>
      <c r="AM95" s="20">
        <v>2590</v>
      </c>
      <c r="AN95" s="25">
        <v>7.7083333333333304</v>
      </c>
      <c r="AO95" s="20">
        <v>1180</v>
      </c>
      <c r="AP95" s="25">
        <v>7.0973612374886299</v>
      </c>
      <c r="AQ95" s="20">
        <v>3630</v>
      </c>
      <c r="AR95" s="25">
        <v>10.4718417047184</v>
      </c>
      <c r="AS95" s="20">
        <v>3660</v>
      </c>
      <c r="AT95" s="25">
        <v>1.1878453038673999</v>
      </c>
      <c r="AU95" s="20">
        <v>5460</v>
      </c>
      <c r="AV95" s="25">
        <v>9.2418483696739404</v>
      </c>
      <c r="AW95" s="20">
        <v>2850</v>
      </c>
      <c r="AX95" s="25">
        <v>7.5849056603773599</v>
      </c>
      <c r="AY95" s="20">
        <v>5520</v>
      </c>
      <c r="AZ95" s="25">
        <v>6.9366401860104601</v>
      </c>
      <c r="BA95" s="20">
        <v>5310</v>
      </c>
      <c r="BB95" s="25">
        <v>3.8950871011939698</v>
      </c>
      <c r="BC95" s="20">
        <v>5920</v>
      </c>
      <c r="BD95" s="25">
        <v>4.2804298044741902</v>
      </c>
      <c r="BE95" s="20">
        <v>10020</v>
      </c>
      <c r="BF95" s="25">
        <v>1.82871075891496</v>
      </c>
      <c r="BG95" s="20">
        <v>4580</v>
      </c>
      <c r="BH95" s="25">
        <v>7.3805060918462999</v>
      </c>
      <c r="BI95" s="20">
        <v>14090</v>
      </c>
      <c r="BJ95" s="25">
        <v>4.0324963072378104</v>
      </c>
      <c r="BK95" s="20">
        <v>13500</v>
      </c>
      <c r="BL95" s="25">
        <v>12.555231346394301</v>
      </c>
      <c r="BM95" s="20">
        <v>21360</v>
      </c>
      <c r="BN95" s="25">
        <v>2.95435924622873</v>
      </c>
      <c r="BO95" s="20">
        <v>3460</v>
      </c>
      <c r="BP95" s="25">
        <v>12.8790348875122</v>
      </c>
      <c r="BQ95" s="20">
        <v>17620</v>
      </c>
      <c r="BR95" s="25">
        <v>8.8673299141073993</v>
      </c>
      <c r="BS95" s="20">
        <v>20090</v>
      </c>
      <c r="BT95" s="25">
        <v>-0.80489852352970204</v>
      </c>
      <c r="BU95" s="20">
        <v>15340</v>
      </c>
      <c r="BV95" s="25">
        <v>12.6745040411462</v>
      </c>
      <c r="BW95" s="20">
        <v>2120</v>
      </c>
      <c r="BX95" s="25">
        <v>8.6065573770491799</v>
      </c>
      <c r="BY95" s="20">
        <v>7310</v>
      </c>
      <c r="BZ95" s="25">
        <v>4.9856321839080504</v>
      </c>
      <c r="CA95" s="20">
        <v>13710</v>
      </c>
      <c r="CB95" s="25">
        <v>6.7196137973993597</v>
      </c>
      <c r="CC95" s="20">
        <v>3180</v>
      </c>
      <c r="CD95" s="25">
        <v>3.98823144818568</v>
      </c>
      <c r="CE95" s="20">
        <v>5080</v>
      </c>
      <c r="CF95" s="25">
        <v>11.3472070098576</v>
      </c>
      <c r="CG95" s="20">
        <v>4140</v>
      </c>
      <c r="CH95" s="25">
        <v>2.2458045409674199</v>
      </c>
      <c r="CI95" s="20">
        <v>6710</v>
      </c>
      <c r="CJ95" s="25">
        <v>1.72753447492044</v>
      </c>
      <c r="CK95" s="20">
        <v>3180</v>
      </c>
      <c r="CL95" s="25">
        <v>4.2008532983262201</v>
      </c>
      <c r="CM95" s="20">
        <v>17620</v>
      </c>
      <c r="CN95" s="25">
        <v>5.7228554289142197</v>
      </c>
      <c r="CO95" s="20">
        <v>5240</v>
      </c>
      <c r="CP95" s="25">
        <v>2.34466588511137</v>
      </c>
      <c r="CQ95" s="20">
        <v>2330</v>
      </c>
      <c r="CR95" s="25">
        <v>4.6783625730994096</v>
      </c>
      <c r="CS95" s="20">
        <v>4660</v>
      </c>
      <c r="CT95" s="25">
        <v>7.7207582061951001</v>
      </c>
      <c r="CU95" s="20">
        <v>1260</v>
      </c>
      <c r="CV95" s="25">
        <v>2.8618152085036801</v>
      </c>
      <c r="CW95" s="20">
        <v>5260</v>
      </c>
      <c r="CX95" s="25">
        <v>5.9581320450885702</v>
      </c>
      <c r="CY95" s="20">
        <v>5250</v>
      </c>
      <c r="CZ95" s="25">
        <v>4.1691483025610498</v>
      </c>
      <c r="DA95" s="20">
        <v>4930</v>
      </c>
      <c r="DB95" s="25">
        <v>0.50999592003264005</v>
      </c>
      <c r="DC95" s="20">
        <v>2420</v>
      </c>
      <c r="DD95" s="25">
        <v>1.59395973154362</v>
      </c>
      <c r="DE95" s="20">
        <v>2850</v>
      </c>
      <c r="DF95" s="25">
        <v>3.9824625502374902</v>
      </c>
      <c r="DG95" s="20">
        <v>6320</v>
      </c>
      <c r="DH95" s="25">
        <v>6.9228165199729199</v>
      </c>
      <c r="DI95" s="20">
        <v>1850</v>
      </c>
      <c r="DJ95" s="25">
        <v>7.9392877991827202</v>
      </c>
      <c r="DK95" s="20">
        <v>8850</v>
      </c>
      <c r="DL95" s="25">
        <v>2.1350259665320301</v>
      </c>
      <c r="DM95" s="20">
        <v>13480</v>
      </c>
      <c r="DN95" s="25">
        <v>-0.976720276125431</v>
      </c>
      <c r="DO95" s="20">
        <v>4060</v>
      </c>
      <c r="DP95" s="25">
        <v>1.22255489021956</v>
      </c>
      <c r="DQ95" s="20">
        <v>33360</v>
      </c>
      <c r="DR95" s="25">
        <v>2.8865725035465402</v>
      </c>
      <c r="DS95" s="20">
        <v>7780</v>
      </c>
      <c r="DT95" s="25">
        <v>1.0526315789473699</v>
      </c>
      <c r="DU95" s="20">
        <v>2960</v>
      </c>
      <c r="DV95" s="25">
        <v>3.3170391061452502</v>
      </c>
      <c r="DW95" s="20">
        <v>17060</v>
      </c>
      <c r="DX95" s="25">
        <v>2.42569798859201</v>
      </c>
      <c r="DY95" s="20">
        <v>7250</v>
      </c>
      <c r="DZ95" s="25">
        <v>5.7613768961493603</v>
      </c>
      <c r="EA95" s="20">
        <v>9780</v>
      </c>
      <c r="EB95" s="25">
        <v>5.8543447678822602</v>
      </c>
      <c r="EC95" s="20">
        <v>4120</v>
      </c>
      <c r="ED95" s="25">
        <v>-2.6458776281596998</v>
      </c>
      <c r="EE95" s="20">
        <v>5990</v>
      </c>
      <c r="EF95" s="25">
        <v>4.3758716875871704</v>
      </c>
      <c r="EG95" s="20">
        <v>11590</v>
      </c>
      <c r="EH95" s="25">
        <v>2.9777777777777801</v>
      </c>
      <c r="EI95" s="20">
        <v>6650</v>
      </c>
      <c r="EJ95" s="25">
        <v>6.0596396109073503</v>
      </c>
      <c r="EK95" s="20">
        <v>17860</v>
      </c>
      <c r="EL95" s="25">
        <v>6.7798636852804002</v>
      </c>
      <c r="EM95" s="20">
        <v>3700</v>
      </c>
      <c r="EN95" s="25">
        <v>4.6636517806670401</v>
      </c>
      <c r="EO95" s="20">
        <v>5890</v>
      </c>
      <c r="EP95" s="25">
        <v>5.8643640942615596</v>
      </c>
      <c r="EQ95" s="20">
        <v>5460</v>
      </c>
      <c r="ER95" s="25">
        <v>9.0291650019975993</v>
      </c>
      <c r="ES95" s="20">
        <v>3470</v>
      </c>
      <c r="ET95" s="25">
        <v>2.2372681778039398</v>
      </c>
      <c r="EU95" s="20">
        <v>6430</v>
      </c>
      <c r="EV95" s="25">
        <v>7.9040107400570596</v>
      </c>
      <c r="EW95" s="20">
        <v>13680</v>
      </c>
      <c r="EX95" s="25">
        <v>4.0709176685435997</v>
      </c>
      <c r="EY95" s="20">
        <v>25530</v>
      </c>
      <c r="EZ95" s="25">
        <v>15.116803463515801</v>
      </c>
      <c r="FA95" s="20">
        <v>10470</v>
      </c>
      <c r="FB95" s="25">
        <v>8.1516685608017401</v>
      </c>
      <c r="FC95" s="20">
        <v>10320</v>
      </c>
      <c r="FD95" s="25">
        <v>7.6425815869043898</v>
      </c>
      <c r="FE95" s="20">
        <v>4950</v>
      </c>
      <c r="FF95" s="25">
        <v>5.7716973065412596</v>
      </c>
      <c r="FG95" s="20">
        <v>10760</v>
      </c>
      <c r="FH95" s="25">
        <v>5.1294577430385901</v>
      </c>
      <c r="FI95" s="20">
        <v>5650</v>
      </c>
      <c r="FJ95" s="25">
        <v>9.0909090909090899</v>
      </c>
      <c r="FK95" s="20">
        <v>3650</v>
      </c>
      <c r="FL95" s="25">
        <v>6.7915690866510499</v>
      </c>
      <c r="FM95" s="20">
        <v>10010</v>
      </c>
      <c r="FN95" s="25">
        <v>-0.84166749183087397</v>
      </c>
      <c r="FO95" s="20">
        <v>7160</v>
      </c>
      <c r="FP95" s="25">
        <v>3.1713997405218399</v>
      </c>
      <c r="FQ95" s="20">
        <v>6760</v>
      </c>
      <c r="FR95" s="25">
        <v>9.8586974175734898</v>
      </c>
      <c r="FS95" s="20">
        <v>4750</v>
      </c>
      <c r="FT95" s="25">
        <v>10.583856710863</v>
      </c>
      <c r="FU95" s="20">
        <v>5110</v>
      </c>
      <c r="FV95" s="25">
        <v>3.8375634517766501</v>
      </c>
      <c r="FW95" s="20">
        <v>4100</v>
      </c>
      <c r="FX95" s="25">
        <v>5.42277049601645</v>
      </c>
      <c r="FY95" s="20">
        <v>3100</v>
      </c>
      <c r="FZ95" s="25">
        <v>-4.3759630200308202</v>
      </c>
      <c r="GA95" s="20">
        <v>1600</v>
      </c>
      <c r="GB95" s="25">
        <v>5.9721300597212998</v>
      </c>
      <c r="GC95" s="20">
        <v>9240</v>
      </c>
      <c r="GD95" s="25">
        <v>4.3699186991869903</v>
      </c>
      <c r="GE95" s="20">
        <v>9100</v>
      </c>
      <c r="GF95" s="25">
        <v>-0.48134777376654603</v>
      </c>
      <c r="GG95" s="20">
        <v>18130</v>
      </c>
      <c r="GH95" s="25">
        <v>5.5312954876273697</v>
      </c>
      <c r="GI95" s="20">
        <v>9440</v>
      </c>
      <c r="GJ95" s="25">
        <v>6.4621630765760703</v>
      </c>
      <c r="GK95" s="20">
        <v>9460</v>
      </c>
      <c r="GL95" s="25">
        <v>9.4664969332253204</v>
      </c>
      <c r="GM95" s="20">
        <v>8670</v>
      </c>
      <c r="GN95" s="25">
        <v>10.0812595226003</v>
      </c>
      <c r="GO95" s="20">
        <v>4880</v>
      </c>
      <c r="GP95" s="25">
        <v>4.69856254022742</v>
      </c>
      <c r="GQ95" s="20">
        <v>2320</v>
      </c>
      <c r="GR95" s="25">
        <v>10.2661596958175</v>
      </c>
      <c r="GS95" s="20">
        <v>11520</v>
      </c>
      <c r="GT95" s="25">
        <v>3.5123966942148801</v>
      </c>
      <c r="GU95" s="20">
        <v>80</v>
      </c>
      <c r="GV95" s="25">
        <v>83.720930232558104</v>
      </c>
    </row>
    <row r="97" spans="1:14" ht="15" customHeight="1" x14ac:dyDescent="0.25">
      <c r="A97" s="208" t="s">
        <v>44</v>
      </c>
      <c r="B97" s="207"/>
      <c r="C97" s="207"/>
      <c r="D97" s="207"/>
      <c r="E97" s="207"/>
      <c r="F97" s="207"/>
      <c r="G97" s="207"/>
      <c r="H97" s="207"/>
      <c r="I97" s="207"/>
      <c r="J97" s="207"/>
      <c r="K97" s="207"/>
      <c r="L97" s="207"/>
      <c r="M97" s="207"/>
      <c r="N97" s="207"/>
    </row>
    <row r="98" spans="1:14" ht="15" customHeight="1" x14ac:dyDescent="0.25">
      <c r="A98" s="208" t="s">
        <v>254</v>
      </c>
      <c r="B98" s="207"/>
      <c r="C98" s="207"/>
      <c r="D98" s="207"/>
      <c r="E98" s="207"/>
      <c r="F98" s="207"/>
      <c r="G98" s="207"/>
      <c r="H98" s="207"/>
      <c r="I98" s="207"/>
      <c r="J98" s="207"/>
      <c r="K98" s="207"/>
      <c r="L98" s="207"/>
      <c r="M98" s="207"/>
      <c r="N98" s="207"/>
    </row>
    <row r="99" spans="1:14" ht="15" customHeight="1" x14ac:dyDescent="0.25">
      <c r="A99" s="208" t="s">
        <v>260</v>
      </c>
      <c r="B99" s="207"/>
      <c r="C99" s="207"/>
      <c r="D99" s="207"/>
      <c r="E99" s="207"/>
      <c r="F99" s="207"/>
      <c r="G99" s="207"/>
      <c r="H99" s="207"/>
      <c r="I99" s="207"/>
      <c r="J99" s="207"/>
      <c r="K99" s="207"/>
      <c r="L99" s="207"/>
      <c r="M99" s="207"/>
      <c r="N99" s="207"/>
    </row>
    <row r="100" spans="1:14" ht="15" customHeight="1" x14ac:dyDescent="0.25">
      <c r="A100" s="208" t="s">
        <v>256</v>
      </c>
      <c r="B100" s="207"/>
      <c r="C100" s="207"/>
      <c r="D100" s="207"/>
      <c r="E100" s="207"/>
      <c r="F100" s="207"/>
      <c r="G100" s="207"/>
      <c r="H100" s="207"/>
      <c r="I100" s="207"/>
      <c r="J100" s="207"/>
      <c r="K100" s="207"/>
      <c r="L100" s="207"/>
      <c r="M100" s="207"/>
      <c r="N100" s="207"/>
    </row>
    <row r="101" spans="1:14" ht="15" customHeight="1" x14ac:dyDescent="0.25">
      <c r="A101" s="214" t="s">
        <v>391</v>
      </c>
      <c r="B101" s="207"/>
      <c r="C101" s="207"/>
      <c r="D101" s="207"/>
      <c r="E101" s="207"/>
      <c r="F101" s="207"/>
      <c r="G101" s="207"/>
      <c r="H101" s="207"/>
      <c r="I101" s="207"/>
      <c r="J101" s="207"/>
      <c r="K101" s="207"/>
      <c r="L101" s="207"/>
      <c r="M101" s="207"/>
      <c r="N101" s="207"/>
    </row>
    <row r="102" spans="1:14" ht="15" customHeight="1" x14ac:dyDescent="0.25">
      <c r="A102" s="208" t="s">
        <v>261</v>
      </c>
      <c r="B102" s="207"/>
      <c r="C102" s="207"/>
      <c r="D102" s="207"/>
      <c r="E102" s="207"/>
      <c r="F102" s="207"/>
      <c r="G102" s="207"/>
      <c r="H102" s="207"/>
      <c r="I102" s="207"/>
      <c r="J102" s="207"/>
      <c r="K102" s="207"/>
      <c r="L102" s="207"/>
      <c r="M102" s="207"/>
      <c r="N102" s="207"/>
    </row>
    <row r="103" spans="1:14" ht="15" customHeight="1" x14ac:dyDescent="0.25">
      <c r="A103" s="208" t="s">
        <v>262</v>
      </c>
      <c r="B103" s="207"/>
      <c r="C103" s="207"/>
      <c r="D103" s="207"/>
      <c r="E103" s="207"/>
      <c r="F103" s="207"/>
      <c r="G103" s="207"/>
      <c r="H103" s="207"/>
      <c r="I103" s="207"/>
      <c r="J103" s="207"/>
      <c r="K103" s="207"/>
      <c r="L103" s="207"/>
      <c r="M103" s="207"/>
      <c r="N103" s="207"/>
    </row>
  </sheetData>
  <mergeCells count="214">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FU6:FV6"/>
    <mergeCell ref="FW6:FX6"/>
    <mergeCell ref="FY6:FZ6"/>
    <mergeCell ref="GA6:GB6"/>
    <mergeCell ref="ES6:ET6"/>
    <mergeCell ref="EU6:EV6"/>
    <mergeCell ref="EW6:EX6"/>
    <mergeCell ref="EY6:EZ6"/>
    <mergeCell ref="FA6:FB6"/>
    <mergeCell ref="FC6:FD6"/>
    <mergeCell ref="FE6:FF6"/>
    <mergeCell ref="FG6:FH6"/>
    <mergeCell ref="FI6:FJ6"/>
    <mergeCell ref="A103:N103"/>
    <mergeCell ref="GU6:GV6"/>
    <mergeCell ref="GW6:GX6"/>
    <mergeCell ref="GY6:GZ6"/>
    <mergeCell ref="A97:N97"/>
    <mergeCell ref="A98:N98"/>
    <mergeCell ref="A99:N99"/>
    <mergeCell ref="A100:N100"/>
    <mergeCell ref="A101:N101"/>
    <mergeCell ref="A102:N102"/>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GZ122"/>
  <sheetViews>
    <sheetView showGridLines="0" workbookViewId="0">
      <pane xSplit="2" ySplit="7" topLeftCell="C8" activePane="bottomRight" state="frozen"/>
      <selection pane="topRight"/>
      <selection pane="bottomLeft"/>
      <selection pane="bottomRight" activeCell="I108" sqref="I108"/>
    </sheetView>
  </sheetViews>
  <sheetFormatPr baseColWidth="10" defaultRowHeight="15" x14ac:dyDescent="0.25"/>
  <cols>
    <col min="1" max="1" width="14.7109375" customWidth="1"/>
    <col min="2" max="2" width="2.7109375" customWidth="1"/>
    <col min="3" max="204" width="13.7109375" customWidth="1"/>
  </cols>
  <sheetData>
    <row r="1" spans="1:208" x14ac:dyDescent="0.25">
      <c r="A1" s="4" t="s">
        <v>265</v>
      </c>
    </row>
    <row r="3" spans="1:208" x14ac:dyDescent="0.25">
      <c r="A3" s="5" t="str">
        <f>HYPERLINK("#'Sommaire'!A1","Sommaire")</f>
        <v>Sommaire</v>
      </c>
    </row>
    <row r="5" spans="1:208" ht="15" customHeight="1" x14ac:dyDescent="0.25">
      <c r="A5" s="24" t="s">
        <v>50</v>
      </c>
      <c r="B5" s="216" t="s">
        <v>51</v>
      </c>
      <c r="C5" s="216" t="s">
        <v>51</v>
      </c>
      <c r="D5" s="216" t="s">
        <v>4</v>
      </c>
      <c r="E5" s="216" t="s">
        <v>52</v>
      </c>
      <c r="F5" s="216" t="s">
        <v>4</v>
      </c>
      <c r="G5" s="216" t="s">
        <v>53</v>
      </c>
      <c r="H5" s="216" t="s">
        <v>4</v>
      </c>
      <c r="I5" s="216" t="s">
        <v>54</v>
      </c>
      <c r="J5" s="216" t="s">
        <v>4</v>
      </c>
      <c r="K5" s="216" t="s">
        <v>55</v>
      </c>
      <c r="L5" s="216" t="s">
        <v>4</v>
      </c>
      <c r="M5" s="216" t="s">
        <v>56</v>
      </c>
      <c r="N5" s="216" t="s">
        <v>4</v>
      </c>
      <c r="O5" s="216" t="s">
        <v>57</v>
      </c>
      <c r="P5" s="216" t="s">
        <v>4</v>
      </c>
      <c r="Q5" s="216" t="s">
        <v>58</v>
      </c>
      <c r="R5" s="216" t="s">
        <v>4</v>
      </c>
      <c r="S5" s="216" t="s">
        <v>59</v>
      </c>
      <c r="T5" s="216" t="s">
        <v>4</v>
      </c>
      <c r="U5" s="216" t="s">
        <v>60</v>
      </c>
      <c r="V5" s="216" t="s">
        <v>4</v>
      </c>
      <c r="W5" s="216" t="s">
        <v>61</v>
      </c>
      <c r="X5" s="216" t="s">
        <v>4</v>
      </c>
      <c r="Y5" s="216" t="s">
        <v>62</v>
      </c>
      <c r="Z5" s="216" t="s">
        <v>4</v>
      </c>
      <c r="AA5" s="216" t="s">
        <v>63</v>
      </c>
      <c r="AB5" s="216" t="s">
        <v>4</v>
      </c>
      <c r="AC5" s="216" t="s">
        <v>64</v>
      </c>
      <c r="AD5" s="216" t="s">
        <v>4</v>
      </c>
      <c r="AE5" s="216" t="s">
        <v>65</v>
      </c>
      <c r="AF5" s="216" t="s">
        <v>4</v>
      </c>
      <c r="AG5" s="216" t="s">
        <v>66</v>
      </c>
      <c r="AH5" s="216" t="s">
        <v>4</v>
      </c>
      <c r="AI5" s="216" t="s">
        <v>67</v>
      </c>
      <c r="AJ5" s="216" t="s">
        <v>4</v>
      </c>
      <c r="AK5" s="216" t="s">
        <v>68</v>
      </c>
      <c r="AL5" s="216" t="s">
        <v>4</v>
      </c>
      <c r="AM5" s="216" t="s">
        <v>69</v>
      </c>
      <c r="AN5" s="216" t="s">
        <v>4</v>
      </c>
      <c r="AO5" s="216" t="s">
        <v>70</v>
      </c>
      <c r="AP5" s="216" t="s">
        <v>4</v>
      </c>
      <c r="AQ5" s="216" t="s">
        <v>71</v>
      </c>
      <c r="AR5" s="216" t="s">
        <v>4</v>
      </c>
      <c r="AS5" s="216" t="s">
        <v>72</v>
      </c>
      <c r="AT5" s="216" t="s">
        <v>4</v>
      </c>
      <c r="AU5" s="216" t="s">
        <v>73</v>
      </c>
      <c r="AV5" s="216" t="s">
        <v>4</v>
      </c>
      <c r="AW5" s="216" t="s">
        <v>74</v>
      </c>
      <c r="AX5" s="216" t="s">
        <v>4</v>
      </c>
      <c r="AY5" s="216" t="s">
        <v>75</v>
      </c>
      <c r="AZ5" s="216" t="s">
        <v>4</v>
      </c>
      <c r="BA5" s="216" t="s">
        <v>76</v>
      </c>
      <c r="BB5" s="216" t="s">
        <v>4</v>
      </c>
      <c r="BC5" s="216" t="s">
        <v>77</v>
      </c>
      <c r="BD5" s="216" t="s">
        <v>4</v>
      </c>
      <c r="BE5" s="216" t="s">
        <v>78</v>
      </c>
      <c r="BF5" s="216" t="s">
        <v>4</v>
      </c>
      <c r="BG5" s="216" t="s">
        <v>79</v>
      </c>
      <c r="BH5" s="216" t="s">
        <v>4</v>
      </c>
      <c r="BI5" s="216" t="s">
        <v>80</v>
      </c>
      <c r="BJ5" s="216" t="s">
        <v>4</v>
      </c>
      <c r="BK5" s="216" t="s">
        <v>81</v>
      </c>
      <c r="BL5" s="216" t="s">
        <v>4</v>
      </c>
      <c r="BM5" s="216" t="s">
        <v>82</v>
      </c>
      <c r="BN5" s="216" t="s">
        <v>4</v>
      </c>
      <c r="BO5" s="216" t="s">
        <v>83</v>
      </c>
      <c r="BP5" s="216" t="s">
        <v>4</v>
      </c>
      <c r="BQ5" s="216" t="s">
        <v>84</v>
      </c>
      <c r="BR5" s="216" t="s">
        <v>4</v>
      </c>
      <c r="BS5" s="216" t="s">
        <v>85</v>
      </c>
      <c r="BT5" s="216" t="s">
        <v>4</v>
      </c>
      <c r="BU5" s="216" t="s">
        <v>86</v>
      </c>
      <c r="BV5" s="216" t="s">
        <v>4</v>
      </c>
      <c r="BW5" s="216" t="s">
        <v>87</v>
      </c>
      <c r="BX5" s="216" t="s">
        <v>4</v>
      </c>
      <c r="BY5" s="216" t="s">
        <v>88</v>
      </c>
      <c r="BZ5" s="216" t="s">
        <v>4</v>
      </c>
      <c r="CA5" s="216" t="s">
        <v>89</v>
      </c>
      <c r="CB5" s="216" t="s">
        <v>4</v>
      </c>
      <c r="CC5" s="216" t="s">
        <v>90</v>
      </c>
      <c r="CD5" s="216" t="s">
        <v>4</v>
      </c>
      <c r="CE5" s="216" t="s">
        <v>91</v>
      </c>
      <c r="CF5" s="216" t="s">
        <v>4</v>
      </c>
      <c r="CG5" s="216" t="s">
        <v>92</v>
      </c>
      <c r="CH5" s="216" t="s">
        <v>4</v>
      </c>
      <c r="CI5" s="216" t="s">
        <v>93</v>
      </c>
      <c r="CJ5" s="216" t="s">
        <v>4</v>
      </c>
      <c r="CK5" s="216" t="s">
        <v>94</v>
      </c>
      <c r="CL5" s="216" t="s">
        <v>4</v>
      </c>
      <c r="CM5" s="216" t="s">
        <v>95</v>
      </c>
      <c r="CN5" s="216" t="s">
        <v>4</v>
      </c>
      <c r="CO5" s="216" t="s">
        <v>96</v>
      </c>
      <c r="CP5" s="216" t="s">
        <v>4</v>
      </c>
      <c r="CQ5" s="216" t="s">
        <v>97</v>
      </c>
      <c r="CR5" s="216" t="s">
        <v>4</v>
      </c>
      <c r="CS5" s="216" t="s">
        <v>98</v>
      </c>
      <c r="CT5" s="216" t="s">
        <v>4</v>
      </c>
      <c r="CU5" s="216" t="s">
        <v>99</v>
      </c>
      <c r="CV5" s="216" t="s">
        <v>4</v>
      </c>
      <c r="CW5" s="216" t="s">
        <v>100</v>
      </c>
      <c r="CX5" s="216" t="s">
        <v>4</v>
      </c>
      <c r="CY5" s="216" t="s">
        <v>101</v>
      </c>
      <c r="CZ5" s="216" t="s">
        <v>4</v>
      </c>
      <c r="DA5" s="216" t="s">
        <v>102</v>
      </c>
      <c r="DB5" s="216" t="s">
        <v>4</v>
      </c>
      <c r="DC5" s="216" t="s">
        <v>103</v>
      </c>
      <c r="DD5" s="216" t="s">
        <v>4</v>
      </c>
      <c r="DE5" s="216" t="s">
        <v>104</v>
      </c>
      <c r="DF5" s="216" t="s">
        <v>4</v>
      </c>
      <c r="DG5" s="216" t="s">
        <v>105</v>
      </c>
      <c r="DH5" s="216" t="s">
        <v>4</v>
      </c>
      <c r="DI5" s="216" t="s">
        <v>106</v>
      </c>
      <c r="DJ5" s="216" t="s">
        <v>4</v>
      </c>
      <c r="DK5" s="216" t="s">
        <v>107</v>
      </c>
      <c r="DL5" s="216" t="s">
        <v>4</v>
      </c>
      <c r="DM5" s="216" t="s">
        <v>108</v>
      </c>
      <c r="DN5" s="216" t="s">
        <v>4</v>
      </c>
      <c r="DO5" s="216" t="s">
        <v>109</v>
      </c>
      <c r="DP5" s="216" t="s">
        <v>4</v>
      </c>
      <c r="DQ5" s="216" t="s">
        <v>110</v>
      </c>
      <c r="DR5" s="216" t="s">
        <v>4</v>
      </c>
      <c r="DS5" s="216" t="s">
        <v>111</v>
      </c>
      <c r="DT5" s="216" t="s">
        <v>4</v>
      </c>
      <c r="DU5" s="216" t="s">
        <v>112</v>
      </c>
      <c r="DV5" s="216" t="s">
        <v>4</v>
      </c>
      <c r="DW5" s="216" t="s">
        <v>113</v>
      </c>
      <c r="DX5" s="216" t="s">
        <v>4</v>
      </c>
      <c r="DY5" s="216" t="s">
        <v>114</v>
      </c>
      <c r="DZ5" s="216" t="s">
        <v>4</v>
      </c>
      <c r="EA5" s="216" t="s">
        <v>115</v>
      </c>
      <c r="EB5" s="216" t="s">
        <v>4</v>
      </c>
      <c r="EC5" s="216" t="s">
        <v>116</v>
      </c>
      <c r="ED5" s="216" t="s">
        <v>4</v>
      </c>
      <c r="EE5" s="216" t="s">
        <v>117</v>
      </c>
      <c r="EF5" s="216" t="s">
        <v>4</v>
      </c>
      <c r="EG5" s="216" t="s">
        <v>118</v>
      </c>
      <c r="EH5" s="216" t="s">
        <v>4</v>
      </c>
      <c r="EI5" s="216" t="s">
        <v>119</v>
      </c>
      <c r="EJ5" s="216" t="s">
        <v>4</v>
      </c>
      <c r="EK5" s="216" t="s">
        <v>120</v>
      </c>
      <c r="EL5" s="216" t="s">
        <v>4</v>
      </c>
      <c r="EM5" s="216" t="s">
        <v>121</v>
      </c>
      <c r="EN5" s="216" t="s">
        <v>4</v>
      </c>
      <c r="EO5" s="216" t="s">
        <v>122</v>
      </c>
      <c r="EP5" s="216" t="s">
        <v>4</v>
      </c>
      <c r="EQ5" s="216" t="s">
        <v>123</v>
      </c>
      <c r="ER5" s="216" t="s">
        <v>4</v>
      </c>
      <c r="ES5" s="216" t="s">
        <v>124</v>
      </c>
      <c r="ET5" s="216" t="s">
        <v>4</v>
      </c>
      <c r="EU5" s="216" t="s">
        <v>125</v>
      </c>
      <c r="EV5" s="216" t="s">
        <v>4</v>
      </c>
      <c r="EW5" s="216" t="s">
        <v>126</v>
      </c>
      <c r="EX5" s="216" t="s">
        <v>4</v>
      </c>
      <c r="EY5" s="216" t="s">
        <v>127</v>
      </c>
      <c r="EZ5" s="216" t="s">
        <v>4</v>
      </c>
      <c r="FA5" s="216" t="s">
        <v>128</v>
      </c>
      <c r="FB5" s="216" t="s">
        <v>4</v>
      </c>
      <c r="FC5" s="216" t="s">
        <v>129</v>
      </c>
      <c r="FD5" s="216" t="s">
        <v>4</v>
      </c>
      <c r="FE5" s="216" t="s">
        <v>130</v>
      </c>
      <c r="FF5" s="216" t="s">
        <v>4</v>
      </c>
      <c r="FG5" s="216" t="s">
        <v>131</v>
      </c>
      <c r="FH5" s="216" t="s">
        <v>4</v>
      </c>
      <c r="FI5" s="216" t="s">
        <v>132</v>
      </c>
      <c r="FJ5" s="216" t="s">
        <v>4</v>
      </c>
      <c r="FK5" s="216" t="s">
        <v>133</v>
      </c>
      <c r="FL5" s="216" t="s">
        <v>4</v>
      </c>
      <c r="FM5" s="216" t="s">
        <v>134</v>
      </c>
      <c r="FN5" s="216" t="s">
        <v>4</v>
      </c>
      <c r="FO5" s="216" t="s">
        <v>135</v>
      </c>
      <c r="FP5" s="216" t="s">
        <v>4</v>
      </c>
      <c r="FQ5" s="216" t="s">
        <v>136</v>
      </c>
      <c r="FR5" s="216" t="s">
        <v>4</v>
      </c>
      <c r="FS5" s="216" t="s">
        <v>137</v>
      </c>
      <c r="FT5" s="216" t="s">
        <v>4</v>
      </c>
      <c r="FU5" s="216" t="s">
        <v>138</v>
      </c>
      <c r="FV5" s="216" t="s">
        <v>4</v>
      </c>
      <c r="FW5" s="216" t="s">
        <v>139</v>
      </c>
      <c r="FX5" s="216" t="s">
        <v>4</v>
      </c>
      <c r="FY5" s="216" t="s">
        <v>140</v>
      </c>
      <c r="FZ5" s="216" t="s">
        <v>4</v>
      </c>
      <c r="GA5" s="216" t="s">
        <v>141</v>
      </c>
      <c r="GB5" s="216" t="s">
        <v>4</v>
      </c>
      <c r="GC5" s="216" t="s">
        <v>142</v>
      </c>
      <c r="GD5" s="216" t="s">
        <v>4</v>
      </c>
      <c r="GE5" s="216" t="s">
        <v>143</v>
      </c>
      <c r="GF5" s="216" t="s">
        <v>4</v>
      </c>
      <c r="GG5" s="216" t="s">
        <v>144</v>
      </c>
      <c r="GH5" s="216" t="s">
        <v>4</v>
      </c>
      <c r="GI5" s="216" t="s">
        <v>145</v>
      </c>
      <c r="GJ5" s="216" t="s">
        <v>4</v>
      </c>
      <c r="GK5" s="216" t="s">
        <v>146</v>
      </c>
      <c r="GL5" s="216" t="s">
        <v>4</v>
      </c>
      <c r="GM5" s="216" t="s">
        <v>147</v>
      </c>
      <c r="GN5" s="216" t="s">
        <v>4</v>
      </c>
      <c r="GO5" s="216" t="s">
        <v>148</v>
      </c>
      <c r="GP5" s="216" t="s">
        <v>4</v>
      </c>
      <c r="GQ5" s="216" t="s">
        <v>149</v>
      </c>
      <c r="GR5" s="216" t="s">
        <v>4</v>
      </c>
      <c r="GS5" s="216" t="s">
        <v>150</v>
      </c>
      <c r="GT5" s="216" t="s">
        <v>4</v>
      </c>
      <c r="GU5" s="216" t="s">
        <v>151</v>
      </c>
      <c r="GV5" s="216" t="s">
        <v>4</v>
      </c>
      <c r="GW5" s="207"/>
      <c r="GX5" s="207"/>
      <c r="GY5" s="207"/>
      <c r="GZ5" s="207"/>
    </row>
    <row r="6" spans="1:208" ht="30" customHeight="1" x14ac:dyDescent="0.25">
      <c r="A6" s="24" t="s">
        <v>152</v>
      </c>
      <c r="B6" s="216" t="s">
        <v>153</v>
      </c>
      <c r="C6" s="216" t="s">
        <v>153</v>
      </c>
      <c r="D6" s="216" t="s">
        <v>4</v>
      </c>
      <c r="E6" s="216" t="s">
        <v>154</v>
      </c>
      <c r="F6" s="216" t="s">
        <v>4</v>
      </c>
      <c r="G6" s="216" t="s">
        <v>155</v>
      </c>
      <c r="H6" s="216" t="s">
        <v>4</v>
      </c>
      <c r="I6" s="216" t="s">
        <v>156</v>
      </c>
      <c r="J6" s="216" t="s">
        <v>4</v>
      </c>
      <c r="K6" s="216" t="s">
        <v>157</v>
      </c>
      <c r="L6" s="216" t="s">
        <v>4</v>
      </c>
      <c r="M6" s="216" t="s">
        <v>158</v>
      </c>
      <c r="N6" s="216" t="s">
        <v>4</v>
      </c>
      <c r="O6" s="216" t="s">
        <v>159</v>
      </c>
      <c r="P6" s="216" t="s">
        <v>4</v>
      </c>
      <c r="Q6" s="216" t="s">
        <v>160</v>
      </c>
      <c r="R6" s="216" t="s">
        <v>4</v>
      </c>
      <c r="S6" s="216" t="s">
        <v>161</v>
      </c>
      <c r="T6" s="216" t="s">
        <v>4</v>
      </c>
      <c r="U6" s="216" t="s">
        <v>162</v>
      </c>
      <c r="V6" s="216" t="s">
        <v>4</v>
      </c>
      <c r="W6" s="216" t="s">
        <v>163</v>
      </c>
      <c r="X6" s="216" t="s">
        <v>4</v>
      </c>
      <c r="Y6" s="216" t="s">
        <v>164</v>
      </c>
      <c r="Z6" s="216" t="s">
        <v>4</v>
      </c>
      <c r="AA6" s="216" t="s">
        <v>165</v>
      </c>
      <c r="AB6" s="216" t="s">
        <v>4</v>
      </c>
      <c r="AC6" s="216" t="s">
        <v>166</v>
      </c>
      <c r="AD6" s="216" t="s">
        <v>4</v>
      </c>
      <c r="AE6" s="216" t="s">
        <v>167</v>
      </c>
      <c r="AF6" s="216" t="s">
        <v>4</v>
      </c>
      <c r="AG6" s="216" t="s">
        <v>168</v>
      </c>
      <c r="AH6" s="216" t="s">
        <v>4</v>
      </c>
      <c r="AI6" s="216" t="s">
        <v>169</v>
      </c>
      <c r="AJ6" s="216" t="s">
        <v>4</v>
      </c>
      <c r="AK6" s="216" t="s">
        <v>170</v>
      </c>
      <c r="AL6" s="216" t="s">
        <v>4</v>
      </c>
      <c r="AM6" s="216" t="s">
        <v>171</v>
      </c>
      <c r="AN6" s="216" t="s">
        <v>4</v>
      </c>
      <c r="AO6" s="216" t="s">
        <v>172</v>
      </c>
      <c r="AP6" s="216" t="s">
        <v>4</v>
      </c>
      <c r="AQ6" s="216" t="s">
        <v>173</v>
      </c>
      <c r="AR6" s="216" t="s">
        <v>4</v>
      </c>
      <c r="AS6" s="216" t="s">
        <v>174</v>
      </c>
      <c r="AT6" s="216" t="s">
        <v>4</v>
      </c>
      <c r="AU6" s="216" t="s">
        <v>175</v>
      </c>
      <c r="AV6" s="216" t="s">
        <v>4</v>
      </c>
      <c r="AW6" s="216" t="s">
        <v>176</v>
      </c>
      <c r="AX6" s="216" t="s">
        <v>4</v>
      </c>
      <c r="AY6" s="216" t="s">
        <v>177</v>
      </c>
      <c r="AZ6" s="216" t="s">
        <v>4</v>
      </c>
      <c r="BA6" s="216" t="s">
        <v>178</v>
      </c>
      <c r="BB6" s="216" t="s">
        <v>4</v>
      </c>
      <c r="BC6" s="216" t="s">
        <v>179</v>
      </c>
      <c r="BD6" s="216" t="s">
        <v>4</v>
      </c>
      <c r="BE6" s="216" t="s">
        <v>180</v>
      </c>
      <c r="BF6" s="216" t="s">
        <v>4</v>
      </c>
      <c r="BG6" s="216" t="s">
        <v>181</v>
      </c>
      <c r="BH6" s="216" t="s">
        <v>4</v>
      </c>
      <c r="BI6" s="216" t="s">
        <v>182</v>
      </c>
      <c r="BJ6" s="216" t="s">
        <v>4</v>
      </c>
      <c r="BK6" s="216" t="s">
        <v>183</v>
      </c>
      <c r="BL6" s="216" t="s">
        <v>4</v>
      </c>
      <c r="BM6" s="216" t="s">
        <v>184</v>
      </c>
      <c r="BN6" s="216" t="s">
        <v>4</v>
      </c>
      <c r="BO6" s="216" t="s">
        <v>185</v>
      </c>
      <c r="BP6" s="216" t="s">
        <v>4</v>
      </c>
      <c r="BQ6" s="216" t="s">
        <v>186</v>
      </c>
      <c r="BR6" s="216" t="s">
        <v>4</v>
      </c>
      <c r="BS6" s="216" t="s">
        <v>187</v>
      </c>
      <c r="BT6" s="216" t="s">
        <v>4</v>
      </c>
      <c r="BU6" s="216" t="s">
        <v>188</v>
      </c>
      <c r="BV6" s="216" t="s">
        <v>4</v>
      </c>
      <c r="BW6" s="216" t="s">
        <v>189</v>
      </c>
      <c r="BX6" s="216" t="s">
        <v>4</v>
      </c>
      <c r="BY6" s="216" t="s">
        <v>190</v>
      </c>
      <c r="BZ6" s="216" t="s">
        <v>4</v>
      </c>
      <c r="CA6" s="216" t="s">
        <v>191</v>
      </c>
      <c r="CB6" s="216" t="s">
        <v>4</v>
      </c>
      <c r="CC6" s="216" t="s">
        <v>192</v>
      </c>
      <c r="CD6" s="216" t="s">
        <v>4</v>
      </c>
      <c r="CE6" s="216" t="s">
        <v>193</v>
      </c>
      <c r="CF6" s="216" t="s">
        <v>4</v>
      </c>
      <c r="CG6" s="216" t="s">
        <v>194</v>
      </c>
      <c r="CH6" s="216" t="s">
        <v>4</v>
      </c>
      <c r="CI6" s="216" t="s">
        <v>195</v>
      </c>
      <c r="CJ6" s="216" t="s">
        <v>4</v>
      </c>
      <c r="CK6" s="216" t="s">
        <v>196</v>
      </c>
      <c r="CL6" s="216" t="s">
        <v>4</v>
      </c>
      <c r="CM6" s="216" t="s">
        <v>197</v>
      </c>
      <c r="CN6" s="216" t="s">
        <v>4</v>
      </c>
      <c r="CO6" s="216" t="s">
        <v>198</v>
      </c>
      <c r="CP6" s="216" t="s">
        <v>4</v>
      </c>
      <c r="CQ6" s="216" t="s">
        <v>199</v>
      </c>
      <c r="CR6" s="216" t="s">
        <v>4</v>
      </c>
      <c r="CS6" s="216" t="s">
        <v>200</v>
      </c>
      <c r="CT6" s="216" t="s">
        <v>4</v>
      </c>
      <c r="CU6" s="216" t="s">
        <v>201</v>
      </c>
      <c r="CV6" s="216" t="s">
        <v>4</v>
      </c>
      <c r="CW6" s="216" t="s">
        <v>202</v>
      </c>
      <c r="CX6" s="216" t="s">
        <v>4</v>
      </c>
      <c r="CY6" s="216" t="s">
        <v>203</v>
      </c>
      <c r="CZ6" s="216" t="s">
        <v>4</v>
      </c>
      <c r="DA6" s="216" t="s">
        <v>204</v>
      </c>
      <c r="DB6" s="216" t="s">
        <v>4</v>
      </c>
      <c r="DC6" s="216" t="s">
        <v>205</v>
      </c>
      <c r="DD6" s="216" t="s">
        <v>4</v>
      </c>
      <c r="DE6" s="216" t="s">
        <v>206</v>
      </c>
      <c r="DF6" s="216" t="s">
        <v>4</v>
      </c>
      <c r="DG6" s="216" t="s">
        <v>207</v>
      </c>
      <c r="DH6" s="216" t="s">
        <v>4</v>
      </c>
      <c r="DI6" s="216" t="s">
        <v>208</v>
      </c>
      <c r="DJ6" s="216" t="s">
        <v>4</v>
      </c>
      <c r="DK6" s="216" t="s">
        <v>209</v>
      </c>
      <c r="DL6" s="216" t="s">
        <v>4</v>
      </c>
      <c r="DM6" s="216" t="s">
        <v>210</v>
      </c>
      <c r="DN6" s="216" t="s">
        <v>4</v>
      </c>
      <c r="DO6" s="216" t="s">
        <v>211</v>
      </c>
      <c r="DP6" s="216" t="s">
        <v>4</v>
      </c>
      <c r="DQ6" s="216" t="s">
        <v>212</v>
      </c>
      <c r="DR6" s="216" t="s">
        <v>4</v>
      </c>
      <c r="DS6" s="216" t="s">
        <v>213</v>
      </c>
      <c r="DT6" s="216" t="s">
        <v>4</v>
      </c>
      <c r="DU6" s="216" t="s">
        <v>214</v>
      </c>
      <c r="DV6" s="216" t="s">
        <v>4</v>
      </c>
      <c r="DW6" s="216" t="s">
        <v>215</v>
      </c>
      <c r="DX6" s="216" t="s">
        <v>4</v>
      </c>
      <c r="DY6" s="216" t="s">
        <v>216</v>
      </c>
      <c r="DZ6" s="216" t="s">
        <v>4</v>
      </c>
      <c r="EA6" s="216" t="s">
        <v>217</v>
      </c>
      <c r="EB6" s="216" t="s">
        <v>4</v>
      </c>
      <c r="EC6" s="216" t="s">
        <v>218</v>
      </c>
      <c r="ED6" s="216" t="s">
        <v>4</v>
      </c>
      <c r="EE6" s="216" t="s">
        <v>219</v>
      </c>
      <c r="EF6" s="216" t="s">
        <v>4</v>
      </c>
      <c r="EG6" s="216" t="s">
        <v>220</v>
      </c>
      <c r="EH6" s="216" t="s">
        <v>4</v>
      </c>
      <c r="EI6" s="216" t="s">
        <v>221</v>
      </c>
      <c r="EJ6" s="216" t="s">
        <v>4</v>
      </c>
      <c r="EK6" s="216" t="s">
        <v>222</v>
      </c>
      <c r="EL6" s="216" t="s">
        <v>4</v>
      </c>
      <c r="EM6" s="216" t="s">
        <v>223</v>
      </c>
      <c r="EN6" s="216" t="s">
        <v>4</v>
      </c>
      <c r="EO6" s="216" t="s">
        <v>224</v>
      </c>
      <c r="EP6" s="216" t="s">
        <v>4</v>
      </c>
      <c r="EQ6" s="216" t="s">
        <v>225</v>
      </c>
      <c r="ER6" s="216" t="s">
        <v>4</v>
      </c>
      <c r="ES6" s="216" t="s">
        <v>226</v>
      </c>
      <c r="ET6" s="216" t="s">
        <v>4</v>
      </c>
      <c r="EU6" s="216" t="s">
        <v>227</v>
      </c>
      <c r="EV6" s="216" t="s">
        <v>4</v>
      </c>
      <c r="EW6" s="216" t="s">
        <v>228</v>
      </c>
      <c r="EX6" s="216" t="s">
        <v>4</v>
      </c>
      <c r="EY6" s="216" t="s">
        <v>229</v>
      </c>
      <c r="EZ6" s="216" t="s">
        <v>4</v>
      </c>
      <c r="FA6" s="216" t="s">
        <v>230</v>
      </c>
      <c r="FB6" s="216" t="s">
        <v>4</v>
      </c>
      <c r="FC6" s="216" t="s">
        <v>231</v>
      </c>
      <c r="FD6" s="216" t="s">
        <v>4</v>
      </c>
      <c r="FE6" s="216" t="s">
        <v>232</v>
      </c>
      <c r="FF6" s="216" t="s">
        <v>4</v>
      </c>
      <c r="FG6" s="216" t="s">
        <v>233</v>
      </c>
      <c r="FH6" s="216" t="s">
        <v>4</v>
      </c>
      <c r="FI6" s="216" t="s">
        <v>234</v>
      </c>
      <c r="FJ6" s="216" t="s">
        <v>4</v>
      </c>
      <c r="FK6" s="216" t="s">
        <v>235</v>
      </c>
      <c r="FL6" s="216" t="s">
        <v>4</v>
      </c>
      <c r="FM6" s="216" t="s">
        <v>236</v>
      </c>
      <c r="FN6" s="216" t="s">
        <v>4</v>
      </c>
      <c r="FO6" s="216" t="s">
        <v>237</v>
      </c>
      <c r="FP6" s="216" t="s">
        <v>4</v>
      </c>
      <c r="FQ6" s="216" t="s">
        <v>238</v>
      </c>
      <c r="FR6" s="216" t="s">
        <v>4</v>
      </c>
      <c r="FS6" s="216" t="s">
        <v>239</v>
      </c>
      <c r="FT6" s="216" t="s">
        <v>4</v>
      </c>
      <c r="FU6" s="216" t="s">
        <v>240</v>
      </c>
      <c r="FV6" s="216" t="s">
        <v>4</v>
      </c>
      <c r="FW6" s="216" t="s">
        <v>241</v>
      </c>
      <c r="FX6" s="216" t="s">
        <v>4</v>
      </c>
      <c r="FY6" s="216" t="s">
        <v>242</v>
      </c>
      <c r="FZ6" s="216" t="s">
        <v>4</v>
      </c>
      <c r="GA6" s="216" t="s">
        <v>243</v>
      </c>
      <c r="GB6" s="216" t="s">
        <v>4</v>
      </c>
      <c r="GC6" s="216" t="s">
        <v>244</v>
      </c>
      <c r="GD6" s="216" t="s">
        <v>4</v>
      </c>
      <c r="GE6" s="216" t="s">
        <v>245</v>
      </c>
      <c r="GF6" s="216" t="s">
        <v>4</v>
      </c>
      <c r="GG6" s="216" t="s">
        <v>246</v>
      </c>
      <c r="GH6" s="216" t="s">
        <v>4</v>
      </c>
      <c r="GI6" s="216" t="s">
        <v>247</v>
      </c>
      <c r="GJ6" s="216" t="s">
        <v>4</v>
      </c>
      <c r="GK6" s="216" t="s">
        <v>248</v>
      </c>
      <c r="GL6" s="216" t="s">
        <v>4</v>
      </c>
      <c r="GM6" s="216" t="s">
        <v>314</v>
      </c>
      <c r="GN6" s="216" t="s">
        <v>4</v>
      </c>
      <c r="GO6" s="216" t="s">
        <v>250</v>
      </c>
      <c r="GP6" s="216" t="s">
        <v>4</v>
      </c>
      <c r="GQ6" s="216" t="s">
        <v>251</v>
      </c>
      <c r="GR6" s="216" t="s">
        <v>4</v>
      </c>
      <c r="GS6" s="216" t="s">
        <v>252</v>
      </c>
      <c r="GT6" s="216" t="s">
        <v>4</v>
      </c>
      <c r="GU6" s="216" t="s">
        <v>253</v>
      </c>
      <c r="GV6" s="216" t="s">
        <v>4</v>
      </c>
      <c r="GW6" s="207"/>
      <c r="GX6" s="207"/>
      <c r="GY6" s="207"/>
      <c r="GZ6" s="207"/>
    </row>
    <row r="7" spans="1:208" ht="69.95" customHeight="1" x14ac:dyDescent="0.25">
      <c r="A7" s="24" t="s">
        <v>4</v>
      </c>
      <c r="B7" s="216" t="s">
        <v>17</v>
      </c>
      <c r="C7" s="216" t="s">
        <v>17</v>
      </c>
      <c r="D7" s="24" t="s">
        <v>18</v>
      </c>
      <c r="E7" s="24" t="s">
        <v>17</v>
      </c>
      <c r="F7" s="24" t="s">
        <v>18</v>
      </c>
      <c r="G7" s="24" t="s">
        <v>17</v>
      </c>
      <c r="H7" s="24" t="s">
        <v>18</v>
      </c>
      <c r="I7" s="24" t="s">
        <v>17</v>
      </c>
      <c r="J7" s="24" t="s">
        <v>18</v>
      </c>
      <c r="K7" s="24" t="s">
        <v>17</v>
      </c>
      <c r="L7" s="24" t="s">
        <v>18</v>
      </c>
      <c r="M7" s="24" t="s">
        <v>17</v>
      </c>
      <c r="N7" s="24" t="s">
        <v>18</v>
      </c>
      <c r="O7" s="24" t="s">
        <v>17</v>
      </c>
      <c r="P7" s="24" t="s">
        <v>18</v>
      </c>
      <c r="Q7" s="24" t="s">
        <v>17</v>
      </c>
      <c r="R7" s="24" t="s">
        <v>18</v>
      </c>
      <c r="S7" s="24" t="s">
        <v>17</v>
      </c>
      <c r="T7" s="24" t="s">
        <v>18</v>
      </c>
      <c r="U7" s="24" t="s">
        <v>17</v>
      </c>
      <c r="V7" s="24" t="s">
        <v>18</v>
      </c>
      <c r="W7" s="24" t="s">
        <v>17</v>
      </c>
      <c r="X7" s="24" t="s">
        <v>18</v>
      </c>
      <c r="Y7" s="24" t="s">
        <v>17</v>
      </c>
      <c r="Z7" s="24" t="s">
        <v>18</v>
      </c>
      <c r="AA7" s="24" t="s">
        <v>17</v>
      </c>
      <c r="AB7" s="24" t="s">
        <v>18</v>
      </c>
      <c r="AC7" s="24" t="s">
        <v>17</v>
      </c>
      <c r="AD7" s="24" t="s">
        <v>18</v>
      </c>
      <c r="AE7" s="24" t="s">
        <v>17</v>
      </c>
      <c r="AF7" s="24" t="s">
        <v>18</v>
      </c>
      <c r="AG7" s="24" t="s">
        <v>17</v>
      </c>
      <c r="AH7" s="24" t="s">
        <v>18</v>
      </c>
      <c r="AI7" s="24" t="s">
        <v>17</v>
      </c>
      <c r="AJ7" s="24" t="s">
        <v>18</v>
      </c>
      <c r="AK7" s="24" t="s">
        <v>17</v>
      </c>
      <c r="AL7" s="24" t="s">
        <v>18</v>
      </c>
      <c r="AM7" s="24" t="s">
        <v>17</v>
      </c>
      <c r="AN7" s="24" t="s">
        <v>18</v>
      </c>
      <c r="AO7" s="24" t="s">
        <v>17</v>
      </c>
      <c r="AP7" s="24" t="s">
        <v>18</v>
      </c>
      <c r="AQ7" s="24" t="s">
        <v>17</v>
      </c>
      <c r="AR7" s="24" t="s">
        <v>18</v>
      </c>
      <c r="AS7" s="24" t="s">
        <v>17</v>
      </c>
      <c r="AT7" s="24" t="s">
        <v>18</v>
      </c>
      <c r="AU7" s="24" t="s">
        <v>17</v>
      </c>
      <c r="AV7" s="24" t="s">
        <v>18</v>
      </c>
      <c r="AW7" s="24" t="s">
        <v>17</v>
      </c>
      <c r="AX7" s="24" t="s">
        <v>18</v>
      </c>
      <c r="AY7" s="24" t="s">
        <v>17</v>
      </c>
      <c r="AZ7" s="24" t="s">
        <v>18</v>
      </c>
      <c r="BA7" s="24" t="s">
        <v>17</v>
      </c>
      <c r="BB7" s="24" t="s">
        <v>18</v>
      </c>
      <c r="BC7" s="24" t="s">
        <v>17</v>
      </c>
      <c r="BD7" s="24" t="s">
        <v>18</v>
      </c>
      <c r="BE7" s="24" t="s">
        <v>17</v>
      </c>
      <c r="BF7" s="24" t="s">
        <v>18</v>
      </c>
      <c r="BG7" s="24" t="s">
        <v>17</v>
      </c>
      <c r="BH7" s="24" t="s">
        <v>18</v>
      </c>
      <c r="BI7" s="24" t="s">
        <v>17</v>
      </c>
      <c r="BJ7" s="24" t="s">
        <v>18</v>
      </c>
      <c r="BK7" s="24" t="s">
        <v>17</v>
      </c>
      <c r="BL7" s="24" t="s">
        <v>18</v>
      </c>
      <c r="BM7" s="24" t="s">
        <v>17</v>
      </c>
      <c r="BN7" s="24" t="s">
        <v>18</v>
      </c>
      <c r="BO7" s="24" t="s">
        <v>17</v>
      </c>
      <c r="BP7" s="24" t="s">
        <v>18</v>
      </c>
      <c r="BQ7" s="24" t="s">
        <v>17</v>
      </c>
      <c r="BR7" s="24" t="s">
        <v>18</v>
      </c>
      <c r="BS7" s="24" t="s">
        <v>17</v>
      </c>
      <c r="BT7" s="24" t="s">
        <v>18</v>
      </c>
      <c r="BU7" s="24" t="s">
        <v>17</v>
      </c>
      <c r="BV7" s="24" t="s">
        <v>18</v>
      </c>
      <c r="BW7" s="24" t="s">
        <v>17</v>
      </c>
      <c r="BX7" s="24" t="s">
        <v>18</v>
      </c>
      <c r="BY7" s="24" t="s">
        <v>17</v>
      </c>
      <c r="BZ7" s="24" t="s">
        <v>18</v>
      </c>
      <c r="CA7" s="24" t="s">
        <v>17</v>
      </c>
      <c r="CB7" s="24" t="s">
        <v>18</v>
      </c>
      <c r="CC7" s="24" t="s">
        <v>17</v>
      </c>
      <c r="CD7" s="24" t="s">
        <v>18</v>
      </c>
      <c r="CE7" s="24" t="s">
        <v>17</v>
      </c>
      <c r="CF7" s="24" t="s">
        <v>18</v>
      </c>
      <c r="CG7" s="24" t="s">
        <v>17</v>
      </c>
      <c r="CH7" s="24" t="s">
        <v>18</v>
      </c>
      <c r="CI7" s="24" t="s">
        <v>17</v>
      </c>
      <c r="CJ7" s="24" t="s">
        <v>18</v>
      </c>
      <c r="CK7" s="24" t="s">
        <v>17</v>
      </c>
      <c r="CL7" s="24" t="s">
        <v>18</v>
      </c>
      <c r="CM7" s="24" t="s">
        <v>17</v>
      </c>
      <c r="CN7" s="24" t="s">
        <v>18</v>
      </c>
      <c r="CO7" s="24" t="s">
        <v>17</v>
      </c>
      <c r="CP7" s="24" t="s">
        <v>18</v>
      </c>
      <c r="CQ7" s="24" t="s">
        <v>17</v>
      </c>
      <c r="CR7" s="24" t="s">
        <v>18</v>
      </c>
      <c r="CS7" s="24" t="s">
        <v>17</v>
      </c>
      <c r="CT7" s="24" t="s">
        <v>18</v>
      </c>
      <c r="CU7" s="24" t="s">
        <v>17</v>
      </c>
      <c r="CV7" s="24" t="s">
        <v>18</v>
      </c>
      <c r="CW7" s="24" t="s">
        <v>17</v>
      </c>
      <c r="CX7" s="24" t="s">
        <v>18</v>
      </c>
      <c r="CY7" s="24" t="s">
        <v>17</v>
      </c>
      <c r="CZ7" s="24" t="s">
        <v>18</v>
      </c>
      <c r="DA7" s="24" t="s">
        <v>17</v>
      </c>
      <c r="DB7" s="24" t="s">
        <v>18</v>
      </c>
      <c r="DC7" s="24" t="s">
        <v>17</v>
      </c>
      <c r="DD7" s="24" t="s">
        <v>18</v>
      </c>
      <c r="DE7" s="24" t="s">
        <v>17</v>
      </c>
      <c r="DF7" s="24" t="s">
        <v>18</v>
      </c>
      <c r="DG7" s="24" t="s">
        <v>17</v>
      </c>
      <c r="DH7" s="24" t="s">
        <v>18</v>
      </c>
      <c r="DI7" s="24" t="s">
        <v>17</v>
      </c>
      <c r="DJ7" s="24" t="s">
        <v>18</v>
      </c>
      <c r="DK7" s="24" t="s">
        <v>17</v>
      </c>
      <c r="DL7" s="24" t="s">
        <v>18</v>
      </c>
      <c r="DM7" s="24" t="s">
        <v>17</v>
      </c>
      <c r="DN7" s="24" t="s">
        <v>18</v>
      </c>
      <c r="DO7" s="24" t="s">
        <v>17</v>
      </c>
      <c r="DP7" s="24" t="s">
        <v>18</v>
      </c>
      <c r="DQ7" s="24" t="s">
        <v>17</v>
      </c>
      <c r="DR7" s="24" t="s">
        <v>18</v>
      </c>
      <c r="DS7" s="24" t="s">
        <v>17</v>
      </c>
      <c r="DT7" s="24" t="s">
        <v>18</v>
      </c>
      <c r="DU7" s="24" t="s">
        <v>17</v>
      </c>
      <c r="DV7" s="24" t="s">
        <v>18</v>
      </c>
      <c r="DW7" s="24" t="s">
        <v>17</v>
      </c>
      <c r="DX7" s="24" t="s">
        <v>18</v>
      </c>
      <c r="DY7" s="24" t="s">
        <v>17</v>
      </c>
      <c r="DZ7" s="24" t="s">
        <v>18</v>
      </c>
      <c r="EA7" s="24" t="s">
        <v>17</v>
      </c>
      <c r="EB7" s="24" t="s">
        <v>18</v>
      </c>
      <c r="EC7" s="24" t="s">
        <v>17</v>
      </c>
      <c r="ED7" s="24" t="s">
        <v>18</v>
      </c>
      <c r="EE7" s="24" t="s">
        <v>17</v>
      </c>
      <c r="EF7" s="24" t="s">
        <v>18</v>
      </c>
      <c r="EG7" s="24" t="s">
        <v>17</v>
      </c>
      <c r="EH7" s="24" t="s">
        <v>18</v>
      </c>
      <c r="EI7" s="24" t="s">
        <v>17</v>
      </c>
      <c r="EJ7" s="24" t="s">
        <v>18</v>
      </c>
      <c r="EK7" s="24" t="s">
        <v>17</v>
      </c>
      <c r="EL7" s="24" t="s">
        <v>18</v>
      </c>
      <c r="EM7" s="24" t="s">
        <v>17</v>
      </c>
      <c r="EN7" s="24" t="s">
        <v>18</v>
      </c>
      <c r="EO7" s="24" t="s">
        <v>17</v>
      </c>
      <c r="EP7" s="24" t="s">
        <v>18</v>
      </c>
      <c r="EQ7" s="24" t="s">
        <v>17</v>
      </c>
      <c r="ER7" s="24" t="s">
        <v>18</v>
      </c>
      <c r="ES7" s="24" t="s">
        <v>17</v>
      </c>
      <c r="ET7" s="24" t="s">
        <v>18</v>
      </c>
      <c r="EU7" s="24" t="s">
        <v>17</v>
      </c>
      <c r="EV7" s="24" t="s">
        <v>18</v>
      </c>
      <c r="EW7" s="24" t="s">
        <v>17</v>
      </c>
      <c r="EX7" s="24" t="s">
        <v>18</v>
      </c>
      <c r="EY7" s="24" t="s">
        <v>17</v>
      </c>
      <c r="EZ7" s="24" t="s">
        <v>18</v>
      </c>
      <c r="FA7" s="24" t="s">
        <v>17</v>
      </c>
      <c r="FB7" s="24" t="s">
        <v>18</v>
      </c>
      <c r="FC7" s="24" t="s">
        <v>17</v>
      </c>
      <c r="FD7" s="24" t="s">
        <v>18</v>
      </c>
      <c r="FE7" s="24" t="s">
        <v>17</v>
      </c>
      <c r="FF7" s="24" t="s">
        <v>18</v>
      </c>
      <c r="FG7" s="24" t="s">
        <v>17</v>
      </c>
      <c r="FH7" s="24" t="s">
        <v>18</v>
      </c>
      <c r="FI7" s="24" t="s">
        <v>17</v>
      </c>
      <c r="FJ7" s="24" t="s">
        <v>18</v>
      </c>
      <c r="FK7" s="24" t="s">
        <v>17</v>
      </c>
      <c r="FL7" s="24" t="s">
        <v>18</v>
      </c>
      <c r="FM7" s="24" t="s">
        <v>17</v>
      </c>
      <c r="FN7" s="24" t="s">
        <v>18</v>
      </c>
      <c r="FO7" s="24" t="s">
        <v>17</v>
      </c>
      <c r="FP7" s="24" t="s">
        <v>18</v>
      </c>
      <c r="FQ7" s="24" t="s">
        <v>17</v>
      </c>
      <c r="FR7" s="24" t="s">
        <v>18</v>
      </c>
      <c r="FS7" s="24" t="s">
        <v>17</v>
      </c>
      <c r="FT7" s="24" t="s">
        <v>18</v>
      </c>
      <c r="FU7" s="24" t="s">
        <v>17</v>
      </c>
      <c r="FV7" s="24" t="s">
        <v>18</v>
      </c>
      <c r="FW7" s="24" t="s">
        <v>17</v>
      </c>
      <c r="FX7" s="24" t="s">
        <v>18</v>
      </c>
      <c r="FY7" s="24" t="s">
        <v>17</v>
      </c>
      <c r="FZ7" s="24" t="s">
        <v>18</v>
      </c>
      <c r="GA7" s="24" t="s">
        <v>17</v>
      </c>
      <c r="GB7" s="24" t="s">
        <v>18</v>
      </c>
      <c r="GC7" s="24" t="s">
        <v>17</v>
      </c>
      <c r="GD7" s="24" t="s">
        <v>18</v>
      </c>
      <c r="GE7" s="24" t="s">
        <v>17</v>
      </c>
      <c r="GF7" s="24" t="s">
        <v>18</v>
      </c>
      <c r="GG7" s="24" t="s">
        <v>17</v>
      </c>
      <c r="GH7" s="24" t="s">
        <v>18</v>
      </c>
      <c r="GI7" s="24" t="s">
        <v>17</v>
      </c>
      <c r="GJ7" s="24" t="s">
        <v>18</v>
      </c>
      <c r="GK7" s="24" t="s">
        <v>17</v>
      </c>
      <c r="GL7" s="24" t="s">
        <v>18</v>
      </c>
      <c r="GM7" s="24" t="s">
        <v>17</v>
      </c>
      <c r="GN7" s="24" t="s">
        <v>18</v>
      </c>
      <c r="GO7" s="24" t="s">
        <v>17</v>
      </c>
      <c r="GP7" s="24" t="s">
        <v>18</v>
      </c>
      <c r="GQ7" s="24" t="s">
        <v>17</v>
      </c>
      <c r="GR7" s="24" t="s">
        <v>18</v>
      </c>
      <c r="GS7" s="24" t="s">
        <v>17</v>
      </c>
      <c r="GT7" s="24" t="s">
        <v>18</v>
      </c>
      <c r="GU7" s="24" t="s">
        <v>17</v>
      </c>
      <c r="GV7" s="24" t="s">
        <v>18</v>
      </c>
    </row>
    <row r="8" spans="1:208" ht="15" customHeight="1" x14ac:dyDescent="0.25">
      <c r="A8" s="6">
        <v>42736</v>
      </c>
      <c r="B8" s="26" t="s">
        <v>4</v>
      </c>
      <c r="C8" s="20">
        <v>2270</v>
      </c>
      <c r="D8" s="25" t="s">
        <v>19</v>
      </c>
      <c r="E8" s="20">
        <v>5710</v>
      </c>
      <c r="F8" s="25" t="s">
        <v>19</v>
      </c>
      <c r="G8" s="20">
        <v>3000</v>
      </c>
      <c r="H8" s="25" t="s">
        <v>19</v>
      </c>
      <c r="I8" s="20">
        <v>1170</v>
      </c>
      <c r="J8" s="25" t="s">
        <v>19</v>
      </c>
      <c r="K8" s="20">
        <v>730</v>
      </c>
      <c r="L8" s="25" t="s">
        <v>19</v>
      </c>
      <c r="M8" s="20">
        <v>7220</v>
      </c>
      <c r="N8" s="25" t="s">
        <v>19</v>
      </c>
      <c r="O8" s="20">
        <v>2620</v>
      </c>
      <c r="P8" s="25" t="s">
        <v>19</v>
      </c>
      <c r="Q8" s="20">
        <v>2860</v>
      </c>
      <c r="R8" s="25" t="s">
        <v>19</v>
      </c>
      <c r="S8" s="20">
        <v>1360</v>
      </c>
      <c r="T8" s="25" t="s">
        <v>19</v>
      </c>
      <c r="U8" s="20">
        <v>2880</v>
      </c>
      <c r="V8" s="25" t="s">
        <v>19</v>
      </c>
      <c r="W8" s="20">
        <v>4060</v>
      </c>
      <c r="X8" s="25" t="s">
        <v>19</v>
      </c>
      <c r="Y8" s="20">
        <v>1300</v>
      </c>
      <c r="Z8" s="25" t="s">
        <v>19</v>
      </c>
      <c r="AA8" s="20">
        <v>14690</v>
      </c>
      <c r="AB8" s="25" t="s">
        <v>19</v>
      </c>
      <c r="AC8" s="20">
        <v>4370</v>
      </c>
      <c r="AD8" s="25" t="s">
        <v>19</v>
      </c>
      <c r="AE8" s="20">
        <v>790</v>
      </c>
      <c r="AF8" s="25" t="s">
        <v>19</v>
      </c>
      <c r="AG8" s="20">
        <v>2330</v>
      </c>
      <c r="AH8" s="25" t="s">
        <v>19</v>
      </c>
      <c r="AI8" s="20">
        <v>4570</v>
      </c>
      <c r="AJ8" s="25" t="s">
        <v>19</v>
      </c>
      <c r="AK8" s="20">
        <v>2550</v>
      </c>
      <c r="AL8" s="25" t="s">
        <v>19</v>
      </c>
      <c r="AM8" s="20">
        <v>1410</v>
      </c>
      <c r="AN8" s="25" t="s">
        <v>19</v>
      </c>
      <c r="AO8" s="20">
        <v>770</v>
      </c>
      <c r="AP8" s="25" t="s">
        <v>19</v>
      </c>
      <c r="AQ8" s="20">
        <v>980</v>
      </c>
      <c r="AR8" s="25" t="s">
        <v>19</v>
      </c>
      <c r="AS8" s="20">
        <v>2720</v>
      </c>
      <c r="AT8" s="25" t="s">
        <v>19</v>
      </c>
      <c r="AU8" s="20">
        <v>3590</v>
      </c>
      <c r="AV8" s="25" t="s">
        <v>19</v>
      </c>
      <c r="AW8" s="20">
        <v>1060</v>
      </c>
      <c r="AX8" s="25" t="s">
        <v>19</v>
      </c>
      <c r="AY8" s="20">
        <v>3130</v>
      </c>
      <c r="AZ8" s="25" t="s">
        <v>19</v>
      </c>
      <c r="BA8" s="20">
        <v>2910</v>
      </c>
      <c r="BB8" s="25" t="s">
        <v>19</v>
      </c>
      <c r="BC8" s="20">
        <v>3690</v>
      </c>
      <c r="BD8" s="25" t="s">
        <v>19</v>
      </c>
      <c r="BE8" s="20">
        <v>4440</v>
      </c>
      <c r="BF8" s="25" t="s">
        <v>19</v>
      </c>
      <c r="BG8" s="20">
        <v>2680</v>
      </c>
      <c r="BH8" s="25" t="s">
        <v>19</v>
      </c>
      <c r="BI8" s="20">
        <v>5280</v>
      </c>
      <c r="BJ8" s="25" t="s">
        <v>19</v>
      </c>
      <c r="BK8" s="20">
        <v>6700</v>
      </c>
      <c r="BL8" s="25" t="s">
        <v>19</v>
      </c>
      <c r="BM8" s="20">
        <v>7470</v>
      </c>
      <c r="BN8" s="25" t="s">
        <v>19</v>
      </c>
      <c r="BO8" s="20">
        <v>1130</v>
      </c>
      <c r="BP8" s="25" t="s">
        <v>19</v>
      </c>
      <c r="BQ8" s="20">
        <v>8880</v>
      </c>
      <c r="BR8" s="25" t="s">
        <v>19</v>
      </c>
      <c r="BS8" s="20">
        <v>11130</v>
      </c>
      <c r="BT8" s="25" t="s">
        <v>19</v>
      </c>
      <c r="BU8" s="20">
        <v>4780</v>
      </c>
      <c r="BV8" s="25" t="s">
        <v>19</v>
      </c>
      <c r="BW8" s="20">
        <v>1710</v>
      </c>
      <c r="BX8" s="25" t="s">
        <v>19</v>
      </c>
      <c r="BY8" s="20">
        <v>3490</v>
      </c>
      <c r="BZ8" s="25" t="s">
        <v>19</v>
      </c>
      <c r="CA8" s="20">
        <v>5410</v>
      </c>
      <c r="CB8" s="25" t="s">
        <v>19</v>
      </c>
      <c r="CC8" s="20">
        <v>1190</v>
      </c>
      <c r="CD8" s="25" t="s">
        <v>19</v>
      </c>
      <c r="CE8" s="20">
        <v>2240</v>
      </c>
      <c r="CF8" s="25" t="s">
        <v>19</v>
      </c>
      <c r="CG8" s="20">
        <v>2190</v>
      </c>
      <c r="CH8" s="25" t="s">
        <v>19</v>
      </c>
      <c r="CI8" s="20">
        <v>5360</v>
      </c>
      <c r="CJ8" s="25" t="s">
        <v>19</v>
      </c>
      <c r="CK8" s="20">
        <v>1560</v>
      </c>
      <c r="CL8" s="25" t="s">
        <v>19</v>
      </c>
      <c r="CM8" s="20">
        <v>5960</v>
      </c>
      <c r="CN8" s="25" t="s">
        <v>19</v>
      </c>
      <c r="CO8" s="20">
        <v>4230</v>
      </c>
      <c r="CP8" s="25" t="s">
        <v>19</v>
      </c>
      <c r="CQ8" s="20">
        <v>1270</v>
      </c>
      <c r="CR8" s="25" t="s">
        <v>19</v>
      </c>
      <c r="CS8" s="20">
        <v>2220</v>
      </c>
      <c r="CT8" s="25" t="s">
        <v>19</v>
      </c>
      <c r="CU8" s="20">
        <v>340</v>
      </c>
      <c r="CV8" s="25" t="s">
        <v>19</v>
      </c>
      <c r="CW8" s="20">
        <v>4560</v>
      </c>
      <c r="CX8" s="25" t="s">
        <v>19</v>
      </c>
      <c r="CY8" s="20">
        <v>2890</v>
      </c>
      <c r="CZ8" s="25" t="s">
        <v>19</v>
      </c>
      <c r="DA8" s="20">
        <v>3980</v>
      </c>
      <c r="DB8" s="25" t="s">
        <v>19</v>
      </c>
      <c r="DC8" s="20">
        <v>1430</v>
      </c>
      <c r="DD8" s="25" t="s">
        <v>19</v>
      </c>
      <c r="DE8" s="20">
        <v>1240</v>
      </c>
      <c r="DF8" s="25" t="s">
        <v>19</v>
      </c>
      <c r="DG8" s="20">
        <v>5230</v>
      </c>
      <c r="DH8" s="25" t="s">
        <v>19</v>
      </c>
      <c r="DI8" s="20">
        <v>1480</v>
      </c>
      <c r="DJ8" s="25" t="s">
        <v>19</v>
      </c>
      <c r="DK8" s="20">
        <v>4130</v>
      </c>
      <c r="DL8" s="25" t="s">
        <v>19</v>
      </c>
      <c r="DM8" s="20">
        <v>7780</v>
      </c>
      <c r="DN8" s="25" t="s">
        <v>19</v>
      </c>
      <c r="DO8" s="20">
        <v>1520</v>
      </c>
      <c r="DP8" s="25" t="s">
        <v>19</v>
      </c>
      <c r="DQ8" s="20">
        <v>23130</v>
      </c>
      <c r="DR8" s="25" t="s">
        <v>19</v>
      </c>
      <c r="DS8" s="20">
        <v>4570</v>
      </c>
      <c r="DT8" s="25" t="s">
        <v>19</v>
      </c>
      <c r="DU8" s="20">
        <v>1940</v>
      </c>
      <c r="DV8" s="25" t="s">
        <v>19</v>
      </c>
      <c r="DW8" s="20">
        <v>12580</v>
      </c>
      <c r="DX8" s="25" t="s">
        <v>19</v>
      </c>
      <c r="DY8" s="20">
        <v>4050</v>
      </c>
      <c r="DZ8" s="25" t="s">
        <v>19</v>
      </c>
      <c r="EA8" s="20">
        <v>3920</v>
      </c>
      <c r="EB8" s="25" t="s">
        <v>19</v>
      </c>
      <c r="EC8" s="20">
        <v>2000</v>
      </c>
      <c r="ED8" s="25" t="s">
        <v>19</v>
      </c>
      <c r="EE8" s="20">
        <v>5090</v>
      </c>
      <c r="EF8" s="25" t="s">
        <v>19</v>
      </c>
      <c r="EG8" s="20">
        <v>6730</v>
      </c>
      <c r="EH8" s="25" t="s">
        <v>19</v>
      </c>
      <c r="EI8" s="20">
        <v>5700</v>
      </c>
      <c r="EJ8" s="25" t="s">
        <v>19</v>
      </c>
      <c r="EK8" s="20">
        <v>9230</v>
      </c>
      <c r="EL8" s="25" t="s">
        <v>19</v>
      </c>
      <c r="EM8" s="20">
        <v>1720</v>
      </c>
      <c r="EN8" s="25" t="s">
        <v>19</v>
      </c>
      <c r="EO8" s="20">
        <v>3600</v>
      </c>
      <c r="EP8" s="25" t="s">
        <v>19</v>
      </c>
      <c r="EQ8" s="20">
        <v>3390</v>
      </c>
      <c r="ER8" s="25" t="s">
        <v>19</v>
      </c>
      <c r="ES8" s="20">
        <v>1550</v>
      </c>
      <c r="ET8" s="25" t="s">
        <v>19</v>
      </c>
      <c r="EU8" s="20">
        <v>2880</v>
      </c>
      <c r="EV8" s="25" t="s">
        <v>19</v>
      </c>
      <c r="EW8" s="20">
        <v>14050</v>
      </c>
      <c r="EX8" s="25" t="s">
        <v>19</v>
      </c>
      <c r="EY8" s="20">
        <v>9840</v>
      </c>
      <c r="EZ8" s="25" t="s">
        <v>19</v>
      </c>
      <c r="FA8" s="20">
        <v>6210</v>
      </c>
      <c r="FB8" s="25" t="s">
        <v>19</v>
      </c>
      <c r="FC8" s="20">
        <v>5950</v>
      </c>
      <c r="FD8" s="25" t="s">
        <v>19</v>
      </c>
      <c r="FE8" s="20">
        <v>2040</v>
      </c>
      <c r="FF8" s="25" t="s">
        <v>19</v>
      </c>
      <c r="FG8" s="20">
        <v>4560</v>
      </c>
      <c r="FH8" s="25" t="s">
        <v>19</v>
      </c>
      <c r="FI8" s="20">
        <v>2980</v>
      </c>
      <c r="FJ8" s="25" t="s">
        <v>19</v>
      </c>
      <c r="FK8" s="20">
        <v>1610</v>
      </c>
      <c r="FL8" s="25" t="s">
        <v>19</v>
      </c>
      <c r="FM8" s="20">
        <v>6560</v>
      </c>
      <c r="FN8" s="25" t="s">
        <v>19</v>
      </c>
      <c r="FO8" s="20">
        <v>4940</v>
      </c>
      <c r="FP8" s="25" t="s">
        <v>19</v>
      </c>
      <c r="FQ8" s="20">
        <v>3710</v>
      </c>
      <c r="FR8" s="25" t="s">
        <v>19</v>
      </c>
      <c r="FS8" s="20">
        <v>2230</v>
      </c>
      <c r="FT8" s="25" t="s">
        <v>19</v>
      </c>
      <c r="FU8" s="20">
        <v>2080</v>
      </c>
      <c r="FV8" s="25" t="s">
        <v>19</v>
      </c>
      <c r="FW8" s="20">
        <v>4490</v>
      </c>
      <c r="FX8" s="25" t="s">
        <v>19</v>
      </c>
      <c r="FY8" s="20">
        <v>2330</v>
      </c>
      <c r="FZ8" s="25" t="s">
        <v>19</v>
      </c>
      <c r="GA8" s="20">
        <v>1080</v>
      </c>
      <c r="GB8" s="25" t="s">
        <v>19</v>
      </c>
      <c r="GC8" s="20">
        <v>5190</v>
      </c>
      <c r="GD8" s="25" t="s">
        <v>19</v>
      </c>
      <c r="GE8" s="20">
        <v>8640</v>
      </c>
      <c r="GF8" s="25" t="s">
        <v>19</v>
      </c>
      <c r="GG8" s="20">
        <v>14670</v>
      </c>
      <c r="GH8" s="25" t="s">
        <v>19</v>
      </c>
      <c r="GI8" s="20">
        <v>8230</v>
      </c>
      <c r="GJ8" s="25" t="s">
        <v>19</v>
      </c>
      <c r="GK8" s="20">
        <v>7780</v>
      </c>
      <c r="GL8" s="25" t="s">
        <v>19</v>
      </c>
      <c r="GM8" s="20">
        <v>7590</v>
      </c>
      <c r="GN8" s="25" t="s">
        <v>19</v>
      </c>
      <c r="GO8" s="20">
        <v>6960</v>
      </c>
      <c r="GP8" s="25" t="s">
        <v>19</v>
      </c>
      <c r="GQ8" s="20">
        <v>1200</v>
      </c>
      <c r="GR8" s="25" t="s">
        <v>19</v>
      </c>
      <c r="GS8" s="20">
        <v>18260</v>
      </c>
      <c r="GT8" s="25" t="s">
        <v>19</v>
      </c>
      <c r="GU8" s="20">
        <v>50</v>
      </c>
      <c r="GV8" s="25" t="s">
        <v>19</v>
      </c>
    </row>
    <row r="9" spans="1:208" ht="15" customHeight="1" x14ac:dyDescent="0.25">
      <c r="A9" s="6">
        <v>42767</v>
      </c>
      <c r="B9" s="26" t="s">
        <v>4</v>
      </c>
      <c r="C9" s="20">
        <v>2270</v>
      </c>
      <c r="D9" s="25" t="s">
        <v>19</v>
      </c>
      <c r="E9" s="20">
        <v>5680</v>
      </c>
      <c r="F9" s="25" t="s">
        <v>19</v>
      </c>
      <c r="G9" s="20">
        <v>3010</v>
      </c>
      <c r="H9" s="25" t="s">
        <v>19</v>
      </c>
      <c r="I9" s="20">
        <v>1180</v>
      </c>
      <c r="J9" s="25" t="s">
        <v>19</v>
      </c>
      <c r="K9" s="20">
        <v>720</v>
      </c>
      <c r="L9" s="25" t="s">
        <v>19</v>
      </c>
      <c r="M9" s="20">
        <v>7190</v>
      </c>
      <c r="N9" s="25" t="s">
        <v>19</v>
      </c>
      <c r="O9" s="20">
        <v>2600</v>
      </c>
      <c r="P9" s="25" t="s">
        <v>19</v>
      </c>
      <c r="Q9" s="20">
        <v>2850</v>
      </c>
      <c r="R9" s="25" t="s">
        <v>19</v>
      </c>
      <c r="S9" s="20">
        <v>1360</v>
      </c>
      <c r="T9" s="25" t="s">
        <v>19</v>
      </c>
      <c r="U9" s="20">
        <v>2890</v>
      </c>
      <c r="V9" s="25" t="s">
        <v>19</v>
      </c>
      <c r="W9" s="20">
        <v>4010</v>
      </c>
      <c r="X9" s="25" t="s">
        <v>19</v>
      </c>
      <c r="Y9" s="20">
        <v>1290</v>
      </c>
      <c r="Z9" s="25" t="s">
        <v>19</v>
      </c>
      <c r="AA9" s="20">
        <v>14590</v>
      </c>
      <c r="AB9" s="25" t="s">
        <v>19</v>
      </c>
      <c r="AC9" s="20">
        <v>4340</v>
      </c>
      <c r="AD9" s="25" t="s">
        <v>19</v>
      </c>
      <c r="AE9" s="20">
        <v>770</v>
      </c>
      <c r="AF9" s="25" t="s">
        <v>19</v>
      </c>
      <c r="AG9" s="20">
        <v>2320</v>
      </c>
      <c r="AH9" s="25" t="s">
        <v>19</v>
      </c>
      <c r="AI9" s="20">
        <v>4580</v>
      </c>
      <c r="AJ9" s="25" t="s">
        <v>19</v>
      </c>
      <c r="AK9" s="20">
        <v>2550</v>
      </c>
      <c r="AL9" s="25" t="s">
        <v>19</v>
      </c>
      <c r="AM9" s="20">
        <v>1400</v>
      </c>
      <c r="AN9" s="25" t="s">
        <v>19</v>
      </c>
      <c r="AO9" s="20">
        <v>780</v>
      </c>
      <c r="AP9" s="25" t="s">
        <v>19</v>
      </c>
      <c r="AQ9" s="20">
        <v>980</v>
      </c>
      <c r="AR9" s="25" t="s">
        <v>19</v>
      </c>
      <c r="AS9" s="20">
        <v>2730</v>
      </c>
      <c r="AT9" s="25" t="s">
        <v>19</v>
      </c>
      <c r="AU9" s="20">
        <v>3570</v>
      </c>
      <c r="AV9" s="25" t="s">
        <v>19</v>
      </c>
      <c r="AW9" s="20">
        <v>1060</v>
      </c>
      <c r="AX9" s="25" t="s">
        <v>19</v>
      </c>
      <c r="AY9" s="20">
        <v>3130</v>
      </c>
      <c r="AZ9" s="25" t="s">
        <v>19</v>
      </c>
      <c r="BA9" s="20">
        <v>2900</v>
      </c>
      <c r="BB9" s="25" t="s">
        <v>19</v>
      </c>
      <c r="BC9" s="20">
        <v>3710</v>
      </c>
      <c r="BD9" s="25" t="s">
        <v>19</v>
      </c>
      <c r="BE9" s="20">
        <v>4410</v>
      </c>
      <c r="BF9" s="25" t="s">
        <v>19</v>
      </c>
      <c r="BG9" s="20">
        <v>2690</v>
      </c>
      <c r="BH9" s="25" t="s">
        <v>19</v>
      </c>
      <c r="BI9" s="20">
        <v>5260</v>
      </c>
      <c r="BJ9" s="25" t="s">
        <v>19</v>
      </c>
      <c r="BK9" s="20">
        <v>6740</v>
      </c>
      <c r="BL9" s="25" t="s">
        <v>19</v>
      </c>
      <c r="BM9" s="20">
        <v>7370</v>
      </c>
      <c r="BN9" s="25" t="s">
        <v>19</v>
      </c>
      <c r="BO9" s="20">
        <v>1110</v>
      </c>
      <c r="BP9" s="25" t="s">
        <v>19</v>
      </c>
      <c r="BQ9" s="20">
        <v>8880</v>
      </c>
      <c r="BR9" s="25" t="s">
        <v>19</v>
      </c>
      <c r="BS9" s="20">
        <v>11110</v>
      </c>
      <c r="BT9" s="25" t="s">
        <v>19</v>
      </c>
      <c r="BU9" s="20">
        <v>4740</v>
      </c>
      <c r="BV9" s="25" t="s">
        <v>19</v>
      </c>
      <c r="BW9" s="20">
        <v>1700</v>
      </c>
      <c r="BX9" s="25" t="s">
        <v>19</v>
      </c>
      <c r="BY9" s="20">
        <v>3460</v>
      </c>
      <c r="BZ9" s="25" t="s">
        <v>19</v>
      </c>
      <c r="CA9" s="20">
        <v>5420</v>
      </c>
      <c r="CB9" s="25" t="s">
        <v>19</v>
      </c>
      <c r="CC9" s="20">
        <v>1180</v>
      </c>
      <c r="CD9" s="25" t="s">
        <v>19</v>
      </c>
      <c r="CE9" s="20">
        <v>2230</v>
      </c>
      <c r="CF9" s="25" t="s">
        <v>19</v>
      </c>
      <c r="CG9" s="20">
        <v>2170</v>
      </c>
      <c r="CH9" s="25" t="s">
        <v>19</v>
      </c>
      <c r="CI9" s="20">
        <v>5340</v>
      </c>
      <c r="CJ9" s="25" t="s">
        <v>19</v>
      </c>
      <c r="CK9" s="20">
        <v>1530</v>
      </c>
      <c r="CL9" s="25" t="s">
        <v>19</v>
      </c>
      <c r="CM9" s="20">
        <v>5940</v>
      </c>
      <c r="CN9" s="25" t="s">
        <v>19</v>
      </c>
      <c r="CO9" s="20">
        <v>4200</v>
      </c>
      <c r="CP9" s="25" t="s">
        <v>19</v>
      </c>
      <c r="CQ9" s="20">
        <v>1280</v>
      </c>
      <c r="CR9" s="25" t="s">
        <v>19</v>
      </c>
      <c r="CS9" s="20">
        <v>2210</v>
      </c>
      <c r="CT9" s="25" t="s">
        <v>19</v>
      </c>
      <c r="CU9" s="20">
        <v>330</v>
      </c>
      <c r="CV9" s="25" t="s">
        <v>19</v>
      </c>
      <c r="CW9" s="20">
        <v>4550</v>
      </c>
      <c r="CX9" s="25" t="s">
        <v>19</v>
      </c>
      <c r="CY9" s="20">
        <v>2880</v>
      </c>
      <c r="CZ9" s="25" t="s">
        <v>19</v>
      </c>
      <c r="DA9" s="20">
        <v>3990</v>
      </c>
      <c r="DB9" s="25" t="s">
        <v>19</v>
      </c>
      <c r="DC9" s="20">
        <v>1410</v>
      </c>
      <c r="DD9" s="25" t="s">
        <v>19</v>
      </c>
      <c r="DE9" s="20">
        <v>1230</v>
      </c>
      <c r="DF9" s="25" t="s">
        <v>19</v>
      </c>
      <c r="DG9" s="20">
        <v>5250</v>
      </c>
      <c r="DH9" s="25" t="s">
        <v>19</v>
      </c>
      <c r="DI9" s="20">
        <v>1480</v>
      </c>
      <c r="DJ9" s="25" t="s">
        <v>19</v>
      </c>
      <c r="DK9" s="20">
        <v>4140</v>
      </c>
      <c r="DL9" s="25" t="s">
        <v>19</v>
      </c>
      <c r="DM9" s="20">
        <v>7790</v>
      </c>
      <c r="DN9" s="25" t="s">
        <v>19</v>
      </c>
      <c r="DO9" s="20">
        <v>1500</v>
      </c>
      <c r="DP9" s="25" t="s">
        <v>19</v>
      </c>
      <c r="DQ9" s="20">
        <v>22970</v>
      </c>
      <c r="DR9" s="25" t="s">
        <v>19</v>
      </c>
      <c r="DS9" s="20">
        <v>4570</v>
      </c>
      <c r="DT9" s="25" t="s">
        <v>19</v>
      </c>
      <c r="DU9" s="20">
        <v>1910</v>
      </c>
      <c r="DV9" s="25" t="s">
        <v>19</v>
      </c>
      <c r="DW9" s="20">
        <v>12500</v>
      </c>
      <c r="DX9" s="25" t="s">
        <v>19</v>
      </c>
      <c r="DY9" s="20">
        <v>4040</v>
      </c>
      <c r="DZ9" s="25" t="s">
        <v>19</v>
      </c>
      <c r="EA9" s="20">
        <v>3930</v>
      </c>
      <c r="EB9" s="25" t="s">
        <v>19</v>
      </c>
      <c r="EC9" s="20">
        <v>1980</v>
      </c>
      <c r="ED9" s="25" t="s">
        <v>19</v>
      </c>
      <c r="EE9" s="20">
        <v>5080</v>
      </c>
      <c r="EF9" s="25" t="s">
        <v>19</v>
      </c>
      <c r="EG9" s="20">
        <v>6710</v>
      </c>
      <c r="EH9" s="25" t="s">
        <v>19</v>
      </c>
      <c r="EI9" s="20">
        <v>5670</v>
      </c>
      <c r="EJ9" s="25" t="s">
        <v>19</v>
      </c>
      <c r="EK9" s="20">
        <v>9220</v>
      </c>
      <c r="EL9" s="25" t="s">
        <v>19</v>
      </c>
      <c r="EM9" s="20">
        <v>1700</v>
      </c>
      <c r="EN9" s="25" t="s">
        <v>19</v>
      </c>
      <c r="EO9" s="20">
        <v>3570</v>
      </c>
      <c r="EP9" s="25" t="s">
        <v>19</v>
      </c>
      <c r="EQ9" s="20">
        <v>3370</v>
      </c>
      <c r="ER9" s="25" t="s">
        <v>19</v>
      </c>
      <c r="ES9" s="20">
        <v>1540</v>
      </c>
      <c r="ET9" s="25" t="s">
        <v>19</v>
      </c>
      <c r="EU9" s="20">
        <v>2850</v>
      </c>
      <c r="EV9" s="25" t="s">
        <v>19</v>
      </c>
      <c r="EW9" s="20">
        <v>13970</v>
      </c>
      <c r="EX9" s="25" t="s">
        <v>19</v>
      </c>
      <c r="EY9" s="20">
        <v>9820</v>
      </c>
      <c r="EZ9" s="25" t="s">
        <v>19</v>
      </c>
      <c r="FA9" s="20">
        <v>6130</v>
      </c>
      <c r="FB9" s="25" t="s">
        <v>19</v>
      </c>
      <c r="FC9" s="20">
        <v>5910</v>
      </c>
      <c r="FD9" s="25" t="s">
        <v>19</v>
      </c>
      <c r="FE9" s="20">
        <v>2060</v>
      </c>
      <c r="FF9" s="25" t="s">
        <v>19</v>
      </c>
      <c r="FG9" s="20">
        <v>4540</v>
      </c>
      <c r="FH9" s="25" t="s">
        <v>19</v>
      </c>
      <c r="FI9" s="20">
        <v>2950</v>
      </c>
      <c r="FJ9" s="25" t="s">
        <v>19</v>
      </c>
      <c r="FK9" s="20">
        <v>1590</v>
      </c>
      <c r="FL9" s="25" t="s">
        <v>19</v>
      </c>
      <c r="FM9" s="20">
        <v>6520</v>
      </c>
      <c r="FN9" s="25" t="s">
        <v>19</v>
      </c>
      <c r="FO9" s="20">
        <v>4950</v>
      </c>
      <c r="FP9" s="25" t="s">
        <v>19</v>
      </c>
      <c r="FQ9" s="20">
        <v>3700</v>
      </c>
      <c r="FR9" s="25" t="s">
        <v>19</v>
      </c>
      <c r="FS9" s="20">
        <v>2250</v>
      </c>
      <c r="FT9" s="25" t="s">
        <v>19</v>
      </c>
      <c r="FU9" s="20">
        <v>2050</v>
      </c>
      <c r="FV9" s="25" t="s">
        <v>19</v>
      </c>
      <c r="FW9" s="20">
        <v>4480</v>
      </c>
      <c r="FX9" s="25" t="s">
        <v>19</v>
      </c>
      <c r="FY9" s="20">
        <v>2300</v>
      </c>
      <c r="FZ9" s="25" t="s">
        <v>19</v>
      </c>
      <c r="GA9" s="20">
        <v>1070</v>
      </c>
      <c r="GB9" s="25" t="s">
        <v>19</v>
      </c>
      <c r="GC9" s="20">
        <v>5190</v>
      </c>
      <c r="GD9" s="25" t="s">
        <v>19</v>
      </c>
      <c r="GE9" s="20">
        <v>8600</v>
      </c>
      <c r="GF9" s="25" t="s">
        <v>19</v>
      </c>
      <c r="GG9" s="20">
        <v>14610</v>
      </c>
      <c r="GH9" s="25" t="s">
        <v>19</v>
      </c>
      <c r="GI9" s="20">
        <v>8180</v>
      </c>
      <c r="GJ9" s="25" t="s">
        <v>19</v>
      </c>
      <c r="GK9" s="20">
        <v>7790</v>
      </c>
      <c r="GL9" s="25" t="s">
        <v>19</v>
      </c>
      <c r="GM9" s="20">
        <v>7550</v>
      </c>
      <c r="GN9" s="25" t="s">
        <v>19</v>
      </c>
      <c r="GO9" s="20">
        <v>6900</v>
      </c>
      <c r="GP9" s="25" t="s">
        <v>19</v>
      </c>
      <c r="GQ9" s="20">
        <v>1190</v>
      </c>
      <c r="GR9" s="25" t="s">
        <v>19</v>
      </c>
      <c r="GS9" s="20">
        <v>18150</v>
      </c>
      <c r="GT9" s="25" t="s">
        <v>19</v>
      </c>
      <c r="GU9" s="20">
        <v>50</v>
      </c>
      <c r="GV9" s="25" t="s">
        <v>19</v>
      </c>
    </row>
    <row r="10" spans="1:208" ht="15" customHeight="1" x14ac:dyDescent="0.25">
      <c r="A10" s="6">
        <v>42795</v>
      </c>
      <c r="B10" s="26" t="s">
        <v>4</v>
      </c>
      <c r="C10" s="20">
        <v>2260</v>
      </c>
      <c r="D10" s="25" t="s">
        <v>19</v>
      </c>
      <c r="E10" s="20">
        <v>5690</v>
      </c>
      <c r="F10" s="25" t="s">
        <v>19</v>
      </c>
      <c r="G10" s="20">
        <v>2990</v>
      </c>
      <c r="H10" s="25" t="s">
        <v>19</v>
      </c>
      <c r="I10" s="20">
        <v>1180</v>
      </c>
      <c r="J10" s="25" t="s">
        <v>19</v>
      </c>
      <c r="K10" s="20">
        <v>720</v>
      </c>
      <c r="L10" s="25" t="s">
        <v>19</v>
      </c>
      <c r="M10" s="20">
        <v>7200</v>
      </c>
      <c r="N10" s="25" t="s">
        <v>19</v>
      </c>
      <c r="O10" s="20">
        <v>2590</v>
      </c>
      <c r="P10" s="25" t="s">
        <v>19</v>
      </c>
      <c r="Q10" s="20">
        <v>2820</v>
      </c>
      <c r="R10" s="25" t="s">
        <v>19</v>
      </c>
      <c r="S10" s="20">
        <v>1370</v>
      </c>
      <c r="T10" s="25" t="s">
        <v>19</v>
      </c>
      <c r="U10" s="20">
        <v>2840</v>
      </c>
      <c r="V10" s="25" t="s">
        <v>19</v>
      </c>
      <c r="W10" s="20">
        <v>4040</v>
      </c>
      <c r="X10" s="25" t="s">
        <v>19</v>
      </c>
      <c r="Y10" s="20">
        <v>1280</v>
      </c>
      <c r="Z10" s="25" t="s">
        <v>19</v>
      </c>
      <c r="AA10" s="20">
        <v>14580</v>
      </c>
      <c r="AB10" s="25" t="s">
        <v>19</v>
      </c>
      <c r="AC10" s="20">
        <v>4320</v>
      </c>
      <c r="AD10" s="25" t="s">
        <v>19</v>
      </c>
      <c r="AE10" s="20">
        <v>770</v>
      </c>
      <c r="AF10" s="25" t="s">
        <v>19</v>
      </c>
      <c r="AG10" s="20">
        <v>2320</v>
      </c>
      <c r="AH10" s="25" t="s">
        <v>19</v>
      </c>
      <c r="AI10" s="20">
        <v>4500</v>
      </c>
      <c r="AJ10" s="25" t="s">
        <v>19</v>
      </c>
      <c r="AK10" s="20">
        <v>2520</v>
      </c>
      <c r="AL10" s="25" t="s">
        <v>19</v>
      </c>
      <c r="AM10" s="20">
        <v>1380</v>
      </c>
      <c r="AN10" s="25" t="s">
        <v>19</v>
      </c>
      <c r="AO10" s="20">
        <v>810</v>
      </c>
      <c r="AP10" s="25" t="s">
        <v>19</v>
      </c>
      <c r="AQ10" s="20">
        <v>960</v>
      </c>
      <c r="AR10" s="25" t="s">
        <v>19</v>
      </c>
      <c r="AS10" s="20">
        <v>2700</v>
      </c>
      <c r="AT10" s="25" t="s">
        <v>19</v>
      </c>
      <c r="AU10" s="20">
        <v>3550</v>
      </c>
      <c r="AV10" s="25" t="s">
        <v>19</v>
      </c>
      <c r="AW10" s="20">
        <v>1040</v>
      </c>
      <c r="AX10" s="25" t="s">
        <v>19</v>
      </c>
      <c r="AY10" s="20">
        <v>3130</v>
      </c>
      <c r="AZ10" s="25" t="s">
        <v>19</v>
      </c>
      <c r="BA10" s="20">
        <v>2870</v>
      </c>
      <c r="BB10" s="25" t="s">
        <v>19</v>
      </c>
      <c r="BC10" s="20">
        <v>3670</v>
      </c>
      <c r="BD10" s="25" t="s">
        <v>19</v>
      </c>
      <c r="BE10" s="20">
        <v>4410</v>
      </c>
      <c r="BF10" s="25" t="s">
        <v>19</v>
      </c>
      <c r="BG10" s="20">
        <v>2640</v>
      </c>
      <c r="BH10" s="25" t="s">
        <v>19</v>
      </c>
      <c r="BI10" s="20">
        <v>5220</v>
      </c>
      <c r="BJ10" s="25" t="s">
        <v>19</v>
      </c>
      <c r="BK10" s="20">
        <v>6730</v>
      </c>
      <c r="BL10" s="25" t="s">
        <v>19</v>
      </c>
      <c r="BM10" s="20">
        <v>7300</v>
      </c>
      <c r="BN10" s="25" t="s">
        <v>19</v>
      </c>
      <c r="BO10" s="20">
        <v>1090</v>
      </c>
      <c r="BP10" s="25" t="s">
        <v>19</v>
      </c>
      <c r="BQ10" s="20">
        <v>8830</v>
      </c>
      <c r="BR10" s="25" t="s">
        <v>19</v>
      </c>
      <c r="BS10" s="20">
        <v>11020</v>
      </c>
      <c r="BT10" s="25" t="s">
        <v>19</v>
      </c>
      <c r="BU10" s="20">
        <v>4690</v>
      </c>
      <c r="BV10" s="25" t="s">
        <v>19</v>
      </c>
      <c r="BW10" s="20">
        <v>1700</v>
      </c>
      <c r="BX10" s="25" t="s">
        <v>19</v>
      </c>
      <c r="BY10" s="20">
        <v>3440</v>
      </c>
      <c r="BZ10" s="25" t="s">
        <v>19</v>
      </c>
      <c r="CA10" s="20">
        <v>5340</v>
      </c>
      <c r="CB10" s="25" t="s">
        <v>19</v>
      </c>
      <c r="CC10" s="20">
        <v>1140</v>
      </c>
      <c r="CD10" s="25" t="s">
        <v>19</v>
      </c>
      <c r="CE10" s="20">
        <v>2240</v>
      </c>
      <c r="CF10" s="25" t="s">
        <v>19</v>
      </c>
      <c r="CG10" s="20">
        <v>2140</v>
      </c>
      <c r="CH10" s="25" t="s">
        <v>19</v>
      </c>
      <c r="CI10" s="20">
        <v>5340</v>
      </c>
      <c r="CJ10" s="25" t="s">
        <v>19</v>
      </c>
      <c r="CK10" s="20">
        <v>1490</v>
      </c>
      <c r="CL10" s="25" t="s">
        <v>19</v>
      </c>
      <c r="CM10" s="20">
        <v>5850</v>
      </c>
      <c r="CN10" s="25" t="s">
        <v>19</v>
      </c>
      <c r="CO10" s="20">
        <v>4220</v>
      </c>
      <c r="CP10" s="25" t="s">
        <v>19</v>
      </c>
      <c r="CQ10" s="20">
        <v>1280</v>
      </c>
      <c r="CR10" s="25" t="s">
        <v>19</v>
      </c>
      <c r="CS10" s="20">
        <v>2210</v>
      </c>
      <c r="CT10" s="25" t="s">
        <v>19</v>
      </c>
      <c r="CU10" s="20">
        <v>320</v>
      </c>
      <c r="CV10" s="25" t="s">
        <v>19</v>
      </c>
      <c r="CW10" s="20">
        <v>4500</v>
      </c>
      <c r="CX10" s="25" t="s">
        <v>19</v>
      </c>
      <c r="CY10" s="20">
        <v>2850</v>
      </c>
      <c r="CZ10" s="25" t="s">
        <v>19</v>
      </c>
      <c r="DA10" s="20">
        <v>3940</v>
      </c>
      <c r="DB10" s="25" t="s">
        <v>19</v>
      </c>
      <c r="DC10" s="20">
        <v>1400</v>
      </c>
      <c r="DD10" s="25" t="s">
        <v>19</v>
      </c>
      <c r="DE10" s="20">
        <v>1210</v>
      </c>
      <c r="DF10" s="25" t="s">
        <v>19</v>
      </c>
      <c r="DG10" s="20">
        <v>5230</v>
      </c>
      <c r="DH10" s="25" t="s">
        <v>19</v>
      </c>
      <c r="DI10" s="20">
        <v>1480</v>
      </c>
      <c r="DJ10" s="25" t="s">
        <v>19</v>
      </c>
      <c r="DK10" s="20">
        <v>4070</v>
      </c>
      <c r="DL10" s="25" t="s">
        <v>19</v>
      </c>
      <c r="DM10" s="20">
        <v>7720</v>
      </c>
      <c r="DN10" s="25" t="s">
        <v>19</v>
      </c>
      <c r="DO10" s="20">
        <v>1490</v>
      </c>
      <c r="DP10" s="25" t="s">
        <v>19</v>
      </c>
      <c r="DQ10" s="20">
        <v>22780</v>
      </c>
      <c r="DR10" s="25" t="s">
        <v>19</v>
      </c>
      <c r="DS10" s="20">
        <v>4580</v>
      </c>
      <c r="DT10" s="25" t="s">
        <v>19</v>
      </c>
      <c r="DU10" s="20">
        <v>1920</v>
      </c>
      <c r="DV10" s="25" t="s">
        <v>19</v>
      </c>
      <c r="DW10" s="20">
        <v>12500</v>
      </c>
      <c r="DX10" s="25" t="s">
        <v>19</v>
      </c>
      <c r="DY10" s="20">
        <v>3990</v>
      </c>
      <c r="DZ10" s="25" t="s">
        <v>19</v>
      </c>
      <c r="EA10" s="20">
        <v>3910</v>
      </c>
      <c r="EB10" s="25" t="s">
        <v>19</v>
      </c>
      <c r="EC10" s="20">
        <v>1970</v>
      </c>
      <c r="ED10" s="25" t="s">
        <v>19</v>
      </c>
      <c r="EE10" s="20">
        <v>5170</v>
      </c>
      <c r="EF10" s="25" t="s">
        <v>19</v>
      </c>
      <c r="EG10" s="20">
        <v>6670</v>
      </c>
      <c r="EH10" s="25" t="s">
        <v>19</v>
      </c>
      <c r="EI10" s="20">
        <v>5630</v>
      </c>
      <c r="EJ10" s="25" t="s">
        <v>19</v>
      </c>
      <c r="EK10" s="20">
        <v>9150</v>
      </c>
      <c r="EL10" s="25" t="s">
        <v>19</v>
      </c>
      <c r="EM10" s="20">
        <v>1700</v>
      </c>
      <c r="EN10" s="25" t="s">
        <v>19</v>
      </c>
      <c r="EO10" s="20">
        <v>3550</v>
      </c>
      <c r="EP10" s="25" t="s">
        <v>19</v>
      </c>
      <c r="EQ10" s="20">
        <v>3360</v>
      </c>
      <c r="ER10" s="25" t="s">
        <v>19</v>
      </c>
      <c r="ES10" s="20">
        <v>1490</v>
      </c>
      <c r="ET10" s="25" t="s">
        <v>19</v>
      </c>
      <c r="EU10" s="20">
        <v>2790</v>
      </c>
      <c r="EV10" s="25" t="s">
        <v>19</v>
      </c>
      <c r="EW10" s="20">
        <v>13910</v>
      </c>
      <c r="EX10" s="25" t="s">
        <v>19</v>
      </c>
      <c r="EY10" s="20">
        <v>9770</v>
      </c>
      <c r="EZ10" s="25" t="s">
        <v>19</v>
      </c>
      <c r="FA10" s="20">
        <v>6060</v>
      </c>
      <c r="FB10" s="25" t="s">
        <v>19</v>
      </c>
      <c r="FC10" s="20">
        <v>5830</v>
      </c>
      <c r="FD10" s="25" t="s">
        <v>19</v>
      </c>
      <c r="FE10" s="20">
        <v>2020</v>
      </c>
      <c r="FF10" s="25" t="s">
        <v>19</v>
      </c>
      <c r="FG10" s="20">
        <v>4540</v>
      </c>
      <c r="FH10" s="25" t="s">
        <v>19</v>
      </c>
      <c r="FI10" s="20">
        <v>2950</v>
      </c>
      <c r="FJ10" s="25" t="s">
        <v>19</v>
      </c>
      <c r="FK10" s="20">
        <v>1590</v>
      </c>
      <c r="FL10" s="25" t="s">
        <v>19</v>
      </c>
      <c r="FM10" s="20">
        <v>6490</v>
      </c>
      <c r="FN10" s="25" t="s">
        <v>19</v>
      </c>
      <c r="FO10" s="20">
        <v>4970</v>
      </c>
      <c r="FP10" s="25" t="s">
        <v>19</v>
      </c>
      <c r="FQ10" s="20">
        <v>3670</v>
      </c>
      <c r="FR10" s="25" t="s">
        <v>19</v>
      </c>
      <c r="FS10" s="20">
        <v>2230</v>
      </c>
      <c r="FT10" s="25" t="s">
        <v>19</v>
      </c>
      <c r="FU10" s="20">
        <v>2030</v>
      </c>
      <c r="FV10" s="25" t="s">
        <v>19</v>
      </c>
      <c r="FW10" s="20">
        <v>4450</v>
      </c>
      <c r="FX10" s="25" t="s">
        <v>19</v>
      </c>
      <c r="FY10" s="20">
        <v>2280</v>
      </c>
      <c r="FZ10" s="25" t="s">
        <v>19</v>
      </c>
      <c r="GA10" s="20">
        <v>1070</v>
      </c>
      <c r="GB10" s="25" t="s">
        <v>19</v>
      </c>
      <c r="GC10" s="20">
        <v>5190</v>
      </c>
      <c r="GD10" s="25" t="s">
        <v>19</v>
      </c>
      <c r="GE10" s="20">
        <v>8560</v>
      </c>
      <c r="GF10" s="25" t="s">
        <v>19</v>
      </c>
      <c r="GG10" s="20">
        <v>14580</v>
      </c>
      <c r="GH10" s="25" t="s">
        <v>19</v>
      </c>
      <c r="GI10" s="20">
        <v>8160</v>
      </c>
      <c r="GJ10" s="25" t="s">
        <v>19</v>
      </c>
      <c r="GK10" s="20">
        <v>7740</v>
      </c>
      <c r="GL10" s="25" t="s">
        <v>19</v>
      </c>
      <c r="GM10" s="20">
        <v>7510</v>
      </c>
      <c r="GN10" s="25" t="s">
        <v>19</v>
      </c>
      <c r="GO10" s="20">
        <v>6840</v>
      </c>
      <c r="GP10" s="25" t="s">
        <v>19</v>
      </c>
      <c r="GQ10" s="20">
        <v>1180</v>
      </c>
      <c r="GR10" s="25" t="s">
        <v>19</v>
      </c>
      <c r="GS10" s="20">
        <v>18120</v>
      </c>
      <c r="GT10" s="25" t="s">
        <v>19</v>
      </c>
      <c r="GU10" s="20">
        <v>50</v>
      </c>
      <c r="GV10" s="25" t="s">
        <v>19</v>
      </c>
    </row>
    <row r="11" spans="1:208" ht="15" customHeight="1" x14ac:dyDescent="0.25">
      <c r="A11" s="6">
        <v>42826</v>
      </c>
      <c r="B11" s="26" t="s">
        <v>4</v>
      </c>
      <c r="C11" s="20">
        <v>2250</v>
      </c>
      <c r="D11" s="25" t="s">
        <v>19</v>
      </c>
      <c r="E11" s="20">
        <v>5630</v>
      </c>
      <c r="F11" s="25" t="s">
        <v>19</v>
      </c>
      <c r="G11" s="20">
        <v>2970</v>
      </c>
      <c r="H11" s="25" t="s">
        <v>19</v>
      </c>
      <c r="I11" s="20">
        <v>1160</v>
      </c>
      <c r="J11" s="25" t="s">
        <v>19</v>
      </c>
      <c r="K11" s="20">
        <v>700</v>
      </c>
      <c r="L11" s="25" t="s">
        <v>19</v>
      </c>
      <c r="M11" s="20">
        <v>7110</v>
      </c>
      <c r="N11" s="25" t="s">
        <v>19</v>
      </c>
      <c r="O11" s="20">
        <v>2570</v>
      </c>
      <c r="P11" s="25" t="s">
        <v>19</v>
      </c>
      <c r="Q11" s="20">
        <v>2820</v>
      </c>
      <c r="R11" s="25" t="s">
        <v>19</v>
      </c>
      <c r="S11" s="20">
        <v>1380</v>
      </c>
      <c r="T11" s="25" t="s">
        <v>19</v>
      </c>
      <c r="U11" s="20">
        <v>2850</v>
      </c>
      <c r="V11" s="25" t="s">
        <v>19</v>
      </c>
      <c r="W11" s="20">
        <v>3970</v>
      </c>
      <c r="X11" s="25" t="s">
        <v>19</v>
      </c>
      <c r="Y11" s="20">
        <v>1260</v>
      </c>
      <c r="Z11" s="25" t="s">
        <v>19</v>
      </c>
      <c r="AA11" s="20">
        <v>14530</v>
      </c>
      <c r="AB11" s="25" t="s">
        <v>19</v>
      </c>
      <c r="AC11" s="20">
        <v>4290</v>
      </c>
      <c r="AD11" s="25" t="s">
        <v>19</v>
      </c>
      <c r="AE11" s="20">
        <v>770</v>
      </c>
      <c r="AF11" s="25" t="s">
        <v>19</v>
      </c>
      <c r="AG11" s="20">
        <v>2310</v>
      </c>
      <c r="AH11" s="25" t="s">
        <v>19</v>
      </c>
      <c r="AI11" s="20">
        <v>4470</v>
      </c>
      <c r="AJ11" s="25" t="s">
        <v>19</v>
      </c>
      <c r="AK11" s="20">
        <v>2530</v>
      </c>
      <c r="AL11" s="25" t="s">
        <v>19</v>
      </c>
      <c r="AM11" s="20">
        <v>1360</v>
      </c>
      <c r="AN11" s="25" t="s">
        <v>19</v>
      </c>
      <c r="AO11" s="20">
        <v>790</v>
      </c>
      <c r="AP11" s="25" t="s">
        <v>19</v>
      </c>
      <c r="AQ11" s="20">
        <v>950</v>
      </c>
      <c r="AR11" s="25" t="s">
        <v>19</v>
      </c>
      <c r="AS11" s="20">
        <v>2680</v>
      </c>
      <c r="AT11" s="25" t="s">
        <v>19</v>
      </c>
      <c r="AU11" s="20">
        <v>3510</v>
      </c>
      <c r="AV11" s="25" t="s">
        <v>19</v>
      </c>
      <c r="AW11" s="20">
        <v>1010</v>
      </c>
      <c r="AX11" s="25" t="s">
        <v>19</v>
      </c>
      <c r="AY11" s="20">
        <v>3100</v>
      </c>
      <c r="AZ11" s="25" t="s">
        <v>19</v>
      </c>
      <c r="BA11" s="20">
        <v>2860</v>
      </c>
      <c r="BB11" s="25" t="s">
        <v>19</v>
      </c>
      <c r="BC11" s="20">
        <v>3640</v>
      </c>
      <c r="BD11" s="25" t="s">
        <v>19</v>
      </c>
      <c r="BE11" s="20">
        <v>4360</v>
      </c>
      <c r="BF11" s="25" t="s">
        <v>19</v>
      </c>
      <c r="BG11" s="20">
        <v>2610</v>
      </c>
      <c r="BH11" s="25" t="s">
        <v>19</v>
      </c>
      <c r="BI11" s="20">
        <v>5150</v>
      </c>
      <c r="BJ11" s="25" t="s">
        <v>19</v>
      </c>
      <c r="BK11" s="20">
        <v>6660</v>
      </c>
      <c r="BL11" s="25" t="s">
        <v>19</v>
      </c>
      <c r="BM11" s="20">
        <v>7270</v>
      </c>
      <c r="BN11" s="25" t="s">
        <v>19</v>
      </c>
      <c r="BO11" s="20">
        <v>1090</v>
      </c>
      <c r="BP11" s="25" t="s">
        <v>19</v>
      </c>
      <c r="BQ11" s="20">
        <v>8780</v>
      </c>
      <c r="BR11" s="25" t="s">
        <v>19</v>
      </c>
      <c r="BS11" s="20">
        <v>10920</v>
      </c>
      <c r="BT11" s="25" t="s">
        <v>19</v>
      </c>
      <c r="BU11" s="20">
        <v>4620</v>
      </c>
      <c r="BV11" s="25" t="s">
        <v>19</v>
      </c>
      <c r="BW11" s="20">
        <v>1670</v>
      </c>
      <c r="BX11" s="25" t="s">
        <v>19</v>
      </c>
      <c r="BY11" s="20">
        <v>3410</v>
      </c>
      <c r="BZ11" s="25" t="s">
        <v>19</v>
      </c>
      <c r="CA11" s="20">
        <v>5340</v>
      </c>
      <c r="CB11" s="25" t="s">
        <v>19</v>
      </c>
      <c r="CC11" s="20">
        <v>1130</v>
      </c>
      <c r="CD11" s="25" t="s">
        <v>19</v>
      </c>
      <c r="CE11" s="20">
        <v>2210</v>
      </c>
      <c r="CF11" s="25" t="s">
        <v>19</v>
      </c>
      <c r="CG11" s="20">
        <v>2070</v>
      </c>
      <c r="CH11" s="25" t="s">
        <v>19</v>
      </c>
      <c r="CI11" s="20">
        <v>5310</v>
      </c>
      <c r="CJ11" s="25" t="s">
        <v>19</v>
      </c>
      <c r="CK11" s="20">
        <v>1500</v>
      </c>
      <c r="CL11" s="25" t="s">
        <v>19</v>
      </c>
      <c r="CM11" s="20">
        <v>5750</v>
      </c>
      <c r="CN11" s="25" t="s">
        <v>19</v>
      </c>
      <c r="CO11" s="20">
        <v>4160</v>
      </c>
      <c r="CP11" s="25" t="s">
        <v>19</v>
      </c>
      <c r="CQ11" s="20">
        <v>1270</v>
      </c>
      <c r="CR11" s="25" t="s">
        <v>19</v>
      </c>
      <c r="CS11" s="20">
        <v>2210</v>
      </c>
      <c r="CT11" s="25" t="s">
        <v>19</v>
      </c>
      <c r="CU11" s="20">
        <v>330</v>
      </c>
      <c r="CV11" s="25" t="s">
        <v>19</v>
      </c>
      <c r="CW11" s="20">
        <v>4470</v>
      </c>
      <c r="CX11" s="25" t="s">
        <v>19</v>
      </c>
      <c r="CY11" s="20">
        <v>2840</v>
      </c>
      <c r="CZ11" s="25" t="s">
        <v>19</v>
      </c>
      <c r="DA11" s="20">
        <v>3920</v>
      </c>
      <c r="DB11" s="25" t="s">
        <v>19</v>
      </c>
      <c r="DC11" s="20">
        <v>1390</v>
      </c>
      <c r="DD11" s="25" t="s">
        <v>19</v>
      </c>
      <c r="DE11" s="20">
        <v>1200</v>
      </c>
      <c r="DF11" s="25" t="s">
        <v>19</v>
      </c>
      <c r="DG11" s="20">
        <v>5210</v>
      </c>
      <c r="DH11" s="25" t="s">
        <v>19</v>
      </c>
      <c r="DI11" s="20">
        <v>1470</v>
      </c>
      <c r="DJ11" s="25" t="s">
        <v>19</v>
      </c>
      <c r="DK11" s="20">
        <v>4040</v>
      </c>
      <c r="DL11" s="25" t="s">
        <v>19</v>
      </c>
      <c r="DM11" s="20">
        <v>7570</v>
      </c>
      <c r="DN11" s="25" t="s">
        <v>19</v>
      </c>
      <c r="DO11" s="20">
        <v>1490</v>
      </c>
      <c r="DP11" s="25" t="s">
        <v>19</v>
      </c>
      <c r="DQ11" s="20">
        <v>22650</v>
      </c>
      <c r="DR11" s="25" t="s">
        <v>19</v>
      </c>
      <c r="DS11" s="20">
        <v>4500</v>
      </c>
      <c r="DT11" s="25" t="s">
        <v>19</v>
      </c>
      <c r="DU11" s="20">
        <v>1910</v>
      </c>
      <c r="DV11" s="25" t="s">
        <v>19</v>
      </c>
      <c r="DW11" s="20">
        <v>12470</v>
      </c>
      <c r="DX11" s="25" t="s">
        <v>19</v>
      </c>
      <c r="DY11" s="20">
        <v>3970</v>
      </c>
      <c r="DZ11" s="25" t="s">
        <v>19</v>
      </c>
      <c r="EA11" s="20">
        <v>3870</v>
      </c>
      <c r="EB11" s="25" t="s">
        <v>19</v>
      </c>
      <c r="EC11" s="20">
        <v>1970</v>
      </c>
      <c r="ED11" s="25" t="s">
        <v>19</v>
      </c>
      <c r="EE11" s="20">
        <v>5120</v>
      </c>
      <c r="EF11" s="25" t="s">
        <v>19</v>
      </c>
      <c r="EG11" s="20">
        <v>6540</v>
      </c>
      <c r="EH11" s="25" t="s">
        <v>19</v>
      </c>
      <c r="EI11" s="20">
        <v>5620</v>
      </c>
      <c r="EJ11" s="25" t="s">
        <v>19</v>
      </c>
      <c r="EK11" s="20">
        <v>9090</v>
      </c>
      <c r="EL11" s="25" t="s">
        <v>19</v>
      </c>
      <c r="EM11" s="20">
        <v>1690</v>
      </c>
      <c r="EN11" s="25" t="s">
        <v>19</v>
      </c>
      <c r="EO11" s="20">
        <v>3530</v>
      </c>
      <c r="EP11" s="25" t="s">
        <v>19</v>
      </c>
      <c r="EQ11" s="20">
        <v>3340</v>
      </c>
      <c r="ER11" s="25" t="s">
        <v>19</v>
      </c>
      <c r="ES11" s="20">
        <v>1480</v>
      </c>
      <c r="ET11" s="25" t="s">
        <v>19</v>
      </c>
      <c r="EU11" s="20">
        <v>2790</v>
      </c>
      <c r="EV11" s="25" t="s">
        <v>19</v>
      </c>
      <c r="EW11" s="20">
        <v>13820</v>
      </c>
      <c r="EX11" s="25" t="s">
        <v>19</v>
      </c>
      <c r="EY11" s="20">
        <v>9760</v>
      </c>
      <c r="EZ11" s="25" t="s">
        <v>19</v>
      </c>
      <c r="FA11" s="20">
        <v>6000</v>
      </c>
      <c r="FB11" s="25" t="s">
        <v>19</v>
      </c>
      <c r="FC11" s="20">
        <v>5780</v>
      </c>
      <c r="FD11" s="25" t="s">
        <v>19</v>
      </c>
      <c r="FE11" s="20">
        <v>1980</v>
      </c>
      <c r="FF11" s="25" t="s">
        <v>19</v>
      </c>
      <c r="FG11" s="20">
        <v>4460</v>
      </c>
      <c r="FH11" s="25" t="s">
        <v>19</v>
      </c>
      <c r="FI11" s="20">
        <v>2920</v>
      </c>
      <c r="FJ11" s="25" t="s">
        <v>19</v>
      </c>
      <c r="FK11" s="20">
        <v>1570</v>
      </c>
      <c r="FL11" s="25" t="s">
        <v>19</v>
      </c>
      <c r="FM11" s="20">
        <v>6430</v>
      </c>
      <c r="FN11" s="25" t="s">
        <v>19</v>
      </c>
      <c r="FO11" s="20">
        <v>4940</v>
      </c>
      <c r="FP11" s="25" t="s">
        <v>19</v>
      </c>
      <c r="FQ11" s="20">
        <v>3590</v>
      </c>
      <c r="FR11" s="25" t="s">
        <v>19</v>
      </c>
      <c r="FS11" s="20">
        <v>2220</v>
      </c>
      <c r="FT11" s="25" t="s">
        <v>19</v>
      </c>
      <c r="FU11" s="20">
        <v>2020</v>
      </c>
      <c r="FV11" s="25" t="s">
        <v>19</v>
      </c>
      <c r="FW11" s="20">
        <v>4410</v>
      </c>
      <c r="FX11" s="25" t="s">
        <v>19</v>
      </c>
      <c r="FY11" s="20">
        <v>2240</v>
      </c>
      <c r="FZ11" s="25" t="s">
        <v>19</v>
      </c>
      <c r="GA11" s="20">
        <v>1070</v>
      </c>
      <c r="GB11" s="25" t="s">
        <v>19</v>
      </c>
      <c r="GC11" s="20">
        <v>5120</v>
      </c>
      <c r="GD11" s="25" t="s">
        <v>19</v>
      </c>
      <c r="GE11" s="20">
        <v>8560</v>
      </c>
      <c r="GF11" s="25" t="s">
        <v>19</v>
      </c>
      <c r="GG11" s="20">
        <v>14550</v>
      </c>
      <c r="GH11" s="25" t="s">
        <v>19</v>
      </c>
      <c r="GI11" s="20">
        <v>8100</v>
      </c>
      <c r="GJ11" s="25" t="s">
        <v>19</v>
      </c>
      <c r="GK11" s="20">
        <v>7700</v>
      </c>
      <c r="GL11" s="25" t="s">
        <v>19</v>
      </c>
      <c r="GM11" s="20">
        <v>7460</v>
      </c>
      <c r="GN11" s="25" t="s">
        <v>19</v>
      </c>
      <c r="GO11" s="20">
        <v>6820</v>
      </c>
      <c r="GP11" s="25" t="s">
        <v>19</v>
      </c>
      <c r="GQ11" s="20">
        <v>1170</v>
      </c>
      <c r="GR11" s="25" t="s">
        <v>19</v>
      </c>
      <c r="GS11" s="20">
        <v>18050</v>
      </c>
      <c r="GT11" s="25" t="s">
        <v>19</v>
      </c>
      <c r="GU11" s="20">
        <v>40</v>
      </c>
      <c r="GV11" s="25" t="s">
        <v>19</v>
      </c>
    </row>
    <row r="12" spans="1:208" ht="15" customHeight="1" x14ac:dyDescent="0.25">
      <c r="A12" s="6">
        <v>42856</v>
      </c>
      <c r="B12" s="26" t="s">
        <v>4</v>
      </c>
      <c r="C12" s="20">
        <v>2210</v>
      </c>
      <c r="D12" s="25" t="s">
        <v>19</v>
      </c>
      <c r="E12" s="20">
        <v>5610</v>
      </c>
      <c r="F12" s="25" t="s">
        <v>19</v>
      </c>
      <c r="G12" s="20">
        <v>2950</v>
      </c>
      <c r="H12" s="25" t="s">
        <v>19</v>
      </c>
      <c r="I12" s="20">
        <v>1150</v>
      </c>
      <c r="J12" s="25" t="s">
        <v>19</v>
      </c>
      <c r="K12" s="20">
        <v>710</v>
      </c>
      <c r="L12" s="25" t="s">
        <v>19</v>
      </c>
      <c r="M12" s="20">
        <v>7110</v>
      </c>
      <c r="N12" s="25" t="s">
        <v>19</v>
      </c>
      <c r="O12" s="20">
        <v>2560</v>
      </c>
      <c r="P12" s="25" t="s">
        <v>19</v>
      </c>
      <c r="Q12" s="20">
        <v>2800</v>
      </c>
      <c r="R12" s="25" t="s">
        <v>19</v>
      </c>
      <c r="S12" s="20">
        <v>1370</v>
      </c>
      <c r="T12" s="25" t="s">
        <v>19</v>
      </c>
      <c r="U12" s="20">
        <v>2860</v>
      </c>
      <c r="V12" s="25" t="s">
        <v>19</v>
      </c>
      <c r="W12" s="20">
        <v>3960</v>
      </c>
      <c r="X12" s="25" t="s">
        <v>19</v>
      </c>
      <c r="Y12" s="20">
        <v>1260</v>
      </c>
      <c r="Z12" s="25" t="s">
        <v>19</v>
      </c>
      <c r="AA12" s="20">
        <v>14450</v>
      </c>
      <c r="AB12" s="25" t="s">
        <v>19</v>
      </c>
      <c r="AC12" s="20">
        <v>4240</v>
      </c>
      <c r="AD12" s="25" t="s">
        <v>19</v>
      </c>
      <c r="AE12" s="20">
        <v>750</v>
      </c>
      <c r="AF12" s="25" t="s">
        <v>19</v>
      </c>
      <c r="AG12" s="20">
        <v>2290</v>
      </c>
      <c r="AH12" s="25" t="s">
        <v>19</v>
      </c>
      <c r="AI12" s="20">
        <v>4450</v>
      </c>
      <c r="AJ12" s="25" t="s">
        <v>19</v>
      </c>
      <c r="AK12" s="20">
        <v>2490</v>
      </c>
      <c r="AL12" s="25" t="s">
        <v>19</v>
      </c>
      <c r="AM12" s="20">
        <v>1340</v>
      </c>
      <c r="AN12" s="25" t="s">
        <v>19</v>
      </c>
      <c r="AO12" s="20">
        <v>800</v>
      </c>
      <c r="AP12" s="25" t="s">
        <v>19</v>
      </c>
      <c r="AQ12" s="20">
        <v>940</v>
      </c>
      <c r="AR12" s="25" t="s">
        <v>19</v>
      </c>
      <c r="AS12" s="20">
        <v>2660</v>
      </c>
      <c r="AT12" s="25" t="s">
        <v>19</v>
      </c>
      <c r="AU12" s="20">
        <v>3490</v>
      </c>
      <c r="AV12" s="25" t="s">
        <v>19</v>
      </c>
      <c r="AW12" s="20">
        <v>1000</v>
      </c>
      <c r="AX12" s="25" t="s">
        <v>19</v>
      </c>
      <c r="AY12" s="20">
        <v>3050</v>
      </c>
      <c r="AZ12" s="25" t="s">
        <v>19</v>
      </c>
      <c r="BA12" s="20">
        <v>2830</v>
      </c>
      <c r="BB12" s="25" t="s">
        <v>19</v>
      </c>
      <c r="BC12" s="20">
        <v>3610</v>
      </c>
      <c r="BD12" s="25" t="s">
        <v>19</v>
      </c>
      <c r="BE12" s="20">
        <v>4360</v>
      </c>
      <c r="BF12" s="25" t="s">
        <v>19</v>
      </c>
      <c r="BG12" s="20">
        <v>2620</v>
      </c>
      <c r="BH12" s="25" t="s">
        <v>19</v>
      </c>
      <c r="BI12" s="20">
        <v>5120</v>
      </c>
      <c r="BJ12" s="25" t="s">
        <v>19</v>
      </c>
      <c r="BK12" s="20">
        <v>6600</v>
      </c>
      <c r="BL12" s="25" t="s">
        <v>19</v>
      </c>
      <c r="BM12" s="20">
        <v>7210</v>
      </c>
      <c r="BN12" s="25" t="s">
        <v>19</v>
      </c>
      <c r="BO12" s="20">
        <v>1070</v>
      </c>
      <c r="BP12" s="25" t="s">
        <v>19</v>
      </c>
      <c r="BQ12" s="20">
        <v>8720</v>
      </c>
      <c r="BR12" s="25" t="s">
        <v>19</v>
      </c>
      <c r="BS12" s="20">
        <v>10890</v>
      </c>
      <c r="BT12" s="25" t="s">
        <v>19</v>
      </c>
      <c r="BU12" s="20">
        <v>4560</v>
      </c>
      <c r="BV12" s="25" t="s">
        <v>19</v>
      </c>
      <c r="BW12" s="20">
        <v>1640</v>
      </c>
      <c r="BX12" s="25" t="s">
        <v>19</v>
      </c>
      <c r="BY12" s="20">
        <v>3390</v>
      </c>
      <c r="BZ12" s="25" t="s">
        <v>19</v>
      </c>
      <c r="CA12" s="20">
        <v>5270</v>
      </c>
      <c r="CB12" s="25" t="s">
        <v>19</v>
      </c>
      <c r="CC12" s="20">
        <v>1130</v>
      </c>
      <c r="CD12" s="25" t="s">
        <v>19</v>
      </c>
      <c r="CE12" s="20">
        <v>2180</v>
      </c>
      <c r="CF12" s="25" t="s">
        <v>19</v>
      </c>
      <c r="CG12" s="20">
        <v>2070</v>
      </c>
      <c r="CH12" s="25" t="s">
        <v>19</v>
      </c>
      <c r="CI12" s="20">
        <v>5290</v>
      </c>
      <c r="CJ12" s="25" t="s">
        <v>19</v>
      </c>
      <c r="CK12" s="20">
        <v>1510</v>
      </c>
      <c r="CL12" s="25" t="s">
        <v>19</v>
      </c>
      <c r="CM12" s="20">
        <v>5710</v>
      </c>
      <c r="CN12" s="25" t="s">
        <v>19</v>
      </c>
      <c r="CO12" s="20">
        <v>4100</v>
      </c>
      <c r="CP12" s="25" t="s">
        <v>19</v>
      </c>
      <c r="CQ12" s="20">
        <v>1280</v>
      </c>
      <c r="CR12" s="25" t="s">
        <v>19</v>
      </c>
      <c r="CS12" s="20">
        <v>2160</v>
      </c>
      <c r="CT12" s="25" t="s">
        <v>19</v>
      </c>
      <c r="CU12" s="20">
        <v>330</v>
      </c>
      <c r="CV12" s="25" t="s">
        <v>19</v>
      </c>
      <c r="CW12" s="20">
        <v>4380</v>
      </c>
      <c r="CX12" s="25" t="s">
        <v>19</v>
      </c>
      <c r="CY12" s="20">
        <v>2830</v>
      </c>
      <c r="CZ12" s="25" t="s">
        <v>19</v>
      </c>
      <c r="DA12" s="20">
        <v>3900</v>
      </c>
      <c r="DB12" s="25" t="s">
        <v>19</v>
      </c>
      <c r="DC12" s="20">
        <v>1390</v>
      </c>
      <c r="DD12" s="25" t="s">
        <v>19</v>
      </c>
      <c r="DE12" s="20">
        <v>1190</v>
      </c>
      <c r="DF12" s="25" t="s">
        <v>19</v>
      </c>
      <c r="DG12" s="20">
        <v>5200</v>
      </c>
      <c r="DH12" s="25" t="s">
        <v>19</v>
      </c>
      <c r="DI12" s="20">
        <v>1450</v>
      </c>
      <c r="DJ12" s="25" t="s">
        <v>19</v>
      </c>
      <c r="DK12" s="20">
        <v>3980</v>
      </c>
      <c r="DL12" s="25" t="s">
        <v>19</v>
      </c>
      <c r="DM12" s="20">
        <v>7540</v>
      </c>
      <c r="DN12" s="25" t="s">
        <v>19</v>
      </c>
      <c r="DO12" s="20">
        <v>1450</v>
      </c>
      <c r="DP12" s="25" t="s">
        <v>19</v>
      </c>
      <c r="DQ12" s="20">
        <v>22530</v>
      </c>
      <c r="DR12" s="25" t="s">
        <v>19</v>
      </c>
      <c r="DS12" s="20">
        <v>4470</v>
      </c>
      <c r="DT12" s="25" t="s">
        <v>19</v>
      </c>
      <c r="DU12" s="20">
        <v>1920</v>
      </c>
      <c r="DV12" s="25" t="s">
        <v>19</v>
      </c>
      <c r="DW12" s="20">
        <v>12410</v>
      </c>
      <c r="DX12" s="25" t="s">
        <v>19</v>
      </c>
      <c r="DY12" s="20">
        <v>3970</v>
      </c>
      <c r="DZ12" s="25" t="s">
        <v>19</v>
      </c>
      <c r="EA12" s="20">
        <v>3830</v>
      </c>
      <c r="EB12" s="25" t="s">
        <v>19</v>
      </c>
      <c r="EC12" s="20">
        <v>1960</v>
      </c>
      <c r="ED12" s="25" t="s">
        <v>19</v>
      </c>
      <c r="EE12" s="20">
        <v>5100</v>
      </c>
      <c r="EF12" s="25" t="s">
        <v>19</v>
      </c>
      <c r="EG12" s="20">
        <v>6500</v>
      </c>
      <c r="EH12" s="25" t="s">
        <v>19</v>
      </c>
      <c r="EI12" s="20">
        <v>5590</v>
      </c>
      <c r="EJ12" s="25" t="s">
        <v>19</v>
      </c>
      <c r="EK12" s="20">
        <v>9080</v>
      </c>
      <c r="EL12" s="25" t="s">
        <v>19</v>
      </c>
      <c r="EM12" s="20">
        <v>1680</v>
      </c>
      <c r="EN12" s="25" t="s">
        <v>19</v>
      </c>
      <c r="EO12" s="20">
        <v>3460</v>
      </c>
      <c r="EP12" s="25" t="s">
        <v>19</v>
      </c>
      <c r="EQ12" s="20">
        <v>3310</v>
      </c>
      <c r="ER12" s="25" t="s">
        <v>19</v>
      </c>
      <c r="ES12" s="20">
        <v>1460</v>
      </c>
      <c r="ET12" s="25" t="s">
        <v>19</v>
      </c>
      <c r="EU12" s="20">
        <v>2750</v>
      </c>
      <c r="EV12" s="25" t="s">
        <v>19</v>
      </c>
      <c r="EW12" s="20">
        <v>13750</v>
      </c>
      <c r="EX12" s="25" t="s">
        <v>19</v>
      </c>
      <c r="EY12" s="20">
        <v>9760</v>
      </c>
      <c r="EZ12" s="25" t="s">
        <v>19</v>
      </c>
      <c r="FA12" s="20">
        <v>6000</v>
      </c>
      <c r="FB12" s="25" t="s">
        <v>19</v>
      </c>
      <c r="FC12" s="20">
        <v>5750</v>
      </c>
      <c r="FD12" s="25" t="s">
        <v>19</v>
      </c>
      <c r="FE12" s="20">
        <v>1950</v>
      </c>
      <c r="FF12" s="25" t="s">
        <v>19</v>
      </c>
      <c r="FG12" s="20">
        <v>4420</v>
      </c>
      <c r="FH12" s="25" t="s">
        <v>19</v>
      </c>
      <c r="FI12" s="20">
        <v>2890</v>
      </c>
      <c r="FJ12" s="25" t="s">
        <v>19</v>
      </c>
      <c r="FK12" s="20">
        <v>1560</v>
      </c>
      <c r="FL12" s="25" t="s">
        <v>19</v>
      </c>
      <c r="FM12" s="20">
        <v>6350</v>
      </c>
      <c r="FN12" s="25" t="s">
        <v>19</v>
      </c>
      <c r="FO12" s="20">
        <v>4910</v>
      </c>
      <c r="FP12" s="25" t="s">
        <v>19</v>
      </c>
      <c r="FQ12" s="20">
        <v>3520</v>
      </c>
      <c r="FR12" s="25" t="s">
        <v>19</v>
      </c>
      <c r="FS12" s="20">
        <v>2210</v>
      </c>
      <c r="FT12" s="25" t="s">
        <v>19</v>
      </c>
      <c r="FU12" s="20">
        <v>1990</v>
      </c>
      <c r="FV12" s="25" t="s">
        <v>19</v>
      </c>
      <c r="FW12" s="20">
        <v>4390</v>
      </c>
      <c r="FX12" s="25" t="s">
        <v>19</v>
      </c>
      <c r="FY12" s="20">
        <v>2210</v>
      </c>
      <c r="FZ12" s="25" t="s">
        <v>19</v>
      </c>
      <c r="GA12" s="20">
        <v>1050</v>
      </c>
      <c r="GB12" s="25" t="s">
        <v>19</v>
      </c>
      <c r="GC12" s="20">
        <v>5080</v>
      </c>
      <c r="GD12" s="25" t="s">
        <v>19</v>
      </c>
      <c r="GE12" s="20">
        <v>8580</v>
      </c>
      <c r="GF12" s="25" t="s">
        <v>19</v>
      </c>
      <c r="GG12" s="20">
        <v>14490</v>
      </c>
      <c r="GH12" s="25" t="s">
        <v>19</v>
      </c>
      <c r="GI12" s="20">
        <v>8090</v>
      </c>
      <c r="GJ12" s="25" t="s">
        <v>19</v>
      </c>
      <c r="GK12" s="20">
        <v>7690</v>
      </c>
      <c r="GL12" s="25" t="s">
        <v>19</v>
      </c>
      <c r="GM12" s="20">
        <v>7510</v>
      </c>
      <c r="GN12" s="25" t="s">
        <v>19</v>
      </c>
      <c r="GO12" s="20">
        <v>6850</v>
      </c>
      <c r="GP12" s="25" t="s">
        <v>19</v>
      </c>
      <c r="GQ12" s="20">
        <v>1180</v>
      </c>
      <c r="GR12" s="25" t="s">
        <v>19</v>
      </c>
      <c r="GS12" s="20">
        <v>17990</v>
      </c>
      <c r="GT12" s="25" t="s">
        <v>19</v>
      </c>
      <c r="GU12" s="20">
        <v>40</v>
      </c>
      <c r="GV12" s="25" t="s">
        <v>19</v>
      </c>
    </row>
    <row r="13" spans="1:208" ht="15" customHeight="1" x14ac:dyDescent="0.25">
      <c r="A13" s="6">
        <v>42887</v>
      </c>
      <c r="B13" s="26" t="s">
        <v>4</v>
      </c>
      <c r="C13" s="20">
        <v>2180</v>
      </c>
      <c r="D13" s="25" t="s">
        <v>19</v>
      </c>
      <c r="E13" s="20">
        <v>5580</v>
      </c>
      <c r="F13" s="25" t="s">
        <v>19</v>
      </c>
      <c r="G13" s="20">
        <v>2960</v>
      </c>
      <c r="H13" s="25" t="s">
        <v>19</v>
      </c>
      <c r="I13" s="20">
        <v>1150</v>
      </c>
      <c r="J13" s="25" t="s">
        <v>19</v>
      </c>
      <c r="K13" s="20">
        <v>720</v>
      </c>
      <c r="L13" s="25" t="s">
        <v>19</v>
      </c>
      <c r="M13" s="20">
        <v>7040</v>
      </c>
      <c r="N13" s="25" t="s">
        <v>19</v>
      </c>
      <c r="O13" s="20">
        <v>2530</v>
      </c>
      <c r="P13" s="25" t="s">
        <v>19</v>
      </c>
      <c r="Q13" s="20">
        <v>2790</v>
      </c>
      <c r="R13" s="25" t="s">
        <v>19</v>
      </c>
      <c r="S13" s="20">
        <v>1370</v>
      </c>
      <c r="T13" s="25" t="s">
        <v>19</v>
      </c>
      <c r="U13" s="20">
        <v>2830</v>
      </c>
      <c r="V13" s="25" t="s">
        <v>19</v>
      </c>
      <c r="W13" s="20">
        <v>3930</v>
      </c>
      <c r="X13" s="25" t="s">
        <v>19</v>
      </c>
      <c r="Y13" s="20">
        <v>1250</v>
      </c>
      <c r="Z13" s="25" t="s">
        <v>19</v>
      </c>
      <c r="AA13" s="20">
        <v>14400</v>
      </c>
      <c r="AB13" s="25" t="s">
        <v>19</v>
      </c>
      <c r="AC13" s="20">
        <v>4250</v>
      </c>
      <c r="AD13" s="25" t="s">
        <v>19</v>
      </c>
      <c r="AE13" s="20">
        <v>740</v>
      </c>
      <c r="AF13" s="25" t="s">
        <v>19</v>
      </c>
      <c r="AG13" s="20">
        <v>2270</v>
      </c>
      <c r="AH13" s="25" t="s">
        <v>19</v>
      </c>
      <c r="AI13" s="20">
        <v>4360</v>
      </c>
      <c r="AJ13" s="25" t="s">
        <v>19</v>
      </c>
      <c r="AK13" s="20">
        <v>2470</v>
      </c>
      <c r="AL13" s="25" t="s">
        <v>19</v>
      </c>
      <c r="AM13" s="20">
        <v>1320</v>
      </c>
      <c r="AN13" s="25" t="s">
        <v>19</v>
      </c>
      <c r="AO13" s="20">
        <v>780</v>
      </c>
      <c r="AP13" s="25" t="s">
        <v>19</v>
      </c>
      <c r="AQ13" s="20">
        <v>930</v>
      </c>
      <c r="AR13" s="25" t="s">
        <v>19</v>
      </c>
      <c r="AS13" s="20">
        <v>2670</v>
      </c>
      <c r="AT13" s="25" t="s">
        <v>19</v>
      </c>
      <c r="AU13" s="20">
        <v>3470</v>
      </c>
      <c r="AV13" s="25" t="s">
        <v>19</v>
      </c>
      <c r="AW13" s="20">
        <v>1000</v>
      </c>
      <c r="AX13" s="25" t="s">
        <v>19</v>
      </c>
      <c r="AY13" s="20">
        <v>3030</v>
      </c>
      <c r="AZ13" s="25" t="s">
        <v>19</v>
      </c>
      <c r="BA13" s="20">
        <v>2780</v>
      </c>
      <c r="BB13" s="25" t="s">
        <v>19</v>
      </c>
      <c r="BC13" s="20">
        <v>3580</v>
      </c>
      <c r="BD13" s="25" t="s">
        <v>19</v>
      </c>
      <c r="BE13" s="20">
        <v>4330</v>
      </c>
      <c r="BF13" s="25" t="s">
        <v>19</v>
      </c>
      <c r="BG13" s="20">
        <v>2600</v>
      </c>
      <c r="BH13" s="25" t="s">
        <v>19</v>
      </c>
      <c r="BI13" s="20">
        <v>5070</v>
      </c>
      <c r="BJ13" s="25" t="s">
        <v>19</v>
      </c>
      <c r="BK13" s="20">
        <v>6580</v>
      </c>
      <c r="BL13" s="25" t="s">
        <v>19</v>
      </c>
      <c r="BM13" s="20">
        <v>7160</v>
      </c>
      <c r="BN13" s="25" t="s">
        <v>19</v>
      </c>
      <c r="BO13" s="20">
        <v>1040</v>
      </c>
      <c r="BP13" s="25" t="s">
        <v>19</v>
      </c>
      <c r="BQ13" s="20">
        <v>8710</v>
      </c>
      <c r="BR13" s="25" t="s">
        <v>19</v>
      </c>
      <c r="BS13" s="20">
        <v>10860</v>
      </c>
      <c r="BT13" s="25" t="s">
        <v>19</v>
      </c>
      <c r="BU13" s="20">
        <v>4520</v>
      </c>
      <c r="BV13" s="25" t="s">
        <v>19</v>
      </c>
      <c r="BW13" s="20">
        <v>1640</v>
      </c>
      <c r="BX13" s="25" t="s">
        <v>19</v>
      </c>
      <c r="BY13" s="20">
        <v>3340</v>
      </c>
      <c r="BZ13" s="25" t="s">
        <v>19</v>
      </c>
      <c r="CA13" s="20">
        <v>5260</v>
      </c>
      <c r="CB13" s="25" t="s">
        <v>19</v>
      </c>
      <c r="CC13" s="20">
        <v>1120</v>
      </c>
      <c r="CD13" s="25" t="s">
        <v>19</v>
      </c>
      <c r="CE13" s="20">
        <v>2180</v>
      </c>
      <c r="CF13" s="25" t="s">
        <v>19</v>
      </c>
      <c r="CG13" s="20">
        <v>2050</v>
      </c>
      <c r="CH13" s="25" t="s">
        <v>19</v>
      </c>
      <c r="CI13" s="20">
        <v>5240</v>
      </c>
      <c r="CJ13" s="25" t="s">
        <v>19</v>
      </c>
      <c r="CK13" s="20">
        <v>1490</v>
      </c>
      <c r="CL13" s="25" t="s">
        <v>19</v>
      </c>
      <c r="CM13" s="20">
        <v>5680</v>
      </c>
      <c r="CN13" s="25" t="s">
        <v>19</v>
      </c>
      <c r="CO13" s="20">
        <v>4010</v>
      </c>
      <c r="CP13" s="25" t="s">
        <v>19</v>
      </c>
      <c r="CQ13" s="20">
        <v>1260</v>
      </c>
      <c r="CR13" s="25" t="s">
        <v>19</v>
      </c>
      <c r="CS13" s="20">
        <v>2160</v>
      </c>
      <c r="CT13" s="25" t="s">
        <v>19</v>
      </c>
      <c r="CU13" s="20">
        <v>320</v>
      </c>
      <c r="CV13" s="25" t="s">
        <v>19</v>
      </c>
      <c r="CW13" s="20">
        <v>4380</v>
      </c>
      <c r="CX13" s="25" t="s">
        <v>19</v>
      </c>
      <c r="CY13" s="20">
        <v>2780</v>
      </c>
      <c r="CZ13" s="25" t="s">
        <v>19</v>
      </c>
      <c r="DA13" s="20">
        <v>3900</v>
      </c>
      <c r="DB13" s="25" t="s">
        <v>19</v>
      </c>
      <c r="DC13" s="20">
        <v>1370</v>
      </c>
      <c r="DD13" s="25" t="s">
        <v>19</v>
      </c>
      <c r="DE13" s="20">
        <v>1190</v>
      </c>
      <c r="DF13" s="25" t="s">
        <v>19</v>
      </c>
      <c r="DG13" s="20">
        <v>5230</v>
      </c>
      <c r="DH13" s="25" t="s">
        <v>19</v>
      </c>
      <c r="DI13" s="20">
        <v>1460</v>
      </c>
      <c r="DJ13" s="25" t="s">
        <v>19</v>
      </c>
      <c r="DK13" s="20">
        <v>3950</v>
      </c>
      <c r="DL13" s="25" t="s">
        <v>19</v>
      </c>
      <c r="DM13" s="20">
        <v>7560</v>
      </c>
      <c r="DN13" s="25" t="s">
        <v>19</v>
      </c>
      <c r="DO13" s="20">
        <v>1430</v>
      </c>
      <c r="DP13" s="25" t="s">
        <v>19</v>
      </c>
      <c r="DQ13" s="20">
        <v>22510</v>
      </c>
      <c r="DR13" s="25" t="s">
        <v>19</v>
      </c>
      <c r="DS13" s="20">
        <v>4450</v>
      </c>
      <c r="DT13" s="25" t="s">
        <v>19</v>
      </c>
      <c r="DU13" s="20">
        <v>1900</v>
      </c>
      <c r="DV13" s="25" t="s">
        <v>19</v>
      </c>
      <c r="DW13" s="20">
        <v>12310</v>
      </c>
      <c r="DX13" s="25" t="s">
        <v>19</v>
      </c>
      <c r="DY13" s="20">
        <v>3920</v>
      </c>
      <c r="DZ13" s="25" t="s">
        <v>19</v>
      </c>
      <c r="EA13" s="20">
        <v>3810</v>
      </c>
      <c r="EB13" s="25" t="s">
        <v>19</v>
      </c>
      <c r="EC13" s="20">
        <v>1970</v>
      </c>
      <c r="ED13" s="25" t="s">
        <v>19</v>
      </c>
      <c r="EE13" s="20">
        <v>5060</v>
      </c>
      <c r="EF13" s="25" t="s">
        <v>19</v>
      </c>
      <c r="EG13" s="20">
        <v>6450</v>
      </c>
      <c r="EH13" s="25" t="s">
        <v>19</v>
      </c>
      <c r="EI13" s="20">
        <v>5540</v>
      </c>
      <c r="EJ13" s="25" t="s">
        <v>19</v>
      </c>
      <c r="EK13" s="20">
        <v>9050</v>
      </c>
      <c r="EL13" s="25" t="s">
        <v>19</v>
      </c>
      <c r="EM13" s="20">
        <v>1660</v>
      </c>
      <c r="EN13" s="25" t="s">
        <v>19</v>
      </c>
      <c r="EO13" s="20">
        <v>3440</v>
      </c>
      <c r="EP13" s="25" t="s">
        <v>19</v>
      </c>
      <c r="EQ13" s="20">
        <v>3280</v>
      </c>
      <c r="ER13" s="25" t="s">
        <v>19</v>
      </c>
      <c r="ES13" s="20">
        <v>1440</v>
      </c>
      <c r="ET13" s="25" t="s">
        <v>19</v>
      </c>
      <c r="EU13" s="20">
        <v>2660</v>
      </c>
      <c r="EV13" s="25" t="s">
        <v>19</v>
      </c>
      <c r="EW13" s="20">
        <v>13720</v>
      </c>
      <c r="EX13" s="25" t="s">
        <v>19</v>
      </c>
      <c r="EY13" s="20">
        <v>9720</v>
      </c>
      <c r="EZ13" s="25" t="s">
        <v>19</v>
      </c>
      <c r="FA13" s="20">
        <v>6000</v>
      </c>
      <c r="FB13" s="25" t="s">
        <v>19</v>
      </c>
      <c r="FC13" s="20">
        <v>5760</v>
      </c>
      <c r="FD13" s="25" t="s">
        <v>19</v>
      </c>
      <c r="FE13" s="20">
        <v>1940</v>
      </c>
      <c r="FF13" s="25" t="s">
        <v>19</v>
      </c>
      <c r="FG13" s="20">
        <v>4440</v>
      </c>
      <c r="FH13" s="25" t="s">
        <v>19</v>
      </c>
      <c r="FI13" s="20">
        <v>2860</v>
      </c>
      <c r="FJ13" s="25" t="s">
        <v>19</v>
      </c>
      <c r="FK13" s="20">
        <v>1570</v>
      </c>
      <c r="FL13" s="25" t="s">
        <v>19</v>
      </c>
      <c r="FM13" s="20">
        <v>6250</v>
      </c>
      <c r="FN13" s="25" t="s">
        <v>19</v>
      </c>
      <c r="FO13" s="20">
        <v>4820</v>
      </c>
      <c r="FP13" s="25" t="s">
        <v>19</v>
      </c>
      <c r="FQ13" s="20">
        <v>3490</v>
      </c>
      <c r="FR13" s="25" t="s">
        <v>19</v>
      </c>
      <c r="FS13" s="20">
        <v>2210</v>
      </c>
      <c r="FT13" s="25" t="s">
        <v>19</v>
      </c>
      <c r="FU13" s="20">
        <v>1970</v>
      </c>
      <c r="FV13" s="25" t="s">
        <v>19</v>
      </c>
      <c r="FW13" s="20">
        <v>4370</v>
      </c>
      <c r="FX13" s="25" t="s">
        <v>19</v>
      </c>
      <c r="FY13" s="20">
        <v>2180</v>
      </c>
      <c r="FZ13" s="25" t="s">
        <v>19</v>
      </c>
      <c r="GA13" s="20">
        <v>1060</v>
      </c>
      <c r="GB13" s="25" t="s">
        <v>19</v>
      </c>
      <c r="GC13" s="20">
        <v>5060</v>
      </c>
      <c r="GD13" s="25" t="s">
        <v>19</v>
      </c>
      <c r="GE13" s="20">
        <v>8540</v>
      </c>
      <c r="GF13" s="25" t="s">
        <v>19</v>
      </c>
      <c r="GG13" s="20">
        <v>14550</v>
      </c>
      <c r="GH13" s="25" t="s">
        <v>19</v>
      </c>
      <c r="GI13" s="20">
        <v>8060</v>
      </c>
      <c r="GJ13" s="25" t="s">
        <v>19</v>
      </c>
      <c r="GK13" s="20">
        <v>7660</v>
      </c>
      <c r="GL13" s="25" t="s">
        <v>19</v>
      </c>
      <c r="GM13" s="20">
        <v>7500</v>
      </c>
      <c r="GN13" s="25" t="s">
        <v>19</v>
      </c>
      <c r="GO13" s="20">
        <v>6860</v>
      </c>
      <c r="GP13" s="25" t="s">
        <v>19</v>
      </c>
      <c r="GQ13" s="20">
        <v>1190</v>
      </c>
      <c r="GR13" s="25" t="s">
        <v>19</v>
      </c>
      <c r="GS13" s="20">
        <v>17930</v>
      </c>
      <c r="GT13" s="25" t="s">
        <v>19</v>
      </c>
      <c r="GU13" s="20">
        <v>50</v>
      </c>
      <c r="GV13" s="25" t="s">
        <v>19</v>
      </c>
    </row>
    <row r="14" spans="1:208" ht="15" customHeight="1" x14ac:dyDescent="0.25">
      <c r="A14" s="6">
        <v>42917</v>
      </c>
      <c r="B14" s="26" t="s">
        <v>4</v>
      </c>
      <c r="C14" s="20">
        <v>2230</v>
      </c>
      <c r="D14" s="25" t="s">
        <v>19</v>
      </c>
      <c r="E14" s="20">
        <v>5600</v>
      </c>
      <c r="F14" s="25" t="s">
        <v>19</v>
      </c>
      <c r="G14" s="20">
        <v>2930</v>
      </c>
      <c r="H14" s="25" t="s">
        <v>19</v>
      </c>
      <c r="I14" s="20">
        <v>1140</v>
      </c>
      <c r="J14" s="25" t="s">
        <v>19</v>
      </c>
      <c r="K14" s="20">
        <v>740</v>
      </c>
      <c r="L14" s="25" t="s">
        <v>19</v>
      </c>
      <c r="M14" s="20">
        <v>7000</v>
      </c>
      <c r="N14" s="25" t="s">
        <v>19</v>
      </c>
      <c r="O14" s="20">
        <v>2510</v>
      </c>
      <c r="P14" s="25" t="s">
        <v>19</v>
      </c>
      <c r="Q14" s="20">
        <v>2820</v>
      </c>
      <c r="R14" s="25" t="s">
        <v>19</v>
      </c>
      <c r="S14" s="20">
        <v>1390</v>
      </c>
      <c r="T14" s="25" t="s">
        <v>19</v>
      </c>
      <c r="U14" s="20">
        <v>2860</v>
      </c>
      <c r="V14" s="25" t="s">
        <v>19</v>
      </c>
      <c r="W14" s="20">
        <v>3960</v>
      </c>
      <c r="X14" s="25" t="s">
        <v>19</v>
      </c>
      <c r="Y14" s="20">
        <v>1290</v>
      </c>
      <c r="Z14" s="25" t="s">
        <v>19</v>
      </c>
      <c r="AA14" s="20">
        <v>14570</v>
      </c>
      <c r="AB14" s="25" t="s">
        <v>19</v>
      </c>
      <c r="AC14" s="20">
        <v>4230</v>
      </c>
      <c r="AD14" s="25" t="s">
        <v>19</v>
      </c>
      <c r="AE14" s="20">
        <v>740</v>
      </c>
      <c r="AF14" s="25" t="s">
        <v>19</v>
      </c>
      <c r="AG14" s="20">
        <v>2280</v>
      </c>
      <c r="AH14" s="25" t="s">
        <v>19</v>
      </c>
      <c r="AI14" s="20">
        <v>4360</v>
      </c>
      <c r="AJ14" s="25" t="s">
        <v>19</v>
      </c>
      <c r="AK14" s="20">
        <v>2490</v>
      </c>
      <c r="AL14" s="25" t="s">
        <v>19</v>
      </c>
      <c r="AM14" s="20">
        <v>1350</v>
      </c>
      <c r="AN14" s="25" t="s">
        <v>19</v>
      </c>
      <c r="AO14" s="20">
        <v>760</v>
      </c>
      <c r="AP14" s="25" t="s">
        <v>19</v>
      </c>
      <c r="AQ14" s="20">
        <v>910</v>
      </c>
      <c r="AR14" s="25" t="s">
        <v>19</v>
      </c>
      <c r="AS14" s="20">
        <v>2680</v>
      </c>
      <c r="AT14" s="25" t="s">
        <v>19</v>
      </c>
      <c r="AU14" s="20">
        <v>3460</v>
      </c>
      <c r="AV14" s="25" t="s">
        <v>19</v>
      </c>
      <c r="AW14" s="20">
        <v>1000</v>
      </c>
      <c r="AX14" s="25" t="s">
        <v>19</v>
      </c>
      <c r="AY14" s="20">
        <v>3030</v>
      </c>
      <c r="AZ14" s="25" t="s">
        <v>19</v>
      </c>
      <c r="BA14" s="20">
        <v>2780</v>
      </c>
      <c r="BB14" s="25" t="s">
        <v>19</v>
      </c>
      <c r="BC14" s="20">
        <v>3590</v>
      </c>
      <c r="BD14" s="25" t="s">
        <v>19</v>
      </c>
      <c r="BE14" s="20">
        <v>4330</v>
      </c>
      <c r="BF14" s="25" t="s">
        <v>19</v>
      </c>
      <c r="BG14" s="20">
        <v>2580</v>
      </c>
      <c r="BH14" s="25" t="s">
        <v>19</v>
      </c>
      <c r="BI14" s="20">
        <v>5070</v>
      </c>
      <c r="BJ14" s="25" t="s">
        <v>19</v>
      </c>
      <c r="BK14" s="20">
        <v>6660</v>
      </c>
      <c r="BL14" s="25" t="s">
        <v>19</v>
      </c>
      <c r="BM14" s="20">
        <v>7210</v>
      </c>
      <c r="BN14" s="25" t="s">
        <v>19</v>
      </c>
      <c r="BO14" s="20">
        <v>1030</v>
      </c>
      <c r="BP14" s="25" t="s">
        <v>19</v>
      </c>
      <c r="BQ14" s="20">
        <v>8770</v>
      </c>
      <c r="BR14" s="25" t="s">
        <v>19</v>
      </c>
      <c r="BS14" s="20">
        <v>10850</v>
      </c>
      <c r="BT14" s="25" t="s">
        <v>19</v>
      </c>
      <c r="BU14" s="20">
        <v>4570</v>
      </c>
      <c r="BV14" s="25" t="s">
        <v>19</v>
      </c>
      <c r="BW14" s="20">
        <v>1620</v>
      </c>
      <c r="BX14" s="25" t="s">
        <v>19</v>
      </c>
      <c r="BY14" s="20">
        <v>3400</v>
      </c>
      <c r="BZ14" s="25" t="s">
        <v>19</v>
      </c>
      <c r="CA14" s="20">
        <v>5280</v>
      </c>
      <c r="CB14" s="25" t="s">
        <v>19</v>
      </c>
      <c r="CC14" s="20">
        <v>1130</v>
      </c>
      <c r="CD14" s="25" t="s">
        <v>19</v>
      </c>
      <c r="CE14" s="20">
        <v>2170</v>
      </c>
      <c r="CF14" s="25" t="s">
        <v>19</v>
      </c>
      <c r="CG14" s="20">
        <v>2060</v>
      </c>
      <c r="CH14" s="25" t="s">
        <v>19</v>
      </c>
      <c r="CI14" s="20">
        <v>5250</v>
      </c>
      <c r="CJ14" s="25" t="s">
        <v>19</v>
      </c>
      <c r="CK14" s="20">
        <v>1480</v>
      </c>
      <c r="CL14" s="25" t="s">
        <v>19</v>
      </c>
      <c r="CM14" s="20">
        <v>5700</v>
      </c>
      <c r="CN14" s="25" t="s">
        <v>19</v>
      </c>
      <c r="CO14" s="20">
        <v>4040</v>
      </c>
      <c r="CP14" s="25" t="s">
        <v>19</v>
      </c>
      <c r="CQ14" s="20">
        <v>1260</v>
      </c>
      <c r="CR14" s="25" t="s">
        <v>19</v>
      </c>
      <c r="CS14" s="20">
        <v>2150</v>
      </c>
      <c r="CT14" s="25" t="s">
        <v>19</v>
      </c>
      <c r="CU14" s="20">
        <v>320</v>
      </c>
      <c r="CV14" s="25" t="s">
        <v>19</v>
      </c>
      <c r="CW14" s="20">
        <v>4400</v>
      </c>
      <c r="CX14" s="25" t="s">
        <v>19</v>
      </c>
      <c r="CY14" s="20">
        <v>2760</v>
      </c>
      <c r="CZ14" s="25" t="s">
        <v>19</v>
      </c>
      <c r="DA14" s="20">
        <v>3910</v>
      </c>
      <c r="DB14" s="25" t="s">
        <v>19</v>
      </c>
      <c r="DC14" s="20">
        <v>1360</v>
      </c>
      <c r="DD14" s="25" t="s">
        <v>19</v>
      </c>
      <c r="DE14" s="20">
        <v>1200</v>
      </c>
      <c r="DF14" s="25" t="s">
        <v>19</v>
      </c>
      <c r="DG14" s="20">
        <v>5280</v>
      </c>
      <c r="DH14" s="25" t="s">
        <v>19</v>
      </c>
      <c r="DI14" s="20">
        <v>1470</v>
      </c>
      <c r="DJ14" s="25" t="s">
        <v>19</v>
      </c>
      <c r="DK14" s="20">
        <v>3970</v>
      </c>
      <c r="DL14" s="25" t="s">
        <v>19</v>
      </c>
      <c r="DM14" s="20">
        <v>7580</v>
      </c>
      <c r="DN14" s="25" t="s">
        <v>19</v>
      </c>
      <c r="DO14" s="20">
        <v>1430</v>
      </c>
      <c r="DP14" s="25" t="s">
        <v>19</v>
      </c>
      <c r="DQ14" s="20">
        <v>22760</v>
      </c>
      <c r="DR14" s="25" t="s">
        <v>19</v>
      </c>
      <c r="DS14" s="20">
        <v>4480</v>
      </c>
      <c r="DT14" s="25" t="s">
        <v>19</v>
      </c>
      <c r="DU14" s="20">
        <v>1900</v>
      </c>
      <c r="DV14" s="25" t="s">
        <v>19</v>
      </c>
      <c r="DW14" s="20">
        <v>12390</v>
      </c>
      <c r="DX14" s="25" t="s">
        <v>19</v>
      </c>
      <c r="DY14" s="20">
        <v>3970</v>
      </c>
      <c r="DZ14" s="25" t="s">
        <v>19</v>
      </c>
      <c r="EA14" s="20">
        <v>3860</v>
      </c>
      <c r="EB14" s="25" t="s">
        <v>19</v>
      </c>
      <c r="EC14" s="20">
        <v>1950</v>
      </c>
      <c r="ED14" s="25" t="s">
        <v>19</v>
      </c>
      <c r="EE14" s="20">
        <v>5030</v>
      </c>
      <c r="EF14" s="25" t="s">
        <v>19</v>
      </c>
      <c r="EG14" s="20">
        <v>6460</v>
      </c>
      <c r="EH14" s="25" t="s">
        <v>19</v>
      </c>
      <c r="EI14" s="20">
        <v>5560</v>
      </c>
      <c r="EJ14" s="25" t="s">
        <v>19</v>
      </c>
      <c r="EK14" s="20">
        <v>9150</v>
      </c>
      <c r="EL14" s="25" t="s">
        <v>19</v>
      </c>
      <c r="EM14" s="20">
        <v>1660</v>
      </c>
      <c r="EN14" s="25" t="s">
        <v>19</v>
      </c>
      <c r="EO14" s="20">
        <v>3450</v>
      </c>
      <c r="EP14" s="25" t="s">
        <v>19</v>
      </c>
      <c r="EQ14" s="20">
        <v>3280</v>
      </c>
      <c r="ER14" s="25" t="s">
        <v>19</v>
      </c>
      <c r="ES14" s="20">
        <v>1440</v>
      </c>
      <c r="ET14" s="25" t="s">
        <v>19</v>
      </c>
      <c r="EU14" s="20">
        <v>2660</v>
      </c>
      <c r="EV14" s="25" t="s">
        <v>19</v>
      </c>
      <c r="EW14" s="20">
        <v>13890</v>
      </c>
      <c r="EX14" s="25" t="s">
        <v>19</v>
      </c>
      <c r="EY14" s="20">
        <v>9780</v>
      </c>
      <c r="EZ14" s="25" t="s">
        <v>19</v>
      </c>
      <c r="FA14" s="20">
        <v>6070</v>
      </c>
      <c r="FB14" s="25" t="s">
        <v>19</v>
      </c>
      <c r="FC14" s="20">
        <v>5810</v>
      </c>
      <c r="FD14" s="25" t="s">
        <v>19</v>
      </c>
      <c r="FE14" s="20">
        <v>1920</v>
      </c>
      <c r="FF14" s="25" t="s">
        <v>19</v>
      </c>
      <c r="FG14" s="20">
        <v>4460</v>
      </c>
      <c r="FH14" s="25" t="s">
        <v>19</v>
      </c>
      <c r="FI14" s="20">
        <v>2930</v>
      </c>
      <c r="FJ14" s="25" t="s">
        <v>19</v>
      </c>
      <c r="FK14" s="20">
        <v>1580</v>
      </c>
      <c r="FL14" s="25" t="s">
        <v>19</v>
      </c>
      <c r="FM14" s="20">
        <v>6250</v>
      </c>
      <c r="FN14" s="25" t="s">
        <v>19</v>
      </c>
      <c r="FO14" s="20">
        <v>4840</v>
      </c>
      <c r="FP14" s="25" t="s">
        <v>19</v>
      </c>
      <c r="FQ14" s="20">
        <v>3450</v>
      </c>
      <c r="FR14" s="25" t="s">
        <v>19</v>
      </c>
      <c r="FS14" s="20">
        <v>2190</v>
      </c>
      <c r="FT14" s="25" t="s">
        <v>19</v>
      </c>
      <c r="FU14" s="20">
        <v>1980</v>
      </c>
      <c r="FV14" s="25" t="s">
        <v>19</v>
      </c>
      <c r="FW14" s="20">
        <v>4370</v>
      </c>
      <c r="FX14" s="25" t="s">
        <v>19</v>
      </c>
      <c r="FY14" s="20">
        <v>2210</v>
      </c>
      <c r="FZ14" s="25" t="s">
        <v>19</v>
      </c>
      <c r="GA14" s="20">
        <v>1060</v>
      </c>
      <c r="GB14" s="25" t="s">
        <v>19</v>
      </c>
      <c r="GC14" s="20">
        <v>5080</v>
      </c>
      <c r="GD14" s="25" t="s">
        <v>19</v>
      </c>
      <c r="GE14" s="20">
        <v>8600</v>
      </c>
      <c r="GF14" s="25" t="s">
        <v>19</v>
      </c>
      <c r="GG14" s="20">
        <v>14630</v>
      </c>
      <c r="GH14" s="25" t="s">
        <v>19</v>
      </c>
      <c r="GI14" s="20">
        <v>8100</v>
      </c>
      <c r="GJ14" s="25" t="s">
        <v>19</v>
      </c>
      <c r="GK14" s="20">
        <v>7730</v>
      </c>
      <c r="GL14" s="25" t="s">
        <v>19</v>
      </c>
      <c r="GM14" s="20">
        <v>7540</v>
      </c>
      <c r="GN14" s="25" t="s">
        <v>19</v>
      </c>
      <c r="GO14" s="20">
        <v>6930</v>
      </c>
      <c r="GP14" s="25" t="s">
        <v>19</v>
      </c>
      <c r="GQ14" s="20">
        <v>1190</v>
      </c>
      <c r="GR14" s="25" t="s">
        <v>19</v>
      </c>
      <c r="GS14" s="20">
        <v>18110</v>
      </c>
      <c r="GT14" s="25" t="s">
        <v>19</v>
      </c>
      <c r="GU14" s="20">
        <v>50</v>
      </c>
      <c r="GV14" s="25" t="s">
        <v>19</v>
      </c>
    </row>
    <row r="15" spans="1:208" ht="15" customHeight="1" x14ac:dyDescent="0.25">
      <c r="A15" s="6">
        <v>42948</v>
      </c>
      <c r="B15" s="26" t="s">
        <v>4</v>
      </c>
      <c r="C15" s="20">
        <v>2240</v>
      </c>
      <c r="D15" s="25" t="s">
        <v>19</v>
      </c>
      <c r="E15" s="20">
        <v>5600</v>
      </c>
      <c r="F15" s="25" t="s">
        <v>19</v>
      </c>
      <c r="G15" s="20">
        <v>2920</v>
      </c>
      <c r="H15" s="25" t="s">
        <v>19</v>
      </c>
      <c r="I15" s="20">
        <v>1130</v>
      </c>
      <c r="J15" s="25" t="s">
        <v>19</v>
      </c>
      <c r="K15" s="20">
        <v>720</v>
      </c>
      <c r="L15" s="25" t="s">
        <v>19</v>
      </c>
      <c r="M15" s="20">
        <v>7000</v>
      </c>
      <c r="N15" s="25" t="s">
        <v>19</v>
      </c>
      <c r="O15" s="20">
        <v>2470</v>
      </c>
      <c r="P15" s="25" t="s">
        <v>19</v>
      </c>
      <c r="Q15" s="20">
        <v>2820</v>
      </c>
      <c r="R15" s="25" t="s">
        <v>19</v>
      </c>
      <c r="S15" s="20">
        <v>1390</v>
      </c>
      <c r="T15" s="25" t="s">
        <v>19</v>
      </c>
      <c r="U15" s="20">
        <v>2870</v>
      </c>
      <c r="V15" s="25" t="s">
        <v>19</v>
      </c>
      <c r="W15" s="20">
        <v>3940</v>
      </c>
      <c r="X15" s="25" t="s">
        <v>19</v>
      </c>
      <c r="Y15" s="20">
        <v>1280</v>
      </c>
      <c r="Z15" s="25" t="s">
        <v>19</v>
      </c>
      <c r="AA15" s="20">
        <v>14550</v>
      </c>
      <c r="AB15" s="25" t="s">
        <v>19</v>
      </c>
      <c r="AC15" s="20">
        <v>4210</v>
      </c>
      <c r="AD15" s="25" t="s">
        <v>19</v>
      </c>
      <c r="AE15" s="20">
        <v>740</v>
      </c>
      <c r="AF15" s="25" t="s">
        <v>19</v>
      </c>
      <c r="AG15" s="20">
        <v>2280</v>
      </c>
      <c r="AH15" s="25" t="s">
        <v>19</v>
      </c>
      <c r="AI15" s="20">
        <v>4340</v>
      </c>
      <c r="AJ15" s="25" t="s">
        <v>19</v>
      </c>
      <c r="AK15" s="20">
        <v>2500</v>
      </c>
      <c r="AL15" s="25" t="s">
        <v>19</v>
      </c>
      <c r="AM15" s="20">
        <v>1340</v>
      </c>
      <c r="AN15" s="25" t="s">
        <v>19</v>
      </c>
      <c r="AO15" s="20">
        <v>780</v>
      </c>
      <c r="AP15" s="25" t="s">
        <v>19</v>
      </c>
      <c r="AQ15" s="20">
        <v>900</v>
      </c>
      <c r="AR15" s="25" t="s">
        <v>19</v>
      </c>
      <c r="AS15" s="20">
        <v>2670</v>
      </c>
      <c r="AT15" s="25" t="s">
        <v>19</v>
      </c>
      <c r="AU15" s="20">
        <v>3510</v>
      </c>
      <c r="AV15" s="25" t="s">
        <v>19</v>
      </c>
      <c r="AW15" s="20">
        <v>1000</v>
      </c>
      <c r="AX15" s="25" t="s">
        <v>19</v>
      </c>
      <c r="AY15" s="20">
        <v>2980</v>
      </c>
      <c r="AZ15" s="25" t="s">
        <v>19</v>
      </c>
      <c r="BA15" s="20">
        <v>2790</v>
      </c>
      <c r="BB15" s="25" t="s">
        <v>19</v>
      </c>
      <c r="BC15" s="20">
        <v>3630</v>
      </c>
      <c r="BD15" s="25" t="s">
        <v>19</v>
      </c>
      <c r="BE15" s="20">
        <v>4350</v>
      </c>
      <c r="BF15" s="25" t="s">
        <v>19</v>
      </c>
      <c r="BG15" s="20">
        <v>2600</v>
      </c>
      <c r="BH15" s="25" t="s">
        <v>19</v>
      </c>
      <c r="BI15" s="20">
        <v>5050</v>
      </c>
      <c r="BJ15" s="25" t="s">
        <v>19</v>
      </c>
      <c r="BK15" s="20">
        <v>6560</v>
      </c>
      <c r="BL15" s="25" t="s">
        <v>19</v>
      </c>
      <c r="BM15" s="20">
        <v>7230</v>
      </c>
      <c r="BN15" s="25" t="s">
        <v>19</v>
      </c>
      <c r="BO15" s="20">
        <v>1020</v>
      </c>
      <c r="BP15" s="25" t="s">
        <v>19</v>
      </c>
      <c r="BQ15" s="20">
        <v>8790</v>
      </c>
      <c r="BR15" s="25" t="s">
        <v>19</v>
      </c>
      <c r="BS15" s="20">
        <v>10770</v>
      </c>
      <c r="BT15" s="25" t="s">
        <v>19</v>
      </c>
      <c r="BU15" s="20">
        <v>4580</v>
      </c>
      <c r="BV15" s="25" t="s">
        <v>19</v>
      </c>
      <c r="BW15" s="20">
        <v>1640</v>
      </c>
      <c r="BX15" s="25" t="s">
        <v>19</v>
      </c>
      <c r="BY15" s="20">
        <v>3410</v>
      </c>
      <c r="BZ15" s="25" t="s">
        <v>19</v>
      </c>
      <c r="CA15" s="20">
        <v>5310</v>
      </c>
      <c r="CB15" s="25" t="s">
        <v>19</v>
      </c>
      <c r="CC15" s="20">
        <v>1120</v>
      </c>
      <c r="CD15" s="25" t="s">
        <v>19</v>
      </c>
      <c r="CE15" s="20">
        <v>2160</v>
      </c>
      <c r="CF15" s="25" t="s">
        <v>19</v>
      </c>
      <c r="CG15" s="20">
        <v>2100</v>
      </c>
      <c r="CH15" s="25" t="s">
        <v>19</v>
      </c>
      <c r="CI15" s="20">
        <v>5260</v>
      </c>
      <c r="CJ15" s="25" t="s">
        <v>19</v>
      </c>
      <c r="CK15" s="20">
        <v>1460</v>
      </c>
      <c r="CL15" s="25" t="s">
        <v>19</v>
      </c>
      <c r="CM15" s="20">
        <v>5720</v>
      </c>
      <c r="CN15" s="25" t="s">
        <v>19</v>
      </c>
      <c r="CO15" s="20">
        <v>4020</v>
      </c>
      <c r="CP15" s="25" t="s">
        <v>19</v>
      </c>
      <c r="CQ15" s="20">
        <v>1240</v>
      </c>
      <c r="CR15" s="25" t="s">
        <v>19</v>
      </c>
      <c r="CS15" s="20">
        <v>2140</v>
      </c>
      <c r="CT15" s="25" t="s">
        <v>19</v>
      </c>
      <c r="CU15" s="20">
        <v>320</v>
      </c>
      <c r="CV15" s="25" t="s">
        <v>19</v>
      </c>
      <c r="CW15" s="20">
        <v>4430</v>
      </c>
      <c r="CX15" s="25" t="s">
        <v>19</v>
      </c>
      <c r="CY15" s="20">
        <v>2750</v>
      </c>
      <c r="CZ15" s="25" t="s">
        <v>19</v>
      </c>
      <c r="DA15" s="20">
        <v>3920</v>
      </c>
      <c r="DB15" s="25" t="s">
        <v>19</v>
      </c>
      <c r="DC15" s="20">
        <v>1360</v>
      </c>
      <c r="DD15" s="25" t="s">
        <v>19</v>
      </c>
      <c r="DE15" s="20">
        <v>1210</v>
      </c>
      <c r="DF15" s="25" t="s">
        <v>19</v>
      </c>
      <c r="DG15" s="20">
        <v>5270</v>
      </c>
      <c r="DH15" s="25" t="s">
        <v>19</v>
      </c>
      <c r="DI15" s="20">
        <v>1450</v>
      </c>
      <c r="DJ15" s="25" t="s">
        <v>19</v>
      </c>
      <c r="DK15" s="20">
        <v>3940</v>
      </c>
      <c r="DL15" s="25" t="s">
        <v>19</v>
      </c>
      <c r="DM15" s="20">
        <v>7540</v>
      </c>
      <c r="DN15" s="25" t="s">
        <v>19</v>
      </c>
      <c r="DO15" s="20">
        <v>1420</v>
      </c>
      <c r="DP15" s="25" t="s">
        <v>19</v>
      </c>
      <c r="DQ15" s="20">
        <v>22790</v>
      </c>
      <c r="DR15" s="25" t="s">
        <v>19</v>
      </c>
      <c r="DS15" s="20">
        <v>4490</v>
      </c>
      <c r="DT15" s="25" t="s">
        <v>19</v>
      </c>
      <c r="DU15" s="20">
        <v>1880</v>
      </c>
      <c r="DV15" s="25" t="s">
        <v>19</v>
      </c>
      <c r="DW15" s="20">
        <v>12370</v>
      </c>
      <c r="DX15" s="25" t="s">
        <v>19</v>
      </c>
      <c r="DY15" s="20">
        <v>3970</v>
      </c>
      <c r="DZ15" s="25" t="s">
        <v>19</v>
      </c>
      <c r="EA15" s="20">
        <v>3810</v>
      </c>
      <c r="EB15" s="25" t="s">
        <v>19</v>
      </c>
      <c r="EC15" s="20">
        <v>1940</v>
      </c>
      <c r="ED15" s="25" t="s">
        <v>19</v>
      </c>
      <c r="EE15" s="20">
        <v>4980</v>
      </c>
      <c r="EF15" s="25" t="s">
        <v>19</v>
      </c>
      <c r="EG15" s="20">
        <v>6450</v>
      </c>
      <c r="EH15" s="25" t="s">
        <v>19</v>
      </c>
      <c r="EI15" s="20">
        <v>5580</v>
      </c>
      <c r="EJ15" s="25" t="s">
        <v>19</v>
      </c>
      <c r="EK15" s="20">
        <v>9170</v>
      </c>
      <c r="EL15" s="25" t="s">
        <v>19</v>
      </c>
      <c r="EM15" s="20">
        <v>1640</v>
      </c>
      <c r="EN15" s="25" t="s">
        <v>19</v>
      </c>
      <c r="EO15" s="20">
        <v>3450</v>
      </c>
      <c r="EP15" s="25" t="s">
        <v>19</v>
      </c>
      <c r="EQ15" s="20">
        <v>3280</v>
      </c>
      <c r="ER15" s="25" t="s">
        <v>19</v>
      </c>
      <c r="ES15" s="20">
        <v>1420</v>
      </c>
      <c r="ET15" s="25" t="s">
        <v>19</v>
      </c>
      <c r="EU15" s="20">
        <v>2670</v>
      </c>
      <c r="EV15" s="25" t="s">
        <v>19</v>
      </c>
      <c r="EW15" s="20">
        <v>14050</v>
      </c>
      <c r="EX15" s="25" t="s">
        <v>19</v>
      </c>
      <c r="EY15" s="20">
        <v>9730</v>
      </c>
      <c r="EZ15" s="25" t="s">
        <v>19</v>
      </c>
      <c r="FA15" s="20">
        <v>6070</v>
      </c>
      <c r="FB15" s="25" t="s">
        <v>19</v>
      </c>
      <c r="FC15" s="20">
        <v>5870</v>
      </c>
      <c r="FD15" s="25" t="s">
        <v>19</v>
      </c>
      <c r="FE15" s="20">
        <v>1940</v>
      </c>
      <c r="FF15" s="25" t="s">
        <v>19</v>
      </c>
      <c r="FG15" s="20">
        <v>4410</v>
      </c>
      <c r="FH15" s="25" t="s">
        <v>19</v>
      </c>
      <c r="FI15" s="20">
        <v>2930</v>
      </c>
      <c r="FJ15" s="25" t="s">
        <v>19</v>
      </c>
      <c r="FK15" s="20">
        <v>1570</v>
      </c>
      <c r="FL15" s="25" t="s">
        <v>19</v>
      </c>
      <c r="FM15" s="20">
        <v>6260</v>
      </c>
      <c r="FN15" s="25" t="s">
        <v>19</v>
      </c>
      <c r="FO15" s="20">
        <v>4820</v>
      </c>
      <c r="FP15" s="25" t="s">
        <v>19</v>
      </c>
      <c r="FQ15" s="20">
        <v>3470</v>
      </c>
      <c r="FR15" s="25" t="s">
        <v>19</v>
      </c>
      <c r="FS15" s="20">
        <v>2200</v>
      </c>
      <c r="FT15" s="25" t="s">
        <v>19</v>
      </c>
      <c r="FU15" s="20">
        <v>1990</v>
      </c>
      <c r="FV15" s="25" t="s">
        <v>19</v>
      </c>
      <c r="FW15" s="20">
        <v>4340</v>
      </c>
      <c r="FX15" s="25" t="s">
        <v>19</v>
      </c>
      <c r="FY15" s="20">
        <v>2190</v>
      </c>
      <c r="FZ15" s="25" t="s">
        <v>19</v>
      </c>
      <c r="GA15" s="20">
        <v>1060</v>
      </c>
      <c r="GB15" s="25" t="s">
        <v>19</v>
      </c>
      <c r="GC15" s="20">
        <v>5100</v>
      </c>
      <c r="GD15" s="25" t="s">
        <v>19</v>
      </c>
      <c r="GE15" s="20">
        <v>8680</v>
      </c>
      <c r="GF15" s="25" t="s">
        <v>19</v>
      </c>
      <c r="GG15" s="20">
        <v>14720</v>
      </c>
      <c r="GH15" s="25" t="s">
        <v>19</v>
      </c>
      <c r="GI15" s="20">
        <v>8160</v>
      </c>
      <c r="GJ15" s="25" t="s">
        <v>19</v>
      </c>
      <c r="GK15" s="20">
        <v>7760</v>
      </c>
      <c r="GL15" s="25" t="s">
        <v>19</v>
      </c>
      <c r="GM15" s="20">
        <v>7610</v>
      </c>
      <c r="GN15" s="25" t="s">
        <v>19</v>
      </c>
      <c r="GO15" s="20">
        <v>6950</v>
      </c>
      <c r="GP15" s="25" t="s">
        <v>19</v>
      </c>
      <c r="GQ15" s="20">
        <v>1200</v>
      </c>
      <c r="GR15" s="25" t="s">
        <v>19</v>
      </c>
      <c r="GS15" s="20">
        <v>18210</v>
      </c>
      <c r="GT15" s="25" t="s">
        <v>19</v>
      </c>
      <c r="GU15" s="20">
        <v>50</v>
      </c>
      <c r="GV15" s="25" t="s">
        <v>19</v>
      </c>
    </row>
    <row r="16" spans="1:208" ht="15" customHeight="1" x14ac:dyDescent="0.25">
      <c r="A16" s="6">
        <v>42979</v>
      </c>
      <c r="B16" s="26" t="s">
        <v>4</v>
      </c>
      <c r="C16" s="20">
        <v>2160</v>
      </c>
      <c r="D16" s="25" t="s">
        <v>19</v>
      </c>
      <c r="E16" s="20">
        <v>5570</v>
      </c>
      <c r="F16" s="25" t="s">
        <v>19</v>
      </c>
      <c r="G16" s="20">
        <v>2890</v>
      </c>
      <c r="H16" s="25" t="s">
        <v>19</v>
      </c>
      <c r="I16" s="20">
        <v>1110</v>
      </c>
      <c r="J16" s="25" t="s">
        <v>19</v>
      </c>
      <c r="K16" s="20">
        <v>730</v>
      </c>
      <c r="L16" s="25" t="s">
        <v>19</v>
      </c>
      <c r="M16" s="20">
        <v>6960</v>
      </c>
      <c r="N16" s="25" t="s">
        <v>19</v>
      </c>
      <c r="O16" s="20">
        <v>2460</v>
      </c>
      <c r="P16" s="25" t="s">
        <v>19</v>
      </c>
      <c r="Q16" s="20">
        <v>2710</v>
      </c>
      <c r="R16" s="25" t="s">
        <v>19</v>
      </c>
      <c r="S16" s="20">
        <v>1350</v>
      </c>
      <c r="T16" s="25" t="s">
        <v>19</v>
      </c>
      <c r="U16" s="20">
        <v>2770</v>
      </c>
      <c r="V16" s="25" t="s">
        <v>19</v>
      </c>
      <c r="W16" s="20">
        <v>3840</v>
      </c>
      <c r="X16" s="25" t="s">
        <v>19</v>
      </c>
      <c r="Y16" s="20">
        <v>1280</v>
      </c>
      <c r="Z16" s="25" t="s">
        <v>19</v>
      </c>
      <c r="AA16" s="20">
        <v>14430</v>
      </c>
      <c r="AB16" s="25" t="s">
        <v>19</v>
      </c>
      <c r="AC16" s="20">
        <v>4110</v>
      </c>
      <c r="AD16" s="25" t="s">
        <v>19</v>
      </c>
      <c r="AE16" s="20">
        <v>730</v>
      </c>
      <c r="AF16" s="25" t="s">
        <v>19</v>
      </c>
      <c r="AG16" s="20">
        <v>2230</v>
      </c>
      <c r="AH16" s="25" t="s">
        <v>19</v>
      </c>
      <c r="AI16" s="20">
        <v>4280</v>
      </c>
      <c r="AJ16" s="25" t="s">
        <v>19</v>
      </c>
      <c r="AK16" s="20">
        <v>2430</v>
      </c>
      <c r="AL16" s="25" t="s">
        <v>19</v>
      </c>
      <c r="AM16" s="20">
        <v>1270</v>
      </c>
      <c r="AN16" s="25" t="s">
        <v>19</v>
      </c>
      <c r="AO16" s="20">
        <v>760</v>
      </c>
      <c r="AP16" s="25" t="s">
        <v>19</v>
      </c>
      <c r="AQ16" s="20">
        <v>900</v>
      </c>
      <c r="AR16" s="25" t="s">
        <v>19</v>
      </c>
      <c r="AS16" s="20">
        <v>2600</v>
      </c>
      <c r="AT16" s="25" t="s">
        <v>19</v>
      </c>
      <c r="AU16" s="20">
        <v>3420</v>
      </c>
      <c r="AV16" s="25" t="s">
        <v>19</v>
      </c>
      <c r="AW16" s="20">
        <v>980</v>
      </c>
      <c r="AX16" s="25" t="s">
        <v>19</v>
      </c>
      <c r="AY16" s="20">
        <v>2920</v>
      </c>
      <c r="AZ16" s="25" t="s">
        <v>19</v>
      </c>
      <c r="BA16" s="20">
        <v>2690</v>
      </c>
      <c r="BB16" s="25" t="s">
        <v>19</v>
      </c>
      <c r="BC16" s="20">
        <v>3550</v>
      </c>
      <c r="BD16" s="25" t="s">
        <v>19</v>
      </c>
      <c r="BE16" s="20">
        <v>4230</v>
      </c>
      <c r="BF16" s="25" t="s">
        <v>19</v>
      </c>
      <c r="BG16" s="20">
        <v>2530</v>
      </c>
      <c r="BH16" s="25" t="s">
        <v>19</v>
      </c>
      <c r="BI16" s="20">
        <v>4900</v>
      </c>
      <c r="BJ16" s="25" t="s">
        <v>19</v>
      </c>
      <c r="BK16" s="20">
        <v>6470</v>
      </c>
      <c r="BL16" s="25" t="s">
        <v>19</v>
      </c>
      <c r="BM16" s="20">
        <v>7030</v>
      </c>
      <c r="BN16" s="25" t="s">
        <v>19</v>
      </c>
      <c r="BO16" s="20">
        <v>990</v>
      </c>
      <c r="BP16" s="25" t="s">
        <v>19</v>
      </c>
      <c r="BQ16" s="20">
        <v>8620</v>
      </c>
      <c r="BR16" s="25" t="s">
        <v>19</v>
      </c>
      <c r="BS16" s="20">
        <v>10550</v>
      </c>
      <c r="BT16" s="25" t="s">
        <v>19</v>
      </c>
      <c r="BU16" s="20">
        <v>4340</v>
      </c>
      <c r="BV16" s="25" t="s">
        <v>19</v>
      </c>
      <c r="BW16" s="20">
        <v>1590</v>
      </c>
      <c r="BX16" s="25" t="s">
        <v>19</v>
      </c>
      <c r="BY16" s="20">
        <v>3260</v>
      </c>
      <c r="BZ16" s="25" t="s">
        <v>19</v>
      </c>
      <c r="CA16" s="20">
        <v>5180</v>
      </c>
      <c r="CB16" s="25" t="s">
        <v>19</v>
      </c>
      <c r="CC16" s="20">
        <v>1110</v>
      </c>
      <c r="CD16" s="25" t="s">
        <v>19</v>
      </c>
      <c r="CE16" s="20">
        <v>2100</v>
      </c>
      <c r="CF16" s="25" t="s">
        <v>19</v>
      </c>
      <c r="CG16" s="20">
        <v>2040</v>
      </c>
      <c r="CH16" s="25" t="s">
        <v>19</v>
      </c>
      <c r="CI16" s="20">
        <v>5060</v>
      </c>
      <c r="CJ16" s="25" t="s">
        <v>19</v>
      </c>
      <c r="CK16" s="20">
        <v>1410</v>
      </c>
      <c r="CL16" s="25" t="s">
        <v>19</v>
      </c>
      <c r="CM16" s="20">
        <v>5570</v>
      </c>
      <c r="CN16" s="25" t="s">
        <v>19</v>
      </c>
      <c r="CO16" s="20">
        <v>3890</v>
      </c>
      <c r="CP16" s="25" t="s">
        <v>19</v>
      </c>
      <c r="CQ16" s="20">
        <v>1210</v>
      </c>
      <c r="CR16" s="25" t="s">
        <v>19</v>
      </c>
      <c r="CS16" s="20">
        <v>2100</v>
      </c>
      <c r="CT16" s="25" t="s">
        <v>19</v>
      </c>
      <c r="CU16" s="20">
        <v>300</v>
      </c>
      <c r="CV16" s="25" t="s">
        <v>19</v>
      </c>
      <c r="CW16" s="20">
        <v>4250</v>
      </c>
      <c r="CX16" s="25" t="s">
        <v>19</v>
      </c>
      <c r="CY16" s="20">
        <v>2680</v>
      </c>
      <c r="CZ16" s="25" t="s">
        <v>19</v>
      </c>
      <c r="DA16" s="20">
        <v>3790</v>
      </c>
      <c r="DB16" s="25" t="s">
        <v>19</v>
      </c>
      <c r="DC16" s="20">
        <v>1300</v>
      </c>
      <c r="DD16" s="25" t="s">
        <v>19</v>
      </c>
      <c r="DE16" s="20">
        <v>1150</v>
      </c>
      <c r="DF16" s="25" t="s">
        <v>19</v>
      </c>
      <c r="DG16" s="20">
        <v>5190</v>
      </c>
      <c r="DH16" s="25" t="s">
        <v>19</v>
      </c>
      <c r="DI16" s="20">
        <v>1420</v>
      </c>
      <c r="DJ16" s="25" t="s">
        <v>19</v>
      </c>
      <c r="DK16" s="20">
        <v>3840</v>
      </c>
      <c r="DL16" s="25" t="s">
        <v>19</v>
      </c>
      <c r="DM16" s="20">
        <v>7410</v>
      </c>
      <c r="DN16" s="25" t="s">
        <v>19</v>
      </c>
      <c r="DO16" s="20">
        <v>1390</v>
      </c>
      <c r="DP16" s="25" t="s">
        <v>19</v>
      </c>
      <c r="DQ16" s="20">
        <v>22320</v>
      </c>
      <c r="DR16" s="25" t="s">
        <v>19</v>
      </c>
      <c r="DS16" s="20">
        <v>4450</v>
      </c>
      <c r="DT16" s="25" t="s">
        <v>19</v>
      </c>
      <c r="DU16" s="20">
        <v>1850</v>
      </c>
      <c r="DV16" s="25" t="s">
        <v>19</v>
      </c>
      <c r="DW16" s="20">
        <v>12210</v>
      </c>
      <c r="DX16" s="25" t="s">
        <v>19</v>
      </c>
      <c r="DY16" s="20">
        <v>3860</v>
      </c>
      <c r="DZ16" s="25" t="s">
        <v>19</v>
      </c>
      <c r="EA16" s="20">
        <v>3760</v>
      </c>
      <c r="EB16" s="25" t="s">
        <v>19</v>
      </c>
      <c r="EC16" s="20">
        <v>1900</v>
      </c>
      <c r="ED16" s="25" t="s">
        <v>19</v>
      </c>
      <c r="EE16" s="20">
        <v>4930</v>
      </c>
      <c r="EF16" s="25" t="s">
        <v>19</v>
      </c>
      <c r="EG16" s="20">
        <v>6290</v>
      </c>
      <c r="EH16" s="25" t="s">
        <v>19</v>
      </c>
      <c r="EI16" s="20">
        <v>5380</v>
      </c>
      <c r="EJ16" s="25" t="s">
        <v>19</v>
      </c>
      <c r="EK16" s="20">
        <v>8950</v>
      </c>
      <c r="EL16" s="25" t="s">
        <v>19</v>
      </c>
      <c r="EM16" s="20">
        <v>1600</v>
      </c>
      <c r="EN16" s="25" t="s">
        <v>19</v>
      </c>
      <c r="EO16" s="20">
        <v>3310</v>
      </c>
      <c r="EP16" s="25" t="s">
        <v>19</v>
      </c>
      <c r="EQ16" s="20">
        <v>3200</v>
      </c>
      <c r="ER16" s="25" t="s">
        <v>19</v>
      </c>
      <c r="ES16" s="20">
        <v>1410</v>
      </c>
      <c r="ET16" s="25" t="s">
        <v>19</v>
      </c>
      <c r="EU16" s="20">
        <v>2620</v>
      </c>
      <c r="EV16" s="25" t="s">
        <v>19</v>
      </c>
      <c r="EW16" s="20">
        <v>13880</v>
      </c>
      <c r="EX16" s="25" t="s">
        <v>19</v>
      </c>
      <c r="EY16" s="20">
        <v>9520</v>
      </c>
      <c r="EZ16" s="25" t="s">
        <v>19</v>
      </c>
      <c r="FA16" s="20">
        <v>5950</v>
      </c>
      <c r="FB16" s="25" t="s">
        <v>19</v>
      </c>
      <c r="FC16" s="20">
        <v>5740</v>
      </c>
      <c r="FD16" s="25" t="s">
        <v>19</v>
      </c>
      <c r="FE16" s="20">
        <v>1900</v>
      </c>
      <c r="FF16" s="25" t="s">
        <v>19</v>
      </c>
      <c r="FG16" s="20">
        <v>4340</v>
      </c>
      <c r="FH16" s="25" t="s">
        <v>19</v>
      </c>
      <c r="FI16" s="20">
        <v>2850</v>
      </c>
      <c r="FJ16" s="25" t="s">
        <v>19</v>
      </c>
      <c r="FK16" s="20">
        <v>1520</v>
      </c>
      <c r="FL16" s="25" t="s">
        <v>19</v>
      </c>
      <c r="FM16" s="20">
        <v>6110</v>
      </c>
      <c r="FN16" s="25" t="s">
        <v>19</v>
      </c>
      <c r="FO16" s="20">
        <v>4760</v>
      </c>
      <c r="FP16" s="25" t="s">
        <v>19</v>
      </c>
      <c r="FQ16" s="20">
        <v>3430</v>
      </c>
      <c r="FR16" s="25" t="s">
        <v>19</v>
      </c>
      <c r="FS16" s="20">
        <v>2140</v>
      </c>
      <c r="FT16" s="25" t="s">
        <v>19</v>
      </c>
      <c r="FU16" s="20">
        <v>1930</v>
      </c>
      <c r="FV16" s="25" t="s">
        <v>19</v>
      </c>
      <c r="FW16" s="20">
        <v>4230</v>
      </c>
      <c r="FX16" s="25" t="s">
        <v>19</v>
      </c>
      <c r="FY16" s="20">
        <v>2120</v>
      </c>
      <c r="FZ16" s="25" t="s">
        <v>19</v>
      </c>
      <c r="GA16" s="20">
        <v>1010</v>
      </c>
      <c r="GB16" s="25" t="s">
        <v>19</v>
      </c>
      <c r="GC16" s="20">
        <v>4980</v>
      </c>
      <c r="GD16" s="25" t="s">
        <v>19</v>
      </c>
      <c r="GE16" s="20">
        <v>8570</v>
      </c>
      <c r="GF16" s="25" t="s">
        <v>19</v>
      </c>
      <c r="GG16" s="20">
        <v>14470</v>
      </c>
      <c r="GH16" s="25" t="s">
        <v>19</v>
      </c>
      <c r="GI16" s="20">
        <v>8050</v>
      </c>
      <c r="GJ16" s="25" t="s">
        <v>19</v>
      </c>
      <c r="GK16" s="20">
        <v>7610</v>
      </c>
      <c r="GL16" s="25" t="s">
        <v>19</v>
      </c>
      <c r="GM16" s="20">
        <v>7620</v>
      </c>
      <c r="GN16" s="25" t="s">
        <v>19</v>
      </c>
      <c r="GO16" s="20">
        <v>6930</v>
      </c>
      <c r="GP16" s="25" t="s">
        <v>19</v>
      </c>
      <c r="GQ16" s="20">
        <v>1200</v>
      </c>
      <c r="GR16" s="25" t="s">
        <v>19</v>
      </c>
      <c r="GS16" s="20">
        <v>18200</v>
      </c>
      <c r="GT16" s="25" t="s">
        <v>19</v>
      </c>
      <c r="GU16" s="20">
        <v>50</v>
      </c>
      <c r="GV16" s="25" t="s">
        <v>19</v>
      </c>
    </row>
    <row r="17" spans="1:204" ht="15" customHeight="1" x14ac:dyDescent="0.25">
      <c r="A17" s="6">
        <v>43009</v>
      </c>
      <c r="B17" s="26" t="s">
        <v>4</v>
      </c>
      <c r="C17" s="20">
        <v>2170</v>
      </c>
      <c r="D17" s="25" t="s">
        <v>19</v>
      </c>
      <c r="E17" s="20">
        <v>5530</v>
      </c>
      <c r="F17" s="25" t="s">
        <v>19</v>
      </c>
      <c r="G17" s="20">
        <v>2880</v>
      </c>
      <c r="H17" s="25" t="s">
        <v>19</v>
      </c>
      <c r="I17" s="20">
        <v>1130</v>
      </c>
      <c r="J17" s="25" t="s">
        <v>19</v>
      </c>
      <c r="K17" s="20">
        <v>730</v>
      </c>
      <c r="L17" s="25" t="s">
        <v>19</v>
      </c>
      <c r="M17" s="20">
        <v>6920</v>
      </c>
      <c r="N17" s="25" t="s">
        <v>19</v>
      </c>
      <c r="O17" s="20">
        <v>2420</v>
      </c>
      <c r="P17" s="25" t="s">
        <v>19</v>
      </c>
      <c r="Q17" s="20">
        <v>2700</v>
      </c>
      <c r="R17" s="25" t="s">
        <v>19</v>
      </c>
      <c r="S17" s="20">
        <v>1360</v>
      </c>
      <c r="T17" s="25" t="s">
        <v>19</v>
      </c>
      <c r="U17" s="20">
        <v>2790</v>
      </c>
      <c r="V17" s="25" t="s">
        <v>19</v>
      </c>
      <c r="W17" s="20">
        <v>3840</v>
      </c>
      <c r="X17" s="25" t="s">
        <v>19</v>
      </c>
      <c r="Y17" s="20">
        <v>1270</v>
      </c>
      <c r="Z17" s="25" t="s">
        <v>19</v>
      </c>
      <c r="AA17" s="20">
        <v>14310</v>
      </c>
      <c r="AB17" s="25" t="s">
        <v>19</v>
      </c>
      <c r="AC17" s="20">
        <v>4070</v>
      </c>
      <c r="AD17" s="25" t="s">
        <v>19</v>
      </c>
      <c r="AE17" s="20">
        <v>710</v>
      </c>
      <c r="AF17" s="25" t="s">
        <v>19</v>
      </c>
      <c r="AG17" s="20">
        <v>2210</v>
      </c>
      <c r="AH17" s="25" t="s">
        <v>19</v>
      </c>
      <c r="AI17" s="20">
        <v>4270</v>
      </c>
      <c r="AJ17" s="25" t="s">
        <v>19</v>
      </c>
      <c r="AK17" s="20">
        <v>2380</v>
      </c>
      <c r="AL17" s="25" t="s">
        <v>19</v>
      </c>
      <c r="AM17" s="20">
        <v>1260</v>
      </c>
      <c r="AN17" s="25" t="s">
        <v>19</v>
      </c>
      <c r="AO17" s="20">
        <v>760</v>
      </c>
      <c r="AP17" s="25" t="s">
        <v>19</v>
      </c>
      <c r="AQ17" s="20">
        <v>890</v>
      </c>
      <c r="AR17" s="25" t="s">
        <v>19</v>
      </c>
      <c r="AS17" s="20">
        <v>2610</v>
      </c>
      <c r="AT17" s="25" t="s">
        <v>19</v>
      </c>
      <c r="AU17" s="20">
        <v>3400</v>
      </c>
      <c r="AV17" s="25" t="s">
        <v>19</v>
      </c>
      <c r="AW17" s="20">
        <v>950</v>
      </c>
      <c r="AX17" s="25" t="s">
        <v>19</v>
      </c>
      <c r="AY17" s="20">
        <v>2870</v>
      </c>
      <c r="AZ17" s="25" t="s">
        <v>19</v>
      </c>
      <c r="BA17" s="20">
        <v>2640</v>
      </c>
      <c r="BB17" s="25" t="s">
        <v>19</v>
      </c>
      <c r="BC17" s="20">
        <v>3530</v>
      </c>
      <c r="BD17" s="25" t="s">
        <v>19</v>
      </c>
      <c r="BE17" s="20">
        <v>4180</v>
      </c>
      <c r="BF17" s="25" t="s">
        <v>19</v>
      </c>
      <c r="BG17" s="20">
        <v>2490</v>
      </c>
      <c r="BH17" s="25" t="s">
        <v>19</v>
      </c>
      <c r="BI17" s="20">
        <v>4840</v>
      </c>
      <c r="BJ17" s="25" t="s">
        <v>19</v>
      </c>
      <c r="BK17" s="20">
        <v>6450</v>
      </c>
      <c r="BL17" s="25" t="s">
        <v>19</v>
      </c>
      <c r="BM17" s="20">
        <v>7000</v>
      </c>
      <c r="BN17" s="25" t="s">
        <v>19</v>
      </c>
      <c r="BO17" s="20">
        <v>970</v>
      </c>
      <c r="BP17" s="25" t="s">
        <v>19</v>
      </c>
      <c r="BQ17" s="20">
        <v>8550</v>
      </c>
      <c r="BR17" s="25" t="s">
        <v>19</v>
      </c>
      <c r="BS17" s="20">
        <v>10510</v>
      </c>
      <c r="BT17" s="25" t="s">
        <v>19</v>
      </c>
      <c r="BU17" s="20">
        <v>4320</v>
      </c>
      <c r="BV17" s="25" t="s">
        <v>19</v>
      </c>
      <c r="BW17" s="20">
        <v>1560</v>
      </c>
      <c r="BX17" s="25" t="s">
        <v>19</v>
      </c>
      <c r="BY17" s="20">
        <v>3250</v>
      </c>
      <c r="BZ17" s="25" t="s">
        <v>19</v>
      </c>
      <c r="CA17" s="20">
        <v>5120</v>
      </c>
      <c r="CB17" s="25" t="s">
        <v>19</v>
      </c>
      <c r="CC17" s="20">
        <v>1110</v>
      </c>
      <c r="CD17" s="25" t="s">
        <v>19</v>
      </c>
      <c r="CE17" s="20">
        <v>2070</v>
      </c>
      <c r="CF17" s="25" t="s">
        <v>19</v>
      </c>
      <c r="CG17" s="20">
        <v>2020</v>
      </c>
      <c r="CH17" s="25" t="s">
        <v>19</v>
      </c>
      <c r="CI17" s="20">
        <v>5020</v>
      </c>
      <c r="CJ17" s="25" t="s">
        <v>19</v>
      </c>
      <c r="CK17" s="20">
        <v>1390</v>
      </c>
      <c r="CL17" s="25" t="s">
        <v>19</v>
      </c>
      <c r="CM17" s="20">
        <v>5520</v>
      </c>
      <c r="CN17" s="25" t="s">
        <v>19</v>
      </c>
      <c r="CO17" s="20">
        <v>3870</v>
      </c>
      <c r="CP17" s="25" t="s">
        <v>19</v>
      </c>
      <c r="CQ17" s="20">
        <v>1210</v>
      </c>
      <c r="CR17" s="25" t="s">
        <v>19</v>
      </c>
      <c r="CS17" s="20">
        <v>2080</v>
      </c>
      <c r="CT17" s="25" t="s">
        <v>19</v>
      </c>
      <c r="CU17" s="20">
        <v>300</v>
      </c>
      <c r="CV17" s="25" t="s">
        <v>19</v>
      </c>
      <c r="CW17" s="20">
        <v>4230</v>
      </c>
      <c r="CX17" s="25" t="s">
        <v>19</v>
      </c>
      <c r="CY17" s="20">
        <v>2630</v>
      </c>
      <c r="CZ17" s="25" t="s">
        <v>19</v>
      </c>
      <c r="DA17" s="20">
        <v>3750</v>
      </c>
      <c r="DB17" s="25" t="s">
        <v>19</v>
      </c>
      <c r="DC17" s="20">
        <v>1300</v>
      </c>
      <c r="DD17" s="25" t="s">
        <v>19</v>
      </c>
      <c r="DE17" s="20">
        <v>1140</v>
      </c>
      <c r="DF17" s="25" t="s">
        <v>19</v>
      </c>
      <c r="DG17" s="20">
        <v>5120</v>
      </c>
      <c r="DH17" s="25" t="s">
        <v>19</v>
      </c>
      <c r="DI17" s="20">
        <v>1400</v>
      </c>
      <c r="DJ17" s="25" t="s">
        <v>19</v>
      </c>
      <c r="DK17" s="20">
        <v>3810</v>
      </c>
      <c r="DL17" s="25" t="s">
        <v>19</v>
      </c>
      <c r="DM17" s="20">
        <v>7340</v>
      </c>
      <c r="DN17" s="25" t="s">
        <v>19</v>
      </c>
      <c r="DO17" s="20">
        <v>1390</v>
      </c>
      <c r="DP17" s="25" t="s">
        <v>19</v>
      </c>
      <c r="DQ17" s="20">
        <v>22150</v>
      </c>
      <c r="DR17" s="25" t="s">
        <v>19</v>
      </c>
      <c r="DS17" s="20">
        <v>4420</v>
      </c>
      <c r="DT17" s="25" t="s">
        <v>19</v>
      </c>
      <c r="DU17" s="20">
        <v>1800</v>
      </c>
      <c r="DV17" s="25" t="s">
        <v>19</v>
      </c>
      <c r="DW17" s="20">
        <v>12130</v>
      </c>
      <c r="DX17" s="25" t="s">
        <v>19</v>
      </c>
      <c r="DY17" s="20">
        <v>3820</v>
      </c>
      <c r="DZ17" s="25" t="s">
        <v>19</v>
      </c>
      <c r="EA17" s="20">
        <v>3700</v>
      </c>
      <c r="EB17" s="25" t="s">
        <v>19</v>
      </c>
      <c r="EC17" s="20">
        <v>1880</v>
      </c>
      <c r="ED17" s="25" t="s">
        <v>19</v>
      </c>
      <c r="EE17" s="20">
        <v>4890</v>
      </c>
      <c r="EF17" s="25" t="s">
        <v>19</v>
      </c>
      <c r="EG17" s="20">
        <v>6230</v>
      </c>
      <c r="EH17" s="25" t="s">
        <v>19</v>
      </c>
      <c r="EI17" s="20">
        <v>5310</v>
      </c>
      <c r="EJ17" s="25" t="s">
        <v>19</v>
      </c>
      <c r="EK17" s="20">
        <v>8920</v>
      </c>
      <c r="EL17" s="25" t="s">
        <v>19</v>
      </c>
      <c r="EM17" s="20">
        <v>1550</v>
      </c>
      <c r="EN17" s="25" t="s">
        <v>19</v>
      </c>
      <c r="EO17" s="20">
        <v>3270</v>
      </c>
      <c r="EP17" s="25" t="s">
        <v>19</v>
      </c>
      <c r="EQ17" s="20">
        <v>3210</v>
      </c>
      <c r="ER17" s="25" t="s">
        <v>19</v>
      </c>
      <c r="ES17" s="20">
        <v>1410</v>
      </c>
      <c r="ET17" s="25" t="s">
        <v>19</v>
      </c>
      <c r="EU17" s="20">
        <v>2570</v>
      </c>
      <c r="EV17" s="25" t="s">
        <v>19</v>
      </c>
      <c r="EW17" s="20">
        <v>13760</v>
      </c>
      <c r="EX17" s="25" t="s">
        <v>19</v>
      </c>
      <c r="EY17" s="20">
        <v>9410</v>
      </c>
      <c r="EZ17" s="25" t="s">
        <v>19</v>
      </c>
      <c r="FA17" s="20">
        <v>5950</v>
      </c>
      <c r="FB17" s="25" t="s">
        <v>19</v>
      </c>
      <c r="FC17" s="20">
        <v>5700</v>
      </c>
      <c r="FD17" s="25" t="s">
        <v>19</v>
      </c>
      <c r="FE17" s="20">
        <v>1890</v>
      </c>
      <c r="FF17" s="25" t="s">
        <v>19</v>
      </c>
      <c r="FG17" s="20">
        <v>4380</v>
      </c>
      <c r="FH17" s="25" t="s">
        <v>19</v>
      </c>
      <c r="FI17" s="20">
        <v>2860</v>
      </c>
      <c r="FJ17" s="25" t="s">
        <v>19</v>
      </c>
      <c r="FK17" s="20">
        <v>1500</v>
      </c>
      <c r="FL17" s="25" t="s">
        <v>19</v>
      </c>
      <c r="FM17" s="20">
        <v>6140</v>
      </c>
      <c r="FN17" s="25" t="s">
        <v>19</v>
      </c>
      <c r="FO17" s="20">
        <v>4790</v>
      </c>
      <c r="FP17" s="25" t="s">
        <v>19</v>
      </c>
      <c r="FQ17" s="20">
        <v>3410</v>
      </c>
      <c r="FR17" s="25" t="s">
        <v>19</v>
      </c>
      <c r="FS17" s="20">
        <v>2120</v>
      </c>
      <c r="FT17" s="25" t="s">
        <v>19</v>
      </c>
      <c r="FU17" s="20">
        <v>1910</v>
      </c>
      <c r="FV17" s="25" t="s">
        <v>19</v>
      </c>
      <c r="FW17" s="20">
        <v>4200</v>
      </c>
      <c r="FX17" s="25" t="s">
        <v>19</v>
      </c>
      <c r="FY17" s="20">
        <v>2130</v>
      </c>
      <c r="FZ17" s="25" t="s">
        <v>19</v>
      </c>
      <c r="GA17" s="20">
        <v>1020</v>
      </c>
      <c r="GB17" s="25" t="s">
        <v>19</v>
      </c>
      <c r="GC17" s="20">
        <v>4940</v>
      </c>
      <c r="GD17" s="25" t="s">
        <v>19</v>
      </c>
      <c r="GE17" s="20">
        <v>8450</v>
      </c>
      <c r="GF17" s="25" t="s">
        <v>19</v>
      </c>
      <c r="GG17" s="20">
        <v>14390</v>
      </c>
      <c r="GH17" s="25" t="s">
        <v>19</v>
      </c>
      <c r="GI17" s="20">
        <v>8080</v>
      </c>
      <c r="GJ17" s="25" t="s">
        <v>19</v>
      </c>
      <c r="GK17" s="20">
        <v>7590</v>
      </c>
      <c r="GL17" s="25" t="s">
        <v>19</v>
      </c>
      <c r="GM17" s="20">
        <v>7650</v>
      </c>
      <c r="GN17" s="25" t="s">
        <v>19</v>
      </c>
      <c r="GO17" s="20">
        <v>6890</v>
      </c>
      <c r="GP17" s="25" t="s">
        <v>19</v>
      </c>
      <c r="GQ17" s="20">
        <v>1180</v>
      </c>
      <c r="GR17" s="25" t="s">
        <v>19</v>
      </c>
      <c r="GS17" s="20">
        <v>18150</v>
      </c>
      <c r="GT17" s="25" t="s">
        <v>19</v>
      </c>
      <c r="GU17" s="20">
        <v>50</v>
      </c>
      <c r="GV17" s="25" t="s">
        <v>19</v>
      </c>
    </row>
    <row r="18" spans="1:204" ht="15" customHeight="1" x14ac:dyDescent="0.25">
      <c r="A18" s="6">
        <v>43040</v>
      </c>
      <c r="B18" s="26" t="s">
        <v>4</v>
      </c>
      <c r="C18" s="20">
        <v>2130</v>
      </c>
      <c r="D18" s="25" t="s">
        <v>19</v>
      </c>
      <c r="E18" s="20">
        <v>5530</v>
      </c>
      <c r="F18" s="25" t="s">
        <v>19</v>
      </c>
      <c r="G18" s="20">
        <v>2900</v>
      </c>
      <c r="H18" s="25" t="s">
        <v>19</v>
      </c>
      <c r="I18" s="20">
        <v>1140</v>
      </c>
      <c r="J18" s="25" t="s">
        <v>19</v>
      </c>
      <c r="K18" s="20">
        <v>730</v>
      </c>
      <c r="L18" s="25" t="s">
        <v>19</v>
      </c>
      <c r="M18" s="20">
        <v>6860</v>
      </c>
      <c r="N18" s="25" t="s">
        <v>19</v>
      </c>
      <c r="O18" s="20">
        <v>2450</v>
      </c>
      <c r="P18" s="25" t="s">
        <v>19</v>
      </c>
      <c r="Q18" s="20">
        <v>2660</v>
      </c>
      <c r="R18" s="25" t="s">
        <v>19</v>
      </c>
      <c r="S18" s="20">
        <v>1360</v>
      </c>
      <c r="T18" s="25" t="s">
        <v>19</v>
      </c>
      <c r="U18" s="20">
        <v>2760</v>
      </c>
      <c r="V18" s="25" t="s">
        <v>19</v>
      </c>
      <c r="W18" s="20">
        <v>3830</v>
      </c>
      <c r="X18" s="25" t="s">
        <v>19</v>
      </c>
      <c r="Y18" s="20">
        <v>1260</v>
      </c>
      <c r="Z18" s="25" t="s">
        <v>19</v>
      </c>
      <c r="AA18" s="20">
        <v>14310</v>
      </c>
      <c r="AB18" s="25" t="s">
        <v>19</v>
      </c>
      <c r="AC18" s="20">
        <v>4040</v>
      </c>
      <c r="AD18" s="25" t="s">
        <v>19</v>
      </c>
      <c r="AE18" s="20">
        <v>720</v>
      </c>
      <c r="AF18" s="25" t="s">
        <v>19</v>
      </c>
      <c r="AG18" s="20">
        <v>2210</v>
      </c>
      <c r="AH18" s="25" t="s">
        <v>19</v>
      </c>
      <c r="AI18" s="20">
        <v>4240</v>
      </c>
      <c r="AJ18" s="25" t="s">
        <v>19</v>
      </c>
      <c r="AK18" s="20">
        <v>2370</v>
      </c>
      <c r="AL18" s="25" t="s">
        <v>19</v>
      </c>
      <c r="AM18" s="20">
        <v>1230</v>
      </c>
      <c r="AN18" s="25" t="s">
        <v>19</v>
      </c>
      <c r="AO18" s="20">
        <v>760</v>
      </c>
      <c r="AP18" s="25" t="s">
        <v>19</v>
      </c>
      <c r="AQ18" s="20">
        <v>880</v>
      </c>
      <c r="AR18" s="25" t="s">
        <v>19</v>
      </c>
      <c r="AS18" s="20">
        <v>2600</v>
      </c>
      <c r="AT18" s="25" t="s">
        <v>19</v>
      </c>
      <c r="AU18" s="20">
        <v>3400</v>
      </c>
      <c r="AV18" s="25" t="s">
        <v>19</v>
      </c>
      <c r="AW18" s="20">
        <v>940</v>
      </c>
      <c r="AX18" s="25" t="s">
        <v>19</v>
      </c>
      <c r="AY18" s="20">
        <v>2850</v>
      </c>
      <c r="AZ18" s="25" t="s">
        <v>19</v>
      </c>
      <c r="BA18" s="20">
        <v>2620</v>
      </c>
      <c r="BB18" s="25" t="s">
        <v>19</v>
      </c>
      <c r="BC18" s="20">
        <v>3530</v>
      </c>
      <c r="BD18" s="25" t="s">
        <v>19</v>
      </c>
      <c r="BE18" s="20">
        <v>4110</v>
      </c>
      <c r="BF18" s="25" t="s">
        <v>19</v>
      </c>
      <c r="BG18" s="20">
        <v>2470</v>
      </c>
      <c r="BH18" s="25" t="s">
        <v>19</v>
      </c>
      <c r="BI18" s="20">
        <v>4780</v>
      </c>
      <c r="BJ18" s="25" t="s">
        <v>19</v>
      </c>
      <c r="BK18" s="20">
        <v>6420</v>
      </c>
      <c r="BL18" s="25" t="s">
        <v>19</v>
      </c>
      <c r="BM18" s="20">
        <v>6890</v>
      </c>
      <c r="BN18" s="25" t="s">
        <v>19</v>
      </c>
      <c r="BO18" s="20">
        <v>940</v>
      </c>
      <c r="BP18" s="25" t="s">
        <v>19</v>
      </c>
      <c r="BQ18" s="20">
        <v>8470</v>
      </c>
      <c r="BR18" s="25" t="s">
        <v>19</v>
      </c>
      <c r="BS18" s="20">
        <v>10490</v>
      </c>
      <c r="BT18" s="25" t="s">
        <v>19</v>
      </c>
      <c r="BU18" s="20">
        <v>4260</v>
      </c>
      <c r="BV18" s="25" t="s">
        <v>19</v>
      </c>
      <c r="BW18" s="20">
        <v>1550</v>
      </c>
      <c r="BX18" s="25" t="s">
        <v>19</v>
      </c>
      <c r="BY18" s="20">
        <v>3240</v>
      </c>
      <c r="BZ18" s="25" t="s">
        <v>19</v>
      </c>
      <c r="CA18" s="20">
        <v>5060</v>
      </c>
      <c r="CB18" s="25" t="s">
        <v>19</v>
      </c>
      <c r="CC18" s="20">
        <v>1100</v>
      </c>
      <c r="CD18" s="25" t="s">
        <v>19</v>
      </c>
      <c r="CE18" s="20">
        <v>2090</v>
      </c>
      <c r="CF18" s="25" t="s">
        <v>19</v>
      </c>
      <c r="CG18" s="20">
        <v>1980</v>
      </c>
      <c r="CH18" s="25" t="s">
        <v>19</v>
      </c>
      <c r="CI18" s="20">
        <v>5010</v>
      </c>
      <c r="CJ18" s="25" t="s">
        <v>19</v>
      </c>
      <c r="CK18" s="20">
        <v>1380</v>
      </c>
      <c r="CL18" s="25" t="s">
        <v>19</v>
      </c>
      <c r="CM18" s="20">
        <v>5490</v>
      </c>
      <c r="CN18" s="25" t="s">
        <v>19</v>
      </c>
      <c r="CO18" s="20">
        <v>3860</v>
      </c>
      <c r="CP18" s="25" t="s">
        <v>19</v>
      </c>
      <c r="CQ18" s="20">
        <v>1200</v>
      </c>
      <c r="CR18" s="25" t="s">
        <v>19</v>
      </c>
      <c r="CS18" s="20">
        <v>2060</v>
      </c>
      <c r="CT18" s="25" t="s">
        <v>19</v>
      </c>
      <c r="CU18" s="20">
        <v>300</v>
      </c>
      <c r="CV18" s="25" t="s">
        <v>19</v>
      </c>
      <c r="CW18" s="20">
        <v>4200</v>
      </c>
      <c r="CX18" s="25" t="s">
        <v>19</v>
      </c>
      <c r="CY18" s="20">
        <v>2620</v>
      </c>
      <c r="CZ18" s="25" t="s">
        <v>19</v>
      </c>
      <c r="DA18" s="20">
        <v>3730</v>
      </c>
      <c r="DB18" s="25" t="s">
        <v>19</v>
      </c>
      <c r="DC18" s="20">
        <v>1280</v>
      </c>
      <c r="DD18" s="25" t="s">
        <v>19</v>
      </c>
      <c r="DE18" s="20">
        <v>1130</v>
      </c>
      <c r="DF18" s="25" t="s">
        <v>19</v>
      </c>
      <c r="DG18" s="20">
        <v>5090</v>
      </c>
      <c r="DH18" s="25" t="s">
        <v>19</v>
      </c>
      <c r="DI18" s="20">
        <v>1400</v>
      </c>
      <c r="DJ18" s="25" t="s">
        <v>19</v>
      </c>
      <c r="DK18" s="20">
        <v>3810</v>
      </c>
      <c r="DL18" s="25" t="s">
        <v>19</v>
      </c>
      <c r="DM18" s="20">
        <v>7250</v>
      </c>
      <c r="DN18" s="25" t="s">
        <v>19</v>
      </c>
      <c r="DO18" s="20">
        <v>1370</v>
      </c>
      <c r="DP18" s="25" t="s">
        <v>19</v>
      </c>
      <c r="DQ18" s="20">
        <v>21990</v>
      </c>
      <c r="DR18" s="25" t="s">
        <v>19</v>
      </c>
      <c r="DS18" s="20">
        <v>4440</v>
      </c>
      <c r="DT18" s="25" t="s">
        <v>19</v>
      </c>
      <c r="DU18" s="20">
        <v>1770</v>
      </c>
      <c r="DV18" s="25" t="s">
        <v>19</v>
      </c>
      <c r="DW18" s="20">
        <v>12080</v>
      </c>
      <c r="DX18" s="25" t="s">
        <v>19</v>
      </c>
      <c r="DY18" s="20">
        <v>3810</v>
      </c>
      <c r="DZ18" s="25" t="s">
        <v>19</v>
      </c>
      <c r="EA18" s="20">
        <v>3680</v>
      </c>
      <c r="EB18" s="25" t="s">
        <v>19</v>
      </c>
      <c r="EC18" s="20">
        <v>1860</v>
      </c>
      <c r="ED18" s="25" t="s">
        <v>19</v>
      </c>
      <c r="EE18" s="20">
        <v>4950</v>
      </c>
      <c r="EF18" s="25" t="s">
        <v>19</v>
      </c>
      <c r="EG18" s="20">
        <v>6160</v>
      </c>
      <c r="EH18" s="25" t="s">
        <v>19</v>
      </c>
      <c r="EI18" s="20">
        <v>5230</v>
      </c>
      <c r="EJ18" s="25" t="s">
        <v>19</v>
      </c>
      <c r="EK18" s="20">
        <v>8830</v>
      </c>
      <c r="EL18" s="25" t="s">
        <v>19</v>
      </c>
      <c r="EM18" s="20">
        <v>1520</v>
      </c>
      <c r="EN18" s="25" t="s">
        <v>19</v>
      </c>
      <c r="EO18" s="20">
        <v>3230</v>
      </c>
      <c r="EP18" s="25" t="s">
        <v>19</v>
      </c>
      <c r="EQ18" s="20">
        <v>3180</v>
      </c>
      <c r="ER18" s="25" t="s">
        <v>19</v>
      </c>
      <c r="ES18" s="20">
        <v>1400</v>
      </c>
      <c r="ET18" s="25" t="s">
        <v>19</v>
      </c>
      <c r="EU18" s="20">
        <v>2540</v>
      </c>
      <c r="EV18" s="25" t="s">
        <v>19</v>
      </c>
      <c r="EW18" s="20">
        <v>13640</v>
      </c>
      <c r="EX18" s="25" t="s">
        <v>19</v>
      </c>
      <c r="EY18" s="20">
        <v>9280</v>
      </c>
      <c r="EZ18" s="25" t="s">
        <v>19</v>
      </c>
      <c r="FA18" s="20">
        <v>5870</v>
      </c>
      <c r="FB18" s="25" t="s">
        <v>19</v>
      </c>
      <c r="FC18" s="20">
        <v>5680</v>
      </c>
      <c r="FD18" s="25" t="s">
        <v>19</v>
      </c>
      <c r="FE18" s="20">
        <v>1860</v>
      </c>
      <c r="FF18" s="25" t="s">
        <v>19</v>
      </c>
      <c r="FG18" s="20">
        <v>4310</v>
      </c>
      <c r="FH18" s="25" t="s">
        <v>19</v>
      </c>
      <c r="FI18" s="20">
        <v>2830</v>
      </c>
      <c r="FJ18" s="25" t="s">
        <v>19</v>
      </c>
      <c r="FK18" s="20">
        <v>1520</v>
      </c>
      <c r="FL18" s="25" t="s">
        <v>19</v>
      </c>
      <c r="FM18" s="20">
        <v>6110</v>
      </c>
      <c r="FN18" s="25" t="s">
        <v>19</v>
      </c>
      <c r="FO18" s="20">
        <v>4780</v>
      </c>
      <c r="FP18" s="25" t="s">
        <v>19</v>
      </c>
      <c r="FQ18" s="20">
        <v>3430</v>
      </c>
      <c r="FR18" s="25" t="s">
        <v>19</v>
      </c>
      <c r="FS18" s="20">
        <v>2140</v>
      </c>
      <c r="FT18" s="25" t="s">
        <v>19</v>
      </c>
      <c r="FU18" s="20">
        <v>1890</v>
      </c>
      <c r="FV18" s="25" t="s">
        <v>19</v>
      </c>
      <c r="FW18" s="20">
        <v>4140</v>
      </c>
      <c r="FX18" s="25" t="s">
        <v>19</v>
      </c>
      <c r="FY18" s="20">
        <v>2130</v>
      </c>
      <c r="FZ18" s="25" t="s">
        <v>19</v>
      </c>
      <c r="GA18" s="20">
        <v>1020</v>
      </c>
      <c r="GB18" s="25" t="s">
        <v>19</v>
      </c>
      <c r="GC18" s="20">
        <v>4940</v>
      </c>
      <c r="GD18" s="25" t="s">
        <v>19</v>
      </c>
      <c r="GE18" s="20">
        <v>8410</v>
      </c>
      <c r="GF18" s="25" t="s">
        <v>19</v>
      </c>
      <c r="GG18" s="20">
        <v>14350</v>
      </c>
      <c r="GH18" s="25" t="s">
        <v>19</v>
      </c>
      <c r="GI18" s="20">
        <v>8050</v>
      </c>
      <c r="GJ18" s="25" t="s">
        <v>19</v>
      </c>
      <c r="GK18" s="20">
        <v>7570</v>
      </c>
      <c r="GL18" s="25" t="s">
        <v>19</v>
      </c>
      <c r="GM18" s="20">
        <v>7590</v>
      </c>
      <c r="GN18" s="25" t="s">
        <v>19</v>
      </c>
      <c r="GO18" s="20">
        <v>6860</v>
      </c>
      <c r="GP18" s="25" t="s">
        <v>19</v>
      </c>
      <c r="GQ18" s="20">
        <v>1170</v>
      </c>
      <c r="GR18" s="25" t="s">
        <v>19</v>
      </c>
      <c r="GS18" s="20">
        <v>18080</v>
      </c>
      <c r="GT18" s="25" t="s">
        <v>19</v>
      </c>
      <c r="GU18" s="20">
        <v>60</v>
      </c>
      <c r="GV18" s="25" t="s">
        <v>19</v>
      </c>
    </row>
    <row r="19" spans="1:204" ht="15" customHeight="1" x14ac:dyDescent="0.25">
      <c r="A19" s="6">
        <v>43070</v>
      </c>
      <c r="B19" s="26" t="s">
        <v>4</v>
      </c>
      <c r="C19" s="20">
        <v>2100</v>
      </c>
      <c r="D19" s="25" t="s">
        <v>19</v>
      </c>
      <c r="E19" s="20">
        <v>5520</v>
      </c>
      <c r="F19" s="25" t="s">
        <v>19</v>
      </c>
      <c r="G19" s="20">
        <v>2870</v>
      </c>
      <c r="H19" s="25" t="s">
        <v>19</v>
      </c>
      <c r="I19" s="20">
        <v>1100</v>
      </c>
      <c r="J19" s="25" t="s">
        <v>19</v>
      </c>
      <c r="K19" s="20">
        <v>700</v>
      </c>
      <c r="L19" s="25" t="s">
        <v>19</v>
      </c>
      <c r="M19" s="20">
        <v>6880</v>
      </c>
      <c r="N19" s="25" t="s">
        <v>19</v>
      </c>
      <c r="O19" s="20">
        <v>2440</v>
      </c>
      <c r="P19" s="25" t="s">
        <v>19</v>
      </c>
      <c r="Q19" s="20">
        <v>2650</v>
      </c>
      <c r="R19" s="25" t="s">
        <v>19</v>
      </c>
      <c r="S19" s="20">
        <v>1340</v>
      </c>
      <c r="T19" s="25" t="s">
        <v>19</v>
      </c>
      <c r="U19" s="20">
        <v>2780</v>
      </c>
      <c r="V19" s="25" t="s">
        <v>19</v>
      </c>
      <c r="W19" s="20">
        <v>3850</v>
      </c>
      <c r="X19" s="25" t="s">
        <v>19</v>
      </c>
      <c r="Y19" s="20">
        <v>1280</v>
      </c>
      <c r="Z19" s="25" t="s">
        <v>19</v>
      </c>
      <c r="AA19" s="20">
        <v>14210</v>
      </c>
      <c r="AB19" s="25" t="s">
        <v>19</v>
      </c>
      <c r="AC19" s="20">
        <v>4050</v>
      </c>
      <c r="AD19" s="25" t="s">
        <v>19</v>
      </c>
      <c r="AE19" s="20">
        <v>710</v>
      </c>
      <c r="AF19" s="25" t="s">
        <v>19</v>
      </c>
      <c r="AG19" s="20">
        <v>2220</v>
      </c>
      <c r="AH19" s="25" t="s">
        <v>19</v>
      </c>
      <c r="AI19" s="20">
        <v>4190</v>
      </c>
      <c r="AJ19" s="25" t="s">
        <v>19</v>
      </c>
      <c r="AK19" s="20">
        <v>2380</v>
      </c>
      <c r="AL19" s="25" t="s">
        <v>19</v>
      </c>
      <c r="AM19" s="20">
        <v>1240</v>
      </c>
      <c r="AN19" s="25" t="s">
        <v>19</v>
      </c>
      <c r="AO19" s="20">
        <v>750</v>
      </c>
      <c r="AP19" s="25" t="s">
        <v>19</v>
      </c>
      <c r="AQ19" s="20">
        <v>860</v>
      </c>
      <c r="AR19" s="25" t="s">
        <v>19</v>
      </c>
      <c r="AS19" s="20">
        <v>2570</v>
      </c>
      <c r="AT19" s="25" t="s">
        <v>19</v>
      </c>
      <c r="AU19" s="20">
        <v>3360</v>
      </c>
      <c r="AV19" s="25" t="s">
        <v>19</v>
      </c>
      <c r="AW19" s="20">
        <v>940</v>
      </c>
      <c r="AX19" s="25" t="s">
        <v>19</v>
      </c>
      <c r="AY19" s="20">
        <v>2800</v>
      </c>
      <c r="AZ19" s="25" t="s">
        <v>19</v>
      </c>
      <c r="BA19" s="20">
        <v>2590</v>
      </c>
      <c r="BB19" s="25" t="s">
        <v>19</v>
      </c>
      <c r="BC19" s="20">
        <v>3520</v>
      </c>
      <c r="BD19" s="25" t="s">
        <v>19</v>
      </c>
      <c r="BE19" s="20">
        <v>4060</v>
      </c>
      <c r="BF19" s="25" t="s">
        <v>19</v>
      </c>
      <c r="BG19" s="20">
        <v>2480</v>
      </c>
      <c r="BH19" s="25" t="s">
        <v>19</v>
      </c>
      <c r="BI19" s="20">
        <v>4710</v>
      </c>
      <c r="BJ19" s="25" t="s">
        <v>19</v>
      </c>
      <c r="BK19" s="20">
        <v>6410</v>
      </c>
      <c r="BL19" s="25" t="s">
        <v>19</v>
      </c>
      <c r="BM19" s="20">
        <v>6820</v>
      </c>
      <c r="BN19" s="25" t="s">
        <v>19</v>
      </c>
      <c r="BO19" s="20">
        <v>940</v>
      </c>
      <c r="BP19" s="25" t="s">
        <v>19</v>
      </c>
      <c r="BQ19" s="20">
        <v>8410</v>
      </c>
      <c r="BR19" s="25" t="s">
        <v>19</v>
      </c>
      <c r="BS19" s="20">
        <v>10470</v>
      </c>
      <c r="BT19" s="25" t="s">
        <v>19</v>
      </c>
      <c r="BU19" s="20">
        <v>4210</v>
      </c>
      <c r="BV19" s="25" t="s">
        <v>19</v>
      </c>
      <c r="BW19" s="20">
        <v>1560</v>
      </c>
      <c r="BX19" s="25" t="s">
        <v>19</v>
      </c>
      <c r="BY19" s="20">
        <v>3240</v>
      </c>
      <c r="BZ19" s="25" t="s">
        <v>19</v>
      </c>
      <c r="CA19" s="20">
        <v>5010</v>
      </c>
      <c r="CB19" s="25" t="s">
        <v>19</v>
      </c>
      <c r="CC19" s="20">
        <v>1110</v>
      </c>
      <c r="CD19" s="25" t="s">
        <v>19</v>
      </c>
      <c r="CE19" s="20">
        <v>2040</v>
      </c>
      <c r="CF19" s="25" t="s">
        <v>19</v>
      </c>
      <c r="CG19" s="20">
        <v>1960</v>
      </c>
      <c r="CH19" s="25" t="s">
        <v>19</v>
      </c>
      <c r="CI19" s="20">
        <v>4930</v>
      </c>
      <c r="CJ19" s="25" t="s">
        <v>19</v>
      </c>
      <c r="CK19" s="20">
        <v>1370</v>
      </c>
      <c r="CL19" s="25" t="s">
        <v>19</v>
      </c>
      <c r="CM19" s="20">
        <v>5470</v>
      </c>
      <c r="CN19" s="25" t="s">
        <v>19</v>
      </c>
      <c r="CO19" s="20">
        <v>3840</v>
      </c>
      <c r="CP19" s="25" t="s">
        <v>19</v>
      </c>
      <c r="CQ19" s="20">
        <v>1180</v>
      </c>
      <c r="CR19" s="25" t="s">
        <v>19</v>
      </c>
      <c r="CS19" s="20">
        <v>2050</v>
      </c>
      <c r="CT19" s="25" t="s">
        <v>19</v>
      </c>
      <c r="CU19" s="20">
        <v>290</v>
      </c>
      <c r="CV19" s="25" t="s">
        <v>19</v>
      </c>
      <c r="CW19" s="20">
        <v>4140</v>
      </c>
      <c r="CX19" s="25" t="s">
        <v>19</v>
      </c>
      <c r="CY19" s="20">
        <v>2640</v>
      </c>
      <c r="CZ19" s="25" t="s">
        <v>19</v>
      </c>
      <c r="DA19" s="20">
        <v>3720</v>
      </c>
      <c r="DB19" s="25" t="s">
        <v>19</v>
      </c>
      <c r="DC19" s="20">
        <v>1300</v>
      </c>
      <c r="DD19" s="25" t="s">
        <v>19</v>
      </c>
      <c r="DE19" s="20">
        <v>1120</v>
      </c>
      <c r="DF19" s="25" t="s">
        <v>19</v>
      </c>
      <c r="DG19" s="20">
        <v>5090</v>
      </c>
      <c r="DH19" s="25" t="s">
        <v>19</v>
      </c>
      <c r="DI19" s="20">
        <v>1380</v>
      </c>
      <c r="DJ19" s="25" t="s">
        <v>19</v>
      </c>
      <c r="DK19" s="20">
        <v>3760</v>
      </c>
      <c r="DL19" s="25" t="s">
        <v>19</v>
      </c>
      <c r="DM19" s="20">
        <v>7140</v>
      </c>
      <c r="DN19" s="25" t="s">
        <v>19</v>
      </c>
      <c r="DO19" s="20">
        <v>1350</v>
      </c>
      <c r="DP19" s="25" t="s">
        <v>19</v>
      </c>
      <c r="DQ19" s="20">
        <v>21970</v>
      </c>
      <c r="DR19" s="25" t="s">
        <v>19</v>
      </c>
      <c r="DS19" s="20">
        <v>4400</v>
      </c>
      <c r="DT19" s="25" t="s">
        <v>19</v>
      </c>
      <c r="DU19" s="20">
        <v>1780</v>
      </c>
      <c r="DV19" s="25" t="s">
        <v>19</v>
      </c>
      <c r="DW19" s="20">
        <v>11990</v>
      </c>
      <c r="DX19" s="25" t="s">
        <v>19</v>
      </c>
      <c r="DY19" s="20">
        <v>3860</v>
      </c>
      <c r="DZ19" s="25" t="s">
        <v>19</v>
      </c>
      <c r="EA19" s="20">
        <v>3670</v>
      </c>
      <c r="EB19" s="25" t="s">
        <v>19</v>
      </c>
      <c r="EC19" s="20">
        <v>1860</v>
      </c>
      <c r="ED19" s="25" t="s">
        <v>19</v>
      </c>
      <c r="EE19" s="20">
        <v>4930</v>
      </c>
      <c r="EF19" s="25" t="s">
        <v>19</v>
      </c>
      <c r="EG19" s="20">
        <v>6120</v>
      </c>
      <c r="EH19" s="25" t="s">
        <v>19</v>
      </c>
      <c r="EI19" s="20">
        <v>5240</v>
      </c>
      <c r="EJ19" s="25" t="s">
        <v>19</v>
      </c>
      <c r="EK19" s="20">
        <v>8680</v>
      </c>
      <c r="EL19" s="25" t="s">
        <v>19</v>
      </c>
      <c r="EM19" s="20">
        <v>1540</v>
      </c>
      <c r="EN19" s="25" t="s">
        <v>19</v>
      </c>
      <c r="EO19" s="20">
        <v>3230</v>
      </c>
      <c r="EP19" s="25" t="s">
        <v>19</v>
      </c>
      <c r="EQ19" s="20">
        <v>3140</v>
      </c>
      <c r="ER19" s="25" t="s">
        <v>19</v>
      </c>
      <c r="ES19" s="20">
        <v>1350</v>
      </c>
      <c r="ET19" s="25" t="s">
        <v>19</v>
      </c>
      <c r="EU19" s="20">
        <v>2490</v>
      </c>
      <c r="EV19" s="25" t="s">
        <v>19</v>
      </c>
      <c r="EW19" s="20">
        <v>13410</v>
      </c>
      <c r="EX19" s="25" t="s">
        <v>19</v>
      </c>
      <c r="EY19" s="20">
        <v>9260</v>
      </c>
      <c r="EZ19" s="25" t="s">
        <v>19</v>
      </c>
      <c r="FA19" s="20">
        <v>5790</v>
      </c>
      <c r="FB19" s="25" t="s">
        <v>19</v>
      </c>
      <c r="FC19" s="20">
        <v>5680</v>
      </c>
      <c r="FD19" s="25" t="s">
        <v>19</v>
      </c>
      <c r="FE19" s="20">
        <v>1850</v>
      </c>
      <c r="FF19" s="25" t="s">
        <v>19</v>
      </c>
      <c r="FG19" s="20">
        <v>4290</v>
      </c>
      <c r="FH19" s="25" t="s">
        <v>19</v>
      </c>
      <c r="FI19" s="20">
        <v>2830</v>
      </c>
      <c r="FJ19" s="25" t="s">
        <v>19</v>
      </c>
      <c r="FK19" s="20">
        <v>1490</v>
      </c>
      <c r="FL19" s="25" t="s">
        <v>19</v>
      </c>
      <c r="FM19" s="20">
        <v>6140</v>
      </c>
      <c r="FN19" s="25" t="s">
        <v>19</v>
      </c>
      <c r="FO19" s="20">
        <v>4620</v>
      </c>
      <c r="FP19" s="25" t="s">
        <v>19</v>
      </c>
      <c r="FQ19" s="20">
        <v>3460</v>
      </c>
      <c r="FR19" s="25" t="s">
        <v>19</v>
      </c>
      <c r="FS19" s="20">
        <v>2090</v>
      </c>
      <c r="FT19" s="25" t="s">
        <v>19</v>
      </c>
      <c r="FU19" s="20">
        <v>1860</v>
      </c>
      <c r="FV19" s="25" t="s">
        <v>19</v>
      </c>
      <c r="FW19" s="20">
        <v>4100</v>
      </c>
      <c r="FX19" s="25" t="s">
        <v>19</v>
      </c>
      <c r="FY19" s="20">
        <v>2110</v>
      </c>
      <c r="FZ19" s="25" t="s">
        <v>19</v>
      </c>
      <c r="GA19" s="20">
        <v>1000</v>
      </c>
      <c r="GB19" s="25" t="s">
        <v>19</v>
      </c>
      <c r="GC19" s="20">
        <v>4870</v>
      </c>
      <c r="GD19" s="25" t="s">
        <v>19</v>
      </c>
      <c r="GE19" s="20">
        <v>8310</v>
      </c>
      <c r="GF19" s="25" t="s">
        <v>19</v>
      </c>
      <c r="GG19" s="20">
        <v>14220</v>
      </c>
      <c r="GH19" s="25" t="s">
        <v>19</v>
      </c>
      <c r="GI19" s="20">
        <v>8000</v>
      </c>
      <c r="GJ19" s="25" t="s">
        <v>19</v>
      </c>
      <c r="GK19" s="20">
        <v>7460</v>
      </c>
      <c r="GL19" s="25" t="s">
        <v>19</v>
      </c>
      <c r="GM19" s="20">
        <v>7380</v>
      </c>
      <c r="GN19" s="25" t="s">
        <v>19</v>
      </c>
      <c r="GO19" s="20">
        <v>6820</v>
      </c>
      <c r="GP19" s="25" t="s">
        <v>19</v>
      </c>
      <c r="GQ19" s="20">
        <v>1160</v>
      </c>
      <c r="GR19" s="25" t="s">
        <v>19</v>
      </c>
      <c r="GS19" s="20">
        <v>18140</v>
      </c>
      <c r="GT19" s="25" t="s">
        <v>19</v>
      </c>
      <c r="GU19" s="20">
        <v>60</v>
      </c>
      <c r="GV19" s="25" t="s">
        <v>19</v>
      </c>
    </row>
    <row r="20" spans="1:204" ht="15" customHeight="1" x14ac:dyDescent="0.25">
      <c r="A20" s="6">
        <v>43101</v>
      </c>
      <c r="B20" s="26" t="s">
        <v>4</v>
      </c>
      <c r="C20" s="20">
        <v>2090</v>
      </c>
      <c r="D20" s="25">
        <v>-7.9295154185022003</v>
      </c>
      <c r="E20" s="20">
        <v>5530</v>
      </c>
      <c r="F20" s="25">
        <v>-3.1523642732049</v>
      </c>
      <c r="G20" s="20">
        <v>2870</v>
      </c>
      <c r="H20" s="25">
        <v>-4.3333333333333304</v>
      </c>
      <c r="I20" s="20">
        <v>1140</v>
      </c>
      <c r="J20" s="25">
        <v>-2.5641025641025599</v>
      </c>
      <c r="K20" s="20">
        <v>710</v>
      </c>
      <c r="L20" s="25">
        <v>-2.7397260273972601</v>
      </c>
      <c r="M20" s="20">
        <v>6830</v>
      </c>
      <c r="N20" s="25">
        <v>-5.4016620498614998</v>
      </c>
      <c r="O20" s="20">
        <v>2420</v>
      </c>
      <c r="P20" s="25">
        <v>-7.6335877862595396</v>
      </c>
      <c r="Q20" s="20">
        <v>2650</v>
      </c>
      <c r="R20" s="25">
        <v>-7.3426573426573398</v>
      </c>
      <c r="S20" s="20">
        <v>1330</v>
      </c>
      <c r="T20" s="25">
        <v>-2.2058823529411802</v>
      </c>
      <c r="U20" s="20">
        <v>2790</v>
      </c>
      <c r="V20" s="25">
        <v>-3.125</v>
      </c>
      <c r="W20" s="20">
        <v>3830</v>
      </c>
      <c r="X20" s="25">
        <v>-5.6650246305418701</v>
      </c>
      <c r="Y20" s="20">
        <v>1260</v>
      </c>
      <c r="Z20" s="25">
        <v>-3.0769230769230802</v>
      </c>
      <c r="AA20" s="20">
        <v>14060</v>
      </c>
      <c r="AB20" s="25">
        <v>-4.2886317222600399</v>
      </c>
      <c r="AC20" s="20">
        <v>4010</v>
      </c>
      <c r="AD20" s="25">
        <v>-8.2379862700228799</v>
      </c>
      <c r="AE20" s="20">
        <v>700</v>
      </c>
      <c r="AF20" s="25">
        <v>-11.3924050632911</v>
      </c>
      <c r="AG20" s="20">
        <v>2190</v>
      </c>
      <c r="AH20" s="25">
        <v>-6.0085836909871198</v>
      </c>
      <c r="AI20" s="20">
        <v>4140</v>
      </c>
      <c r="AJ20" s="25">
        <v>-9.4091903719912509</v>
      </c>
      <c r="AK20" s="20">
        <v>2350</v>
      </c>
      <c r="AL20" s="25">
        <v>-7.8431372549019596</v>
      </c>
      <c r="AM20" s="20">
        <v>1220</v>
      </c>
      <c r="AN20" s="25">
        <v>-13.4751773049645</v>
      </c>
      <c r="AO20" s="20">
        <v>730</v>
      </c>
      <c r="AP20" s="25">
        <v>-5.1948051948051903</v>
      </c>
      <c r="AQ20" s="20">
        <v>830</v>
      </c>
      <c r="AR20" s="25">
        <v>-15.3061224489796</v>
      </c>
      <c r="AS20" s="20">
        <v>2540</v>
      </c>
      <c r="AT20" s="25">
        <v>-6.6176470588235299</v>
      </c>
      <c r="AU20" s="20">
        <v>3320</v>
      </c>
      <c r="AV20" s="25">
        <v>-7.5208913649025098</v>
      </c>
      <c r="AW20" s="20">
        <v>930</v>
      </c>
      <c r="AX20" s="25">
        <v>-12.264150943396199</v>
      </c>
      <c r="AY20" s="20">
        <v>2800</v>
      </c>
      <c r="AZ20" s="25">
        <v>-10.5431309904153</v>
      </c>
      <c r="BA20" s="20">
        <v>2540</v>
      </c>
      <c r="BB20" s="25">
        <v>-12.714776632302399</v>
      </c>
      <c r="BC20" s="20">
        <v>3480</v>
      </c>
      <c r="BD20" s="25">
        <v>-5.6910569105691096</v>
      </c>
      <c r="BE20" s="20">
        <v>3970</v>
      </c>
      <c r="BF20" s="25">
        <v>-10.5855855855856</v>
      </c>
      <c r="BG20" s="20">
        <v>2480</v>
      </c>
      <c r="BH20" s="25">
        <v>-7.4626865671641802</v>
      </c>
      <c r="BI20" s="20">
        <v>4660</v>
      </c>
      <c r="BJ20" s="25">
        <v>-11.7424242424242</v>
      </c>
      <c r="BK20" s="20">
        <v>6330</v>
      </c>
      <c r="BL20" s="25">
        <v>-5.5223880597014903</v>
      </c>
      <c r="BM20" s="20">
        <v>6640</v>
      </c>
      <c r="BN20" s="25">
        <v>-11.1111111111111</v>
      </c>
      <c r="BO20" s="20">
        <v>920</v>
      </c>
      <c r="BP20" s="25">
        <v>-18.5840707964602</v>
      </c>
      <c r="BQ20" s="20">
        <v>8300</v>
      </c>
      <c r="BR20" s="25">
        <v>-6.5315315315315301</v>
      </c>
      <c r="BS20" s="20">
        <v>10330</v>
      </c>
      <c r="BT20" s="25">
        <v>-7.1877807726864296</v>
      </c>
      <c r="BU20" s="20">
        <v>4110</v>
      </c>
      <c r="BV20" s="25">
        <v>-14.016736401673599</v>
      </c>
      <c r="BW20" s="20">
        <v>1570</v>
      </c>
      <c r="BX20" s="25">
        <v>-8.1871345029239802</v>
      </c>
      <c r="BY20" s="20">
        <v>3180</v>
      </c>
      <c r="BZ20" s="25">
        <v>-8.8825214899713494</v>
      </c>
      <c r="CA20" s="20">
        <v>4940</v>
      </c>
      <c r="CB20" s="25">
        <v>-8.6876155268022206</v>
      </c>
      <c r="CC20" s="20">
        <v>1080</v>
      </c>
      <c r="CD20" s="25">
        <v>-9.2436974789915993</v>
      </c>
      <c r="CE20" s="20">
        <v>2030</v>
      </c>
      <c r="CF20" s="25">
        <v>-9.375</v>
      </c>
      <c r="CG20" s="20">
        <v>1910</v>
      </c>
      <c r="CH20" s="25">
        <v>-12.785388127853899</v>
      </c>
      <c r="CI20" s="20">
        <v>4900</v>
      </c>
      <c r="CJ20" s="25">
        <v>-8.5820895522388092</v>
      </c>
      <c r="CK20" s="20">
        <v>1360</v>
      </c>
      <c r="CL20" s="25">
        <v>-12.8205128205128</v>
      </c>
      <c r="CM20" s="20">
        <v>5420</v>
      </c>
      <c r="CN20" s="25">
        <v>-9.0604026845637602</v>
      </c>
      <c r="CO20" s="20">
        <v>3810</v>
      </c>
      <c r="CP20" s="25">
        <v>-9.9290780141843999</v>
      </c>
      <c r="CQ20" s="20">
        <v>1190</v>
      </c>
      <c r="CR20" s="25">
        <v>-6.2992125984251999</v>
      </c>
      <c r="CS20" s="20">
        <v>2010</v>
      </c>
      <c r="CT20" s="25">
        <v>-9.4594594594594597</v>
      </c>
      <c r="CU20" s="20">
        <v>300</v>
      </c>
      <c r="CV20" s="25">
        <v>-11.764705882352899</v>
      </c>
      <c r="CW20" s="20">
        <v>4080</v>
      </c>
      <c r="CX20" s="25">
        <v>-10.526315789473699</v>
      </c>
      <c r="CY20" s="20">
        <v>2610</v>
      </c>
      <c r="CZ20" s="25">
        <v>-9.6885813148788902</v>
      </c>
      <c r="DA20" s="20">
        <v>3700</v>
      </c>
      <c r="DB20" s="25">
        <v>-7.0351758793969896</v>
      </c>
      <c r="DC20" s="20">
        <v>1270</v>
      </c>
      <c r="DD20" s="25">
        <v>-11.188811188811201</v>
      </c>
      <c r="DE20" s="20">
        <v>1100</v>
      </c>
      <c r="DF20" s="25">
        <v>-11.290322580645199</v>
      </c>
      <c r="DG20" s="20">
        <v>5070</v>
      </c>
      <c r="DH20" s="25">
        <v>-3.0592734225621401</v>
      </c>
      <c r="DI20" s="20">
        <v>1380</v>
      </c>
      <c r="DJ20" s="25">
        <v>-6.7567567567567597</v>
      </c>
      <c r="DK20" s="20">
        <v>3680</v>
      </c>
      <c r="DL20" s="25">
        <v>-10.8958837772397</v>
      </c>
      <c r="DM20" s="20">
        <v>7080</v>
      </c>
      <c r="DN20" s="25">
        <v>-8.9974293059126005</v>
      </c>
      <c r="DO20" s="20">
        <v>1330</v>
      </c>
      <c r="DP20" s="25">
        <v>-12.5</v>
      </c>
      <c r="DQ20" s="20">
        <v>21870</v>
      </c>
      <c r="DR20" s="25">
        <v>-5.4474708171206201</v>
      </c>
      <c r="DS20" s="20">
        <v>4360</v>
      </c>
      <c r="DT20" s="25">
        <v>-4.5951859956236296</v>
      </c>
      <c r="DU20" s="20">
        <v>1780</v>
      </c>
      <c r="DV20" s="25">
        <v>-8.2474226804123703</v>
      </c>
      <c r="DW20" s="20">
        <v>11840</v>
      </c>
      <c r="DX20" s="25">
        <v>-5.8823529411764701</v>
      </c>
      <c r="DY20" s="20">
        <v>3800</v>
      </c>
      <c r="DZ20" s="25">
        <v>-6.1728395061728403</v>
      </c>
      <c r="EA20" s="20">
        <v>3610</v>
      </c>
      <c r="EB20" s="25">
        <v>-7.9081632653061202</v>
      </c>
      <c r="EC20" s="20">
        <v>1850</v>
      </c>
      <c r="ED20" s="25">
        <v>-7.5</v>
      </c>
      <c r="EE20" s="20">
        <v>4880</v>
      </c>
      <c r="EF20" s="25">
        <v>-4.1257367387033401</v>
      </c>
      <c r="EG20" s="20">
        <v>6100</v>
      </c>
      <c r="EH20" s="25">
        <v>-9.3610698365527494</v>
      </c>
      <c r="EI20" s="20">
        <v>5150</v>
      </c>
      <c r="EJ20" s="25">
        <v>-9.6491228070175392</v>
      </c>
      <c r="EK20" s="20">
        <v>8590</v>
      </c>
      <c r="EL20" s="25">
        <v>-6.9339111592632703</v>
      </c>
      <c r="EM20" s="20">
        <v>1510</v>
      </c>
      <c r="EN20" s="25">
        <v>-12.209302325581399</v>
      </c>
      <c r="EO20" s="20">
        <v>3170</v>
      </c>
      <c r="EP20" s="25">
        <v>-11.9444444444444</v>
      </c>
      <c r="EQ20" s="20">
        <v>3160</v>
      </c>
      <c r="ER20" s="25">
        <v>-6.7846607669616503</v>
      </c>
      <c r="ES20" s="20">
        <v>1310</v>
      </c>
      <c r="ET20" s="25">
        <v>-15.4838709677419</v>
      </c>
      <c r="EU20" s="20">
        <v>2490</v>
      </c>
      <c r="EV20" s="25">
        <v>-13.5416666666667</v>
      </c>
      <c r="EW20" s="20">
        <v>13170</v>
      </c>
      <c r="EX20" s="25">
        <v>-6.2633451957295403</v>
      </c>
      <c r="EY20" s="20">
        <v>9190</v>
      </c>
      <c r="EZ20" s="25">
        <v>-6.6056910569105698</v>
      </c>
      <c r="FA20" s="20">
        <v>5690</v>
      </c>
      <c r="FB20" s="25">
        <v>-8.3735909822866308</v>
      </c>
      <c r="FC20" s="20">
        <v>5610</v>
      </c>
      <c r="FD20" s="25">
        <v>-5.71428571428571</v>
      </c>
      <c r="FE20" s="20">
        <v>1840</v>
      </c>
      <c r="FF20" s="25">
        <v>-9.8039215686274499</v>
      </c>
      <c r="FG20" s="20">
        <v>4280</v>
      </c>
      <c r="FH20" s="25">
        <v>-6.1403508771929802</v>
      </c>
      <c r="FI20" s="20">
        <v>2800</v>
      </c>
      <c r="FJ20" s="25">
        <v>-6.0402684563758404</v>
      </c>
      <c r="FK20" s="20">
        <v>1460</v>
      </c>
      <c r="FL20" s="25">
        <v>-9.3167701863354004</v>
      </c>
      <c r="FM20" s="20">
        <v>6020</v>
      </c>
      <c r="FN20" s="25">
        <v>-8.2317073170731696</v>
      </c>
      <c r="FO20" s="20">
        <v>4680</v>
      </c>
      <c r="FP20" s="25">
        <v>-5.2631578947368398</v>
      </c>
      <c r="FQ20" s="20">
        <v>3380</v>
      </c>
      <c r="FR20" s="25">
        <v>-8.8948787061994601</v>
      </c>
      <c r="FS20" s="20">
        <v>2070</v>
      </c>
      <c r="FT20" s="25">
        <v>-7.1748878923766801</v>
      </c>
      <c r="FU20" s="20">
        <v>1850</v>
      </c>
      <c r="FV20" s="25">
        <v>-11.057692307692299</v>
      </c>
      <c r="FW20" s="20">
        <v>4050</v>
      </c>
      <c r="FX20" s="25">
        <v>-9.7995545657015608</v>
      </c>
      <c r="FY20" s="20">
        <v>2100</v>
      </c>
      <c r="FZ20" s="25">
        <v>-9.8712446351931291</v>
      </c>
      <c r="GA20" s="20">
        <v>970</v>
      </c>
      <c r="GB20" s="25">
        <v>-10.185185185185199</v>
      </c>
      <c r="GC20" s="20">
        <v>4810</v>
      </c>
      <c r="GD20" s="25">
        <v>-7.3217726396917104</v>
      </c>
      <c r="GE20" s="20">
        <v>8250</v>
      </c>
      <c r="GF20" s="25">
        <v>-4.5138888888888902</v>
      </c>
      <c r="GG20" s="20">
        <v>14090</v>
      </c>
      <c r="GH20" s="25">
        <v>-3.95364689843217</v>
      </c>
      <c r="GI20" s="20">
        <v>7950</v>
      </c>
      <c r="GJ20" s="25">
        <v>-3.4021871202916198</v>
      </c>
      <c r="GK20" s="20">
        <v>7380</v>
      </c>
      <c r="GL20" s="25">
        <v>-5.1413881748071999</v>
      </c>
      <c r="GM20" s="20">
        <v>7540</v>
      </c>
      <c r="GN20" s="25">
        <v>-0.65876152832674595</v>
      </c>
      <c r="GO20" s="20">
        <v>6780</v>
      </c>
      <c r="GP20" s="25">
        <v>-2.5862068965517202</v>
      </c>
      <c r="GQ20" s="20">
        <v>1140</v>
      </c>
      <c r="GR20" s="25">
        <v>-5</v>
      </c>
      <c r="GS20" s="20">
        <v>18250</v>
      </c>
      <c r="GT20" s="25">
        <v>-5.4764512595837901E-2</v>
      </c>
      <c r="GU20" s="20">
        <v>60</v>
      </c>
      <c r="GV20" s="25">
        <v>20</v>
      </c>
    </row>
    <row r="21" spans="1:204" ht="15" customHeight="1" x14ac:dyDescent="0.25">
      <c r="A21" s="6">
        <v>43132</v>
      </c>
      <c r="B21" s="26" t="s">
        <v>4</v>
      </c>
      <c r="C21" s="20">
        <v>2050</v>
      </c>
      <c r="D21" s="25">
        <v>-9.6916299559471408</v>
      </c>
      <c r="E21" s="20">
        <v>5490</v>
      </c>
      <c r="F21" s="25">
        <v>-3.3450704225352101</v>
      </c>
      <c r="G21" s="20">
        <v>2840</v>
      </c>
      <c r="H21" s="25">
        <v>-5.6478405315614602</v>
      </c>
      <c r="I21" s="20">
        <v>1120</v>
      </c>
      <c r="J21" s="25">
        <v>-5.0847457627118704</v>
      </c>
      <c r="K21" s="20">
        <v>670</v>
      </c>
      <c r="L21" s="25">
        <v>-6.9444444444444402</v>
      </c>
      <c r="M21" s="20">
        <v>6730</v>
      </c>
      <c r="N21" s="25">
        <v>-6.39777468706537</v>
      </c>
      <c r="O21" s="20">
        <v>2380</v>
      </c>
      <c r="P21" s="25">
        <v>-8.4615384615384599</v>
      </c>
      <c r="Q21" s="20">
        <v>2600</v>
      </c>
      <c r="R21" s="25">
        <v>-8.7719298245614006</v>
      </c>
      <c r="S21" s="20">
        <v>1290</v>
      </c>
      <c r="T21" s="25">
        <v>-5.1470588235294104</v>
      </c>
      <c r="U21" s="20">
        <v>2750</v>
      </c>
      <c r="V21" s="25">
        <v>-4.8442906574394504</v>
      </c>
      <c r="W21" s="20">
        <v>3790</v>
      </c>
      <c r="X21" s="25">
        <v>-5.48628428927681</v>
      </c>
      <c r="Y21" s="20">
        <v>1250</v>
      </c>
      <c r="Z21" s="25">
        <v>-3.1007751937984498</v>
      </c>
      <c r="AA21" s="20">
        <v>13940</v>
      </c>
      <c r="AB21" s="25">
        <v>-4.4551062371487298</v>
      </c>
      <c r="AC21" s="20">
        <v>3930</v>
      </c>
      <c r="AD21" s="25">
        <v>-9.4470046082949306</v>
      </c>
      <c r="AE21" s="20">
        <v>690</v>
      </c>
      <c r="AF21" s="25">
        <v>-10.3896103896104</v>
      </c>
      <c r="AG21" s="20">
        <v>2200</v>
      </c>
      <c r="AH21" s="25">
        <v>-5.1724137931034502</v>
      </c>
      <c r="AI21" s="20">
        <v>4130</v>
      </c>
      <c r="AJ21" s="25">
        <v>-9.8253275109170293</v>
      </c>
      <c r="AK21" s="20">
        <v>2310</v>
      </c>
      <c r="AL21" s="25">
        <v>-9.4117647058823497</v>
      </c>
      <c r="AM21" s="20">
        <v>1220</v>
      </c>
      <c r="AN21" s="25">
        <v>-12.8571428571429</v>
      </c>
      <c r="AO21" s="20">
        <v>720</v>
      </c>
      <c r="AP21" s="25">
        <v>-7.6923076923076898</v>
      </c>
      <c r="AQ21" s="20">
        <v>840</v>
      </c>
      <c r="AR21" s="25">
        <v>-14.285714285714301</v>
      </c>
      <c r="AS21" s="20">
        <v>2500</v>
      </c>
      <c r="AT21" s="25">
        <v>-8.4249084249084305</v>
      </c>
      <c r="AU21" s="20">
        <v>3290</v>
      </c>
      <c r="AV21" s="25">
        <v>-7.8431372549019596</v>
      </c>
      <c r="AW21" s="20">
        <v>920</v>
      </c>
      <c r="AX21" s="25">
        <v>-13.207547169811299</v>
      </c>
      <c r="AY21" s="20">
        <v>2830</v>
      </c>
      <c r="AZ21" s="25">
        <v>-9.5846645367412098</v>
      </c>
      <c r="BA21" s="20">
        <v>2490</v>
      </c>
      <c r="BB21" s="25">
        <v>-14.137931034482801</v>
      </c>
      <c r="BC21" s="20">
        <v>3400</v>
      </c>
      <c r="BD21" s="25">
        <v>-8.3557951482479798</v>
      </c>
      <c r="BE21" s="20">
        <v>3930</v>
      </c>
      <c r="BF21" s="25">
        <v>-10.8843537414966</v>
      </c>
      <c r="BG21" s="20">
        <v>2450</v>
      </c>
      <c r="BH21" s="25">
        <v>-8.9219330855018608</v>
      </c>
      <c r="BI21" s="20">
        <v>4640</v>
      </c>
      <c r="BJ21" s="25">
        <v>-11.787072243346</v>
      </c>
      <c r="BK21" s="20">
        <v>6250</v>
      </c>
      <c r="BL21" s="25">
        <v>-7.2700296735904999</v>
      </c>
      <c r="BM21" s="20">
        <v>6590</v>
      </c>
      <c r="BN21" s="25">
        <v>-10.583446404341901</v>
      </c>
      <c r="BO21" s="20">
        <v>920</v>
      </c>
      <c r="BP21" s="25">
        <v>-17.1171171171171</v>
      </c>
      <c r="BQ21" s="20">
        <v>8220</v>
      </c>
      <c r="BR21" s="25">
        <v>-7.4324324324324298</v>
      </c>
      <c r="BS21" s="20">
        <v>10240</v>
      </c>
      <c r="BT21" s="25">
        <v>-7.8307830783078298</v>
      </c>
      <c r="BU21" s="20">
        <v>4050</v>
      </c>
      <c r="BV21" s="25">
        <v>-14.5569620253165</v>
      </c>
      <c r="BW21" s="20">
        <v>1540</v>
      </c>
      <c r="BX21" s="25">
        <v>-9.4117647058823497</v>
      </c>
      <c r="BY21" s="20">
        <v>3160</v>
      </c>
      <c r="BZ21" s="25">
        <v>-8.6705202312138692</v>
      </c>
      <c r="CA21" s="20">
        <v>4910</v>
      </c>
      <c r="CB21" s="25">
        <v>-9.4095940959409603</v>
      </c>
      <c r="CC21" s="20">
        <v>1050</v>
      </c>
      <c r="CD21" s="25">
        <v>-11.0169491525424</v>
      </c>
      <c r="CE21" s="20">
        <v>2010</v>
      </c>
      <c r="CF21" s="25">
        <v>-9.8654708520179408</v>
      </c>
      <c r="CG21" s="20">
        <v>1880</v>
      </c>
      <c r="CH21" s="25">
        <v>-13.364055299539199</v>
      </c>
      <c r="CI21" s="20">
        <v>4840</v>
      </c>
      <c r="CJ21" s="25">
        <v>-9.3632958801498098</v>
      </c>
      <c r="CK21" s="20">
        <v>1370</v>
      </c>
      <c r="CL21" s="25">
        <v>-10.457516339869301</v>
      </c>
      <c r="CM21" s="20">
        <v>5310</v>
      </c>
      <c r="CN21" s="25">
        <v>-10.6060606060606</v>
      </c>
      <c r="CO21" s="20">
        <v>3740</v>
      </c>
      <c r="CP21" s="25">
        <v>-10.952380952381001</v>
      </c>
      <c r="CQ21" s="20">
        <v>1170</v>
      </c>
      <c r="CR21" s="25">
        <v>-8.59375</v>
      </c>
      <c r="CS21" s="20">
        <v>2000</v>
      </c>
      <c r="CT21" s="25">
        <v>-9.5022624434389105</v>
      </c>
      <c r="CU21" s="20">
        <v>300</v>
      </c>
      <c r="CV21" s="25">
        <v>-9.0909090909090899</v>
      </c>
      <c r="CW21" s="20">
        <v>4040</v>
      </c>
      <c r="CX21" s="25">
        <v>-11.208791208791199</v>
      </c>
      <c r="CY21" s="20">
        <v>2580</v>
      </c>
      <c r="CZ21" s="25">
        <v>-10.4166666666667</v>
      </c>
      <c r="DA21" s="20">
        <v>3650</v>
      </c>
      <c r="DB21" s="25">
        <v>-8.5213032581453607</v>
      </c>
      <c r="DC21" s="20">
        <v>1250</v>
      </c>
      <c r="DD21" s="25">
        <v>-11.3475177304965</v>
      </c>
      <c r="DE21" s="20">
        <v>1080</v>
      </c>
      <c r="DF21" s="25">
        <v>-12.1951219512195</v>
      </c>
      <c r="DG21" s="20">
        <v>5010</v>
      </c>
      <c r="DH21" s="25">
        <v>-4.5714285714285703</v>
      </c>
      <c r="DI21" s="20">
        <v>1350</v>
      </c>
      <c r="DJ21" s="25">
        <v>-8.7837837837837807</v>
      </c>
      <c r="DK21" s="20">
        <v>3610</v>
      </c>
      <c r="DL21" s="25">
        <v>-12.801932367149799</v>
      </c>
      <c r="DM21" s="20">
        <v>6970</v>
      </c>
      <c r="DN21" s="25">
        <v>-10.526315789473699</v>
      </c>
      <c r="DO21" s="20">
        <v>1290</v>
      </c>
      <c r="DP21" s="25">
        <v>-14</v>
      </c>
      <c r="DQ21" s="20">
        <v>21700</v>
      </c>
      <c r="DR21" s="25">
        <v>-5.5289508053983498</v>
      </c>
      <c r="DS21" s="20">
        <v>4270</v>
      </c>
      <c r="DT21" s="25">
        <v>-6.5645514223194699</v>
      </c>
      <c r="DU21" s="20">
        <v>1770</v>
      </c>
      <c r="DV21" s="25">
        <v>-7.3298429319371703</v>
      </c>
      <c r="DW21" s="20">
        <v>11720</v>
      </c>
      <c r="DX21" s="25">
        <v>-6.24</v>
      </c>
      <c r="DY21" s="20">
        <v>3790</v>
      </c>
      <c r="DZ21" s="25">
        <v>-6.1881188118811901</v>
      </c>
      <c r="EA21" s="20">
        <v>3580</v>
      </c>
      <c r="EB21" s="25">
        <v>-8.9058524173027998</v>
      </c>
      <c r="EC21" s="20">
        <v>1840</v>
      </c>
      <c r="ED21" s="25">
        <v>-7.0707070707070701</v>
      </c>
      <c r="EE21" s="20">
        <v>4860</v>
      </c>
      <c r="EF21" s="25">
        <v>-4.3307086614173196</v>
      </c>
      <c r="EG21" s="20">
        <v>6040</v>
      </c>
      <c r="EH21" s="25">
        <v>-9.9850968703427707</v>
      </c>
      <c r="EI21" s="20">
        <v>5110</v>
      </c>
      <c r="EJ21" s="25">
        <v>-9.8765432098765409</v>
      </c>
      <c r="EK21" s="20">
        <v>8540</v>
      </c>
      <c r="EL21" s="25">
        <v>-7.3752711496746199</v>
      </c>
      <c r="EM21" s="20">
        <v>1480</v>
      </c>
      <c r="EN21" s="25">
        <v>-12.9411764705882</v>
      </c>
      <c r="EO21" s="20">
        <v>3150</v>
      </c>
      <c r="EP21" s="25">
        <v>-11.764705882352899</v>
      </c>
      <c r="EQ21" s="20">
        <v>3090</v>
      </c>
      <c r="ER21" s="25">
        <v>-8.3086053412462899</v>
      </c>
      <c r="ES21" s="20">
        <v>1310</v>
      </c>
      <c r="ET21" s="25">
        <v>-14.935064935064901</v>
      </c>
      <c r="EU21" s="20">
        <v>2470</v>
      </c>
      <c r="EV21" s="25">
        <v>-13.3333333333333</v>
      </c>
      <c r="EW21" s="20">
        <v>13050</v>
      </c>
      <c r="EX21" s="25">
        <v>-6.5855404438081599</v>
      </c>
      <c r="EY21" s="20">
        <v>9080</v>
      </c>
      <c r="EZ21" s="25">
        <v>-7.53564154786151</v>
      </c>
      <c r="FA21" s="20">
        <v>5650</v>
      </c>
      <c r="FB21" s="25">
        <v>-7.8303425774877597</v>
      </c>
      <c r="FC21" s="20">
        <v>5580</v>
      </c>
      <c r="FD21" s="25">
        <v>-5.5837563451776697</v>
      </c>
      <c r="FE21" s="20">
        <v>1830</v>
      </c>
      <c r="FF21" s="25">
        <v>-11.1650485436893</v>
      </c>
      <c r="FG21" s="20">
        <v>4240</v>
      </c>
      <c r="FH21" s="25">
        <v>-6.6079295154185003</v>
      </c>
      <c r="FI21" s="20">
        <v>2760</v>
      </c>
      <c r="FJ21" s="25">
        <v>-6.4406779661016902</v>
      </c>
      <c r="FK21" s="20">
        <v>1450</v>
      </c>
      <c r="FL21" s="25">
        <v>-8.8050314465408803</v>
      </c>
      <c r="FM21" s="20">
        <v>5940</v>
      </c>
      <c r="FN21" s="25">
        <v>-8.8957055214723901</v>
      </c>
      <c r="FO21" s="20">
        <v>4660</v>
      </c>
      <c r="FP21" s="25">
        <v>-5.8585858585858599</v>
      </c>
      <c r="FQ21" s="20">
        <v>3380</v>
      </c>
      <c r="FR21" s="25">
        <v>-8.6486486486486491</v>
      </c>
      <c r="FS21" s="20">
        <v>2040</v>
      </c>
      <c r="FT21" s="25">
        <v>-9.3333333333333304</v>
      </c>
      <c r="FU21" s="20">
        <v>1840</v>
      </c>
      <c r="FV21" s="25">
        <v>-10.243902439024399</v>
      </c>
      <c r="FW21" s="20">
        <v>3990</v>
      </c>
      <c r="FX21" s="25">
        <v>-10.9375</v>
      </c>
      <c r="FY21" s="20">
        <v>2070</v>
      </c>
      <c r="FZ21" s="25">
        <v>-10</v>
      </c>
      <c r="GA21" s="20">
        <v>970</v>
      </c>
      <c r="GB21" s="25">
        <v>-9.3457943925233593</v>
      </c>
      <c r="GC21" s="20">
        <v>4760</v>
      </c>
      <c r="GD21" s="25">
        <v>-8.2851637764932597</v>
      </c>
      <c r="GE21" s="20">
        <v>8200</v>
      </c>
      <c r="GF21" s="25">
        <v>-4.6511627906976702</v>
      </c>
      <c r="GG21" s="20">
        <v>13960</v>
      </c>
      <c r="GH21" s="25">
        <v>-4.44900752908966</v>
      </c>
      <c r="GI21" s="20">
        <v>7860</v>
      </c>
      <c r="GJ21" s="25">
        <v>-3.9119804400978002</v>
      </c>
      <c r="GK21" s="20">
        <v>7290</v>
      </c>
      <c r="GL21" s="25">
        <v>-6.4184852374839503</v>
      </c>
      <c r="GM21" s="20">
        <v>7500</v>
      </c>
      <c r="GN21" s="25">
        <v>-0.66225165562913901</v>
      </c>
      <c r="GO21" s="20">
        <v>6730</v>
      </c>
      <c r="GP21" s="25">
        <v>-2.4637681159420302</v>
      </c>
      <c r="GQ21" s="20">
        <v>1140</v>
      </c>
      <c r="GR21" s="25">
        <v>-4.2016806722689104</v>
      </c>
      <c r="GS21" s="20">
        <v>18070</v>
      </c>
      <c r="GT21" s="25">
        <v>-0.44077134986225902</v>
      </c>
      <c r="GU21" s="20">
        <v>60</v>
      </c>
      <c r="GV21" s="25">
        <v>20</v>
      </c>
    </row>
    <row r="22" spans="1:204" ht="15" customHeight="1" x14ac:dyDescent="0.25">
      <c r="A22" s="6">
        <v>43160</v>
      </c>
      <c r="B22" s="26" t="s">
        <v>4</v>
      </c>
      <c r="C22" s="20">
        <v>2060</v>
      </c>
      <c r="D22" s="25">
        <v>-8.8495575221238898</v>
      </c>
      <c r="E22" s="20">
        <v>5430</v>
      </c>
      <c r="F22" s="25">
        <v>-4.5694200351493803</v>
      </c>
      <c r="G22" s="20">
        <v>2830</v>
      </c>
      <c r="H22" s="25">
        <v>-5.3511705685618702</v>
      </c>
      <c r="I22" s="20">
        <v>1100</v>
      </c>
      <c r="J22" s="25">
        <v>-6.7796610169491496</v>
      </c>
      <c r="K22" s="20">
        <v>650</v>
      </c>
      <c r="L22" s="25">
        <v>-9.7222222222222197</v>
      </c>
      <c r="M22" s="20">
        <v>6710</v>
      </c>
      <c r="N22" s="25">
        <v>-6.8055555555555598</v>
      </c>
      <c r="O22" s="20">
        <v>2370</v>
      </c>
      <c r="P22" s="25">
        <v>-8.4942084942084897</v>
      </c>
      <c r="Q22" s="20">
        <v>2600</v>
      </c>
      <c r="R22" s="25">
        <v>-7.8014184397163104</v>
      </c>
      <c r="S22" s="20">
        <v>1280</v>
      </c>
      <c r="T22" s="25">
        <v>-6.5693430656934302</v>
      </c>
      <c r="U22" s="20">
        <v>2700</v>
      </c>
      <c r="V22" s="25">
        <v>-4.9295774647887303</v>
      </c>
      <c r="W22" s="20">
        <v>3750</v>
      </c>
      <c r="X22" s="25">
        <v>-7.1782178217821802</v>
      </c>
      <c r="Y22" s="20">
        <v>1260</v>
      </c>
      <c r="Z22" s="25">
        <v>-1.5625</v>
      </c>
      <c r="AA22" s="20">
        <v>13930</v>
      </c>
      <c r="AB22" s="25">
        <v>-4.4581618655692701</v>
      </c>
      <c r="AC22" s="20">
        <v>3910</v>
      </c>
      <c r="AD22" s="25">
        <v>-9.4907407407407405</v>
      </c>
      <c r="AE22" s="20">
        <v>680</v>
      </c>
      <c r="AF22" s="25">
        <v>-11.6883116883117</v>
      </c>
      <c r="AG22" s="20">
        <v>2160</v>
      </c>
      <c r="AH22" s="25">
        <v>-6.8965517241379297</v>
      </c>
      <c r="AI22" s="20">
        <v>4080</v>
      </c>
      <c r="AJ22" s="25">
        <v>-9.3333333333333304</v>
      </c>
      <c r="AK22" s="20">
        <v>2300</v>
      </c>
      <c r="AL22" s="25">
        <v>-8.7301587301587293</v>
      </c>
      <c r="AM22" s="20">
        <v>1210</v>
      </c>
      <c r="AN22" s="25">
        <v>-12.3188405797101</v>
      </c>
      <c r="AO22" s="20">
        <v>750</v>
      </c>
      <c r="AP22" s="25">
        <v>-7.4074074074074101</v>
      </c>
      <c r="AQ22" s="20">
        <v>830</v>
      </c>
      <c r="AR22" s="25">
        <v>-13.5416666666667</v>
      </c>
      <c r="AS22" s="20">
        <v>2470</v>
      </c>
      <c r="AT22" s="25">
        <v>-8.5185185185185208</v>
      </c>
      <c r="AU22" s="20">
        <v>3260</v>
      </c>
      <c r="AV22" s="25">
        <v>-8.1690140845070403</v>
      </c>
      <c r="AW22" s="20">
        <v>900</v>
      </c>
      <c r="AX22" s="25">
        <v>-13.461538461538501</v>
      </c>
      <c r="AY22" s="20">
        <v>2810</v>
      </c>
      <c r="AZ22" s="25">
        <v>-10.223642172524</v>
      </c>
      <c r="BA22" s="20">
        <v>2450</v>
      </c>
      <c r="BB22" s="25">
        <v>-14.634146341463399</v>
      </c>
      <c r="BC22" s="20">
        <v>3410</v>
      </c>
      <c r="BD22" s="25">
        <v>-7.0844686648501396</v>
      </c>
      <c r="BE22" s="20">
        <v>3870</v>
      </c>
      <c r="BF22" s="25">
        <v>-12.244897959183699</v>
      </c>
      <c r="BG22" s="20">
        <v>2420</v>
      </c>
      <c r="BH22" s="25">
        <v>-8.3333333333333304</v>
      </c>
      <c r="BI22" s="20">
        <v>4570</v>
      </c>
      <c r="BJ22" s="25">
        <v>-12.4521072796935</v>
      </c>
      <c r="BK22" s="20">
        <v>6200</v>
      </c>
      <c r="BL22" s="25">
        <v>-7.8751857355126296</v>
      </c>
      <c r="BM22" s="20">
        <v>6510</v>
      </c>
      <c r="BN22" s="25">
        <v>-10.821917808219199</v>
      </c>
      <c r="BO22" s="20">
        <v>900</v>
      </c>
      <c r="BP22" s="25">
        <v>-17.431192660550501</v>
      </c>
      <c r="BQ22" s="20">
        <v>8150</v>
      </c>
      <c r="BR22" s="25">
        <v>-7.7010192525481296</v>
      </c>
      <c r="BS22" s="20">
        <v>10230</v>
      </c>
      <c r="BT22" s="25">
        <v>-7.1687840290381102</v>
      </c>
      <c r="BU22" s="20">
        <v>4000</v>
      </c>
      <c r="BV22" s="25">
        <v>-14.712153518123699</v>
      </c>
      <c r="BW22" s="20">
        <v>1520</v>
      </c>
      <c r="BX22" s="25">
        <v>-10.588235294117601</v>
      </c>
      <c r="BY22" s="20">
        <v>3130</v>
      </c>
      <c r="BZ22" s="25">
        <v>-9.0116279069767398</v>
      </c>
      <c r="CA22" s="20">
        <v>4840</v>
      </c>
      <c r="CB22" s="25">
        <v>-9.3632958801498098</v>
      </c>
      <c r="CC22" s="20">
        <v>1000</v>
      </c>
      <c r="CD22" s="25">
        <v>-12.280701754386</v>
      </c>
      <c r="CE22" s="20">
        <v>2010</v>
      </c>
      <c r="CF22" s="25">
        <v>-10.2678571428571</v>
      </c>
      <c r="CG22" s="20">
        <v>1850</v>
      </c>
      <c r="CH22" s="25">
        <v>-13.5514018691589</v>
      </c>
      <c r="CI22" s="20">
        <v>4820</v>
      </c>
      <c r="CJ22" s="25">
        <v>-9.7378277153558095</v>
      </c>
      <c r="CK22" s="20">
        <v>1360</v>
      </c>
      <c r="CL22" s="25">
        <v>-8.7248322147650992</v>
      </c>
      <c r="CM22" s="20">
        <v>5240</v>
      </c>
      <c r="CN22" s="25">
        <v>-10.427350427350399</v>
      </c>
      <c r="CO22" s="20">
        <v>3700</v>
      </c>
      <c r="CP22" s="25">
        <v>-12.3222748815166</v>
      </c>
      <c r="CQ22" s="20">
        <v>1170</v>
      </c>
      <c r="CR22" s="25">
        <v>-8.59375</v>
      </c>
      <c r="CS22" s="20">
        <v>1970</v>
      </c>
      <c r="CT22" s="25">
        <v>-10.859728506787301</v>
      </c>
      <c r="CU22" s="20">
        <v>300</v>
      </c>
      <c r="CV22" s="25">
        <v>-6.25</v>
      </c>
      <c r="CW22" s="20">
        <v>3980</v>
      </c>
      <c r="CX22" s="25">
        <v>-11.5555555555556</v>
      </c>
      <c r="CY22" s="20">
        <v>2560</v>
      </c>
      <c r="CZ22" s="25">
        <v>-10.175438596491199</v>
      </c>
      <c r="DA22" s="20">
        <v>3610</v>
      </c>
      <c r="DB22" s="25">
        <v>-8.3756345177664997</v>
      </c>
      <c r="DC22" s="20">
        <v>1220</v>
      </c>
      <c r="DD22" s="25">
        <v>-12.8571428571429</v>
      </c>
      <c r="DE22" s="20">
        <v>1080</v>
      </c>
      <c r="DF22" s="25">
        <v>-10.7438016528926</v>
      </c>
      <c r="DG22" s="20">
        <v>4960</v>
      </c>
      <c r="DH22" s="25">
        <v>-5.1625239005736097</v>
      </c>
      <c r="DI22" s="20">
        <v>1340</v>
      </c>
      <c r="DJ22" s="25">
        <v>-9.4594594594594597</v>
      </c>
      <c r="DK22" s="20">
        <v>3550</v>
      </c>
      <c r="DL22" s="25">
        <v>-12.776412776412799</v>
      </c>
      <c r="DM22" s="20">
        <v>6870</v>
      </c>
      <c r="DN22" s="25">
        <v>-11.0103626943005</v>
      </c>
      <c r="DO22" s="20">
        <v>1280</v>
      </c>
      <c r="DP22" s="25">
        <v>-14.093959731543601</v>
      </c>
      <c r="DQ22" s="20">
        <v>21610</v>
      </c>
      <c r="DR22" s="25">
        <v>-5.1360842844600496</v>
      </c>
      <c r="DS22" s="20">
        <v>4220</v>
      </c>
      <c r="DT22" s="25">
        <v>-7.8602620087336303</v>
      </c>
      <c r="DU22" s="20">
        <v>1740</v>
      </c>
      <c r="DV22" s="25">
        <v>-9.375</v>
      </c>
      <c r="DW22" s="20">
        <v>11630</v>
      </c>
      <c r="DX22" s="25">
        <v>-6.96</v>
      </c>
      <c r="DY22" s="20">
        <v>3760</v>
      </c>
      <c r="DZ22" s="25">
        <v>-5.7644110275689204</v>
      </c>
      <c r="EA22" s="20">
        <v>3530</v>
      </c>
      <c r="EB22" s="25">
        <v>-9.7186700767263403</v>
      </c>
      <c r="EC22" s="20">
        <v>1790</v>
      </c>
      <c r="ED22" s="25">
        <v>-9.1370558375634499</v>
      </c>
      <c r="EE22" s="20">
        <v>4880</v>
      </c>
      <c r="EF22" s="25">
        <v>-5.6092843326885902</v>
      </c>
      <c r="EG22" s="20">
        <v>5990</v>
      </c>
      <c r="EH22" s="25">
        <v>-10.194902548725601</v>
      </c>
      <c r="EI22" s="20">
        <v>5080</v>
      </c>
      <c r="EJ22" s="25">
        <v>-9.7690941385435206</v>
      </c>
      <c r="EK22" s="20">
        <v>8450</v>
      </c>
      <c r="EL22" s="25">
        <v>-7.6502732240437199</v>
      </c>
      <c r="EM22" s="20">
        <v>1460</v>
      </c>
      <c r="EN22" s="25">
        <v>-14.117647058823501</v>
      </c>
      <c r="EO22" s="20">
        <v>3140</v>
      </c>
      <c r="EP22" s="25">
        <v>-11.5492957746479</v>
      </c>
      <c r="EQ22" s="20">
        <v>3070</v>
      </c>
      <c r="ER22" s="25">
        <v>-8.6309523809523796</v>
      </c>
      <c r="ES22" s="20">
        <v>1290</v>
      </c>
      <c r="ET22" s="25">
        <v>-13.4228187919463</v>
      </c>
      <c r="EU22" s="20">
        <v>2420</v>
      </c>
      <c r="EV22" s="25">
        <v>-13.2616487455197</v>
      </c>
      <c r="EW22" s="20">
        <v>12990</v>
      </c>
      <c r="EX22" s="25">
        <v>-6.6139468008626903</v>
      </c>
      <c r="EY22" s="20">
        <v>8970</v>
      </c>
      <c r="EZ22" s="25">
        <v>-8.1883316274309106</v>
      </c>
      <c r="FA22" s="20">
        <v>5610</v>
      </c>
      <c r="FB22" s="25">
        <v>-7.4257425742574297</v>
      </c>
      <c r="FC22" s="20">
        <v>5520</v>
      </c>
      <c r="FD22" s="25">
        <v>-5.3173241852487099</v>
      </c>
      <c r="FE22" s="20">
        <v>1810</v>
      </c>
      <c r="FF22" s="25">
        <v>-10.3960396039604</v>
      </c>
      <c r="FG22" s="20">
        <v>4220</v>
      </c>
      <c r="FH22" s="25">
        <v>-7.0484581497797398</v>
      </c>
      <c r="FI22" s="20">
        <v>2720</v>
      </c>
      <c r="FJ22" s="25">
        <v>-7.7966101694915304</v>
      </c>
      <c r="FK22" s="20">
        <v>1440</v>
      </c>
      <c r="FL22" s="25">
        <v>-9.4339622641509404</v>
      </c>
      <c r="FM22" s="20">
        <v>5890</v>
      </c>
      <c r="FN22" s="25">
        <v>-9.2449922958397508</v>
      </c>
      <c r="FO22" s="20">
        <v>4570</v>
      </c>
      <c r="FP22" s="25">
        <v>-8.0482897384305794</v>
      </c>
      <c r="FQ22" s="20">
        <v>3320</v>
      </c>
      <c r="FR22" s="25">
        <v>-9.5367847411444107</v>
      </c>
      <c r="FS22" s="20">
        <v>2000</v>
      </c>
      <c r="FT22" s="25">
        <v>-10.3139013452915</v>
      </c>
      <c r="FU22" s="20">
        <v>1830</v>
      </c>
      <c r="FV22" s="25">
        <v>-9.8522167487684698</v>
      </c>
      <c r="FW22" s="20">
        <v>3970</v>
      </c>
      <c r="FX22" s="25">
        <v>-10.7865168539326</v>
      </c>
      <c r="FY22" s="20">
        <v>2050</v>
      </c>
      <c r="FZ22" s="25">
        <v>-10.087719298245601</v>
      </c>
      <c r="GA22" s="20">
        <v>960</v>
      </c>
      <c r="GB22" s="25">
        <v>-10.2803738317757</v>
      </c>
      <c r="GC22" s="20">
        <v>4700</v>
      </c>
      <c r="GD22" s="25">
        <v>-9.4412331406551093</v>
      </c>
      <c r="GE22" s="20">
        <v>8080</v>
      </c>
      <c r="GF22" s="25">
        <v>-5.6074766355140202</v>
      </c>
      <c r="GG22" s="20">
        <v>13900</v>
      </c>
      <c r="GH22" s="25">
        <v>-4.6639231824416996</v>
      </c>
      <c r="GI22" s="20">
        <v>7780</v>
      </c>
      <c r="GJ22" s="25">
        <v>-4.6568627450980404</v>
      </c>
      <c r="GK22" s="20">
        <v>7210</v>
      </c>
      <c r="GL22" s="25">
        <v>-6.8475452196382403</v>
      </c>
      <c r="GM22" s="20">
        <v>7380</v>
      </c>
      <c r="GN22" s="25">
        <v>-1.73102529960053</v>
      </c>
      <c r="GO22" s="20">
        <v>6620</v>
      </c>
      <c r="GP22" s="25">
        <v>-3.2163742690058501</v>
      </c>
      <c r="GQ22" s="20">
        <v>1130</v>
      </c>
      <c r="GR22" s="25">
        <v>-4.2372881355932197</v>
      </c>
      <c r="GS22" s="20">
        <v>17940</v>
      </c>
      <c r="GT22" s="25">
        <v>-0.99337748344370902</v>
      </c>
      <c r="GU22" s="20">
        <v>70</v>
      </c>
      <c r="GV22" s="25">
        <v>40</v>
      </c>
    </row>
    <row r="23" spans="1:204" ht="15" customHeight="1" x14ac:dyDescent="0.25">
      <c r="A23" s="6">
        <v>43191</v>
      </c>
      <c r="B23" s="26" t="s">
        <v>4</v>
      </c>
      <c r="C23" s="20">
        <v>2000</v>
      </c>
      <c r="D23" s="25">
        <v>-11.1111111111111</v>
      </c>
      <c r="E23" s="20">
        <v>5340</v>
      </c>
      <c r="F23" s="25">
        <v>-5.15097690941385</v>
      </c>
      <c r="G23" s="20">
        <v>2800</v>
      </c>
      <c r="H23" s="25">
        <v>-5.7239057239057196</v>
      </c>
      <c r="I23" s="20">
        <v>1090</v>
      </c>
      <c r="J23" s="25">
        <v>-6.0344827586206904</v>
      </c>
      <c r="K23" s="20">
        <v>650</v>
      </c>
      <c r="L23" s="25">
        <v>-7.1428571428571397</v>
      </c>
      <c r="M23" s="20">
        <v>6630</v>
      </c>
      <c r="N23" s="25">
        <v>-6.7510548523206699</v>
      </c>
      <c r="O23" s="20">
        <v>2340</v>
      </c>
      <c r="P23" s="25">
        <v>-8.9494163424124498</v>
      </c>
      <c r="Q23" s="20">
        <v>2540</v>
      </c>
      <c r="R23" s="25">
        <v>-9.9290780141843999</v>
      </c>
      <c r="S23" s="20">
        <v>1300</v>
      </c>
      <c r="T23" s="25">
        <v>-5.7971014492753596</v>
      </c>
      <c r="U23" s="20">
        <v>2670</v>
      </c>
      <c r="V23" s="25">
        <v>-6.3157894736842097</v>
      </c>
      <c r="W23" s="20">
        <v>3710</v>
      </c>
      <c r="X23" s="25">
        <v>-6.5491183879093198</v>
      </c>
      <c r="Y23" s="20">
        <v>1230</v>
      </c>
      <c r="Z23" s="25">
        <v>-2.38095238095238</v>
      </c>
      <c r="AA23" s="20">
        <v>13700</v>
      </c>
      <c r="AB23" s="25">
        <v>-5.7123193392980003</v>
      </c>
      <c r="AC23" s="20">
        <v>3850</v>
      </c>
      <c r="AD23" s="25">
        <v>-10.2564102564103</v>
      </c>
      <c r="AE23" s="20">
        <v>680</v>
      </c>
      <c r="AF23" s="25">
        <v>-11.6883116883117</v>
      </c>
      <c r="AG23" s="20">
        <v>2110</v>
      </c>
      <c r="AH23" s="25">
        <v>-8.6580086580086597</v>
      </c>
      <c r="AI23" s="20">
        <v>3980</v>
      </c>
      <c r="AJ23" s="25">
        <v>-10.9619686800895</v>
      </c>
      <c r="AK23" s="20">
        <v>2270</v>
      </c>
      <c r="AL23" s="25">
        <v>-10.276679841897201</v>
      </c>
      <c r="AM23" s="20">
        <v>1180</v>
      </c>
      <c r="AN23" s="25">
        <v>-13.235294117647101</v>
      </c>
      <c r="AO23" s="20">
        <v>720</v>
      </c>
      <c r="AP23" s="25">
        <v>-8.8607594936708907</v>
      </c>
      <c r="AQ23" s="20">
        <v>820</v>
      </c>
      <c r="AR23" s="25">
        <v>-13.6842105263158</v>
      </c>
      <c r="AS23" s="20">
        <v>2460</v>
      </c>
      <c r="AT23" s="25">
        <v>-8.2089552238806007</v>
      </c>
      <c r="AU23" s="20">
        <v>3170</v>
      </c>
      <c r="AV23" s="25">
        <v>-9.6866096866096907</v>
      </c>
      <c r="AW23" s="20">
        <v>890</v>
      </c>
      <c r="AX23" s="25">
        <v>-11.881188118811901</v>
      </c>
      <c r="AY23" s="20">
        <v>2740</v>
      </c>
      <c r="AZ23" s="25">
        <v>-11.6129032258065</v>
      </c>
      <c r="BA23" s="20">
        <v>2430</v>
      </c>
      <c r="BB23" s="25">
        <v>-15.034965034964999</v>
      </c>
      <c r="BC23" s="20">
        <v>3370</v>
      </c>
      <c r="BD23" s="25">
        <v>-7.4175824175824197</v>
      </c>
      <c r="BE23" s="20">
        <v>3830</v>
      </c>
      <c r="BF23" s="25">
        <v>-12.1559633027523</v>
      </c>
      <c r="BG23" s="20">
        <v>2380</v>
      </c>
      <c r="BH23" s="25">
        <v>-8.8122605363984707</v>
      </c>
      <c r="BI23" s="20">
        <v>4520</v>
      </c>
      <c r="BJ23" s="25">
        <v>-12.2330097087379</v>
      </c>
      <c r="BK23" s="20">
        <v>6160</v>
      </c>
      <c r="BL23" s="25">
        <v>-7.5075075075075102</v>
      </c>
      <c r="BM23" s="20">
        <v>6440</v>
      </c>
      <c r="BN23" s="25">
        <v>-11.416781292984901</v>
      </c>
      <c r="BO23" s="20">
        <v>880</v>
      </c>
      <c r="BP23" s="25">
        <v>-19.2660550458716</v>
      </c>
      <c r="BQ23" s="20">
        <v>8080</v>
      </c>
      <c r="BR23" s="25">
        <v>-7.97266514806378</v>
      </c>
      <c r="BS23" s="20">
        <v>10080</v>
      </c>
      <c r="BT23" s="25">
        <v>-7.6923076923076898</v>
      </c>
      <c r="BU23" s="20">
        <v>3940</v>
      </c>
      <c r="BV23" s="25">
        <v>-14.718614718614701</v>
      </c>
      <c r="BW23" s="20">
        <v>1510</v>
      </c>
      <c r="BX23" s="25">
        <v>-9.5808383233532908</v>
      </c>
      <c r="BY23" s="20">
        <v>3070</v>
      </c>
      <c r="BZ23" s="25">
        <v>-9.9706744868035209</v>
      </c>
      <c r="CA23" s="20">
        <v>4790</v>
      </c>
      <c r="CB23" s="25">
        <v>-10.2996254681648</v>
      </c>
      <c r="CC23" s="20">
        <v>980</v>
      </c>
      <c r="CD23" s="25">
        <v>-13.2743362831858</v>
      </c>
      <c r="CE23" s="20">
        <v>1980</v>
      </c>
      <c r="CF23" s="25">
        <v>-10.4072398190045</v>
      </c>
      <c r="CG23" s="20">
        <v>1820</v>
      </c>
      <c r="CH23" s="25">
        <v>-12.077294685990299</v>
      </c>
      <c r="CI23" s="20">
        <v>4770</v>
      </c>
      <c r="CJ23" s="25">
        <v>-10.1694915254237</v>
      </c>
      <c r="CK23" s="20">
        <v>1340</v>
      </c>
      <c r="CL23" s="25">
        <v>-10.6666666666667</v>
      </c>
      <c r="CM23" s="20">
        <v>5110</v>
      </c>
      <c r="CN23" s="25">
        <v>-11.130434782608701</v>
      </c>
      <c r="CO23" s="20">
        <v>3640</v>
      </c>
      <c r="CP23" s="25">
        <v>-12.5</v>
      </c>
      <c r="CQ23" s="20">
        <v>1150</v>
      </c>
      <c r="CR23" s="25">
        <v>-9.4488188976377891</v>
      </c>
      <c r="CS23" s="20">
        <v>1940</v>
      </c>
      <c r="CT23" s="25">
        <v>-12.2171945701357</v>
      </c>
      <c r="CU23" s="20">
        <v>290</v>
      </c>
      <c r="CV23" s="25">
        <v>-12.1212121212121</v>
      </c>
      <c r="CW23" s="20">
        <v>3920</v>
      </c>
      <c r="CX23" s="25">
        <v>-12.3042505592841</v>
      </c>
      <c r="CY23" s="20">
        <v>2500</v>
      </c>
      <c r="CZ23" s="25">
        <v>-11.971830985915499</v>
      </c>
      <c r="DA23" s="20">
        <v>3590</v>
      </c>
      <c r="DB23" s="25">
        <v>-8.4183673469387692</v>
      </c>
      <c r="DC23" s="20">
        <v>1200</v>
      </c>
      <c r="DD23" s="25">
        <v>-13.6690647482014</v>
      </c>
      <c r="DE23" s="20">
        <v>1040</v>
      </c>
      <c r="DF23" s="25">
        <v>-13.3333333333333</v>
      </c>
      <c r="DG23" s="20">
        <v>4900</v>
      </c>
      <c r="DH23" s="25">
        <v>-5.9500959692898299</v>
      </c>
      <c r="DI23" s="20">
        <v>1350</v>
      </c>
      <c r="DJ23" s="25">
        <v>-8.1632653061224492</v>
      </c>
      <c r="DK23" s="20">
        <v>3490</v>
      </c>
      <c r="DL23" s="25">
        <v>-13.6138613861386</v>
      </c>
      <c r="DM23" s="20">
        <v>6770</v>
      </c>
      <c r="DN23" s="25">
        <v>-10.5680317040951</v>
      </c>
      <c r="DO23" s="20">
        <v>1270</v>
      </c>
      <c r="DP23" s="25">
        <v>-14.7651006711409</v>
      </c>
      <c r="DQ23" s="20">
        <v>21370</v>
      </c>
      <c r="DR23" s="25">
        <v>-5.6512141280353196</v>
      </c>
      <c r="DS23" s="20">
        <v>4150</v>
      </c>
      <c r="DT23" s="25">
        <v>-7.7777777777777803</v>
      </c>
      <c r="DU23" s="20">
        <v>1730</v>
      </c>
      <c r="DV23" s="25">
        <v>-9.4240837696335102</v>
      </c>
      <c r="DW23" s="20">
        <v>11460</v>
      </c>
      <c r="DX23" s="25">
        <v>-8.09943865276664</v>
      </c>
      <c r="DY23" s="20">
        <v>3770</v>
      </c>
      <c r="DZ23" s="25">
        <v>-5.0377833753148602</v>
      </c>
      <c r="EA23" s="20">
        <v>3430</v>
      </c>
      <c r="EB23" s="25">
        <v>-11.3695090439276</v>
      </c>
      <c r="EC23" s="20">
        <v>1730</v>
      </c>
      <c r="ED23" s="25">
        <v>-12.1827411167513</v>
      </c>
      <c r="EE23" s="20">
        <v>4840</v>
      </c>
      <c r="EF23" s="25">
        <v>-5.46875</v>
      </c>
      <c r="EG23" s="20">
        <v>5890</v>
      </c>
      <c r="EH23" s="25">
        <v>-9.9388379204893003</v>
      </c>
      <c r="EI23" s="20">
        <v>5060</v>
      </c>
      <c r="EJ23" s="25">
        <v>-9.9644128113879002</v>
      </c>
      <c r="EK23" s="20">
        <v>8320</v>
      </c>
      <c r="EL23" s="25">
        <v>-8.4708470847084705</v>
      </c>
      <c r="EM23" s="20">
        <v>1430</v>
      </c>
      <c r="EN23" s="25">
        <v>-15.384615384615399</v>
      </c>
      <c r="EO23" s="20">
        <v>3100</v>
      </c>
      <c r="EP23" s="25">
        <v>-12.1813031161473</v>
      </c>
      <c r="EQ23" s="20">
        <v>3010</v>
      </c>
      <c r="ER23" s="25">
        <v>-9.8802395209580798</v>
      </c>
      <c r="ES23" s="20">
        <v>1260</v>
      </c>
      <c r="ET23" s="25">
        <v>-14.8648648648649</v>
      </c>
      <c r="EU23" s="20">
        <v>2360</v>
      </c>
      <c r="EV23" s="25">
        <v>-15.412186379928301</v>
      </c>
      <c r="EW23" s="20">
        <v>12840</v>
      </c>
      <c r="EX23" s="25">
        <v>-7.0911722141823397</v>
      </c>
      <c r="EY23" s="20">
        <v>8870</v>
      </c>
      <c r="EZ23" s="25">
        <v>-9.1188524590163897</v>
      </c>
      <c r="FA23" s="20">
        <v>5500</v>
      </c>
      <c r="FB23" s="25">
        <v>-8.3333333333333304</v>
      </c>
      <c r="FC23" s="20">
        <v>5450</v>
      </c>
      <c r="FD23" s="25">
        <v>-5.7093425605536297</v>
      </c>
      <c r="FE23" s="20">
        <v>1780</v>
      </c>
      <c r="FF23" s="25">
        <v>-10.1010101010101</v>
      </c>
      <c r="FG23" s="20">
        <v>4140</v>
      </c>
      <c r="FH23" s="25">
        <v>-7.1748878923766801</v>
      </c>
      <c r="FI23" s="20">
        <v>2690</v>
      </c>
      <c r="FJ23" s="25">
        <v>-7.8767123287671197</v>
      </c>
      <c r="FK23" s="20">
        <v>1410</v>
      </c>
      <c r="FL23" s="25">
        <v>-10.1910828025478</v>
      </c>
      <c r="FM23" s="20">
        <v>5820</v>
      </c>
      <c r="FN23" s="25">
        <v>-9.4867807153965806</v>
      </c>
      <c r="FO23" s="20">
        <v>4500</v>
      </c>
      <c r="FP23" s="25">
        <v>-8.9068825910931206</v>
      </c>
      <c r="FQ23" s="20">
        <v>3250</v>
      </c>
      <c r="FR23" s="25">
        <v>-9.4707520891364894</v>
      </c>
      <c r="FS23" s="20">
        <v>1980</v>
      </c>
      <c r="FT23" s="25">
        <v>-10.8108108108108</v>
      </c>
      <c r="FU23" s="20">
        <v>1820</v>
      </c>
      <c r="FV23" s="25">
        <v>-9.9009900990098991</v>
      </c>
      <c r="FW23" s="20">
        <v>3940</v>
      </c>
      <c r="FX23" s="25">
        <v>-10.6575963718821</v>
      </c>
      <c r="FY23" s="20">
        <v>2000</v>
      </c>
      <c r="FZ23" s="25">
        <v>-10.714285714285699</v>
      </c>
      <c r="GA23" s="20">
        <v>950</v>
      </c>
      <c r="GB23" s="25">
        <v>-11.214953271028</v>
      </c>
      <c r="GC23" s="20">
        <v>4650</v>
      </c>
      <c r="GD23" s="25">
        <v>-9.1796875</v>
      </c>
      <c r="GE23" s="20">
        <v>7970</v>
      </c>
      <c r="GF23" s="25">
        <v>-6.8925233644859798</v>
      </c>
      <c r="GG23" s="20">
        <v>13770</v>
      </c>
      <c r="GH23" s="25">
        <v>-5.36082474226804</v>
      </c>
      <c r="GI23" s="20">
        <v>7720</v>
      </c>
      <c r="GJ23" s="25">
        <v>-4.6913580246913602</v>
      </c>
      <c r="GK23" s="20">
        <v>7160</v>
      </c>
      <c r="GL23" s="25">
        <v>-7.0129870129870104</v>
      </c>
      <c r="GM23" s="20">
        <v>7260</v>
      </c>
      <c r="GN23" s="25">
        <v>-2.68096514745308</v>
      </c>
      <c r="GO23" s="20">
        <v>6530</v>
      </c>
      <c r="GP23" s="25">
        <v>-4.2521994134897403</v>
      </c>
      <c r="GQ23" s="20">
        <v>1130</v>
      </c>
      <c r="GR23" s="25">
        <v>-3.41880341880342</v>
      </c>
      <c r="GS23" s="20">
        <v>17860</v>
      </c>
      <c r="GT23" s="25">
        <v>-1.0526315789473699</v>
      </c>
      <c r="GU23" s="20">
        <v>70</v>
      </c>
      <c r="GV23" s="25">
        <v>75</v>
      </c>
    </row>
    <row r="24" spans="1:204" ht="15" customHeight="1" x14ac:dyDescent="0.25">
      <c r="A24" s="6">
        <v>43221</v>
      </c>
      <c r="B24" s="26" t="s">
        <v>4</v>
      </c>
      <c r="C24" s="20">
        <v>1970</v>
      </c>
      <c r="D24" s="25">
        <v>-10.859728506787301</v>
      </c>
      <c r="E24" s="20">
        <v>5260</v>
      </c>
      <c r="F24" s="25">
        <v>-6.2388591800356501</v>
      </c>
      <c r="G24" s="20">
        <v>2750</v>
      </c>
      <c r="H24" s="25">
        <v>-6.7796610169491496</v>
      </c>
      <c r="I24" s="20">
        <v>1090</v>
      </c>
      <c r="J24" s="25">
        <v>-5.2173913043478297</v>
      </c>
      <c r="K24" s="20">
        <v>650</v>
      </c>
      <c r="L24" s="25">
        <v>-8.4507042253521103</v>
      </c>
      <c r="M24" s="20">
        <v>6540</v>
      </c>
      <c r="N24" s="25">
        <v>-8.0168776371308006</v>
      </c>
      <c r="O24" s="20">
        <v>2320</v>
      </c>
      <c r="P24" s="25">
        <v>-9.375</v>
      </c>
      <c r="Q24" s="20">
        <v>2530</v>
      </c>
      <c r="R24" s="25">
        <v>-9.6428571428571406</v>
      </c>
      <c r="S24" s="20">
        <v>1280</v>
      </c>
      <c r="T24" s="25">
        <v>-6.5693430656934302</v>
      </c>
      <c r="U24" s="20">
        <v>2610</v>
      </c>
      <c r="V24" s="25">
        <v>-8.7412587412587399</v>
      </c>
      <c r="W24" s="20">
        <v>3680</v>
      </c>
      <c r="X24" s="25">
        <v>-7.0707070707070701</v>
      </c>
      <c r="Y24" s="20">
        <v>1210</v>
      </c>
      <c r="Z24" s="25">
        <v>-3.9682539682539701</v>
      </c>
      <c r="AA24" s="20">
        <v>13680</v>
      </c>
      <c r="AB24" s="25">
        <v>-5.32871972318339</v>
      </c>
      <c r="AC24" s="20">
        <v>3810</v>
      </c>
      <c r="AD24" s="25">
        <v>-10.1415094339623</v>
      </c>
      <c r="AE24" s="20">
        <v>650</v>
      </c>
      <c r="AF24" s="25">
        <v>-13.3333333333333</v>
      </c>
      <c r="AG24" s="20">
        <v>2100</v>
      </c>
      <c r="AH24" s="25">
        <v>-8.2969432314410501</v>
      </c>
      <c r="AI24" s="20">
        <v>3950</v>
      </c>
      <c r="AJ24" s="25">
        <v>-11.235955056179799</v>
      </c>
      <c r="AK24" s="20">
        <v>2240</v>
      </c>
      <c r="AL24" s="25">
        <v>-10.040160642570299</v>
      </c>
      <c r="AM24" s="20">
        <v>1170</v>
      </c>
      <c r="AN24" s="25">
        <v>-12.686567164179101</v>
      </c>
      <c r="AO24" s="20">
        <v>700</v>
      </c>
      <c r="AP24" s="25">
        <v>-12.5</v>
      </c>
      <c r="AQ24" s="20">
        <v>800</v>
      </c>
      <c r="AR24" s="25">
        <v>-14.893617021276601</v>
      </c>
      <c r="AS24" s="20">
        <v>2410</v>
      </c>
      <c r="AT24" s="25">
        <v>-9.3984962406014994</v>
      </c>
      <c r="AU24" s="20">
        <v>3130</v>
      </c>
      <c r="AV24" s="25">
        <v>-10.3151862464183</v>
      </c>
      <c r="AW24" s="20">
        <v>870</v>
      </c>
      <c r="AX24" s="25">
        <v>-13</v>
      </c>
      <c r="AY24" s="20">
        <v>2730</v>
      </c>
      <c r="AZ24" s="25">
        <v>-10.491803278688501</v>
      </c>
      <c r="BA24" s="20">
        <v>2420</v>
      </c>
      <c r="BB24" s="25">
        <v>-14.487632508833901</v>
      </c>
      <c r="BC24" s="20">
        <v>3340</v>
      </c>
      <c r="BD24" s="25">
        <v>-7.4792243767312998</v>
      </c>
      <c r="BE24" s="20">
        <v>3800</v>
      </c>
      <c r="BF24" s="25">
        <v>-12.8440366972477</v>
      </c>
      <c r="BG24" s="20">
        <v>2330</v>
      </c>
      <c r="BH24" s="25">
        <v>-11.068702290076301</v>
      </c>
      <c r="BI24" s="20">
        <v>4490</v>
      </c>
      <c r="BJ24" s="25">
        <v>-12.3046875</v>
      </c>
      <c r="BK24" s="20">
        <v>6080</v>
      </c>
      <c r="BL24" s="25">
        <v>-7.8787878787878798</v>
      </c>
      <c r="BM24" s="20">
        <v>6340</v>
      </c>
      <c r="BN24" s="25">
        <v>-12.066574202496501</v>
      </c>
      <c r="BO24" s="20">
        <v>860</v>
      </c>
      <c r="BP24" s="25">
        <v>-19.6261682242991</v>
      </c>
      <c r="BQ24" s="20">
        <v>8000</v>
      </c>
      <c r="BR24" s="25">
        <v>-8.2568807339449606</v>
      </c>
      <c r="BS24" s="20">
        <v>10060</v>
      </c>
      <c r="BT24" s="25">
        <v>-7.6216712580348904</v>
      </c>
      <c r="BU24" s="20">
        <v>3910</v>
      </c>
      <c r="BV24" s="25">
        <v>-14.2543859649123</v>
      </c>
      <c r="BW24" s="20">
        <v>1500</v>
      </c>
      <c r="BX24" s="25">
        <v>-8.5365853658536608</v>
      </c>
      <c r="BY24" s="20">
        <v>3020</v>
      </c>
      <c r="BZ24" s="25">
        <v>-10.914454277286101</v>
      </c>
      <c r="CA24" s="20">
        <v>4770</v>
      </c>
      <c r="CB24" s="25">
        <v>-9.4876660341556001</v>
      </c>
      <c r="CC24" s="20">
        <v>990</v>
      </c>
      <c r="CD24" s="25">
        <v>-12.389380530973501</v>
      </c>
      <c r="CE24" s="20">
        <v>1970</v>
      </c>
      <c r="CF24" s="25">
        <v>-9.6330275229357802</v>
      </c>
      <c r="CG24" s="20">
        <v>1800</v>
      </c>
      <c r="CH24" s="25">
        <v>-13.0434782608696</v>
      </c>
      <c r="CI24" s="20">
        <v>4730</v>
      </c>
      <c r="CJ24" s="25">
        <v>-10.586011342155</v>
      </c>
      <c r="CK24" s="20">
        <v>1300</v>
      </c>
      <c r="CL24" s="25">
        <v>-13.9072847682119</v>
      </c>
      <c r="CM24" s="20">
        <v>5030</v>
      </c>
      <c r="CN24" s="25">
        <v>-11.908931698774101</v>
      </c>
      <c r="CO24" s="20">
        <v>3600</v>
      </c>
      <c r="CP24" s="25">
        <v>-12.1951219512195</v>
      </c>
      <c r="CQ24" s="20">
        <v>1110</v>
      </c>
      <c r="CR24" s="25">
        <v>-13.28125</v>
      </c>
      <c r="CS24" s="20">
        <v>1930</v>
      </c>
      <c r="CT24" s="25">
        <v>-10.648148148148101</v>
      </c>
      <c r="CU24" s="20">
        <v>280</v>
      </c>
      <c r="CV24" s="25">
        <v>-15.1515151515152</v>
      </c>
      <c r="CW24" s="20">
        <v>3860</v>
      </c>
      <c r="CX24" s="25">
        <v>-11.872146118721499</v>
      </c>
      <c r="CY24" s="20">
        <v>2470</v>
      </c>
      <c r="CZ24" s="25">
        <v>-12.7208480565371</v>
      </c>
      <c r="DA24" s="20">
        <v>3560</v>
      </c>
      <c r="DB24" s="25">
        <v>-8.7179487179487207</v>
      </c>
      <c r="DC24" s="20">
        <v>1170</v>
      </c>
      <c r="DD24" s="25">
        <v>-15.8273381294964</v>
      </c>
      <c r="DE24" s="20">
        <v>1050</v>
      </c>
      <c r="DF24" s="25">
        <v>-11.764705882352899</v>
      </c>
      <c r="DG24" s="20">
        <v>4880</v>
      </c>
      <c r="DH24" s="25">
        <v>-6.1538461538461497</v>
      </c>
      <c r="DI24" s="20">
        <v>1300</v>
      </c>
      <c r="DJ24" s="25">
        <v>-10.3448275862069</v>
      </c>
      <c r="DK24" s="20">
        <v>3450</v>
      </c>
      <c r="DL24" s="25">
        <v>-13.3165829145729</v>
      </c>
      <c r="DM24" s="20">
        <v>6660</v>
      </c>
      <c r="DN24" s="25">
        <v>-11.6710875331565</v>
      </c>
      <c r="DO24" s="20">
        <v>1250</v>
      </c>
      <c r="DP24" s="25">
        <v>-13.7931034482759</v>
      </c>
      <c r="DQ24" s="20">
        <v>21170</v>
      </c>
      <c r="DR24" s="25">
        <v>-6.0363959165557004</v>
      </c>
      <c r="DS24" s="20">
        <v>4140</v>
      </c>
      <c r="DT24" s="25">
        <v>-7.3825503355704702</v>
      </c>
      <c r="DU24" s="20">
        <v>1720</v>
      </c>
      <c r="DV24" s="25">
        <v>-10.4166666666667</v>
      </c>
      <c r="DW24" s="20">
        <v>11350</v>
      </c>
      <c r="DX24" s="25">
        <v>-8.5414987912973395</v>
      </c>
      <c r="DY24" s="20">
        <v>3700</v>
      </c>
      <c r="DZ24" s="25">
        <v>-6.8010075566750601</v>
      </c>
      <c r="EA24" s="20">
        <v>3430</v>
      </c>
      <c r="EB24" s="25">
        <v>-10.443864229765</v>
      </c>
      <c r="EC24" s="20">
        <v>1720</v>
      </c>
      <c r="ED24" s="25">
        <v>-12.244897959183699</v>
      </c>
      <c r="EE24" s="20">
        <v>4770</v>
      </c>
      <c r="EF24" s="25">
        <v>-6.4705882352941204</v>
      </c>
      <c r="EG24" s="20">
        <v>5820</v>
      </c>
      <c r="EH24" s="25">
        <v>-10.461538461538501</v>
      </c>
      <c r="EI24" s="20">
        <v>5030</v>
      </c>
      <c r="EJ24" s="25">
        <v>-10.017889087656499</v>
      </c>
      <c r="EK24" s="20">
        <v>8230</v>
      </c>
      <c r="EL24" s="25">
        <v>-9.3612334801762103</v>
      </c>
      <c r="EM24" s="20">
        <v>1400</v>
      </c>
      <c r="EN24" s="25">
        <v>-16.6666666666667</v>
      </c>
      <c r="EO24" s="20">
        <v>3040</v>
      </c>
      <c r="EP24" s="25">
        <v>-12.1387283236994</v>
      </c>
      <c r="EQ24" s="20">
        <v>2980</v>
      </c>
      <c r="ER24" s="25">
        <v>-9.9697885196374596</v>
      </c>
      <c r="ES24" s="20">
        <v>1270</v>
      </c>
      <c r="ET24" s="25">
        <v>-13.013698630137</v>
      </c>
      <c r="EU24" s="20">
        <v>2350</v>
      </c>
      <c r="EV24" s="25">
        <v>-14.545454545454501</v>
      </c>
      <c r="EW24" s="20">
        <v>12760</v>
      </c>
      <c r="EX24" s="25">
        <v>-7.2</v>
      </c>
      <c r="EY24" s="20">
        <v>8830</v>
      </c>
      <c r="EZ24" s="25">
        <v>-9.5286885245901605</v>
      </c>
      <c r="FA24" s="20">
        <v>5440</v>
      </c>
      <c r="FB24" s="25">
        <v>-9.3333333333333304</v>
      </c>
      <c r="FC24" s="20">
        <v>5410</v>
      </c>
      <c r="FD24" s="25">
        <v>-5.9130434782608701</v>
      </c>
      <c r="FE24" s="20">
        <v>1780</v>
      </c>
      <c r="FF24" s="25">
        <v>-8.7179487179487207</v>
      </c>
      <c r="FG24" s="20">
        <v>4110</v>
      </c>
      <c r="FH24" s="25">
        <v>-7.0135746606334797</v>
      </c>
      <c r="FI24" s="20">
        <v>2640</v>
      </c>
      <c r="FJ24" s="25">
        <v>-8.6505190311418705</v>
      </c>
      <c r="FK24" s="20">
        <v>1420</v>
      </c>
      <c r="FL24" s="25">
        <v>-8.9743589743589691</v>
      </c>
      <c r="FM24" s="20">
        <v>5690</v>
      </c>
      <c r="FN24" s="25">
        <v>-10.393700787401601</v>
      </c>
      <c r="FO24" s="20">
        <v>4480</v>
      </c>
      <c r="FP24" s="25">
        <v>-8.7576374745417507</v>
      </c>
      <c r="FQ24" s="20">
        <v>3180</v>
      </c>
      <c r="FR24" s="25">
        <v>-9.6590909090909101</v>
      </c>
      <c r="FS24" s="20">
        <v>1940</v>
      </c>
      <c r="FT24" s="25">
        <v>-12.2171945701357</v>
      </c>
      <c r="FU24" s="20">
        <v>1790</v>
      </c>
      <c r="FV24" s="25">
        <v>-10.050251256281401</v>
      </c>
      <c r="FW24" s="20">
        <v>3910</v>
      </c>
      <c r="FX24" s="25">
        <v>-10.9339407744875</v>
      </c>
      <c r="FY24" s="20">
        <v>1960</v>
      </c>
      <c r="FZ24" s="25">
        <v>-11.312217194570101</v>
      </c>
      <c r="GA24" s="20">
        <v>940</v>
      </c>
      <c r="GB24" s="25">
        <v>-10.476190476190499</v>
      </c>
      <c r="GC24" s="20">
        <v>4580</v>
      </c>
      <c r="GD24" s="25">
        <v>-9.8425196850393704</v>
      </c>
      <c r="GE24" s="20">
        <v>7900</v>
      </c>
      <c r="GF24" s="25">
        <v>-7.9254079254079297</v>
      </c>
      <c r="GG24" s="20">
        <v>13770</v>
      </c>
      <c r="GH24" s="25">
        <v>-4.9689440993788798</v>
      </c>
      <c r="GI24" s="20">
        <v>7660</v>
      </c>
      <c r="GJ24" s="25">
        <v>-5.3152039555006203</v>
      </c>
      <c r="GK24" s="20">
        <v>7110</v>
      </c>
      <c r="GL24" s="25">
        <v>-7.54226267880364</v>
      </c>
      <c r="GM24" s="20">
        <v>7240</v>
      </c>
      <c r="GN24" s="25">
        <v>-3.5952063914780301</v>
      </c>
      <c r="GO24" s="20">
        <v>6560</v>
      </c>
      <c r="GP24" s="25">
        <v>-4.2335766423357697</v>
      </c>
      <c r="GQ24" s="20">
        <v>1120</v>
      </c>
      <c r="GR24" s="25">
        <v>-5.0847457627118704</v>
      </c>
      <c r="GS24" s="20">
        <v>17830</v>
      </c>
      <c r="GT24" s="25">
        <v>-0.88938299055030601</v>
      </c>
      <c r="GU24" s="20">
        <v>60</v>
      </c>
      <c r="GV24" s="25">
        <v>50</v>
      </c>
    </row>
    <row r="25" spans="1:204" ht="15" customHeight="1" x14ac:dyDescent="0.25">
      <c r="A25" s="6">
        <v>43252</v>
      </c>
      <c r="B25" s="26" t="s">
        <v>4</v>
      </c>
      <c r="C25" s="20">
        <v>1950</v>
      </c>
      <c r="D25" s="25">
        <v>-10.550458715596299</v>
      </c>
      <c r="E25" s="20">
        <v>5190</v>
      </c>
      <c r="F25" s="25">
        <v>-6.9892473118279597</v>
      </c>
      <c r="G25" s="20">
        <v>2740</v>
      </c>
      <c r="H25" s="25">
        <v>-7.4324324324324298</v>
      </c>
      <c r="I25" s="20">
        <v>1070</v>
      </c>
      <c r="J25" s="25">
        <v>-6.9565217391304301</v>
      </c>
      <c r="K25" s="20">
        <v>660</v>
      </c>
      <c r="L25" s="25">
        <v>-8.3333333333333304</v>
      </c>
      <c r="M25" s="20">
        <v>6510</v>
      </c>
      <c r="N25" s="25">
        <v>-7.5284090909090899</v>
      </c>
      <c r="O25" s="20">
        <v>2300</v>
      </c>
      <c r="P25" s="25">
        <v>-9.0909090909090899</v>
      </c>
      <c r="Q25" s="20">
        <v>2530</v>
      </c>
      <c r="R25" s="25">
        <v>-9.3189964157706093</v>
      </c>
      <c r="S25" s="20">
        <v>1270</v>
      </c>
      <c r="T25" s="25">
        <v>-7.2992700729926998</v>
      </c>
      <c r="U25" s="20">
        <v>2550</v>
      </c>
      <c r="V25" s="25">
        <v>-9.8939929328621901</v>
      </c>
      <c r="W25" s="20">
        <v>3630</v>
      </c>
      <c r="X25" s="25">
        <v>-7.6335877862595396</v>
      </c>
      <c r="Y25" s="20">
        <v>1210</v>
      </c>
      <c r="Z25" s="25">
        <v>-3.2</v>
      </c>
      <c r="AA25" s="20">
        <v>13610</v>
      </c>
      <c r="AB25" s="25">
        <v>-5.4861111111111098</v>
      </c>
      <c r="AC25" s="20">
        <v>3750</v>
      </c>
      <c r="AD25" s="25">
        <v>-11.764705882352899</v>
      </c>
      <c r="AE25" s="20">
        <v>650</v>
      </c>
      <c r="AF25" s="25">
        <v>-12.1621621621622</v>
      </c>
      <c r="AG25" s="20">
        <v>2070</v>
      </c>
      <c r="AH25" s="25">
        <v>-8.8105726872246706</v>
      </c>
      <c r="AI25" s="20">
        <v>3910</v>
      </c>
      <c r="AJ25" s="25">
        <v>-10.321100917431201</v>
      </c>
      <c r="AK25" s="20">
        <v>2200</v>
      </c>
      <c r="AL25" s="25">
        <v>-10.931174089068801</v>
      </c>
      <c r="AM25" s="20">
        <v>1160</v>
      </c>
      <c r="AN25" s="25">
        <v>-12.1212121212121</v>
      </c>
      <c r="AO25" s="20">
        <v>690</v>
      </c>
      <c r="AP25" s="25">
        <v>-11.538461538461499</v>
      </c>
      <c r="AQ25" s="20">
        <v>810</v>
      </c>
      <c r="AR25" s="25">
        <v>-12.9032258064516</v>
      </c>
      <c r="AS25" s="20">
        <v>2400</v>
      </c>
      <c r="AT25" s="25">
        <v>-10.1123595505618</v>
      </c>
      <c r="AU25" s="20">
        <v>3140</v>
      </c>
      <c r="AV25" s="25">
        <v>-9.5100864553314093</v>
      </c>
      <c r="AW25" s="20">
        <v>870</v>
      </c>
      <c r="AX25" s="25">
        <v>-13</v>
      </c>
      <c r="AY25" s="20">
        <v>2670</v>
      </c>
      <c r="AZ25" s="25">
        <v>-11.881188118811901</v>
      </c>
      <c r="BA25" s="20">
        <v>2400</v>
      </c>
      <c r="BB25" s="25">
        <v>-13.6690647482014</v>
      </c>
      <c r="BC25" s="20">
        <v>3250</v>
      </c>
      <c r="BD25" s="25">
        <v>-9.2178770949720708</v>
      </c>
      <c r="BE25" s="20">
        <v>3760</v>
      </c>
      <c r="BF25" s="25">
        <v>-13.163972286374101</v>
      </c>
      <c r="BG25" s="20">
        <v>2350</v>
      </c>
      <c r="BH25" s="25">
        <v>-9.6153846153846203</v>
      </c>
      <c r="BI25" s="20">
        <v>4450</v>
      </c>
      <c r="BJ25" s="25">
        <v>-12.228796844181501</v>
      </c>
      <c r="BK25" s="20">
        <v>6090</v>
      </c>
      <c r="BL25" s="25">
        <v>-7.4468085106383004</v>
      </c>
      <c r="BM25" s="20">
        <v>6310</v>
      </c>
      <c r="BN25" s="25">
        <v>-11.871508379888301</v>
      </c>
      <c r="BO25" s="20">
        <v>840</v>
      </c>
      <c r="BP25" s="25">
        <v>-19.230769230769202</v>
      </c>
      <c r="BQ25" s="20">
        <v>7920</v>
      </c>
      <c r="BR25" s="25">
        <v>-9.0700344431687707</v>
      </c>
      <c r="BS25" s="20">
        <v>9980</v>
      </c>
      <c r="BT25" s="25">
        <v>-8.1031307550644591</v>
      </c>
      <c r="BU25" s="20">
        <v>3890</v>
      </c>
      <c r="BV25" s="25">
        <v>-13.938053097345099</v>
      </c>
      <c r="BW25" s="20">
        <v>1490</v>
      </c>
      <c r="BX25" s="25">
        <v>-9.1463414634146307</v>
      </c>
      <c r="BY25" s="20">
        <v>2980</v>
      </c>
      <c r="BZ25" s="25">
        <v>-10.7784431137725</v>
      </c>
      <c r="CA25" s="20">
        <v>4650</v>
      </c>
      <c r="CB25" s="25">
        <v>-11.5969581749049</v>
      </c>
      <c r="CC25" s="20">
        <v>980</v>
      </c>
      <c r="CD25" s="25">
        <v>-12.5</v>
      </c>
      <c r="CE25" s="20">
        <v>1950</v>
      </c>
      <c r="CF25" s="25">
        <v>-10.550458715596299</v>
      </c>
      <c r="CG25" s="20">
        <v>1780</v>
      </c>
      <c r="CH25" s="25">
        <v>-13.170731707317101</v>
      </c>
      <c r="CI25" s="20">
        <v>4700</v>
      </c>
      <c r="CJ25" s="25">
        <v>-10.305343511450401</v>
      </c>
      <c r="CK25" s="20">
        <v>1280</v>
      </c>
      <c r="CL25" s="25">
        <v>-14.093959731543601</v>
      </c>
      <c r="CM25" s="20">
        <v>4980</v>
      </c>
      <c r="CN25" s="25">
        <v>-12.3239436619718</v>
      </c>
      <c r="CO25" s="20">
        <v>3570</v>
      </c>
      <c r="CP25" s="25">
        <v>-10.9725685785536</v>
      </c>
      <c r="CQ25" s="20">
        <v>1090</v>
      </c>
      <c r="CR25" s="25">
        <v>-13.492063492063499</v>
      </c>
      <c r="CS25" s="20">
        <v>1910</v>
      </c>
      <c r="CT25" s="25">
        <v>-11.574074074074099</v>
      </c>
      <c r="CU25" s="20">
        <v>290</v>
      </c>
      <c r="CV25" s="25">
        <v>-9.375</v>
      </c>
      <c r="CW25" s="20">
        <v>3790</v>
      </c>
      <c r="CX25" s="25">
        <v>-13.4703196347032</v>
      </c>
      <c r="CY25" s="20">
        <v>2440</v>
      </c>
      <c r="CZ25" s="25">
        <v>-12.2302158273381</v>
      </c>
      <c r="DA25" s="20">
        <v>3540</v>
      </c>
      <c r="DB25" s="25">
        <v>-9.2307692307692299</v>
      </c>
      <c r="DC25" s="20">
        <v>1160</v>
      </c>
      <c r="DD25" s="25">
        <v>-15.3284671532847</v>
      </c>
      <c r="DE25" s="20">
        <v>1010</v>
      </c>
      <c r="DF25" s="25">
        <v>-15.126050420168101</v>
      </c>
      <c r="DG25" s="20">
        <v>4830</v>
      </c>
      <c r="DH25" s="25">
        <v>-7.6481835564053497</v>
      </c>
      <c r="DI25" s="20">
        <v>1300</v>
      </c>
      <c r="DJ25" s="25">
        <v>-10.958904109589</v>
      </c>
      <c r="DK25" s="20">
        <v>3460</v>
      </c>
      <c r="DL25" s="25">
        <v>-12.4050632911392</v>
      </c>
      <c r="DM25" s="20">
        <v>6610</v>
      </c>
      <c r="DN25" s="25">
        <v>-12.5661375661376</v>
      </c>
      <c r="DO25" s="20">
        <v>1230</v>
      </c>
      <c r="DP25" s="25">
        <v>-13.986013986013999</v>
      </c>
      <c r="DQ25" s="20">
        <v>20960</v>
      </c>
      <c r="DR25" s="25">
        <v>-6.8858285206574896</v>
      </c>
      <c r="DS25" s="20">
        <v>4090</v>
      </c>
      <c r="DT25" s="25">
        <v>-8.0898876404494402</v>
      </c>
      <c r="DU25" s="20">
        <v>1710</v>
      </c>
      <c r="DV25" s="25">
        <v>-10</v>
      </c>
      <c r="DW25" s="20">
        <v>11250</v>
      </c>
      <c r="DX25" s="25">
        <v>-8.6108854589764405</v>
      </c>
      <c r="DY25" s="20">
        <v>3710</v>
      </c>
      <c r="DZ25" s="25">
        <v>-5.3571428571428603</v>
      </c>
      <c r="EA25" s="20">
        <v>3390</v>
      </c>
      <c r="EB25" s="25">
        <v>-11.0236220472441</v>
      </c>
      <c r="EC25" s="20">
        <v>1690</v>
      </c>
      <c r="ED25" s="25">
        <v>-14.213197969543099</v>
      </c>
      <c r="EE25" s="20">
        <v>4770</v>
      </c>
      <c r="EF25" s="25">
        <v>-5.7312252964426902</v>
      </c>
      <c r="EG25" s="20">
        <v>5760</v>
      </c>
      <c r="EH25" s="25">
        <v>-10.6976744186047</v>
      </c>
      <c r="EI25" s="20">
        <v>4970</v>
      </c>
      <c r="EJ25" s="25">
        <v>-10.2888086642599</v>
      </c>
      <c r="EK25" s="20">
        <v>8080</v>
      </c>
      <c r="EL25" s="25">
        <v>-10.718232044198899</v>
      </c>
      <c r="EM25" s="20">
        <v>1410</v>
      </c>
      <c r="EN25" s="25">
        <v>-15.060240963855399</v>
      </c>
      <c r="EO25" s="20">
        <v>3000</v>
      </c>
      <c r="EP25" s="25">
        <v>-12.790697674418601</v>
      </c>
      <c r="EQ25" s="20">
        <v>2960</v>
      </c>
      <c r="ER25" s="25">
        <v>-9.7560975609756095</v>
      </c>
      <c r="ES25" s="20">
        <v>1230</v>
      </c>
      <c r="ET25" s="25">
        <v>-14.5833333333333</v>
      </c>
      <c r="EU25" s="20">
        <v>2320</v>
      </c>
      <c r="EV25" s="25">
        <v>-12.781954887217999</v>
      </c>
      <c r="EW25" s="20">
        <v>12630</v>
      </c>
      <c r="EX25" s="25">
        <v>-7.9446064139941699</v>
      </c>
      <c r="EY25" s="20">
        <v>8800</v>
      </c>
      <c r="EZ25" s="25">
        <v>-9.4650205761316908</v>
      </c>
      <c r="FA25" s="20">
        <v>5400</v>
      </c>
      <c r="FB25" s="25">
        <v>-10</v>
      </c>
      <c r="FC25" s="20">
        <v>5340</v>
      </c>
      <c r="FD25" s="25">
        <v>-7.2916666666666696</v>
      </c>
      <c r="FE25" s="20">
        <v>1740</v>
      </c>
      <c r="FF25" s="25">
        <v>-10.3092783505155</v>
      </c>
      <c r="FG25" s="20">
        <v>4070</v>
      </c>
      <c r="FH25" s="25">
        <v>-8.3333333333333304</v>
      </c>
      <c r="FI25" s="20">
        <v>2630</v>
      </c>
      <c r="FJ25" s="25">
        <v>-8.0419580419580399</v>
      </c>
      <c r="FK25" s="20">
        <v>1420</v>
      </c>
      <c r="FL25" s="25">
        <v>-9.5541401273885391</v>
      </c>
      <c r="FM25" s="20">
        <v>5640</v>
      </c>
      <c r="FN25" s="25">
        <v>-9.76</v>
      </c>
      <c r="FO25" s="20">
        <v>4410</v>
      </c>
      <c r="FP25" s="25">
        <v>-8.5062240663900397</v>
      </c>
      <c r="FQ25" s="20">
        <v>3110</v>
      </c>
      <c r="FR25" s="25">
        <v>-10.8882521489971</v>
      </c>
      <c r="FS25" s="20">
        <v>1930</v>
      </c>
      <c r="FT25" s="25">
        <v>-12.669683257918599</v>
      </c>
      <c r="FU25" s="20">
        <v>1780</v>
      </c>
      <c r="FV25" s="25">
        <v>-9.6446700507614196</v>
      </c>
      <c r="FW25" s="20">
        <v>3870</v>
      </c>
      <c r="FX25" s="25">
        <v>-11.441647597254001</v>
      </c>
      <c r="FY25" s="20">
        <v>1930</v>
      </c>
      <c r="FZ25" s="25">
        <v>-11.4678899082569</v>
      </c>
      <c r="GA25" s="20">
        <v>920</v>
      </c>
      <c r="GB25" s="25">
        <v>-13.207547169811299</v>
      </c>
      <c r="GC25" s="20">
        <v>4520</v>
      </c>
      <c r="GD25" s="25">
        <v>-10.671936758893301</v>
      </c>
      <c r="GE25" s="20">
        <v>7830</v>
      </c>
      <c r="GF25" s="25">
        <v>-8.3138173302107692</v>
      </c>
      <c r="GG25" s="20">
        <v>13630</v>
      </c>
      <c r="GH25" s="25">
        <v>-6.3230240549828203</v>
      </c>
      <c r="GI25" s="20">
        <v>7580</v>
      </c>
      <c r="GJ25" s="25">
        <v>-5.9553349875930497</v>
      </c>
      <c r="GK25" s="20">
        <v>7050</v>
      </c>
      <c r="GL25" s="25">
        <v>-7.9634464751958198</v>
      </c>
      <c r="GM25" s="20">
        <v>7200</v>
      </c>
      <c r="GN25" s="25">
        <v>-4</v>
      </c>
      <c r="GO25" s="20">
        <v>6560</v>
      </c>
      <c r="GP25" s="25">
        <v>-4.3731778425655996</v>
      </c>
      <c r="GQ25" s="20">
        <v>1100</v>
      </c>
      <c r="GR25" s="25">
        <v>-7.5630252100840298</v>
      </c>
      <c r="GS25" s="20">
        <v>17860</v>
      </c>
      <c r="GT25" s="25">
        <v>-0.39040713887339701</v>
      </c>
      <c r="GU25" s="20">
        <v>60</v>
      </c>
      <c r="GV25" s="25">
        <v>20</v>
      </c>
    </row>
    <row r="26" spans="1:204" ht="15" customHeight="1" x14ac:dyDescent="0.25">
      <c r="A26" s="6">
        <v>43282</v>
      </c>
      <c r="B26" s="26" t="s">
        <v>4</v>
      </c>
      <c r="C26" s="20">
        <v>1960</v>
      </c>
      <c r="D26" s="25">
        <v>-12.1076233183857</v>
      </c>
      <c r="E26" s="20">
        <v>5190</v>
      </c>
      <c r="F26" s="25">
        <v>-7.3214285714285703</v>
      </c>
      <c r="G26" s="20">
        <v>2710</v>
      </c>
      <c r="H26" s="25">
        <v>-7.50853242320819</v>
      </c>
      <c r="I26" s="20">
        <v>1070</v>
      </c>
      <c r="J26" s="25">
        <v>-6.1403508771929802</v>
      </c>
      <c r="K26" s="20">
        <v>660</v>
      </c>
      <c r="L26" s="25">
        <v>-10.8108108108108</v>
      </c>
      <c r="M26" s="20">
        <v>6470</v>
      </c>
      <c r="N26" s="25">
        <v>-7.5714285714285703</v>
      </c>
      <c r="O26" s="20">
        <v>2240</v>
      </c>
      <c r="P26" s="25">
        <v>-10.7569721115538</v>
      </c>
      <c r="Q26" s="20">
        <v>2540</v>
      </c>
      <c r="R26" s="25">
        <v>-9.9290780141843999</v>
      </c>
      <c r="S26" s="20">
        <v>1250</v>
      </c>
      <c r="T26" s="25">
        <v>-10.071942446043201</v>
      </c>
      <c r="U26" s="20">
        <v>2550</v>
      </c>
      <c r="V26" s="25">
        <v>-10.839160839160799</v>
      </c>
      <c r="W26" s="20">
        <v>3610</v>
      </c>
      <c r="X26" s="25">
        <v>-8.8383838383838391</v>
      </c>
      <c r="Y26" s="20">
        <v>1190</v>
      </c>
      <c r="Z26" s="25">
        <v>-7.75193798449612</v>
      </c>
      <c r="AA26" s="20">
        <v>13660</v>
      </c>
      <c r="AB26" s="25">
        <v>-6.24571036376115</v>
      </c>
      <c r="AC26" s="20">
        <v>3720</v>
      </c>
      <c r="AD26" s="25">
        <v>-12.056737588652499</v>
      </c>
      <c r="AE26" s="20">
        <v>640</v>
      </c>
      <c r="AF26" s="25">
        <v>-13.5135135135135</v>
      </c>
      <c r="AG26" s="20">
        <v>2060</v>
      </c>
      <c r="AH26" s="25">
        <v>-9.6491228070175392</v>
      </c>
      <c r="AI26" s="20">
        <v>3830</v>
      </c>
      <c r="AJ26" s="25">
        <v>-12.1559633027523</v>
      </c>
      <c r="AK26" s="20">
        <v>2210</v>
      </c>
      <c r="AL26" s="25">
        <v>-11.2449799196787</v>
      </c>
      <c r="AM26" s="20">
        <v>1160</v>
      </c>
      <c r="AN26" s="25">
        <v>-14.074074074074099</v>
      </c>
      <c r="AO26" s="20">
        <v>670</v>
      </c>
      <c r="AP26" s="25">
        <v>-11.842105263157899</v>
      </c>
      <c r="AQ26" s="20">
        <v>800</v>
      </c>
      <c r="AR26" s="25">
        <v>-12.0879120879121</v>
      </c>
      <c r="AS26" s="20">
        <v>2410</v>
      </c>
      <c r="AT26" s="25">
        <v>-10.0746268656716</v>
      </c>
      <c r="AU26" s="20">
        <v>3100</v>
      </c>
      <c r="AV26" s="25">
        <v>-10.4046242774566</v>
      </c>
      <c r="AW26" s="20">
        <v>880</v>
      </c>
      <c r="AX26" s="25">
        <v>-12</v>
      </c>
      <c r="AY26" s="20">
        <v>2660</v>
      </c>
      <c r="AZ26" s="25">
        <v>-12.2112211221122</v>
      </c>
      <c r="BA26" s="20">
        <v>2380</v>
      </c>
      <c r="BB26" s="25">
        <v>-14.3884892086331</v>
      </c>
      <c r="BC26" s="20">
        <v>3210</v>
      </c>
      <c r="BD26" s="25">
        <v>-10.5849582172702</v>
      </c>
      <c r="BE26" s="20">
        <v>3720</v>
      </c>
      <c r="BF26" s="25">
        <v>-14.087759815242499</v>
      </c>
      <c r="BG26" s="20">
        <v>2360</v>
      </c>
      <c r="BH26" s="25">
        <v>-8.5271317829457391</v>
      </c>
      <c r="BI26" s="20">
        <v>4430</v>
      </c>
      <c r="BJ26" s="25">
        <v>-12.623274161735701</v>
      </c>
      <c r="BK26" s="20">
        <v>6060</v>
      </c>
      <c r="BL26" s="25">
        <v>-9.0090090090090094</v>
      </c>
      <c r="BM26" s="20">
        <v>6400</v>
      </c>
      <c r="BN26" s="25">
        <v>-11.2343966712899</v>
      </c>
      <c r="BO26" s="20">
        <v>830</v>
      </c>
      <c r="BP26" s="25">
        <v>-19.417475728155299</v>
      </c>
      <c r="BQ26" s="20">
        <v>7840</v>
      </c>
      <c r="BR26" s="25">
        <v>-10.604332953249701</v>
      </c>
      <c r="BS26" s="20">
        <v>9970</v>
      </c>
      <c r="BT26" s="25">
        <v>-8.1105990783410107</v>
      </c>
      <c r="BU26" s="20">
        <v>3890</v>
      </c>
      <c r="BV26" s="25">
        <v>-14.8796498905908</v>
      </c>
      <c r="BW26" s="20">
        <v>1490</v>
      </c>
      <c r="BX26" s="25">
        <v>-8.0246913580246897</v>
      </c>
      <c r="BY26" s="20">
        <v>2960</v>
      </c>
      <c r="BZ26" s="25">
        <v>-12.9411764705882</v>
      </c>
      <c r="CA26" s="20">
        <v>4650</v>
      </c>
      <c r="CB26" s="25">
        <v>-11.931818181818199</v>
      </c>
      <c r="CC26" s="20">
        <v>960</v>
      </c>
      <c r="CD26" s="25">
        <v>-15.044247787610599</v>
      </c>
      <c r="CE26" s="20">
        <v>1910</v>
      </c>
      <c r="CF26" s="25">
        <v>-11.9815668202765</v>
      </c>
      <c r="CG26" s="20">
        <v>1770</v>
      </c>
      <c r="CH26" s="25">
        <v>-14.0776699029126</v>
      </c>
      <c r="CI26" s="20">
        <v>4690</v>
      </c>
      <c r="CJ26" s="25">
        <v>-10.6666666666667</v>
      </c>
      <c r="CK26" s="20">
        <v>1280</v>
      </c>
      <c r="CL26" s="25">
        <v>-13.5135135135135</v>
      </c>
      <c r="CM26" s="20">
        <v>4940</v>
      </c>
      <c r="CN26" s="25">
        <v>-13.3333333333333</v>
      </c>
      <c r="CO26" s="20">
        <v>3550</v>
      </c>
      <c r="CP26" s="25">
        <v>-12.1287128712871</v>
      </c>
      <c r="CQ26" s="20">
        <v>1070</v>
      </c>
      <c r="CR26" s="25">
        <v>-15.0793650793651</v>
      </c>
      <c r="CS26" s="20">
        <v>1880</v>
      </c>
      <c r="CT26" s="25">
        <v>-12.558139534883701</v>
      </c>
      <c r="CU26" s="20">
        <v>280</v>
      </c>
      <c r="CV26" s="25">
        <v>-12.5</v>
      </c>
      <c r="CW26" s="20">
        <v>3810</v>
      </c>
      <c r="CX26" s="25">
        <v>-13.409090909090899</v>
      </c>
      <c r="CY26" s="20">
        <v>2430</v>
      </c>
      <c r="CZ26" s="25">
        <v>-11.9565217391304</v>
      </c>
      <c r="DA26" s="20">
        <v>3550</v>
      </c>
      <c r="DB26" s="25">
        <v>-9.2071611253196899</v>
      </c>
      <c r="DC26" s="20">
        <v>1140</v>
      </c>
      <c r="DD26" s="25">
        <v>-16.176470588235301</v>
      </c>
      <c r="DE26" s="20">
        <v>1020</v>
      </c>
      <c r="DF26" s="25">
        <v>-15</v>
      </c>
      <c r="DG26" s="20">
        <v>4820</v>
      </c>
      <c r="DH26" s="25">
        <v>-8.7121212121212093</v>
      </c>
      <c r="DI26" s="20">
        <v>1280</v>
      </c>
      <c r="DJ26" s="25">
        <v>-12.925170068027199</v>
      </c>
      <c r="DK26" s="20">
        <v>3450</v>
      </c>
      <c r="DL26" s="25">
        <v>-13.0982367758186</v>
      </c>
      <c r="DM26" s="20">
        <v>6610</v>
      </c>
      <c r="DN26" s="25">
        <v>-12.7968337730871</v>
      </c>
      <c r="DO26" s="20">
        <v>1220</v>
      </c>
      <c r="DP26" s="25">
        <v>-14.685314685314699</v>
      </c>
      <c r="DQ26" s="20">
        <v>20980</v>
      </c>
      <c r="DR26" s="25">
        <v>-7.8207381370825999</v>
      </c>
      <c r="DS26" s="20">
        <v>4040</v>
      </c>
      <c r="DT26" s="25">
        <v>-9.8214285714285694</v>
      </c>
      <c r="DU26" s="20">
        <v>1700</v>
      </c>
      <c r="DV26" s="25">
        <v>-10.526315789473699</v>
      </c>
      <c r="DW26" s="20">
        <v>11150</v>
      </c>
      <c r="DX26" s="25">
        <v>-10.0080710250202</v>
      </c>
      <c r="DY26" s="20">
        <v>3670</v>
      </c>
      <c r="DZ26" s="25">
        <v>-7.5566750629722899</v>
      </c>
      <c r="EA26" s="20">
        <v>3370</v>
      </c>
      <c r="EB26" s="25">
        <v>-12.6943005181347</v>
      </c>
      <c r="EC26" s="20">
        <v>1650</v>
      </c>
      <c r="ED26" s="25">
        <v>-15.384615384615399</v>
      </c>
      <c r="EE26" s="20">
        <v>4640</v>
      </c>
      <c r="EF26" s="25">
        <v>-7.7534791252485098</v>
      </c>
      <c r="EG26" s="20">
        <v>5730</v>
      </c>
      <c r="EH26" s="25">
        <v>-11.300309597523199</v>
      </c>
      <c r="EI26" s="20">
        <v>4950</v>
      </c>
      <c r="EJ26" s="25">
        <v>-10.9712230215827</v>
      </c>
      <c r="EK26" s="20">
        <v>8090</v>
      </c>
      <c r="EL26" s="25">
        <v>-11.584699453551901</v>
      </c>
      <c r="EM26" s="20">
        <v>1390</v>
      </c>
      <c r="EN26" s="25">
        <v>-16.265060240963901</v>
      </c>
      <c r="EO26" s="20">
        <v>2990</v>
      </c>
      <c r="EP26" s="25">
        <v>-13.3333333333333</v>
      </c>
      <c r="EQ26" s="20">
        <v>2930</v>
      </c>
      <c r="ER26" s="25">
        <v>-10.670731707317101</v>
      </c>
      <c r="ES26" s="20">
        <v>1220</v>
      </c>
      <c r="ET26" s="25">
        <v>-15.2777777777778</v>
      </c>
      <c r="EU26" s="20">
        <v>2310</v>
      </c>
      <c r="EV26" s="25">
        <v>-13.157894736842101</v>
      </c>
      <c r="EW26" s="20">
        <v>12630</v>
      </c>
      <c r="EX26" s="25">
        <v>-9.07127429805616</v>
      </c>
      <c r="EY26" s="20">
        <v>8760</v>
      </c>
      <c r="EZ26" s="25">
        <v>-10.429447852760701</v>
      </c>
      <c r="FA26" s="20">
        <v>5420</v>
      </c>
      <c r="FB26" s="25">
        <v>-10.7084019769358</v>
      </c>
      <c r="FC26" s="20">
        <v>5320</v>
      </c>
      <c r="FD26" s="25">
        <v>-8.4337349397590398</v>
      </c>
      <c r="FE26" s="20">
        <v>1750</v>
      </c>
      <c r="FF26" s="25">
        <v>-8.8541666666666696</v>
      </c>
      <c r="FG26" s="20">
        <v>4020</v>
      </c>
      <c r="FH26" s="25">
        <v>-9.8654708520179408</v>
      </c>
      <c r="FI26" s="20">
        <v>2640</v>
      </c>
      <c r="FJ26" s="25">
        <v>-9.8976109215017107</v>
      </c>
      <c r="FK26" s="20">
        <v>1420</v>
      </c>
      <c r="FL26" s="25">
        <v>-10.126582278480999</v>
      </c>
      <c r="FM26" s="20">
        <v>5600</v>
      </c>
      <c r="FN26" s="25">
        <v>-10.4</v>
      </c>
      <c r="FO26" s="20">
        <v>4410</v>
      </c>
      <c r="FP26" s="25">
        <v>-8.8842975206611605</v>
      </c>
      <c r="FQ26" s="20">
        <v>3040</v>
      </c>
      <c r="FR26" s="25">
        <v>-11.884057971014499</v>
      </c>
      <c r="FS26" s="20">
        <v>1920</v>
      </c>
      <c r="FT26" s="25">
        <v>-12.328767123287699</v>
      </c>
      <c r="FU26" s="20">
        <v>1750</v>
      </c>
      <c r="FV26" s="25">
        <v>-11.6161616161616</v>
      </c>
      <c r="FW26" s="20">
        <v>3820</v>
      </c>
      <c r="FX26" s="25">
        <v>-12.5858123569794</v>
      </c>
      <c r="FY26" s="20">
        <v>1930</v>
      </c>
      <c r="FZ26" s="25">
        <v>-12.669683257918599</v>
      </c>
      <c r="GA26" s="20">
        <v>920</v>
      </c>
      <c r="GB26" s="25">
        <v>-13.207547169811299</v>
      </c>
      <c r="GC26" s="20">
        <v>4520</v>
      </c>
      <c r="GD26" s="25">
        <v>-11.0236220472441</v>
      </c>
      <c r="GE26" s="20">
        <v>7820</v>
      </c>
      <c r="GF26" s="25">
        <v>-9.0697674418604706</v>
      </c>
      <c r="GG26" s="20">
        <v>13580</v>
      </c>
      <c r="GH26" s="25">
        <v>-7.1770334928229698</v>
      </c>
      <c r="GI26" s="20">
        <v>7580</v>
      </c>
      <c r="GJ26" s="25">
        <v>-6.4197530864197496</v>
      </c>
      <c r="GK26" s="20">
        <v>7040</v>
      </c>
      <c r="GL26" s="25">
        <v>-8.9262613195342801</v>
      </c>
      <c r="GM26" s="20">
        <v>7240</v>
      </c>
      <c r="GN26" s="25">
        <v>-3.97877984084881</v>
      </c>
      <c r="GO26" s="20">
        <v>6550</v>
      </c>
      <c r="GP26" s="25">
        <v>-5.4834054834054804</v>
      </c>
      <c r="GQ26" s="20">
        <v>1100</v>
      </c>
      <c r="GR26" s="25">
        <v>-7.5630252100840298</v>
      </c>
      <c r="GS26" s="20">
        <v>17950</v>
      </c>
      <c r="GT26" s="25">
        <v>-0.88348978464936501</v>
      </c>
      <c r="GU26" s="20">
        <v>60</v>
      </c>
      <c r="GV26" s="25">
        <v>20</v>
      </c>
    </row>
    <row r="27" spans="1:204" ht="15" customHeight="1" x14ac:dyDescent="0.25">
      <c r="A27" s="6">
        <v>43313</v>
      </c>
      <c r="B27" s="26" t="s">
        <v>4</v>
      </c>
      <c r="C27" s="20">
        <v>1960</v>
      </c>
      <c r="D27" s="25">
        <v>-12.5</v>
      </c>
      <c r="E27" s="20">
        <v>5170</v>
      </c>
      <c r="F27" s="25">
        <v>-7.6785714285714297</v>
      </c>
      <c r="G27" s="20">
        <v>2700</v>
      </c>
      <c r="H27" s="25">
        <v>-7.5342465753424701</v>
      </c>
      <c r="I27" s="20">
        <v>1060</v>
      </c>
      <c r="J27" s="25">
        <v>-6.19469026548673</v>
      </c>
      <c r="K27" s="20">
        <v>650</v>
      </c>
      <c r="L27" s="25">
        <v>-9.7222222222222197</v>
      </c>
      <c r="M27" s="20">
        <v>6440</v>
      </c>
      <c r="N27" s="25">
        <v>-8</v>
      </c>
      <c r="O27" s="20">
        <v>2190</v>
      </c>
      <c r="P27" s="25">
        <v>-11.336032388664</v>
      </c>
      <c r="Q27" s="20">
        <v>2510</v>
      </c>
      <c r="R27" s="25">
        <v>-10.992907801418401</v>
      </c>
      <c r="S27" s="20">
        <v>1250</v>
      </c>
      <c r="T27" s="25">
        <v>-10.071942446043201</v>
      </c>
      <c r="U27" s="20">
        <v>2500</v>
      </c>
      <c r="V27" s="25">
        <v>-12.8919860627178</v>
      </c>
      <c r="W27" s="20">
        <v>3530</v>
      </c>
      <c r="X27" s="25">
        <v>-10.4060913705584</v>
      </c>
      <c r="Y27" s="20">
        <v>1180</v>
      </c>
      <c r="Z27" s="25">
        <v>-7.8125</v>
      </c>
      <c r="AA27" s="20">
        <v>13540</v>
      </c>
      <c r="AB27" s="25">
        <v>-6.9415807560137504</v>
      </c>
      <c r="AC27" s="20">
        <v>3690</v>
      </c>
      <c r="AD27" s="25">
        <v>-12.351543942992899</v>
      </c>
      <c r="AE27" s="20">
        <v>630</v>
      </c>
      <c r="AF27" s="25">
        <v>-14.8648648648649</v>
      </c>
      <c r="AG27" s="20">
        <v>2050</v>
      </c>
      <c r="AH27" s="25">
        <v>-10.087719298245601</v>
      </c>
      <c r="AI27" s="20">
        <v>3810</v>
      </c>
      <c r="AJ27" s="25">
        <v>-12.211981566820301</v>
      </c>
      <c r="AK27" s="20">
        <v>2210</v>
      </c>
      <c r="AL27" s="25">
        <v>-11.6</v>
      </c>
      <c r="AM27" s="20">
        <v>1150</v>
      </c>
      <c r="AN27" s="25">
        <v>-14.179104477611901</v>
      </c>
      <c r="AO27" s="20">
        <v>650</v>
      </c>
      <c r="AP27" s="25">
        <v>-16.6666666666667</v>
      </c>
      <c r="AQ27" s="20">
        <v>780</v>
      </c>
      <c r="AR27" s="25">
        <v>-13.3333333333333</v>
      </c>
      <c r="AS27" s="20">
        <v>2390</v>
      </c>
      <c r="AT27" s="25">
        <v>-10.4868913857678</v>
      </c>
      <c r="AU27" s="20">
        <v>3090</v>
      </c>
      <c r="AV27" s="25">
        <v>-11.965811965812</v>
      </c>
      <c r="AW27" s="20">
        <v>890</v>
      </c>
      <c r="AX27" s="25">
        <v>-11</v>
      </c>
      <c r="AY27" s="20">
        <v>2600</v>
      </c>
      <c r="AZ27" s="25">
        <v>-12.751677852348999</v>
      </c>
      <c r="BA27" s="20">
        <v>2360</v>
      </c>
      <c r="BB27" s="25">
        <v>-15.412186379928301</v>
      </c>
      <c r="BC27" s="20">
        <v>3200</v>
      </c>
      <c r="BD27" s="25">
        <v>-11.8457300275482</v>
      </c>
      <c r="BE27" s="20">
        <v>3720</v>
      </c>
      <c r="BF27" s="25">
        <v>-14.482758620689699</v>
      </c>
      <c r="BG27" s="20">
        <v>2330</v>
      </c>
      <c r="BH27" s="25">
        <v>-10.384615384615399</v>
      </c>
      <c r="BI27" s="20">
        <v>4370</v>
      </c>
      <c r="BJ27" s="25">
        <v>-13.4653465346535</v>
      </c>
      <c r="BK27" s="20">
        <v>5980</v>
      </c>
      <c r="BL27" s="25">
        <v>-8.8414634146341502</v>
      </c>
      <c r="BM27" s="20">
        <v>6420</v>
      </c>
      <c r="BN27" s="25">
        <v>-11.203319502074701</v>
      </c>
      <c r="BO27" s="20">
        <v>840</v>
      </c>
      <c r="BP27" s="25">
        <v>-17.647058823529399</v>
      </c>
      <c r="BQ27" s="20">
        <v>7820</v>
      </c>
      <c r="BR27" s="25">
        <v>-11.035267349260501</v>
      </c>
      <c r="BS27" s="20">
        <v>9860</v>
      </c>
      <c r="BT27" s="25">
        <v>-8.4493964716805898</v>
      </c>
      <c r="BU27" s="20">
        <v>3890</v>
      </c>
      <c r="BV27" s="25">
        <v>-15.0655021834061</v>
      </c>
      <c r="BW27" s="20">
        <v>1490</v>
      </c>
      <c r="BX27" s="25">
        <v>-9.1463414634146307</v>
      </c>
      <c r="BY27" s="20">
        <v>2940</v>
      </c>
      <c r="BZ27" s="25">
        <v>-13.782991202346</v>
      </c>
      <c r="CA27" s="20">
        <v>4610</v>
      </c>
      <c r="CB27" s="25">
        <v>-13.182674199623399</v>
      </c>
      <c r="CC27" s="20">
        <v>960</v>
      </c>
      <c r="CD27" s="25">
        <v>-14.285714285714301</v>
      </c>
      <c r="CE27" s="20">
        <v>1870</v>
      </c>
      <c r="CF27" s="25">
        <v>-13.425925925925901</v>
      </c>
      <c r="CG27" s="20">
        <v>1760</v>
      </c>
      <c r="CH27" s="25">
        <v>-16.1904761904762</v>
      </c>
      <c r="CI27" s="20">
        <v>4670</v>
      </c>
      <c r="CJ27" s="25">
        <v>-11.216730038022799</v>
      </c>
      <c r="CK27" s="20">
        <v>1260</v>
      </c>
      <c r="CL27" s="25">
        <v>-13.698630136986299</v>
      </c>
      <c r="CM27" s="20">
        <v>4950</v>
      </c>
      <c r="CN27" s="25">
        <v>-13.461538461538501</v>
      </c>
      <c r="CO27" s="20">
        <v>3530</v>
      </c>
      <c r="CP27" s="25">
        <v>-12.1890547263682</v>
      </c>
      <c r="CQ27" s="20">
        <v>1060</v>
      </c>
      <c r="CR27" s="25">
        <v>-14.5161290322581</v>
      </c>
      <c r="CS27" s="20">
        <v>1860</v>
      </c>
      <c r="CT27" s="25">
        <v>-13.0841121495327</v>
      </c>
      <c r="CU27" s="20">
        <v>280</v>
      </c>
      <c r="CV27" s="25">
        <v>-12.5</v>
      </c>
      <c r="CW27" s="20">
        <v>3780</v>
      </c>
      <c r="CX27" s="25">
        <v>-14.672686230248299</v>
      </c>
      <c r="CY27" s="20">
        <v>2400</v>
      </c>
      <c r="CZ27" s="25">
        <v>-12.7272727272727</v>
      </c>
      <c r="DA27" s="20">
        <v>3510</v>
      </c>
      <c r="DB27" s="25">
        <v>-10.459183673469401</v>
      </c>
      <c r="DC27" s="20">
        <v>1120</v>
      </c>
      <c r="DD27" s="25">
        <v>-17.647058823529399</v>
      </c>
      <c r="DE27" s="20">
        <v>1000</v>
      </c>
      <c r="DF27" s="25">
        <v>-17.355371900826398</v>
      </c>
      <c r="DG27" s="20">
        <v>4790</v>
      </c>
      <c r="DH27" s="25">
        <v>-9.1081593927893696</v>
      </c>
      <c r="DI27" s="20">
        <v>1280</v>
      </c>
      <c r="DJ27" s="25">
        <v>-11.7241379310345</v>
      </c>
      <c r="DK27" s="20">
        <v>3400</v>
      </c>
      <c r="DL27" s="25">
        <v>-13.705583756345201</v>
      </c>
      <c r="DM27" s="20">
        <v>6600</v>
      </c>
      <c r="DN27" s="25">
        <v>-12.4668435013263</v>
      </c>
      <c r="DO27" s="20">
        <v>1220</v>
      </c>
      <c r="DP27" s="25">
        <v>-14.084507042253501</v>
      </c>
      <c r="DQ27" s="20">
        <v>20790</v>
      </c>
      <c r="DR27" s="25">
        <v>-8.7757788503729692</v>
      </c>
      <c r="DS27" s="20">
        <v>4010</v>
      </c>
      <c r="DT27" s="25">
        <v>-10.6904231625835</v>
      </c>
      <c r="DU27" s="20">
        <v>1700</v>
      </c>
      <c r="DV27" s="25">
        <v>-9.5744680851063801</v>
      </c>
      <c r="DW27" s="20">
        <v>10980</v>
      </c>
      <c r="DX27" s="25">
        <v>-11.236863379143101</v>
      </c>
      <c r="DY27" s="20">
        <v>3630</v>
      </c>
      <c r="DZ27" s="25">
        <v>-8.5642317380352608</v>
      </c>
      <c r="EA27" s="20">
        <v>3330</v>
      </c>
      <c r="EB27" s="25">
        <v>-12.5984251968504</v>
      </c>
      <c r="EC27" s="20">
        <v>1630</v>
      </c>
      <c r="ED27" s="25">
        <v>-15.979381443298999</v>
      </c>
      <c r="EE27" s="20">
        <v>4570</v>
      </c>
      <c r="EF27" s="25">
        <v>-8.2329317269076299</v>
      </c>
      <c r="EG27" s="20">
        <v>5620</v>
      </c>
      <c r="EH27" s="25">
        <v>-12.868217054263599</v>
      </c>
      <c r="EI27" s="20">
        <v>4900</v>
      </c>
      <c r="EJ27" s="25">
        <v>-12.1863799283154</v>
      </c>
      <c r="EK27" s="20">
        <v>8130</v>
      </c>
      <c r="EL27" s="25">
        <v>-11.341330425299899</v>
      </c>
      <c r="EM27" s="20">
        <v>1390</v>
      </c>
      <c r="EN27" s="25">
        <v>-15.243902439024399</v>
      </c>
      <c r="EO27" s="20">
        <v>2940</v>
      </c>
      <c r="EP27" s="25">
        <v>-14.7826086956522</v>
      </c>
      <c r="EQ27" s="20">
        <v>2920</v>
      </c>
      <c r="ER27" s="25">
        <v>-10.975609756097599</v>
      </c>
      <c r="ES27" s="20">
        <v>1210</v>
      </c>
      <c r="ET27" s="25">
        <v>-14.7887323943662</v>
      </c>
      <c r="EU27" s="20">
        <v>2290</v>
      </c>
      <c r="EV27" s="25">
        <v>-14.2322097378277</v>
      </c>
      <c r="EW27" s="20">
        <v>12660</v>
      </c>
      <c r="EX27" s="25">
        <v>-9.8932384341637007</v>
      </c>
      <c r="EY27" s="20">
        <v>8700</v>
      </c>
      <c r="EZ27" s="25">
        <v>-10.585817060637201</v>
      </c>
      <c r="FA27" s="20">
        <v>5440</v>
      </c>
      <c r="FB27" s="25">
        <v>-10.378912685337699</v>
      </c>
      <c r="FC27" s="20">
        <v>5360</v>
      </c>
      <c r="FD27" s="25">
        <v>-8.68824531516184</v>
      </c>
      <c r="FE27" s="20">
        <v>1750</v>
      </c>
      <c r="FF27" s="25">
        <v>-9.7938144329896897</v>
      </c>
      <c r="FG27" s="20">
        <v>4000</v>
      </c>
      <c r="FH27" s="25">
        <v>-9.2970521541950095</v>
      </c>
      <c r="FI27" s="20">
        <v>2610</v>
      </c>
      <c r="FJ27" s="25">
        <v>-10.9215017064846</v>
      </c>
      <c r="FK27" s="20">
        <v>1400</v>
      </c>
      <c r="FL27" s="25">
        <v>-10.828025477707</v>
      </c>
      <c r="FM27" s="20">
        <v>5540</v>
      </c>
      <c r="FN27" s="25">
        <v>-11.5015974440895</v>
      </c>
      <c r="FO27" s="20">
        <v>4320</v>
      </c>
      <c r="FP27" s="25">
        <v>-10.373443983402501</v>
      </c>
      <c r="FQ27" s="20">
        <v>3000</v>
      </c>
      <c r="FR27" s="25">
        <v>-13.5446685878963</v>
      </c>
      <c r="FS27" s="20">
        <v>1900</v>
      </c>
      <c r="FT27" s="25">
        <v>-13.636363636363599</v>
      </c>
      <c r="FU27" s="20">
        <v>1760</v>
      </c>
      <c r="FV27" s="25">
        <v>-11.557788944723599</v>
      </c>
      <c r="FW27" s="20">
        <v>3780</v>
      </c>
      <c r="FX27" s="25">
        <v>-12.9032258064516</v>
      </c>
      <c r="FY27" s="20">
        <v>1920</v>
      </c>
      <c r="FZ27" s="25">
        <v>-12.328767123287699</v>
      </c>
      <c r="GA27" s="20">
        <v>910</v>
      </c>
      <c r="GB27" s="25">
        <v>-14.150943396226401</v>
      </c>
      <c r="GC27" s="20">
        <v>4540</v>
      </c>
      <c r="GD27" s="25">
        <v>-10.980392156862701</v>
      </c>
      <c r="GE27" s="20">
        <v>7860</v>
      </c>
      <c r="GF27" s="25">
        <v>-9.4470046082949306</v>
      </c>
      <c r="GG27" s="20">
        <v>13550</v>
      </c>
      <c r="GH27" s="25">
        <v>-7.9483695652173898</v>
      </c>
      <c r="GI27" s="20">
        <v>7600</v>
      </c>
      <c r="GJ27" s="25">
        <v>-6.8627450980392197</v>
      </c>
      <c r="GK27" s="20">
        <v>7030</v>
      </c>
      <c r="GL27" s="25">
        <v>-9.4072164948453594</v>
      </c>
      <c r="GM27" s="20">
        <v>7260</v>
      </c>
      <c r="GN27" s="25">
        <v>-4.59921156373193</v>
      </c>
      <c r="GO27" s="20">
        <v>6530</v>
      </c>
      <c r="GP27" s="25">
        <v>-6.0431654676258999</v>
      </c>
      <c r="GQ27" s="20">
        <v>1100</v>
      </c>
      <c r="GR27" s="25">
        <v>-8.3333333333333304</v>
      </c>
      <c r="GS27" s="20">
        <v>17940</v>
      </c>
      <c r="GT27" s="25">
        <v>-1.4827018121911</v>
      </c>
      <c r="GU27" s="20">
        <v>60</v>
      </c>
      <c r="GV27" s="25">
        <v>20</v>
      </c>
    </row>
    <row r="28" spans="1:204" ht="15" customHeight="1" x14ac:dyDescent="0.25">
      <c r="A28" s="6">
        <v>43344</v>
      </c>
      <c r="B28" s="26" t="s">
        <v>4</v>
      </c>
      <c r="C28" s="20">
        <v>1910</v>
      </c>
      <c r="D28" s="25">
        <v>-11.574074074074099</v>
      </c>
      <c r="E28" s="20">
        <v>5050</v>
      </c>
      <c r="F28" s="25">
        <v>-9.3357271095152594</v>
      </c>
      <c r="G28" s="20">
        <v>2640</v>
      </c>
      <c r="H28" s="25">
        <v>-8.6505190311418705</v>
      </c>
      <c r="I28" s="20">
        <v>1030</v>
      </c>
      <c r="J28" s="25">
        <v>-7.20720720720721</v>
      </c>
      <c r="K28" s="20">
        <v>650</v>
      </c>
      <c r="L28" s="25">
        <v>-10.958904109589</v>
      </c>
      <c r="M28" s="20">
        <v>6230</v>
      </c>
      <c r="N28" s="25">
        <v>-10.4885057471264</v>
      </c>
      <c r="O28" s="20">
        <v>2160</v>
      </c>
      <c r="P28" s="25">
        <v>-12.1951219512195</v>
      </c>
      <c r="Q28" s="20">
        <v>2470</v>
      </c>
      <c r="R28" s="25">
        <v>-8.8560885608856097</v>
      </c>
      <c r="S28" s="20">
        <v>1240</v>
      </c>
      <c r="T28" s="25">
        <v>-8.1481481481481506</v>
      </c>
      <c r="U28" s="20">
        <v>2410</v>
      </c>
      <c r="V28" s="25">
        <v>-12.996389891696699</v>
      </c>
      <c r="W28" s="20">
        <v>3430</v>
      </c>
      <c r="X28" s="25">
        <v>-10.6770833333333</v>
      </c>
      <c r="Y28" s="20">
        <v>1140</v>
      </c>
      <c r="Z28" s="25">
        <v>-10.9375</v>
      </c>
      <c r="AA28" s="20">
        <v>13200</v>
      </c>
      <c r="AB28" s="25">
        <v>-8.5239085239085206</v>
      </c>
      <c r="AC28" s="20">
        <v>3610</v>
      </c>
      <c r="AD28" s="25">
        <v>-12.1654501216545</v>
      </c>
      <c r="AE28" s="20">
        <v>600</v>
      </c>
      <c r="AF28" s="25">
        <v>-17.808219178082201</v>
      </c>
      <c r="AG28" s="20">
        <v>1990</v>
      </c>
      <c r="AH28" s="25">
        <v>-10.762331838565</v>
      </c>
      <c r="AI28" s="20">
        <v>3710</v>
      </c>
      <c r="AJ28" s="25">
        <v>-13.317757009345801</v>
      </c>
      <c r="AK28" s="20">
        <v>2150</v>
      </c>
      <c r="AL28" s="25">
        <v>-11.522633744856</v>
      </c>
      <c r="AM28" s="20">
        <v>1100</v>
      </c>
      <c r="AN28" s="25">
        <v>-13.3858267716535</v>
      </c>
      <c r="AO28" s="20">
        <v>610</v>
      </c>
      <c r="AP28" s="25">
        <v>-19.7368421052632</v>
      </c>
      <c r="AQ28" s="20">
        <v>740</v>
      </c>
      <c r="AR28" s="25">
        <v>-17.7777777777778</v>
      </c>
      <c r="AS28" s="20">
        <v>2290</v>
      </c>
      <c r="AT28" s="25">
        <v>-11.9230769230769</v>
      </c>
      <c r="AU28" s="20">
        <v>3010</v>
      </c>
      <c r="AV28" s="25">
        <v>-11.988304093567301</v>
      </c>
      <c r="AW28" s="20">
        <v>840</v>
      </c>
      <c r="AX28" s="25">
        <v>-14.285714285714301</v>
      </c>
      <c r="AY28" s="20">
        <v>2530</v>
      </c>
      <c r="AZ28" s="25">
        <v>-13.3561643835616</v>
      </c>
      <c r="BA28" s="20">
        <v>2270</v>
      </c>
      <c r="BB28" s="25">
        <v>-15.6133828996283</v>
      </c>
      <c r="BC28" s="20">
        <v>3080</v>
      </c>
      <c r="BD28" s="25">
        <v>-13.239436619718299</v>
      </c>
      <c r="BE28" s="20">
        <v>3620</v>
      </c>
      <c r="BF28" s="25">
        <v>-14.420803782505899</v>
      </c>
      <c r="BG28" s="20">
        <v>2240</v>
      </c>
      <c r="BH28" s="25">
        <v>-11.4624505928854</v>
      </c>
      <c r="BI28" s="20">
        <v>4220</v>
      </c>
      <c r="BJ28" s="25">
        <v>-13.8775510204082</v>
      </c>
      <c r="BK28" s="20">
        <v>5860</v>
      </c>
      <c r="BL28" s="25">
        <v>-9.42812982998454</v>
      </c>
      <c r="BM28" s="20">
        <v>6200</v>
      </c>
      <c r="BN28" s="25">
        <v>-11.8065433854908</v>
      </c>
      <c r="BO28" s="20">
        <v>820</v>
      </c>
      <c r="BP28" s="25">
        <v>-17.171717171717201</v>
      </c>
      <c r="BQ28" s="20">
        <v>7590</v>
      </c>
      <c r="BR28" s="25">
        <v>-11.948955916473301</v>
      </c>
      <c r="BS28" s="20">
        <v>9560</v>
      </c>
      <c r="BT28" s="25">
        <v>-9.3838862559241694</v>
      </c>
      <c r="BU28" s="20">
        <v>3730</v>
      </c>
      <c r="BV28" s="25">
        <v>-14.0552995391705</v>
      </c>
      <c r="BW28" s="20">
        <v>1440</v>
      </c>
      <c r="BX28" s="25">
        <v>-9.4339622641509404</v>
      </c>
      <c r="BY28" s="20">
        <v>2880</v>
      </c>
      <c r="BZ28" s="25">
        <v>-11.656441717791401</v>
      </c>
      <c r="CA28" s="20">
        <v>4470</v>
      </c>
      <c r="CB28" s="25">
        <v>-13.706563706563699</v>
      </c>
      <c r="CC28" s="20">
        <v>920</v>
      </c>
      <c r="CD28" s="25">
        <v>-17.1171171171171</v>
      </c>
      <c r="CE28" s="20">
        <v>1800</v>
      </c>
      <c r="CF28" s="25">
        <v>-14.285714285714301</v>
      </c>
      <c r="CG28" s="20">
        <v>1700</v>
      </c>
      <c r="CH28" s="25">
        <v>-16.6666666666667</v>
      </c>
      <c r="CI28" s="20">
        <v>4600</v>
      </c>
      <c r="CJ28" s="25">
        <v>-9.0909090909090899</v>
      </c>
      <c r="CK28" s="20">
        <v>1210</v>
      </c>
      <c r="CL28" s="25">
        <v>-14.1843971631206</v>
      </c>
      <c r="CM28" s="20">
        <v>4750</v>
      </c>
      <c r="CN28" s="25">
        <v>-14.721723518851</v>
      </c>
      <c r="CO28" s="20">
        <v>3460</v>
      </c>
      <c r="CP28" s="25">
        <v>-11.0539845758355</v>
      </c>
      <c r="CQ28" s="20">
        <v>1040</v>
      </c>
      <c r="CR28" s="25">
        <v>-14.049586776859501</v>
      </c>
      <c r="CS28" s="20">
        <v>1800</v>
      </c>
      <c r="CT28" s="25">
        <v>-14.285714285714301</v>
      </c>
      <c r="CU28" s="20">
        <v>280</v>
      </c>
      <c r="CV28" s="25">
        <v>-6.6666666666666696</v>
      </c>
      <c r="CW28" s="20">
        <v>3610</v>
      </c>
      <c r="CX28" s="25">
        <v>-15.0588235294118</v>
      </c>
      <c r="CY28" s="20">
        <v>2370</v>
      </c>
      <c r="CZ28" s="25">
        <v>-11.5671641791045</v>
      </c>
      <c r="DA28" s="20">
        <v>3350</v>
      </c>
      <c r="DB28" s="25">
        <v>-11.609498680738801</v>
      </c>
      <c r="DC28" s="20">
        <v>1100</v>
      </c>
      <c r="DD28" s="25">
        <v>-15.384615384615399</v>
      </c>
      <c r="DE28" s="20">
        <v>970</v>
      </c>
      <c r="DF28" s="25">
        <v>-15.6521739130435</v>
      </c>
      <c r="DG28" s="20">
        <v>4640</v>
      </c>
      <c r="DH28" s="25">
        <v>-10.597302504817</v>
      </c>
      <c r="DI28" s="20">
        <v>1230</v>
      </c>
      <c r="DJ28" s="25">
        <v>-13.3802816901408</v>
      </c>
      <c r="DK28" s="20">
        <v>3280</v>
      </c>
      <c r="DL28" s="25">
        <v>-14.5833333333333</v>
      </c>
      <c r="DM28" s="20">
        <v>6430</v>
      </c>
      <c r="DN28" s="25">
        <v>-13.225371120108001</v>
      </c>
      <c r="DO28" s="20">
        <v>1170</v>
      </c>
      <c r="DP28" s="25">
        <v>-15.8273381294964</v>
      </c>
      <c r="DQ28" s="20">
        <v>20360</v>
      </c>
      <c r="DR28" s="25">
        <v>-8.7813620071684593</v>
      </c>
      <c r="DS28" s="20">
        <v>3920</v>
      </c>
      <c r="DT28" s="25">
        <v>-11.910112359550601</v>
      </c>
      <c r="DU28" s="20">
        <v>1650</v>
      </c>
      <c r="DV28" s="25">
        <v>-10.8108108108108</v>
      </c>
      <c r="DW28" s="20">
        <v>10730</v>
      </c>
      <c r="DX28" s="25">
        <v>-12.1212121212121</v>
      </c>
      <c r="DY28" s="20">
        <v>3520</v>
      </c>
      <c r="DZ28" s="25">
        <v>-8.8082901554404103</v>
      </c>
      <c r="EA28" s="20">
        <v>3220</v>
      </c>
      <c r="EB28" s="25">
        <v>-14.3617021276596</v>
      </c>
      <c r="EC28" s="20">
        <v>1600</v>
      </c>
      <c r="ED28" s="25">
        <v>-15.789473684210501</v>
      </c>
      <c r="EE28" s="20">
        <v>4460</v>
      </c>
      <c r="EF28" s="25">
        <v>-9.5334685598377291</v>
      </c>
      <c r="EG28" s="20">
        <v>5500</v>
      </c>
      <c r="EH28" s="25">
        <v>-12.5596184419714</v>
      </c>
      <c r="EI28" s="20">
        <v>4720</v>
      </c>
      <c r="EJ28" s="25">
        <v>-12.2676579925651</v>
      </c>
      <c r="EK28" s="20">
        <v>7830</v>
      </c>
      <c r="EL28" s="25">
        <v>-12.5139664804469</v>
      </c>
      <c r="EM28" s="20">
        <v>1370</v>
      </c>
      <c r="EN28" s="25">
        <v>-14.375</v>
      </c>
      <c r="EO28" s="20">
        <v>2870</v>
      </c>
      <c r="EP28" s="25">
        <v>-13.2930513595166</v>
      </c>
      <c r="EQ28" s="20">
        <v>2810</v>
      </c>
      <c r="ER28" s="25">
        <v>-12.1875</v>
      </c>
      <c r="ES28" s="20">
        <v>1190</v>
      </c>
      <c r="ET28" s="25">
        <v>-15.6028368794326</v>
      </c>
      <c r="EU28" s="20">
        <v>2250</v>
      </c>
      <c r="EV28" s="25">
        <v>-14.122137404580201</v>
      </c>
      <c r="EW28" s="20">
        <v>12410</v>
      </c>
      <c r="EX28" s="25">
        <v>-10.5907780979827</v>
      </c>
      <c r="EY28" s="20">
        <v>8500</v>
      </c>
      <c r="EZ28" s="25">
        <v>-10.714285714285699</v>
      </c>
      <c r="FA28" s="20">
        <v>5280</v>
      </c>
      <c r="FB28" s="25">
        <v>-11.2605042016807</v>
      </c>
      <c r="FC28" s="20">
        <v>5240</v>
      </c>
      <c r="FD28" s="25">
        <v>-8.7108013937282198</v>
      </c>
      <c r="FE28" s="20">
        <v>1690</v>
      </c>
      <c r="FF28" s="25">
        <v>-11.0526315789474</v>
      </c>
      <c r="FG28" s="20">
        <v>3910</v>
      </c>
      <c r="FH28" s="25">
        <v>-9.9078341013824893</v>
      </c>
      <c r="FI28" s="20">
        <v>2560</v>
      </c>
      <c r="FJ28" s="25">
        <v>-10.175438596491199</v>
      </c>
      <c r="FK28" s="20">
        <v>1340</v>
      </c>
      <c r="FL28" s="25">
        <v>-11.842105263157899</v>
      </c>
      <c r="FM28" s="20">
        <v>5390</v>
      </c>
      <c r="FN28" s="25">
        <v>-11.783960720130899</v>
      </c>
      <c r="FO28" s="20">
        <v>4250</v>
      </c>
      <c r="FP28" s="25">
        <v>-10.714285714285699</v>
      </c>
      <c r="FQ28" s="20">
        <v>2930</v>
      </c>
      <c r="FR28" s="25">
        <v>-14.5772594752187</v>
      </c>
      <c r="FS28" s="20">
        <v>1820</v>
      </c>
      <c r="FT28" s="25">
        <v>-14.953271028037401</v>
      </c>
      <c r="FU28" s="20">
        <v>1700</v>
      </c>
      <c r="FV28" s="25">
        <v>-11.917098445595901</v>
      </c>
      <c r="FW28" s="20">
        <v>3680</v>
      </c>
      <c r="FX28" s="25">
        <v>-13.0023640661939</v>
      </c>
      <c r="FY28" s="20">
        <v>1880</v>
      </c>
      <c r="FZ28" s="25">
        <v>-11.320754716981099</v>
      </c>
      <c r="GA28" s="20">
        <v>900</v>
      </c>
      <c r="GB28" s="25">
        <v>-10.891089108910901</v>
      </c>
      <c r="GC28" s="20">
        <v>4440</v>
      </c>
      <c r="GD28" s="25">
        <v>-10.8433734939759</v>
      </c>
      <c r="GE28" s="20">
        <v>7750</v>
      </c>
      <c r="GF28" s="25">
        <v>-9.5682613768961495</v>
      </c>
      <c r="GG28" s="20">
        <v>13340</v>
      </c>
      <c r="GH28" s="25">
        <v>-7.8092605390463001</v>
      </c>
      <c r="GI28" s="20">
        <v>7460</v>
      </c>
      <c r="GJ28" s="25">
        <v>-7.3291925465838501</v>
      </c>
      <c r="GK28" s="20">
        <v>6890</v>
      </c>
      <c r="GL28" s="25">
        <v>-9.4612352168199703</v>
      </c>
      <c r="GM28" s="20">
        <v>7190</v>
      </c>
      <c r="GN28" s="25">
        <v>-5.6430446194225699</v>
      </c>
      <c r="GO28" s="20">
        <v>6440</v>
      </c>
      <c r="GP28" s="25">
        <v>-7.0707070707070701</v>
      </c>
      <c r="GQ28" s="20">
        <v>1090</v>
      </c>
      <c r="GR28" s="25">
        <v>-9.1666666666666696</v>
      </c>
      <c r="GS28" s="20">
        <v>17870</v>
      </c>
      <c r="GT28" s="25">
        <v>-1.8131868131868101</v>
      </c>
      <c r="GU28" s="20">
        <v>60</v>
      </c>
      <c r="GV28" s="25">
        <v>20</v>
      </c>
    </row>
    <row r="29" spans="1:204" ht="15" customHeight="1" x14ac:dyDescent="0.25">
      <c r="A29" s="6">
        <v>43374</v>
      </c>
      <c r="B29" s="26" t="s">
        <v>4</v>
      </c>
      <c r="C29" s="20">
        <v>1870</v>
      </c>
      <c r="D29" s="25">
        <v>-13.824884792626699</v>
      </c>
      <c r="E29" s="20">
        <v>5010</v>
      </c>
      <c r="F29" s="25">
        <v>-9.4032549728752297</v>
      </c>
      <c r="G29" s="20">
        <v>2590</v>
      </c>
      <c r="H29" s="25">
        <v>-10.0694444444444</v>
      </c>
      <c r="I29" s="20">
        <v>1030</v>
      </c>
      <c r="J29" s="25">
        <v>-8.8495575221238898</v>
      </c>
      <c r="K29" s="20">
        <v>640</v>
      </c>
      <c r="L29" s="25">
        <v>-12.328767123287699</v>
      </c>
      <c r="M29" s="20">
        <v>6160</v>
      </c>
      <c r="N29" s="25">
        <v>-10.9826589595376</v>
      </c>
      <c r="O29" s="20">
        <v>2110</v>
      </c>
      <c r="P29" s="25">
        <v>-12.809917355371899</v>
      </c>
      <c r="Q29" s="20">
        <v>2420</v>
      </c>
      <c r="R29" s="25">
        <v>-10.3703703703704</v>
      </c>
      <c r="S29" s="20">
        <v>1230</v>
      </c>
      <c r="T29" s="25">
        <v>-9.5588235294117592</v>
      </c>
      <c r="U29" s="20">
        <v>2420</v>
      </c>
      <c r="V29" s="25">
        <v>-13.2616487455197</v>
      </c>
      <c r="W29" s="20">
        <v>3430</v>
      </c>
      <c r="X29" s="25">
        <v>-10.6770833333333</v>
      </c>
      <c r="Y29" s="20">
        <v>1120</v>
      </c>
      <c r="Z29" s="25">
        <v>-11.8110236220472</v>
      </c>
      <c r="AA29" s="20">
        <v>13040</v>
      </c>
      <c r="AB29" s="25">
        <v>-8.8749126484975491</v>
      </c>
      <c r="AC29" s="20">
        <v>3550</v>
      </c>
      <c r="AD29" s="25">
        <v>-12.776412776412799</v>
      </c>
      <c r="AE29" s="20">
        <v>590</v>
      </c>
      <c r="AF29" s="25">
        <v>-16.901408450704199</v>
      </c>
      <c r="AG29" s="20">
        <v>2000</v>
      </c>
      <c r="AH29" s="25">
        <v>-9.5022624434389105</v>
      </c>
      <c r="AI29" s="20">
        <v>3690</v>
      </c>
      <c r="AJ29" s="25">
        <v>-13.5831381733021</v>
      </c>
      <c r="AK29" s="20">
        <v>2120</v>
      </c>
      <c r="AL29" s="25">
        <v>-10.924369747899201</v>
      </c>
      <c r="AM29" s="20">
        <v>1080</v>
      </c>
      <c r="AN29" s="25">
        <v>-14.285714285714301</v>
      </c>
      <c r="AO29" s="20">
        <v>610</v>
      </c>
      <c r="AP29" s="25">
        <v>-19.7368421052632</v>
      </c>
      <c r="AQ29" s="20">
        <v>740</v>
      </c>
      <c r="AR29" s="25">
        <v>-16.8539325842697</v>
      </c>
      <c r="AS29" s="20">
        <v>2300</v>
      </c>
      <c r="AT29" s="25">
        <v>-11.8773946360153</v>
      </c>
      <c r="AU29" s="20">
        <v>2960</v>
      </c>
      <c r="AV29" s="25">
        <v>-12.9411764705882</v>
      </c>
      <c r="AW29" s="20">
        <v>830</v>
      </c>
      <c r="AX29" s="25">
        <v>-12.6315789473684</v>
      </c>
      <c r="AY29" s="20">
        <v>2480</v>
      </c>
      <c r="AZ29" s="25">
        <v>-13.588850174216001</v>
      </c>
      <c r="BA29" s="20">
        <v>2230</v>
      </c>
      <c r="BB29" s="25">
        <v>-15.530303030302999</v>
      </c>
      <c r="BC29" s="20">
        <v>3040</v>
      </c>
      <c r="BD29" s="25">
        <v>-13.881019830028301</v>
      </c>
      <c r="BE29" s="20">
        <v>3580</v>
      </c>
      <c r="BF29" s="25">
        <v>-14.3540669856459</v>
      </c>
      <c r="BG29" s="20">
        <v>2190</v>
      </c>
      <c r="BH29" s="25">
        <v>-12.048192771084301</v>
      </c>
      <c r="BI29" s="20">
        <v>4180</v>
      </c>
      <c r="BJ29" s="25">
        <v>-13.636363636363599</v>
      </c>
      <c r="BK29" s="20">
        <v>5750</v>
      </c>
      <c r="BL29" s="25">
        <v>-10.8527131782946</v>
      </c>
      <c r="BM29" s="20">
        <v>6140</v>
      </c>
      <c r="BN29" s="25">
        <v>-12.285714285714301</v>
      </c>
      <c r="BO29" s="20">
        <v>820</v>
      </c>
      <c r="BP29" s="25">
        <v>-15.4639175257732</v>
      </c>
      <c r="BQ29" s="20">
        <v>7430</v>
      </c>
      <c r="BR29" s="25">
        <v>-13.099415204678399</v>
      </c>
      <c r="BS29" s="20">
        <v>9510</v>
      </c>
      <c r="BT29" s="25">
        <v>-9.51474785918173</v>
      </c>
      <c r="BU29" s="20">
        <v>3710</v>
      </c>
      <c r="BV29" s="25">
        <v>-14.1203703703704</v>
      </c>
      <c r="BW29" s="20">
        <v>1400</v>
      </c>
      <c r="BX29" s="25">
        <v>-10.2564102564103</v>
      </c>
      <c r="BY29" s="20">
        <v>2860</v>
      </c>
      <c r="BZ29" s="25">
        <v>-12</v>
      </c>
      <c r="CA29" s="20">
        <v>4390</v>
      </c>
      <c r="CB29" s="25">
        <v>-14.2578125</v>
      </c>
      <c r="CC29" s="20">
        <v>910</v>
      </c>
      <c r="CD29" s="25">
        <v>-18.018018018018001</v>
      </c>
      <c r="CE29" s="20">
        <v>1770</v>
      </c>
      <c r="CF29" s="25">
        <v>-14.492753623188401</v>
      </c>
      <c r="CG29" s="20">
        <v>1670</v>
      </c>
      <c r="CH29" s="25">
        <v>-17.326732673267301</v>
      </c>
      <c r="CI29" s="20">
        <v>4540</v>
      </c>
      <c r="CJ29" s="25">
        <v>-9.5617529880478092</v>
      </c>
      <c r="CK29" s="20">
        <v>1200</v>
      </c>
      <c r="CL29" s="25">
        <v>-13.6690647482014</v>
      </c>
      <c r="CM29" s="20">
        <v>4690</v>
      </c>
      <c r="CN29" s="25">
        <v>-15.036231884057999</v>
      </c>
      <c r="CO29" s="20">
        <v>3430</v>
      </c>
      <c r="CP29" s="25">
        <v>-11.3695090439276</v>
      </c>
      <c r="CQ29" s="20">
        <v>1030</v>
      </c>
      <c r="CR29" s="25">
        <v>-14.876033057851201</v>
      </c>
      <c r="CS29" s="20">
        <v>1780</v>
      </c>
      <c r="CT29" s="25">
        <v>-14.4230769230769</v>
      </c>
      <c r="CU29" s="20">
        <v>270</v>
      </c>
      <c r="CV29" s="25">
        <v>-10</v>
      </c>
      <c r="CW29" s="20">
        <v>3580</v>
      </c>
      <c r="CX29" s="25">
        <v>-15.3664302600473</v>
      </c>
      <c r="CY29" s="20">
        <v>2340</v>
      </c>
      <c r="CZ29" s="25">
        <v>-11.0266159695817</v>
      </c>
      <c r="DA29" s="20">
        <v>3320</v>
      </c>
      <c r="DB29" s="25">
        <v>-11.466666666666701</v>
      </c>
      <c r="DC29" s="20">
        <v>1070</v>
      </c>
      <c r="DD29" s="25">
        <v>-17.692307692307701</v>
      </c>
      <c r="DE29" s="20">
        <v>950</v>
      </c>
      <c r="DF29" s="25">
        <v>-16.6666666666667</v>
      </c>
      <c r="DG29" s="20">
        <v>4590</v>
      </c>
      <c r="DH29" s="25">
        <v>-10.3515625</v>
      </c>
      <c r="DI29" s="20">
        <v>1220</v>
      </c>
      <c r="DJ29" s="25">
        <v>-12.8571428571429</v>
      </c>
      <c r="DK29" s="20">
        <v>3250</v>
      </c>
      <c r="DL29" s="25">
        <v>-14.698162729658801</v>
      </c>
      <c r="DM29" s="20">
        <v>6270</v>
      </c>
      <c r="DN29" s="25">
        <v>-14.577656675749299</v>
      </c>
      <c r="DO29" s="20">
        <v>1180</v>
      </c>
      <c r="DP29" s="25">
        <v>-15.1079136690647</v>
      </c>
      <c r="DQ29" s="20">
        <v>19960</v>
      </c>
      <c r="DR29" s="25">
        <v>-9.8871331828442397</v>
      </c>
      <c r="DS29" s="20">
        <v>3860</v>
      </c>
      <c r="DT29" s="25">
        <v>-12.669683257918599</v>
      </c>
      <c r="DU29" s="20">
        <v>1630</v>
      </c>
      <c r="DV29" s="25">
        <v>-9.4444444444444393</v>
      </c>
      <c r="DW29" s="20">
        <v>10650</v>
      </c>
      <c r="DX29" s="25">
        <v>-12.201154163231701</v>
      </c>
      <c r="DY29" s="20">
        <v>3460</v>
      </c>
      <c r="DZ29" s="25">
        <v>-9.4240837696335102</v>
      </c>
      <c r="EA29" s="20">
        <v>3170</v>
      </c>
      <c r="EB29" s="25">
        <v>-14.3243243243243</v>
      </c>
      <c r="EC29" s="20">
        <v>1570</v>
      </c>
      <c r="ED29" s="25">
        <v>-16.489361702127699</v>
      </c>
      <c r="EE29" s="20">
        <v>4450</v>
      </c>
      <c r="EF29" s="25">
        <v>-8.9979550102249508</v>
      </c>
      <c r="EG29" s="20">
        <v>5430</v>
      </c>
      <c r="EH29" s="25">
        <v>-12.841091492776901</v>
      </c>
      <c r="EI29" s="20">
        <v>4620</v>
      </c>
      <c r="EJ29" s="25">
        <v>-12.9943502824859</v>
      </c>
      <c r="EK29" s="20">
        <v>7780</v>
      </c>
      <c r="EL29" s="25">
        <v>-12.780269058296</v>
      </c>
      <c r="EM29" s="20">
        <v>1320</v>
      </c>
      <c r="EN29" s="25">
        <v>-14.8387096774194</v>
      </c>
      <c r="EO29" s="20">
        <v>2860</v>
      </c>
      <c r="EP29" s="25">
        <v>-12.5382262996942</v>
      </c>
      <c r="EQ29" s="20">
        <v>2760</v>
      </c>
      <c r="ER29" s="25">
        <v>-14.018691588785</v>
      </c>
      <c r="ES29" s="20">
        <v>1180</v>
      </c>
      <c r="ET29" s="25">
        <v>-16.312056737588701</v>
      </c>
      <c r="EU29" s="20">
        <v>2250</v>
      </c>
      <c r="EV29" s="25">
        <v>-12.4513618677043</v>
      </c>
      <c r="EW29" s="20">
        <v>12240</v>
      </c>
      <c r="EX29" s="25">
        <v>-11.046511627907</v>
      </c>
      <c r="EY29" s="20">
        <v>8310</v>
      </c>
      <c r="EZ29" s="25">
        <v>-11.689691817215699</v>
      </c>
      <c r="FA29" s="20">
        <v>5230</v>
      </c>
      <c r="FB29" s="25">
        <v>-12.1008403361345</v>
      </c>
      <c r="FC29" s="20">
        <v>5160</v>
      </c>
      <c r="FD29" s="25">
        <v>-9.4736842105263204</v>
      </c>
      <c r="FE29" s="20">
        <v>1650</v>
      </c>
      <c r="FF29" s="25">
        <v>-12.698412698412699</v>
      </c>
      <c r="FG29" s="20">
        <v>3850</v>
      </c>
      <c r="FH29" s="25">
        <v>-12.1004566210046</v>
      </c>
      <c r="FI29" s="20">
        <v>2540</v>
      </c>
      <c r="FJ29" s="25">
        <v>-11.188811188811201</v>
      </c>
      <c r="FK29" s="20">
        <v>1330</v>
      </c>
      <c r="FL29" s="25">
        <v>-11.3333333333333</v>
      </c>
      <c r="FM29" s="20">
        <v>5350</v>
      </c>
      <c r="FN29" s="25">
        <v>-12.866449511400701</v>
      </c>
      <c r="FO29" s="20">
        <v>4230</v>
      </c>
      <c r="FP29" s="25">
        <v>-11.691022964509401</v>
      </c>
      <c r="FQ29" s="20">
        <v>2890</v>
      </c>
      <c r="FR29" s="25">
        <v>-15.249266862170099</v>
      </c>
      <c r="FS29" s="20">
        <v>1800</v>
      </c>
      <c r="FT29" s="25">
        <v>-15.094339622641501</v>
      </c>
      <c r="FU29" s="20">
        <v>1670</v>
      </c>
      <c r="FV29" s="25">
        <v>-12.565445026178001</v>
      </c>
      <c r="FW29" s="20">
        <v>3620</v>
      </c>
      <c r="FX29" s="25">
        <v>-13.8095238095238</v>
      </c>
      <c r="FY29" s="20">
        <v>1860</v>
      </c>
      <c r="FZ29" s="25">
        <v>-12.6760563380282</v>
      </c>
      <c r="GA29" s="20">
        <v>900</v>
      </c>
      <c r="GB29" s="25">
        <v>-11.764705882352899</v>
      </c>
      <c r="GC29" s="20">
        <v>4370</v>
      </c>
      <c r="GD29" s="25">
        <v>-11.538461538461499</v>
      </c>
      <c r="GE29" s="20">
        <v>7620</v>
      </c>
      <c r="GF29" s="25">
        <v>-9.8224852071005895</v>
      </c>
      <c r="GG29" s="20">
        <v>13230</v>
      </c>
      <c r="GH29" s="25">
        <v>-8.0611535788742206</v>
      </c>
      <c r="GI29" s="20">
        <v>7390</v>
      </c>
      <c r="GJ29" s="25">
        <v>-8.5396039603960396</v>
      </c>
      <c r="GK29" s="20">
        <v>6820</v>
      </c>
      <c r="GL29" s="25">
        <v>-10.144927536231901</v>
      </c>
      <c r="GM29" s="20">
        <v>7120</v>
      </c>
      <c r="GN29" s="25">
        <v>-6.9281045751633998</v>
      </c>
      <c r="GO29" s="20">
        <v>6350</v>
      </c>
      <c r="GP29" s="25">
        <v>-7.8374455732946302</v>
      </c>
      <c r="GQ29" s="20">
        <v>1090</v>
      </c>
      <c r="GR29" s="25">
        <v>-7.6271186440678003</v>
      </c>
      <c r="GS29" s="20">
        <v>17740</v>
      </c>
      <c r="GT29" s="25">
        <v>-2.25895316804408</v>
      </c>
      <c r="GU29" s="20">
        <v>70</v>
      </c>
      <c r="GV29" s="25">
        <v>40</v>
      </c>
    </row>
    <row r="30" spans="1:204" ht="15" customHeight="1" x14ac:dyDescent="0.25">
      <c r="A30" s="6">
        <v>43405</v>
      </c>
      <c r="B30" s="26" t="s">
        <v>4</v>
      </c>
      <c r="C30" s="20">
        <v>1860</v>
      </c>
      <c r="D30" s="25">
        <v>-12.6760563380282</v>
      </c>
      <c r="E30" s="20">
        <v>5000</v>
      </c>
      <c r="F30" s="25">
        <v>-9.5840867992766707</v>
      </c>
      <c r="G30" s="20">
        <v>2560</v>
      </c>
      <c r="H30" s="25">
        <v>-11.7241379310345</v>
      </c>
      <c r="I30" s="20">
        <v>1020</v>
      </c>
      <c r="J30" s="25">
        <v>-10.526315789473699</v>
      </c>
      <c r="K30" s="20">
        <v>620</v>
      </c>
      <c r="L30" s="25">
        <v>-15.068493150684899</v>
      </c>
      <c r="M30" s="20">
        <v>6120</v>
      </c>
      <c r="N30" s="25">
        <v>-10.7871720116618</v>
      </c>
      <c r="O30" s="20">
        <v>2120</v>
      </c>
      <c r="P30" s="25">
        <v>-13.469387755102</v>
      </c>
      <c r="Q30" s="20">
        <v>2380</v>
      </c>
      <c r="R30" s="25">
        <v>-10.526315789473699</v>
      </c>
      <c r="S30" s="20">
        <v>1230</v>
      </c>
      <c r="T30" s="25">
        <v>-9.5588235294117592</v>
      </c>
      <c r="U30" s="20">
        <v>2420</v>
      </c>
      <c r="V30" s="25">
        <v>-12.3188405797101</v>
      </c>
      <c r="W30" s="20">
        <v>3430</v>
      </c>
      <c r="X30" s="25">
        <v>-10.443864229765</v>
      </c>
      <c r="Y30" s="20">
        <v>1120</v>
      </c>
      <c r="Z30" s="25">
        <v>-11.1111111111111</v>
      </c>
      <c r="AA30" s="20">
        <v>12930</v>
      </c>
      <c r="AB30" s="25">
        <v>-9.6436058700209593</v>
      </c>
      <c r="AC30" s="20">
        <v>3530</v>
      </c>
      <c r="AD30" s="25">
        <v>-12.6237623762376</v>
      </c>
      <c r="AE30" s="20">
        <v>590</v>
      </c>
      <c r="AF30" s="25">
        <v>-18.0555555555556</v>
      </c>
      <c r="AG30" s="20">
        <v>1980</v>
      </c>
      <c r="AH30" s="25">
        <v>-10.4072398190045</v>
      </c>
      <c r="AI30" s="20">
        <v>3650</v>
      </c>
      <c r="AJ30" s="25">
        <v>-13.9150943396226</v>
      </c>
      <c r="AK30" s="20">
        <v>2090</v>
      </c>
      <c r="AL30" s="25">
        <v>-11.814345991561201</v>
      </c>
      <c r="AM30" s="20">
        <v>1070</v>
      </c>
      <c r="AN30" s="25">
        <v>-13.0081300813008</v>
      </c>
      <c r="AO30" s="20">
        <v>630</v>
      </c>
      <c r="AP30" s="25">
        <v>-17.105263157894701</v>
      </c>
      <c r="AQ30" s="20">
        <v>730</v>
      </c>
      <c r="AR30" s="25">
        <v>-17.045454545454501</v>
      </c>
      <c r="AS30" s="20">
        <v>2270</v>
      </c>
      <c r="AT30" s="25">
        <v>-12.692307692307701</v>
      </c>
      <c r="AU30" s="20">
        <v>2970</v>
      </c>
      <c r="AV30" s="25">
        <v>-12.647058823529401</v>
      </c>
      <c r="AW30" s="20">
        <v>830</v>
      </c>
      <c r="AX30" s="25">
        <v>-11.702127659574501</v>
      </c>
      <c r="AY30" s="20">
        <v>2450</v>
      </c>
      <c r="AZ30" s="25">
        <v>-14.0350877192982</v>
      </c>
      <c r="BA30" s="20">
        <v>2230</v>
      </c>
      <c r="BB30" s="25">
        <v>-14.885496183206101</v>
      </c>
      <c r="BC30" s="20">
        <v>3050</v>
      </c>
      <c r="BD30" s="25">
        <v>-13.5977337110482</v>
      </c>
      <c r="BE30" s="20">
        <v>3550</v>
      </c>
      <c r="BF30" s="25">
        <v>-13.625304136253</v>
      </c>
      <c r="BG30" s="20">
        <v>2180</v>
      </c>
      <c r="BH30" s="25">
        <v>-11.7408906882591</v>
      </c>
      <c r="BI30" s="20">
        <v>4170</v>
      </c>
      <c r="BJ30" s="25">
        <v>-12.7615062761506</v>
      </c>
      <c r="BK30" s="20">
        <v>5710</v>
      </c>
      <c r="BL30" s="25">
        <v>-11.0591900311526</v>
      </c>
      <c r="BM30" s="20">
        <v>6120</v>
      </c>
      <c r="BN30" s="25">
        <v>-11.1756168359942</v>
      </c>
      <c r="BO30" s="20">
        <v>820</v>
      </c>
      <c r="BP30" s="25">
        <v>-12.7659574468085</v>
      </c>
      <c r="BQ30" s="20">
        <v>7390</v>
      </c>
      <c r="BR30" s="25">
        <v>-12.7508854781582</v>
      </c>
      <c r="BS30" s="20">
        <v>9490</v>
      </c>
      <c r="BT30" s="25">
        <v>-9.5328884652049606</v>
      </c>
      <c r="BU30" s="20">
        <v>3660</v>
      </c>
      <c r="BV30" s="25">
        <v>-14.084507042253501</v>
      </c>
      <c r="BW30" s="20">
        <v>1390</v>
      </c>
      <c r="BX30" s="25">
        <v>-10.322580645161301</v>
      </c>
      <c r="BY30" s="20">
        <v>2840</v>
      </c>
      <c r="BZ30" s="25">
        <v>-12.3456790123457</v>
      </c>
      <c r="CA30" s="20">
        <v>4340</v>
      </c>
      <c r="CB30" s="25">
        <v>-14.2292490118577</v>
      </c>
      <c r="CC30" s="20">
        <v>910</v>
      </c>
      <c r="CD30" s="25">
        <v>-17.272727272727298</v>
      </c>
      <c r="CE30" s="20">
        <v>1760</v>
      </c>
      <c r="CF30" s="25">
        <v>-15.789473684210501</v>
      </c>
      <c r="CG30" s="20">
        <v>1650</v>
      </c>
      <c r="CH30" s="25">
        <v>-16.6666666666667</v>
      </c>
      <c r="CI30" s="20">
        <v>4490</v>
      </c>
      <c r="CJ30" s="25">
        <v>-10.379241516966101</v>
      </c>
      <c r="CK30" s="20">
        <v>1190</v>
      </c>
      <c r="CL30" s="25">
        <v>-13.768115942029</v>
      </c>
      <c r="CM30" s="20">
        <v>4660</v>
      </c>
      <c r="CN30" s="25">
        <v>-15.1183970856102</v>
      </c>
      <c r="CO30" s="20">
        <v>3380</v>
      </c>
      <c r="CP30" s="25">
        <v>-12.435233160621801</v>
      </c>
      <c r="CQ30" s="20">
        <v>1030</v>
      </c>
      <c r="CR30" s="25">
        <v>-14.1666666666667</v>
      </c>
      <c r="CS30" s="20">
        <v>1800</v>
      </c>
      <c r="CT30" s="25">
        <v>-12.621359223301001</v>
      </c>
      <c r="CU30" s="20">
        <v>280</v>
      </c>
      <c r="CV30" s="25">
        <v>-6.6666666666666696</v>
      </c>
      <c r="CW30" s="20">
        <v>3560</v>
      </c>
      <c r="CX30" s="25">
        <v>-15.2380952380952</v>
      </c>
      <c r="CY30" s="20">
        <v>2290</v>
      </c>
      <c r="CZ30" s="25">
        <v>-12.5954198473282</v>
      </c>
      <c r="DA30" s="20">
        <v>3270</v>
      </c>
      <c r="DB30" s="25">
        <v>-12.332439678284199</v>
      </c>
      <c r="DC30" s="20">
        <v>1080</v>
      </c>
      <c r="DD30" s="25">
        <v>-15.625</v>
      </c>
      <c r="DE30" s="20">
        <v>950</v>
      </c>
      <c r="DF30" s="25">
        <v>-15.929203539823</v>
      </c>
      <c r="DG30" s="20">
        <v>4550</v>
      </c>
      <c r="DH30" s="25">
        <v>-10.609037328094299</v>
      </c>
      <c r="DI30" s="20">
        <v>1210</v>
      </c>
      <c r="DJ30" s="25">
        <v>-13.5714285714286</v>
      </c>
      <c r="DK30" s="20">
        <v>3200</v>
      </c>
      <c r="DL30" s="25">
        <v>-16.010498687664001</v>
      </c>
      <c r="DM30" s="20">
        <v>6200</v>
      </c>
      <c r="DN30" s="25">
        <v>-14.482758620689699</v>
      </c>
      <c r="DO30" s="20">
        <v>1170</v>
      </c>
      <c r="DP30" s="25">
        <v>-14.5985401459854</v>
      </c>
      <c r="DQ30" s="20">
        <v>19830</v>
      </c>
      <c r="DR30" s="25">
        <v>-9.8226466575716191</v>
      </c>
      <c r="DS30" s="20">
        <v>3850</v>
      </c>
      <c r="DT30" s="25">
        <v>-13.2882882882883</v>
      </c>
      <c r="DU30" s="20">
        <v>1620</v>
      </c>
      <c r="DV30" s="25">
        <v>-8.4745762711864394</v>
      </c>
      <c r="DW30" s="20">
        <v>10590</v>
      </c>
      <c r="DX30" s="25">
        <v>-12.3344370860927</v>
      </c>
      <c r="DY30" s="20">
        <v>3410</v>
      </c>
      <c r="DZ30" s="25">
        <v>-10.498687664042</v>
      </c>
      <c r="EA30" s="20">
        <v>3150</v>
      </c>
      <c r="EB30" s="25">
        <v>-14.4021739130435</v>
      </c>
      <c r="EC30" s="20">
        <v>1550</v>
      </c>
      <c r="ED30" s="25">
        <v>-16.6666666666667</v>
      </c>
      <c r="EE30" s="20">
        <v>4450</v>
      </c>
      <c r="EF30" s="25">
        <v>-10.1010101010101</v>
      </c>
      <c r="EG30" s="20">
        <v>5330</v>
      </c>
      <c r="EH30" s="25">
        <v>-13.474025974026</v>
      </c>
      <c r="EI30" s="20">
        <v>4570</v>
      </c>
      <c r="EJ30" s="25">
        <v>-12.6195028680688</v>
      </c>
      <c r="EK30" s="20">
        <v>7700</v>
      </c>
      <c r="EL30" s="25">
        <v>-12.797281993205001</v>
      </c>
      <c r="EM30" s="20">
        <v>1310</v>
      </c>
      <c r="EN30" s="25">
        <v>-13.8157894736842</v>
      </c>
      <c r="EO30" s="20">
        <v>2840</v>
      </c>
      <c r="EP30" s="25">
        <v>-12.074303405572801</v>
      </c>
      <c r="EQ30" s="20">
        <v>2750</v>
      </c>
      <c r="ER30" s="25">
        <v>-13.522012578616399</v>
      </c>
      <c r="ES30" s="20">
        <v>1180</v>
      </c>
      <c r="ET30" s="25">
        <v>-15.714285714285699</v>
      </c>
      <c r="EU30" s="20">
        <v>2230</v>
      </c>
      <c r="EV30" s="25">
        <v>-12.204724409448801</v>
      </c>
      <c r="EW30" s="20">
        <v>12130</v>
      </c>
      <c r="EX30" s="25">
        <v>-11.0703812316716</v>
      </c>
      <c r="EY30" s="20">
        <v>8230</v>
      </c>
      <c r="EZ30" s="25">
        <v>-11.314655172413801</v>
      </c>
      <c r="FA30" s="20">
        <v>5190</v>
      </c>
      <c r="FB30" s="25">
        <v>-11.584327086882499</v>
      </c>
      <c r="FC30" s="20">
        <v>5150</v>
      </c>
      <c r="FD30" s="25">
        <v>-9.3309859154929597</v>
      </c>
      <c r="FE30" s="20">
        <v>1670</v>
      </c>
      <c r="FF30" s="25">
        <v>-10.215053763440901</v>
      </c>
      <c r="FG30" s="20">
        <v>3860</v>
      </c>
      <c r="FH30" s="25">
        <v>-10.440835266821299</v>
      </c>
      <c r="FI30" s="20">
        <v>2510</v>
      </c>
      <c r="FJ30" s="25">
        <v>-11.307420494699601</v>
      </c>
      <c r="FK30" s="20">
        <v>1310</v>
      </c>
      <c r="FL30" s="25">
        <v>-13.8157894736842</v>
      </c>
      <c r="FM30" s="20">
        <v>5300</v>
      </c>
      <c r="FN30" s="25">
        <v>-13.2569558101473</v>
      </c>
      <c r="FO30" s="20">
        <v>4230</v>
      </c>
      <c r="FP30" s="25">
        <v>-11.506276150627601</v>
      </c>
      <c r="FQ30" s="20">
        <v>2860</v>
      </c>
      <c r="FR30" s="25">
        <v>-16.618075801749299</v>
      </c>
      <c r="FS30" s="20">
        <v>1780</v>
      </c>
      <c r="FT30" s="25">
        <v>-16.822429906542101</v>
      </c>
      <c r="FU30" s="20">
        <v>1670</v>
      </c>
      <c r="FV30" s="25">
        <v>-11.6402116402116</v>
      </c>
      <c r="FW30" s="20">
        <v>3590</v>
      </c>
      <c r="FX30" s="25">
        <v>-13.285024154589401</v>
      </c>
      <c r="FY30" s="20">
        <v>1850</v>
      </c>
      <c r="FZ30" s="25">
        <v>-13.1455399061033</v>
      </c>
      <c r="GA30" s="20">
        <v>880</v>
      </c>
      <c r="GB30" s="25">
        <v>-13.7254901960784</v>
      </c>
      <c r="GC30" s="20">
        <v>4340</v>
      </c>
      <c r="GD30" s="25">
        <v>-12.145748987854301</v>
      </c>
      <c r="GE30" s="20">
        <v>7560</v>
      </c>
      <c r="GF30" s="25">
        <v>-10.1070154577883</v>
      </c>
      <c r="GG30" s="20">
        <v>13140</v>
      </c>
      <c r="GH30" s="25">
        <v>-8.4320557491289208</v>
      </c>
      <c r="GI30" s="20">
        <v>7330</v>
      </c>
      <c r="GJ30" s="25">
        <v>-8.9440993788819902</v>
      </c>
      <c r="GK30" s="20">
        <v>6820</v>
      </c>
      <c r="GL30" s="25">
        <v>-9.9075297225891692</v>
      </c>
      <c r="GM30" s="20">
        <v>7080</v>
      </c>
      <c r="GN30" s="25">
        <v>-6.7193675889328102</v>
      </c>
      <c r="GO30" s="20">
        <v>6250</v>
      </c>
      <c r="GP30" s="25">
        <v>-8.8921282798833801</v>
      </c>
      <c r="GQ30" s="20">
        <v>1080</v>
      </c>
      <c r="GR30" s="25">
        <v>-7.6923076923076898</v>
      </c>
      <c r="GS30" s="20">
        <v>17700</v>
      </c>
      <c r="GT30" s="25">
        <v>-2.1017699115044199</v>
      </c>
      <c r="GU30" s="20">
        <v>60</v>
      </c>
      <c r="GV30" s="25">
        <v>0</v>
      </c>
    </row>
    <row r="31" spans="1:204" ht="15" customHeight="1" x14ac:dyDescent="0.25">
      <c r="A31" s="6">
        <v>43435</v>
      </c>
      <c r="B31" s="26" t="s">
        <v>4</v>
      </c>
      <c r="C31" s="20">
        <v>1840</v>
      </c>
      <c r="D31" s="25">
        <v>-12.380952380952399</v>
      </c>
      <c r="E31" s="20">
        <v>4950</v>
      </c>
      <c r="F31" s="25">
        <v>-10.326086956521699</v>
      </c>
      <c r="G31" s="20">
        <v>2560</v>
      </c>
      <c r="H31" s="25">
        <v>-10.801393728222999</v>
      </c>
      <c r="I31" s="20">
        <v>1000</v>
      </c>
      <c r="J31" s="25">
        <v>-9.0909090909090899</v>
      </c>
      <c r="K31" s="20">
        <v>610</v>
      </c>
      <c r="L31" s="25">
        <v>-12.8571428571429</v>
      </c>
      <c r="M31" s="20">
        <v>6130</v>
      </c>
      <c r="N31" s="25">
        <v>-10.9011627906977</v>
      </c>
      <c r="O31" s="20">
        <v>2130</v>
      </c>
      <c r="P31" s="25">
        <v>-12.7049180327869</v>
      </c>
      <c r="Q31" s="20">
        <v>2410</v>
      </c>
      <c r="R31" s="25">
        <v>-9.0566037735849108</v>
      </c>
      <c r="S31" s="20">
        <v>1230</v>
      </c>
      <c r="T31" s="25">
        <v>-8.2089552238806007</v>
      </c>
      <c r="U31" s="20">
        <v>2440</v>
      </c>
      <c r="V31" s="25">
        <v>-12.2302158273381</v>
      </c>
      <c r="W31" s="20">
        <v>3440</v>
      </c>
      <c r="X31" s="25">
        <v>-10.6493506493506</v>
      </c>
      <c r="Y31" s="20">
        <v>1120</v>
      </c>
      <c r="Z31" s="25">
        <v>-12.5</v>
      </c>
      <c r="AA31" s="20">
        <v>12880</v>
      </c>
      <c r="AB31" s="25">
        <v>-9.3596059113300498</v>
      </c>
      <c r="AC31" s="20">
        <v>3540</v>
      </c>
      <c r="AD31" s="25">
        <v>-12.592592592592601</v>
      </c>
      <c r="AE31" s="20">
        <v>580</v>
      </c>
      <c r="AF31" s="25">
        <v>-18.309859154929601</v>
      </c>
      <c r="AG31" s="20">
        <v>2000</v>
      </c>
      <c r="AH31" s="25">
        <v>-9.9099099099099099</v>
      </c>
      <c r="AI31" s="20">
        <v>3610</v>
      </c>
      <c r="AJ31" s="25">
        <v>-13.8424821002387</v>
      </c>
      <c r="AK31" s="20">
        <v>2080</v>
      </c>
      <c r="AL31" s="25">
        <v>-12.605042016806699</v>
      </c>
      <c r="AM31" s="20">
        <v>1060</v>
      </c>
      <c r="AN31" s="25">
        <v>-14.5161290322581</v>
      </c>
      <c r="AO31" s="20">
        <v>630</v>
      </c>
      <c r="AP31" s="25">
        <v>-16</v>
      </c>
      <c r="AQ31" s="20">
        <v>720</v>
      </c>
      <c r="AR31" s="25">
        <v>-16.2790697674419</v>
      </c>
      <c r="AS31" s="20">
        <v>2260</v>
      </c>
      <c r="AT31" s="25">
        <v>-12.0622568093385</v>
      </c>
      <c r="AU31" s="20">
        <v>2950</v>
      </c>
      <c r="AV31" s="25">
        <v>-12.202380952381001</v>
      </c>
      <c r="AW31" s="20">
        <v>820</v>
      </c>
      <c r="AX31" s="25">
        <v>-12.7659574468085</v>
      </c>
      <c r="AY31" s="20">
        <v>2460</v>
      </c>
      <c r="AZ31" s="25">
        <v>-12.1428571428571</v>
      </c>
      <c r="BA31" s="20">
        <v>2210</v>
      </c>
      <c r="BB31" s="25">
        <v>-14.671814671814699</v>
      </c>
      <c r="BC31" s="20">
        <v>3020</v>
      </c>
      <c r="BD31" s="25">
        <v>-14.204545454545499</v>
      </c>
      <c r="BE31" s="20">
        <v>3490</v>
      </c>
      <c r="BF31" s="25">
        <v>-14.0394088669951</v>
      </c>
      <c r="BG31" s="20">
        <v>2180</v>
      </c>
      <c r="BH31" s="25">
        <v>-12.0967741935484</v>
      </c>
      <c r="BI31" s="20">
        <v>4120</v>
      </c>
      <c r="BJ31" s="25">
        <v>-12.526539278131599</v>
      </c>
      <c r="BK31" s="20">
        <v>5720</v>
      </c>
      <c r="BL31" s="25">
        <v>-10.7644305772231</v>
      </c>
      <c r="BM31" s="20">
        <v>6060</v>
      </c>
      <c r="BN31" s="25">
        <v>-11.1436950146628</v>
      </c>
      <c r="BO31" s="20">
        <v>800</v>
      </c>
      <c r="BP31" s="25">
        <v>-14.893617021276601</v>
      </c>
      <c r="BQ31" s="20">
        <v>7340</v>
      </c>
      <c r="BR31" s="25">
        <v>-12.722948870392401</v>
      </c>
      <c r="BS31" s="20">
        <v>9440</v>
      </c>
      <c r="BT31" s="25">
        <v>-9.8376313276026703</v>
      </c>
      <c r="BU31" s="20">
        <v>3620</v>
      </c>
      <c r="BV31" s="25">
        <v>-14.0142517814727</v>
      </c>
      <c r="BW31" s="20">
        <v>1390</v>
      </c>
      <c r="BX31" s="25">
        <v>-10.8974358974359</v>
      </c>
      <c r="BY31" s="20">
        <v>2820</v>
      </c>
      <c r="BZ31" s="25">
        <v>-12.962962962962999</v>
      </c>
      <c r="CA31" s="20">
        <v>4350</v>
      </c>
      <c r="CB31" s="25">
        <v>-13.1736526946108</v>
      </c>
      <c r="CC31" s="20">
        <v>920</v>
      </c>
      <c r="CD31" s="25">
        <v>-17.1171171171171</v>
      </c>
      <c r="CE31" s="20">
        <v>1770</v>
      </c>
      <c r="CF31" s="25">
        <v>-13.235294117647101</v>
      </c>
      <c r="CG31" s="20">
        <v>1650</v>
      </c>
      <c r="CH31" s="25">
        <v>-15.8163265306122</v>
      </c>
      <c r="CI31" s="20">
        <v>4470</v>
      </c>
      <c r="CJ31" s="25">
        <v>-9.3306288032454407</v>
      </c>
      <c r="CK31" s="20">
        <v>1180</v>
      </c>
      <c r="CL31" s="25">
        <v>-13.868613138686101</v>
      </c>
      <c r="CM31" s="20">
        <v>4620</v>
      </c>
      <c r="CN31" s="25">
        <v>-15.5393053016453</v>
      </c>
      <c r="CO31" s="20">
        <v>3380</v>
      </c>
      <c r="CP31" s="25">
        <v>-11.9791666666667</v>
      </c>
      <c r="CQ31" s="20">
        <v>1020</v>
      </c>
      <c r="CR31" s="25">
        <v>-13.559322033898299</v>
      </c>
      <c r="CS31" s="20">
        <v>1800</v>
      </c>
      <c r="CT31" s="25">
        <v>-12.1951219512195</v>
      </c>
      <c r="CU31" s="20">
        <v>280</v>
      </c>
      <c r="CV31" s="25">
        <v>-3.4482758620689702</v>
      </c>
      <c r="CW31" s="20">
        <v>3560</v>
      </c>
      <c r="CX31" s="25">
        <v>-14.009661835748799</v>
      </c>
      <c r="CY31" s="20">
        <v>2280</v>
      </c>
      <c r="CZ31" s="25">
        <v>-13.636363636363599</v>
      </c>
      <c r="DA31" s="20">
        <v>3250</v>
      </c>
      <c r="DB31" s="25">
        <v>-12.634408602150501</v>
      </c>
      <c r="DC31" s="20">
        <v>1090</v>
      </c>
      <c r="DD31" s="25">
        <v>-16.153846153846199</v>
      </c>
      <c r="DE31" s="20">
        <v>940</v>
      </c>
      <c r="DF31" s="25">
        <v>-16.071428571428601</v>
      </c>
      <c r="DG31" s="20">
        <v>4520</v>
      </c>
      <c r="DH31" s="25">
        <v>-11.1984282907662</v>
      </c>
      <c r="DI31" s="20">
        <v>1210</v>
      </c>
      <c r="DJ31" s="25">
        <v>-12.3188405797101</v>
      </c>
      <c r="DK31" s="20">
        <v>3190</v>
      </c>
      <c r="DL31" s="25">
        <v>-15.159574468085101</v>
      </c>
      <c r="DM31" s="20">
        <v>6170</v>
      </c>
      <c r="DN31" s="25">
        <v>-13.585434173669499</v>
      </c>
      <c r="DO31" s="20">
        <v>1160</v>
      </c>
      <c r="DP31" s="25">
        <v>-14.074074074074099</v>
      </c>
      <c r="DQ31" s="20">
        <v>19660</v>
      </c>
      <c r="DR31" s="25">
        <v>-10.514337733272599</v>
      </c>
      <c r="DS31" s="20">
        <v>3820</v>
      </c>
      <c r="DT31" s="25">
        <v>-13.181818181818199</v>
      </c>
      <c r="DU31" s="20">
        <v>1610</v>
      </c>
      <c r="DV31" s="25">
        <v>-9.5505617977528097</v>
      </c>
      <c r="DW31" s="20">
        <v>10500</v>
      </c>
      <c r="DX31" s="25">
        <v>-12.4270225187656</v>
      </c>
      <c r="DY31" s="20">
        <v>3390</v>
      </c>
      <c r="DZ31" s="25">
        <v>-12.1761658031088</v>
      </c>
      <c r="EA31" s="20">
        <v>3150</v>
      </c>
      <c r="EB31" s="25">
        <v>-14.168937329700301</v>
      </c>
      <c r="EC31" s="20">
        <v>1550</v>
      </c>
      <c r="ED31" s="25">
        <v>-16.6666666666667</v>
      </c>
      <c r="EE31" s="20">
        <v>4450</v>
      </c>
      <c r="EF31" s="25">
        <v>-9.7363083164300193</v>
      </c>
      <c r="EG31" s="20">
        <v>5270</v>
      </c>
      <c r="EH31" s="25">
        <v>-13.8888888888889</v>
      </c>
      <c r="EI31" s="20">
        <v>4550</v>
      </c>
      <c r="EJ31" s="25">
        <v>-13.1679389312977</v>
      </c>
      <c r="EK31" s="20">
        <v>7680</v>
      </c>
      <c r="EL31" s="25">
        <v>-11.5207373271889</v>
      </c>
      <c r="EM31" s="20">
        <v>1310</v>
      </c>
      <c r="EN31" s="25">
        <v>-14.935064935064901</v>
      </c>
      <c r="EO31" s="20">
        <v>2820</v>
      </c>
      <c r="EP31" s="25">
        <v>-12.693498452012401</v>
      </c>
      <c r="EQ31" s="20">
        <v>2730</v>
      </c>
      <c r="ER31" s="25">
        <v>-13.0573248407643</v>
      </c>
      <c r="ES31" s="20">
        <v>1150</v>
      </c>
      <c r="ET31" s="25">
        <v>-14.814814814814801</v>
      </c>
      <c r="EU31" s="20">
        <v>2210</v>
      </c>
      <c r="EV31" s="25">
        <v>-11.2449799196787</v>
      </c>
      <c r="EW31" s="20">
        <v>12110</v>
      </c>
      <c r="EX31" s="25">
        <v>-9.6942580164056693</v>
      </c>
      <c r="EY31" s="20">
        <v>8230</v>
      </c>
      <c r="EZ31" s="25">
        <v>-11.1231101511879</v>
      </c>
      <c r="FA31" s="20">
        <v>5220</v>
      </c>
      <c r="FB31" s="25">
        <v>-9.8445595854922292</v>
      </c>
      <c r="FC31" s="20">
        <v>5100</v>
      </c>
      <c r="FD31" s="25">
        <v>-10.2112676056338</v>
      </c>
      <c r="FE31" s="20">
        <v>1650</v>
      </c>
      <c r="FF31" s="25">
        <v>-10.8108108108108</v>
      </c>
      <c r="FG31" s="20">
        <v>3850</v>
      </c>
      <c r="FH31" s="25">
        <v>-10.2564102564103</v>
      </c>
      <c r="FI31" s="20">
        <v>2510</v>
      </c>
      <c r="FJ31" s="25">
        <v>-11.307420494699601</v>
      </c>
      <c r="FK31" s="20">
        <v>1300</v>
      </c>
      <c r="FL31" s="25">
        <v>-12.751677852348999</v>
      </c>
      <c r="FM31" s="20">
        <v>5290</v>
      </c>
      <c r="FN31" s="25">
        <v>-13.8436482084691</v>
      </c>
      <c r="FO31" s="20">
        <v>4200</v>
      </c>
      <c r="FP31" s="25">
        <v>-9.0909090909090899</v>
      </c>
      <c r="FQ31" s="20">
        <v>2870</v>
      </c>
      <c r="FR31" s="25">
        <v>-17.0520231213873</v>
      </c>
      <c r="FS31" s="20">
        <v>1760</v>
      </c>
      <c r="FT31" s="25">
        <v>-15.789473684210501</v>
      </c>
      <c r="FU31" s="20">
        <v>1630</v>
      </c>
      <c r="FV31" s="25">
        <v>-12.365591397849499</v>
      </c>
      <c r="FW31" s="20">
        <v>3540</v>
      </c>
      <c r="FX31" s="25">
        <v>-13.6585365853659</v>
      </c>
      <c r="FY31" s="20">
        <v>1830</v>
      </c>
      <c r="FZ31" s="25">
        <v>-13.270142180094799</v>
      </c>
      <c r="GA31" s="20">
        <v>870</v>
      </c>
      <c r="GB31" s="25">
        <v>-13</v>
      </c>
      <c r="GC31" s="20">
        <v>4280</v>
      </c>
      <c r="GD31" s="25">
        <v>-12.114989733059501</v>
      </c>
      <c r="GE31" s="20">
        <v>7470</v>
      </c>
      <c r="GF31" s="25">
        <v>-10.108303249097499</v>
      </c>
      <c r="GG31" s="20">
        <v>13130</v>
      </c>
      <c r="GH31" s="25">
        <v>-7.6652601969057699</v>
      </c>
      <c r="GI31" s="20">
        <v>7210</v>
      </c>
      <c r="GJ31" s="25">
        <v>-9.875</v>
      </c>
      <c r="GK31" s="20">
        <v>6800</v>
      </c>
      <c r="GL31" s="25">
        <v>-8.8471849865951704</v>
      </c>
      <c r="GM31" s="20">
        <v>7030</v>
      </c>
      <c r="GN31" s="25">
        <v>-4.7425474254742603</v>
      </c>
      <c r="GO31" s="20">
        <v>6200</v>
      </c>
      <c r="GP31" s="25">
        <v>-9.0909090909090899</v>
      </c>
      <c r="GQ31" s="20">
        <v>1060</v>
      </c>
      <c r="GR31" s="25">
        <v>-8.6206896551724093</v>
      </c>
      <c r="GS31" s="20">
        <v>17850</v>
      </c>
      <c r="GT31" s="25">
        <v>-1.5986769570010999</v>
      </c>
      <c r="GU31" s="20">
        <v>70</v>
      </c>
      <c r="GV31" s="25">
        <v>16.6666666666667</v>
      </c>
    </row>
    <row r="32" spans="1:204" ht="15" customHeight="1" x14ac:dyDescent="0.25">
      <c r="A32" s="6">
        <v>43466</v>
      </c>
      <c r="B32" s="26" t="s">
        <v>4</v>
      </c>
      <c r="C32" s="20">
        <v>1820</v>
      </c>
      <c r="D32" s="25">
        <v>-12.9186602870813</v>
      </c>
      <c r="E32" s="20">
        <v>4950</v>
      </c>
      <c r="F32" s="25">
        <v>-10.488245931283901</v>
      </c>
      <c r="G32" s="20">
        <v>2560</v>
      </c>
      <c r="H32" s="25">
        <v>-10.801393728222999</v>
      </c>
      <c r="I32" s="20">
        <v>990</v>
      </c>
      <c r="J32" s="25">
        <v>-13.157894736842101</v>
      </c>
      <c r="K32" s="20">
        <v>610</v>
      </c>
      <c r="L32" s="25">
        <v>-14.084507042253501</v>
      </c>
      <c r="M32" s="20">
        <v>6100</v>
      </c>
      <c r="N32" s="25">
        <v>-10.688140556369</v>
      </c>
      <c r="O32" s="20">
        <v>2140</v>
      </c>
      <c r="P32" s="25">
        <v>-11.5702479338843</v>
      </c>
      <c r="Q32" s="20">
        <v>2400</v>
      </c>
      <c r="R32" s="25">
        <v>-9.4339622641509404</v>
      </c>
      <c r="S32" s="20">
        <v>1210</v>
      </c>
      <c r="T32" s="25">
        <v>-9.0225563909774404</v>
      </c>
      <c r="U32" s="20">
        <v>2420</v>
      </c>
      <c r="V32" s="25">
        <v>-13.2616487455197</v>
      </c>
      <c r="W32" s="20">
        <v>3420</v>
      </c>
      <c r="X32" s="25">
        <v>-10.7049608355091</v>
      </c>
      <c r="Y32" s="20">
        <v>1130</v>
      </c>
      <c r="Z32" s="25">
        <v>-10.3174603174603</v>
      </c>
      <c r="AA32" s="20">
        <v>12780</v>
      </c>
      <c r="AB32" s="25">
        <v>-9.10384068278805</v>
      </c>
      <c r="AC32" s="20">
        <v>3540</v>
      </c>
      <c r="AD32" s="25">
        <v>-11.7206982543641</v>
      </c>
      <c r="AE32" s="20">
        <v>580</v>
      </c>
      <c r="AF32" s="25">
        <v>-17.1428571428571</v>
      </c>
      <c r="AG32" s="20">
        <v>1970</v>
      </c>
      <c r="AH32" s="25">
        <v>-10.0456621004566</v>
      </c>
      <c r="AI32" s="20">
        <v>3590</v>
      </c>
      <c r="AJ32" s="25">
        <v>-13.285024154589401</v>
      </c>
      <c r="AK32" s="20">
        <v>2060</v>
      </c>
      <c r="AL32" s="25">
        <v>-12.340425531914899</v>
      </c>
      <c r="AM32" s="20">
        <v>1030</v>
      </c>
      <c r="AN32" s="25">
        <v>-15.5737704918033</v>
      </c>
      <c r="AO32" s="20">
        <v>630</v>
      </c>
      <c r="AP32" s="25">
        <v>-13.698630136986299</v>
      </c>
      <c r="AQ32" s="20">
        <v>720</v>
      </c>
      <c r="AR32" s="25">
        <v>-13.253012048192801</v>
      </c>
      <c r="AS32" s="20">
        <v>2230</v>
      </c>
      <c r="AT32" s="25">
        <v>-12.204724409448801</v>
      </c>
      <c r="AU32" s="20">
        <v>2910</v>
      </c>
      <c r="AV32" s="25">
        <v>-12.3493975903614</v>
      </c>
      <c r="AW32" s="20">
        <v>810</v>
      </c>
      <c r="AX32" s="25">
        <v>-12.9032258064516</v>
      </c>
      <c r="AY32" s="20">
        <v>2430</v>
      </c>
      <c r="AZ32" s="25">
        <v>-13.214285714285699</v>
      </c>
      <c r="BA32" s="20">
        <v>2200</v>
      </c>
      <c r="BB32" s="25">
        <v>-13.3858267716535</v>
      </c>
      <c r="BC32" s="20">
        <v>3000</v>
      </c>
      <c r="BD32" s="25">
        <v>-13.7931034482759</v>
      </c>
      <c r="BE32" s="20">
        <v>3460</v>
      </c>
      <c r="BF32" s="25">
        <v>-12.8463476070529</v>
      </c>
      <c r="BG32" s="20">
        <v>2160</v>
      </c>
      <c r="BH32" s="25">
        <v>-12.9032258064516</v>
      </c>
      <c r="BI32" s="20">
        <v>4110</v>
      </c>
      <c r="BJ32" s="25">
        <v>-11.8025751072961</v>
      </c>
      <c r="BK32" s="20">
        <v>5710</v>
      </c>
      <c r="BL32" s="25">
        <v>-9.7946287519747202</v>
      </c>
      <c r="BM32" s="20">
        <v>6030</v>
      </c>
      <c r="BN32" s="25">
        <v>-9.1867469879518104</v>
      </c>
      <c r="BO32" s="20">
        <v>820</v>
      </c>
      <c r="BP32" s="25">
        <v>-10.869565217391299</v>
      </c>
      <c r="BQ32" s="20">
        <v>7270</v>
      </c>
      <c r="BR32" s="25">
        <v>-12.409638554216899</v>
      </c>
      <c r="BS32" s="20">
        <v>9420</v>
      </c>
      <c r="BT32" s="25">
        <v>-8.8092933204259403</v>
      </c>
      <c r="BU32" s="20">
        <v>3610</v>
      </c>
      <c r="BV32" s="25">
        <v>-12.1654501216545</v>
      </c>
      <c r="BW32" s="20">
        <v>1380</v>
      </c>
      <c r="BX32" s="25">
        <v>-12.101910828025501</v>
      </c>
      <c r="BY32" s="20">
        <v>2790</v>
      </c>
      <c r="BZ32" s="25">
        <v>-12.264150943396199</v>
      </c>
      <c r="CA32" s="20">
        <v>4300</v>
      </c>
      <c r="CB32" s="25">
        <v>-12.9554655870445</v>
      </c>
      <c r="CC32" s="20">
        <v>900</v>
      </c>
      <c r="CD32" s="25">
        <v>-16.6666666666667</v>
      </c>
      <c r="CE32" s="20">
        <v>1760</v>
      </c>
      <c r="CF32" s="25">
        <v>-13.3004926108374</v>
      </c>
      <c r="CG32" s="20">
        <v>1630</v>
      </c>
      <c r="CH32" s="25">
        <v>-14.6596858638743</v>
      </c>
      <c r="CI32" s="20">
        <v>4420</v>
      </c>
      <c r="CJ32" s="25">
        <v>-9.7959183673469408</v>
      </c>
      <c r="CK32" s="20">
        <v>1170</v>
      </c>
      <c r="CL32" s="25">
        <v>-13.9705882352941</v>
      </c>
      <c r="CM32" s="20">
        <v>4610</v>
      </c>
      <c r="CN32" s="25">
        <v>-14.9446494464945</v>
      </c>
      <c r="CO32" s="20">
        <v>3360</v>
      </c>
      <c r="CP32" s="25">
        <v>-11.8110236220472</v>
      </c>
      <c r="CQ32" s="20">
        <v>1030</v>
      </c>
      <c r="CR32" s="25">
        <v>-13.445378151260501</v>
      </c>
      <c r="CS32" s="20">
        <v>1790</v>
      </c>
      <c r="CT32" s="25">
        <v>-10.9452736318408</v>
      </c>
      <c r="CU32" s="20">
        <v>270</v>
      </c>
      <c r="CV32" s="25">
        <v>-10</v>
      </c>
      <c r="CW32" s="20">
        <v>3550</v>
      </c>
      <c r="CX32" s="25">
        <v>-12.990196078431399</v>
      </c>
      <c r="CY32" s="20">
        <v>2270</v>
      </c>
      <c r="CZ32" s="25">
        <v>-13.026819923371599</v>
      </c>
      <c r="DA32" s="20">
        <v>3240</v>
      </c>
      <c r="DB32" s="25">
        <v>-12.4324324324324</v>
      </c>
      <c r="DC32" s="20">
        <v>1090</v>
      </c>
      <c r="DD32" s="25">
        <v>-14.1732283464567</v>
      </c>
      <c r="DE32" s="20">
        <v>950</v>
      </c>
      <c r="DF32" s="25">
        <v>-13.636363636363599</v>
      </c>
      <c r="DG32" s="20">
        <v>4490</v>
      </c>
      <c r="DH32" s="25">
        <v>-11.439842209072999</v>
      </c>
      <c r="DI32" s="20">
        <v>1220</v>
      </c>
      <c r="DJ32" s="25">
        <v>-11.5942028985507</v>
      </c>
      <c r="DK32" s="20">
        <v>3140</v>
      </c>
      <c r="DL32" s="25">
        <v>-14.673913043478301</v>
      </c>
      <c r="DM32" s="20">
        <v>6160</v>
      </c>
      <c r="DN32" s="25">
        <v>-12.9943502824859</v>
      </c>
      <c r="DO32" s="20">
        <v>1160</v>
      </c>
      <c r="DP32" s="25">
        <v>-12.781954887217999</v>
      </c>
      <c r="DQ32" s="20">
        <v>19540</v>
      </c>
      <c r="DR32" s="25">
        <v>-10.6538637402835</v>
      </c>
      <c r="DS32" s="20">
        <v>3820</v>
      </c>
      <c r="DT32" s="25">
        <v>-12.3853211009174</v>
      </c>
      <c r="DU32" s="20">
        <v>1610</v>
      </c>
      <c r="DV32" s="25">
        <v>-9.5505617977528097</v>
      </c>
      <c r="DW32" s="20">
        <v>10530</v>
      </c>
      <c r="DX32" s="25">
        <v>-11.0641891891892</v>
      </c>
      <c r="DY32" s="20">
        <v>3390</v>
      </c>
      <c r="DZ32" s="25">
        <v>-10.789473684210501</v>
      </c>
      <c r="EA32" s="20">
        <v>3160</v>
      </c>
      <c r="EB32" s="25">
        <v>-12.4653739612188</v>
      </c>
      <c r="EC32" s="20">
        <v>1520</v>
      </c>
      <c r="ED32" s="25">
        <v>-17.8378378378378</v>
      </c>
      <c r="EE32" s="20">
        <v>4450</v>
      </c>
      <c r="EF32" s="25">
        <v>-8.8114754098360706</v>
      </c>
      <c r="EG32" s="20">
        <v>5240</v>
      </c>
      <c r="EH32" s="25">
        <v>-14.0983606557377</v>
      </c>
      <c r="EI32" s="20">
        <v>4540</v>
      </c>
      <c r="EJ32" s="25">
        <v>-11.8446601941748</v>
      </c>
      <c r="EK32" s="20">
        <v>7590</v>
      </c>
      <c r="EL32" s="25">
        <v>-11.6414435389988</v>
      </c>
      <c r="EM32" s="20">
        <v>1320</v>
      </c>
      <c r="EN32" s="25">
        <v>-12.582781456953599</v>
      </c>
      <c r="EO32" s="20">
        <v>2840</v>
      </c>
      <c r="EP32" s="25">
        <v>-10.410094637224001</v>
      </c>
      <c r="EQ32" s="20">
        <v>2710</v>
      </c>
      <c r="ER32" s="25">
        <v>-14.2405063291139</v>
      </c>
      <c r="ES32" s="20">
        <v>1140</v>
      </c>
      <c r="ET32" s="25">
        <v>-12.9770992366412</v>
      </c>
      <c r="EU32" s="20">
        <v>2190</v>
      </c>
      <c r="EV32" s="25">
        <v>-12.048192771084301</v>
      </c>
      <c r="EW32" s="20">
        <v>12070</v>
      </c>
      <c r="EX32" s="25">
        <v>-8.3523158694001491</v>
      </c>
      <c r="EY32" s="20">
        <v>8150</v>
      </c>
      <c r="EZ32" s="25">
        <v>-11.316648531012</v>
      </c>
      <c r="FA32" s="20">
        <v>5140</v>
      </c>
      <c r="FB32" s="25">
        <v>-9.6660808435852399</v>
      </c>
      <c r="FC32" s="20">
        <v>5100</v>
      </c>
      <c r="FD32" s="25">
        <v>-9.0909090909090899</v>
      </c>
      <c r="FE32" s="20">
        <v>1650</v>
      </c>
      <c r="FF32" s="25">
        <v>-10.326086956521699</v>
      </c>
      <c r="FG32" s="20">
        <v>3830</v>
      </c>
      <c r="FH32" s="25">
        <v>-10.514018691588801</v>
      </c>
      <c r="FI32" s="20">
        <v>2510</v>
      </c>
      <c r="FJ32" s="25">
        <v>-10.3571428571429</v>
      </c>
      <c r="FK32" s="20">
        <v>1300</v>
      </c>
      <c r="FL32" s="25">
        <v>-10.958904109589</v>
      </c>
      <c r="FM32" s="20">
        <v>5240</v>
      </c>
      <c r="FN32" s="25">
        <v>-12.9568106312292</v>
      </c>
      <c r="FO32" s="20">
        <v>4170</v>
      </c>
      <c r="FP32" s="25">
        <v>-10.8974358974359</v>
      </c>
      <c r="FQ32" s="20">
        <v>2870</v>
      </c>
      <c r="FR32" s="25">
        <v>-15.088757396449701</v>
      </c>
      <c r="FS32" s="20">
        <v>1730</v>
      </c>
      <c r="FT32" s="25">
        <v>-16.425120772946901</v>
      </c>
      <c r="FU32" s="20">
        <v>1630</v>
      </c>
      <c r="FV32" s="25">
        <v>-11.8918918918919</v>
      </c>
      <c r="FW32" s="20">
        <v>3540</v>
      </c>
      <c r="FX32" s="25">
        <v>-12.592592592592601</v>
      </c>
      <c r="FY32" s="20">
        <v>1810</v>
      </c>
      <c r="FZ32" s="25">
        <v>-13.8095238095238</v>
      </c>
      <c r="GA32" s="20">
        <v>850</v>
      </c>
      <c r="GB32" s="25">
        <v>-12.3711340206186</v>
      </c>
      <c r="GC32" s="20">
        <v>4260</v>
      </c>
      <c r="GD32" s="25">
        <v>-11.4345114345114</v>
      </c>
      <c r="GE32" s="20">
        <v>7380</v>
      </c>
      <c r="GF32" s="25">
        <v>-10.545454545454501</v>
      </c>
      <c r="GG32" s="20">
        <v>12990</v>
      </c>
      <c r="GH32" s="25">
        <v>-7.8069552874378996</v>
      </c>
      <c r="GI32" s="20">
        <v>7130</v>
      </c>
      <c r="GJ32" s="25">
        <v>-10.314465408805001</v>
      </c>
      <c r="GK32" s="20">
        <v>6700</v>
      </c>
      <c r="GL32" s="25">
        <v>-9.2140921409214105</v>
      </c>
      <c r="GM32" s="20">
        <v>7020</v>
      </c>
      <c r="GN32" s="25">
        <v>-6.8965517241379297</v>
      </c>
      <c r="GO32" s="20">
        <v>6150</v>
      </c>
      <c r="GP32" s="25">
        <v>-9.2920353982300892</v>
      </c>
      <c r="GQ32" s="20">
        <v>1060</v>
      </c>
      <c r="GR32" s="25">
        <v>-7.0175438596491198</v>
      </c>
      <c r="GS32" s="20">
        <v>18010</v>
      </c>
      <c r="GT32" s="25">
        <v>-1.31506849315069</v>
      </c>
      <c r="GU32" s="20">
        <v>70</v>
      </c>
      <c r="GV32" s="25">
        <v>16.6666666666667</v>
      </c>
    </row>
    <row r="33" spans="1:204" ht="15" customHeight="1" x14ac:dyDescent="0.25">
      <c r="A33" s="6">
        <v>43497</v>
      </c>
      <c r="B33" s="26" t="s">
        <v>4</v>
      </c>
      <c r="C33" s="20">
        <v>1820</v>
      </c>
      <c r="D33" s="25">
        <v>-11.219512195122</v>
      </c>
      <c r="E33" s="20">
        <v>4950</v>
      </c>
      <c r="F33" s="25">
        <v>-9.8360655737704903</v>
      </c>
      <c r="G33" s="20">
        <v>2550</v>
      </c>
      <c r="H33" s="25">
        <v>-10.2112676056338</v>
      </c>
      <c r="I33" s="20">
        <v>990</v>
      </c>
      <c r="J33" s="25">
        <v>-11.6071428571429</v>
      </c>
      <c r="K33" s="20">
        <v>610</v>
      </c>
      <c r="L33" s="25">
        <v>-8.9552238805970106</v>
      </c>
      <c r="M33" s="20">
        <v>6170</v>
      </c>
      <c r="N33" s="25">
        <v>-8.3209509658246592</v>
      </c>
      <c r="O33" s="20">
        <v>2150</v>
      </c>
      <c r="P33" s="25">
        <v>-9.6638655462184904</v>
      </c>
      <c r="Q33" s="20">
        <v>2420</v>
      </c>
      <c r="R33" s="25">
        <v>-6.9230769230769198</v>
      </c>
      <c r="S33" s="20">
        <v>1220</v>
      </c>
      <c r="T33" s="25">
        <v>-5.4263565891472902</v>
      </c>
      <c r="U33" s="20">
        <v>2410</v>
      </c>
      <c r="V33" s="25">
        <v>-12.363636363636401</v>
      </c>
      <c r="W33" s="20">
        <v>3420</v>
      </c>
      <c r="X33" s="25">
        <v>-9.7625329815303399</v>
      </c>
      <c r="Y33" s="20">
        <v>1120</v>
      </c>
      <c r="Z33" s="25">
        <v>-10.4</v>
      </c>
      <c r="AA33" s="20">
        <v>12810</v>
      </c>
      <c r="AB33" s="25">
        <v>-8.1061692969870904</v>
      </c>
      <c r="AC33" s="20">
        <v>3520</v>
      </c>
      <c r="AD33" s="25">
        <v>-10.432569974554699</v>
      </c>
      <c r="AE33" s="20">
        <v>570</v>
      </c>
      <c r="AF33" s="25">
        <v>-17.3913043478261</v>
      </c>
      <c r="AG33" s="20">
        <v>1940</v>
      </c>
      <c r="AH33" s="25">
        <v>-11.818181818181801</v>
      </c>
      <c r="AI33" s="20">
        <v>3590</v>
      </c>
      <c r="AJ33" s="25">
        <v>-13.075060532687701</v>
      </c>
      <c r="AK33" s="20">
        <v>2030</v>
      </c>
      <c r="AL33" s="25">
        <v>-12.1212121212121</v>
      </c>
      <c r="AM33" s="20">
        <v>1050</v>
      </c>
      <c r="AN33" s="25">
        <v>-13.934426229508199</v>
      </c>
      <c r="AO33" s="20">
        <v>630</v>
      </c>
      <c r="AP33" s="25">
        <v>-12.5</v>
      </c>
      <c r="AQ33" s="20">
        <v>740</v>
      </c>
      <c r="AR33" s="25">
        <v>-11.9047619047619</v>
      </c>
      <c r="AS33" s="20">
        <v>2240</v>
      </c>
      <c r="AT33" s="25">
        <v>-10.4</v>
      </c>
      <c r="AU33" s="20">
        <v>2940</v>
      </c>
      <c r="AV33" s="25">
        <v>-10.6382978723404</v>
      </c>
      <c r="AW33" s="20">
        <v>800</v>
      </c>
      <c r="AX33" s="25">
        <v>-13.0434782608696</v>
      </c>
      <c r="AY33" s="20">
        <v>2380</v>
      </c>
      <c r="AZ33" s="25">
        <v>-15.9010600706714</v>
      </c>
      <c r="BA33" s="20">
        <v>2190</v>
      </c>
      <c r="BB33" s="25">
        <v>-12.048192771084301</v>
      </c>
      <c r="BC33" s="20">
        <v>3010</v>
      </c>
      <c r="BD33" s="25">
        <v>-11.4705882352941</v>
      </c>
      <c r="BE33" s="20">
        <v>3430</v>
      </c>
      <c r="BF33" s="25">
        <v>-12.7226463104326</v>
      </c>
      <c r="BG33" s="20">
        <v>2160</v>
      </c>
      <c r="BH33" s="25">
        <v>-11.836734693877601</v>
      </c>
      <c r="BI33" s="20">
        <v>4110</v>
      </c>
      <c r="BJ33" s="25">
        <v>-11.4224137931034</v>
      </c>
      <c r="BK33" s="20">
        <v>5720</v>
      </c>
      <c r="BL33" s="25">
        <v>-8.48</v>
      </c>
      <c r="BM33" s="20">
        <v>5980</v>
      </c>
      <c r="BN33" s="25">
        <v>-9.2564491654021204</v>
      </c>
      <c r="BO33" s="20">
        <v>810</v>
      </c>
      <c r="BP33" s="25">
        <v>-11.9565217391304</v>
      </c>
      <c r="BQ33" s="20">
        <v>7240</v>
      </c>
      <c r="BR33" s="25">
        <v>-11.922141119221401</v>
      </c>
      <c r="BS33" s="20">
        <v>9360</v>
      </c>
      <c r="BT33" s="25">
        <v>-8.59375</v>
      </c>
      <c r="BU33" s="20">
        <v>3580</v>
      </c>
      <c r="BV33" s="25">
        <v>-11.604938271604899</v>
      </c>
      <c r="BW33" s="20">
        <v>1360</v>
      </c>
      <c r="BX33" s="25">
        <v>-11.6883116883117</v>
      </c>
      <c r="BY33" s="20">
        <v>2780</v>
      </c>
      <c r="BZ33" s="25">
        <v>-12.025316455696199</v>
      </c>
      <c r="CA33" s="20">
        <v>4280</v>
      </c>
      <c r="CB33" s="25">
        <v>-12.8309572301426</v>
      </c>
      <c r="CC33" s="20">
        <v>870</v>
      </c>
      <c r="CD33" s="25">
        <v>-17.1428571428571</v>
      </c>
      <c r="CE33" s="20">
        <v>1760</v>
      </c>
      <c r="CF33" s="25">
        <v>-12.437810945273601</v>
      </c>
      <c r="CG33" s="20">
        <v>1610</v>
      </c>
      <c r="CH33" s="25">
        <v>-14.3617021276596</v>
      </c>
      <c r="CI33" s="20">
        <v>4400</v>
      </c>
      <c r="CJ33" s="25">
        <v>-9.0909090909090899</v>
      </c>
      <c r="CK33" s="20">
        <v>1160</v>
      </c>
      <c r="CL33" s="25">
        <v>-15.3284671532847</v>
      </c>
      <c r="CM33" s="20">
        <v>4560</v>
      </c>
      <c r="CN33" s="25">
        <v>-14.1242937853107</v>
      </c>
      <c r="CO33" s="20">
        <v>3370</v>
      </c>
      <c r="CP33" s="25">
        <v>-9.8930481283422491</v>
      </c>
      <c r="CQ33" s="20">
        <v>1030</v>
      </c>
      <c r="CR33" s="25">
        <v>-11.965811965812</v>
      </c>
      <c r="CS33" s="20">
        <v>1760</v>
      </c>
      <c r="CT33" s="25">
        <v>-12</v>
      </c>
      <c r="CU33" s="20">
        <v>270</v>
      </c>
      <c r="CV33" s="25">
        <v>-10</v>
      </c>
      <c r="CW33" s="20">
        <v>3530</v>
      </c>
      <c r="CX33" s="25">
        <v>-12.6237623762376</v>
      </c>
      <c r="CY33" s="20">
        <v>2230</v>
      </c>
      <c r="CZ33" s="25">
        <v>-13.5658914728682</v>
      </c>
      <c r="DA33" s="20">
        <v>3260</v>
      </c>
      <c r="DB33" s="25">
        <v>-10.684931506849299</v>
      </c>
      <c r="DC33" s="20">
        <v>1080</v>
      </c>
      <c r="DD33" s="25">
        <v>-13.6</v>
      </c>
      <c r="DE33" s="20">
        <v>940</v>
      </c>
      <c r="DF33" s="25">
        <v>-12.962962962962999</v>
      </c>
      <c r="DG33" s="20">
        <v>4520</v>
      </c>
      <c r="DH33" s="25">
        <v>-9.7804391217564906</v>
      </c>
      <c r="DI33" s="20">
        <v>1190</v>
      </c>
      <c r="DJ33" s="25">
        <v>-11.851851851851899</v>
      </c>
      <c r="DK33" s="20">
        <v>3130</v>
      </c>
      <c r="DL33" s="25">
        <v>-13.296398891966801</v>
      </c>
      <c r="DM33" s="20">
        <v>6120</v>
      </c>
      <c r="DN33" s="25">
        <v>-12.1951219512195</v>
      </c>
      <c r="DO33" s="20">
        <v>1150</v>
      </c>
      <c r="DP33" s="25">
        <v>-10.8527131782946</v>
      </c>
      <c r="DQ33" s="20">
        <v>19470</v>
      </c>
      <c r="DR33" s="25">
        <v>-10.2764976958525</v>
      </c>
      <c r="DS33" s="20">
        <v>3780</v>
      </c>
      <c r="DT33" s="25">
        <v>-11.4754098360656</v>
      </c>
      <c r="DU33" s="20">
        <v>1590</v>
      </c>
      <c r="DV33" s="25">
        <v>-10.1694915254237</v>
      </c>
      <c r="DW33" s="20">
        <v>10500</v>
      </c>
      <c r="DX33" s="25">
        <v>-10.4095563139932</v>
      </c>
      <c r="DY33" s="20">
        <v>3410</v>
      </c>
      <c r="DZ33" s="25">
        <v>-10.026385224274399</v>
      </c>
      <c r="EA33" s="20">
        <v>3130</v>
      </c>
      <c r="EB33" s="25">
        <v>-12.569832402234599</v>
      </c>
      <c r="EC33" s="20">
        <v>1510</v>
      </c>
      <c r="ED33" s="25">
        <v>-17.934782608695699</v>
      </c>
      <c r="EE33" s="20">
        <v>4540</v>
      </c>
      <c r="EF33" s="25">
        <v>-6.5843621399177001</v>
      </c>
      <c r="EG33" s="20">
        <v>5180</v>
      </c>
      <c r="EH33" s="25">
        <v>-14.238410596026499</v>
      </c>
      <c r="EI33" s="20">
        <v>4540</v>
      </c>
      <c r="EJ33" s="25">
        <v>-11.1545988258317</v>
      </c>
      <c r="EK33" s="20">
        <v>7510</v>
      </c>
      <c r="EL33" s="25">
        <v>-12.0608899297424</v>
      </c>
      <c r="EM33" s="20">
        <v>1290</v>
      </c>
      <c r="EN33" s="25">
        <v>-12.8378378378378</v>
      </c>
      <c r="EO33" s="20">
        <v>2850</v>
      </c>
      <c r="EP33" s="25">
        <v>-9.5238095238095202</v>
      </c>
      <c r="EQ33" s="20">
        <v>2700</v>
      </c>
      <c r="ER33" s="25">
        <v>-12.621359223301001</v>
      </c>
      <c r="ES33" s="20">
        <v>1110</v>
      </c>
      <c r="ET33" s="25">
        <v>-15.267175572519101</v>
      </c>
      <c r="EU33" s="20">
        <v>2230</v>
      </c>
      <c r="EV33" s="25">
        <v>-9.7165991902834001</v>
      </c>
      <c r="EW33" s="20">
        <v>11960</v>
      </c>
      <c r="EX33" s="25">
        <v>-8.3524904214559399</v>
      </c>
      <c r="EY33" s="20">
        <v>8110</v>
      </c>
      <c r="EZ33" s="25">
        <v>-10.682819383259901</v>
      </c>
      <c r="FA33" s="20">
        <v>5100</v>
      </c>
      <c r="FB33" s="25">
        <v>-9.7345132743362797</v>
      </c>
      <c r="FC33" s="20">
        <v>5100</v>
      </c>
      <c r="FD33" s="25">
        <v>-8.6021505376344098</v>
      </c>
      <c r="FE33" s="20">
        <v>1620</v>
      </c>
      <c r="FF33" s="25">
        <v>-11.4754098360656</v>
      </c>
      <c r="FG33" s="20">
        <v>3820</v>
      </c>
      <c r="FH33" s="25">
        <v>-9.9056603773584904</v>
      </c>
      <c r="FI33" s="20">
        <v>2480</v>
      </c>
      <c r="FJ33" s="25">
        <v>-10.144927536231901</v>
      </c>
      <c r="FK33" s="20">
        <v>1290</v>
      </c>
      <c r="FL33" s="25">
        <v>-11.034482758620699</v>
      </c>
      <c r="FM33" s="20">
        <v>5200</v>
      </c>
      <c r="FN33" s="25">
        <v>-12.457912457912499</v>
      </c>
      <c r="FO33" s="20">
        <v>4180</v>
      </c>
      <c r="FP33" s="25">
        <v>-10.300429184549399</v>
      </c>
      <c r="FQ33" s="20">
        <v>2860</v>
      </c>
      <c r="FR33" s="25">
        <v>-15.384615384615399</v>
      </c>
      <c r="FS33" s="20">
        <v>1720</v>
      </c>
      <c r="FT33" s="25">
        <v>-15.6862745098039</v>
      </c>
      <c r="FU33" s="20">
        <v>1610</v>
      </c>
      <c r="FV33" s="25">
        <v>-12.5</v>
      </c>
      <c r="FW33" s="20">
        <v>3470</v>
      </c>
      <c r="FX33" s="25">
        <v>-13.0325814536341</v>
      </c>
      <c r="FY33" s="20">
        <v>1770</v>
      </c>
      <c r="FZ33" s="25">
        <v>-14.492753623188401</v>
      </c>
      <c r="GA33" s="20">
        <v>850</v>
      </c>
      <c r="GB33" s="25">
        <v>-12.3711340206186</v>
      </c>
      <c r="GC33" s="20">
        <v>4220</v>
      </c>
      <c r="GD33" s="25">
        <v>-11.344537815126101</v>
      </c>
      <c r="GE33" s="20">
        <v>7310</v>
      </c>
      <c r="GF33" s="25">
        <v>-10.853658536585399</v>
      </c>
      <c r="GG33" s="20">
        <v>12900</v>
      </c>
      <c r="GH33" s="25">
        <v>-7.5931232091690504</v>
      </c>
      <c r="GI33" s="20">
        <v>7110</v>
      </c>
      <c r="GJ33" s="25">
        <v>-9.5419847328244298</v>
      </c>
      <c r="GK33" s="20">
        <v>6660</v>
      </c>
      <c r="GL33" s="25">
        <v>-8.6419753086419693</v>
      </c>
      <c r="GM33" s="20">
        <v>6980</v>
      </c>
      <c r="GN33" s="25">
        <v>-6.93333333333333</v>
      </c>
      <c r="GO33" s="20">
        <v>6120</v>
      </c>
      <c r="GP33" s="25">
        <v>-9.0638930163447196</v>
      </c>
      <c r="GQ33" s="20">
        <v>1060</v>
      </c>
      <c r="GR33" s="25">
        <v>-7.0175438596491198</v>
      </c>
      <c r="GS33" s="20">
        <v>18010</v>
      </c>
      <c r="GT33" s="25">
        <v>-0.33204205866076397</v>
      </c>
      <c r="GU33" s="20">
        <v>70</v>
      </c>
      <c r="GV33" s="25">
        <v>16.6666666666667</v>
      </c>
    </row>
    <row r="34" spans="1:204" ht="15" customHeight="1" x14ac:dyDescent="0.25">
      <c r="A34" s="6">
        <v>43525</v>
      </c>
      <c r="B34" s="26" t="s">
        <v>4</v>
      </c>
      <c r="C34" s="20">
        <v>1810</v>
      </c>
      <c r="D34" s="25">
        <v>-12.135922330097101</v>
      </c>
      <c r="E34" s="20">
        <v>4940</v>
      </c>
      <c r="F34" s="25">
        <v>-9.0239410681399601</v>
      </c>
      <c r="G34" s="20">
        <v>2520</v>
      </c>
      <c r="H34" s="25">
        <v>-10.9540636042403</v>
      </c>
      <c r="I34" s="20">
        <v>1000</v>
      </c>
      <c r="J34" s="25">
        <v>-9.0909090909090899</v>
      </c>
      <c r="K34" s="20">
        <v>590</v>
      </c>
      <c r="L34" s="25">
        <v>-9.2307692307692299</v>
      </c>
      <c r="M34" s="20">
        <v>6120</v>
      </c>
      <c r="N34" s="25">
        <v>-8.7928464977645309</v>
      </c>
      <c r="O34" s="20">
        <v>2170</v>
      </c>
      <c r="P34" s="25">
        <v>-8.4388185654008403</v>
      </c>
      <c r="Q34" s="20">
        <v>2420</v>
      </c>
      <c r="R34" s="25">
        <v>-6.9230769230769198</v>
      </c>
      <c r="S34" s="20">
        <v>1220</v>
      </c>
      <c r="T34" s="25">
        <v>-4.6875</v>
      </c>
      <c r="U34" s="20">
        <v>2410</v>
      </c>
      <c r="V34" s="25">
        <v>-10.7407407407407</v>
      </c>
      <c r="W34" s="20">
        <v>3420</v>
      </c>
      <c r="X34" s="25">
        <v>-8.8000000000000007</v>
      </c>
      <c r="Y34" s="20">
        <v>1130</v>
      </c>
      <c r="Z34" s="25">
        <v>-10.3174603174603</v>
      </c>
      <c r="AA34" s="20">
        <v>12830</v>
      </c>
      <c r="AB34" s="25">
        <v>-7.8966259870782496</v>
      </c>
      <c r="AC34" s="20">
        <v>3470</v>
      </c>
      <c r="AD34" s="25">
        <v>-11.2531969309463</v>
      </c>
      <c r="AE34" s="20">
        <v>560</v>
      </c>
      <c r="AF34" s="25">
        <v>-17.647058823529399</v>
      </c>
      <c r="AG34" s="20">
        <v>1930</v>
      </c>
      <c r="AH34" s="25">
        <v>-10.648148148148101</v>
      </c>
      <c r="AI34" s="20">
        <v>3570</v>
      </c>
      <c r="AJ34" s="25">
        <v>-12.5</v>
      </c>
      <c r="AK34" s="20">
        <v>2060</v>
      </c>
      <c r="AL34" s="25">
        <v>-10.4347826086957</v>
      </c>
      <c r="AM34" s="20">
        <v>1060</v>
      </c>
      <c r="AN34" s="25">
        <v>-12.396694214876</v>
      </c>
      <c r="AO34" s="20">
        <v>640</v>
      </c>
      <c r="AP34" s="25">
        <v>-14.6666666666667</v>
      </c>
      <c r="AQ34" s="20">
        <v>760</v>
      </c>
      <c r="AR34" s="25">
        <v>-8.4337349397590398</v>
      </c>
      <c r="AS34" s="20">
        <v>2270</v>
      </c>
      <c r="AT34" s="25">
        <v>-8.0971659919028305</v>
      </c>
      <c r="AU34" s="20">
        <v>2890</v>
      </c>
      <c r="AV34" s="25">
        <v>-11.349693251533701</v>
      </c>
      <c r="AW34" s="20">
        <v>800</v>
      </c>
      <c r="AX34" s="25">
        <v>-11.1111111111111</v>
      </c>
      <c r="AY34" s="20">
        <v>2410</v>
      </c>
      <c r="AZ34" s="25">
        <v>-14.234875444839901</v>
      </c>
      <c r="BA34" s="20">
        <v>2190</v>
      </c>
      <c r="BB34" s="25">
        <v>-10.612244897959201</v>
      </c>
      <c r="BC34" s="20">
        <v>3010</v>
      </c>
      <c r="BD34" s="25">
        <v>-11.7302052785924</v>
      </c>
      <c r="BE34" s="20">
        <v>3420</v>
      </c>
      <c r="BF34" s="25">
        <v>-11.6279069767442</v>
      </c>
      <c r="BG34" s="20">
        <v>2140</v>
      </c>
      <c r="BH34" s="25">
        <v>-11.5702479338843</v>
      </c>
      <c r="BI34" s="20">
        <v>4130</v>
      </c>
      <c r="BJ34" s="25">
        <v>-9.62800875273523</v>
      </c>
      <c r="BK34" s="20">
        <v>5730</v>
      </c>
      <c r="BL34" s="25">
        <v>-7.5806451612903203</v>
      </c>
      <c r="BM34" s="20">
        <v>5980</v>
      </c>
      <c r="BN34" s="25">
        <v>-8.1413210445468494</v>
      </c>
      <c r="BO34" s="20">
        <v>810</v>
      </c>
      <c r="BP34" s="25">
        <v>-10</v>
      </c>
      <c r="BQ34" s="20">
        <v>7190</v>
      </c>
      <c r="BR34" s="25">
        <v>-11.779141104294499</v>
      </c>
      <c r="BS34" s="20">
        <v>9360</v>
      </c>
      <c r="BT34" s="25">
        <v>-8.5043988269794699</v>
      </c>
      <c r="BU34" s="20">
        <v>3570</v>
      </c>
      <c r="BV34" s="25">
        <v>-10.75</v>
      </c>
      <c r="BW34" s="20">
        <v>1360</v>
      </c>
      <c r="BX34" s="25">
        <v>-10.526315789473699</v>
      </c>
      <c r="BY34" s="20">
        <v>2790</v>
      </c>
      <c r="BZ34" s="25">
        <v>-10.8626198083067</v>
      </c>
      <c r="CA34" s="20">
        <v>4280</v>
      </c>
      <c r="CB34" s="25">
        <v>-11.5702479338843</v>
      </c>
      <c r="CC34" s="20">
        <v>860</v>
      </c>
      <c r="CD34" s="25">
        <v>-14</v>
      </c>
      <c r="CE34" s="20">
        <v>1780</v>
      </c>
      <c r="CF34" s="25">
        <v>-11.442786069651699</v>
      </c>
      <c r="CG34" s="20">
        <v>1620</v>
      </c>
      <c r="CH34" s="25">
        <v>-12.4324324324324</v>
      </c>
      <c r="CI34" s="20">
        <v>4380</v>
      </c>
      <c r="CJ34" s="25">
        <v>-9.1286307053941904</v>
      </c>
      <c r="CK34" s="20">
        <v>1140</v>
      </c>
      <c r="CL34" s="25">
        <v>-16.176470588235301</v>
      </c>
      <c r="CM34" s="20">
        <v>4510</v>
      </c>
      <c r="CN34" s="25">
        <v>-13.931297709923699</v>
      </c>
      <c r="CO34" s="20">
        <v>3340</v>
      </c>
      <c r="CP34" s="25">
        <v>-9.7297297297297298</v>
      </c>
      <c r="CQ34" s="20">
        <v>1020</v>
      </c>
      <c r="CR34" s="25">
        <v>-12.8205128205128</v>
      </c>
      <c r="CS34" s="20">
        <v>1780</v>
      </c>
      <c r="CT34" s="25">
        <v>-9.6446700507614196</v>
      </c>
      <c r="CU34" s="20">
        <v>280</v>
      </c>
      <c r="CV34" s="25">
        <v>-6.6666666666666696</v>
      </c>
      <c r="CW34" s="20">
        <v>3550</v>
      </c>
      <c r="CX34" s="25">
        <v>-10.8040201005025</v>
      </c>
      <c r="CY34" s="20">
        <v>2230</v>
      </c>
      <c r="CZ34" s="25">
        <v>-12.890625</v>
      </c>
      <c r="DA34" s="20">
        <v>3230</v>
      </c>
      <c r="DB34" s="25">
        <v>-10.526315789473699</v>
      </c>
      <c r="DC34" s="20">
        <v>1060</v>
      </c>
      <c r="DD34" s="25">
        <v>-13.1147540983607</v>
      </c>
      <c r="DE34" s="20">
        <v>920</v>
      </c>
      <c r="DF34" s="25">
        <v>-14.814814814814801</v>
      </c>
      <c r="DG34" s="20">
        <v>4500</v>
      </c>
      <c r="DH34" s="25">
        <v>-9.2741935483870996</v>
      </c>
      <c r="DI34" s="20">
        <v>1180</v>
      </c>
      <c r="DJ34" s="25">
        <v>-11.9402985074627</v>
      </c>
      <c r="DK34" s="20">
        <v>3120</v>
      </c>
      <c r="DL34" s="25">
        <v>-12.112676056338</v>
      </c>
      <c r="DM34" s="20">
        <v>6120</v>
      </c>
      <c r="DN34" s="25">
        <v>-10.9170305676856</v>
      </c>
      <c r="DO34" s="20">
        <v>1150</v>
      </c>
      <c r="DP34" s="25">
        <v>-10.15625</v>
      </c>
      <c r="DQ34" s="20">
        <v>19370</v>
      </c>
      <c r="DR34" s="25">
        <v>-10.365571494678401</v>
      </c>
      <c r="DS34" s="20">
        <v>3770</v>
      </c>
      <c r="DT34" s="25">
        <v>-10.6635071090047</v>
      </c>
      <c r="DU34" s="20">
        <v>1590</v>
      </c>
      <c r="DV34" s="25">
        <v>-8.6206896551724093</v>
      </c>
      <c r="DW34" s="20">
        <v>10530</v>
      </c>
      <c r="DX34" s="25">
        <v>-9.4582975064488402</v>
      </c>
      <c r="DY34" s="20">
        <v>3410</v>
      </c>
      <c r="DZ34" s="25">
        <v>-9.3085106382978697</v>
      </c>
      <c r="EA34" s="20">
        <v>3140</v>
      </c>
      <c r="EB34" s="25">
        <v>-11.0481586402266</v>
      </c>
      <c r="EC34" s="20">
        <v>1510</v>
      </c>
      <c r="ED34" s="25">
        <v>-15.6424581005587</v>
      </c>
      <c r="EE34" s="20">
        <v>4610</v>
      </c>
      <c r="EF34" s="25">
        <v>-5.5327868852459003</v>
      </c>
      <c r="EG34" s="20">
        <v>5170</v>
      </c>
      <c r="EH34" s="25">
        <v>-13.689482470784601</v>
      </c>
      <c r="EI34" s="20">
        <v>4520</v>
      </c>
      <c r="EJ34" s="25">
        <v>-11.0236220472441</v>
      </c>
      <c r="EK34" s="20">
        <v>7490</v>
      </c>
      <c r="EL34" s="25">
        <v>-11.360946745562099</v>
      </c>
      <c r="EM34" s="20">
        <v>1300</v>
      </c>
      <c r="EN34" s="25">
        <v>-10.958904109589</v>
      </c>
      <c r="EO34" s="20">
        <v>2810</v>
      </c>
      <c r="EP34" s="25">
        <v>-10.509554140127401</v>
      </c>
      <c r="EQ34" s="20">
        <v>2690</v>
      </c>
      <c r="ER34" s="25">
        <v>-12.3778501628664</v>
      </c>
      <c r="ES34" s="20">
        <v>1100</v>
      </c>
      <c r="ET34" s="25">
        <v>-14.7286821705426</v>
      </c>
      <c r="EU34" s="20">
        <v>2190</v>
      </c>
      <c r="EV34" s="25">
        <v>-9.5041322314049594</v>
      </c>
      <c r="EW34" s="20">
        <v>11880</v>
      </c>
      <c r="EX34" s="25">
        <v>-8.5450346420323307</v>
      </c>
      <c r="EY34" s="20">
        <v>8120</v>
      </c>
      <c r="EZ34" s="25">
        <v>-9.4760312151616493</v>
      </c>
      <c r="FA34" s="20">
        <v>5080</v>
      </c>
      <c r="FB34" s="25">
        <v>-9.4474153297682708</v>
      </c>
      <c r="FC34" s="20">
        <v>5110</v>
      </c>
      <c r="FD34" s="25">
        <v>-7.4275362318840603</v>
      </c>
      <c r="FE34" s="20">
        <v>1600</v>
      </c>
      <c r="FF34" s="25">
        <v>-11.602209944751401</v>
      </c>
      <c r="FG34" s="20">
        <v>3810</v>
      </c>
      <c r="FH34" s="25">
        <v>-9.7156398104265396</v>
      </c>
      <c r="FI34" s="20">
        <v>2470</v>
      </c>
      <c r="FJ34" s="25">
        <v>-9.1911764705882408</v>
      </c>
      <c r="FK34" s="20">
        <v>1290</v>
      </c>
      <c r="FL34" s="25">
        <v>-10.4166666666667</v>
      </c>
      <c r="FM34" s="20">
        <v>5200</v>
      </c>
      <c r="FN34" s="25">
        <v>-11.714770797962601</v>
      </c>
      <c r="FO34" s="20">
        <v>4210</v>
      </c>
      <c r="FP34" s="25">
        <v>-7.8774617067833699</v>
      </c>
      <c r="FQ34" s="20">
        <v>2900</v>
      </c>
      <c r="FR34" s="25">
        <v>-12.6506024096386</v>
      </c>
      <c r="FS34" s="20">
        <v>1720</v>
      </c>
      <c r="FT34" s="25">
        <v>-14</v>
      </c>
      <c r="FU34" s="20">
        <v>1620</v>
      </c>
      <c r="FV34" s="25">
        <v>-11.4754098360656</v>
      </c>
      <c r="FW34" s="20">
        <v>3470</v>
      </c>
      <c r="FX34" s="25">
        <v>-12.5944584382872</v>
      </c>
      <c r="FY34" s="20">
        <v>1780</v>
      </c>
      <c r="FZ34" s="25">
        <v>-13.170731707317101</v>
      </c>
      <c r="GA34" s="20">
        <v>860</v>
      </c>
      <c r="GB34" s="25">
        <v>-10.4166666666667</v>
      </c>
      <c r="GC34" s="20">
        <v>4230</v>
      </c>
      <c r="GD34" s="25">
        <v>-10</v>
      </c>
      <c r="GE34" s="20">
        <v>7290</v>
      </c>
      <c r="GF34" s="25">
        <v>-9.7772277227722793</v>
      </c>
      <c r="GG34" s="20">
        <v>12880</v>
      </c>
      <c r="GH34" s="25">
        <v>-7.33812949640288</v>
      </c>
      <c r="GI34" s="20">
        <v>7100</v>
      </c>
      <c r="GJ34" s="25">
        <v>-8.7403598971722403</v>
      </c>
      <c r="GK34" s="20">
        <v>6610</v>
      </c>
      <c r="GL34" s="25">
        <v>-8.3217753120665705</v>
      </c>
      <c r="GM34" s="20">
        <v>6930</v>
      </c>
      <c r="GN34" s="25">
        <v>-6.0975609756097597</v>
      </c>
      <c r="GO34" s="20">
        <v>6100</v>
      </c>
      <c r="GP34" s="25">
        <v>-7.8549848942598199</v>
      </c>
      <c r="GQ34" s="20">
        <v>1050</v>
      </c>
      <c r="GR34" s="25">
        <v>-7.0796460176991198</v>
      </c>
      <c r="GS34" s="20">
        <v>18060</v>
      </c>
      <c r="GT34" s="25">
        <v>0.668896321070234</v>
      </c>
      <c r="GU34" s="20">
        <v>70</v>
      </c>
      <c r="GV34" s="25">
        <v>0</v>
      </c>
    </row>
    <row r="35" spans="1:204" ht="15" customHeight="1" x14ac:dyDescent="0.25">
      <c r="A35" s="6">
        <v>43556</v>
      </c>
      <c r="B35" s="26" t="s">
        <v>4</v>
      </c>
      <c r="C35" s="20">
        <v>1810</v>
      </c>
      <c r="D35" s="25">
        <v>-9.5</v>
      </c>
      <c r="E35" s="20">
        <v>4910</v>
      </c>
      <c r="F35" s="25">
        <v>-8.0524344569288395</v>
      </c>
      <c r="G35" s="20">
        <v>2510</v>
      </c>
      <c r="H35" s="25">
        <v>-10.3571428571429</v>
      </c>
      <c r="I35" s="20">
        <v>990</v>
      </c>
      <c r="J35" s="25">
        <v>-9.1743119266054993</v>
      </c>
      <c r="K35" s="20">
        <v>590</v>
      </c>
      <c r="L35" s="25">
        <v>-9.2307692307692299</v>
      </c>
      <c r="M35" s="20">
        <v>6110</v>
      </c>
      <c r="N35" s="25">
        <v>-7.8431372549019596</v>
      </c>
      <c r="O35" s="20">
        <v>2180</v>
      </c>
      <c r="P35" s="25">
        <v>-6.83760683760684</v>
      </c>
      <c r="Q35" s="20">
        <v>2380</v>
      </c>
      <c r="R35" s="25">
        <v>-6.2992125984251999</v>
      </c>
      <c r="S35" s="20">
        <v>1210</v>
      </c>
      <c r="T35" s="25">
        <v>-6.9230769230769198</v>
      </c>
      <c r="U35" s="20">
        <v>2390</v>
      </c>
      <c r="V35" s="25">
        <v>-10.4868913857678</v>
      </c>
      <c r="W35" s="20">
        <v>3410</v>
      </c>
      <c r="X35" s="25">
        <v>-8.0862533692722405</v>
      </c>
      <c r="Y35" s="20">
        <v>1120</v>
      </c>
      <c r="Z35" s="25">
        <v>-8.9430894308943092</v>
      </c>
      <c r="AA35" s="20">
        <v>12870</v>
      </c>
      <c r="AB35" s="25">
        <v>-6.0583941605839398</v>
      </c>
      <c r="AC35" s="20">
        <v>3480</v>
      </c>
      <c r="AD35" s="25">
        <v>-9.6103896103896105</v>
      </c>
      <c r="AE35" s="20">
        <v>550</v>
      </c>
      <c r="AF35" s="25">
        <v>-19.117647058823501</v>
      </c>
      <c r="AG35" s="20">
        <v>1930</v>
      </c>
      <c r="AH35" s="25">
        <v>-8.5308056872037898</v>
      </c>
      <c r="AI35" s="20">
        <v>3540</v>
      </c>
      <c r="AJ35" s="25">
        <v>-11.055276381909501</v>
      </c>
      <c r="AK35" s="20">
        <v>2030</v>
      </c>
      <c r="AL35" s="25">
        <v>-10.5726872246696</v>
      </c>
      <c r="AM35" s="20">
        <v>1050</v>
      </c>
      <c r="AN35" s="25">
        <v>-11.0169491525424</v>
      </c>
      <c r="AO35" s="20">
        <v>650</v>
      </c>
      <c r="AP35" s="25">
        <v>-9.7222222222222197</v>
      </c>
      <c r="AQ35" s="20">
        <v>740</v>
      </c>
      <c r="AR35" s="25">
        <v>-9.7560975609756095</v>
      </c>
      <c r="AS35" s="20">
        <v>2260</v>
      </c>
      <c r="AT35" s="25">
        <v>-8.1300813008130106</v>
      </c>
      <c r="AU35" s="20">
        <v>2870</v>
      </c>
      <c r="AV35" s="25">
        <v>-9.4637223974763405</v>
      </c>
      <c r="AW35" s="20">
        <v>800</v>
      </c>
      <c r="AX35" s="25">
        <v>-10.1123595505618</v>
      </c>
      <c r="AY35" s="20">
        <v>2390</v>
      </c>
      <c r="AZ35" s="25">
        <v>-12.7737226277372</v>
      </c>
      <c r="BA35" s="20">
        <v>2200</v>
      </c>
      <c r="BB35" s="25">
        <v>-9.4650205761316908</v>
      </c>
      <c r="BC35" s="20">
        <v>2990</v>
      </c>
      <c r="BD35" s="25">
        <v>-11.275964391691399</v>
      </c>
      <c r="BE35" s="20">
        <v>3410</v>
      </c>
      <c r="BF35" s="25">
        <v>-10.9660574412533</v>
      </c>
      <c r="BG35" s="20">
        <v>2150</v>
      </c>
      <c r="BH35" s="25">
        <v>-9.6638655462184904</v>
      </c>
      <c r="BI35" s="20">
        <v>4100</v>
      </c>
      <c r="BJ35" s="25">
        <v>-9.2920353982300892</v>
      </c>
      <c r="BK35" s="20">
        <v>5750</v>
      </c>
      <c r="BL35" s="25">
        <v>-6.6558441558441599</v>
      </c>
      <c r="BM35" s="20">
        <v>5950</v>
      </c>
      <c r="BN35" s="25">
        <v>-7.6086956521739104</v>
      </c>
      <c r="BO35" s="20">
        <v>800</v>
      </c>
      <c r="BP35" s="25">
        <v>-9.0909090909090899</v>
      </c>
      <c r="BQ35" s="20">
        <v>7220</v>
      </c>
      <c r="BR35" s="25">
        <v>-10.643564356435601</v>
      </c>
      <c r="BS35" s="20">
        <v>9360</v>
      </c>
      <c r="BT35" s="25">
        <v>-7.1428571428571397</v>
      </c>
      <c r="BU35" s="20">
        <v>3550</v>
      </c>
      <c r="BV35" s="25">
        <v>-9.8984771573604107</v>
      </c>
      <c r="BW35" s="20">
        <v>1350</v>
      </c>
      <c r="BX35" s="25">
        <v>-10.596026490066199</v>
      </c>
      <c r="BY35" s="20">
        <v>2780</v>
      </c>
      <c r="BZ35" s="25">
        <v>-9.4462540716612402</v>
      </c>
      <c r="CA35" s="20">
        <v>4260</v>
      </c>
      <c r="CB35" s="25">
        <v>-11.064718162839201</v>
      </c>
      <c r="CC35" s="20">
        <v>850</v>
      </c>
      <c r="CD35" s="25">
        <v>-13.265306122448999</v>
      </c>
      <c r="CE35" s="20">
        <v>1790</v>
      </c>
      <c r="CF35" s="25">
        <v>-9.5959595959596005</v>
      </c>
      <c r="CG35" s="20">
        <v>1600</v>
      </c>
      <c r="CH35" s="25">
        <v>-12.0879120879121</v>
      </c>
      <c r="CI35" s="20">
        <v>4370</v>
      </c>
      <c r="CJ35" s="25">
        <v>-8.3857442348008409</v>
      </c>
      <c r="CK35" s="20">
        <v>1130</v>
      </c>
      <c r="CL35" s="25">
        <v>-15.6716417910448</v>
      </c>
      <c r="CM35" s="20">
        <v>4510</v>
      </c>
      <c r="CN35" s="25">
        <v>-11.7416829745597</v>
      </c>
      <c r="CO35" s="20">
        <v>3330</v>
      </c>
      <c r="CP35" s="25">
        <v>-8.51648351648352</v>
      </c>
      <c r="CQ35" s="20">
        <v>1000</v>
      </c>
      <c r="CR35" s="25">
        <v>-13.0434782608696</v>
      </c>
      <c r="CS35" s="20">
        <v>1750</v>
      </c>
      <c r="CT35" s="25">
        <v>-9.7938144329896897</v>
      </c>
      <c r="CU35" s="20">
        <v>280</v>
      </c>
      <c r="CV35" s="25">
        <v>-3.4482758620689702</v>
      </c>
      <c r="CW35" s="20">
        <v>3530</v>
      </c>
      <c r="CX35" s="25">
        <v>-9.9489795918367303</v>
      </c>
      <c r="CY35" s="20">
        <v>2190</v>
      </c>
      <c r="CZ35" s="25">
        <v>-12.4</v>
      </c>
      <c r="DA35" s="20">
        <v>3260</v>
      </c>
      <c r="DB35" s="25">
        <v>-9.1922005571030603</v>
      </c>
      <c r="DC35" s="20">
        <v>1040</v>
      </c>
      <c r="DD35" s="25">
        <v>-13.3333333333333</v>
      </c>
      <c r="DE35" s="20">
        <v>930</v>
      </c>
      <c r="DF35" s="25">
        <v>-10.5769230769231</v>
      </c>
      <c r="DG35" s="20">
        <v>4470</v>
      </c>
      <c r="DH35" s="25">
        <v>-8.7755102040816304</v>
      </c>
      <c r="DI35" s="20">
        <v>1180</v>
      </c>
      <c r="DJ35" s="25">
        <v>-12.592592592592601</v>
      </c>
      <c r="DK35" s="20">
        <v>3090</v>
      </c>
      <c r="DL35" s="25">
        <v>-11.461318051575899</v>
      </c>
      <c r="DM35" s="20">
        <v>6090</v>
      </c>
      <c r="DN35" s="25">
        <v>-10.044313146233399</v>
      </c>
      <c r="DO35" s="20">
        <v>1150</v>
      </c>
      <c r="DP35" s="25">
        <v>-9.4488188976377891</v>
      </c>
      <c r="DQ35" s="20">
        <v>19310</v>
      </c>
      <c r="DR35" s="25">
        <v>-9.6396817969115602</v>
      </c>
      <c r="DS35" s="20">
        <v>3770</v>
      </c>
      <c r="DT35" s="25">
        <v>-9.1566265060241001</v>
      </c>
      <c r="DU35" s="20">
        <v>1590</v>
      </c>
      <c r="DV35" s="25">
        <v>-8.0924855491329506</v>
      </c>
      <c r="DW35" s="20">
        <v>10560</v>
      </c>
      <c r="DX35" s="25">
        <v>-7.8534031413612597</v>
      </c>
      <c r="DY35" s="20">
        <v>3430</v>
      </c>
      <c r="DZ35" s="25">
        <v>-9.0185676392572898</v>
      </c>
      <c r="EA35" s="20">
        <v>3160</v>
      </c>
      <c r="EB35" s="25">
        <v>-7.8717201166180804</v>
      </c>
      <c r="EC35" s="20">
        <v>1500</v>
      </c>
      <c r="ED35" s="25">
        <v>-13.294797687861299</v>
      </c>
      <c r="EE35" s="20">
        <v>4650</v>
      </c>
      <c r="EF35" s="25">
        <v>-3.9256198347107398</v>
      </c>
      <c r="EG35" s="20">
        <v>5130</v>
      </c>
      <c r="EH35" s="25">
        <v>-12.9032258064516</v>
      </c>
      <c r="EI35" s="20">
        <v>4500</v>
      </c>
      <c r="EJ35" s="25">
        <v>-11.0671936758893</v>
      </c>
      <c r="EK35" s="20">
        <v>7450</v>
      </c>
      <c r="EL35" s="25">
        <v>-10.4567307692308</v>
      </c>
      <c r="EM35" s="20">
        <v>1290</v>
      </c>
      <c r="EN35" s="25">
        <v>-9.79020979020979</v>
      </c>
      <c r="EO35" s="20">
        <v>2810</v>
      </c>
      <c r="EP35" s="25">
        <v>-9.3548387096774199</v>
      </c>
      <c r="EQ35" s="20">
        <v>2680</v>
      </c>
      <c r="ER35" s="25">
        <v>-10.9634551495017</v>
      </c>
      <c r="ES35" s="20">
        <v>1120</v>
      </c>
      <c r="ET35" s="25">
        <v>-11.1111111111111</v>
      </c>
      <c r="EU35" s="20">
        <v>2190</v>
      </c>
      <c r="EV35" s="25">
        <v>-7.2033898305084696</v>
      </c>
      <c r="EW35" s="20">
        <v>11860</v>
      </c>
      <c r="EX35" s="25">
        <v>-7.6323987538940798</v>
      </c>
      <c r="EY35" s="20">
        <v>8110</v>
      </c>
      <c r="EZ35" s="25">
        <v>-8.5682074408117206</v>
      </c>
      <c r="FA35" s="20">
        <v>5100</v>
      </c>
      <c r="FB35" s="25">
        <v>-7.2727272727272698</v>
      </c>
      <c r="FC35" s="20">
        <v>5110</v>
      </c>
      <c r="FD35" s="25">
        <v>-6.2385321100917404</v>
      </c>
      <c r="FE35" s="20">
        <v>1590</v>
      </c>
      <c r="FF35" s="25">
        <v>-10.6741573033708</v>
      </c>
      <c r="FG35" s="20">
        <v>3790</v>
      </c>
      <c r="FH35" s="25">
        <v>-8.4541062801932405</v>
      </c>
      <c r="FI35" s="20">
        <v>2430</v>
      </c>
      <c r="FJ35" s="25">
        <v>-9.6654275092936803</v>
      </c>
      <c r="FK35" s="20">
        <v>1270</v>
      </c>
      <c r="FL35" s="25">
        <v>-9.9290780141843999</v>
      </c>
      <c r="FM35" s="20">
        <v>5240</v>
      </c>
      <c r="FN35" s="25">
        <v>-9.9656357388316206</v>
      </c>
      <c r="FO35" s="20">
        <v>4170</v>
      </c>
      <c r="FP35" s="25">
        <v>-7.3333333333333304</v>
      </c>
      <c r="FQ35" s="20">
        <v>2850</v>
      </c>
      <c r="FR35" s="25">
        <v>-12.307692307692299</v>
      </c>
      <c r="FS35" s="20">
        <v>1720</v>
      </c>
      <c r="FT35" s="25">
        <v>-13.1313131313131</v>
      </c>
      <c r="FU35" s="20">
        <v>1610</v>
      </c>
      <c r="FV35" s="25">
        <v>-11.538461538461499</v>
      </c>
      <c r="FW35" s="20">
        <v>3450</v>
      </c>
      <c r="FX35" s="25">
        <v>-12.4365482233503</v>
      </c>
      <c r="FY35" s="20">
        <v>1770</v>
      </c>
      <c r="FZ35" s="25">
        <v>-11.5</v>
      </c>
      <c r="GA35" s="20">
        <v>840</v>
      </c>
      <c r="GB35" s="25">
        <v>-11.578947368421099</v>
      </c>
      <c r="GC35" s="20">
        <v>4270</v>
      </c>
      <c r="GD35" s="25">
        <v>-8.1720430107526898</v>
      </c>
      <c r="GE35" s="20">
        <v>7330</v>
      </c>
      <c r="GF35" s="25">
        <v>-8.0301129234629904</v>
      </c>
      <c r="GG35" s="20">
        <v>12890</v>
      </c>
      <c r="GH35" s="25">
        <v>-6.3907044299201203</v>
      </c>
      <c r="GI35" s="20">
        <v>7140</v>
      </c>
      <c r="GJ35" s="25">
        <v>-7.5129533678756504</v>
      </c>
      <c r="GK35" s="20">
        <v>6580</v>
      </c>
      <c r="GL35" s="25">
        <v>-8.1005586592178798</v>
      </c>
      <c r="GM35" s="20">
        <v>6950</v>
      </c>
      <c r="GN35" s="25">
        <v>-4.2699724517906299</v>
      </c>
      <c r="GO35" s="20">
        <v>6160</v>
      </c>
      <c r="GP35" s="25">
        <v>-5.6661562021439504</v>
      </c>
      <c r="GQ35" s="20">
        <v>1070</v>
      </c>
      <c r="GR35" s="25">
        <v>-5.3097345132743401</v>
      </c>
      <c r="GS35" s="20">
        <v>18180</v>
      </c>
      <c r="GT35" s="25">
        <v>1.7917133258678599</v>
      </c>
      <c r="GU35" s="20">
        <v>80</v>
      </c>
      <c r="GV35" s="25">
        <v>14.285714285714301</v>
      </c>
    </row>
    <row r="36" spans="1:204" ht="15" customHeight="1" x14ac:dyDescent="0.25">
      <c r="A36" s="6">
        <v>43586</v>
      </c>
      <c r="B36" s="26" t="s">
        <v>4</v>
      </c>
      <c r="C36" s="20">
        <v>1800</v>
      </c>
      <c r="D36" s="25">
        <v>-8.6294416243654801</v>
      </c>
      <c r="E36" s="20">
        <v>4890</v>
      </c>
      <c r="F36" s="25">
        <v>-7.0342205323193898</v>
      </c>
      <c r="G36" s="20">
        <v>2470</v>
      </c>
      <c r="H36" s="25">
        <v>-10.181818181818199</v>
      </c>
      <c r="I36" s="20">
        <v>970</v>
      </c>
      <c r="J36" s="25">
        <v>-11.0091743119266</v>
      </c>
      <c r="K36" s="20">
        <v>580</v>
      </c>
      <c r="L36" s="25">
        <v>-10.7692307692308</v>
      </c>
      <c r="M36" s="20">
        <v>6010</v>
      </c>
      <c r="N36" s="25">
        <v>-8.1039755351681997</v>
      </c>
      <c r="O36" s="20">
        <v>2150</v>
      </c>
      <c r="P36" s="25">
        <v>-7.3275862068965498</v>
      </c>
      <c r="Q36" s="20">
        <v>2350</v>
      </c>
      <c r="R36" s="25">
        <v>-7.11462450592885</v>
      </c>
      <c r="S36" s="20">
        <v>1190</v>
      </c>
      <c r="T36" s="25">
        <v>-7.03125</v>
      </c>
      <c r="U36" s="20">
        <v>2410</v>
      </c>
      <c r="V36" s="25">
        <v>-7.6628352490421499</v>
      </c>
      <c r="W36" s="20">
        <v>3370</v>
      </c>
      <c r="X36" s="25">
        <v>-8.4239130434782599</v>
      </c>
      <c r="Y36" s="20">
        <v>1100</v>
      </c>
      <c r="Z36" s="25">
        <v>-9.0909090909090899</v>
      </c>
      <c r="AA36" s="20">
        <v>12790</v>
      </c>
      <c r="AB36" s="25">
        <v>-6.50584795321637</v>
      </c>
      <c r="AC36" s="20">
        <v>3400</v>
      </c>
      <c r="AD36" s="25">
        <v>-10.761154855642999</v>
      </c>
      <c r="AE36" s="20">
        <v>540</v>
      </c>
      <c r="AF36" s="25">
        <v>-16.923076923076898</v>
      </c>
      <c r="AG36" s="20">
        <v>1900</v>
      </c>
      <c r="AH36" s="25">
        <v>-9.5238095238095202</v>
      </c>
      <c r="AI36" s="20">
        <v>3470</v>
      </c>
      <c r="AJ36" s="25">
        <v>-12.1518987341772</v>
      </c>
      <c r="AK36" s="20">
        <v>2000</v>
      </c>
      <c r="AL36" s="25">
        <v>-10.714285714285699</v>
      </c>
      <c r="AM36" s="20">
        <v>1050</v>
      </c>
      <c r="AN36" s="25">
        <v>-10.2564102564103</v>
      </c>
      <c r="AO36" s="20">
        <v>630</v>
      </c>
      <c r="AP36" s="25">
        <v>-10</v>
      </c>
      <c r="AQ36" s="20">
        <v>710</v>
      </c>
      <c r="AR36" s="25">
        <v>-11.25</v>
      </c>
      <c r="AS36" s="20">
        <v>2250</v>
      </c>
      <c r="AT36" s="25">
        <v>-6.6390041493775902</v>
      </c>
      <c r="AU36" s="20">
        <v>2810</v>
      </c>
      <c r="AV36" s="25">
        <v>-10.223642172524</v>
      </c>
      <c r="AW36" s="20">
        <v>790</v>
      </c>
      <c r="AX36" s="25">
        <v>-9.1954022988505706</v>
      </c>
      <c r="AY36" s="20">
        <v>2370</v>
      </c>
      <c r="AZ36" s="25">
        <v>-13.1868131868132</v>
      </c>
      <c r="BA36" s="20">
        <v>2180</v>
      </c>
      <c r="BB36" s="25">
        <v>-9.9173553719008307</v>
      </c>
      <c r="BC36" s="20">
        <v>2990</v>
      </c>
      <c r="BD36" s="25">
        <v>-10.4790419161677</v>
      </c>
      <c r="BE36" s="20">
        <v>3370</v>
      </c>
      <c r="BF36" s="25">
        <v>-11.3157894736842</v>
      </c>
      <c r="BG36" s="20">
        <v>2130</v>
      </c>
      <c r="BH36" s="25">
        <v>-8.5836909871244593</v>
      </c>
      <c r="BI36" s="20">
        <v>4030</v>
      </c>
      <c r="BJ36" s="25">
        <v>-10.244988864142501</v>
      </c>
      <c r="BK36" s="20">
        <v>5720</v>
      </c>
      <c r="BL36" s="25">
        <v>-5.9210526315789496</v>
      </c>
      <c r="BM36" s="20">
        <v>5940</v>
      </c>
      <c r="BN36" s="25">
        <v>-6.3091482649842296</v>
      </c>
      <c r="BO36" s="20">
        <v>790</v>
      </c>
      <c r="BP36" s="25">
        <v>-8.1395348837209305</v>
      </c>
      <c r="BQ36" s="20">
        <v>7080</v>
      </c>
      <c r="BR36" s="25">
        <v>-11.5</v>
      </c>
      <c r="BS36" s="20">
        <v>9280</v>
      </c>
      <c r="BT36" s="25">
        <v>-7.7534791252485098</v>
      </c>
      <c r="BU36" s="20">
        <v>3500</v>
      </c>
      <c r="BV36" s="25">
        <v>-10.4859335038363</v>
      </c>
      <c r="BW36" s="20">
        <v>1330</v>
      </c>
      <c r="BX36" s="25">
        <v>-11.3333333333333</v>
      </c>
      <c r="BY36" s="20">
        <v>2770</v>
      </c>
      <c r="BZ36" s="25">
        <v>-8.2781456953642394</v>
      </c>
      <c r="CA36" s="20">
        <v>4260</v>
      </c>
      <c r="CB36" s="25">
        <v>-10.6918238993711</v>
      </c>
      <c r="CC36" s="20">
        <v>850</v>
      </c>
      <c r="CD36" s="25">
        <v>-14.141414141414099</v>
      </c>
      <c r="CE36" s="20">
        <v>1790</v>
      </c>
      <c r="CF36" s="25">
        <v>-9.1370558375634499</v>
      </c>
      <c r="CG36" s="20">
        <v>1590</v>
      </c>
      <c r="CH36" s="25">
        <v>-11.6666666666667</v>
      </c>
      <c r="CI36" s="20">
        <v>4330</v>
      </c>
      <c r="CJ36" s="25">
        <v>-8.4566596194503205</v>
      </c>
      <c r="CK36" s="20">
        <v>1130</v>
      </c>
      <c r="CL36" s="25">
        <v>-13.0769230769231</v>
      </c>
      <c r="CM36" s="20">
        <v>4440</v>
      </c>
      <c r="CN36" s="25">
        <v>-11.7296222664016</v>
      </c>
      <c r="CO36" s="20">
        <v>3270</v>
      </c>
      <c r="CP36" s="25">
        <v>-9.1666666666666696</v>
      </c>
      <c r="CQ36" s="20">
        <v>980</v>
      </c>
      <c r="CR36" s="25">
        <v>-11.7117117117117</v>
      </c>
      <c r="CS36" s="20">
        <v>1740</v>
      </c>
      <c r="CT36" s="25">
        <v>-9.8445595854922292</v>
      </c>
      <c r="CU36" s="20">
        <v>280</v>
      </c>
      <c r="CV36" s="25">
        <v>0</v>
      </c>
      <c r="CW36" s="20">
        <v>3460</v>
      </c>
      <c r="CX36" s="25">
        <v>-10.3626943005181</v>
      </c>
      <c r="CY36" s="20">
        <v>2160</v>
      </c>
      <c r="CZ36" s="25">
        <v>-12.550607287449401</v>
      </c>
      <c r="DA36" s="20">
        <v>3190</v>
      </c>
      <c r="DB36" s="25">
        <v>-10.3932584269663</v>
      </c>
      <c r="DC36" s="20">
        <v>1030</v>
      </c>
      <c r="DD36" s="25">
        <v>-11.965811965812</v>
      </c>
      <c r="DE36" s="20">
        <v>930</v>
      </c>
      <c r="DF36" s="25">
        <v>-11.4285714285714</v>
      </c>
      <c r="DG36" s="20">
        <v>4430</v>
      </c>
      <c r="DH36" s="25">
        <v>-9.2213114754098395</v>
      </c>
      <c r="DI36" s="20">
        <v>1180</v>
      </c>
      <c r="DJ36" s="25">
        <v>-9.2307692307692299</v>
      </c>
      <c r="DK36" s="20">
        <v>3070</v>
      </c>
      <c r="DL36" s="25">
        <v>-11.0144927536232</v>
      </c>
      <c r="DM36" s="20">
        <v>6060</v>
      </c>
      <c r="DN36" s="25">
        <v>-9.0090090090090094</v>
      </c>
      <c r="DO36" s="20">
        <v>1110</v>
      </c>
      <c r="DP36" s="25">
        <v>-11.2</v>
      </c>
      <c r="DQ36" s="20">
        <v>19120</v>
      </c>
      <c r="DR36" s="25">
        <v>-9.6835144071799704</v>
      </c>
      <c r="DS36" s="20">
        <v>3750</v>
      </c>
      <c r="DT36" s="25">
        <v>-9.4202898550724594</v>
      </c>
      <c r="DU36" s="20">
        <v>1560</v>
      </c>
      <c r="DV36" s="25">
        <v>-9.3023255813953494</v>
      </c>
      <c r="DW36" s="20">
        <v>10470</v>
      </c>
      <c r="DX36" s="25">
        <v>-7.75330396475771</v>
      </c>
      <c r="DY36" s="20">
        <v>3420</v>
      </c>
      <c r="DZ36" s="25">
        <v>-7.5675675675675702</v>
      </c>
      <c r="EA36" s="20">
        <v>3150</v>
      </c>
      <c r="EB36" s="25">
        <v>-8.1632653061224492</v>
      </c>
      <c r="EC36" s="20">
        <v>1470</v>
      </c>
      <c r="ED36" s="25">
        <v>-14.5348837209302</v>
      </c>
      <c r="EE36" s="20">
        <v>4610</v>
      </c>
      <c r="EF36" s="25">
        <v>-3.3542976939203402</v>
      </c>
      <c r="EG36" s="20">
        <v>5120</v>
      </c>
      <c r="EH36" s="25">
        <v>-12.027491408934701</v>
      </c>
      <c r="EI36" s="20">
        <v>4480</v>
      </c>
      <c r="EJ36" s="25">
        <v>-10.934393638171001</v>
      </c>
      <c r="EK36" s="20">
        <v>7320</v>
      </c>
      <c r="EL36" s="25">
        <v>-11.0571081409478</v>
      </c>
      <c r="EM36" s="20">
        <v>1280</v>
      </c>
      <c r="EN36" s="25">
        <v>-8.5714285714285694</v>
      </c>
      <c r="EO36" s="20">
        <v>2780</v>
      </c>
      <c r="EP36" s="25">
        <v>-8.5526315789473699</v>
      </c>
      <c r="EQ36" s="20">
        <v>2650</v>
      </c>
      <c r="ER36" s="25">
        <v>-11.0738255033557</v>
      </c>
      <c r="ES36" s="20">
        <v>1120</v>
      </c>
      <c r="ET36" s="25">
        <v>-11.8110236220472</v>
      </c>
      <c r="EU36" s="20">
        <v>2180</v>
      </c>
      <c r="EV36" s="25">
        <v>-7.2340425531914896</v>
      </c>
      <c r="EW36" s="20">
        <v>11750</v>
      </c>
      <c r="EX36" s="25">
        <v>-7.9153605015673998</v>
      </c>
      <c r="EY36" s="20">
        <v>8060</v>
      </c>
      <c r="EZ36" s="25">
        <v>-8.7202718006794999</v>
      </c>
      <c r="FA36" s="20">
        <v>5100</v>
      </c>
      <c r="FB36" s="25">
        <v>-6.25</v>
      </c>
      <c r="FC36" s="20">
        <v>5040</v>
      </c>
      <c r="FD36" s="25">
        <v>-6.8391866913123804</v>
      </c>
      <c r="FE36" s="20">
        <v>1560</v>
      </c>
      <c r="FF36" s="25">
        <v>-12.3595505617978</v>
      </c>
      <c r="FG36" s="20">
        <v>3760</v>
      </c>
      <c r="FH36" s="25">
        <v>-8.5158150851581507</v>
      </c>
      <c r="FI36" s="20">
        <v>2410</v>
      </c>
      <c r="FJ36" s="25">
        <v>-8.7121212121212093</v>
      </c>
      <c r="FK36" s="20">
        <v>1250</v>
      </c>
      <c r="FL36" s="25">
        <v>-11.971830985915499</v>
      </c>
      <c r="FM36" s="20">
        <v>5180</v>
      </c>
      <c r="FN36" s="25">
        <v>-8.9630931458699497</v>
      </c>
      <c r="FO36" s="20">
        <v>4100</v>
      </c>
      <c r="FP36" s="25">
        <v>-8.4821428571428594</v>
      </c>
      <c r="FQ36" s="20">
        <v>2790</v>
      </c>
      <c r="FR36" s="25">
        <v>-12.264150943396199</v>
      </c>
      <c r="FS36" s="20">
        <v>1710</v>
      </c>
      <c r="FT36" s="25">
        <v>-11.8556701030928</v>
      </c>
      <c r="FU36" s="20">
        <v>1600</v>
      </c>
      <c r="FV36" s="25">
        <v>-10.614525139664799</v>
      </c>
      <c r="FW36" s="20">
        <v>3410</v>
      </c>
      <c r="FX36" s="25">
        <v>-12.7877237851662</v>
      </c>
      <c r="FY36" s="20">
        <v>1740</v>
      </c>
      <c r="FZ36" s="25">
        <v>-11.2244897959184</v>
      </c>
      <c r="GA36" s="20">
        <v>830</v>
      </c>
      <c r="GB36" s="25">
        <v>-11.702127659574501</v>
      </c>
      <c r="GC36" s="20">
        <v>4280</v>
      </c>
      <c r="GD36" s="25">
        <v>-6.5502183406113499</v>
      </c>
      <c r="GE36" s="20">
        <v>7250</v>
      </c>
      <c r="GF36" s="25">
        <v>-8.2278481012658204</v>
      </c>
      <c r="GG36" s="20">
        <v>12810</v>
      </c>
      <c r="GH36" s="25">
        <v>-6.97167755991285</v>
      </c>
      <c r="GI36" s="20">
        <v>7130</v>
      </c>
      <c r="GJ36" s="25">
        <v>-6.9190600522193204</v>
      </c>
      <c r="GK36" s="20">
        <v>6480</v>
      </c>
      <c r="GL36" s="25">
        <v>-8.8607594936708907</v>
      </c>
      <c r="GM36" s="20">
        <v>6890</v>
      </c>
      <c r="GN36" s="25">
        <v>-4.8342541436464099</v>
      </c>
      <c r="GO36" s="20">
        <v>6070</v>
      </c>
      <c r="GP36" s="25">
        <v>-7.4695121951219496</v>
      </c>
      <c r="GQ36" s="20">
        <v>1070</v>
      </c>
      <c r="GR36" s="25">
        <v>-4.46428571428571</v>
      </c>
      <c r="GS36" s="20">
        <v>18070</v>
      </c>
      <c r="GT36" s="25">
        <v>1.34604598990466</v>
      </c>
      <c r="GU36" s="20">
        <v>70</v>
      </c>
      <c r="GV36" s="25">
        <v>16.6666666666667</v>
      </c>
    </row>
    <row r="37" spans="1:204" ht="15" customHeight="1" x14ac:dyDescent="0.25">
      <c r="A37" s="6">
        <v>43617</v>
      </c>
      <c r="B37" s="26" t="s">
        <v>4</v>
      </c>
      <c r="C37" s="20">
        <v>1790</v>
      </c>
      <c r="D37" s="25">
        <v>-8.2051282051282008</v>
      </c>
      <c r="E37" s="20">
        <v>4890</v>
      </c>
      <c r="F37" s="25">
        <v>-5.7803468208092497</v>
      </c>
      <c r="G37" s="20">
        <v>2430</v>
      </c>
      <c r="H37" s="25">
        <v>-11.3138686131387</v>
      </c>
      <c r="I37" s="20">
        <v>980</v>
      </c>
      <c r="J37" s="25">
        <v>-8.4112149532710294</v>
      </c>
      <c r="K37" s="20">
        <v>580</v>
      </c>
      <c r="L37" s="25">
        <v>-12.1212121212121</v>
      </c>
      <c r="M37" s="20">
        <v>5940</v>
      </c>
      <c r="N37" s="25">
        <v>-8.7557603686635908</v>
      </c>
      <c r="O37" s="20">
        <v>2100</v>
      </c>
      <c r="P37" s="25">
        <v>-8.6956521739130395</v>
      </c>
      <c r="Q37" s="20">
        <v>2320</v>
      </c>
      <c r="R37" s="25">
        <v>-8.3003952569169996</v>
      </c>
      <c r="S37" s="20">
        <v>1190</v>
      </c>
      <c r="T37" s="25">
        <v>-6.2992125984251999</v>
      </c>
      <c r="U37" s="20">
        <v>2370</v>
      </c>
      <c r="V37" s="25">
        <v>-7.0588235294117601</v>
      </c>
      <c r="W37" s="20">
        <v>3320</v>
      </c>
      <c r="X37" s="25">
        <v>-8.5399449035812705</v>
      </c>
      <c r="Y37" s="20">
        <v>1090</v>
      </c>
      <c r="Z37" s="25">
        <v>-9.9173553719008307</v>
      </c>
      <c r="AA37" s="20">
        <v>12760</v>
      </c>
      <c r="AB37" s="25">
        <v>-6.2454077883908896</v>
      </c>
      <c r="AC37" s="20">
        <v>3350</v>
      </c>
      <c r="AD37" s="25">
        <v>-10.6666666666667</v>
      </c>
      <c r="AE37" s="20">
        <v>540</v>
      </c>
      <c r="AF37" s="25">
        <v>-16.923076923076898</v>
      </c>
      <c r="AG37" s="20">
        <v>1880</v>
      </c>
      <c r="AH37" s="25">
        <v>-9.1787439613526605</v>
      </c>
      <c r="AI37" s="20">
        <v>3450</v>
      </c>
      <c r="AJ37" s="25">
        <v>-11.764705882352899</v>
      </c>
      <c r="AK37" s="20">
        <v>1990</v>
      </c>
      <c r="AL37" s="25">
        <v>-9.5454545454545503</v>
      </c>
      <c r="AM37" s="20">
        <v>1030</v>
      </c>
      <c r="AN37" s="25">
        <v>-11.2068965517241</v>
      </c>
      <c r="AO37" s="20">
        <v>610</v>
      </c>
      <c r="AP37" s="25">
        <v>-11.5942028985507</v>
      </c>
      <c r="AQ37" s="20">
        <v>680</v>
      </c>
      <c r="AR37" s="25">
        <v>-16.049382716049401</v>
      </c>
      <c r="AS37" s="20">
        <v>2210</v>
      </c>
      <c r="AT37" s="25">
        <v>-7.9166666666666696</v>
      </c>
      <c r="AU37" s="20">
        <v>2800</v>
      </c>
      <c r="AV37" s="25">
        <v>-10.828025477707</v>
      </c>
      <c r="AW37" s="20">
        <v>780</v>
      </c>
      <c r="AX37" s="25">
        <v>-10.3448275862069</v>
      </c>
      <c r="AY37" s="20">
        <v>2360</v>
      </c>
      <c r="AZ37" s="25">
        <v>-11.610486891385801</v>
      </c>
      <c r="BA37" s="20">
        <v>2150</v>
      </c>
      <c r="BB37" s="25">
        <v>-10.4166666666667</v>
      </c>
      <c r="BC37" s="20">
        <v>2960</v>
      </c>
      <c r="BD37" s="25">
        <v>-8.9230769230769198</v>
      </c>
      <c r="BE37" s="20">
        <v>3370</v>
      </c>
      <c r="BF37" s="25">
        <v>-10.372340425531901</v>
      </c>
      <c r="BG37" s="20">
        <v>2130</v>
      </c>
      <c r="BH37" s="25">
        <v>-9.3617021276595693</v>
      </c>
      <c r="BI37" s="20">
        <v>4010</v>
      </c>
      <c r="BJ37" s="25">
        <v>-9.8876404494381998</v>
      </c>
      <c r="BK37" s="20">
        <v>5690</v>
      </c>
      <c r="BL37" s="25">
        <v>-6.5681444991789801</v>
      </c>
      <c r="BM37" s="20">
        <v>5880</v>
      </c>
      <c r="BN37" s="25">
        <v>-6.8145800316957201</v>
      </c>
      <c r="BO37" s="20">
        <v>780</v>
      </c>
      <c r="BP37" s="25">
        <v>-7.1428571428571397</v>
      </c>
      <c r="BQ37" s="20">
        <v>7000</v>
      </c>
      <c r="BR37" s="25">
        <v>-11.6161616161616</v>
      </c>
      <c r="BS37" s="20">
        <v>9230</v>
      </c>
      <c r="BT37" s="25">
        <v>-7.5150300601202398</v>
      </c>
      <c r="BU37" s="20">
        <v>3470</v>
      </c>
      <c r="BV37" s="25">
        <v>-10.796915167095101</v>
      </c>
      <c r="BW37" s="20">
        <v>1310</v>
      </c>
      <c r="BX37" s="25">
        <v>-12.0805369127517</v>
      </c>
      <c r="BY37" s="20">
        <v>2720</v>
      </c>
      <c r="BZ37" s="25">
        <v>-8.7248322147650992</v>
      </c>
      <c r="CA37" s="20">
        <v>4220</v>
      </c>
      <c r="CB37" s="25">
        <v>-9.2473118279569899</v>
      </c>
      <c r="CC37" s="20">
        <v>840</v>
      </c>
      <c r="CD37" s="25">
        <v>-14.285714285714301</v>
      </c>
      <c r="CE37" s="20">
        <v>1780</v>
      </c>
      <c r="CF37" s="25">
        <v>-8.7179487179487207</v>
      </c>
      <c r="CG37" s="20">
        <v>1560</v>
      </c>
      <c r="CH37" s="25">
        <v>-12.3595505617978</v>
      </c>
      <c r="CI37" s="20">
        <v>4320</v>
      </c>
      <c r="CJ37" s="25">
        <v>-8.0851063829787204</v>
      </c>
      <c r="CK37" s="20">
        <v>1140</v>
      </c>
      <c r="CL37" s="25">
        <v>-10.9375</v>
      </c>
      <c r="CM37" s="20">
        <v>4400</v>
      </c>
      <c r="CN37" s="25">
        <v>-11.6465863453815</v>
      </c>
      <c r="CO37" s="20">
        <v>3260</v>
      </c>
      <c r="CP37" s="25">
        <v>-8.6834733893557399</v>
      </c>
      <c r="CQ37" s="20">
        <v>1000</v>
      </c>
      <c r="CR37" s="25">
        <v>-8.2568807339449606</v>
      </c>
      <c r="CS37" s="20">
        <v>1720</v>
      </c>
      <c r="CT37" s="25">
        <v>-9.9476439790575899</v>
      </c>
      <c r="CU37" s="20">
        <v>280</v>
      </c>
      <c r="CV37" s="25">
        <v>-3.4482758620689702</v>
      </c>
      <c r="CW37" s="20">
        <v>3420</v>
      </c>
      <c r="CX37" s="25">
        <v>-9.7625329815303399</v>
      </c>
      <c r="CY37" s="20">
        <v>2110</v>
      </c>
      <c r="CZ37" s="25">
        <v>-13.5245901639344</v>
      </c>
      <c r="DA37" s="20">
        <v>3180</v>
      </c>
      <c r="DB37" s="25">
        <v>-10.1694915254237</v>
      </c>
      <c r="DC37" s="20">
        <v>1010</v>
      </c>
      <c r="DD37" s="25">
        <v>-12.9310344827586</v>
      </c>
      <c r="DE37" s="20">
        <v>900</v>
      </c>
      <c r="DF37" s="25">
        <v>-10.891089108910901</v>
      </c>
      <c r="DG37" s="20">
        <v>4420</v>
      </c>
      <c r="DH37" s="25">
        <v>-8.4886128364389197</v>
      </c>
      <c r="DI37" s="20">
        <v>1180</v>
      </c>
      <c r="DJ37" s="25">
        <v>-9.2307692307692299</v>
      </c>
      <c r="DK37" s="20">
        <v>3050</v>
      </c>
      <c r="DL37" s="25">
        <v>-11.849710982658999</v>
      </c>
      <c r="DM37" s="20">
        <v>5950</v>
      </c>
      <c r="DN37" s="25">
        <v>-9.9848714069591509</v>
      </c>
      <c r="DO37" s="20">
        <v>1120</v>
      </c>
      <c r="DP37" s="25">
        <v>-8.9430894308943092</v>
      </c>
      <c r="DQ37" s="20">
        <v>19020</v>
      </c>
      <c r="DR37" s="25">
        <v>-9.2557251908396907</v>
      </c>
      <c r="DS37" s="20">
        <v>3710</v>
      </c>
      <c r="DT37" s="25">
        <v>-9.29095354523227</v>
      </c>
      <c r="DU37" s="20">
        <v>1560</v>
      </c>
      <c r="DV37" s="25">
        <v>-8.7719298245614006</v>
      </c>
      <c r="DW37" s="20">
        <v>10370</v>
      </c>
      <c r="DX37" s="25">
        <v>-7.8222222222222202</v>
      </c>
      <c r="DY37" s="20">
        <v>3400</v>
      </c>
      <c r="DZ37" s="25">
        <v>-8.3557951482479798</v>
      </c>
      <c r="EA37" s="20">
        <v>3110</v>
      </c>
      <c r="EB37" s="25">
        <v>-8.2595870206489703</v>
      </c>
      <c r="EC37" s="20">
        <v>1470</v>
      </c>
      <c r="ED37" s="25">
        <v>-13.017751479289901</v>
      </c>
      <c r="EE37" s="20">
        <v>4590</v>
      </c>
      <c r="EF37" s="25">
        <v>-3.7735849056603801</v>
      </c>
      <c r="EG37" s="20">
        <v>5090</v>
      </c>
      <c r="EH37" s="25">
        <v>-11.6319444444444</v>
      </c>
      <c r="EI37" s="20">
        <v>4450</v>
      </c>
      <c r="EJ37" s="25">
        <v>-10.4627766599598</v>
      </c>
      <c r="EK37" s="20">
        <v>7270</v>
      </c>
      <c r="EL37" s="25">
        <v>-10.024752475247499</v>
      </c>
      <c r="EM37" s="20">
        <v>1270</v>
      </c>
      <c r="EN37" s="25">
        <v>-9.9290780141843999</v>
      </c>
      <c r="EO37" s="20">
        <v>2750</v>
      </c>
      <c r="EP37" s="25">
        <v>-8.3333333333333304</v>
      </c>
      <c r="EQ37" s="20">
        <v>2650</v>
      </c>
      <c r="ER37" s="25">
        <v>-10.472972972973</v>
      </c>
      <c r="ES37" s="20">
        <v>1120</v>
      </c>
      <c r="ET37" s="25">
        <v>-8.9430894308943092</v>
      </c>
      <c r="EU37" s="20">
        <v>2170</v>
      </c>
      <c r="EV37" s="25">
        <v>-6.4655172413793096</v>
      </c>
      <c r="EW37" s="20">
        <v>11660</v>
      </c>
      <c r="EX37" s="25">
        <v>-7.6801266825019798</v>
      </c>
      <c r="EY37" s="20">
        <v>8030</v>
      </c>
      <c r="EZ37" s="25">
        <v>-8.75</v>
      </c>
      <c r="FA37" s="20">
        <v>5050</v>
      </c>
      <c r="FB37" s="25">
        <v>-6.4814814814814801</v>
      </c>
      <c r="FC37" s="20">
        <v>4990</v>
      </c>
      <c r="FD37" s="25">
        <v>-6.5543071161048703</v>
      </c>
      <c r="FE37" s="20">
        <v>1550</v>
      </c>
      <c r="FF37" s="25">
        <v>-10.919540229885101</v>
      </c>
      <c r="FG37" s="20">
        <v>3740</v>
      </c>
      <c r="FH37" s="25">
        <v>-8.1081081081081106</v>
      </c>
      <c r="FI37" s="20">
        <v>2410</v>
      </c>
      <c r="FJ37" s="25">
        <v>-8.3650190114068401</v>
      </c>
      <c r="FK37" s="20">
        <v>1240</v>
      </c>
      <c r="FL37" s="25">
        <v>-12.6760563380282</v>
      </c>
      <c r="FM37" s="20">
        <v>5120</v>
      </c>
      <c r="FN37" s="25">
        <v>-9.2198581560283692</v>
      </c>
      <c r="FO37" s="20">
        <v>4090</v>
      </c>
      <c r="FP37" s="25">
        <v>-7.2562358276644003</v>
      </c>
      <c r="FQ37" s="20">
        <v>2750</v>
      </c>
      <c r="FR37" s="25">
        <v>-11.5755627009646</v>
      </c>
      <c r="FS37" s="20">
        <v>1720</v>
      </c>
      <c r="FT37" s="25">
        <v>-10.880829015544</v>
      </c>
      <c r="FU37" s="20">
        <v>1590</v>
      </c>
      <c r="FV37" s="25">
        <v>-10.6741573033708</v>
      </c>
      <c r="FW37" s="20">
        <v>3410</v>
      </c>
      <c r="FX37" s="25">
        <v>-11.8863049095607</v>
      </c>
      <c r="FY37" s="20">
        <v>1720</v>
      </c>
      <c r="FZ37" s="25">
        <v>-10.880829015544</v>
      </c>
      <c r="GA37" s="20">
        <v>810</v>
      </c>
      <c r="GB37" s="25">
        <v>-11.9565217391304</v>
      </c>
      <c r="GC37" s="20">
        <v>4250</v>
      </c>
      <c r="GD37" s="25">
        <v>-5.9734513274336303</v>
      </c>
      <c r="GE37" s="20">
        <v>7240</v>
      </c>
      <c r="GF37" s="25">
        <v>-7.53512132822478</v>
      </c>
      <c r="GG37" s="20">
        <v>12800</v>
      </c>
      <c r="GH37" s="25">
        <v>-6.0895084372707302</v>
      </c>
      <c r="GI37" s="20">
        <v>7080</v>
      </c>
      <c r="GJ37" s="25">
        <v>-6.5963060686015798</v>
      </c>
      <c r="GK37" s="20">
        <v>6430</v>
      </c>
      <c r="GL37" s="25">
        <v>-8.7943262411347494</v>
      </c>
      <c r="GM37" s="20">
        <v>6820</v>
      </c>
      <c r="GN37" s="25">
        <v>-5.2777777777777803</v>
      </c>
      <c r="GO37" s="20">
        <v>6060</v>
      </c>
      <c r="GP37" s="25">
        <v>-7.6219512195121997</v>
      </c>
      <c r="GQ37" s="20">
        <v>1070</v>
      </c>
      <c r="GR37" s="25">
        <v>-2.7272727272727302</v>
      </c>
      <c r="GS37" s="20">
        <v>18070</v>
      </c>
      <c r="GT37" s="25">
        <v>1.17581187010078</v>
      </c>
      <c r="GU37" s="20">
        <v>70</v>
      </c>
      <c r="GV37" s="25">
        <v>16.6666666666667</v>
      </c>
    </row>
    <row r="38" spans="1:204" ht="15" customHeight="1" x14ac:dyDescent="0.25">
      <c r="A38" s="6">
        <v>43647</v>
      </c>
      <c r="B38" s="26" t="s">
        <v>4</v>
      </c>
      <c r="C38" s="20">
        <v>1800</v>
      </c>
      <c r="D38" s="25">
        <v>-8.1632653061224492</v>
      </c>
      <c r="E38" s="20">
        <v>4880</v>
      </c>
      <c r="F38" s="25">
        <v>-5.9730250481695597</v>
      </c>
      <c r="G38" s="20">
        <v>2410</v>
      </c>
      <c r="H38" s="25">
        <v>-11.070110701107</v>
      </c>
      <c r="I38" s="20">
        <v>1000</v>
      </c>
      <c r="J38" s="25">
        <v>-6.5420560747663501</v>
      </c>
      <c r="K38" s="20">
        <v>570</v>
      </c>
      <c r="L38" s="25">
        <v>-13.636363636363599</v>
      </c>
      <c r="M38" s="20">
        <v>5900</v>
      </c>
      <c r="N38" s="25">
        <v>-8.8098918083462099</v>
      </c>
      <c r="O38" s="20">
        <v>2100</v>
      </c>
      <c r="P38" s="25">
        <v>-6.25</v>
      </c>
      <c r="Q38" s="20">
        <v>2350</v>
      </c>
      <c r="R38" s="25">
        <v>-7.4803149606299204</v>
      </c>
      <c r="S38" s="20">
        <v>1190</v>
      </c>
      <c r="T38" s="25">
        <v>-4.8</v>
      </c>
      <c r="U38" s="20">
        <v>2390</v>
      </c>
      <c r="V38" s="25">
        <v>-6.2745098039215703</v>
      </c>
      <c r="W38" s="20">
        <v>3300</v>
      </c>
      <c r="X38" s="25">
        <v>-8.5872576177285307</v>
      </c>
      <c r="Y38" s="20">
        <v>1100</v>
      </c>
      <c r="Z38" s="25">
        <v>-7.5630252100840298</v>
      </c>
      <c r="AA38" s="20">
        <v>12730</v>
      </c>
      <c r="AB38" s="25">
        <v>-6.8081991215226898</v>
      </c>
      <c r="AC38" s="20">
        <v>3340</v>
      </c>
      <c r="AD38" s="25">
        <v>-10.215053763440901</v>
      </c>
      <c r="AE38" s="20">
        <v>540</v>
      </c>
      <c r="AF38" s="25">
        <v>-15.625</v>
      </c>
      <c r="AG38" s="20">
        <v>1850</v>
      </c>
      <c r="AH38" s="25">
        <v>-10.194174757281599</v>
      </c>
      <c r="AI38" s="20">
        <v>3360</v>
      </c>
      <c r="AJ38" s="25">
        <v>-12.2715404699739</v>
      </c>
      <c r="AK38" s="20">
        <v>1960</v>
      </c>
      <c r="AL38" s="25">
        <v>-11.312217194570101</v>
      </c>
      <c r="AM38" s="20">
        <v>1040</v>
      </c>
      <c r="AN38" s="25">
        <v>-10.3448275862069</v>
      </c>
      <c r="AO38" s="20">
        <v>600</v>
      </c>
      <c r="AP38" s="25">
        <v>-10.4477611940298</v>
      </c>
      <c r="AQ38" s="20">
        <v>660</v>
      </c>
      <c r="AR38" s="25">
        <v>-17.5</v>
      </c>
      <c r="AS38" s="20">
        <v>2210</v>
      </c>
      <c r="AT38" s="25">
        <v>-8.2987551867219906</v>
      </c>
      <c r="AU38" s="20">
        <v>2780</v>
      </c>
      <c r="AV38" s="25">
        <v>-10.322580645161301</v>
      </c>
      <c r="AW38" s="20">
        <v>770</v>
      </c>
      <c r="AX38" s="25">
        <v>-12.5</v>
      </c>
      <c r="AY38" s="20">
        <v>2330</v>
      </c>
      <c r="AZ38" s="25">
        <v>-12.406015037594001</v>
      </c>
      <c r="BA38" s="20">
        <v>2150</v>
      </c>
      <c r="BB38" s="25">
        <v>-9.6638655462184904</v>
      </c>
      <c r="BC38" s="20">
        <v>2920</v>
      </c>
      <c r="BD38" s="25">
        <v>-9.0342679127725791</v>
      </c>
      <c r="BE38" s="20">
        <v>3310</v>
      </c>
      <c r="BF38" s="25">
        <v>-11.0215053763441</v>
      </c>
      <c r="BG38" s="20">
        <v>2110</v>
      </c>
      <c r="BH38" s="25">
        <v>-10.5932203389831</v>
      </c>
      <c r="BI38" s="20">
        <v>3960</v>
      </c>
      <c r="BJ38" s="25">
        <v>-10.609480812641101</v>
      </c>
      <c r="BK38" s="20">
        <v>5640</v>
      </c>
      <c r="BL38" s="25">
        <v>-6.9306930693069297</v>
      </c>
      <c r="BM38" s="20">
        <v>5870</v>
      </c>
      <c r="BN38" s="25">
        <v>-8.28125</v>
      </c>
      <c r="BO38" s="20">
        <v>770</v>
      </c>
      <c r="BP38" s="25">
        <v>-7.2289156626505999</v>
      </c>
      <c r="BQ38" s="20">
        <v>6960</v>
      </c>
      <c r="BR38" s="25">
        <v>-11.2244897959184</v>
      </c>
      <c r="BS38" s="20">
        <v>9150</v>
      </c>
      <c r="BT38" s="25">
        <v>-8.2246740220661998</v>
      </c>
      <c r="BU38" s="20">
        <v>3440</v>
      </c>
      <c r="BV38" s="25">
        <v>-11.568123393316201</v>
      </c>
      <c r="BW38" s="20">
        <v>1290</v>
      </c>
      <c r="BX38" s="25">
        <v>-13.4228187919463</v>
      </c>
      <c r="BY38" s="20">
        <v>2740</v>
      </c>
      <c r="BZ38" s="25">
        <v>-7.4324324324324298</v>
      </c>
      <c r="CA38" s="20">
        <v>4260</v>
      </c>
      <c r="CB38" s="25">
        <v>-8.3870967741935498</v>
      </c>
      <c r="CC38" s="20">
        <v>870</v>
      </c>
      <c r="CD38" s="25">
        <v>-9.375</v>
      </c>
      <c r="CE38" s="20">
        <v>1780</v>
      </c>
      <c r="CF38" s="25">
        <v>-6.8062827225130897</v>
      </c>
      <c r="CG38" s="20">
        <v>1570</v>
      </c>
      <c r="CH38" s="25">
        <v>-11.299435028248601</v>
      </c>
      <c r="CI38" s="20">
        <v>4340</v>
      </c>
      <c r="CJ38" s="25">
        <v>-7.4626865671641802</v>
      </c>
      <c r="CK38" s="20">
        <v>1140</v>
      </c>
      <c r="CL38" s="25">
        <v>-10.9375</v>
      </c>
      <c r="CM38" s="20">
        <v>4380</v>
      </c>
      <c r="CN38" s="25">
        <v>-11.336032388664</v>
      </c>
      <c r="CO38" s="20">
        <v>3280</v>
      </c>
      <c r="CP38" s="25">
        <v>-7.6056338028169002</v>
      </c>
      <c r="CQ38" s="20">
        <v>970</v>
      </c>
      <c r="CR38" s="25">
        <v>-9.3457943925233593</v>
      </c>
      <c r="CS38" s="20">
        <v>1690</v>
      </c>
      <c r="CT38" s="25">
        <v>-10.106382978723399</v>
      </c>
      <c r="CU38" s="20">
        <v>280</v>
      </c>
      <c r="CV38" s="25">
        <v>0</v>
      </c>
      <c r="CW38" s="20">
        <v>3380</v>
      </c>
      <c r="CX38" s="25">
        <v>-11.286089238845101</v>
      </c>
      <c r="CY38" s="20">
        <v>2090</v>
      </c>
      <c r="CZ38" s="25">
        <v>-13.9917695473251</v>
      </c>
      <c r="DA38" s="20">
        <v>3240</v>
      </c>
      <c r="DB38" s="25">
        <v>-8.7323943661971803</v>
      </c>
      <c r="DC38" s="20">
        <v>1030</v>
      </c>
      <c r="DD38" s="25">
        <v>-9.6491228070175392</v>
      </c>
      <c r="DE38" s="20">
        <v>890</v>
      </c>
      <c r="DF38" s="25">
        <v>-12.7450980392157</v>
      </c>
      <c r="DG38" s="20">
        <v>4480</v>
      </c>
      <c r="DH38" s="25">
        <v>-7.0539419087136901</v>
      </c>
      <c r="DI38" s="20">
        <v>1160</v>
      </c>
      <c r="DJ38" s="25">
        <v>-9.375</v>
      </c>
      <c r="DK38" s="20">
        <v>3050</v>
      </c>
      <c r="DL38" s="25">
        <v>-11.5942028985507</v>
      </c>
      <c r="DM38" s="20">
        <v>6020</v>
      </c>
      <c r="DN38" s="25">
        <v>-8.9258698940998507</v>
      </c>
      <c r="DO38" s="20">
        <v>1110</v>
      </c>
      <c r="DP38" s="25">
        <v>-9.0163934426229506</v>
      </c>
      <c r="DQ38" s="20">
        <v>19040</v>
      </c>
      <c r="DR38" s="25">
        <v>-9.2469018112488097</v>
      </c>
      <c r="DS38" s="20">
        <v>3650</v>
      </c>
      <c r="DT38" s="25">
        <v>-9.6534653465346505</v>
      </c>
      <c r="DU38" s="20">
        <v>1540</v>
      </c>
      <c r="DV38" s="25">
        <v>-9.4117647058823497</v>
      </c>
      <c r="DW38" s="20">
        <v>10330</v>
      </c>
      <c r="DX38" s="25">
        <v>-7.3542600896861003</v>
      </c>
      <c r="DY38" s="20">
        <v>3390</v>
      </c>
      <c r="DZ38" s="25">
        <v>-7.6294277929155303</v>
      </c>
      <c r="EA38" s="20">
        <v>3130</v>
      </c>
      <c r="EB38" s="25">
        <v>-7.12166172106825</v>
      </c>
      <c r="EC38" s="20">
        <v>1490</v>
      </c>
      <c r="ED38" s="25">
        <v>-9.6969696969697008</v>
      </c>
      <c r="EE38" s="20">
        <v>4510</v>
      </c>
      <c r="EF38" s="25">
        <v>-2.8017241379310298</v>
      </c>
      <c r="EG38" s="20">
        <v>5070</v>
      </c>
      <c r="EH38" s="25">
        <v>-11.5183246073298</v>
      </c>
      <c r="EI38" s="20">
        <v>4480</v>
      </c>
      <c r="EJ38" s="25">
        <v>-9.4949494949494895</v>
      </c>
      <c r="EK38" s="20">
        <v>7280</v>
      </c>
      <c r="EL38" s="25">
        <v>-10.012360939431399</v>
      </c>
      <c r="EM38" s="20">
        <v>1270</v>
      </c>
      <c r="EN38" s="25">
        <v>-8.6330935251798593</v>
      </c>
      <c r="EO38" s="20">
        <v>2710</v>
      </c>
      <c r="EP38" s="25">
        <v>-9.3645484949832802</v>
      </c>
      <c r="EQ38" s="20">
        <v>2640</v>
      </c>
      <c r="ER38" s="25">
        <v>-9.8976109215017107</v>
      </c>
      <c r="ES38" s="20">
        <v>1130</v>
      </c>
      <c r="ET38" s="25">
        <v>-7.3770491803278704</v>
      </c>
      <c r="EU38" s="20">
        <v>2130</v>
      </c>
      <c r="EV38" s="25">
        <v>-7.7922077922077904</v>
      </c>
      <c r="EW38" s="20">
        <v>11680</v>
      </c>
      <c r="EX38" s="25">
        <v>-7.5217735550277096</v>
      </c>
      <c r="EY38" s="20">
        <v>8000</v>
      </c>
      <c r="EZ38" s="25">
        <v>-8.6757990867579906</v>
      </c>
      <c r="FA38" s="20">
        <v>5060</v>
      </c>
      <c r="FB38" s="25">
        <v>-6.6420664206642099</v>
      </c>
      <c r="FC38" s="20">
        <v>4980</v>
      </c>
      <c r="FD38" s="25">
        <v>-6.3909774436090201</v>
      </c>
      <c r="FE38" s="20">
        <v>1530</v>
      </c>
      <c r="FF38" s="25">
        <v>-12.5714285714286</v>
      </c>
      <c r="FG38" s="20">
        <v>3740</v>
      </c>
      <c r="FH38" s="25">
        <v>-6.9651741293532297</v>
      </c>
      <c r="FI38" s="20">
        <v>2400</v>
      </c>
      <c r="FJ38" s="25">
        <v>-9.0909090909090899</v>
      </c>
      <c r="FK38" s="20">
        <v>1230</v>
      </c>
      <c r="FL38" s="25">
        <v>-13.3802816901408</v>
      </c>
      <c r="FM38" s="20">
        <v>5080</v>
      </c>
      <c r="FN38" s="25">
        <v>-9.28571428571429</v>
      </c>
      <c r="FO38" s="20">
        <v>4080</v>
      </c>
      <c r="FP38" s="25">
        <v>-7.4829931972789101</v>
      </c>
      <c r="FQ38" s="20">
        <v>2700</v>
      </c>
      <c r="FR38" s="25">
        <v>-11.1842105263158</v>
      </c>
      <c r="FS38" s="20">
        <v>1680</v>
      </c>
      <c r="FT38" s="25">
        <v>-12.5</v>
      </c>
      <c r="FU38" s="20">
        <v>1590</v>
      </c>
      <c r="FV38" s="25">
        <v>-9.1428571428571406</v>
      </c>
      <c r="FW38" s="20">
        <v>3400</v>
      </c>
      <c r="FX38" s="25">
        <v>-10.994764397905801</v>
      </c>
      <c r="FY38" s="20">
        <v>1740</v>
      </c>
      <c r="FZ38" s="25">
        <v>-9.8445595854922292</v>
      </c>
      <c r="GA38" s="20">
        <v>820</v>
      </c>
      <c r="GB38" s="25">
        <v>-10.869565217391299</v>
      </c>
      <c r="GC38" s="20">
        <v>4290</v>
      </c>
      <c r="GD38" s="25">
        <v>-5.0884955752212404</v>
      </c>
      <c r="GE38" s="20">
        <v>7200</v>
      </c>
      <c r="GF38" s="25">
        <v>-7.92838874680307</v>
      </c>
      <c r="GG38" s="20">
        <v>12750</v>
      </c>
      <c r="GH38" s="25">
        <v>-6.1119293078055996</v>
      </c>
      <c r="GI38" s="20">
        <v>7050</v>
      </c>
      <c r="GJ38" s="25">
        <v>-6.9920844327176797</v>
      </c>
      <c r="GK38" s="20">
        <v>6430</v>
      </c>
      <c r="GL38" s="25">
        <v>-8.6647727272727302</v>
      </c>
      <c r="GM38" s="20">
        <v>6800</v>
      </c>
      <c r="GN38" s="25">
        <v>-6.0773480662983399</v>
      </c>
      <c r="GO38" s="20">
        <v>6070</v>
      </c>
      <c r="GP38" s="25">
        <v>-7.3282442748091601</v>
      </c>
      <c r="GQ38" s="20">
        <v>1060</v>
      </c>
      <c r="GR38" s="25">
        <v>-3.6363636363636398</v>
      </c>
      <c r="GS38" s="20">
        <v>18030</v>
      </c>
      <c r="GT38" s="25">
        <v>0.44568245125348199</v>
      </c>
      <c r="GU38" s="20">
        <v>70</v>
      </c>
      <c r="GV38" s="25">
        <v>16.6666666666667</v>
      </c>
    </row>
    <row r="39" spans="1:204" ht="15" customHeight="1" x14ac:dyDescent="0.25">
      <c r="A39" s="6">
        <v>43678</v>
      </c>
      <c r="B39" s="26" t="s">
        <v>4</v>
      </c>
      <c r="C39" s="20">
        <v>1810</v>
      </c>
      <c r="D39" s="25">
        <v>-7.6530612244898002</v>
      </c>
      <c r="E39" s="20">
        <v>4870</v>
      </c>
      <c r="F39" s="25">
        <v>-5.8027079303675002</v>
      </c>
      <c r="G39" s="20">
        <v>2410</v>
      </c>
      <c r="H39" s="25">
        <v>-10.7407407407407</v>
      </c>
      <c r="I39" s="20">
        <v>1000</v>
      </c>
      <c r="J39" s="25">
        <v>-5.6603773584905701</v>
      </c>
      <c r="K39" s="20">
        <v>580</v>
      </c>
      <c r="L39" s="25">
        <v>-10.7692307692308</v>
      </c>
      <c r="M39" s="20">
        <v>5860</v>
      </c>
      <c r="N39" s="25">
        <v>-9.00621118012422</v>
      </c>
      <c r="O39" s="20">
        <v>2080</v>
      </c>
      <c r="P39" s="25">
        <v>-5.0228310502283096</v>
      </c>
      <c r="Q39" s="20">
        <v>2360</v>
      </c>
      <c r="R39" s="25">
        <v>-5.9760956175298796</v>
      </c>
      <c r="S39" s="20">
        <v>1180</v>
      </c>
      <c r="T39" s="25">
        <v>-5.6</v>
      </c>
      <c r="U39" s="20">
        <v>2380</v>
      </c>
      <c r="V39" s="25">
        <v>-4.8</v>
      </c>
      <c r="W39" s="20">
        <v>3270</v>
      </c>
      <c r="X39" s="25">
        <v>-7.3654390934844196</v>
      </c>
      <c r="Y39" s="20">
        <v>1100</v>
      </c>
      <c r="Z39" s="25">
        <v>-6.7796610169491496</v>
      </c>
      <c r="AA39" s="20">
        <v>12620</v>
      </c>
      <c r="AB39" s="25">
        <v>-6.7946824224520004</v>
      </c>
      <c r="AC39" s="20">
        <v>3330</v>
      </c>
      <c r="AD39" s="25">
        <v>-9.7560975609756095</v>
      </c>
      <c r="AE39" s="20">
        <v>540</v>
      </c>
      <c r="AF39" s="25">
        <v>-14.285714285714301</v>
      </c>
      <c r="AG39" s="20">
        <v>1860</v>
      </c>
      <c r="AH39" s="25">
        <v>-9.2682926829268304</v>
      </c>
      <c r="AI39" s="20">
        <v>3340</v>
      </c>
      <c r="AJ39" s="25">
        <v>-12.335958005249299</v>
      </c>
      <c r="AK39" s="20">
        <v>1950</v>
      </c>
      <c r="AL39" s="25">
        <v>-11.764705882352899</v>
      </c>
      <c r="AM39" s="20">
        <v>1040</v>
      </c>
      <c r="AN39" s="25">
        <v>-9.5652173913043494</v>
      </c>
      <c r="AO39" s="20">
        <v>590</v>
      </c>
      <c r="AP39" s="25">
        <v>-9.2307692307692299</v>
      </c>
      <c r="AQ39" s="20">
        <v>650</v>
      </c>
      <c r="AR39" s="25">
        <v>-16.6666666666667</v>
      </c>
      <c r="AS39" s="20">
        <v>2220</v>
      </c>
      <c r="AT39" s="25">
        <v>-7.1129707112970699</v>
      </c>
      <c r="AU39" s="20">
        <v>2800</v>
      </c>
      <c r="AV39" s="25">
        <v>-9.3851132686084107</v>
      </c>
      <c r="AW39" s="20">
        <v>770</v>
      </c>
      <c r="AX39" s="25">
        <v>-13.483146067415699</v>
      </c>
      <c r="AY39" s="20">
        <v>2310</v>
      </c>
      <c r="AZ39" s="25">
        <v>-11.153846153846199</v>
      </c>
      <c r="BA39" s="20">
        <v>2180</v>
      </c>
      <c r="BB39" s="25">
        <v>-7.6271186440678003</v>
      </c>
      <c r="BC39" s="20">
        <v>2880</v>
      </c>
      <c r="BD39" s="25">
        <v>-10</v>
      </c>
      <c r="BE39" s="20">
        <v>3310</v>
      </c>
      <c r="BF39" s="25">
        <v>-11.0215053763441</v>
      </c>
      <c r="BG39" s="20">
        <v>2110</v>
      </c>
      <c r="BH39" s="25">
        <v>-9.4420600858369106</v>
      </c>
      <c r="BI39" s="20">
        <v>3940</v>
      </c>
      <c r="BJ39" s="25">
        <v>-9.8398169336384402</v>
      </c>
      <c r="BK39" s="20">
        <v>5640</v>
      </c>
      <c r="BL39" s="25">
        <v>-5.6856187290969897</v>
      </c>
      <c r="BM39" s="20">
        <v>5900</v>
      </c>
      <c r="BN39" s="25">
        <v>-8.0996884735202492</v>
      </c>
      <c r="BO39" s="20">
        <v>760</v>
      </c>
      <c r="BP39" s="25">
        <v>-9.5238095238095202</v>
      </c>
      <c r="BQ39" s="20">
        <v>6990</v>
      </c>
      <c r="BR39" s="25">
        <v>-10.613810741688001</v>
      </c>
      <c r="BS39" s="20">
        <v>9050</v>
      </c>
      <c r="BT39" s="25">
        <v>-8.2150101419878307</v>
      </c>
      <c r="BU39" s="20">
        <v>3490</v>
      </c>
      <c r="BV39" s="25">
        <v>-10.2827763496144</v>
      </c>
      <c r="BW39" s="20">
        <v>1280</v>
      </c>
      <c r="BX39" s="25">
        <v>-14.093959731543601</v>
      </c>
      <c r="BY39" s="20">
        <v>2740</v>
      </c>
      <c r="BZ39" s="25">
        <v>-6.8027210884353702</v>
      </c>
      <c r="CA39" s="20">
        <v>4260</v>
      </c>
      <c r="CB39" s="25">
        <v>-7.5921908893709302</v>
      </c>
      <c r="CC39" s="20">
        <v>870</v>
      </c>
      <c r="CD39" s="25">
        <v>-9.375</v>
      </c>
      <c r="CE39" s="20">
        <v>1750</v>
      </c>
      <c r="CF39" s="25">
        <v>-6.4171122994652396</v>
      </c>
      <c r="CG39" s="20">
        <v>1590</v>
      </c>
      <c r="CH39" s="25">
        <v>-9.6590909090909101</v>
      </c>
      <c r="CI39" s="20">
        <v>4310</v>
      </c>
      <c r="CJ39" s="25">
        <v>-7.7087794432548202</v>
      </c>
      <c r="CK39" s="20">
        <v>1120</v>
      </c>
      <c r="CL39" s="25">
        <v>-11.1111111111111</v>
      </c>
      <c r="CM39" s="20">
        <v>4400</v>
      </c>
      <c r="CN39" s="25">
        <v>-11.1111111111111</v>
      </c>
      <c r="CO39" s="20">
        <v>3240</v>
      </c>
      <c r="CP39" s="25">
        <v>-8.2152974504249308</v>
      </c>
      <c r="CQ39" s="20">
        <v>950</v>
      </c>
      <c r="CR39" s="25">
        <v>-10.377358490565999</v>
      </c>
      <c r="CS39" s="20">
        <v>1690</v>
      </c>
      <c r="CT39" s="25">
        <v>-9.1397849462365599</v>
      </c>
      <c r="CU39" s="20">
        <v>280</v>
      </c>
      <c r="CV39" s="25">
        <v>0</v>
      </c>
      <c r="CW39" s="20">
        <v>3410</v>
      </c>
      <c r="CX39" s="25">
        <v>-9.7883597883597897</v>
      </c>
      <c r="CY39" s="20">
        <v>2100</v>
      </c>
      <c r="CZ39" s="25">
        <v>-12.5</v>
      </c>
      <c r="DA39" s="20">
        <v>3240</v>
      </c>
      <c r="DB39" s="25">
        <v>-7.6923076923076898</v>
      </c>
      <c r="DC39" s="20">
        <v>1020</v>
      </c>
      <c r="DD39" s="25">
        <v>-8.9285714285714306</v>
      </c>
      <c r="DE39" s="20">
        <v>890</v>
      </c>
      <c r="DF39" s="25">
        <v>-11</v>
      </c>
      <c r="DG39" s="20">
        <v>4420</v>
      </c>
      <c r="DH39" s="25">
        <v>-7.7244258872651397</v>
      </c>
      <c r="DI39" s="20">
        <v>1160</v>
      </c>
      <c r="DJ39" s="25">
        <v>-9.375</v>
      </c>
      <c r="DK39" s="20">
        <v>3050</v>
      </c>
      <c r="DL39" s="25">
        <v>-10.294117647058799</v>
      </c>
      <c r="DM39" s="20">
        <v>6020</v>
      </c>
      <c r="DN39" s="25">
        <v>-8.7878787878787907</v>
      </c>
      <c r="DO39" s="20">
        <v>1120</v>
      </c>
      <c r="DP39" s="25">
        <v>-8.1967213114754092</v>
      </c>
      <c r="DQ39" s="20">
        <v>18930</v>
      </c>
      <c r="DR39" s="25">
        <v>-8.9466089466089507</v>
      </c>
      <c r="DS39" s="20">
        <v>3650</v>
      </c>
      <c r="DT39" s="25">
        <v>-8.9775561097256897</v>
      </c>
      <c r="DU39" s="20">
        <v>1540</v>
      </c>
      <c r="DV39" s="25">
        <v>-9.4117647058823497</v>
      </c>
      <c r="DW39" s="20">
        <v>10290</v>
      </c>
      <c r="DX39" s="25">
        <v>-6.2841530054644803</v>
      </c>
      <c r="DY39" s="20">
        <v>3420</v>
      </c>
      <c r="DZ39" s="25">
        <v>-5.7851239669421499</v>
      </c>
      <c r="EA39" s="20">
        <v>3080</v>
      </c>
      <c r="EB39" s="25">
        <v>-7.5075075075075102</v>
      </c>
      <c r="EC39" s="20">
        <v>1470</v>
      </c>
      <c r="ED39" s="25">
        <v>-9.8159509202454007</v>
      </c>
      <c r="EE39" s="20">
        <v>4450</v>
      </c>
      <c r="EF39" s="25">
        <v>-2.6258205689277898</v>
      </c>
      <c r="EG39" s="20">
        <v>5090</v>
      </c>
      <c r="EH39" s="25">
        <v>-9.4306049822064093</v>
      </c>
      <c r="EI39" s="20">
        <v>4480</v>
      </c>
      <c r="EJ39" s="25">
        <v>-8.5714285714285694</v>
      </c>
      <c r="EK39" s="20">
        <v>7330</v>
      </c>
      <c r="EL39" s="25">
        <v>-9.8400984009840098</v>
      </c>
      <c r="EM39" s="20">
        <v>1260</v>
      </c>
      <c r="EN39" s="25">
        <v>-9.3525179856115095</v>
      </c>
      <c r="EO39" s="20">
        <v>2720</v>
      </c>
      <c r="EP39" s="25">
        <v>-7.4829931972789101</v>
      </c>
      <c r="EQ39" s="20">
        <v>2620</v>
      </c>
      <c r="ER39" s="25">
        <v>-10.2739726027397</v>
      </c>
      <c r="ES39" s="20">
        <v>1140</v>
      </c>
      <c r="ET39" s="25">
        <v>-5.7851239669421499</v>
      </c>
      <c r="EU39" s="20">
        <v>2110</v>
      </c>
      <c r="EV39" s="25">
        <v>-7.8602620087336303</v>
      </c>
      <c r="EW39" s="20">
        <v>11740</v>
      </c>
      <c r="EX39" s="25">
        <v>-7.2669826224328604</v>
      </c>
      <c r="EY39" s="20">
        <v>7970</v>
      </c>
      <c r="EZ39" s="25">
        <v>-8.3908045977011501</v>
      </c>
      <c r="FA39" s="20">
        <v>5110</v>
      </c>
      <c r="FB39" s="25">
        <v>-6.0661764705882399</v>
      </c>
      <c r="FC39" s="20">
        <v>5090</v>
      </c>
      <c r="FD39" s="25">
        <v>-5.0373134328358198</v>
      </c>
      <c r="FE39" s="20">
        <v>1520</v>
      </c>
      <c r="FF39" s="25">
        <v>-13.1428571428571</v>
      </c>
      <c r="FG39" s="20">
        <v>3680</v>
      </c>
      <c r="FH39" s="25">
        <v>-8</v>
      </c>
      <c r="FI39" s="20">
        <v>2390</v>
      </c>
      <c r="FJ39" s="25">
        <v>-8.4291187739463602</v>
      </c>
      <c r="FK39" s="20">
        <v>1240</v>
      </c>
      <c r="FL39" s="25">
        <v>-11.4285714285714</v>
      </c>
      <c r="FM39" s="20">
        <v>5060</v>
      </c>
      <c r="FN39" s="25">
        <v>-8.6642599277978292</v>
      </c>
      <c r="FO39" s="20">
        <v>4090</v>
      </c>
      <c r="FP39" s="25">
        <v>-5.32407407407407</v>
      </c>
      <c r="FQ39" s="20">
        <v>2680</v>
      </c>
      <c r="FR39" s="25">
        <v>-10.6666666666667</v>
      </c>
      <c r="FS39" s="20">
        <v>1660</v>
      </c>
      <c r="FT39" s="25">
        <v>-12.6315789473684</v>
      </c>
      <c r="FU39" s="20">
        <v>1560</v>
      </c>
      <c r="FV39" s="25">
        <v>-11.363636363636401</v>
      </c>
      <c r="FW39" s="20">
        <v>3400</v>
      </c>
      <c r="FX39" s="25">
        <v>-10.0529100529101</v>
      </c>
      <c r="FY39" s="20">
        <v>1740</v>
      </c>
      <c r="FZ39" s="25">
        <v>-9.375</v>
      </c>
      <c r="GA39" s="20">
        <v>820</v>
      </c>
      <c r="GB39" s="25">
        <v>-9.8901098901098905</v>
      </c>
      <c r="GC39" s="20">
        <v>4310</v>
      </c>
      <c r="GD39" s="25">
        <v>-5.0660792951541804</v>
      </c>
      <c r="GE39" s="20">
        <v>7310</v>
      </c>
      <c r="GF39" s="25">
        <v>-6.9974554707379104</v>
      </c>
      <c r="GG39" s="20">
        <v>12860</v>
      </c>
      <c r="GH39" s="25">
        <v>-5.0922509225092201</v>
      </c>
      <c r="GI39" s="20">
        <v>7130</v>
      </c>
      <c r="GJ39" s="25">
        <v>-6.1842105263157903</v>
      </c>
      <c r="GK39" s="20">
        <v>6460</v>
      </c>
      <c r="GL39" s="25">
        <v>-8.1081081081081106</v>
      </c>
      <c r="GM39" s="20">
        <v>6780</v>
      </c>
      <c r="GN39" s="25">
        <v>-6.61157024793388</v>
      </c>
      <c r="GO39" s="20">
        <v>6110</v>
      </c>
      <c r="GP39" s="25">
        <v>-6.4318529862174598</v>
      </c>
      <c r="GQ39" s="20">
        <v>1070</v>
      </c>
      <c r="GR39" s="25">
        <v>-2.7272727272727302</v>
      </c>
      <c r="GS39" s="20">
        <v>17970</v>
      </c>
      <c r="GT39" s="25">
        <v>0.167224080267559</v>
      </c>
      <c r="GU39" s="20">
        <v>80</v>
      </c>
      <c r="GV39" s="25">
        <v>33.3333333333333</v>
      </c>
    </row>
    <row r="40" spans="1:204" ht="15" customHeight="1" x14ac:dyDescent="0.25">
      <c r="A40" s="6">
        <v>43709</v>
      </c>
      <c r="B40" s="26" t="s">
        <v>4</v>
      </c>
      <c r="C40" s="20">
        <v>1760</v>
      </c>
      <c r="D40" s="25">
        <v>-7.8534031413612597</v>
      </c>
      <c r="E40" s="20">
        <v>4760</v>
      </c>
      <c r="F40" s="25">
        <v>-5.7425742574257397</v>
      </c>
      <c r="G40" s="20">
        <v>2370</v>
      </c>
      <c r="H40" s="25">
        <v>-10.2272727272727</v>
      </c>
      <c r="I40" s="20">
        <v>980</v>
      </c>
      <c r="J40" s="25">
        <v>-4.8543689320388301</v>
      </c>
      <c r="K40" s="20">
        <v>560</v>
      </c>
      <c r="L40" s="25">
        <v>-13.846153846153801</v>
      </c>
      <c r="M40" s="20">
        <v>5740</v>
      </c>
      <c r="N40" s="25">
        <v>-7.8651685393258397</v>
      </c>
      <c r="O40" s="20">
        <v>2070</v>
      </c>
      <c r="P40" s="25">
        <v>-4.1666666666666696</v>
      </c>
      <c r="Q40" s="20">
        <v>2270</v>
      </c>
      <c r="R40" s="25">
        <v>-8.0971659919028305</v>
      </c>
      <c r="S40" s="20">
        <v>1160</v>
      </c>
      <c r="T40" s="25">
        <v>-6.4516129032258096</v>
      </c>
      <c r="U40" s="20">
        <v>2290</v>
      </c>
      <c r="V40" s="25">
        <v>-4.9792531120332004</v>
      </c>
      <c r="W40" s="20">
        <v>3190</v>
      </c>
      <c r="X40" s="25">
        <v>-6.9970845481049597</v>
      </c>
      <c r="Y40" s="20">
        <v>1070</v>
      </c>
      <c r="Z40" s="25">
        <v>-6.1403508771929802</v>
      </c>
      <c r="AA40" s="20">
        <v>12290</v>
      </c>
      <c r="AB40" s="25">
        <v>-6.89393939393939</v>
      </c>
      <c r="AC40" s="20">
        <v>3250</v>
      </c>
      <c r="AD40" s="25">
        <v>-9.97229916897507</v>
      </c>
      <c r="AE40" s="20">
        <v>520</v>
      </c>
      <c r="AF40" s="25">
        <v>-13.3333333333333</v>
      </c>
      <c r="AG40" s="20">
        <v>1850</v>
      </c>
      <c r="AH40" s="25">
        <v>-7.0351758793969896</v>
      </c>
      <c r="AI40" s="20">
        <v>3270</v>
      </c>
      <c r="AJ40" s="25">
        <v>-11.859838274932599</v>
      </c>
      <c r="AK40" s="20">
        <v>1900</v>
      </c>
      <c r="AL40" s="25">
        <v>-11.6279069767442</v>
      </c>
      <c r="AM40" s="20">
        <v>990</v>
      </c>
      <c r="AN40" s="25">
        <v>-10</v>
      </c>
      <c r="AO40" s="20">
        <v>560</v>
      </c>
      <c r="AP40" s="25">
        <v>-8.1967213114754092</v>
      </c>
      <c r="AQ40" s="20">
        <v>640</v>
      </c>
      <c r="AR40" s="25">
        <v>-13.5135135135135</v>
      </c>
      <c r="AS40" s="20">
        <v>2110</v>
      </c>
      <c r="AT40" s="25">
        <v>-7.8602620087336303</v>
      </c>
      <c r="AU40" s="20">
        <v>2700</v>
      </c>
      <c r="AV40" s="25">
        <v>-10.2990033222591</v>
      </c>
      <c r="AW40" s="20">
        <v>770</v>
      </c>
      <c r="AX40" s="25">
        <v>-8.3333333333333304</v>
      </c>
      <c r="AY40" s="20">
        <v>2290</v>
      </c>
      <c r="AZ40" s="25">
        <v>-9.4861660079051404</v>
      </c>
      <c r="BA40" s="20">
        <v>2080</v>
      </c>
      <c r="BB40" s="25">
        <v>-8.3700440528634399</v>
      </c>
      <c r="BC40" s="20">
        <v>2810</v>
      </c>
      <c r="BD40" s="25">
        <v>-8.7662337662337695</v>
      </c>
      <c r="BE40" s="20">
        <v>3220</v>
      </c>
      <c r="BF40" s="25">
        <v>-11.049723756906101</v>
      </c>
      <c r="BG40" s="20">
        <v>2060</v>
      </c>
      <c r="BH40" s="25">
        <v>-8.03571428571429</v>
      </c>
      <c r="BI40" s="20">
        <v>3860</v>
      </c>
      <c r="BJ40" s="25">
        <v>-8.5308056872037898</v>
      </c>
      <c r="BK40" s="20">
        <v>5520</v>
      </c>
      <c r="BL40" s="25">
        <v>-5.8020477815699696</v>
      </c>
      <c r="BM40" s="20">
        <v>5770</v>
      </c>
      <c r="BN40" s="25">
        <v>-6.9354838709677402</v>
      </c>
      <c r="BO40" s="20">
        <v>730</v>
      </c>
      <c r="BP40" s="25">
        <v>-10.975609756097599</v>
      </c>
      <c r="BQ40" s="20">
        <v>6770</v>
      </c>
      <c r="BR40" s="25">
        <v>-10.803689064558601</v>
      </c>
      <c r="BS40" s="20">
        <v>8820</v>
      </c>
      <c r="BT40" s="25">
        <v>-7.7405857740585802</v>
      </c>
      <c r="BU40" s="20">
        <v>3330</v>
      </c>
      <c r="BV40" s="25">
        <v>-10.723860589812301</v>
      </c>
      <c r="BW40" s="20">
        <v>1270</v>
      </c>
      <c r="BX40" s="25">
        <v>-11.8055555555556</v>
      </c>
      <c r="BY40" s="20">
        <v>2670</v>
      </c>
      <c r="BZ40" s="25">
        <v>-7.2916666666666696</v>
      </c>
      <c r="CA40" s="20">
        <v>4140</v>
      </c>
      <c r="CB40" s="25">
        <v>-7.3825503355704702</v>
      </c>
      <c r="CC40" s="20">
        <v>850</v>
      </c>
      <c r="CD40" s="25">
        <v>-7.6086956521739104</v>
      </c>
      <c r="CE40" s="20">
        <v>1710</v>
      </c>
      <c r="CF40" s="25">
        <v>-5</v>
      </c>
      <c r="CG40" s="20">
        <v>1530</v>
      </c>
      <c r="CH40" s="25">
        <v>-10</v>
      </c>
      <c r="CI40" s="20">
        <v>4200</v>
      </c>
      <c r="CJ40" s="25">
        <v>-8.6956521739130395</v>
      </c>
      <c r="CK40" s="20">
        <v>1090</v>
      </c>
      <c r="CL40" s="25">
        <v>-9.9173553719008307</v>
      </c>
      <c r="CM40" s="20">
        <v>4250</v>
      </c>
      <c r="CN40" s="25">
        <v>-10.526315789473699</v>
      </c>
      <c r="CO40" s="20">
        <v>3160</v>
      </c>
      <c r="CP40" s="25">
        <v>-8.6705202312138692</v>
      </c>
      <c r="CQ40" s="20">
        <v>950</v>
      </c>
      <c r="CR40" s="25">
        <v>-8.6538461538461497</v>
      </c>
      <c r="CS40" s="20">
        <v>1630</v>
      </c>
      <c r="CT40" s="25">
        <v>-9.4444444444444393</v>
      </c>
      <c r="CU40" s="20">
        <v>270</v>
      </c>
      <c r="CV40" s="25">
        <v>-3.5714285714285698</v>
      </c>
      <c r="CW40" s="20">
        <v>3290</v>
      </c>
      <c r="CX40" s="25">
        <v>-8.86426592797784</v>
      </c>
      <c r="CY40" s="20">
        <v>2050</v>
      </c>
      <c r="CZ40" s="25">
        <v>-13.502109704641301</v>
      </c>
      <c r="DA40" s="20">
        <v>3090</v>
      </c>
      <c r="DB40" s="25">
        <v>-7.76119402985075</v>
      </c>
      <c r="DC40" s="20">
        <v>1000</v>
      </c>
      <c r="DD40" s="25">
        <v>-9.0909090909090899</v>
      </c>
      <c r="DE40" s="20">
        <v>870</v>
      </c>
      <c r="DF40" s="25">
        <v>-10.3092783505155</v>
      </c>
      <c r="DG40" s="20">
        <v>4310</v>
      </c>
      <c r="DH40" s="25">
        <v>-7.1120689655172402</v>
      </c>
      <c r="DI40" s="20">
        <v>1140</v>
      </c>
      <c r="DJ40" s="25">
        <v>-7.3170731707317103</v>
      </c>
      <c r="DK40" s="20">
        <v>2990</v>
      </c>
      <c r="DL40" s="25">
        <v>-8.8414634146341502</v>
      </c>
      <c r="DM40" s="20">
        <v>5830</v>
      </c>
      <c r="DN40" s="25">
        <v>-9.3312597200622101</v>
      </c>
      <c r="DO40" s="20">
        <v>1090</v>
      </c>
      <c r="DP40" s="25">
        <v>-6.83760683760684</v>
      </c>
      <c r="DQ40" s="20">
        <v>18550</v>
      </c>
      <c r="DR40" s="25">
        <v>-8.8899803536345807</v>
      </c>
      <c r="DS40" s="20">
        <v>3560</v>
      </c>
      <c r="DT40" s="25">
        <v>-9.1836734693877595</v>
      </c>
      <c r="DU40" s="20">
        <v>1470</v>
      </c>
      <c r="DV40" s="25">
        <v>-10.909090909090899</v>
      </c>
      <c r="DW40" s="20">
        <v>10070</v>
      </c>
      <c r="DX40" s="25">
        <v>-6.1509785647716697</v>
      </c>
      <c r="DY40" s="20">
        <v>3340</v>
      </c>
      <c r="DZ40" s="25">
        <v>-5.1136363636363598</v>
      </c>
      <c r="EA40" s="20">
        <v>2980</v>
      </c>
      <c r="EB40" s="25">
        <v>-7.4534161490683202</v>
      </c>
      <c r="EC40" s="20">
        <v>1420</v>
      </c>
      <c r="ED40" s="25">
        <v>-11.25</v>
      </c>
      <c r="EE40" s="20">
        <v>4340</v>
      </c>
      <c r="EF40" s="25">
        <v>-2.6905829596412598</v>
      </c>
      <c r="EG40" s="20">
        <v>4920</v>
      </c>
      <c r="EH40" s="25">
        <v>-10.545454545454501</v>
      </c>
      <c r="EI40" s="20">
        <v>4320</v>
      </c>
      <c r="EJ40" s="25">
        <v>-8.4745762711864394</v>
      </c>
      <c r="EK40" s="20">
        <v>7160</v>
      </c>
      <c r="EL40" s="25">
        <v>-8.5568326947637292</v>
      </c>
      <c r="EM40" s="20">
        <v>1210</v>
      </c>
      <c r="EN40" s="25">
        <v>-11.6788321167883</v>
      </c>
      <c r="EO40" s="20">
        <v>2630</v>
      </c>
      <c r="EP40" s="25">
        <v>-8.3623693379790893</v>
      </c>
      <c r="EQ40" s="20">
        <v>2540</v>
      </c>
      <c r="ER40" s="25">
        <v>-9.6085409252668992</v>
      </c>
      <c r="ES40" s="20">
        <v>1110</v>
      </c>
      <c r="ET40" s="25">
        <v>-6.7226890756302504</v>
      </c>
      <c r="EU40" s="20">
        <v>2090</v>
      </c>
      <c r="EV40" s="25">
        <v>-7.1111111111111098</v>
      </c>
      <c r="EW40" s="20">
        <v>11500</v>
      </c>
      <c r="EX40" s="25">
        <v>-7.3327961321514898</v>
      </c>
      <c r="EY40" s="20">
        <v>7790</v>
      </c>
      <c r="EZ40" s="25">
        <v>-8.3529411764705905</v>
      </c>
      <c r="FA40" s="20">
        <v>4980</v>
      </c>
      <c r="FB40" s="25">
        <v>-5.6818181818181799</v>
      </c>
      <c r="FC40" s="20">
        <v>4950</v>
      </c>
      <c r="FD40" s="25">
        <v>-5.5343511450381699</v>
      </c>
      <c r="FE40" s="20">
        <v>1450</v>
      </c>
      <c r="FF40" s="25">
        <v>-14.2011834319527</v>
      </c>
      <c r="FG40" s="20">
        <v>3610</v>
      </c>
      <c r="FH40" s="25">
        <v>-7.6726342710997404</v>
      </c>
      <c r="FI40" s="20">
        <v>2300</v>
      </c>
      <c r="FJ40" s="25">
        <v>-10.15625</v>
      </c>
      <c r="FK40" s="20">
        <v>1160</v>
      </c>
      <c r="FL40" s="25">
        <v>-13.4328358208955</v>
      </c>
      <c r="FM40" s="20">
        <v>4940</v>
      </c>
      <c r="FN40" s="25">
        <v>-8.3487940630797794</v>
      </c>
      <c r="FO40" s="20">
        <v>3970</v>
      </c>
      <c r="FP40" s="25">
        <v>-6.5882352941176503</v>
      </c>
      <c r="FQ40" s="20">
        <v>2600</v>
      </c>
      <c r="FR40" s="25">
        <v>-11.262798634812301</v>
      </c>
      <c r="FS40" s="20">
        <v>1630</v>
      </c>
      <c r="FT40" s="25">
        <v>-10.439560439560401</v>
      </c>
      <c r="FU40" s="20">
        <v>1510</v>
      </c>
      <c r="FV40" s="25">
        <v>-11.176470588235301</v>
      </c>
      <c r="FW40" s="20">
        <v>3300</v>
      </c>
      <c r="FX40" s="25">
        <v>-10.326086956521699</v>
      </c>
      <c r="FY40" s="20">
        <v>1650</v>
      </c>
      <c r="FZ40" s="25">
        <v>-12.2340425531915</v>
      </c>
      <c r="GA40" s="20">
        <v>790</v>
      </c>
      <c r="GB40" s="25">
        <v>-12.2222222222222</v>
      </c>
      <c r="GC40" s="20">
        <v>4160</v>
      </c>
      <c r="GD40" s="25">
        <v>-6.3063063063063103</v>
      </c>
      <c r="GE40" s="20">
        <v>7130</v>
      </c>
      <c r="GF40" s="25">
        <v>-8</v>
      </c>
      <c r="GG40" s="20">
        <v>12700</v>
      </c>
      <c r="GH40" s="25">
        <v>-4.7976011994003001</v>
      </c>
      <c r="GI40" s="20">
        <v>7010</v>
      </c>
      <c r="GJ40" s="25">
        <v>-6.0321715817694397</v>
      </c>
      <c r="GK40" s="20">
        <v>6340</v>
      </c>
      <c r="GL40" s="25">
        <v>-7.9825834542815697</v>
      </c>
      <c r="GM40" s="20">
        <v>6720</v>
      </c>
      <c r="GN40" s="25">
        <v>-6.5368567454798301</v>
      </c>
      <c r="GO40" s="20">
        <v>6000</v>
      </c>
      <c r="GP40" s="25">
        <v>-6.8322981366459601</v>
      </c>
      <c r="GQ40" s="20">
        <v>1050</v>
      </c>
      <c r="GR40" s="25">
        <v>-3.6697247706421998</v>
      </c>
      <c r="GS40" s="20">
        <v>17930</v>
      </c>
      <c r="GT40" s="25">
        <v>0.33575825405707899</v>
      </c>
      <c r="GU40" s="20">
        <v>80</v>
      </c>
      <c r="GV40" s="25">
        <v>33.3333333333333</v>
      </c>
    </row>
    <row r="41" spans="1:204" ht="15" customHeight="1" x14ac:dyDescent="0.25">
      <c r="A41" s="6">
        <v>43739</v>
      </c>
      <c r="B41" s="26" t="s">
        <v>4</v>
      </c>
      <c r="C41" s="20">
        <v>1740</v>
      </c>
      <c r="D41" s="25">
        <v>-6.9518716577540101</v>
      </c>
      <c r="E41" s="20">
        <v>4730</v>
      </c>
      <c r="F41" s="25">
        <v>-5.5888223552894196</v>
      </c>
      <c r="G41" s="20">
        <v>2330</v>
      </c>
      <c r="H41" s="25">
        <v>-10.038610038610001</v>
      </c>
      <c r="I41" s="20">
        <v>960</v>
      </c>
      <c r="J41" s="25">
        <v>-6.7961165048543704</v>
      </c>
      <c r="K41" s="20">
        <v>570</v>
      </c>
      <c r="L41" s="25">
        <v>-10.9375</v>
      </c>
      <c r="M41" s="20">
        <v>5640</v>
      </c>
      <c r="N41" s="25">
        <v>-8.4415584415584402</v>
      </c>
      <c r="O41" s="20">
        <v>2060</v>
      </c>
      <c r="P41" s="25">
        <v>-2.3696682464454999</v>
      </c>
      <c r="Q41" s="20">
        <v>2230</v>
      </c>
      <c r="R41" s="25">
        <v>-7.8512396694214903</v>
      </c>
      <c r="S41" s="20">
        <v>1170</v>
      </c>
      <c r="T41" s="25">
        <v>-4.8780487804878003</v>
      </c>
      <c r="U41" s="20">
        <v>2290</v>
      </c>
      <c r="V41" s="25">
        <v>-5.3719008264462804</v>
      </c>
      <c r="W41" s="20">
        <v>3170</v>
      </c>
      <c r="X41" s="25">
        <v>-7.5801749271137</v>
      </c>
      <c r="Y41" s="20">
        <v>1070</v>
      </c>
      <c r="Z41" s="25">
        <v>-4.46428571428571</v>
      </c>
      <c r="AA41" s="20">
        <v>12170</v>
      </c>
      <c r="AB41" s="25">
        <v>-6.6717791411042997</v>
      </c>
      <c r="AC41" s="20">
        <v>3190</v>
      </c>
      <c r="AD41" s="25">
        <v>-10.1408450704225</v>
      </c>
      <c r="AE41" s="20">
        <v>510</v>
      </c>
      <c r="AF41" s="25">
        <v>-13.559322033898299</v>
      </c>
      <c r="AG41" s="20">
        <v>1850</v>
      </c>
      <c r="AH41" s="25">
        <v>-7.5</v>
      </c>
      <c r="AI41" s="20">
        <v>3270</v>
      </c>
      <c r="AJ41" s="25">
        <v>-11.3821138211382</v>
      </c>
      <c r="AK41" s="20">
        <v>1870</v>
      </c>
      <c r="AL41" s="25">
        <v>-11.792452830188701</v>
      </c>
      <c r="AM41" s="20">
        <v>990</v>
      </c>
      <c r="AN41" s="25">
        <v>-8.3333333333333304</v>
      </c>
      <c r="AO41" s="20">
        <v>560</v>
      </c>
      <c r="AP41" s="25">
        <v>-8.1967213114754092</v>
      </c>
      <c r="AQ41" s="20">
        <v>620</v>
      </c>
      <c r="AR41" s="25">
        <v>-16.2162162162162</v>
      </c>
      <c r="AS41" s="20">
        <v>2110</v>
      </c>
      <c r="AT41" s="25">
        <v>-8.2608695652173907</v>
      </c>
      <c r="AU41" s="20">
        <v>2640</v>
      </c>
      <c r="AV41" s="25">
        <v>-10.8108108108108</v>
      </c>
      <c r="AW41" s="20">
        <v>750</v>
      </c>
      <c r="AX41" s="25">
        <v>-9.6385542168674707</v>
      </c>
      <c r="AY41" s="20">
        <v>2210</v>
      </c>
      <c r="AZ41" s="25">
        <v>-10.8870967741935</v>
      </c>
      <c r="BA41" s="20">
        <v>2110</v>
      </c>
      <c r="BB41" s="25">
        <v>-5.3811659192825099</v>
      </c>
      <c r="BC41" s="20">
        <v>2820</v>
      </c>
      <c r="BD41" s="25">
        <v>-7.2368421052631602</v>
      </c>
      <c r="BE41" s="20">
        <v>3190</v>
      </c>
      <c r="BF41" s="25">
        <v>-10.893854748603401</v>
      </c>
      <c r="BG41" s="20">
        <v>2040</v>
      </c>
      <c r="BH41" s="25">
        <v>-6.8493150684931496</v>
      </c>
      <c r="BI41" s="20">
        <v>3780</v>
      </c>
      <c r="BJ41" s="25">
        <v>-9.5693779904306204</v>
      </c>
      <c r="BK41" s="20">
        <v>5500</v>
      </c>
      <c r="BL41" s="25">
        <v>-4.3478260869565197</v>
      </c>
      <c r="BM41" s="20">
        <v>5710</v>
      </c>
      <c r="BN41" s="25">
        <v>-7.0032573289902302</v>
      </c>
      <c r="BO41" s="20">
        <v>720</v>
      </c>
      <c r="BP41" s="25">
        <v>-12.1951219512195</v>
      </c>
      <c r="BQ41" s="20">
        <v>6630</v>
      </c>
      <c r="BR41" s="25">
        <v>-10.7671601615074</v>
      </c>
      <c r="BS41" s="20">
        <v>8770</v>
      </c>
      <c r="BT41" s="25">
        <v>-7.7812828601472104</v>
      </c>
      <c r="BU41" s="20">
        <v>3310</v>
      </c>
      <c r="BV41" s="25">
        <v>-10.781671159029701</v>
      </c>
      <c r="BW41" s="20">
        <v>1250</v>
      </c>
      <c r="BX41" s="25">
        <v>-10.714285714285699</v>
      </c>
      <c r="BY41" s="20">
        <v>2670</v>
      </c>
      <c r="BZ41" s="25">
        <v>-6.6433566433566398</v>
      </c>
      <c r="CA41" s="20">
        <v>4090</v>
      </c>
      <c r="CB41" s="25">
        <v>-6.83371298405467</v>
      </c>
      <c r="CC41" s="20">
        <v>820</v>
      </c>
      <c r="CD41" s="25">
        <v>-9.8901098901098905</v>
      </c>
      <c r="CE41" s="20">
        <v>1700</v>
      </c>
      <c r="CF41" s="25">
        <v>-3.9548022598870101</v>
      </c>
      <c r="CG41" s="20">
        <v>1510</v>
      </c>
      <c r="CH41" s="25">
        <v>-9.5808383233532908</v>
      </c>
      <c r="CI41" s="20">
        <v>4120</v>
      </c>
      <c r="CJ41" s="25">
        <v>-9.2511013215858995</v>
      </c>
      <c r="CK41" s="20">
        <v>1080</v>
      </c>
      <c r="CL41" s="25">
        <v>-10</v>
      </c>
      <c r="CM41" s="20">
        <v>4200</v>
      </c>
      <c r="CN41" s="25">
        <v>-10.4477611940298</v>
      </c>
      <c r="CO41" s="20">
        <v>3100</v>
      </c>
      <c r="CP41" s="25">
        <v>-9.6209912536443092</v>
      </c>
      <c r="CQ41" s="20">
        <v>930</v>
      </c>
      <c r="CR41" s="25">
        <v>-9.7087378640776691</v>
      </c>
      <c r="CS41" s="20">
        <v>1590</v>
      </c>
      <c r="CT41" s="25">
        <v>-10.6741573033708</v>
      </c>
      <c r="CU41" s="20">
        <v>250</v>
      </c>
      <c r="CV41" s="25">
        <v>-7.4074074074074101</v>
      </c>
      <c r="CW41" s="20">
        <v>3250</v>
      </c>
      <c r="CX41" s="25">
        <v>-9.2178770949720708</v>
      </c>
      <c r="CY41" s="20">
        <v>2020</v>
      </c>
      <c r="CZ41" s="25">
        <v>-13.675213675213699</v>
      </c>
      <c r="DA41" s="20">
        <v>3050</v>
      </c>
      <c r="DB41" s="25">
        <v>-8.1325301204819294</v>
      </c>
      <c r="DC41" s="20">
        <v>980</v>
      </c>
      <c r="DD41" s="25">
        <v>-8.4112149532710294</v>
      </c>
      <c r="DE41" s="20">
        <v>850</v>
      </c>
      <c r="DF41" s="25">
        <v>-10.526315789473699</v>
      </c>
      <c r="DG41" s="20">
        <v>4270</v>
      </c>
      <c r="DH41" s="25">
        <v>-6.97167755991285</v>
      </c>
      <c r="DI41" s="20">
        <v>1130</v>
      </c>
      <c r="DJ41" s="25">
        <v>-7.3770491803278704</v>
      </c>
      <c r="DK41" s="20">
        <v>2930</v>
      </c>
      <c r="DL41" s="25">
        <v>-9.8461538461538503</v>
      </c>
      <c r="DM41" s="20">
        <v>5670</v>
      </c>
      <c r="DN41" s="25">
        <v>-9.5693779904306204</v>
      </c>
      <c r="DO41" s="20">
        <v>1050</v>
      </c>
      <c r="DP41" s="25">
        <v>-11.0169491525424</v>
      </c>
      <c r="DQ41" s="20">
        <v>18350</v>
      </c>
      <c r="DR41" s="25">
        <v>-8.0661322645290596</v>
      </c>
      <c r="DS41" s="20">
        <v>3530</v>
      </c>
      <c r="DT41" s="25">
        <v>-8.5492227979274595</v>
      </c>
      <c r="DU41" s="20">
        <v>1470</v>
      </c>
      <c r="DV41" s="25">
        <v>-9.8159509202454007</v>
      </c>
      <c r="DW41" s="20">
        <v>9900</v>
      </c>
      <c r="DX41" s="25">
        <v>-7.0422535211267601</v>
      </c>
      <c r="DY41" s="20">
        <v>3280</v>
      </c>
      <c r="DZ41" s="25">
        <v>-5.2023121387283204</v>
      </c>
      <c r="EA41" s="20">
        <v>2920</v>
      </c>
      <c r="EB41" s="25">
        <v>-7.8864353312302802</v>
      </c>
      <c r="EC41" s="20">
        <v>1440</v>
      </c>
      <c r="ED41" s="25">
        <v>-8.2802547770700592</v>
      </c>
      <c r="EE41" s="20">
        <v>4330</v>
      </c>
      <c r="EF41" s="25">
        <v>-2.69662921348315</v>
      </c>
      <c r="EG41" s="20">
        <v>4830</v>
      </c>
      <c r="EH41" s="25">
        <v>-11.049723756906101</v>
      </c>
      <c r="EI41" s="20">
        <v>4250</v>
      </c>
      <c r="EJ41" s="25">
        <v>-8.0086580086580099</v>
      </c>
      <c r="EK41" s="20">
        <v>7130</v>
      </c>
      <c r="EL41" s="25">
        <v>-8.3547557840616999</v>
      </c>
      <c r="EM41" s="20">
        <v>1200</v>
      </c>
      <c r="EN41" s="25">
        <v>-9.0909090909090899</v>
      </c>
      <c r="EO41" s="20">
        <v>2640</v>
      </c>
      <c r="EP41" s="25">
        <v>-7.6923076923076898</v>
      </c>
      <c r="EQ41" s="20">
        <v>2500</v>
      </c>
      <c r="ER41" s="25">
        <v>-9.4202898550724594</v>
      </c>
      <c r="ES41" s="20">
        <v>1100</v>
      </c>
      <c r="ET41" s="25">
        <v>-6.7796610169491496</v>
      </c>
      <c r="EU41" s="20">
        <v>2060</v>
      </c>
      <c r="EV41" s="25">
        <v>-8.4444444444444393</v>
      </c>
      <c r="EW41" s="20">
        <v>11390</v>
      </c>
      <c r="EX41" s="25">
        <v>-6.9444444444444402</v>
      </c>
      <c r="EY41" s="20">
        <v>7650</v>
      </c>
      <c r="EZ41" s="25">
        <v>-7.9422382671480101</v>
      </c>
      <c r="FA41" s="20">
        <v>4930</v>
      </c>
      <c r="FB41" s="25">
        <v>-5.7361376673040096</v>
      </c>
      <c r="FC41" s="20">
        <v>4910</v>
      </c>
      <c r="FD41" s="25">
        <v>-4.8449612403100799</v>
      </c>
      <c r="FE41" s="20">
        <v>1440</v>
      </c>
      <c r="FF41" s="25">
        <v>-12.7272727272727</v>
      </c>
      <c r="FG41" s="20">
        <v>3580</v>
      </c>
      <c r="FH41" s="25">
        <v>-7.0129870129870104</v>
      </c>
      <c r="FI41" s="20">
        <v>2290</v>
      </c>
      <c r="FJ41" s="25">
        <v>-9.8425196850393704</v>
      </c>
      <c r="FK41" s="20">
        <v>1160</v>
      </c>
      <c r="FL41" s="25">
        <v>-12.781954887217999</v>
      </c>
      <c r="FM41" s="20">
        <v>4870</v>
      </c>
      <c r="FN41" s="25">
        <v>-8.9719626168224291</v>
      </c>
      <c r="FO41" s="20">
        <v>3920</v>
      </c>
      <c r="FP41" s="25">
        <v>-7.3286052009456304</v>
      </c>
      <c r="FQ41" s="20">
        <v>2590</v>
      </c>
      <c r="FR41" s="25">
        <v>-10.380622837370201</v>
      </c>
      <c r="FS41" s="20">
        <v>1600</v>
      </c>
      <c r="FT41" s="25">
        <v>-11.1111111111111</v>
      </c>
      <c r="FU41" s="20">
        <v>1510</v>
      </c>
      <c r="FV41" s="25">
        <v>-9.5808383233532908</v>
      </c>
      <c r="FW41" s="20">
        <v>3240</v>
      </c>
      <c r="FX41" s="25">
        <v>-10.4972375690608</v>
      </c>
      <c r="FY41" s="20">
        <v>1650</v>
      </c>
      <c r="FZ41" s="25">
        <v>-11.290322580645199</v>
      </c>
      <c r="GA41" s="20">
        <v>780</v>
      </c>
      <c r="GB41" s="25">
        <v>-13.3333333333333</v>
      </c>
      <c r="GC41" s="20">
        <v>4140</v>
      </c>
      <c r="GD41" s="25">
        <v>-5.2631578947368398</v>
      </c>
      <c r="GE41" s="20">
        <v>7090</v>
      </c>
      <c r="GF41" s="25">
        <v>-6.9553805774278201</v>
      </c>
      <c r="GG41" s="20">
        <v>12570</v>
      </c>
      <c r="GH41" s="25">
        <v>-4.9886621315192698</v>
      </c>
      <c r="GI41" s="20">
        <v>6990</v>
      </c>
      <c r="GJ41" s="25">
        <v>-5.4127198917456001</v>
      </c>
      <c r="GK41" s="20">
        <v>6280</v>
      </c>
      <c r="GL41" s="25">
        <v>-7.9178885630498499</v>
      </c>
      <c r="GM41" s="20">
        <v>6620</v>
      </c>
      <c r="GN41" s="25">
        <v>-7.02247191011236</v>
      </c>
      <c r="GO41" s="20">
        <v>5980</v>
      </c>
      <c r="GP41" s="25">
        <v>-5.8267716535433101</v>
      </c>
      <c r="GQ41" s="20">
        <v>1010</v>
      </c>
      <c r="GR41" s="25">
        <v>-7.3394495412843996</v>
      </c>
      <c r="GS41" s="20">
        <v>17810</v>
      </c>
      <c r="GT41" s="25">
        <v>0.39458850056369799</v>
      </c>
      <c r="GU41" s="20">
        <v>70</v>
      </c>
      <c r="GV41" s="25">
        <v>0</v>
      </c>
    </row>
    <row r="42" spans="1:204" ht="15" customHeight="1" x14ac:dyDescent="0.25">
      <c r="A42" s="6">
        <v>43770</v>
      </c>
      <c r="B42" s="26" t="s">
        <v>4</v>
      </c>
      <c r="C42" s="20">
        <v>1720</v>
      </c>
      <c r="D42" s="25">
        <v>-7.5268817204301097</v>
      </c>
      <c r="E42" s="20">
        <v>4710</v>
      </c>
      <c r="F42" s="25">
        <v>-5.8</v>
      </c>
      <c r="G42" s="20">
        <v>2320</v>
      </c>
      <c r="H42" s="25">
        <v>-9.375</v>
      </c>
      <c r="I42" s="20">
        <v>950</v>
      </c>
      <c r="J42" s="25">
        <v>-6.8627450980392197</v>
      </c>
      <c r="K42" s="20">
        <v>560</v>
      </c>
      <c r="L42" s="25">
        <v>-9.67741935483871</v>
      </c>
      <c r="M42" s="20">
        <v>5590</v>
      </c>
      <c r="N42" s="25">
        <v>-8.6601307189542496</v>
      </c>
      <c r="O42" s="20">
        <v>2070</v>
      </c>
      <c r="P42" s="25">
        <v>-2.35849056603774</v>
      </c>
      <c r="Q42" s="20">
        <v>2230</v>
      </c>
      <c r="R42" s="25">
        <v>-6.3025210084033603</v>
      </c>
      <c r="S42" s="20">
        <v>1170</v>
      </c>
      <c r="T42" s="25">
        <v>-4.8780487804878003</v>
      </c>
      <c r="U42" s="20">
        <v>2250</v>
      </c>
      <c r="V42" s="25">
        <v>-7.0247933884297504</v>
      </c>
      <c r="W42" s="20">
        <v>3130</v>
      </c>
      <c r="X42" s="25">
        <v>-8.7463556851311992</v>
      </c>
      <c r="Y42" s="20">
        <v>1070</v>
      </c>
      <c r="Z42" s="25">
        <v>-4.46428571428571</v>
      </c>
      <c r="AA42" s="20">
        <v>12150</v>
      </c>
      <c r="AB42" s="25">
        <v>-6.0324825986078903</v>
      </c>
      <c r="AC42" s="20">
        <v>3200</v>
      </c>
      <c r="AD42" s="25">
        <v>-9.3484419263456093</v>
      </c>
      <c r="AE42" s="20">
        <v>500</v>
      </c>
      <c r="AF42" s="25">
        <v>-15.254237288135601</v>
      </c>
      <c r="AG42" s="20">
        <v>1830</v>
      </c>
      <c r="AH42" s="25">
        <v>-7.5757575757575797</v>
      </c>
      <c r="AI42" s="20">
        <v>3270</v>
      </c>
      <c r="AJ42" s="25">
        <v>-10.4109589041096</v>
      </c>
      <c r="AK42" s="20">
        <v>1850</v>
      </c>
      <c r="AL42" s="25">
        <v>-11.4832535885167</v>
      </c>
      <c r="AM42" s="20">
        <v>990</v>
      </c>
      <c r="AN42" s="25">
        <v>-7.4766355140186898</v>
      </c>
      <c r="AO42" s="20">
        <v>550</v>
      </c>
      <c r="AP42" s="25">
        <v>-12.698412698412699</v>
      </c>
      <c r="AQ42" s="20">
        <v>630</v>
      </c>
      <c r="AR42" s="25">
        <v>-13.698630136986299</v>
      </c>
      <c r="AS42" s="20">
        <v>2080</v>
      </c>
      <c r="AT42" s="25">
        <v>-8.3700440528634399</v>
      </c>
      <c r="AU42" s="20">
        <v>2610</v>
      </c>
      <c r="AV42" s="25">
        <v>-12.1212121212121</v>
      </c>
      <c r="AW42" s="20">
        <v>730</v>
      </c>
      <c r="AX42" s="25">
        <v>-12.048192771084301</v>
      </c>
      <c r="AY42" s="20">
        <v>2210</v>
      </c>
      <c r="AZ42" s="25">
        <v>-9.7959183673469408</v>
      </c>
      <c r="BA42" s="20">
        <v>2100</v>
      </c>
      <c r="BB42" s="25">
        <v>-5.8295964125560502</v>
      </c>
      <c r="BC42" s="20">
        <v>2790</v>
      </c>
      <c r="BD42" s="25">
        <v>-8.5245901639344304</v>
      </c>
      <c r="BE42" s="20">
        <v>3190</v>
      </c>
      <c r="BF42" s="25">
        <v>-10.1408450704225</v>
      </c>
      <c r="BG42" s="20">
        <v>2030</v>
      </c>
      <c r="BH42" s="25">
        <v>-6.8807339449541303</v>
      </c>
      <c r="BI42" s="20">
        <v>3750</v>
      </c>
      <c r="BJ42" s="25">
        <v>-10.071942446043201</v>
      </c>
      <c r="BK42" s="20">
        <v>5490</v>
      </c>
      <c r="BL42" s="25">
        <v>-3.85288966725044</v>
      </c>
      <c r="BM42" s="20">
        <v>5700</v>
      </c>
      <c r="BN42" s="25">
        <v>-6.8627450980392197</v>
      </c>
      <c r="BO42" s="20">
        <v>730</v>
      </c>
      <c r="BP42" s="25">
        <v>-10.975609756097599</v>
      </c>
      <c r="BQ42" s="20">
        <v>6600</v>
      </c>
      <c r="BR42" s="25">
        <v>-10.690121786197601</v>
      </c>
      <c r="BS42" s="20">
        <v>8750</v>
      </c>
      <c r="BT42" s="25">
        <v>-7.7976817702845098</v>
      </c>
      <c r="BU42" s="20">
        <v>3260</v>
      </c>
      <c r="BV42" s="25">
        <v>-10.928961748633901</v>
      </c>
      <c r="BW42" s="20">
        <v>1250</v>
      </c>
      <c r="BX42" s="25">
        <v>-10.071942446043201</v>
      </c>
      <c r="BY42" s="20">
        <v>2670</v>
      </c>
      <c r="BZ42" s="25">
        <v>-5.9859154929577496</v>
      </c>
      <c r="CA42" s="20">
        <v>4050</v>
      </c>
      <c r="CB42" s="25">
        <v>-6.6820276497695898</v>
      </c>
      <c r="CC42" s="20">
        <v>820</v>
      </c>
      <c r="CD42" s="25">
        <v>-9.8901098901098905</v>
      </c>
      <c r="CE42" s="20">
        <v>1710</v>
      </c>
      <c r="CF42" s="25">
        <v>-2.8409090909090899</v>
      </c>
      <c r="CG42" s="20">
        <v>1490</v>
      </c>
      <c r="CH42" s="25">
        <v>-9.6969696969697008</v>
      </c>
      <c r="CI42" s="20">
        <v>4100</v>
      </c>
      <c r="CJ42" s="25">
        <v>-8.6859688195991094</v>
      </c>
      <c r="CK42" s="20">
        <v>1070</v>
      </c>
      <c r="CL42" s="25">
        <v>-10.084033613445399</v>
      </c>
      <c r="CM42" s="20">
        <v>4190</v>
      </c>
      <c r="CN42" s="25">
        <v>-10.085836909871199</v>
      </c>
      <c r="CO42" s="20">
        <v>3100</v>
      </c>
      <c r="CP42" s="25">
        <v>-8.2840236686390494</v>
      </c>
      <c r="CQ42" s="20">
        <v>920</v>
      </c>
      <c r="CR42" s="25">
        <v>-10.6796116504854</v>
      </c>
      <c r="CS42" s="20">
        <v>1590</v>
      </c>
      <c r="CT42" s="25">
        <v>-11.6666666666667</v>
      </c>
      <c r="CU42" s="20">
        <v>250</v>
      </c>
      <c r="CV42" s="25">
        <v>-10.714285714285699</v>
      </c>
      <c r="CW42" s="20">
        <v>3260</v>
      </c>
      <c r="CX42" s="25">
        <v>-8.4269662921348303</v>
      </c>
      <c r="CY42" s="20">
        <v>2030</v>
      </c>
      <c r="CZ42" s="25">
        <v>-11.353711790393</v>
      </c>
      <c r="DA42" s="20">
        <v>2990</v>
      </c>
      <c r="DB42" s="25">
        <v>-8.5626911314984699</v>
      </c>
      <c r="DC42" s="20">
        <v>970</v>
      </c>
      <c r="DD42" s="25">
        <v>-10.185185185185199</v>
      </c>
      <c r="DE42" s="20">
        <v>850</v>
      </c>
      <c r="DF42" s="25">
        <v>-10.526315789473699</v>
      </c>
      <c r="DG42" s="20">
        <v>4230</v>
      </c>
      <c r="DH42" s="25">
        <v>-7.0329670329670302</v>
      </c>
      <c r="DI42" s="20">
        <v>1120</v>
      </c>
      <c r="DJ42" s="25">
        <v>-7.4380165289256199</v>
      </c>
      <c r="DK42" s="20">
        <v>2930</v>
      </c>
      <c r="DL42" s="25">
        <v>-8.4375</v>
      </c>
      <c r="DM42" s="20">
        <v>5640</v>
      </c>
      <c r="DN42" s="25">
        <v>-9.0322580645161299</v>
      </c>
      <c r="DO42" s="20">
        <v>1050</v>
      </c>
      <c r="DP42" s="25">
        <v>-10.2564102564103</v>
      </c>
      <c r="DQ42" s="20">
        <v>18190</v>
      </c>
      <c r="DR42" s="25">
        <v>-8.2702975289964709</v>
      </c>
      <c r="DS42" s="20">
        <v>3490</v>
      </c>
      <c r="DT42" s="25">
        <v>-9.3506493506493502</v>
      </c>
      <c r="DU42" s="20">
        <v>1460</v>
      </c>
      <c r="DV42" s="25">
        <v>-9.8765432098765409</v>
      </c>
      <c r="DW42" s="20">
        <v>9800</v>
      </c>
      <c r="DX42" s="25">
        <v>-7.45986779981114</v>
      </c>
      <c r="DY42" s="20">
        <v>3260</v>
      </c>
      <c r="DZ42" s="25">
        <v>-4.3988269794721404</v>
      </c>
      <c r="EA42" s="20">
        <v>2870</v>
      </c>
      <c r="EB42" s="25">
        <v>-8.8888888888888893</v>
      </c>
      <c r="EC42" s="20">
        <v>1450</v>
      </c>
      <c r="ED42" s="25">
        <v>-6.4516129032258096</v>
      </c>
      <c r="EE42" s="20">
        <v>4310</v>
      </c>
      <c r="EF42" s="25">
        <v>-3.1460674157303399</v>
      </c>
      <c r="EG42" s="20">
        <v>4840</v>
      </c>
      <c r="EH42" s="25">
        <v>-9.1932457786116295</v>
      </c>
      <c r="EI42" s="20">
        <v>4230</v>
      </c>
      <c r="EJ42" s="25">
        <v>-7.4398249452954097</v>
      </c>
      <c r="EK42" s="20">
        <v>7020</v>
      </c>
      <c r="EL42" s="25">
        <v>-8.8311688311688297</v>
      </c>
      <c r="EM42" s="20">
        <v>1190</v>
      </c>
      <c r="EN42" s="25">
        <v>-9.1603053435114496</v>
      </c>
      <c r="EO42" s="20">
        <v>2600</v>
      </c>
      <c r="EP42" s="25">
        <v>-8.4507042253521103</v>
      </c>
      <c r="EQ42" s="20">
        <v>2480</v>
      </c>
      <c r="ER42" s="25">
        <v>-9.8181818181818201</v>
      </c>
      <c r="ES42" s="20">
        <v>1110</v>
      </c>
      <c r="ET42" s="25">
        <v>-5.9322033898305104</v>
      </c>
      <c r="EU42" s="20">
        <v>2030</v>
      </c>
      <c r="EV42" s="25">
        <v>-8.9686098654708495</v>
      </c>
      <c r="EW42" s="20">
        <v>11390</v>
      </c>
      <c r="EX42" s="25">
        <v>-6.10057708161583</v>
      </c>
      <c r="EY42" s="20">
        <v>7630</v>
      </c>
      <c r="EZ42" s="25">
        <v>-7.2904009720534599</v>
      </c>
      <c r="FA42" s="20">
        <v>4900</v>
      </c>
      <c r="FB42" s="25">
        <v>-5.5876685934489396</v>
      </c>
      <c r="FC42" s="20">
        <v>4880</v>
      </c>
      <c r="FD42" s="25">
        <v>-5.2427184466019403</v>
      </c>
      <c r="FE42" s="20">
        <v>1430</v>
      </c>
      <c r="FF42" s="25">
        <v>-14.371257485029901</v>
      </c>
      <c r="FG42" s="20">
        <v>3580</v>
      </c>
      <c r="FH42" s="25">
        <v>-7.2538860103626899</v>
      </c>
      <c r="FI42" s="20">
        <v>2270</v>
      </c>
      <c r="FJ42" s="25">
        <v>-9.5617529880478092</v>
      </c>
      <c r="FK42" s="20">
        <v>1150</v>
      </c>
      <c r="FL42" s="25">
        <v>-12.2137404580153</v>
      </c>
      <c r="FM42" s="20">
        <v>4830</v>
      </c>
      <c r="FN42" s="25">
        <v>-8.8679245283018897</v>
      </c>
      <c r="FO42" s="20">
        <v>3920</v>
      </c>
      <c r="FP42" s="25">
        <v>-7.3286052009456304</v>
      </c>
      <c r="FQ42" s="20">
        <v>2590</v>
      </c>
      <c r="FR42" s="25">
        <v>-9.44055944055944</v>
      </c>
      <c r="FS42" s="20">
        <v>1590</v>
      </c>
      <c r="FT42" s="25">
        <v>-10.6741573033708</v>
      </c>
      <c r="FU42" s="20">
        <v>1490</v>
      </c>
      <c r="FV42" s="25">
        <v>-10.7784431137725</v>
      </c>
      <c r="FW42" s="20">
        <v>3210</v>
      </c>
      <c r="FX42" s="25">
        <v>-10.5849582172702</v>
      </c>
      <c r="FY42" s="20">
        <v>1640</v>
      </c>
      <c r="FZ42" s="25">
        <v>-11.351351351351401</v>
      </c>
      <c r="GA42" s="20">
        <v>780</v>
      </c>
      <c r="GB42" s="25">
        <v>-11.363636363636401</v>
      </c>
      <c r="GC42" s="20">
        <v>4040</v>
      </c>
      <c r="GD42" s="25">
        <v>-6.9124423963133603</v>
      </c>
      <c r="GE42" s="20">
        <v>7030</v>
      </c>
      <c r="GF42" s="25">
        <v>-7.0105820105820102</v>
      </c>
      <c r="GG42" s="20">
        <v>12490</v>
      </c>
      <c r="GH42" s="25">
        <v>-4.9467275494672798</v>
      </c>
      <c r="GI42" s="20">
        <v>7000</v>
      </c>
      <c r="GJ42" s="25">
        <v>-4.5020463847203303</v>
      </c>
      <c r="GK42" s="20">
        <v>6250</v>
      </c>
      <c r="GL42" s="25">
        <v>-8.3577712609970707</v>
      </c>
      <c r="GM42" s="20">
        <v>6560</v>
      </c>
      <c r="GN42" s="25">
        <v>-7.3446327683615804</v>
      </c>
      <c r="GO42" s="20">
        <v>5950</v>
      </c>
      <c r="GP42" s="25">
        <v>-4.8</v>
      </c>
      <c r="GQ42" s="20">
        <v>1000</v>
      </c>
      <c r="GR42" s="25">
        <v>-7.4074074074074101</v>
      </c>
      <c r="GS42" s="20">
        <v>17690</v>
      </c>
      <c r="GT42" s="25">
        <v>-5.6497175141242903E-2</v>
      </c>
      <c r="GU42" s="20">
        <v>70</v>
      </c>
      <c r="GV42" s="25">
        <v>16.6666666666667</v>
      </c>
    </row>
    <row r="43" spans="1:204" ht="15" customHeight="1" x14ac:dyDescent="0.25">
      <c r="A43" s="6">
        <v>43800</v>
      </c>
      <c r="B43" s="26" t="s">
        <v>4</v>
      </c>
      <c r="C43" s="20">
        <v>1670</v>
      </c>
      <c r="D43" s="25">
        <v>-9.2391304347826093</v>
      </c>
      <c r="E43" s="20">
        <v>4650</v>
      </c>
      <c r="F43" s="25">
        <v>-6.0606060606060597</v>
      </c>
      <c r="G43" s="20">
        <v>2330</v>
      </c>
      <c r="H43" s="25">
        <v>-8.984375</v>
      </c>
      <c r="I43" s="20">
        <v>960</v>
      </c>
      <c r="J43" s="25">
        <v>-4</v>
      </c>
      <c r="K43" s="20">
        <v>550</v>
      </c>
      <c r="L43" s="25">
        <v>-9.8360655737704903</v>
      </c>
      <c r="M43" s="20">
        <v>5560</v>
      </c>
      <c r="N43" s="25">
        <v>-9.2985318107667201</v>
      </c>
      <c r="O43" s="20">
        <v>2050</v>
      </c>
      <c r="P43" s="25">
        <v>-3.7558685446009399</v>
      </c>
      <c r="Q43" s="20">
        <v>2230</v>
      </c>
      <c r="R43" s="25">
        <v>-7.46887966804979</v>
      </c>
      <c r="S43" s="20">
        <v>1170</v>
      </c>
      <c r="T43" s="25">
        <v>-4.8780487804878003</v>
      </c>
      <c r="U43" s="20">
        <v>2280</v>
      </c>
      <c r="V43" s="25">
        <v>-6.5573770491803298</v>
      </c>
      <c r="W43" s="20">
        <v>3140</v>
      </c>
      <c r="X43" s="25">
        <v>-8.7209302325581408</v>
      </c>
      <c r="Y43" s="20">
        <v>1060</v>
      </c>
      <c r="Z43" s="25">
        <v>-5.3571428571428603</v>
      </c>
      <c r="AA43" s="20">
        <v>12040</v>
      </c>
      <c r="AB43" s="25">
        <v>-6.5217391304347796</v>
      </c>
      <c r="AC43" s="20">
        <v>3230</v>
      </c>
      <c r="AD43" s="25">
        <v>-8.7570621468926593</v>
      </c>
      <c r="AE43" s="20">
        <v>500</v>
      </c>
      <c r="AF43" s="25">
        <v>-13.7931034482759</v>
      </c>
      <c r="AG43" s="20">
        <v>1790</v>
      </c>
      <c r="AH43" s="25">
        <v>-10.5</v>
      </c>
      <c r="AI43" s="20">
        <v>3250</v>
      </c>
      <c r="AJ43" s="25">
        <v>-9.97229916897507</v>
      </c>
      <c r="AK43" s="20">
        <v>1850</v>
      </c>
      <c r="AL43" s="25">
        <v>-11.057692307692299</v>
      </c>
      <c r="AM43" s="20">
        <v>1000</v>
      </c>
      <c r="AN43" s="25">
        <v>-5.6603773584905701</v>
      </c>
      <c r="AO43" s="20">
        <v>540</v>
      </c>
      <c r="AP43" s="25">
        <v>-14.285714285714301</v>
      </c>
      <c r="AQ43" s="20">
        <v>640</v>
      </c>
      <c r="AR43" s="25">
        <v>-11.1111111111111</v>
      </c>
      <c r="AS43" s="20">
        <v>2060</v>
      </c>
      <c r="AT43" s="25">
        <v>-8.8495575221238898</v>
      </c>
      <c r="AU43" s="20">
        <v>2630</v>
      </c>
      <c r="AV43" s="25">
        <v>-10.847457627118599</v>
      </c>
      <c r="AW43" s="20">
        <v>720</v>
      </c>
      <c r="AX43" s="25">
        <v>-12.1951219512195</v>
      </c>
      <c r="AY43" s="20">
        <v>2210</v>
      </c>
      <c r="AZ43" s="25">
        <v>-10.162601626016301</v>
      </c>
      <c r="BA43" s="20">
        <v>2080</v>
      </c>
      <c r="BB43" s="25">
        <v>-5.8823529411764701</v>
      </c>
      <c r="BC43" s="20">
        <v>2770</v>
      </c>
      <c r="BD43" s="25">
        <v>-8.2781456953642394</v>
      </c>
      <c r="BE43" s="20">
        <v>3180</v>
      </c>
      <c r="BF43" s="25">
        <v>-8.8825214899713494</v>
      </c>
      <c r="BG43" s="20">
        <v>2010</v>
      </c>
      <c r="BH43" s="25">
        <v>-7.7981651376146797</v>
      </c>
      <c r="BI43" s="20">
        <v>3740</v>
      </c>
      <c r="BJ43" s="25">
        <v>-9.2233009708737903</v>
      </c>
      <c r="BK43" s="20">
        <v>5490</v>
      </c>
      <c r="BL43" s="25">
        <v>-4.0209790209790199</v>
      </c>
      <c r="BM43" s="20">
        <v>5680</v>
      </c>
      <c r="BN43" s="25">
        <v>-6.2706270627062697</v>
      </c>
      <c r="BO43" s="20">
        <v>740</v>
      </c>
      <c r="BP43" s="25">
        <v>-7.5</v>
      </c>
      <c r="BQ43" s="20">
        <v>6570</v>
      </c>
      <c r="BR43" s="25">
        <v>-10.490463215258901</v>
      </c>
      <c r="BS43" s="20">
        <v>8780</v>
      </c>
      <c r="BT43" s="25">
        <v>-6.9915254237288096</v>
      </c>
      <c r="BU43" s="20">
        <v>3250</v>
      </c>
      <c r="BV43" s="25">
        <v>-10.220994475138101</v>
      </c>
      <c r="BW43" s="20">
        <v>1250</v>
      </c>
      <c r="BX43" s="25">
        <v>-10.071942446043201</v>
      </c>
      <c r="BY43" s="20">
        <v>2680</v>
      </c>
      <c r="BZ43" s="25">
        <v>-4.9645390070922</v>
      </c>
      <c r="CA43" s="20">
        <v>4020</v>
      </c>
      <c r="CB43" s="25">
        <v>-7.5862068965517198</v>
      </c>
      <c r="CC43" s="20">
        <v>820</v>
      </c>
      <c r="CD43" s="25">
        <v>-10.869565217391299</v>
      </c>
      <c r="CE43" s="20">
        <v>1720</v>
      </c>
      <c r="CF43" s="25">
        <v>-2.8248587570621502</v>
      </c>
      <c r="CG43" s="20">
        <v>1510</v>
      </c>
      <c r="CH43" s="25">
        <v>-8.4848484848484897</v>
      </c>
      <c r="CI43" s="20">
        <v>4100</v>
      </c>
      <c r="CJ43" s="25">
        <v>-8.2774049217002208</v>
      </c>
      <c r="CK43" s="20">
        <v>1080</v>
      </c>
      <c r="CL43" s="25">
        <v>-8.4745762711864394</v>
      </c>
      <c r="CM43" s="20">
        <v>4170</v>
      </c>
      <c r="CN43" s="25">
        <v>-9.7402597402597397</v>
      </c>
      <c r="CO43" s="20">
        <v>3100</v>
      </c>
      <c r="CP43" s="25">
        <v>-8.2840236686390494</v>
      </c>
      <c r="CQ43" s="20">
        <v>930</v>
      </c>
      <c r="CR43" s="25">
        <v>-8.8235294117647101</v>
      </c>
      <c r="CS43" s="20">
        <v>1580</v>
      </c>
      <c r="CT43" s="25">
        <v>-12.2222222222222</v>
      </c>
      <c r="CU43" s="20">
        <v>250</v>
      </c>
      <c r="CV43" s="25">
        <v>-10.714285714285699</v>
      </c>
      <c r="CW43" s="20">
        <v>3240</v>
      </c>
      <c r="CX43" s="25">
        <v>-8.9887640449438209</v>
      </c>
      <c r="CY43" s="20">
        <v>2020</v>
      </c>
      <c r="CZ43" s="25">
        <v>-11.403508771929801</v>
      </c>
      <c r="DA43" s="20">
        <v>2990</v>
      </c>
      <c r="DB43" s="25">
        <v>-8</v>
      </c>
      <c r="DC43" s="20">
        <v>1000</v>
      </c>
      <c r="DD43" s="25">
        <v>-8.2568807339449606</v>
      </c>
      <c r="DE43" s="20">
        <v>850</v>
      </c>
      <c r="DF43" s="25">
        <v>-9.5744680851063801</v>
      </c>
      <c r="DG43" s="20">
        <v>4220</v>
      </c>
      <c r="DH43" s="25">
        <v>-6.6371681415929196</v>
      </c>
      <c r="DI43" s="20">
        <v>1120</v>
      </c>
      <c r="DJ43" s="25">
        <v>-7.4380165289256199</v>
      </c>
      <c r="DK43" s="20">
        <v>2920</v>
      </c>
      <c r="DL43" s="25">
        <v>-8.4639498432601901</v>
      </c>
      <c r="DM43" s="20">
        <v>5610</v>
      </c>
      <c r="DN43" s="25">
        <v>-9.0761750405186401</v>
      </c>
      <c r="DO43" s="20">
        <v>1050</v>
      </c>
      <c r="DP43" s="25">
        <v>-9.4827586206896495</v>
      </c>
      <c r="DQ43" s="20">
        <v>18010</v>
      </c>
      <c r="DR43" s="25">
        <v>-8.3926754832146493</v>
      </c>
      <c r="DS43" s="20">
        <v>3460</v>
      </c>
      <c r="DT43" s="25">
        <v>-9.4240837696335102</v>
      </c>
      <c r="DU43" s="20">
        <v>1460</v>
      </c>
      <c r="DV43" s="25">
        <v>-9.3167701863354004</v>
      </c>
      <c r="DW43" s="20">
        <v>9730</v>
      </c>
      <c r="DX43" s="25">
        <v>-7.3333333333333304</v>
      </c>
      <c r="DY43" s="20">
        <v>3210</v>
      </c>
      <c r="DZ43" s="25">
        <v>-5.3097345132743401</v>
      </c>
      <c r="EA43" s="20">
        <v>2840</v>
      </c>
      <c r="EB43" s="25">
        <v>-9.8412698412698401</v>
      </c>
      <c r="EC43" s="20">
        <v>1430</v>
      </c>
      <c r="ED43" s="25">
        <v>-7.7419354838709697</v>
      </c>
      <c r="EE43" s="20">
        <v>4280</v>
      </c>
      <c r="EF43" s="25">
        <v>-3.82022471910112</v>
      </c>
      <c r="EG43" s="20">
        <v>4810</v>
      </c>
      <c r="EH43" s="25">
        <v>-8.7286527514231498</v>
      </c>
      <c r="EI43" s="20">
        <v>4200</v>
      </c>
      <c r="EJ43" s="25">
        <v>-7.6923076923076898</v>
      </c>
      <c r="EK43" s="20">
        <v>6960</v>
      </c>
      <c r="EL43" s="25">
        <v>-9.375</v>
      </c>
      <c r="EM43" s="20">
        <v>1160</v>
      </c>
      <c r="EN43" s="25">
        <v>-11.450381679389301</v>
      </c>
      <c r="EO43" s="20">
        <v>2570</v>
      </c>
      <c r="EP43" s="25">
        <v>-8.8652482269503494</v>
      </c>
      <c r="EQ43" s="20">
        <v>2500</v>
      </c>
      <c r="ER43" s="25">
        <v>-8.4249084249084305</v>
      </c>
      <c r="ES43" s="20">
        <v>1070</v>
      </c>
      <c r="ET43" s="25">
        <v>-6.9565217391304301</v>
      </c>
      <c r="EU43" s="20">
        <v>2020</v>
      </c>
      <c r="EV43" s="25">
        <v>-8.5972850678732993</v>
      </c>
      <c r="EW43" s="20">
        <v>11340</v>
      </c>
      <c r="EX43" s="25">
        <v>-6.35838150289017</v>
      </c>
      <c r="EY43" s="20">
        <v>7570</v>
      </c>
      <c r="EZ43" s="25">
        <v>-8.0194410692588107</v>
      </c>
      <c r="FA43" s="20">
        <v>4900</v>
      </c>
      <c r="FB43" s="25">
        <v>-6.1302681992337202</v>
      </c>
      <c r="FC43" s="20">
        <v>4870</v>
      </c>
      <c r="FD43" s="25">
        <v>-4.5098039215686301</v>
      </c>
      <c r="FE43" s="20">
        <v>1410</v>
      </c>
      <c r="FF43" s="25">
        <v>-14.545454545454501</v>
      </c>
      <c r="FG43" s="20">
        <v>3560</v>
      </c>
      <c r="FH43" s="25">
        <v>-7.5324675324675301</v>
      </c>
      <c r="FI43" s="20">
        <v>2270</v>
      </c>
      <c r="FJ43" s="25">
        <v>-9.5617529880478092</v>
      </c>
      <c r="FK43" s="20">
        <v>1140</v>
      </c>
      <c r="FL43" s="25">
        <v>-12.307692307692299</v>
      </c>
      <c r="FM43" s="20">
        <v>4850</v>
      </c>
      <c r="FN43" s="25">
        <v>-8.3175803402646498</v>
      </c>
      <c r="FO43" s="20">
        <v>3900</v>
      </c>
      <c r="FP43" s="25">
        <v>-7.1428571428571397</v>
      </c>
      <c r="FQ43" s="20">
        <v>2630</v>
      </c>
      <c r="FR43" s="25">
        <v>-8.3623693379790893</v>
      </c>
      <c r="FS43" s="20">
        <v>1550</v>
      </c>
      <c r="FT43" s="25">
        <v>-11.931818181818199</v>
      </c>
      <c r="FU43" s="20">
        <v>1490</v>
      </c>
      <c r="FV43" s="25">
        <v>-8.5889570552147205</v>
      </c>
      <c r="FW43" s="20">
        <v>3210</v>
      </c>
      <c r="FX43" s="25">
        <v>-9.3220338983050794</v>
      </c>
      <c r="FY43" s="20">
        <v>1640</v>
      </c>
      <c r="FZ43" s="25">
        <v>-10.3825136612022</v>
      </c>
      <c r="GA43" s="20">
        <v>780</v>
      </c>
      <c r="GB43" s="25">
        <v>-10.3448275862069</v>
      </c>
      <c r="GC43" s="20">
        <v>4030</v>
      </c>
      <c r="GD43" s="25">
        <v>-5.8411214953270996</v>
      </c>
      <c r="GE43" s="20">
        <v>6910</v>
      </c>
      <c r="GF43" s="25">
        <v>-7.4966532797858099</v>
      </c>
      <c r="GG43" s="20">
        <v>12370</v>
      </c>
      <c r="GH43" s="25">
        <v>-5.7882711348057896</v>
      </c>
      <c r="GI43" s="20">
        <v>6970</v>
      </c>
      <c r="GJ43" s="25">
        <v>-3.32871012482663</v>
      </c>
      <c r="GK43" s="20">
        <v>6200</v>
      </c>
      <c r="GL43" s="25">
        <v>-8.8235294117647101</v>
      </c>
      <c r="GM43" s="20">
        <v>6550</v>
      </c>
      <c r="GN43" s="25">
        <v>-6.8278805120910402</v>
      </c>
      <c r="GO43" s="20">
        <v>5910</v>
      </c>
      <c r="GP43" s="25">
        <v>-4.67741935483871</v>
      </c>
      <c r="GQ43" s="20">
        <v>990</v>
      </c>
      <c r="GR43" s="25">
        <v>-6.6037735849056602</v>
      </c>
      <c r="GS43" s="20">
        <v>17760</v>
      </c>
      <c r="GT43" s="25">
        <v>-0.504201680672269</v>
      </c>
      <c r="GU43" s="20">
        <v>70</v>
      </c>
      <c r="GV43" s="25">
        <v>0</v>
      </c>
    </row>
    <row r="44" spans="1:204" ht="15" customHeight="1" x14ac:dyDescent="0.25">
      <c r="A44" s="6">
        <v>43831</v>
      </c>
      <c r="B44" s="26" t="s">
        <v>4</v>
      </c>
      <c r="C44" s="20">
        <v>1690</v>
      </c>
      <c r="D44" s="25">
        <v>-7.1428571428571397</v>
      </c>
      <c r="E44" s="20">
        <v>4670</v>
      </c>
      <c r="F44" s="25">
        <v>-5.6565656565656601</v>
      </c>
      <c r="G44" s="20">
        <v>2320</v>
      </c>
      <c r="H44" s="25">
        <v>-9.375</v>
      </c>
      <c r="I44" s="20">
        <v>950</v>
      </c>
      <c r="J44" s="25">
        <v>-4.0404040404040398</v>
      </c>
      <c r="K44" s="20">
        <v>550</v>
      </c>
      <c r="L44" s="25">
        <v>-9.8360655737704903</v>
      </c>
      <c r="M44" s="20">
        <v>5510</v>
      </c>
      <c r="N44" s="25">
        <v>-9.6721311475409806</v>
      </c>
      <c r="O44" s="20">
        <v>2060</v>
      </c>
      <c r="P44" s="25">
        <v>-3.7383177570093502</v>
      </c>
      <c r="Q44" s="20">
        <v>2210</v>
      </c>
      <c r="R44" s="25">
        <v>-7.9166666666666696</v>
      </c>
      <c r="S44" s="20">
        <v>1170</v>
      </c>
      <c r="T44" s="25">
        <v>-3.30578512396694</v>
      </c>
      <c r="U44" s="20">
        <v>2270</v>
      </c>
      <c r="V44" s="25">
        <v>-6.1983471074380203</v>
      </c>
      <c r="W44" s="20">
        <v>3120</v>
      </c>
      <c r="X44" s="25">
        <v>-8.7719298245614006</v>
      </c>
      <c r="Y44" s="20">
        <v>1080</v>
      </c>
      <c r="Z44" s="25">
        <v>-4.4247787610619502</v>
      </c>
      <c r="AA44" s="20">
        <v>11950</v>
      </c>
      <c r="AB44" s="25">
        <v>-6.4945226917057903</v>
      </c>
      <c r="AC44" s="20">
        <v>3220</v>
      </c>
      <c r="AD44" s="25">
        <v>-9.0395480225988702</v>
      </c>
      <c r="AE44" s="20">
        <v>500</v>
      </c>
      <c r="AF44" s="25">
        <v>-13.7931034482759</v>
      </c>
      <c r="AG44" s="20">
        <v>1790</v>
      </c>
      <c r="AH44" s="25">
        <v>-9.1370558375634499</v>
      </c>
      <c r="AI44" s="20">
        <v>3250</v>
      </c>
      <c r="AJ44" s="25">
        <v>-9.4707520891364894</v>
      </c>
      <c r="AK44" s="20">
        <v>1820</v>
      </c>
      <c r="AL44" s="25">
        <v>-11.6504854368932</v>
      </c>
      <c r="AM44" s="20">
        <v>1000</v>
      </c>
      <c r="AN44" s="25">
        <v>-2.9126213592233001</v>
      </c>
      <c r="AO44" s="20">
        <v>530</v>
      </c>
      <c r="AP44" s="25">
        <v>-15.8730158730159</v>
      </c>
      <c r="AQ44" s="20">
        <v>630</v>
      </c>
      <c r="AR44" s="25">
        <v>-12.5</v>
      </c>
      <c r="AS44" s="20">
        <v>2060</v>
      </c>
      <c r="AT44" s="25">
        <v>-7.6233183856502196</v>
      </c>
      <c r="AU44" s="20">
        <v>2640</v>
      </c>
      <c r="AV44" s="25">
        <v>-9.2783505154639201</v>
      </c>
      <c r="AW44" s="20">
        <v>710</v>
      </c>
      <c r="AX44" s="25">
        <v>-12.3456790123457</v>
      </c>
      <c r="AY44" s="20">
        <v>2190</v>
      </c>
      <c r="AZ44" s="25">
        <v>-9.8765432098765409</v>
      </c>
      <c r="BA44" s="20">
        <v>2080</v>
      </c>
      <c r="BB44" s="25">
        <v>-5.4545454545454497</v>
      </c>
      <c r="BC44" s="20">
        <v>2790</v>
      </c>
      <c r="BD44" s="25">
        <v>-7</v>
      </c>
      <c r="BE44" s="20">
        <v>3190</v>
      </c>
      <c r="BF44" s="25">
        <v>-7.8034682080924904</v>
      </c>
      <c r="BG44" s="20">
        <v>2000</v>
      </c>
      <c r="BH44" s="25">
        <v>-7.4074074074074101</v>
      </c>
      <c r="BI44" s="20">
        <v>3810</v>
      </c>
      <c r="BJ44" s="25">
        <v>-7.2992700729926998</v>
      </c>
      <c r="BK44" s="20">
        <v>5520</v>
      </c>
      <c r="BL44" s="25">
        <v>-3.3274956217162899</v>
      </c>
      <c r="BM44" s="20">
        <v>5630</v>
      </c>
      <c r="BN44" s="25">
        <v>-6.6334991708126001</v>
      </c>
      <c r="BO44" s="20">
        <v>750</v>
      </c>
      <c r="BP44" s="25">
        <v>-8.5365853658536608</v>
      </c>
      <c r="BQ44" s="20">
        <v>6560</v>
      </c>
      <c r="BR44" s="25">
        <v>-9.7661623108665694</v>
      </c>
      <c r="BS44" s="20">
        <v>8820</v>
      </c>
      <c r="BT44" s="25">
        <v>-6.3694267515923597</v>
      </c>
      <c r="BU44" s="20">
        <v>3260</v>
      </c>
      <c r="BV44" s="25">
        <v>-9.6952908587257607</v>
      </c>
      <c r="BW44" s="20">
        <v>1240</v>
      </c>
      <c r="BX44" s="25">
        <v>-10.144927536231901</v>
      </c>
      <c r="BY44" s="20">
        <v>2650</v>
      </c>
      <c r="BZ44" s="25">
        <v>-5.0179211469534097</v>
      </c>
      <c r="CA44" s="20">
        <v>3990</v>
      </c>
      <c r="CB44" s="25">
        <v>-7.2093023255814002</v>
      </c>
      <c r="CC44" s="20">
        <v>840</v>
      </c>
      <c r="CD44" s="25">
        <v>-6.6666666666666696</v>
      </c>
      <c r="CE44" s="20">
        <v>1740</v>
      </c>
      <c r="CF44" s="25">
        <v>-1.13636363636364</v>
      </c>
      <c r="CG44" s="20">
        <v>1520</v>
      </c>
      <c r="CH44" s="25">
        <v>-6.74846625766871</v>
      </c>
      <c r="CI44" s="20">
        <v>4080</v>
      </c>
      <c r="CJ44" s="25">
        <v>-7.6923076923076898</v>
      </c>
      <c r="CK44" s="20">
        <v>1080</v>
      </c>
      <c r="CL44" s="25">
        <v>-7.6923076923076898</v>
      </c>
      <c r="CM44" s="20">
        <v>4180</v>
      </c>
      <c r="CN44" s="25">
        <v>-9.3275488069414294</v>
      </c>
      <c r="CO44" s="20">
        <v>3070</v>
      </c>
      <c r="CP44" s="25">
        <v>-8.6309523809523796</v>
      </c>
      <c r="CQ44" s="20">
        <v>930</v>
      </c>
      <c r="CR44" s="25">
        <v>-9.7087378640776691</v>
      </c>
      <c r="CS44" s="20">
        <v>1580</v>
      </c>
      <c r="CT44" s="25">
        <v>-11.731843575418999</v>
      </c>
      <c r="CU44" s="20">
        <v>250</v>
      </c>
      <c r="CV44" s="25">
        <v>-7.4074074074074101</v>
      </c>
      <c r="CW44" s="20">
        <v>3240</v>
      </c>
      <c r="CX44" s="25">
        <v>-8.7323943661971803</v>
      </c>
      <c r="CY44" s="20">
        <v>2010</v>
      </c>
      <c r="CZ44" s="25">
        <v>-11.453744493392101</v>
      </c>
      <c r="DA44" s="20">
        <v>3030</v>
      </c>
      <c r="DB44" s="25">
        <v>-6.4814814814814801</v>
      </c>
      <c r="DC44" s="20">
        <v>980</v>
      </c>
      <c r="DD44" s="25">
        <v>-10.0917431192661</v>
      </c>
      <c r="DE44" s="20">
        <v>860</v>
      </c>
      <c r="DF44" s="25">
        <v>-9.4736842105263204</v>
      </c>
      <c r="DG44" s="20">
        <v>4220</v>
      </c>
      <c r="DH44" s="25">
        <v>-6.01336302895323</v>
      </c>
      <c r="DI44" s="20">
        <v>1120</v>
      </c>
      <c r="DJ44" s="25">
        <v>-8.1967213114754092</v>
      </c>
      <c r="DK44" s="20">
        <v>2920</v>
      </c>
      <c r="DL44" s="25">
        <v>-7.0063694267515899</v>
      </c>
      <c r="DM44" s="20">
        <v>5590</v>
      </c>
      <c r="DN44" s="25">
        <v>-9.2532467532467493</v>
      </c>
      <c r="DO44" s="20">
        <v>1050</v>
      </c>
      <c r="DP44" s="25">
        <v>-9.4827586206896495</v>
      </c>
      <c r="DQ44" s="20">
        <v>17980</v>
      </c>
      <c r="DR44" s="25">
        <v>-7.9836233367451399</v>
      </c>
      <c r="DS44" s="20">
        <v>3470</v>
      </c>
      <c r="DT44" s="25">
        <v>-9.1623036649214704</v>
      </c>
      <c r="DU44" s="20">
        <v>1460</v>
      </c>
      <c r="DV44" s="25">
        <v>-9.3167701863354004</v>
      </c>
      <c r="DW44" s="20">
        <v>9720</v>
      </c>
      <c r="DX44" s="25">
        <v>-7.6923076923076898</v>
      </c>
      <c r="DY44" s="20">
        <v>3230</v>
      </c>
      <c r="DZ44" s="25">
        <v>-4.71976401179941</v>
      </c>
      <c r="EA44" s="20">
        <v>2870</v>
      </c>
      <c r="EB44" s="25">
        <v>-9.1772151898734204</v>
      </c>
      <c r="EC44" s="20">
        <v>1440</v>
      </c>
      <c r="ED44" s="25">
        <v>-5.2631578947368398</v>
      </c>
      <c r="EE44" s="20">
        <v>4300</v>
      </c>
      <c r="EF44" s="25">
        <v>-3.3707865168539302</v>
      </c>
      <c r="EG44" s="20">
        <v>4770</v>
      </c>
      <c r="EH44" s="25">
        <v>-8.9694656488549604</v>
      </c>
      <c r="EI44" s="20">
        <v>4250</v>
      </c>
      <c r="EJ44" s="25">
        <v>-6.3876651982378796</v>
      </c>
      <c r="EK44" s="20">
        <v>6950</v>
      </c>
      <c r="EL44" s="25">
        <v>-8.4321475625823492</v>
      </c>
      <c r="EM44" s="20">
        <v>1170</v>
      </c>
      <c r="EN44" s="25">
        <v>-11.363636363636401</v>
      </c>
      <c r="EO44" s="20">
        <v>2600</v>
      </c>
      <c r="EP44" s="25">
        <v>-8.4507042253521103</v>
      </c>
      <c r="EQ44" s="20">
        <v>2510</v>
      </c>
      <c r="ER44" s="25">
        <v>-7.3800738007380096</v>
      </c>
      <c r="ES44" s="20">
        <v>1050</v>
      </c>
      <c r="ET44" s="25">
        <v>-7.8947368421052602</v>
      </c>
      <c r="EU44" s="20">
        <v>2000</v>
      </c>
      <c r="EV44" s="25">
        <v>-8.6757990867579906</v>
      </c>
      <c r="EW44" s="20">
        <v>11250</v>
      </c>
      <c r="EX44" s="25">
        <v>-6.7937033968516998</v>
      </c>
      <c r="EY44" s="20">
        <v>7510</v>
      </c>
      <c r="EZ44" s="25">
        <v>-7.8527607361963199</v>
      </c>
      <c r="FA44" s="20">
        <v>4900</v>
      </c>
      <c r="FB44" s="25">
        <v>-4.6692607003891098</v>
      </c>
      <c r="FC44" s="20">
        <v>4880</v>
      </c>
      <c r="FD44" s="25">
        <v>-4.31372549019608</v>
      </c>
      <c r="FE44" s="20">
        <v>1430</v>
      </c>
      <c r="FF44" s="25">
        <v>-13.3333333333333</v>
      </c>
      <c r="FG44" s="20">
        <v>3550</v>
      </c>
      <c r="FH44" s="25">
        <v>-7.3107049608355101</v>
      </c>
      <c r="FI44" s="20">
        <v>2300</v>
      </c>
      <c r="FJ44" s="25">
        <v>-8.3665338645418306</v>
      </c>
      <c r="FK44" s="20">
        <v>1150</v>
      </c>
      <c r="FL44" s="25">
        <v>-11.538461538461499</v>
      </c>
      <c r="FM44" s="20">
        <v>4770</v>
      </c>
      <c r="FN44" s="25">
        <v>-8.9694656488549604</v>
      </c>
      <c r="FO44" s="20">
        <v>3900</v>
      </c>
      <c r="FP44" s="25">
        <v>-6.47482014388489</v>
      </c>
      <c r="FQ44" s="20">
        <v>2600</v>
      </c>
      <c r="FR44" s="25">
        <v>-9.4076655052264808</v>
      </c>
      <c r="FS44" s="20">
        <v>1570</v>
      </c>
      <c r="FT44" s="25">
        <v>-9.2485549132948002</v>
      </c>
      <c r="FU44" s="20">
        <v>1490</v>
      </c>
      <c r="FV44" s="25">
        <v>-8.5889570552147205</v>
      </c>
      <c r="FW44" s="20">
        <v>3170</v>
      </c>
      <c r="FX44" s="25">
        <v>-10.4519774011299</v>
      </c>
      <c r="FY44" s="20">
        <v>1640</v>
      </c>
      <c r="FZ44" s="25">
        <v>-9.3922651933701697</v>
      </c>
      <c r="GA44" s="20">
        <v>780</v>
      </c>
      <c r="GB44" s="25">
        <v>-8.2352941176470598</v>
      </c>
      <c r="GC44" s="20">
        <v>4030</v>
      </c>
      <c r="GD44" s="25">
        <v>-5.39906103286385</v>
      </c>
      <c r="GE44" s="20">
        <v>6870</v>
      </c>
      <c r="GF44" s="25">
        <v>-6.9105691056910601</v>
      </c>
      <c r="GG44" s="20">
        <v>12290</v>
      </c>
      <c r="GH44" s="25">
        <v>-5.3887605850654303</v>
      </c>
      <c r="GI44" s="20">
        <v>6910</v>
      </c>
      <c r="GJ44" s="25">
        <v>-3.0855539971949502</v>
      </c>
      <c r="GK44" s="20">
        <v>6150</v>
      </c>
      <c r="GL44" s="25">
        <v>-8.2089552238806007</v>
      </c>
      <c r="GM44" s="20">
        <v>6550</v>
      </c>
      <c r="GN44" s="25">
        <v>-6.6951566951567001</v>
      </c>
      <c r="GO44" s="20">
        <v>5870</v>
      </c>
      <c r="GP44" s="25">
        <v>-4.55284552845528</v>
      </c>
      <c r="GQ44" s="20">
        <v>990</v>
      </c>
      <c r="GR44" s="25">
        <v>-6.6037735849056602</v>
      </c>
      <c r="GS44" s="20">
        <v>17760</v>
      </c>
      <c r="GT44" s="25">
        <v>-1.3881177123820101</v>
      </c>
      <c r="GU44" s="20">
        <v>80</v>
      </c>
      <c r="GV44" s="25">
        <v>14.285714285714301</v>
      </c>
    </row>
    <row r="45" spans="1:204" ht="15" customHeight="1" x14ac:dyDescent="0.25">
      <c r="A45" s="6">
        <v>43862</v>
      </c>
      <c r="B45" s="26" t="s">
        <v>4</v>
      </c>
      <c r="C45" s="20">
        <v>1710</v>
      </c>
      <c r="D45" s="25">
        <v>-6.0439560439560402</v>
      </c>
      <c r="E45" s="20">
        <v>4730</v>
      </c>
      <c r="F45" s="25">
        <v>-4.4444444444444402</v>
      </c>
      <c r="G45" s="20">
        <v>2310</v>
      </c>
      <c r="H45" s="25">
        <v>-9.4117647058823497</v>
      </c>
      <c r="I45" s="20">
        <v>940</v>
      </c>
      <c r="J45" s="25">
        <v>-5.0505050505050502</v>
      </c>
      <c r="K45" s="20">
        <v>540</v>
      </c>
      <c r="L45" s="25">
        <v>-11.4754098360656</v>
      </c>
      <c r="M45" s="20">
        <v>5550</v>
      </c>
      <c r="N45" s="25">
        <v>-10.0486223662885</v>
      </c>
      <c r="O45" s="20">
        <v>2080</v>
      </c>
      <c r="P45" s="25">
        <v>-3.2558139534883699</v>
      </c>
      <c r="Q45" s="20">
        <v>2230</v>
      </c>
      <c r="R45" s="25">
        <v>-7.8512396694214903</v>
      </c>
      <c r="S45" s="20">
        <v>1160</v>
      </c>
      <c r="T45" s="25">
        <v>-4.9180327868852496</v>
      </c>
      <c r="U45" s="20">
        <v>2290</v>
      </c>
      <c r="V45" s="25">
        <v>-4.9792531120332004</v>
      </c>
      <c r="W45" s="20">
        <v>3120</v>
      </c>
      <c r="X45" s="25">
        <v>-8.7719298245614006</v>
      </c>
      <c r="Y45" s="20">
        <v>1090</v>
      </c>
      <c r="Z45" s="25">
        <v>-2.6785714285714302</v>
      </c>
      <c r="AA45" s="20">
        <v>12000</v>
      </c>
      <c r="AB45" s="25">
        <v>-6.3231850117096</v>
      </c>
      <c r="AC45" s="20">
        <v>3210</v>
      </c>
      <c r="AD45" s="25">
        <v>-8.8068181818181799</v>
      </c>
      <c r="AE45" s="20">
        <v>510</v>
      </c>
      <c r="AF45" s="25">
        <v>-10.526315789473699</v>
      </c>
      <c r="AG45" s="20">
        <v>1770</v>
      </c>
      <c r="AH45" s="25">
        <v>-8.7628865979381398</v>
      </c>
      <c r="AI45" s="20">
        <v>3280</v>
      </c>
      <c r="AJ45" s="25">
        <v>-8.6350974930362092</v>
      </c>
      <c r="AK45" s="20">
        <v>1790</v>
      </c>
      <c r="AL45" s="25">
        <v>-11.822660098522199</v>
      </c>
      <c r="AM45" s="20">
        <v>1010</v>
      </c>
      <c r="AN45" s="25">
        <v>-3.8095238095238102</v>
      </c>
      <c r="AO45" s="20">
        <v>530</v>
      </c>
      <c r="AP45" s="25">
        <v>-15.8730158730159</v>
      </c>
      <c r="AQ45" s="20">
        <v>630</v>
      </c>
      <c r="AR45" s="25">
        <v>-14.8648648648649</v>
      </c>
      <c r="AS45" s="20">
        <v>2060</v>
      </c>
      <c r="AT45" s="25">
        <v>-8.03571428571429</v>
      </c>
      <c r="AU45" s="20">
        <v>2680</v>
      </c>
      <c r="AV45" s="25">
        <v>-8.84353741496599</v>
      </c>
      <c r="AW45" s="20">
        <v>710</v>
      </c>
      <c r="AX45" s="25">
        <v>-11.25</v>
      </c>
      <c r="AY45" s="20">
        <v>2220</v>
      </c>
      <c r="AZ45" s="25">
        <v>-6.7226890756302504</v>
      </c>
      <c r="BA45" s="20">
        <v>2090</v>
      </c>
      <c r="BB45" s="25">
        <v>-4.5662100456620998</v>
      </c>
      <c r="BC45" s="20">
        <v>2820</v>
      </c>
      <c r="BD45" s="25">
        <v>-6.3122923588039903</v>
      </c>
      <c r="BE45" s="20">
        <v>3160</v>
      </c>
      <c r="BF45" s="25">
        <v>-7.8717201166180804</v>
      </c>
      <c r="BG45" s="20">
        <v>2000</v>
      </c>
      <c r="BH45" s="25">
        <v>-7.4074074074074101</v>
      </c>
      <c r="BI45" s="20">
        <v>3860</v>
      </c>
      <c r="BJ45" s="25">
        <v>-6.0827250608272498</v>
      </c>
      <c r="BK45" s="20">
        <v>5530</v>
      </c>
      <c r="BL45" s="25">
        <v>-3.3216783216783199</v>
      </c>
      <c r="BM45" s="20">
        <v>5620</v>
      </c>
      <c r="BN45" s="25">
        <v>-6.0200668896321101</v>
      </c>
      <c r="BO45" s="20">
        <v>740</v>
      </c>
      <c r="BP45" s="25">
        <v>-8.6419753086419693</v>
      </c>
      <c r="BQ45" s="20">
        <v>6520</v>
      </c>
      <c r="BR45" s="25">
        <v>-9.94475138121547</v>
      </c>
      <c r="BS45" s="20">
        <v>8850</v>
      </c>
      <c r="BT45" s="25">
        <v>-5.4487179487179498</v>
      </c>
      <c r="BU45" s="20">
        <v>3220</v>
      </c>
      <c r="BV45" s="25">
        <v>-10.055865921787699</v>
      </c>
      <c r="BW45" s="20">
        <v>1260</v>
      </c>
      <c r="BX45" s="25">
        <v>-7.3529411764705896</v>
      </c>
      <c r="BY45" s="20">
        <v>2660</v>
      </c>
      <c r="BZ45" s="25">
        <v>-4.3165467625899296</v>
      </c>
      <c r="CA45" s="20">
        <v>4000</v>
      </c>
      <c r="CB45" s="25">
        <v>-6.5420560747663501</v>
      </c>
      <c r="CC45" s="20">
        <v>830</v>
      </c>
      <c r="CD45" s="25">
        <v>-4.5977011494252897</v>
      </c>
      <c r="CE45" s="20">
        <v>1750</v>
      </c>
      <c r="CF45" s="25">
        <v>-0.56818181818181801</v>
      </c>
      <c r="CG45" s="20">
        <v>1530</v>
      </c>
      <c r="CH45" s="25">
        <v>-4.9689440993788798</v>
      </c>
      <c r="CI45" s="20">
        <v>4090</v>
      </c>
      <c r="CJ45" s="25">
        <v>-7.0454545454545396</v>
      </c>
      <c r="CK45" s="20">
        <v>1090</v>
      </c>
      <c r="CL45" s="25">
        <v>-6.0344827586206904</v>
      </c>
      <c r="CM45" s="20">
        <v>4200</v>
      </c>
      <c r="CN45" s="25">
        <v>-7.8947368421052602</v>
      </c>
      <c r="CO45" s="20">
        <v>3080</v>
      </c>
      <c r="CP45" s="25">
        <v>-8.6053412462908003</v>
      </c>
      <c r="CQ45" s="20">
        <v>930</v>
      </c>
      <c r="CR45" s="25">
        <v>-9.7087378640776691</v>
      </c>
      <c r="CS45" s="20">
        <v>1560</v>
      </c>
      <c r="CT45" s="25">
        <v>-11.363636363636401</v>
      </c>
      <c r="CU45" s="20">
        <v>250</v>
      </c>
      <c r="CV45" s="25">
        <v>-7.4074074074074101</v>
      </c>
      <c r="CW45" s="20">
        <v>3240</v>
      </c>
      <c r="CX45" s="25">
        <v>-8.2152974504249308</v>
      </c>
      <c r="CY45" s="20">
        <v>1980</v>
      </c>
      <c r="CZ45" s="25">
        <v>-11.2107623318386</v>
      </c>
      <c r="DA45" s="20">
        <v>3090</v>
      </c>
      <c r="DB45" s="25">
        <v>-5.21472392638037</v>
      </c>
      <c r="DC45" s="20">
        <v>990</v>
      </c>
      <c r="DD45" s="25">
        <v>-8.3333333333333304</v>
      </c>
      <c r="DE45" s="20">
        <v>880</v>
      </c>
      <c r="DF45" s="25">
        <v>-6.3829787234042596</v>
      </c>
      <c r="DG45" s="20">
        <v>4290</v>
      </c>
      <c r="DH45" s="25">
        <v>-5.0884955752212404</v>
      </c>
      <c r="DI45" s="20">
        <v>1120</v>
      </c>
      <c r="DJ45" s="25">
        <v>-5.8823529411764701</v>
      </c>
      <c r="DK45" s="20">
        <v>2940</v>
      </c>
      <c r="DL45" s="25">
        <v>-6.0702875399360998</v>
      </c>
      <c r="DM45" s="20">
        <v>5580</v>
      </c>
      <c r="DN45" s="25">
        <v>-8.8235294117647101</v>
      </c>
      <c r="DO45" s="20">
        <v>1040</v>
      </c>
      <c r="DP45" s="25">
        <v>-9.5652173913043494</v>
      </c>
      <c r="DQ45" s="20">
        <v>17920</v>
      </c>
      <c r="DR45" s="25">
        <v>-7.96096558808423</v>
      </c>
      <c r="DS45" s="20">
        <v>3490</v>
      </c>
      <c r="DT45" s="25">
        <v>-7.6719576719576699</v>
      </c>
      <c r="DU45" s="20">
        <v>1450</v>
      </c>
      <c r="DV45" s="25">
        <v>-8.8050314465408803</v>
      </c>
      <c r="DW45" s="20">
        <v>9700</v>
      </c>
      <c r="DX45" s="25">
        <v>-7.6190476190476204</v>
      </c>
      <c r="DY45" s="20">
        <v>3220</v>
      </c>
      <c r="DZ45" s="25">
        <v>-5.5718475073313796</v>
      </c>
      <c r="EA45" s="20">
        <v>2850</v>
      </c>
      <c r="EB45" s="25">
        <v>-8.9456869009584707</v>
      </c>
      <c r="EC45" s="20">
        <v>1440</v>
      </c>
      <c r="ED45" s="25">
        <v>-4.6357615894039697</v>
      </c>
      <c r="EE45" s="20">
        <v>4350</v>
      </c>
      <c r="EF45" s="25">
        <v>-4.1850220264317199</v>
      </c>
      <c r="EG45" s="20">
        <v>4770</v>
      </c>
      <c r="EH45" s="25">
        <v>-7.9150579150579103</v>
      </c>
      <c r="EI45" s="20">
        <v>4310</v>
      </c>
      <c r="EJ45" s="25">
        <v>-5.0660792951541804</v>
      </c>
      <c r="EK45" s="20">
        <v>6970</v>
      </c>
      <c r="EL45" s="25">
        <v>-7.1904127829560602</v>
      </c>
      <c r="EM45" s="20">
        <v>1150</v>
      </c>
      <c r="EN45" s="25">
        <v>-10.8527131782946</v>
      </c>
      <c r="EO45" s="20">
        <v>2600</v>
      </c>
      <c r="EP45" s="25">
        <v>-8.7719298245614006</v>
      </c>
      <c r="EQ45" s="20">
        <v>2510</v>
      </c>
      <c r="ER45" s="25">
        <v>-7.0370370370370399</v>
      </c>
      <c r="ES45" s="20">
        <v>1040</v>
      </c>
      <c r="ET45" s="25">
        <v>-6.3063063063063103</v>
      </c>
      <c r="EU45" s="20">
        <v>2020</v>
      </c>
      <c r="EV45" s="25">
        <v>-9.4170403587443907</v>
      </c>
      <c r="EW45" s="20">
        <v>11180</v>
      </c>
      <c r="EX45" s="25">
        <v>-6.5217391304347796</v>
      </c>
      <c r="EY45" s="20">
        <v>7520</v>
      </c>
      <c r="EZ45" s="25">
        <v>-7.2749691738594304</v>
      </c>
      <c r="FA45" s="20">
        <v>4910</v>
      </c>
      <c r="FB45" s="25">
        <v>-3.7254901960784301</v>
      </c>
      <c r="FC45" s="20">
        <v>4900</v>
      </c>
      <c r="FD45" s="25">
        <v>-3.9215686274509798</v>
      </c>
      <c r="FE45" s="20">
        <v>1440</v>
      </c>
      <c r="FF45" s="25">
        <v>-11.1111111111111</v>
      </c>
      <c r="FG45" s="20">
        <v>3560</v>
      </c>
      <c r="FH45" s="25">
        <v>-6.8062827225130897</v>
      </c>
      <c r="FI45" s="20">
        <v>2260</v>
      </c>
      <c r="FJ45" s="25">
        <v>-8.8709677419354804</v>
      </c>
      <c r="FK45" s="20">
        <v>1160</v>
      </c>
      <c r="FL45" s="25">
        <v>-10.077519379845</v>
      </c>
      <c r="FM45" s="20">
        <v>4830</v>
      </c>
      <c r="FN45" s="25">
        <v>-7.1153846153846096</v>
      </c>
      <c r="FO45" s="20">
        <v>3890</v>
      </c>
      <c r="FP45" s="25">
        <v>-6.9377990430622001</v>
      </c>
      <c r="FQ45" s="20">
        <v>2610</v>
      </c>
      <c r="FR45" s="25">
        <v>-8.7412587412587399</v>
      </c>
      <c r="FS45" s="20">
        <v>1570</v>
      </c>
      <c r="FT45" s="25">
        <v>-8.7209302325581408</v>
      </c>
      <c r="FU45" s="20">
        <v>1480</v>
      </c>
      <c r="FV45" s="25">
        <v>-8.0745341614906803</v>
      </c>
      <c r="FW45" s="20">
        <v>3170</v>
      </c>
      <c r="FX45" s="25">
        <v>-8.6455331412103806</v>
      </c>
      <c r="FY45" s="20">
        <v>1650</v>
      </c>
      <c r="FZ45" s="25">
        <v>-6.7796610169491496</v>
      </c>
      <c r="GA45" s="20">
        <v>810</v>
      </c>
      <c r="GB45" s="25">
        <v>-4.7058823529411802</v>
      </c>
      <c r="GC45" s="20">
        <v>4020</v>
      </c>
      <c r="GD45" s="25">
        <v>-4.7393364928909998</v>
      </c>
      <c r="GE45" s="20">
        <v>6860</v>
      </c>
      <c r="GF45" s="25">
        <v>-6.1559507523939798</v>
      </c>
      <c r="GG45" s="20">
        <v>12320</v>
      </c>
      <c r="GH45" s="25">
        <v>-4.4961240310077502</v>
      </c>
      <c r="GI45" s="20">
        <v>6890</v>
      </c>
      <c r="GJ45" s="25">
        <v>-3.0942334739803101</v>
      </c>
      <c r="GK45" s="20">
        <v>6180</v>
      </c>
      <c r="GL45" s="25">
        <v>-7.20720720720721</v>
      </c>
      <c r="GM45" s="20">
        <v>6530</v>
      </c>
      <c r="GN45" s="25">
        <v>-6.4469914040114604</v>
      </c>
      <c r="GO45" s="20">
        <v>5750</v>
      </c>
      <c r="GP45" s="25">
        <v>-6.0457516339869297</v>
      </c>
      <c r="GQ45" s="20">
        <v>970</v>
      </c>
      <c r="GR45" s="25">
        <v>-8.4905660377358494</v>
      </c>
      <c r="GS45" s="20">
        <v>17740</v>
      </c>
      <c r="GT45" s="25">
        <v>-1.4991671293725699</v>
      </c>
      <c r="GU45" s="20">
        <v>90</v>
      </c>
      <c r="GV45" s="25">
        <v>28.571428571428601</v>
      </c>
    </row>
    <row r="46" spans="1:204" ht="15" customHeight="1" x14ac:dyDescent="0.25">
      <c r="A46" s="6">
        <v>43891</v>
      </c>
      <c r="B46" s="26" t="s">
        <v>4</v>
      </c>
      <c r="C46" s="20">
        <v>1730</v>
      </c>
      <c r="D46" s="25">
        <v>-4.4198895027624303</v>
      </c>
      <c r="E46" s="20">
        <v>4720</v>
      </c>
      <c r="F46" s="25">
        <v>-4.4534412955465603</v>
      </c>
      <c r="G46" s="20">
        <v>2290</v>
      </c>
      <c r="H46" s="25">
        <v>-9.1269841269841301</v>
      </c>
      <c r="I46" s="20">
        <v>940</v>
      </c>
      <c r="J46" s="25">
        <v>-6</v>
      </c>
      <c r="K46" s="20">
        <v>520</v>
      </c>
      <c r="L46" s="25">
        <v>-11.864406779661</v>
      </c>
      <c r="M46" s="20">
        <v>5530</v>
      </c>
      <c r="N46" s="25">
        <v>-9.6405228758169894</v>
      </c>
      <c r="O46" s="20">
        <v>2060</v>
      </c>
      <c r="P46" s="25">
        <v>-5.0691244239631299</v>
      </c>
      <c r="Q46" s="20">
        <v>2210</v>
      </c>
      <c r="R46" s="25">
        <v>-8.6776859504132204</v>
      </c>
      <c r="S46" s="20">
        <v>1150</v>
      </c>
      <c r="T46" s="25">
        <v>-5.7377049180327901</v>
      </c>
      <c r="U46" s="20">
        <v>2260</v>
      </c>
      <c r="V46" s="25">
        <v>-6.2240663900414903</v>
      </c>
      <c r="W46" s="20">
        <v>3050</v>
      </c>
      <c r="X46" s="25">
        <v>-10.8187134502924</v>
      </c>
      <c r="Y46" s="20">
        <v>1080</v>
      </c>
      <c r="Z46" s="25">
        <v>-4.4247787610619502</v>
      </c>
      <c r="AA46" s="20">
        <v>11930</v>
      </c>
      <c r="AB46" s="25">
        <v>-7.0148090413094302</v>
      </c>
      <c r="AC46" s="20">
        <v>3170</v>
      </c>
      <c r="AD46" s="25">
        <v>-8.6455331412103806</v>
      </c>
      <c r="AE46" s="20">
        <v>510</v>
      </c>
      <c r="AF46" s="25">
        <v>-8.9285714285714306</v>
      </c>
      <c r="AG46" s="20">
        <v>1750</v>
      </c>
      <c r="AH46" s="25">
        <v>-9.3264248704663206</v>
      </c>
      <c r="AI46" s="20">
        <v>3220</v>
      </c>
      <c r="AJ46" s="25">
        <v>-9.8039215686274499</v>
      </c>
      <c r="AK46" s="20">
        <v>1760</v>
      </c>
      <c r="AL46" s="25">
        <v>-14.5631067961165</v>
      </c>
      <c r="AM46" s="20">
        <v>1000</v>
      </c>
      <c r="AN46" s="25">
        <v>-5.6603773584905701</v>
      </c>
      <c r="AO46" s="20">
        <v>530</v>
      </c>
      <c r="AP46" s="25">
        <v>-17.1875</v>
      </c>
      <c r="AQ46" s="20">
        <v>640</v>
      </c>
      <c r="AR46" s="25">
        <v>-15.789473684210501</v>
      </c>
      <c r="AS46" s="20">
        <v>2040</v>
      </c>
      <c r="AT46" s="25">
        <v>-10.1321585903084</v>
      </c>
      <c r="AU46" s="20">
        <v>2680</v>
      </c>
      <c r="AV46" s="25">
        <v>-7.2664359861591699</v>
      </c>
      <c r="AW46" s="20">
        <v>710</v>
      </c>
      <c r="AX46" s="25">
        <v>-11.25</v>
      </c>
      <c r="AY46" s="20">
        <v>2220</v>
      </c>
      <c r="AZ46" s="25">
        <v>-7.8838174273858899</v>
      </c>
      <c r="BA46" s="20">
        <v>2060</v>
      </c>
      <c r="BB46" s="25">
        <v>-5.93607305936073</v>
      </c>
      <c r="BC46" s="20">
        <v>2790</v>
      </c>
      <c r="BD46" s="25">
        <v>-7.3089700996677696</v>
      </c>
      <c r="BE46" s="20">
        <v>3160</v>
      </c>
      <c r="BF46" s="25">
        <v>-7.60233918128655</v>
      </c>
      <c r="BG46" s="20">
        <v>1990</v>
      </c>
      <c r="BH46" s="25">
        <v>-7.0093457943925204</v>
      </c>
      <c r="BI46" s="20">
        <v>3830</v>
      </c>
      <c r="BJ46" s="25">
        <v>-7.2639225181598102</v>
      </c>
      <c r="BK46" s="20">
        <v>5460</v>
      </c>
      <c r="BL46" s="25">
        <v>-4.7120418848167498</v>
      </c>
      <c r="BM46" s="20">
        <v>5560</v>
      </c>
      <c r="BN46" s="25">
        <v>-7.0234113712374597</v>
      </c>
      <c r="BO46" s="20">
        <v>740</v>
      </c>
      <c r="BP46" s="25">
        <v>-8.6419753086419693</v>
      </c>
      <c r="BQ46" s="20">
        <v>6460</v>
      </c>
      <c r="BR46" s="25">
        <v>-10.1529902642559</v>
      </c>
      <c r="BS46" s="20">
        <v>8810</v>
      </c>
      <c r="BT46" s="25">
        <v>-5.8760683760683801</v>
      </c>
      <c r="BU46" s="20">
        <v>3200</v>
      </c>
      <c r="BV46" s="25">
        <v>-10.3641456582633</v>
      </c>
      <c r="BW46" s="20">
        <v>1240</v>
      </c>
      <c r="BX46" s="25">
        <v>-8.8235294117647101</v>
      </c>
      <c r="BY46" s="20">
        <v>2650</v>
      </c>
      <c r="BZ46" s="25">
        <v>-5.0179211469534097</v>
      </c>
      <c r="CA46" s="20">
        <v>3950</v>
      </c>
      <c r="CB46" s="25">
        <v>-7.7102803738317798</v>
      </c>
      <c r="CC46" s="20">
        <v>840</v>
      </c>
      <c r="CD46" s="25">
        <v>-2.32558139534884</v>
      </c>
      <c r="CE46" s="20">
        <v>1740</v>
      </c>
      <c r="CF46" s="25">
        <v>-2.2471910112359601</v>
      </c>
      <c r="CG46" s="20">
        <v>1520</v>
      </c>
      <c r="CH46" s="25">
        <v>-6.1728395061728403</v>
      </c>
      <c r="CI46" s="20">
        <v>4080</v>
      </c>
      <c r="CJ46" s="25">
        <v>-6.8493150684931496</v>
      </c>
      <c r="CK46" s="20">
        <v>1070</v>
      </c>
      <c r="CL46" s="25">
        <v>-6.1403508771929802</v>
      </c>
      <c r="CM46" s="20">
        <v>4200</v>
      </c>
      <c r="CN46" s="25">
        <v>-6.87361419068736</v>
      </c>
      <c r="CO46" s="20">
        <v>3020</v>
      </c>
      <c r="CP46" s="25">
        <v>-9.5808383233532908</v>
      </c>
      <c r="CQ46" s="20">
        <v>910</v>
      </c>
      <c r="CR46" s="25">
        <v>-10.7843137254902</v>
      </c>
      <c r="CS46" s="20">
        <v>1560</v>
      </c>
      <c r="CT46" s="25">
        <v>-12.3595505617978</v>
      </c>
      <c r="CU46" s="20">
        <v>260</v>
      </c>
      <c r="CV46" s="25">
        <v>-7.1428571428571397</v>
      </c>
      <c r="CW46" s="20">
        <v>3250</v>
      </c>
      <c r="CX46" s="25">
        <v>-8.4507042253521103</v>
      </c>
      <c r="CY46" s="20">
        <v>1980</v>
      </c>
      <c r="CZ46" s="25">
        <v>-11.2107623318386</v>
      </c>
      <c r="DA46" s="20">
        <v>3050</v>
      </c>
      <c r="DB46" s="25">
        <v>-5.5727554179566603</v>
      </c>
      <c r="DC46" s="20">
        <v>970</v>
      </c>
      <c r="DD46" s="25">
        <v>-8.4905660377358494</v>
      </c>
      <c r="DE46" s="20">
        <v>870</v>
      </c>
      <c r="DF46" s="25">
        <v>-5.4347826086956497</v>
      </c>
      <c r="DG46" s="20">
        <v>4240</v>
      </c>
      <c r="DH46" s="25">
        <v>-5.7777777777777803</v>
      </c>
      <c r="DI46" s="20">
        <v>1110</v>
      </c>
      <c r="DJ46" s="25">
        <v>-5.9322033898305104</v>
      </c>
      <c r="DK46" s="20">
        <v>2920</v>
      </c>
      <c r="DL46" s="25">
        <v>-6.4102564102564097</v>
      </c>
      <c r="DM46" s="20">
        <v>5560</v>
      </c>
      <c r="DN46" s="25">
        <v>-9.1503267973856204</v>
      </c>
      <c r="DO46" s="20">
        <v>1030</v>
      </c>
      <c r="DP46" s="25">
        <v>-10.4347826086957</v>
      </c>
      <c r="DQ46" s="20">
        <v>17850</v>
      </c>
      <c r="DR46" s="25">
        <v>-7.8471863706763001</v>
      </c>
      <c r="DS46" s="20">
        <v>3520</v>
      </c>
      <c r="DT46" s="25">
        <v>-6.6312997347480103</v>
      </c>
      <c r="DU46" s="20">
        <v>1460</v>
      </c>
      <c r="DV46" s="25">
        <v>-8.1761006289308202</v>
      </c>
      <c r="DW46" s="20">
        <v>9660</v>
      </c>
      <c r="DX46" s="25">
        <v>-8.26210826210826</v>
      </c>
      <c r="DY46" s="20">
        <v>3210</v>
      </c>
      <c r="DZ46" s="25">
        <v>-5.8651026392961896</v>
      </c>
      <c r="EA46" s="20">
        <v>2840</v>
      </c>
      <c r="EB46" s="25">
        <v>-9.5541401273885391</v>
      </c>
      <c r="EC46" s="20">
        <v>1430</v>
      </c>
      <c r="ED46" s="25">
        <v>-5.2980132450331103</v>
      </c>
      <c r="EE46" s="20">
        <v>4310</v>
      </c>
      <c r="EF46" s="25">
        <v>-6.5075921908893699</v>
      </c>
      <c r="EG46" s="20">
        <v>4790</v>
      </c>
      <c r="EH46" s="25">
        <v>-7.3500967117988401</v>
      </c>
      <c r="EI46" s="20">
        <v>4310</v>
      </c>
      <c r="EJ46" s="25">
        <v>-4.6460176991150401</v>
      </c>
      <c r="EK46" s="20">
        <v>6920</v>
      </c>
      <c r="EL46" s="25">
        <v>-7.61014686248331</v>
      </c>
      <c r="EM46" s="20">
        <v>1150</v>
      </c>
      <c r="EN46" s="25">
        <v>-11.538461538461499</v>
      </c>
      <c r="EO46" s="20">
        <v>2550</v>
      </c>
      <c r="EP46" s="25">
        <v>-9.2526690391459105</v>
      </c>
      <c r="EQ46" s="20">
        <v>2500</v>
      </c>
      <c r="ER46" s="25">
        <v>-7.0631970260222996</v>
      </c>
      <c r="ES46" s="20">
        <v>1030</v>
      </c>
      <c r="ET46" s="25">
        <v>-6.3636363636363598</v>
      </c>
      <c r="EU46" s="20">
        <v>2040</v>
      </c>
      <c r="EV46" s="25">
        <v>-6.8493150684931496</v>
      </c>
      <c r="EW46" s="20">
        <v>11200</v>
      </c>
      <c r="EX46" s="25">
        <v>-5.7239057239057196</v>
      </c>
      <c r="EY46" s="20">
        <v>7520</v>
      </c>
      <c r="EZ46" s="25">
        <v>-7.3891625615763497</v>
      </c>
      <c r="FA46" s="20">
        <v>4910</v>
      </c>
      <c r="FB46" s="25">
        <v>-3.3464566929133901</v>
      </c>
      <c r="FC46" s="20">
        <v>4860</v>
      </c>
      <c r="FD46" s="25">
        <v>-4.8923679060665402</v>
      </c>
      <c r="FE46" s="20">
        <v>1460</v>
      </c>
      <c r="FF46" s="25">
        <v>-8.75</v>
      </c>
      <c r="FG46" s="20">
        <v>3570</v>
      </c>
      <c r="FH46" s="25">
        <v>-6.2992125984251999</v>
      </c>
      <c r="FI46" s="20">
        <v>2240</v>
      </c>
      <c r="FJ46" s="25">
        <v>-9.3117408906882595</v>
      </c>
      <c r="FK46" s="20">
        <v>1160</v>
      </c>
      <c r="FL46" s="25">
        <v>-10.077519379845</v>
      </c>
      <c r="FM46" s="20">
        <v>4810</v>
      </c>
      <c r="FN46" s="25">
        <v>-7.5</v>
      </c>
      <c r="FO46" s="20">
        <v>3880</v>
      </c>
      <c r="FP46" s="25">
        <v>-7.83847980997625</v>
      </c>
      <c r="FQ46" s="20">
        <v>2560</v>
      </c>
      <c r="FR46" s="25">
        <v>-11.7241379310345</v>
      </c>
      <c r="FS46" s="20">
        <v>1570</v>
      </c>
      <c r="FT46" s="25">
        <v>-8.7209302325581408</v>
      </c>
      <c r="FU46" s="20">
        <v>1490</v>
      </c>
      <c r="FV46" s="25">
        <v>-8.0246913580246897</v>
      </c>
      <c r="FW46" s="20">
        <v>3140</v>
      </c>
      <c r="FX46" s="25">
        <v>-9.5100864553314093</v>
      </c>
      <c r="FY46" s="20">
        <v>1640</v>
      </c>
      <c r="FZ46" s="25">
        <v>-7.8651685393258397</v>
      </c>
      <c r="GA46" s="20">
        <v>800</v>
      </c>
      <c r="GB46" s="25">
        <v>-6.9767441860465098</v>
      </c>
      <c r="GC46" s="20">
        <v>4020</v>
      </c>
      <c r="GD46" s="25">
        <v>-4.9645390070922</v>
      </c>
      <c r="GE46" s="20">
        <v>6830</v>
      </c>
      <c r="GF46" s="25">
        <v>-6.3100137174211204</v>
      </c>
      <c r="GG46" s="20">
        <v>12310</v>
      </c>
      <c r="GH46" s="25">
        <v>-4.4254658385093197</v>
      </c>
      <c r="GI46" s="20">
        <v>6910</v>
      </c>
      <c r="GJ46" s="25">
        <v>-2.6760563380281699</v>
      </c>
      <c r="GK46" s="20">
        <v>6210</v>
      </c>
      <c r="GL46" s="25">
        <v>-6.0514372163388801</v>
      </c>
      <c r="GM46" s="20">
        <v>6540</v>
      </c>
      <c r="GN46" s="25">
        <v>-5.6277056277056303</v>
      </c>
      <c r="GO46" s="20">
        <v>5790</v>
      </c>
      <c r="GP46" s="25">
        <v>-5.0819672131147504</v>
      </c>
      <c r="GQ46" s="20">
        <v>970</v>
      </c>
      <c r="GR46" s="25">
        <v>-7.6190476190476204</v>
      </c>
      <c r="GS46" s="20">
        <v>17620</v>
      </c>
      <c r="GT46" s="25">
        <v>-2.4363233665559201</v>
      </c>
      <c r="GU46" s="20">
        <v>90</v>
      </c>
      <c r="GV46" s="25">
        <v>28.571428571428601</v>
      </c>
    </row>
    <row r="47" spans="1:204" ht="15" customHeight="1" x14ac:dyDescent="0.25">
      <c r="A47" s="6">
        <v>43922</v>
      </c>
      <c r="B47" s="26" t="s">
        <v>4</v>
      </c>
      <c r="C47" s="20">
        <v>1720</v>
      </c>
      <c r="D47" s="25">
        <v>-4.9723756906077297</v>
      </c>
      <c r="E47" s="20">
        <v>4690</v>
      </c>
      <c r="F47" s="25">
        <v>-4.4806517311608998</v>
      </c>
      <c r="G47" s="20">
        <v>2300</v>
      </c>
      <c r="H47" s="25">
        <v>-8.3665338645418306</v>
      </c>
      <c r="I47" s="20">
        <v>940</v>
      </c>
      <c r="J47" s="25">
        <v>-5.0505050505050502</v>
      </c>
      <c r="K47" s="20">
        <v>530</v>
      </c>
      <c r="L47" s="25">
        <v>-10.1694915254237</v>
      </c>
      <c r="M47" s="20">
        <v>5600</v>
      </c>
      <c r="N47" s="25">
        <v>-8.3469721767594098</v>
      </c>
      <c r="O47" s="20">
        <v>2050</v>
      </c>
      <c r="P47" s="25">
        <v>-5.96330275229358</v>
      </c>
      <c r="Q47" s="20">
        <v>2230</v>
      </c>
      <c r="R47" s="25">
        <v>-6.3025210084033603</v>
      </c>
      <c r="S47" s="20">
        <v>1150</v>
      </c>
      <c r="T47" s="25">
        <v>-4.95867768595041</v>
      </c>
      <c r="U47" s="20">
        <v>2270</v>
      </c>
      <c r="V47" s="25">
        <v>-5.02092050209205</v>
      </c>
      <c r="W47" s="20">
        <v>3060</v>
      </c>
      <c r="X47" s="25">
        <v>-10.2639296187683</v>
      </c>
      <c r="Y47" s="20">
        <v>1090</v>
      </c>
      <c r="Z47" s="25">
        <v>-2.6785714285714302</v>
      </c>
      <c r="AA47" s="20">
        <v>11970</v>
      </c>
      <c r="AB47" s="25">
        <v>-6.9930069930069898</v>
      </c>
      <c r="AC47" s="20">
        <v>3200</v>
      </c>
      <c r="AD47" s="25">
        <v>-8.0459770114942497</v>
      </c>
      <c r="AE47" s="20">
        <v>510</v>
      </c>
      <c r="AF47" s="25">
        <v>-7.2727272727272698</v>
      </c>
      <c r="AG47" s="20">
        <v>1740</v>
      </c>
      <c r="AH47" s="25">
        <v>-9.8445595854922292</v>
      </c>
      <c r="AI47" s="20">
        <v>3230</v>
      </c>
      <c r="AJ47" s="25">
        <v>-8.7570621468926593</v>
      </c>
      <c r="AK47" s="20">
        <v>1770</v>
      </c>
      <c r="AL47" s="25">
        <v>-12.807881773399</v>
      </c>
      <c r="AM47" s="20">
        <v>990</v>
      </c>
      <c r="AN47" s="25">
        <v>-5.71428571428571</v>
      </c>
      <c r="AO47" s="20">
        <v>520</v>
      </c>
      <c r="AP47" s="25">
        <v>-20</v>
      </c>
      <c r="AQ47" s="20">
        <v>630</v>
      </c>
      <c r="AR47" s="25">
        <v>-14.8648648648649</v>
      </c>
      <c r="AS47" s="20">
        <v>2050</v>
      </c>
      <c r="AT47" s="25">
        <v>-9.2920353982300892</v>
      </c>
      <c r="AU47" s="20">
        <v>2690</v>
      </c>
      <c r="AV47" s="25">
        <v>-6.2717770034843197</v>
      </c>
      <c r="AW47" s="20">
        <v>710</v>
      </c>
      <c r="AX47" s="25">
        <v>-11.25</v>
      </c>
      <c r="AY47" s="20">
        <v>2220</v>
      </c>
      <c r="AZ47" s="25">
        <v>-7.1129707112970699</v>
      </c>
      <c r="BA47" s="20">
        <v>2070</v>
      </c>
      <c r="BB47" s="25">
        <v>-5.9090909090909101</v>
      </c>
      <c r="BC47" s="20">
        <v>2800</v>
      </c>
      <c r="BD47" s="25">
        <v>-6.3545150501672198</v>
      </c>
      <c r="BE47" s="20">
        <v>3180</v>
      </c>
      <c r="BF47" s="25">
        <v>-6.7448680351906196</v>
      </c>
      <c r="BG47" s="20">
        <v>1980</v>
      </c>
      <c r="BH47" s="25">
        <v>-7.9069767441860499</v>
      </c>
      <c r="BI47" s="20">
        <v>3820</v>
      </c>
      <c r="BJ47" s="25">
        <v>-6.8292682926829302</v>
      </c>
      <c r="BK47" s="20">
        <v>5450</v>
      </c>
      <c r="BL47" s="25">
        <v>-5.2173913043478297</v>
      </c>
      <c r="BM47" s="20">
        <v>5550</v>
      </c>
      <c r="BN47" s="25">
        <v>-6.7226890756302504</v>
      </c>
      <c r="BO47" s="20">
        <v>740</v>
      </c>
      <c r="BP47" s="25">
        <v>-7.5</v>
      </c>
      <c r="BQ47" s="20">
        <v>6480</v>
      </c>
      <c r="BR47" s="25">
        <v>-10.249307479224401</v>
      </c>
      <c r="BS47" s="20">
        <v>8840</v>
      </c>
      <c r="BT47" s="25">
        <v>-5.5555555555555598</v>
      </c>
      <c r="BU47" s="20">
        <v>3210</v>
      </c>
      <c r="BV47" s="25">
        <v>-9.5774647887323905</v>
      </c>
      <c r="BW47" s="20">
        <v>1260</v>
      </c>
      <c r="BX47" s="25">
        <v>-6.6666666666666696</v>
      </c>
      <c r="BY47" s="20">
        <v>2680</v>
      </c>
      <c r="BZ47" s="25">
        <v>-3.5971223021582701</v>
      </c>
      <c r="CA47" s="20">
        <v>4000</v>
      </c>
      <c r="CB47" s="25">
        <v>-6.1032863849765304</v>
      </c>
      <c r="CC47" s="20">
        <v>840</v>
      </c>
      <c r="CD47" s="25">
        <v>-1.1764705882352899</v>
      </c>
      <c r="CE47" s="20">
        <v>1730</v>
      </c>
      <c r="CF47" s="25">
        <v>-3.3519553072625698</v>
      </c>
      <c r="CG47" s="20">
        <v>1510</v>
      </c>
      <c r="CH47" s="25">
        <v>-5.625</v>
      </c>
      <c r="CI47" s="20">
        <v>4080</v>
      </c>
      <c r="CJ47" s="25">
        <v>-6.6361556064073204</v>
      </c>
      <c r="CK47" s="20">
        <v>1060</v>
      </c>
      <c r="CL47" s="25">
        <v>-6.19469026548673</v>
      </c>
      <c r="CM47" s="20">
        <v>4190</v>
      </c>
      <c r="CN47" s="25">
        <v>-7.0953436807095303</v>
      </c>
      <c r="CO47" s="20">
        <v>3070</v>
      </c>
      <c r="CP47" s="25">
        <v>-7.8078078078078104</v>
      </c>
      <c r="CQ47" s="20">
        <v>910</v>
      </c>
      <c r="CR47" s="25">
        <v>-9</v>
      </c>
      <c r="CS47" s="20">
        <v>1550</v>
      </c>
      <c r="CT47" s="25">
        <v>-11.4285714285714</v>
      </c>
      <c r="CU47" s="20">
        <v>260</v>
      </c>
      <c r="CV47" s="25">
        <v>-7.1428571428571397</v>
      </c>
      <c r="CW47" s="20">
        <v>3280</v>
      </c>
      <c r="CX47" s="25">
        <v>-7.0821529745042504</v>
      </c>
      <c r="CY47" s="20">
        <v>1990</v>
      </c>
      <c r="CZ47" s="25">
        <v>-9.1324200913241995</v>
      </c>
      <c r="DA47" s="20">
        <v>3050</v>
      </c>
      <c r="DB47" s="25">
        <v>-6.4417177914110404</v>
      </c>
      <c r="DC47" s="20">
        <v>980</v>
      </c>
      <c r="DD47" s="25">
        <v>-5.7692307692307701</v>
      </c>
      <c r="DE47" s="20">
        <v>860</v>
      </c>
      <c r="DF47" s="25">
        <v>-7.5268817204301097</v>
      </c>
      <c r="DG47" s="20">
        <v>4240</v>
      </c>
      <c r="DH47" s="25">
        <v>-5.1454138702460801</v>
      </c>
      <c r="DI47" s="20">
        <v>1110</v>
      </c>
      <c r="DJ47" s="25">
        <v>-5.9322033898305104</v>
      </c>
      <c r="DK47" s="20">
        <v>2910</v>
      </c>
      <c r="DL47" s="25">
        <v>-5.8252427184466002</v>
      </c>
      <c r="DM47" s="20">
        <v>5560</v>
      </c>
      <c r="DN47" s="25">
        <v>-8.7027914614121507</v>
      </c>
      <c r="DO47" s="20">
        <v>1030</v>
      </c>
      <c r="DP47" s="25">
        <v>-10.4347826086957</v>
      </c>
      <c r="DQ47" s="20">
        <v>17860</v>
      </c>
      <c r="DR47" s="25">
        <v>-7.5090626618332497</v>
      </c>
      <c r="DS47" s="20">
        <v>3510</v>
      </c>
      <c r="DT47" s="25">
        <v>-6.8965517241379297</v>
      </c>
      <c r="DU47" s="20">
        <v>1460</v>
      </c>
      <c r="DV47" s="25">
        <v>-8.1761006289308202</v>
      </c>
      <c r="DW47" s="20">
        <v>9730</v>
      </c>
      <c r="DX47" s="25">
        <v>-7.85984848484848</v>
      </c>
      <c r="DY47" s="20">
        <v>3200</v>
      </c>
      <c r="DZ47" s="25">
        <v>-6.7055393586005803</v>
      </c>
      <c r="EA47" s="20">
        <v>2850</v>
      </c>
      <c r="EB47" s="25">
        <v>-9.81012658227848</v>
      </c>
      <c r="EC47" s="20">
        <v>1430</v>
      </c>
      <c r="ED47" s="25">
        <v>-4.6666666666666696</v>
      </c>
      <c r="EE47" s="20">
        <v>4320</v>
      </c>
      <c r="EF47" s="25">
        <v>-7.0967741935483897</v>
      </c>
      <c r="EG47" s="20">
        <v>4820</v>
      </c>
      <c r="EH47" s="25">
        <v>-6.0428849902534099</v>
      </c>
      <c r="EI47" s="20">
        <v>4350</v>
      </c>
      <c r="EJ47" s="25">
        <v>-3.3333333333333299</v>
      </c>
      <c r="EK47" s="20">
        <v>7000</v>
      </c>
      <c r="EL47" s="25">
        <v>-6.0402684563758404</v>
      </c>
      <c r="EM47" s="20">
        <v>1140</v>
      </c>
      <c r="EN47" s="25">
        <v>-11.6279069767442</v>
      </c>
      <c r="EO47" s="20">
        <v>2550</v>
      </c>
      <c r="EP47" s="25">
        <v>-9.2526690391459105</v>
      </c>
      <c r="EQ47" s="20">
        <v>2500</v>
      </c>
      <c r="ER47" s="25">
        <v>-6.7164179104477597</v>
      </c>
      <c r="ES47" s="20">
        <v>1080</v>
      </c>
      <c r="ET47" s="25">
        <v>-3.5714285714285698</v>
      </c>
      <c r="EU47" s="20">
        <v>2060</v>
      </c>
      <c r="EV47" s="25">
        <v>-5.93607305936073</v>
      </c>
      <c r="EW47" s="20">
        <v>11250</v>
      </c>
      <c r="EX47" s="25">
        <v>-5.1433389544688</v>
      </c>
      <c r="EY47" s="20">
        <v>7530</v>
      </c>
      <c r="EZ47" s="25">
        <v>-7.1516646115906299</v>
      </c>
      <c r="FA47" s="20">
        <v>4910</v>
      </c>
      <c r="FB47" s="25">
        <v>-3.7254901960784301</v>
      </c>
      <c r="FC47" s="20">
        <v>4880</v>
      </c>
      <c r="FD47" s="25">
        <v>-4.5009784735812097</v>
      </c>
      <c r="FE47" s="20">
        <v>1460</v>
      </c>
      <c r="FF47" s="25">
        <v>-8.1761006289308202</v>
      </c>
      <c r="FG47" s="20">
        <v>3560</v>
      </c>
      <c r="FH47" s="25">
        <v>-6.0686015831134599</v>
      </c>
      <c r="FI47" s="20">
        <v>2230</v>
      </c>
      <c r="FJ47" s="25">
        <v>-8.2304526748971192</v>
      </c>
      <c r="FK47" s="20">
        <v>1160</v>
      </c>
      <c r="FL47" s="25">
        <v>-8.6614173228346498</v>
      </c>
      <c r="FM47" s="20">
        <v>4790</v>
      </c>
      <c r="FN47" s="25">
        <v>-8.5877862595419892</v>
      </c>
      <c r="FO47" s="20">
        <v>3880</v>
      </c>
      <c r="FP47" s="25">
        <v>-6.9544364508393297</v>
      </c>
      <c r="FQ47" s="20">
        <v>2580</v>
      </c>
      <c r="FR47" s="25">
        <v>-9.4736842105263204</v>
      </c>
      <c r="FS47" s="20">
        <v>1580</v>
      </c>
      <c r="FT47" s="25">
        <v>-8.1395348837209305</v>
      </c>
      <c r="FU47" s="20">
        <v>1480</v>
      </c>
      <c r="FV47" s="25">
        <v>-8.0745341614906803</v>
      </c>
      <c r="FW47" s="20">
        <v>3160</v>
      </c>
      <c r="FX47" s="25">
        <v>-8.4057971014492807</v>
      </c>
      <c r="FY47" s="20">
        <v>1650</v>
      </c>
      <c r="FZ47" s="25">
        <v>-6.7796610169491496</v>
      </c>
      <c r="GA47" s="20">
        <v>800</v>
      </c>
      <c r="GB47" s="25">
        <v>-4.7619047619047601</v>
      </c>
      <c r="GC47" s="20">
        <v>4040</v>
      </c>
      <c r="GD47" s="25">
        <v>-5.3864168618267003</v>
      </c>
      <c r="GE47" s="20">
        <v>6860</v>
      </c>
      <c r="GF47" s="25">
        <v>-6.41200545702592</v>
      </c>
      <c r="GG47" s="20">
        <v>12350</v>
      </c>
      <c r="GH47" s="25">
        <v>-4.1892940263770404</v>
      </c>
      <c r="GI47" s="20">
        <v>6930</v>
      </c>
      <c r="GJ47" s="25">
        <v>-2.9411764705882399</v>
      </c>
      <c r="GK47" s="20">
        <v>6260</v>
      </c>
      <c r="GL47" s="25">
        <v>-4.86322188449848</v>
      </c>
      <c r="GM47" s="20">
        <v>6560</v>
      </c>
      <c r="GN47" s="25">
        <v>-5.6115107913669098</v>
      </c>
      <c r="GO47" s="20">
        <v>5840</v>
      </c>
      <c r="GP47" s="25">
        <v>-5.1948051948051903</v>
      </c>
      <c r="GQ47" s="20">
        <v>960</v>
      </c>
      <c r="GR47" s="25">
        <v>-10.2803738317757</v>
      </c>
      <c r="GS47" s="20">
        <v>17570</v>
      </c>
      <c r="GT47" s="25">
        <v>-3.3553355335533599</v>
      </c>
      <c r="GU47" s="20">
        <v>90</v>
      </c>
      <c r="GV47" s="25">
        <v>12.5</v>
      </c>
    </row>
    <row r="48" spans="1:204" ht="15" customHeight="1" x14ac:dyDescent="0.25">
      <c r="A48" s="6">
        <v>43952</v>
      </c>
      <c r="B48" s="26" t="s">
        <v>4</v>
      </c>
      <c r="C48" s="20">
        <v>1670</v>
      </c>
      <c r="D48" s="25">
        <v>-7.2222222222222197</v>
      </c>
      <c r="E48" s="20">
        <v>4610</v>
      </c>
      <c r="F48" s="25">
        <v>-5.7259713701431503</v>
      </c>
      <c r="G48" s="20">
        <v>2260</v>
      </c>
      <c r="H48" s="25">
        <v>-8.5020242914979693</v>
      </c>
      <c r="I48" s="20">
        <v>920</v>
      </c>
      <c r="J48" s="25">
        <v>-5.1546391752577296</v>
      </c>
      <c r="K48" s="20">
        <v>530</v>
      </c>
      <c r="L48" s="25">
        <v>-8.6206896551724093</v>
      </c>
      <c r="M48" s="20">
        <v>5460</v>
      </c>
      <c r="N48" s="25">
        <v>-9.1514143094841902</v>
      </c>
      <c r="O48" s="20">
        <v>2000</v>
      </c>
      <c r="P48" s="25">
        <v>-6.9767441860465098</v>
      </c>
      <c r="Q48" s="20">
        <v>2180</v>
      </c>
      <c r="R48" s="25">
        <v>-7.2340425531914896</v>
      </c>
      <c r="S48" s="20">
        <v>1120</v>
      </c>
      <c r="T48" s="25">
        <v>-5.8823529411764701</v>
      </c>
      <c r="U48" s="20">
        <v>2210</v>
      </c>
      <c r="V48" s="25">
        <v>-8.2987551867219906</v>
      </c>
      <c r="W48" s="20">
        <v>2980</v>
      </c>
      <c r="X48" s="25">
        <v>-11.572700296735899</v>
      </c>
      <c r="Y48" s="20">
        <v>1060</v>
      </c>
      <c r="Z48" s="25">
        <v>-3.6363636363636398</v>
      </c>
      <c r="AA48" s="20">
        <v>11690</v>
      </c>
      <c r="AB48" s="25">
        <v>-8.6004691164972602</v>
      </c>
      <c r="AC48" s="20">
        <v>3110</v>
      </c>
      <c r="AD48" s="25">
        <v>-8.5294117647058805</v>
      </c>
      <c r="AE48" s="20">
        <v>500</v>
      </c>
      <c r="AF48" s="25">
        <v>-7.4074074074074101</v>
      </c>
      <c r="AG48" s="20">
        <v>1700</v>
      </c>
      <c r="AH48" s="25">
        <v>-10.526315789473699</v>
      </c>
      <c r="AI48" s="20">
        <v>3130</v>
      </c>
      <c r="AJ48" s="25">
        <v>-9.7982708933717593</v>
      </c>
      <c r="AK48" s="20">
        <v>1730</v>
      </c>
      <c r="AL48" s="25">
        <v>-13.5</v>
      </c>
      <c r="AM48" s="20">
        <v>980</v>
      </c>
      <c r="AN48" s="25">
        <v>-6.6666666666666696</v>
      </c>
      <c r="AO48" s="20">
        <v>500</v>
      </c>
      <c r="AP48" s="25">
        <v>-20.634920634920601</v>
      </c>
      <c r="AQ48" s="20">
        <v>620</v>
      </c>
      <c r="AR48" s="25">
        <v>-12.6760563380282</v>
      </c>
      <c r="AS48" s="20">
        <v>1990</v>
      </c>
      <c r="AT48" s="25">
        <v>-11.5555555555556</v>
      </c>
      <c r="AU48" s="20">
        <v>2620</v>
      </c>
      <c r="AV48" s="25">
        <v>-6.7615658362989297</v>
      </c>
      <c r="AW48" s="20">
        <v>700</v>
      </c>
      <c r="AX48" s="25">
        <v>-11.3924050632911</v>
      </c>
      <c r="AY48" s="20">
        <v>2160</v>
      </c>
      <c r="AZ48" s="25">
        <v>-8.8607594936708907</v>
      </c>
      <c r="BA48" s="20">
        <v>2020</v>
      </c>
      <c r="BB48" s="25">
        <v>-7.3394495412843996</v>
      </c>
      <c r="BC48" s="20">
        <v>2740</v>
      </c>
      <c r="BD48" s="25">
        <v>-8.3612040133779306</v>
      </c>
      <c r="BE48" s="20">
        <v>3100</v>
      </c>
      <c r="BF48" s="25">
        <v>-8.0118694362017795</v>
      </c>
      <c r="BG48" s="20">
        <v>1920</v>
      </c>
      <c r="BH48" s="25">
        <v>-9.8591549295774605</v>
      </c>
      <c r="BI48" s="20">
        <v>3730</v>
      </c>
      <c r="BJ48" s="25">
        <v>-7.4441687344913099</v>
      </c>
      <c r="BK48" s="20">
        <v>5310</v>
      </c>
      <c r="BL48" s="25">
        <v>-7.1678321678321701</v>
      </c>
      <c r="BM48" s="20">
        <v>5420</v>
      </c>
      <c r="BN48" s="25">
        <v>-8.7542087542087508</v>
      </c>
      <c r="BO48" s="20">
        <v>730</v>
      </c>
      <c r="BP48" s="25">
        <v>-7.59493670886076</v>
      </c>
      <c r="BQ48" s="20">
        <v>6270</v>
      </c>
      <c r="BR48" s="25">
        <v>-11.440677966101701</v>
      </c>
      <c r="BS48" s="20">
        <v>8600</v>
      </c>
      <c r="BT48" s="25">
        <v>-7.3275862068965498</v>
      </c>
      <c r="BU48" s="20">
        <v>3140</v>
      </c>
      <c r="BV48" s="25">
        <v>-10.285714285714301</v>
      </c>
      <c r="BW48" s="20">
        <v>1220</v>
      </c>
      <c r="BX48" s="25">
        <v>-8.2706766917293209</v>
      </c>
      <c r="BY48" s="20">
        <v>2590</v>
      </c>
      <c r="BZ48" s="25">
        <v>-6.4981949458483701</v>
      </c>
      <c r="CA48" s="20">
        <v>3890</v>
      </c>
      <c r="CB48" s="25">
        <v>-8.6854460093896702</v>
      </c>
      <c r="CC48" s="20">
        <v>810</v>
      </c>
      <c r="CD48" s="25">
        <v>-4.7058823529411802</v>
      </c>
      <c r="CE48" s="20">
        <v>1670</v>
      </c>
      <c r="CF48" s="25">
        <v>-6.7039106145251397</v>
      </c>
      <c r="CG48" s="20">
        <v>1470</v>
      </c>
      <c r="CH48" s="25">
        <v>-7.5471698113207504</v>
      </c>
      <c r="CI48" s="20">
        <v>3990</v>
      </c>
      <c r="CJ48" s="25">
        <v>-7.85219399538106</v>
      </c>
      <c r="CK48" s="20">
        <v>1030</v>
      </c>
      <c r="CL48" s="25">
        <v>-8.8495575221238898</v>
      </c>
      <c r="CM48" s="20">
        <v>4070</v>
      </c>
      <c r="CN48" s="25">
        <v>-8.3333333333333304</v>
      </c>
      <c r="CO48" s="20">
        <v>3010</v>
      </c>
      <c r="CP48" s="25">
        <v>-7.9510703363914397</v>
      </c>
      <c r="CQ48" s="20">
        <v>900</v>
      </c>
      <c r="CR48" s="25">
        <v>-8.1632653061224492</v>
      </c>
      <c r="CS48" s="20">
        <v>1520</v>
      </c>
      <c r="CT48" s="25">
        <v>-12.643678160919499</v>
      </c>
      <c r="CU48" s="20">
        <v>250</v>
      </c>
      <c r="CV48" s="25">
        <v>-10.714285714285699</v>
      </c>
      <c r="CW48" s="20">
        <v>3170</v>
      </c>
      <c r="CX48" s="25">
        <v>-8.3815028901734099</v>
      </c>
      <c r="CY48" s="20">
        <v>1940</v>
      </c>
      <c r="CZ48" s="25">
        <v>-10.185185185185199</v>
      </c>
      <c r="DA48" s="20">
        <v>2970</v>
      </c>
      <c r="DB48" s="25">
        <v>-6.8965517241379297</v>
      </c>
      <c r="DC48" s="20">
        <v>960</v>
      </c>
      <c r="DD48" s="25">
        <v>-6.7961165048543704</v>
      </c>
      <c r="DE48" s="20">
        <v>830</v>
      </c>
      <c r="DF48" s="25">
        <v>-10.752688172042999</v>
      </c>
      <c r="DG48" s="20">
        <v>4140</v>
      </c>
      <c r="DH48" s="25">
        <v>-6.5462753950338604</v>
      </c>
      <c r="DI48" s="20">
        <v>1080</v>
      </c>
      <c r="DJ48" s="25">
        <v>-8.4745762711864394</v>
      </c>
      <c r="DK48" s="20">
        <v>2840</v>
      </c>
      <c r="DL48" s="25">
        <v>-7.4918566775244297</v>
      </c>
      <c r="DM48" s="20">
        <v>5400</v>
      </c>
      <c r="DN48" s="25">
        <v>-10.891089108910901</v>
      </c>
      <c r="DO48" s="20">
        <v>1000</v>
      </c>
      <c r="DP48" s="25">
        <v>-9.9099099099099099</v>
      </c>
      <c r="DQ48" s="20">
        <v>17430</v>
      </c>
      <c r="DR48" s="25">
        <v>-8.8389121338912098</v>
      </c>
      <c r="DS48" s="20">
        <v>3430</v>
      </c>
      <c r="DT48" s="25">
        <v>-8.5333333333333297</v>
      </c>
      <c r="DU48" s="20">
        <v>1410</v>
      </c>
      <c r="DV48" s="25">
        <v>-9.6153846153846203</v>
      </c>
      <c r="DW48" s="20">
        <v>9510</v>
      </c>
      <c r="DX48" s="25">
        <v>-9.1690544412607409</v>
      </c>
      <c r="DY48" s="20">
        <v>3110</v>
      </c>
      <c r="DZ48" s="25">
        <v>-9.0643274853801206</v>
      </c>
      <c r="EA48" s="20">
        <v>2780</v>
      </c>
      <c r="EB48" s="25">
        <v>-11.746031746031701</v>
      </c>
      <c r="EC48" s="20">
        <v>1410</v>
      </c>
      <c r="ED48" s="25">
        <v>-4.0816326530612201</v>
      </c>
      <c r="EE48" s="20">
        <v>4210</v>
      </c>
      <c r="EF48" s="25">
        <v>-8.6767895878524897</v>
      </c>
      <c r="EG48" s="20">
        <v>4710</v>
      </c>
      <c r="EH48" s="25">
        <v>-8.0078125</v>
      </c>
      <c r="EI48" s="20">
        <v>4230</v>
      </c>
      <c r="EJ48" s="25">
        <v>-5.5803571428571397</v>
      </c>
      <c r="EK48" s="20">
        <v>6790</v>
      </c>
      <c r="EL48" s="25">
        <v>-7.2404371584699403</v>
      </c>
      <c r="EM48" s="20">
        <v>1110</v>
      </c>
      <c r="EN48" s="25">
        <v>-13.28125</v>
      </c>
      <c r="EO48" s="20">
        <v>2500</v>
      </c>
      <c r="EP48" s="25">
        <v>-10.071942446043201</v>
      </c>
      <c r="EQ48" s="20">
        <v>2460</v>
      </c>
      <c r="ER48" s="25">
        <v>-7.1698113207547198</v>
      </c>
      <c r="ES48" s="20">
        <v>1050</v>
      </c>
      <c r="ET48" s="25">
        <v>-6.25</v>
      </c>
      <c r="EU48" s="20">
        <v>2020</v>
      </c>
      <c r="EV48" s="25">
        <v>-7.3394495412843996</v>
      </c>
      <c r="EW48" s="20">
        <v>11010</v>
      </c>
      <c r="EX48" s="25">
        <v>-6.2978723404255303</v>
      </c>
      <c r="EY48" s="20">
        <v>7350</v>
      </c>
      <c r="EZ48" s="25">
        <v>-8.8089330024813908</v>
      </c>
      <c r="FA48" s="20">
        <v>4800</v>
      </c>
      <c r="FB48" s="25">
        <v>-5.8823529411764701</v>
      </c>
      <c r="FC48" s="20">
        <v>4740</v>
      </c>
      <c r="FD48" s="25">
        <v>-5.9523809523809499</v>
      </c>
      <c r="FE48" s="20">
        <v>1390</v>
      </c>
      <c r="FF48" s="25">
        <v>-10.8974358974359</v>
      </c>
      <c r="FG48" s="20">
        <v>3490</v>
      </c>
      <c r="FH48" s="25">
        <v>-7.18085106382979</v>
      </c>
      <c r="FI48" s="20">
        <v>2170</v>
      </c>
      <c r="FJ48" s="25">
        <v>-9.9585062240663902</v>
      </c>
      <c r="FK48" s="20">
        <v>1130</v>
      </c>
      <c r="FL48" s="25">
        <v>-9.6</v>
      </c>
      <c r="FM48" s="20">
        <v>4640</v>
      </c>
      <c r="FN48" s="25">
        <v>-10.424710424710399</v>
      </c>
      <c r="FO48" s="20">
        <v>3790</v>
      </c>
      <c r="FP48" s="25">
        <v>-7.5609756097560998</v>
      </c>
      <c r="FQ48" s="20">
        <v>2490</v>
      </c>
      <c r="FR48" s="25">
        <v>-10.752688172042999</v>
      </c>
      <c r="FS48" s="20">
        <v>1540</v>
      </c>
      <c r="FT48" s="25">
        <v>-9.9415204678362592</v>
      </c>
      <c r="FU48" s="20">
        <v>1440</v>
      </c>
      <c r="FV48" s="25">
        <v>-10</v>
      </c>
      <c r="FW48" s="20">
        <v>3070</v>
      </c>
      <c r="FX48" s="25">
        <v>-9.9706744868035209</v>
      </c>
      <c r="FY48" s="20">
        <v>1620</v>
      </c>
      <c r="FZ48" s="25">
        <v>-6.8965517241379297</v>
      </c>
      <c r="GA48" s="20">
        <v>780</v>
      </c>
      <c r="GB48" s="25">
        <v>-6.0240963855421699</v>
      </c>
      <c r="GC48" s="20">
        <v>3910</v>
      </c>
      <c r="GD48" s="25">
        <v>-8.6448598130841106</v>
      </c>
      <c r="GE48" s="20">
        <v>6710</v>
      </c>
      <c r="GF48" s="25">
        <v>-7.44827586206896</v>
      </c>
      <c r="GG48" s="20">
        <v>12140</v>
      </c>
      <c r="GH48" s="25">
        <v>-5.2302888368462099</v>
      </c>
      <c r="GI48" s="20">
        <v>6760</v>
      </c>
      <c r="GJ48" s="25">
        <v>-5.1893408134642396</v>
      </c>
      <c r="GK48" s="20">
        <v>6100</v>
      </c>
      <c r="GL48" s="25">
        <v>-5.8641975308641996</v>
      </c>
      <c r="GM48" s="20">
        <v>6450</v>
      </c>
      <c r="GN48" s="25">
        <v>-6.3860667634252497</v>
      </c>
      <c r="GO48" s="20">
        <v>5720</v>
      </c>
      <c r="GP48" s="25">
        <v>-5.7660626029654001</v>
      </c>
      <c r="GQ48" s="20">
        <v>960</v>
      </c>
      <c r="GR48" s="25">
        <v>-10.2803738317757</v>
      </c>
      <c r="GS48" s="20">
        <v>17240</v>
      </c>
      <c r="GT48" s="25">
        <v>-4.59324847814056</v>
      </c>
      <c r="GU48" s="20">
        <v>90</v>
      </c>
      <c r="GV48" s="25">
        <v>28.571428571428601</v>
      </c>
    </row>
    <row r="49" spans="1:204" ht="15" customHeight="1" x14ac:dyDescent="0.25">
      <c r="A49" s="6">
        <v>43983</v>
      </c>
      <c r="B49" s="26" t="s">
        <v>4</v>
      </c>
      <c r="C49" s="20">
        <v>1810</v>
      </c>
      <c r="D49" s="25">
        <v>1.1173184357541901</v>
      </c>
      <c r="E49" s="20">
        <v>4820</v>
      </c>
      <c r="F49" s="25">
        <v>-1.43149284253579</v>
      </c>
      <c r="G49" s="20">
        <v>2360</v>
      </c>
      <c r="H49" s="25">
        <v>-2.8806584362139902</v>
      </c>
      <c r="I49" s="20">
        <v>1020</v>
      </c>
      <c r="J49" s="25">
        <v>4.0816326530612201</v>
      </c>
      <c r="K49" s="20">
        <v>590</v>
      </c>
      <c r="L49" s="25">
        <v>1.72413793103448</v>
      </c>
      <c r="M49" s="20">
        <v>6000</v>
      </c>
      <c r="N49" s="25">
        <v>1.0101010101010099</v>
      </c>
      <c r="O49" s="20">
        <v>2150</v>
      </c>
      <c r="P49" s="25">
        <v>2.38095238095238</v>
      </c>
      <c r="Q49" s="20">
        <v>2340</v>
      </c>
      <c r="R49" s="25">
        <v>0.86206896551724099</v>
      </c>
      <c r="S49" s="20">
        <v>1200</v>
      </c>
      <c r="T49" s="25">
        <v>0.84033613445378197</v>
      </c>
      <c r="U49" s="20">
        <v>2320</v>
      </c>
      <c r="V49" s="25">
        <v>-2.1097046413502101</v>
      </c>
      <c r="W49" s="20">
        <v>3200</v>
      </c>
      <c r="X49" s="25">
        <v>-3.6144578313253</v>
      </c>
      <c r="Y49" s="20">
        <v>1140</v>
      </c>
      <c r="Z49" s="25">
        <v>4.5871559633027497</v>
      </c>
      <c r="AA49" s="20">
        <v>12680</v>
      </c>
      <c r="AB49" s="25">
        <v>-0.62695924764890298</v>
      </c>
      <c r="AC49" s="20">
        <v>3370</v>
      </c>
      <c r="AD49" s="25">
        <v>0.59701492537313405</v>
      </c>
      <c r="AE49" s="20">
        <v>520</v>
      </c>
      <c r="AF49" s="25">
        <v>-3.7037037037037002</v>
      </c>
      <c r="AG49" s="20">
        <v>1820</v>
      </c>
      <c r="AH49" s="25">
        <v>-3.1914893617021298</v>
      </c>
      <c r="AI49" s="20">
        <v>3380</v>
      </c>
      <c r="AJ49" s="25">
        <v>-2.02898550724638</v>
      </c>
      <c r="AK49" s="20">
        <v>1860</v>
      </c>
      <c r="AL49" s="25">
        <v>-6.5326633165829104</v>
      </c>
      <c r="AM49" s="20">
        <v>1050</v>
      </c>
      <c r="AN49" s="25">
        <v>1.94174757281553</v>
      </c>
      <c r="AO49" s="20">
        <v>600</v>
      </c>
      <c r="AP49" s="25">
        <v>-1.63934426229508</v>
      </c>
      <c r="AQ49" s="20">
        <v>710</v>
      </c>
      <c r="AR49" s="25">
        <v>4.4117647058823497</v>
      </c>
      <c r="AS49" s="20">
        <v>2140</v>
      </c>
      <c r="AT49" s="25">
        <v>-3.1674208144796401</v>
      </c>
      <c r="AU49" s="20">
        <v>2770</v>
      </c>
      <c r="AV49" s="25">
        <v>-1.0714285714285701</v>
      </c>
      <c r="AW49" s="20">
        <v>730</v>
      </c>
      <c r="AX49" s="25">
        <v>-6.4102564102564097</v>
      </c>
      <c r="AY49" s="20">
        <v>2330</v>
      </c>
      <c r="AZ49" s="25">
        <v>-1.27118644067797</v>
      </c>
      <c r="BA49" s="20">
        <v>2210</v>
      </c>
      <c r="BB49" s="25">
        <v>2.7906976744185998</v>
      </c>
      <c r="BC49" s="20">
        <v>2940</v>
      </c>
      <c r="BD49" s="25">
        <v>-0.67567567567567599</v>
      </c>
      <c r="BE49" s="20">
        <v>3260</v>
      </c>
      <c r="BF49" s="25">
        <v>-3.2640949554896102</v>
      </c>
      <c r="BG49" s="20">
        <v>2050</v>
      </c>
      <c r="BH49" s="25">
        <v>-3.7558685446009399</v>
      </c>
      <c r="BI49" s="20">
        <v>4070</v>
      </c>
      <c r="BJ49" s="25">
        <v>1.4962593516209499</v>
      </c>
      <c r="BK49" s="20">
        <v>5640</v>
      </c>
      <c r="BL49" s="25">
        <v>-0.87873462214411302</v>
      </c>
      <c r="BM49" s="20">
        <v>5880</v>
      </c>
      <c r="BN49" s="25">
        <v>0</v>
      </c>
      <c r="BO49" s="20">
        <v>810</v>
      </c>
      <c r="BP49" s="25">
        <v>3.8461538461538498</v>
      </c>
      <c r="BQ49" s="20">
        <v>6720</v>
      </c>
      <c r="BR49" s="25">
        <v>-4</v>
      </c>
      <c r="BS49" s="20">
        <v>9370</v>
      </c>
      <c r="BT49" s="25">
        <v>1.51679306608884</v>
      </c>
      <c r="BU49" s="20">
        <v>3420</v>
      </c>
      <c r="BV49" s="25">
        <v>-1.44092219020173</v>
      </c>
      <c r="BW49" s="20">
        <v>1290</v>
      </c>
      <c r="BX49" s="25">
        <v>-1.5267175572519101</v>
      </c>
      <c r="BY49" s="20">
        <v>2820</v>
      </c>
      <c r="BZ49" s="25">
        <v>3.6764705882352899</v>
      </c>
      <c r="CA49" s="20">
        <v>4250</v>
      </c>
      <c r="CB49" s="25">
        <v>0.71090047393364897</v>
      </c>
      <c r="CC49" s="20">
        <v>930</v>
      </c>
      <c r="CD49" s="25">
        <v>10.714285714285699</v>
      </c>
      <c r="CE49" s="20">
        <v>1820</v>
      </c>
      <c r="CF49" s="25">
        <v>2.2471910112359601</v>
      </c>
      <c r="CG49" s="20">
        <v>1570</v>
      </c>
      <c r="CH49" s="25">
        <v>0.64102564102564097</v>
      </c>
      <c r="CI49" s="20">
        <v>4210</v>
      </c>
      <c r="CJ49" s="25">
        <v>-2.5462962962962998</v>
      </c>
      <c r="CK49" s="20">
        <v>1110</v>
      </c>
      <c r="CL49" s="25">
        <v>-2.6315789473684199</v>
      </c>
      <c r="CM49" s="20">
        <v>4340</v>
      </c>
      <c r="CN49" s="25">
        <v>-1.36363636363636</v>
      </c>
      <c r="CO49" s="20">
        <v>3220</v>
      </c>
      <c r="CP49" s="25">
        <v>-1.22699386503067</v>
      </c>
      <c r="CQ49" s="20">
        <v>970</v>
      </c>
      <c r="CR49" s="25">
        <v>-3</v>
      </c>
      <c r="CS49" s="20">
        <v>1610</v>
      </c>
      <c r="CT49" s="25">
        <v>-6.3953488372093004</v>
      </c>
      <c r="CU49" s="20">
        <v>260</v>
      </c>
      <c r="CV49" s="25">
        <v>-7.1428571428571397</v>
      </c>
      <c r="CW49" s="20">
        <v>3390</v>
      </c>
      <c r="CX49" s="25">
        <v>-0.87719298245613997</v>
      </c>
      <c r="CY49" s="20">
        <v>2090</v>
      </c>
      <c r="CZ49" s="25">
        <v>-0.94786729857819896</v>
      </c>
      <c r="DA49" s="20">
        <v>3150</v>
      </c>
      <c r="DB49" s="25">
        <v>-0.94339622641509402</v>
      </c>
      <c r="DC49" s="20">
        <v>1030</v>
      </c>
      <c r="DD49" s="25">
        <v>1.98019801980198</v>
      </c>
      <c r="DE49" s="20">
        <v>910</v>
      </c>
      <c r="DF49" s="25">
        <v>1.1111111111111101</v>
      </c>
      <c r="DG49" s="20">
        <v>4340</v>
      </c>
      <c r="DH49" s="25">
        <v>-1.80995475113122</v>
      </c>
      <c r="DI49" s="20">
        <v>1100</v>
      </c>
      <c r="DJ49" s="25">
        <v>-6.7796610169491496</v>
      </c>
      <c r="DK49" s="20">
        <v>3050</v>
      </c>
      <c r="DL49" s="25">
        <v>0</v>
      </c>
      <c r="DM49" s="20">
        <v>5720</v>
      </c>
      <c r="DN49" s="25">
        <v>-3.8655462184873901</v>
      </c>
      <c r="DO49" s="20">
        <v>1070</v>
      </c>
      <c r="DP49" s="25">
        <v>-4.46428571428571</v>
      </c>
      <c r="DQ49" s="20">
        <v>18350</v>
      </c>
      <c r="DR49" s="25">
        <v>-3.52260778128286</v>
      </c>
      <c r="DS49" s="20">
        <v>3740</v>
      </c>
      <c r="DT49" s="25">
        <v>0.80862533692722405</v>
      </c>
      <c r="DU49" s="20">
        <v>1500</v>
      </c>
      <c r="DV49" s="25">
        <v>-3.8461538461538498</v>
      </c>
      <c r="DW49" s="20">
        <v>10040</v>
      </c>
      <c r="DX49" s="25">
        <v>-3.1822565091610402</v>
      </c>
      <c r="DY49" s="20">
        <v>3330</v>
      </c>
      <c r="DZ49" s="25">
        <v>-2.0588235294117601</v>
      </c>
      <c r="EA49" s="20">
        <v>3010</v>
      </c>
      <c r="EB49" s="25">
        <v>-3.21543408360129</v>
      </c>
      <c r="EC49" s="20">
        <v>1510</v>
      </c>
      <c r="ED49" s="25">
        <v>2.72108843537415</v>
      </c>
      <c r="EE49" s="20">
        <v>4540</v>
      </c>
      <c r="EF49" s="25">
        <v>-1.0893246187363801</v>
      </c>
      <c r="EG49" s="20">
        <v>5080</v>
      </c>
      <c r="EH49" s="25">
        <v>-0.196463654223969</v>
      </c>
      <c r="EI49" s="20">
        <v>4550</v>
      </c>
      <c r="EJ49" s="25">
        <v>2.2471910112359601</v>
      </c>
      <c r="EK49" s="20">
        <v>7320</v>
      </c>
      <c r="EL49" s="25">
        <v>0.68775790921595603</v>
      </c>
      <c r="EM49" s="20">
        <v>1220</v>
      </c>
      <c r="EN49" s="25">
        <v>-3.9370078740157499</v>
      </c>
      <c r="EO49" s="20">
        <v>2700</v>
      </c>
      <c r="EP49" s="25">
        <v>-1.8181818181818199</v>
      </c>
      <c r="EQ49" s="20">
        <v>2570</v>
      </c>
      <c r="ER49" s="25">
        <v>-3.0188679245282999</v>
      </c>
      <c r="ES49" s="20">
        <v>1180</v>
      </c>
      <c r="ET49" s="25">
        <v>5.3571428571428603</v>
      </c>
      <c r="EU49" s="20">
        <v>2200</v>
      </c>
      <c r="EV49" s="25">
        <v>1.3824884792626699</v>
      </c>
      <c r="EW49" s="20">
        <v>11640</v>
      </c>
      <c r="EX49" s="25">
        <v>-0.17152658662092601</v>
      </c>
      <c r="EY49" s="20">
        <v>7840</v>
      </c>
      <c r="EZ49" s="25">
        <v>-2.3661270236612699</v>
      </c>
      <c r="FA49" s="20">
        <v>5240</v>
      </c>
      <c r="FB49" s="25">
        <v>3.7623762376237599</v>
      </c>
      <c r="FC49" s="20">
        <v>5140</v>
      </c>
      <c r="FD49" s="25">
        <v>3.0060120240481001</v>
      </c>
      <c r="FE49" s="20">
        <v>1470</v>
      </c>
      <c r="FF49" s="25">
        <v>-5.1612903225806503</v>
      </c>
      <c r="FG49" s="20">
        <v>3700</v>
      </c>
      <c r="FH49" s="25">
        <v>-1.0695187165775399</v>
      </c>
      <c r="FI49" s="20">
        <v>2340</v>
      </c>
      <c r="FJ49" s="25">
        <v>-2.9045643153527001</v>
      </c>
      <c r="FK49" s="20">
        <v>1230</v>
      </c>
      <c r="FL49" s="25">
        <v>-0.80645161290322598</v>
      </c>
      <c r="FM49" s="20">
        <v>5010</v>
      </c>
      <c r="FN49" s="25">
        <v>-2.1484375</v>
      </c>
      <c r="FO49" s="20">
        <v>4090</v>
      </c>
      <c r="FP49" s="25">
        <v>0</v>
      </c>
      <c r="FQ49" s="20">
        <v>2680</v>
      </c>
      <c r="FR49" s="25">
        <v>-2.5454545454545499</v>
      </c>
      <c r="FS49" s="20">
        <v>1650</v>
      </c>
      <c r="FT49" s="25">
        <v>-4.0697674418604697</v>
      </c>
      <c r="FU49" s="20">
        <v>1540</v>
      </c>
      <c r="FV49" s="25">
        <v>-3.1446540880503102</v>
      </c>
      <c r="FW49" s="20">
        <v>3270</v>
      </c>
      <c r="FX49" s="25">
        <v>-4.1055718475073304</v>
      </c>
      <c r="FY49" s="20">
        <v>1720</v>
      </c>
      <c r="FZ49" s="25">
        <v>0</v>
      </c>
      <c r="GA49" s="20">
        <v>830</v>
      </c>
      <c r="GB49" s="25">
        <v>2.4691358024691401</v>
      </c>
      <c r="GC49" s="20">
        <v>4250</v>
      </c>
      <c r="GD49" s="25">
        <v>0</v>
      </c>
      <c r="GE49" s="20">
        <v>7150</v>
      </c>
      <c r="GF49" s="25">
        <v>-1.24309392265193</v>
      </c>
      <c r="GG49" s="20">
        <v>12750</v>
      </c>
      <c r="GH49" s="25">
        <v>-0.390625</v>
      </c>
      <c r="GI49" s="20">
        <v>7190</v>
      </c>
      <c r="GJ49" s="25">
        <v>1.5536723163841799</v>
      </c>
      <c r="GK49" s="20">
        <v>6480</v>
      </c>
      <c r="GL49" s="25">
        <v>0.77760497667185102</v>
      </c>
      <c r="GM49" s="20">
        <v>6630</v>
      </c>
      <c r="GN49" s="25">
        <v>-2.7859237536656898</v>
      </c>
      <c r="GO49" s="20">
        <v>5880</v>
      </c>
      <c r="GP49" s="25">
        <v>-2.9702970297029698</v>
      </c>
      <c r="GQ49" s="20">
        <v>980</v>
      </c>
      <c r="GR49" s="25">
        <v>-8.4112149532710294</v>
      </c>
      <c r="GS49" s="20">
        <v>18000</v>
      </c>
      <c r="GT49" s="25">
        <v>-0.38738240177089101</v>
      </c>
      <c r="GU49" s="20">
        <v>70</v>
      </c>
      <c r="GV49" s="25">
        <v>0</v>
      </c>
    </row>
    <row r="50" spans="1:204" ht="15" customHeight="1" x14ac:dyDescent="0.25">
      <c r="A50" s="6">
        <v>44013</v>
      </c>
      <c r="B50" s="26" t="s">
        <v>4</v>
      </c>
      <c r="C50" s="20">
        <v>1870</v>
      </c>
      <c r="D50" s="25">
        <v>3.8888888888888902</v>
      </c>
      <c r="E50" s="20">
        <v>4880</v>
      </c>
      <c r="F50" s="25">
        <v>0</v>
      </c>
      <c r="G50" s="20">
        <v>2400</v>
      </c>
      <c r="H50" s="25">
        <v>-0.4149377593361</v>
      </c>
      <c r="I50" s="20">
        <v>1040</v>
      </c>
      <c r="J50" s="25">
        <v>4</v>
      </c>
      <c r="K50" s="20">
        <v>590</v>
      </c>
      <c r="L50" s="25">
        <v>3.5087719298245599</v>
      </c>
      <c r="M50" s="20">
        <v>6170</v>
      </c>
      <c r="N50" s="25">
        <v>4.57627118644068</v>
      </c>
      <c r="O50" s="20">
        <v>2170</v>
      </c>
      <c r="P50" s="25">
        <v>3.3333333333333299</v>
      </c>
      <c r="Q50" s="20">
        <v>2400</v>
      </c>
      <c r="R50" s="25">
        <v>2.12765957446809</v>
      </c>
      <c r="S50" s="20">
        <v>1230</v>
      </c>
      <c r="T50" s="25">
        <v>3.3613445378151301</v>
      </c>
      <c r="U50" s="20">
        <v>2380</v>
      </c>
      <c r="V50" s="25">
        <v>-0.418410041841004</v>
      </c>
      <c r="W50" s="20">
        <v>3250</v>
      </c>
      <c r="X50" s="25">
        <v>-1.51515151515152</v>
      </c>
      <c r="Y50" s="20">
        <v>1180</v>
      </c>
      <c r="Z50" s="25">
        <v>7.2727272727272698</v>
      </c>
      <c r="AA50" s="20">
        <v>12940</v>
      </c>
      <c r="AB50" s="25">
        <v>1.6496465043205</v>
      </c>
      <c r="AC50" s="20">
        <v>3460</v>
      </c>
      <c r="AD50" s="25">
        <v>3.59281437125748</v>
      </c>
      <c r="AE50" s="20">
        <v>530</v>
      </c>
      <c r="AF50" s="25">
        <v>-1.8518518518518501</v>
      </c>
      <c r="AG50" s="20">
        <v>1840</v>
      </c>
      <c r="AH50" s="25">
        <v>-0.54054054054054101</v>
      </c>
      <c r="AI50" s="20">
        <v>3480</v>
      </c>
      <c r="AJ50" s="25">
        <v>3.5714285714285698</v>
      </c>
      <c r="AK50" s="20">
        <v>1880</v>
      </c>
      <c r="AL50" s="25">
        <v>-4.0816326530612201</v>
      </c>
      <c r="AM50" s="20">
        <v>1090</v>
      </c>
      <c r="AN50" s="25">
        <v>4.8076923076923102</v>
      </c>
      <c r="AO50" s="20">
        <v>590</v>
      </c>
      <c r="AP50" s="25">
        <v>-1.6666666666666701</v>
      </c>
      <c r="AQ50" s="20">
        <v>710</v>
      </c>
      <c r="AR50" s="25">
        <v>7.5757575757575797</v>
      </c>
      <c r="AS50" s="20">
        <v>2200</v>
      </c>
      <c r="AT50" s="25">
        <v>-0.45248868778280499</v>
      </c>
      <c r="AU50" s="20">
        <v>2860</v>
      </c>
      <c r="AV50" s="25">
        <v>2.8776978417266199</v>
      </c>
      <c r="AW50" s="20">
        <v>750</v>
      </c>
      <c r="AX50" s="25">
        <v>-2.5974025974026</v>
      </c>
      <c r="AY50" s="20">
        <v>2360</v>
      </c>
      <c r="AZ50" s="25">
        <v>1.28755364806867</v>
      </c>
      <c r="BA50" s="20">
        <v>2310</v>
      </c>
      <c r="BB50" s="25">
        <v>7.4418604651162799</v>
      </c>
      <c r="BC50" s="20">
        <v>3030</v>
      </c>
      <c r="BD50" s="25">
        <v>3.7671232876712302</v>
      </c>
      <c r="BE50" s="20">
        <v>3320</v>
      </c>
      <c r="BF50" s="25">
        <v>0.30211480362537801</v>
      </c>
      <c r="BG50" s="20">
        <v>2120</v>
      </c>
      <c r="BH50" s="25">
        <v>0.47393364928909998</v>
      </c>
      <c r="BI50" s="20">
        <v>4170</v>
      </c>
      <c r="BJ50" s="25">
        <v>5.3030303030303001</v>
      </c>
      <c r="BK50" s="20">
        <v>5780</v>
      </c>
      <c r="BL50" s="25">
        <v>2.4822695035461</v>
      </c>
      <c r="BM50" s="20">
        <v>6120</v>
      </c>
      <c r="BN50" s="25">
        <v>4.2589437819420803</v>
      </c>
      <c r="BO50" s="20">
        <v>830</v>
      </c>
      <c r="BP50" s="25">
        <v>7.7922077922077904</v>
      </c>
      <c r="BQ50" s="20">
        <v>6860</v>
      </c>
      <c r="BR50" s="25">
        <v>-1.4367816091954</v>
      </c>
      <c r="BS50" s="20">
        <v>9560</v>
      </c>
      <c r="BT50" s="25">
        <v>4.4808743169398904</v>
      </c>
      <c r="BU50" s="20">
        <v>3560</v>
      </c>
      <c r="BV50" s="25">
        <v>3.4883720930232598</v>
      </c>
      <c r="BW50" s="20">
        <v>1320</v>
      </c>
      <c r="BX50" s="25">
        <v>2.32558139534884</v>
      </c>
      <c r="BY50" s="20">
        <v>2890</v>
      </c>
      <c r="BZ50" s="25">
        <v>5.4744525547445297</v>
      </c>
      <c r="CA50" s="20">
        <v>4410</v>
      </c>
      <c r="CB50" s="25">
        <v>3.52112676056338</v>
      </c>
      <c r="CC50" s="20">
        <v>950</v>
      </c>
      <c r="CD50" s="25">
        <v>9.1954022988505706</v>
      </c>
      <c r="CE50" s="20">
        <v>1870</v>
      </c>
      <c r="CF50" s="25">
        <v>5.0561797752809001</v>
      </c>
      <c r="CG50" s="20">
        <v>1600</v>
      </c>
      <c r="CH50" s="25">
        <v>1.9108280254777099</v>
      </c>
      <c r="CI50" s="20">
        <v>4290</v>
      </c>
      <c r="CJ50" s="25">
        <v>-1.1520737327188899</v>
      </c>
      <c r="CK50" s="20">
        <v>1120</v>
      </c>
      <c r="CL50" s="25">
        <v>-1.7543859649122799</v>
      </c>
      <c r="CM50" s="20">
        <v>4440</v>
      </c>
      <c r="CN50" s="25">
        <v>1.3698630136986301</v>
      </c>
      <c r="CO50" s="20">
        <v>3330</v>
      </c>
      <c r="CP50" s="25">
        <v>1.5243902439024399</v>
      </c>
      <c r="CQ50" s="20">
        <v>990</v>
      </c>
      <c r="CR50" s="25">
        <v>2.0618556701030899</v>
      </c>
      <c r="CS50" s="20">
        <v>1650</v>
      </c>
      <c r="CT50" s="25">
        <v>-2.3668639053254399</v>
      </c>
      <c r="CU50" s="20">
        <v>270</v>
      </c>
      <c r="CV50" s="25">
        <v>-3.5714285714285698</v>
      </c>
      <c r="CW50" s="20">
        <v>3490</v>
      </c>
      <c r="CX50" s="25">
        <v>3.2544378698224898</v>
      </c>
      <c r="CY50" s="20">
        <v>2120</v>
      </c>
      <c r="CZ50" s="25">
        <v>1.4354066985645899</v>
      </c>
      <c r="DA50" s="20">
        <v>3240</v>
      </c>
      <c r="DB50" s="25">
        <v>0</v>
      </c>
      <c r="DC50" s="20">
        <v>1050</v>
      </c>
      <c r="DD50" s="25">
        <v>1.94174757281553</v>
      </c>
      <c r="DE50" s="20">
        <v>930</v>
      </c>
      <c r="DF50" s="25">
        <v>4.4943820224719104</v>
      </c>
      <c r="DG50" s="20">
        <v>4400</v>
      </c>
      <c r="DH50" s="25">
        <v>-1.78571428571429</v>
      </c>
      <c r="DI50" s="20">
        <v>1130</v>
      </c>
      <c r="DJ50" s="25">
        <v>-2.5862068965517202</v>
      </c>
      <c r="DK50" s="20">
        <v>3120</v>
      </c>
      <c r="DL50" s="25">
        <v>2.2950819672131102</v>
      </c>
      <c r="DM50" s="20">
        <v>5840</v>
      </c>
      <c r="DN50" s="25">
        <v>-2.99003322259136</v>
      </c>
      <c r="DO50" s="20">
        <v>1090</v>
      </c>
      <c r="DP50" s="25">
        <v>-1.8018018018018001</v>
      </c>
      <c r="DQ50" s="20">
        <v>18730</v>
      </c>
      <c r="DR50" s="25">
        <v>-1.6281512605041999</v>
      </c>
      <c r="DS50" s="20">
        <v>3820</v>
      </c>
      <c r="DT50" s="25">
        <v>4.6575342465753398</v>
      </c>
      <c r="DU50" s="20">
        <v>1560</v>
      </c>
      <c r="DV50" s="25">
        <v>1.2987012987013</v>
      </c>
      <c r="DW50" s="20">
        <v>10270</v>
      </c>
      <c r="DX50" s="25">
        <v>-0.58083252662149099</v>
      </c>
      <c r="DY50" s="20">
        <v>3410</v>
      </c>
      <c r="DZ50" s="25">
        <v>0.58997050147492602</v>
      </c>
      <c r="EA50" s="20">
        <v>3100</v>
      </c>
      <c r="EB50" s="25">
        <v>-0.95846645367412098</v>
      </c>
      <c r="EC50" s="20">
        <v>1550</v>
      </c>
      <c r="ED50" s="25">
        <v>4.0268456375838904</v>
      </c>
      <c r="EE50" s="20">
        <v>4670</v>
      </c>
      <c r="EF50" s="25">
        <v>3.54767184035477</v>
      </c>
      <c r="EG50" s="20">
        <v>5190</v>
      </c>
      <c r="EH50" s="25">
        <v>2.3668639053254399</v>
      </c>
      <c r="EI50" s="20">
        <v>4670</v>
      </c>
      <c r="EJ50" s="25">
        <v>4.2410714285714297</v>
      </c>
      <c r="EK50" s="20">
        <v>7530</v>
      </c>
      <c r="EL50" s="25">
        <v>3.4340659340659299</v>
      </c>
      <c r="EM50" s="20">
        <v>1280</v>
      </c>
      <c r="EN50" s="25">
        <v>0.78740157480314998</v>
      </c>
      <c r="EO50" s="20">
        <v>2740</v>
      </c>
      <c r="EP50" s="25">
        <v>1.1070110701107001</v>
      </c>
      <c r="EQ50" s="20">
        <v>2620</v>
      </c>
      <c r="ER50" s="25">
        <v>-0.75757575757575801</v>
      </c>
      <c r="ES50" s="20">
        <v>1210</v>
      </c>
      <c r="ET50" s="25">
        <v>7.0796460176991198</v>
      </c>
      <c r="EU50" s="20">
        <v>2240</v>
      </c>
      <c r="EV50" s="25">
        <v>5.1643192488262901</v>
      </c>
      <c r="EW50" s="20">
        <v>11910</v>
      </c>
      <c r="EX50" s="25">
        <v>1.9691780821917799</v>
      </c>
      <c r="EY50" s="20">
        <v>7960</v>
      </c>
      <c r="EZ50" s="25">
        <v>-0.5</v>
      </c>
      <c r="FA50" s="20">
        <v>5350</v>
      </c>
      <c r="FB50" s="25">
        <v>5.7312252964426902</v>
      </c>
      <c r="FC50" s="20">
        <v>5270</v>
      </c>
      <c r="FD50" s="25">
        <v>5.82329317269076</v>
      </c>
      <c r="FE50" s="20">
        <v>1500</v>
      </c>
      <c r="FF50" s="25">
        <v>-1.9607843137254899</v>
      </c>
      <c r="FG50" s="20">
        <v>3750</v>
      </c>
      <c r="FH50" s="25">
        <v>0.26737967914438499</v>
      </c>
      <c r="FI50" s="20">
        <v>2400</v>
      </c>
      <c r="FJ50" s="25">
        <v>0</v>
      </c>
      <c r="FK50" s="20">
        <v>1270</v>
      </c>
      <c r="FL50" s="25">
        <v>3.2520325203252001</v>
      </c>
      <c r="FM50" s="20">
        <v>5170</v>
      </c>
      <c r="FN50" s="25">
        <v>1.7716535433070899</v>
      </c>
      <c r="FO50" s="20">
        <v>4190</v>
      </c>
      <c r="FP50" s="25">
        <v>2.6960784313725501</v>
      </c>
      <c r="FQ50" s="20">
        <v>2740</v>
      </c>
      <c r="FR50" s="25">
        <v>1.4814814814814801</v>
      </c>
      <c r="FS50" s="20">
        <v>1690</v>
      </c>
      <c r="FT50" s="25">
        <v>0.59523809523809501</v>
      </c>
      <c r="FU50" s="20">
        <v>1590</v>
      </c>
      <c r="FV50" s="25">
        <v>0</v>
      </c>
      <c r="FW50" s="20">
        <v>3280</v>
      </c>
      <c r="FX50" s="25">
        <v>-3.52941176470588</v>
      </c>
      <c r="FY50" s="20">
        <v>1780</v>
      </c>
      <c r="FZ50" s="25">
        <v>2.29885057471264</v>
      </c>
      <c r="GA50" s="20">
        <v>840</v>
      </c>
      <c r="GB50" s="25">
        <v>2.4390243902439002</v>
      </c>
      <c r="GC50" s="20">
        <v>4410</v>
      </c>
      <c r="GD50" s="25">
        <v>2.7972027972028002</v>
      </c>
      <c r="GE50" s="20">
        <v>7310</v>
      </c>
      <c r="GF50" s="25">
        <v>1.5277777777777799</v>
      </c>
      <c r="GG50" s="20">
        <v>13000</v>
      </c>
      <c r="GH50" s="25">
        <v>1.9607843137254899</v>
      </c>
      <c r="GI50" s="20">
        <v>7370</v>
      </c>
      <c r="GJ50" s="25">
        <v>4.5390070921985801</v>
      </c>
      <c r="GK50" s="20">
        <v>6680</v>
      </c>
      <c r="GL50" s="25">
        <v>3.8880248833592499</v>
      </c>
      <c r="GM50" s="20">
        <v>6760</v>
      </c>
      <c r="GN50" s="25">
        <v>-0.58823529411764697</v>
      </c>
      <c r="GO50" s="20">
        <v>5950</v>
      </c>
      <c r="GP50" s="25">
        <v>-1.9769357495881399</v>
      </c>
      <c r="GQ50" s="20">
        <v>990</v>
      </c>
      <c r="GR50" s="25">
        <v>-6.6037735849056602</v>
      </c>
      <c r="GS50" s="20">
        <v>18250</v>
      </c>
      <c r="GT50" s="25">
        <v>1.22018857459789</v>
      </c>
      <c r="GU50" s="20">
        <v>80</v>
      </c>
      <c r="GV50" s="25">
        <v>14.285714285714301</v>
      </c>
    </row>
    <row r="51" spans="1:204" ht="15" customHeight="1" x14ac:dyDescent="0.25">
      <c r="A51" s="6">
        <v>44044</v>
      </c>
      <c r="B51" s="26" t="s">
        <v>4</v>
      </c>
      <c r="C51" s="20">
        <v>1910</v>
      </c>
      <c r="D51" s="25">
        <v>5.5248618784530397</v>
      </c>
      <c r="E51" s="20">
        <v>4900</v>
      </c>
      <c r="F51" s="25">
        <v>0.61601642710472304</v>
      </c>
      <c r="G51" s="20">
        <v>2430</v>
      </c>
      <c r="H51" s="25">
        <v>0.829875518672199</v>
      </c>
      <c r="I51" s="20">
        <v>1040</v>
      </c>
      <c r="J51" s="25">
        <v>4</v>
      </c>
      <c r="K51" s="20">
        <v>600</v>
      </c>
      <c r="L51" s="25">
        <v>3.4482758620689702</v>
      </c>
      <c r="M51" s="20">
        <v>6290</v>
      </c>
      <c r="N51" s="25">
        <v>7.3378839590443699</v>
      </c>
      <c r="O51" s="20">
        <v>2210</v>
      </c>
      <c r="P51" s="25">
        <v>6.25</v>
      </c>
      <c r="Q51" s="20">
        <v>2440</v>
      </c>
      <c r="R51" s="25">
        <v>3.3898305084745801</v>
      </c>
      <c r="S51" s="20">
        <v>1240</v>
      </c>
      <c r="T51" s="25">
        <v>5.0847457627118704</v>
      </c>
      <c r="U51" s="20">
        <v>2380</v>
      </c>
      <c r="V51" s="25">
        <v>0</v>
      </c>
      <c r="W51" s="20">
        <v>3290</v>
      </c>
      <c r="X51" s="25">
        <v>0.61162079510703404</v>
      </c>
      <c r="Y51" s="20">
        <v>1190</v>
      </c>
      <c r="Z51" s="25">
        <v>8.1818181818181799</v>
      </c>
      <c r="AA51" s="20">
        <v>13210</v>
      </c>
      <c r="AB51" s="25">
        <v>4.6751188589540398</v>
      </c>
      <c r="AC51" s="20">
        <v>3500</v>
      </c>
      <c r="AD51" s="25">
        <v>5.1051051051051104</v>
      </c>
      <c r="AE51" s="20">
        <v>540</v>
      </c>
      <c r="AF51" s="25">
        <v>0</v>
      </c>
      <c r="AG51" s="20">
        <v>1860</v>
      </c>
      <c r="AH51" s="25">
        <v>0</v>
      </c>
      <c r="AI51" s="20">
        <v>3500</v>
      </c>
      <c r="AJ51" s="25">
        <v>4.7904191616766498</v>
      </c>
      <c r="AK51" s="20">
        <v>1910</v>
      </c>
      <c r="AL51" s="25">
        <v>-2.0512820512820502</v>
      </c>
      <c r="AM51" s="20">
        <v>1100</v>
      </c>
      <c r="AN51" s="25">
        <v>5.7692307692307701</v>
      </c>
      <c r="AO51" s="20">
        <v>590</v>
      </c>
      <c r="AP51" s="25">
        <v>0</v>
      </c>
      <c r="AQ51" s="20">
        <v>710</v>
      </c>
      <c r="AR51" s="25">
        <v>9.2307692307692299</v>
      </c>
      <c r="AS51" s="20">
        <v>2260</v>
      </c>
      <c r="AT51" s="25">
        <v>1.8018018018018001</v>
      </c>
      <c r="AU51" s="20">
        <v>2900</v>
      </c>
      <c r="AV51" s="25">
        <v>3.5714285714285698</v>
      </c>
      <c r="AW51" s="20">
        <v>770</v>
      </c>
      <c r="AX51" s="25">
        <v>0</v>
      </c>
      <c r="AY51" s="20">
        <v>2410</v>
      </c>
      <c r="AZ51" s="25">
        <v>4.3290043290043299</v>
      </c>
      <c r="BA51" s="20">
        <v>2330</v>
      </c>
      <c r="BB51" s="25">
        <v>6.8807339449541303</v>
      </c>
      <c r="BC51" s="20">
        <v>3070</v>
      </c>
      <c r="BD51" s="25">
        <v>6.5972222222222197</v>
      </c>
      <c r="BE51" s="20">
        <v>3370</v>
      </c>
      <c r="BF51" s="25">
        <v>1.8126888217522701</v>
      </c>
      <c r="BG51" s="20">
        <v>2150</v>
      </c>
      <c r="BH51" s="25">
        <v>1.8957345971563999</v>
      </c>
      <c r="BI51" s="20">
        <v>4230</v>
      </c>
      <c r="BJ51" s="25">
        <v>7.3604060913705602</v>
      </c>
      <c r="BK51" s="20">
        <v>5850</v>
      </c>
      <c r="BL51" s="25">
        <v>3.7234042553191502</v>
      </c>
      <c r="BM51" s="20">
        <v>6230</v>
      </c>
      <c r="BN51" s="25">
        <v>5.5932203389830502</v>
      </c>
      <c r="BO51" s="20">
        <v>850</v>
      </c>
      <c r="BP51" s="25">
        <v>11.842105263157899</v>
      </c>
      <c r="BQ51" s="20">
        <v>7010</v>
      </c>
      <c r="BR51" s="25">
        <v>0.28612303290414898</v>
      </c>
      <c r="BS51" s="20">
        <v>9640</v>
      </c>
      <c r="BT51" s="25">
        <v>6.5193370165745899</v>
      </c>
      <c r="BU51" s="20">
        <v>3660</v>
      </c>
      <c r="BV51" s="25">
        <v>4.8710601719197699</v>
      </c>
      <c r="BW51" s="20">
        <v>1340</v>
      </c>
      <c r="BX51" s="25">
        <v>4.6875</v>
      </c>
      <c r="BY51" s="20">
        <v>2950</v>
      </c>
      <c r="BZ51" s="25">
        <v>7.6642335766423404</v>
      </c>
      <c r="CA51" s="20">
        <v>4490</v>
      </c>
      <c r="CB51" s="25">
        <v>5.39906103286385</v>
      </c>
      <c r="CC51" s="20">
        <v>970</v>
      </c>
      <c r="CD51" s="25">
        <v>11.4942528735632</v>
      </c>
      <c r="CE51" s="20">
        <v>1880</v>
      </c>
      <c r="CF51" s="25">
        <v>7.4285714285714297</v>
      </c>
      <c r="CG51" s="20">
        <v>1600</v>
      </c>
      <c r="CH51" s="25">
        <v>0.62893081761006298</v>
      </c>
      <c r="CI51" s="20">
        <v>4370</v>
      </c>
      <c r="CJ51" s="25">
        <v>1.3921113689095099</v>
      </c>
      <c r="CK51" s="20">
        <v>1130</v>
      </c>
      <c r="CL51" s="25">
        <v>0.89285714285714302</v>
      </c>
      <c r="CM51" s="20">
        <v>4590</v>
      </c>
      <c r="CN51" s="25">
        <v>4.3181818181818201</v>
      </c>
      <c r="CO51" s="20">
        <v>3380</v>
      </c>
      <c r="CP51" s="25">
        <v>4.32098765432099</v>
      </c>
      <c r="CQ51" s="20">
        <v>1000</v>
      </c>
      <c r="CR51" s="25">
        <v>5.2631578947368398</v>
      </c>
      <c r="CS51" s="20">
        <v>1670</v>
      </c>
      <c r="CT51" s="25">
        <v>-1.1834319526627199</v>
      </c>
      <c r="CU51" s="20">
        <v>280</v>
      </c>
      <c r="CV51" s="25">
        <v>0</v>
      </c>
      <c r="CW51" s="20">
        <v>3540</v>
      </c>
      <c r="CX51" s="25">
        <v>3.8123167155425199</v>
      </c>
      <c r="CY51" s="20">
        <v>2180</v>
      </c>
      <c r="CZ51" s="25">
        <v>3.8095238095238102</v>
      </c>
      <c r="DA51" s="20">
        <v>3270</v>
      </c>
      <c r="DB51" s="25">
        <v>0.92592592592592604</v>
      </c>
      <c r="DC51" s="20">
        <v>1050</v>
      </c>
      <c r="DD51" s="25">
        <v>2.9411764705882399</v>
      </c>
      <c r="DE51" s="20">
        <v>940</v>
      </c>
      <c r="DF51" s="25">
        <v>5.6179775280898898</v>
      </c>
      <c r="DG51" s="20">
        <v>4480</v>
      </c>
      <c r="DH51" s="25">
        <v>1.3574660633484199</v>
      </c>
      <c r="DI51" s="20">
        <v>1150</v>
      </c>
      <c r="DJ51" s="25">
        <v>-0.86206896551724099</v>
      </c>
      <c r="DK51" s="20">
        <v>3210</v>
      </c>
      <c r="DL51" s="25">
        <v>5.2459016393442601</v>
      </c>
      <c r="DM51" s="20">
        <v>5960</v>
      </c>
      <c r="DN51" s="25">
        <v>-0.99667774086378702</v>
      </c>
      <c r="DO51" s="20">
        <v>1110</v>
      </c>
      <c r="DP51" s="25">
        <v>-0.89285714285714302</v>
      </c>
      <c r="DQ51" s="20">
        <v>18960</v>
      </c>
      <c r="DR51" s="25">
        <v>0.15847860538827299</v>
      </c>
      <c r="DS51" s="20">
        <v>3880</v>
      </c>
      <c r="DT51" s="25">
        <v>6.3013698630136998</v>
      </c>
      <c r="DU51" s="20">
        <v>1590</v>
      </c>
      <c r="DV51" s="25">
        <v>3.2467532467532498</v>
      </c>
      <c r="DW51" s="20">
        <v>10380</v>
      </c>
      <c r="DX51" s="25">
        <v>0.87463556851311997</v>
      </c>
      <c r="DY51" s="20">
        <v>3460</v>
      </c>
      <c r="DZ51" s="25">
        <v>1.16959064327485</v>
      </c>
      <c r="EA51" s="20">
        <v>3120</v>
      </c>
      <c r="EB51" s="25">
        <v>1.2987012987013</v>
      </c>
      <c r="EC51" s="20">
        <v>1580</v>
      </c>
      <c r="ED51" s="25">
        <v>7.4829931972789101</v>
      </c>
      <c r="EE51" s="20">
        <v>4680</v>
      </c>
      <c r="EF51" s="25">
        <v>5.1685393258427004</v>
      </c>
      <c r="EG51" s="20">
        <v>5260</v>
      </c>
      <c r="EH51" s="25">
        <v>3.3398821218074701</v>
      </c>
      <c r="EI51" s="20">
        <v>4770</v>
      </c>
      <c r="EJ51" s="25">
        <v>6.47321428571429</v>
      </c>
      <c r="EK51" s="20">
        <v>7680</v>
      </c>
      <c r="EL51" s="25">
        <v>4.7748976807639796</v>
      </c>
      <c r="EM51" s="20">
        <v>1300</v>
      </c>
      <c r="EN51" s="25">
        <v>3.17460317460317</v>
      </c>
      <c r="EO51" s="20">
        <v>2790</v>
      </c>
      <c r="EP51" s="25">
        <v>2.5735294117647101</v>
      </c>
      <c r="EQ51" s="20">
        <v>2680</v>
      </c>
      <c r="ER51" s="25">
        <v>2.2900763358778602</v>
      </c>
      <c r="ES51" s="20">
        <v>1220</v>
      </c>
      <c r="ET51" s="25">
        <v>7.0175438596491198</v>
      </c>
      <c r="EU51" s="20">
        <v>2290</v>
      </c>
      <c r="EV51" s="25">
        <v>8.5308056872037898</v>
      </c>
      <c r="EW51" s="20">
        <v>12120</v>
      </c>
      <c r="EX51" s="25">
        <v>3.2367972742759799</v>
      </c>
      <c r="EY51" s="20">
        <v>8050</v>
      </c>
      <c r="EZ51" s="25">
        <v>1.00376411543287</v>
      </c>
      <c r="FA51" s="20">
        <v>5470</v>
      </c>
      <c r="FB51" s="25">
        <v>7.04500978473581</v>
      </c>
      <c r="FC51" s="20">
        <v>5410</v>
      </c>
      <c r="FD51" s="25">
        <v>6.2868369351669902</v>
      </c>
      <c r="FE51" s="20">
        <v>1520</v>
      </c>
      <c r="FF51" s="25">
        <v>0</v>
      </c>
      <c r="FG51" s="20">
        <v>3780</v>
      </c>
      <c r="FH51" s="25">
        <v>2.7173913043478302</v>
      </c>
      <c r="FI51" s="20">
        <v>2440</v>
      </c>
      <c r="FJ51" s="25">
        <v>2.0920502092050199</v>
      </c>
      <c r="FK51" s="20">
        <v>1280</v>
      </c>
      <c r="FL51" s="25">
        <v>3.2258064516128999</v>
      </c>
      <c r="FM51" s="20">
        <v>5250</v>
      </c>
      <c r="FN51" s="25">
        <v>3.7549407114624498</v>
      </c>
      <c r="FO51" s="20">
        <v>4230</v>
      </c>
      <c r="FP51" s="25">
        <v>3.4229828850855699</v>
      </c>
      <c r="FQ51" s="20">
        <v>2780</v>
      </c>
      <c r="FR51" s="25">
        <v>3.7313432835820901</v>
      </c>
      <c r="FS51" s="20">
        <v>1710</v>
      </c>
      <c r="FT51" s="25">
        <v>3.01204819277108</v>
      </c>
      <c r="FU51" s="20">
        <v>1620</v>
      </c>
      <c r="FV51" s="25">
        <v>3.8461538461538498</v>
      </c>
      <c r="FW51" s="20">
        <v>3320</v>
      </c>
      <c r="FX51" s="25">
        <v>-2.3529411764705901</v>
      </c>
      <c r="FY51" s="20">
        <v>1800</v>
      </c>
      <c r="FZ51" s="25">
        <v>3.4482758620689702</v>
      </c>
      <c r="GA51" s="20">
        <v>870</v>
      </c>
      <c r="GB51" s="25">
        <v>6.0975609756097597</v>
      </c>
      <c r="GC51" s="20">
        <v>4530</v>
      </c>
      <c r="GD51" s="25">
        <v>5.1044083526682096</v>
      </c>
      <c r="GE51" s="20">
        <v>7510</v>
      </c>
      <c r="GF51" s="25">
        <v>2.7359781121751001</v>
      </c>
      <c r="GG51" s="20">
        <v>13160</v>
      </c>
      <c r="GH51" s="25">
        <v>2.3328149300155498</v>
      </c>
      <c r="GI51" s="20">
        <v>7520</v>
      </c>
      <c r="GJ51" s="25">
        <v>5.46984572230014</v>
      </c>
      <c r="GK51" s="20">
        <v>6850</v>
      </c>
      <c r="GL51" s="25">
        <v>6.0371517027863799</v>
      </c>
      <c r="GM51" s="20">
        <v>6830</v>
      </c>
      <c r="GN51" s="25">
        <v>0.737463126843658</v>
      </c>
      <c r="GO51" s="20">
        <v>6020</v>
      </c>
      <c r="GP51" s="25">
        <v>-1.47299509001637</v>
      </c>
      <c r="GQ51" s="20">
        <v>1010</v>
      </c>
      <c r="GR51" s="25">
        <v>-5.6074766355140202</v>
      </c>
      <c r="GS51" s="20">
        <v>18460</v>
      </c>
      <c r="GT51" s="25">
        <v>2.72676683361157</v>
      </c>
      <c r="GU51" s="20">
        <v>80</v>
      </c>
      <c r="GV51" s="25">
        <v>0</v>
      </c>
    </row>
    <row r="52" spans="1:204" ht="15" customHeight="1" x14ac:dyDescent="0.25">
      <c r="A52" s="6">
        <v>44075</v>
      </c>
      <c r="B52" s="26" t="s">
        <v>4</v>
      </c>
      <c r="C52" s="20">
        <v>1890</v>
      </c>
      <c r="D52" s="25">
        <v>7.3863636363636402</v>
      </c>
      <c r="E52" s="20">
        <v>4870</v>
      </c>
      <c r="F52" s="25">
        <v>2.3109243697478998</v>
      </c>
      <c r="G52" s="20">
        <v>2450</v>
      </c>
      <c r="H52" s="25">
        <v>3.3755274261603399</v>
      </c>
      <c r="I52" s="20">
        <v>1050</v>
      </c>
      <c r="J52" s="25">
        <v>7.1428571428571397</v>
      </c>
      <c r="K52" s="20">
        <v>600</v>
      </c>
      <c r="L52" s="25">
        <v>7.1428571428571397</v>
      </c>
      <c r="M52" s="20">
        <v>6230</v>
      </c>
      <c r="N52" s="25">
        <v>8.5365853658536608</v>
      </c>
      <c r="O52" s="20">
        <v>2190</v>
      </c>
      <c r="P52" s="25">
        <v>5.7971014492753596</v>
      </c>
      <c r="Q52" s="20">
        <v>2420</v>
      </c>
      <c r="R52" s="25">
        <v>6.6079295154185003</v>
      </c>
      <c r="S52" s="20">
        <v>1230</v>
      </c>
      <c r="T52" s="25">
        <v>6.0344827586206904</v>
      </c>
      <c r="U52" s="20">
        <v>2380</v>
      </c>
      <c r="V52" s="25">
        <v>3.9301310043668098</v>
      </c>
      <c r="W52" s="20">
        <v>3290</v>
      </c>
      <c r="X52" s="25">
        <v>3.13479623824451</v>
      </c>
      <c r="Y52" s="20">
        <v>1200</v>
      </c>
      <c r="Z52" s="25">
        <v>12.1495327102804</v>
      </c>
      <c r="AA52" s="20">
        <v>13220</v>
      </c>
      <c r="AB52" s="25">
        <v>7.5671277461350703</v>
      </c>
      <c r="AC52" s="20">
        <v>3540</v>
      </c>
      <c r="AD52" s="25">
        <v>8.9230769230769198</v>
      </c>
      <c r="AE52" s="20">
        <v>520</v>
      </c>
      <c r="AF52" s="25">
        <v>0</v>
      </c>
      <c r="AG52" s="20">
        <v>1840</v>
      </c>
      <c r="AH52" s="25">
        <v>-0.54054054054054101</v>
      </c>
      <c r="AI52" s="20">
        <v>3510</v>
      </c>
      <c r="AJ52" s="25">
        <v>7.3394495412843996</v>
      </c>
      <c r="AK52" s="20">
        <v>1900</v>
      </c>
      <c r="AL52" s="25">
        <v>0</v>
      </c>
      <c r="AM52" s="20">
        <v>1110</v>
      </c>
      <c r="AN52" s="25">
        <v>12.1212121212121</v>
      </c>
      <c r="AO52" s="20">
        <v>580</v>
      </c>
      <c r="AP52" s="25">
        <v>3.5714285714285698</v>
      </c>
      <c r="AQ52" s="20">
        <v>710</v>
      </c>
      <c r="AR52" s="25">
        <v>10.9375</v>
      </c>
      <c r="AS52" s="20">
        <v>2270</v>
      </c>
      <c r="AT52" s="25">
        <v>7.5829383886255899</v>
      </c>
      <c r="AU52" s="20">
        <v>2870</v>
      </c>
      <c r="AV52" s="25">
        <v>6.2962962962963003</v>
      </c>
      <c r="AW52" s="20">
        <v>750</v>
      </c>
      <c r="AX52" s="25">
        <v>-2.5974025974026</v>
      </c>
      <c r="AY52" s="20">
        <v>2400</v>
      </c>
      <c r="AZ52" s="25">
        <v>4.8034934497816604</v>
      </c>
      <c r="BA52" s="20">
        <v>2350</v>
      </c>
      <c r="BB52" s="25">
        <v>12.9807692307692</v>
      </c>
      <c r="BC52" s="20">
        <v>3070</v>
      </c>
      <c r="BD52" s="25">
        <v>9.2526690391459105</v>
      </c>
      <c r="BE52" s="20">
        <v>3360</v>
      </c>
      <c r="BF52" s="25">
        <v>4.3478260869565197</v>
      </c>
      <c r="BG52" s="20">
        <v>2140</v>
      </c>
      <c r="BH52" s="25">
        <v>3.8834951456310698</v>
      </c>
      <c r="BI52" s="20">
        <v>4200</v>
      </c>
      <c r="BJ52" s="25">
        <v>8.8082901554404103</v>
      </c>
      <c r="BK52" s="20">
        <v>5900</v>
      </c>
      <c r="BL52" s="25">
        <v>6.8840579710144896</v>
      </c>
      <c r="BM52" s="20">
        <v>6300</v>
      </c>
      <c r="BN52" s="25">
        <v>9.1854419410745205</v>
      </c>
      <c r="BO52" s="20">
        <v>840</v>
      </c>
      <c r="BP52" s="25">
        <v>15.068493150684899</v>
      </c>
      <c r="BQ52" s="20">
        <v>6970</v>
      </c>
      <c r="BR52" s="25">
        <v>2.9542097488921701</v>
      </c>
      <c r="BS52" s="20">
        <v>9590</v>
      </c>
      <c r="BT52" s="25">
        <v>8.7301587301587293</v>
      </c>
      <c r="BU52" s="20">
        <v>3610</v>
      </c>
      <c r="BV52" s="25">
        <v>8.4084084084084108</v>
      </c>
      <c r="BW52" s="20">
        <v>1330</v>
      </c>
      <c r="BX52" s="25">
        <v>4.7244094488188999</v>
      </c>
      <c r="BY52" s="20">
        <v>2930</v>
      </c>
      <c r="BZ52" s="25">
        <v>9.7378277153558095</v>
      </c>
      <c r="CA52" s="20">
        <v>4520</v>
      </c>
      <c r="CB52" s="25">
        <v>9.1787439613526605</v>
      </c>
      <c r="CC52" s="20">
        <v>970</v>
      </c>
      <c r="CD52" s="25">
        <v>14.117647058823501</v>
      </c>
      <c r="CE52" s="20">
        <v>1860</v>
      </c>
      <c r="CF52" s="25">
        <v>8.7719298245614006</v>
      </c>
      <c r="CG52" s="20">
        <v>1590</v>
      </c>
      <c r="CH52" s="25">
        <v>3.9215686274509798</v>
      </c>
      <c r="CI52" s="20">
        <v>4330</v>
      </c>
      <c r="CJ52" s="25">
        <v>3.0952380952380998</v>
      </c>
      <c r="CK52" s="20">
        <v>1140</v>
      </c>
      <c r="CL52" s="25">
        <v>4.5871559633027497</v>
      </c>
      <c r="CM52" s="20">
        <v>4620</v>
      </c>
      <c r="CN52" s="25">
        <v>8.7058823529411793</v>
      </c>
      <c r="CO52" s="20">
        <v>3350</v>
      </c>
      <c r="CP52" s="25">
        <v>6.0126582278480996</v>
      </c>
      <c r="CQ52" s="20">
        <v>1000</v>
      </c>
      <c r="CR52" s="25">
        <v>5.2631578947368398</v>
      </c>
      <c r="CS52" s="20">
        <v>1660</v>
      </c>
      <c r="CT52" s="25">
        <v>1.8404907975460101</v>
      </c>
      <c r="CU52" s="20">
        <v>280</v>
      </c>
      <c r="CV52" s="25">
        <v>3.7037037037037002</v>
      </c>
      <c r="CW52" s="20">
        <v>3500</v>
      </c>
      <c r="CX52" s="25">
        <v>6.3829787234042596</v>
      </c>
      <c r="CY52" s="20">
        <v>2170</v>
      </c>
      <c r="CZ52" s="25">
        <v>5.8536585365853702</v>
      </c>
      <c r="DA52" s="20">
        <v>3230</v>
      </c>
      <c r="DB52" s="25">
        <v>4.5307443365695796</v>
      </c>
      <c r="DC52" s="20">
        <v>1020</v>
      </c>
      <c r="DD52" s="25">
        <v>2</v>
      </c>
      <c r="DE52" s="20">
        <v>940</v>
      </c>
      <c r="DF52" s="25">
        <v>8.0459770114942497</v>
      </c>
      <c r="DG52" s="20">
        <v>4470</v>
      </c>
      <c r="DH52" s="25">
        <v>3.7122969837587001</v>
      </c>
      <c r="DI52" s="20">
        <v>1150</v>
      </c>
      <c r="DJ52" s="25">
        <v>0.87719298245613997</v>
      </c>
      <c r="DK52" s="20">
        <v>3190</v>
      </c>
      <c r="DL52" s="25">
        <v>6.6889632107023402</v>
      </c>
      <c r="DM52" s="20">
        <v>5910</v>
      </c>
      <c r="DN52" s="25">
        <v>1.3722126929674101</v>
      </c>
      <c r="DO52" s="20">
        <v>1110</v>
      </c>
      <c r="DP52" s="25">
        <v>1.8348623853210999</v>
      </c>
      <c r="DQ52" s="20">
        <v>18900</v>
      </c>
      <c r="DR52" s="25">
        <v>1.88679245283019</v>
      </c>
      <c r="DS52" s="20">
        <v>3900</v>
      </c>
      <c r="DT52" s="25">
        <v>9.5505617977528097</v>
      </c>
      <c r="DU52" s="20">
        <v>1590</v>
      </c>
      <c r="DV52" s="25">
        <v>8.1632653061224492</v>
      </c>
      <c r="DW52" s="20">
        <v>10340</v>
      </c>
      <c r="DX52" s="25">
        <v>2.68123138033764</v>
      </c>
      <c r="DY52" s="20">
        <v>3450</v>
      </c>
      <c r="DZ52" s="25">
        <v>3.2934131736526999</v>
      </c>
      <c r="EA52" s="20">
        <v>3090</v>
      </c>
      <c r="EB52" s="25">
        <v>3.69127516778524</v>
      </c>
      <c r="EC52" s="20">
        <v>1580</v>
      </c>
      <c r="ED52" s="25">
        <v>11.2676056338028</v>
      </c>
      <c r="EE52" s="20">
        <v>4670</v>
      </c>
      <c r="EF52" s="25">
        <v>7.6036866359447002</v>
      </c>
      <c r="EG52" s="20">
        <v>5230</v>
      </c>
      <c r="EH52" s="25">
        <v>6.3008130081300804</v>
      </c>
      <c r="EI52" s="20">
        <v>4770</v>
      </c>
      <c r="EJ52" s="25">
        <v>10.4166666666667</v>
      </c>
      <c r="EK52" s="20">
        <v>7700</v>
      </c>
      <c r="EL52" s="25">
        <v>7.5418994413407798</v>
      </c>
      <c r="EM52" s="20">
        <v>1300</v>
      </c>
      <c r="EN52" s="25">
        <v>7.4380165289256199</v>
      </c>
      <c r="EO52" s="20">
        <v>2810</v>
      </c>
      <c r="EP52" s="25">
        <v>6.8441064638783304</v>
      </c>
      <c r="EQ52" s="20">
        <v>2640</v>
      </c>
      <c r="ER52" s="25">
        <v>3.9370078740157499</v>
      </c>
      <c r="ES52" s="20">
        <v>1230</v>
      </c>
      <c r="ET52" s="25">
        <v>10.8108108108108</v>
      </c>
      <c r="EU52" s="20">
        <v>2310</v>
      </c>
      <c r="EV52" s="25">
        <v>10.526315789473699</v>
      </c>
      <c r="EW52" s="20">
        <v>12210</v>
      </c>
      <c r="EX52" s="25">
        <v>6.1739130434782599</v>
      </c>
      <c r="EY52" s="20">
        <v>8050</v>
      </c>
      <c r="EZ52" s="25">
        <v>3.3376123234916601</v>
      </c>
      <c r="FA52" s="20">
        <v>5510</v>
      </c>
      <c r="FB52" s="25">
        <v>10.642570281124501</v>
      </c>
      <c r="FC52" s="20">
        <v>5460</v>
      </c>
      <c r="FD52" s="25">
        <v>10.303030303030299</v>
      </c>
      <c r="FE52" s="20">
        <v>1490</v>
      </c>
      <c r="FF52" s="25">
        <v>2.7586206896551699</v>
      </c>
      <c r="FG52" s="20">
        <v>3780</v>
      </c>
      <c r="FH52" s="25">
        <v>4.7091412742382301</v>
      </c>
      <c r="FI52" s="20">
        <v>2430</v>
      </c>
      <c r="FJ52" s="25">
        <v>5.6521739130434803</v>
      </c>
      <c r="FK52" s="20">
        <v>1280</v>
      </c>
      <c r="FL52" s="25">
        <v>10.3448275862069</v>
      </c>
      <c r="FM52" s="20">
        <v>5220</v>
      </c>
      <c r="FN52" s="25">
        <v>5.6680161943319796</v>
      </c>
      <c r="FO52" s="20">
        <v>4260</v>
      </c>
      <c r="FP52" s="25">
        <v>7.3047858942065496</v>
      </c>
      <c r="FQ52" s="20">
        <v>2790</v>
      </c>
      <c r="FR52" s="25">
        <v>7.3076923076923102</v>
      </c>
      <c r="FS52" s="20">
        <v>1680</v>
      </c>
      <c r="FT52" s="25">
        <v>3.0674846625766898</v>
      </c>
      <c r="FU52" s="20">
        <v>1620</v>
      </c>
      <c r="FV52" s="25">
        <v>7.2847682119205297</v>
      </c>
      <c r="FW52" s="20">
        <v>3340</v>
      </c>
      <c r="FX52" s="25">
        <v>1.2121212121212099</v>
      </c>
      <c r="FY52" s="20">
        <v>1800</v>
      </c>
      <c r="FZ52" s="25">
        <v>9.0909090909090899</v>
      </c>
      <c r="GA52" s="20">
        <v>860</v>
      </c>
      <c r="GB52" s="25">
        <v>8.8607594936708907</v>
      </c>
      <c r="GC52" s="20">
        <v>4600</v>
      </c>
      <c r="GD52" s="25">
        <v>10.5769230769231</v>
      </c>
      <c r="GE52" s="20">
        <v>7570</v>
      </c>
      <c r="GF52" s="25">
        <v>6.1711079943899003</v>
      </c>
      <c r="GG52" s="20">
        <v>13370</v>
      </c>
      <c r="GH52" s="25">
        <v>5.2755905511811001</v>
      </c>
      <c r="GI52" s="20">
        <v>7560</v>
      </c>
      <c r="GJ52" s="25">
        <v>7.8459343794579199</v>
      </c>
      <c r="GK52" s="20">
        <v>6940</v>
      </c>
      <c r="GL52" s="25">
        <v>9.4637223974763405</v>
      </c>
      <c r="GM52" s="20">
        <v>6830</v>
      </c>
      <c r="GN52" s="25">
        <v>1.6369047619047601</v>
      </c>
      <c r="GO52" s="20">
        <v>6050</v>
      </c>
      <c r="GP52" s="25">
        <v>0.83333333333333304</v>
      </c>
      <c r="GQ52" s="20">
        <v>1030</v>
      </c>
      <c r="GR52" s="25">
        <v>-1.9047619047619</v>
      </c>
      <c r="GS52" s="20">
        <v>18570</v>
      </c>
      <c r="GT52" s="25">
        <v>3.5694366982710499</v>
      </c>
      <c r="GU52" s="20">
        <v>90</v>
      </c>
      <c r="GV52" s="25">
        <v>12.5</v>
      </c>
    </row>
    <row r="53" spans="1:204" ht="15" customHeight="1" x14ac:dyDescent="0.25">
      <c r="A53" s="6">
        <v>44105</v>
      </c>
      <c r="B53" s="26" t="s">
        <v>4</v>
      </c>
      <c r="C53" s="20">
        <v>1870</v>
      </c>
      <c r="D53" s="25">
        <v>7.4712643678160902</v>
      </c>
      <c r="E53" s="20">
        <v>4860</v>
      </c>
      <c r="F53" s="25">
        <v>2.74841437632135</v>
      </c>
      <c r="G53" s="20">
        <v>2410</v>
      </c>
      <c r="H53" s="25">
        <v>3.4334763948497899</v>
      </c>
      <c r="I53" s="20">
        <v>1010</v>
      </c>
      <c r="J53" s="25">
        <v>5.2083333333333304</v>
      </c>
      <c r="K53" s="20">
        <v>590</v>
      </c>
      <c r="L53" s="25">
        <v>3.5087719298245599</v>
      </c>
      <c r="M53" s="20">
        <v>6170</v>
      </c>
      <c r="N53" s="25">
        <v>9.3971631205673791</v>
      </c>
      <c r="O53" s="20">
        <v>2170</v>
      </c>
      <c r="P53" s="25">
        <v>5.3398058252427196</v>
      </c>
      <c r="Q53" s="20">
        <v>2380</v>
      </c>
      <c r="R53" s="25">
        <v>6.7264573991031398</v>
      </c>
      <c r="S53" s="20">
        <v>1200</v>
      </c>
      <c r="T53" s="25">
        <v>2.5641025641025599</v>
      </c>
      <c r="U53" s="20">
        <v>2340</v>
      </c>
      <c r="V53" s="25">
        <v>2.1834061135371199</v>
      </c>
      <c r="W53" s="20">
        <v>3260</v>
      </c>
      <c r="X53" s="25">
        <v>2.8391167192429001</v>
      </c>
      <c r="Y53" s="20">
        <v>1160</v>
      </c>
      <c r="Z53" s="25">
        <v>8.4112149532710294</v>
      </c>
      <c r="AA53" s="20">
        <v>13030</v>
      </c>
      <c r="AB53" s="25">
        <v>7.0665571076417404</v>
      </c>
      <c r="AC53" s="20">
        <v>3460</v>
      </c>
      <c r="AD53" s="25">
        <v>8.4639498432601901</v>
      </c>
      <c r="AE53" s="20">
        <v>510</v>
      </c>
      <c r="AF53" s="25">
        <v>0</v>
      </c>
      <c r="AG53" s="20">
        <v>1820</v>
      </c>
      <c r="AH53" s="25">
        <v>-1.6216216216216199</v>
      </c>
      <c r="AI53" s="20">
        <v>3400</v>
      </c>
      <c r="AJ53" s="25">
        <v>3.9755351681957198</v>
      </c>
      <c r="AK53" s="20">
        <v>1890</v>
      </c>
      <c r="AL53" s="25">
        <v>1.0695187165775399</v>
      </c>
      <c r="AM53" s="20">
        <v>1090</v>
      </c>
      <c r="AN53" s="25">
        <v>10.1010101010101</v>
      </c>
      <c r="AO53" s="20">
        <v>570</v>
      </c>
      <c r="AP53" s="25">
        <v>1.78571428571429</v>
      </c>
      <c r="AQ53" s="20">
        <v>690</v>
      </c>
      <c r="AR53" s="25">
        <v>11.290322580645199</v>
      </c>
      <c r="AS53" s="20">
        <v>2240</v>
      </c>
      <c r="AT53" s="25">
        <v>6.1611374407582904</v>
      </c>
      <c r="AU53" s="20">
        <v>2830</v>
      </c>
      <c r="AV53" s="25">
        <v>7.1969696969696999</v>
      </c>
      <c r="AW53" s="20">
        <v>730</v>
      </c>
      <c r="AX53" s="25">
        <v>-2.6666666666666701</v>
      </c>
      <c r="AY53" s="20">
        <v>2370</v>
      </c>
      <c r="AZ53" s="25">
        <v>7.2398190045248896</v>
      </c>
      <c r="BA53" s="20">
        <v>2370</v>
      </c>
      <c r="BB53" s="25">
        <v>12.3222748815166</v>
      </c>
      <c r="BC53" s="20">
        <v>3040</v>
      </c>
      <c r="BD53" s="25">
        <v>7.8014184397163104</v>
      </c>
      <c r="BE53" s="20">
        <v>3310</v>
      </c>
      <c r="BF53" s="25">
        <v>3.7617554858934201</v>
      </c>
      <c r="BG53" s="20">
        <v>2130</v>
      </c>
      <c r="BH53" s="25">
        <v>4.4117647058823497</v>
      </c>
      <c r="BI53" s="20">
        <v>4140</v>
      </c>
      <c r="BJ53" s="25">
        <v>9.5238095238095202</v>
      </c>
      <c r="BK53" s="20">
        <v>5810</v>
      </c>
      <c r="BL53" s="25">
        <v>5.6363636363636402</v>
      </c>
      <c r="BM53" s="20">
        <v>6230</v>
      </c>
      <c r="BN53" s="25">
        <v>9.1068301225919406</v>
      </c>
      <c r="BO53" s="20">
        <v>840</v>
      </c>
      <c r="BP53" s="25">
        <v>16.6666666666667</v>
      </c>
      <c r="BQ53" s="20">
        <v>6890</v>
      </c>
      <c r="BR53" s="25">
        <v>3.9215686274509798</v>
      </c>
      <c r="BS53" s="20">
        <v>9470</v>
      </c>
      <c r="BT53" s="25">
        <v>7.9817559863169896</v>
      </c>
      <c r="BU53" s="20">
        <v>3570</v>
      </c>
      <c r="BV53" s="25">
        <v>7.8549848942598199</v>
      </c>
      <c r="BW53" s="20">
        <v>1330</v>
      </c>
      <c r="BX53" s="25">
        <v>6.4</v>
      </c>
      <c r="BY53" s="20">
        <v>2880</v>
      </c>
      <c r="BZ53" s="25">
        <v>7.8651685393258397</v>
      </c>
      <c r="CA53" s="20">
        <v>4500</v>
      </c>
      <c r="CB53" s="25">
        <v>10.0244498777506</v>
      </c>
      <c r="CC53" s="20">
        <v>950</v>
      </c>
      <c r="CD53" s="25">
        <v>15.853658536585399</v>
      </c>
      <c r="CE53" s="20">
        <v>1810</v>
      </c>
      <c r="CF53" s="25">
        <v>6.4705882352941204</v>
      </c>
      <c r="CG53" s="20">
        <v>1550</v>
      </c>
      <c r="CH53" s="25">
        <v>2.64900662251656</v>
      </c>
      <c r="CI53" s="20">
        <v>4290</v>
      </c>
      <c r="CJ53" s="25">
        <v>4.1262135922330101</v>
      </c>
      <c r="CK53" s="20">
        <v>1110</v>
      </c>
      <c r="CL53" s="25">
        <v>2.7777777777777799</v>
      </c>
      <c r="CM53" s="20">
        <v>4560</v>
      </c>
      <c r="CN53" s="25">
        <v>8.5714285714285694</v>
      </c>
      <c r="CO53" s="20">
        <v>3260</v>
      </c>
      <c r="CP53" s="25">
        <v>5.1612903225806503</v>
      </c>
      <c r="CQ53" s="20">
        <v>990</v>
      </c>
      <c r="CR53" s="25">
        <v>6.4516129032258096</v>
      </c>
      <c r="CS53" s="20">
        <v>1650</v>
      </c>
      <c r="CT53" s="25">
        <v>3.7735849056603801</v>
      </c>
      <c r="CU53" s="20">
        <v>290</v>
      </c>
      <c r="CV53" s="25">
        <v>16</v>
      </c>
      <c r="CW53" s="20">
        <v>3470</v>
      </c>
      <c r="CX53" s="25">
        <v>6.7692307692307701</v>
      </c>
      <c r="CY53" s="20">
        <v>2130</v>
      </c>
      <c r="CZ53" s="25">
        <v>5.4455445544554504</v>
      </c>
      <c r="DA53" s="20">
        <v>3220</v>
      </c>
      <c r="DB53" s="25">
        <v>5.5737704918032804</v>
      </c>
      <c r="DC53" s="20">
        <v>990</v>
      </c>
      <c r="DD53" s="25">
        <v>1.0204081632653099</v>
      </c>
      <c r="DE53" s="20">
        <v>950</v>
      </c>
      <c r="DF53" s="25">
        <v>11.764705882352899</v>
      </c>
      <c r="DG53" s="20">
        <v>4430</v>
      </c>
      <c r="DH53" s="25">
        <v>3.7470725995316201</v>
      </c>
      <c r="DI53" s="20">
        <v>1130</v>
      </c>
      <c r="DJ53" s="25">
        <v>0</v>
      </c>
      <c r="DK53" s="20">
        <v>3170</v>
      </c>
      <c r="DL53" s="25">
        <v>8.1911262798634805</v>
      </c>
      <c r="DM53" s="20">
        <v>5830</v>
      </c>
      <c r="DN53" s="25">
        <v>2.8218694885361599</v>
      </c>
      <c r="DO53" s="20">
        <v>1090</v>
      </c>
      <c r="DP53" s="25">
        <v>3.8095238095238102</v>
      </c>
      <c r="DQ53" s="20">
        <v>18680</v>
      </c>
      <c r="DR53" s="25">
        <v>1.7983651226157999</v>
      </c>
      <c r="DS53" s="20">
        <v>3890</v>
      </c>
      <c r="DT53" s="25">
        <v>10.1983002832861</v>
      </c>
      <c r="DU53" s="20">
        <v>1570</v>
      </c>
      <c r="DV53" s="25">
        <v>6.8027210884353702</v>
      </c>
      <c r="DW53" s="20">
        <v>10180</v>
      </c>
      <c r="DX53" s="25">
        <v>2.8282828282828301</v>
      </c>
      <c r="DY53" s="20">
        <v>3420</v>
      </c>
      <c r="DZ53" s="25">
        <v>4.2682926829268304</v>
      </c>
      <c r="EA53" s="20">
        <v>3010</v>
      </c>
      <c r="EB53" s="25">
        <v>3.0821917808219199</v>
      </c>
      <c r="EC53" s="20">
        <v>1540</v>
      </c>
      <c r="ED53" s="25">
        <v>6.9444444444444402</v>
      </c>
      <c r="EE53" s="20">
        <v>4620</v>
      </c>
      <c r="EF53" s="25">
        <v>6.6974595842956104</v>
      </c>
      <c r="EG53" s="20">
        <v>5200</v>
      </c>
      <c r="EH53" s="25">
        <v>7.6604554865424399</v>
      </c>
      <c r="EI53" s="20">
        <v>4710</v>
      </c>
      <c r="EJ53" s="25">
        <v>10.823529411764699</v>
      </c>
      <c r="EK53" s="20">
        <v>7610</v>
      </c>
      <c r="EL53" s="25">
        <v>6.73211781206171</v>
      </c>
      <c r="EM53" s="20">
        <v>1290</v>
      </c>
      <c r="EN53" s="25">
        <v>7.5</v>
      </c>
      <c r="EO53" s="20">
        <v>2750</v>
      </c>
      <c r="EP53" s="25">
        <v>4.1666666666666696</v>
      </c>
      <c r="EQ53" s="20">
        <v>2630</v>
      </c>
      <c r="ER53" s="25">
        <v>5.2</v>
      </c>
      <c r="ES53" s="20">
        <v>1230</v>
      </c>
      <c r="ET53" s="25">
        <v>11.818181818181801</v>
      </c>
      <c r="EU53" s="20">
        <v>2280</v>
      </c>
      <c r="EV53" s="25">
        <v>10.6796116504854</v>
      </c>
      <c r="EW53" s="20">
        <v>12160</v>
      </c>
      <c r="EX53" s="25">
        <v>6.7603160667252</v>
      </c>
      <c r="EY53" s="20">
        <v>7940</v>
      </c>
      <c r="EZ53" s="25">
        <v>3.7908496732026098</v>
      </c>
      <c r="FA53" s="20">
        <v>5520</v>
      </c>
      <c r="FB53" s="25">
        <v>11.9675456389452</v>
      </c>
      <c r="FC53" s="20">
        <v>5510</v>
      </c>
      <c r="FD53" s="25">
        <v>12.2199592668024</v>
      </c>
      <c r="FE53" s="20">
        <v>1450</v>
      </c>
      <c r="FF53" s="25">
        <v>0.69444444444444398</v>
      </c>
      <c r="FG53" s="20">
        <v>3760</v>
      </c>
      <c r="FH53" s="25">
        <v>5.0279329608938497</v>
      </c>
      <c r="FI53" s="20">
        <v>2370</v>
      </c>
      <c r="FJ53" s="25">
        <v>3.4934497816593901</v>
      </c>
      <c r="FK53" s="20">
        <v>1280</v>
      </c>
      <c r="FL53" s="25">
        <v>10.3448275862069</v>
      </c>
      <c r="FM53" s="20">
        <v>5130</v>
      </c>
      <c r="FN53" s="25">
        <v>5.3388090349075998</v>
      </c>
      <c r="FO53" s="20">
        <v>4180</v>
      </c>
      <c r="FP53" s="25">
        <v>6.6326530612244898</v>
      </c>
      <c r="FQ53" s="20">
        <v>2780</v>
      </c>
      <c r="FR53" s="25">
        <v>7.3359073359073399</v>
      </c>
      <c r="FS53" s="20">
        <v>1640</v>
      </c>
      <c r="FT53" s="25">
        <v>2.5</v>
      </c>
      <c r="FU53" s="20">
        <v>1590</v>
      </c>
      <c r="FV53" s="25">
        <v>5.2980132450331103</v>
      </c>
      <c r="FW53" s="20">
        <v>3230</v>
      </c>
      <c r="FX53" s="25">
        <v>-0.30864197530864201</v>
      </c>
      <c r="FY53" s="20">
        <v>1760</v>
      </c>
      <c r="FZ53" s="25">
        <v>6.6666666666666696</v>
      </c>
      <c r="GA53" s="20">
        <v>830</v>
      </c>
      <c r="GB53" s="25">
        <v>6.4102564102564097</v>
      </c>
      <c r="GC53" s="20">
        <v>4580</v>
      </c>
      <c r="GD53" s="25">
        <v>10.6280193236715</v>
      </c>
      <c r="GE53" s="20">
        <v>7650</v>
      </c>
      <c r="GF53" s="25">
        <v>7.8984485190409002</v>
      </c>
      <c r="GG53" s="20">
        <v>13400</v>
      </c>
      <c r="GH53" s="25">
        <v>6.6030230708035003</v>
      </c>
      <c r="GI53" s="20">
        <v>7580</v>
      </c>
      <c r="GJ53" s="25">
        <v>8.4406294706723894</v>
      </c>
      <c r="GK53" s="20">
        <v>6930</v>
      </c>
      <c r="GL53" s="25">
        <v>10.3503184713376</v>
      </c>
      <c r="GM53" s="20">
        <v>6830</v>
      </c>
      <c r="GN53" s="25">
        <v>3.1722054380664702</v>
      </c>
      <c r="GO53" s="20">
        <v>5980</v>
      </c>
      <c r="GP53" s="25">
        <v>0</v>
      </c>
      <c r="GQ53" s="20">
        <v>1000</v>
      </c>
      <c r="GR53" s="25">
        <v>-0.99009900990098998</v>
      </c>
      <c r="GS53" s="20">
        <v>18460</v>
      </c>
      <c r="GT53" s="25">
        <v>3.6496350364963499</v>
      </c>
      <c r="GU53" s="20">
        <v>90</v>
      </c>
      <c r="GV53" s="25">
        <v>28.571428571428601</v>
      </c>
    </row>
    <row r="54" spans="1:204" ht="15" customHeight="1" x14ac:dyDescent="0.25">
      <c r="A54" s="6">
        <v>44136</v>
      </c>
      <c r="B54" s="26" t="s">
        <v>4</v>
      </c>
      <c r="C54" s="20">
        <v>1810</v>
      </c>
      <c r="D54" s="25">
        <v>5.2325581395348797</v>
      </c>
      <c r="E54" s="20">
        <v>4780</v>
      </c>
      <c r="F54" s="25">
        <v>1.48619957537155</v>
      </c>
      <c r="G54" s="20">
        <v>2370</v>
      </c>
      <c r="H54" s="25">
        <v>2.1551724137931001</v>
      </c>
      <c r="I54" s="20">
        <v>980</v>
      </c>
      <c r="J54" s="25">
        <v>3.1578947368421102</v>
      </c>
      <c r="K54" s="20">
        <v>580</v>
      </c>
      <c r="L54" s="25">
        <v>3.5714285714285698</v>
      </c>
      <c r="M54" s="20">
        <v>6020</v>
      </c>
      <c r="N54" s="25">
        <v>7.6923076923076898</v>
      </c>
      <c r="O54" s="20">
        <v>2150</v>
      </c>
      <c r="P54" s="25">
        <v>3.8647342995169098</v>
      </c>
      <c r="Q54" s="20">
        <v>2340</v>
      </c>
      <c r="R54" s="25">
        <v>4.9327354260089704</v>
      </c>
      <c r="S54" s="20">
        <v>1160</v>
      </c>
      <c r="T54" s="25">
        <v>-0.854700854700855</v>
      </c>
      <c r="U54" s="20">
        <v>2260</v>
      </c>
      <c r="V54" s="25">
        <v>0.44444444444444398</v>
      </c>
      <c r="W54" s="20">
        <v>3190</v>
      </c>
      <c r="X54" s="25">
        <v>1.91693290734824</v>
      </c>
      <c r="Y54" s="20">
        <v>1130</v>
      </c>
      <c r="Z54" s="25">
        <v>5.6074766355140202</v>
      </c>
      <c r="AA54" s="20">
        <v>12580</v>
      </c>
      <c r="AB54" s="25">
        <v>3.5390946502057599</v>
      </c>
      <c r="AC54" s="20">
        <v>3380</v>
      </c>
      <c r="AD54" s="25">
        <v>5.625</v>
      </c>
      <c r="AE54" s="20">
        <v>490</v>
      </c>
      <c r="AF54" s="25">
        <v>-2</v>
      </c>
      <c r="AG54" s="20">
        <v>1780</v>
      </c>
      <c r="AH54" s="25">
        <v>-2.7322404371584699</v>
      </c>
      <c r="AI54" s="20">
        <v>3290</v>
      </c>
      <c r="AJ54" s="25">
        <v>0.61162079510703404</v>
      </c>
      <c r="AK54" s="20">
        <v>1840</v>
      </c>
      <c r="AL54" s="25">
        <v>-0.54054054054054101</v>
      </c>
      <c r="AM54" s="20">
        <v>1070</v>
      </c>
      <c r="AN54" s="25">
        <v>8.0808080808080796</v>
      </c>
      <c r="AO54" s="20">
        <v>560</v>
      </c>
      <c r="AP54" s="25">
        <v>1.8181818181818199</v>
      </c>
      <c r="AQ54" s="20">
        <v>670</v>
      </c>
      <c r="AR54" s="25">
        <v>6.3492063492063497</v>
      </c>
      <c r="AS54" s="20">
        <v>2140</v>
      </c>
      <c r="AT54" s="25">
        <v>2.8846153846153801</v>
      </c>
      <c r="AU54" s="20">
        <v>2760</v>
      </c>
      <c r="AV54" s="25">
        <v>5.7471264367816097</v>
      </c>
      <c r="AW54" s="20">
        <v>700</v>
      </c>
      <c r="AX54" s="25">
        <v>-4.10958904109589</v>
      </c>
      <c r="AY54" s="20">
        <v>2310</v>
      </c>
      <c r="AZ54" s="25">
        <v>4.5248868778280498</v>
      </c>
      <c r="BA54" s="20">
        <v>2280</v>
      </c>
      <c r="BB54" s="25">
        <v>8.5714285714285694</v>
      </c>
      <c r="BC54" s="20">
        <v>2980</v>
      </c>
      <c r="BD54" s="25">
        <v>6.8100358422939102</v>
      </c>
      <c r="BE54" s="20">
        <v>3240</v>
      </c>
      <c r="BF54" s="25">
        <v>1.5673981191222599</v>
      </c>
      <c r="BG54" s="20">
        <v>2080</v>
      </c>
      <c r="BH54" s="25">
        <v>2.4630541871921201</v>
      </c>
      <c r="BI54" s="20">
        <v>4010</v>
      </c>
      <c r="BJ54" s="25">
        <v>6.93333333333333</v>
      </c>
      <c r="BK54" s="20">
        <v>5670</v>
      </c>
      <c r="BL54" s="25">
        <v>3.27868852459016</v>
      </c>
      <c r="BM54" s="20">
        <v>6020</v>
      </c>
      <c r="BN54" s="25">
        <v>5.6140350877192997</v>
      </c>
      <c r="BO54" s="20">
        <v>800</v>
      </c>
      <c r="BP54" s="25">
        <v>9.5890410958904102</v>
      </c>
      <c r="BQ54" s="20">
        <v>6680</v>
      </c>
      <c r="BR54" s="25">
        <v>1.2121212121212099</v>
      </c>
      <c r="BS54" s="20">
        <v>9220</v>
      </c>
      <c r="BT54" s="25">
        <v>5.3714285714285701</v>
      </c>
      <c r="BU54" s="20">
        <v>3450</v>
      </c>
      <c r="BV54" s="25">
        <v>5.8282208588957003</v>
      </c>
      <c r="BW54" s="20">
        <v>1260</v>
      </c>
      <c r="BX54" s="25">
        <v>0.8</v>
      </c>
      <c r="BY54" s="20">
        <v>2840</v>
      </c>
      <c r="BZ54" s="25">
        <v>6.3670411985018696</v>
      </c>
      <c r="CA54" s="20">
        <v>4340</v>
      </c>
      <c r="CB54" s="25">
        <v>7.1604938271604901</v>
      </c>
      <c r="CC54" s="20">
        <v>910</v>
      </c>
      <c r="CD54" s="25">
        <v>10.975609756097599</v>
      </c>
      <c r="CE54" s="20">
        <v>1730</v>
      </c>
      <c r="CF54" s="25">
        <v>1.16959064327485</v>
      </c>
      <c r="CG54" s="20">
        <v>1510</v>
      </c>
      <c r="CH54" s="25">
        <v>1.34228187919463</v>
      </c>
      <c r="CI54" s="20">
        <v>4170</v>
      </c>
      <c r="CJ54" s="25">
        <v>1.7073170731707299</v>
      </c>
      <c r="CK54" s="20">
        <v>1080</v>
      </c>
      <c r="CL54" s="25">
        <v>0.934579439252336</v>
      </c>
      <c r="CM54" s="20">
        <v>4400</v>
      </c>
      <c r="CN54" s="25">
        <v>5.0119331742243398</v>
      </c>
      <c r="CO54" s="20">
        <v>3170</v>
      </c>
      <c r="CP54" s="25">
        <v>2.2580645161290298</v>
      </c>
      <c r="CQ54" s="20">
        <v>970</v>
      </c>
      <c r="CR54" s="25">
        <v>5.4347826086956497</v>
      </c>
      <c r="CS54" s="20">
        <v>1600</v>
      </c>
      <c r="CT54" s="25">
        <v>0.62893081761006298</v>
      </c>
      <c r="CU54" s="20">
        <v>280</v>
      </c>
      <c r="CV54" s="25">
        <v>12</v>
      </c>
      <c r="CW54" s="20">
        <v>3340</v>
      </c>
      <c r="CX54" s="25">
        <v>2.4539877300613502</v>
      </c>
      <c r="CY54" s="20">
        <v>2080</v>
      </c>
      <c r="CZ54" s="25">
        <v>2.4630541871921201</v>
      </c>
      <c r="DA54" s="20">
        <v>3090</v>
      </c>
      <c r="DB54" s="25">
        <v>3.3444816053511701</v>
      </c>
      <c r="DC54" s="20">
        <v>970</v>
      </c>
      <c r="DD54" s="25">
        <v>0</v>
      </c>
      <c r="DE54" s="20">
        <v>920</v>
      </c>
      <c r="DF54" s="25">
        <v>8.2352941176470598</v>
      </c>
      <c r="DG54" s="20">
        <v>4300</v>
      </c>
      <c r="DH54" s="25">
        <v>1.6548463356973999</v>
      </c>
      <c r="DI54" s="20">
        <v>1100</v>
      </c>
      <c r="DJ54" s="25">
        <v>-1.78571428571429</v>
      </c>
      <c r="DK54" s="20">
        <v>3100</v>
      </c>
      <c r="DL54" s="25">
        <v>5.8020477815699696</v>
      </c>
      <c r="DM54" s="20">
        <v>5680</v>
      </c>
      <c r="DN54" s="25">
        <v>0.70921985815602795</v>
      </c>
      <c r="DO54" s="20">
        <v>1060</v>
      </c>
      <c r="DP54" s="25">
        <v>0.952380952380952</v>
      </c>
      <c r="DQ54" s="20">
        <v>18190</v>
      </c>
      <c r="DR54" s="25">
        <v>0</v>
      </c>
      <c r="DS54" s="20">
        <v>3760</v>
      </c>
      <c r="DT54" s="25">
        <v>7.7363896848137497</v>
      </c>
      <c r="DU54" s="20">
        <v>1520</v>
      </c>
      <c r="DV54" s="25">
        <v>4.10958904109589</v>
      </c>
      <c r="DW54" s="20">
        <v>9900</v>
      </c>
      <c r="DX54" s="25">
        <v>1.0204081632653099</v>
      </c>
      <c r="DY54" s="20">
        <v>3310</v>
      </c>
      <c r="DZ54" s="25">
        <v>1.53374233128834</v>
      </c>
      <c r="EA54" s="20">
        <v>2950</v>
      </c>
      <c r="EB54" s="25">
        <v>2.7874564459930302</v>
      </c>
      <c r="EC54" s="20">
        <v>1470</v>
      </c>
      <c r="ED54" s="25">
        <v>1.3793103448275901</v>
      </c>
      <c r="EE54" s="20">
        <v>4530</v>
      </c>
      <c r="EF54" s="25">
        <v>5.1044083526682096</v>
      </c>
      <c r="EG54" s="20">
        <v>5050</v>
      </c>
      <c r="EH54" s="25">
        <v>4.3388429752066102</v>
      </c>
      <c r="EI54" s="20">
        <v>4560</v>
      </c>
      <c r="EJ54" s="25">
        <v>7.8014184397163104</v>
      </c>
      <c r="EK54" s="20">
        <v>7390</v>
      </c>
      <c r="EL54" s="25">
        <v>5.2706552706552703</v>
      </c>
      <c r="EM54" s="20">
        <v>1240</v>
      </c>
      <c r="EN54" s="25">
        <v>4.2016806722689104</v>
      </c>
      <c r="EO54" s="20">
        <v>2670</v>
      </c>
      <c r="EP54" s="25">
        <v>2.6923076923076898</v>
      </c>
      <c r="EQ54" s="20">
        <v>2550</v>
      </c>
      <c r="ER54" s="25">
        <v>2.82258064516129</v>
      </c>
      <c r="ES54" s="20">
        <v>1200</v>
      </c>
      <c r="ET54" s="25">
        <v>8.1081081081081106</v>
      </c>
      <c r="EU54" s="20">
        <v>2220</v>
      </c>
      <c r="EV54" s="25">
        <v>9.3596059113300498</v>
      </c>
      <c r="EW54" s="20">
        <v>11950</v>
      </c>
      <c r="EX54" s="25">
        <v>4.9165935030728702</v>
      </c>
      <c r="EY54" s="20">
        <v>7740</v>
      </c>
      <c r="EZ54" s="25">
        <v>1.44167758846658</v>
      </c>
      <c r="FA54" s="20">
        <v>5380</v>
      </c>
      <c r="FB54" s="25">
        <v>9.7959183673469408</v>
      </c>
      <c r="FC54" s="20">
        <v>5380</v>
      </c>
      <c r="FD54" s="25">
        <v>10.2459016393443</v>
      </c>
      <c r="FE54" s="20">
        <v>1400</v>
      </c>
      <c r="FF54" s="25">
        <v>-2.0979020979021001</v>
      </c>
      <c r="FG54" s="20">
        <v>3670</v>
      </c>
      <c r="FH54" s="25">
        <v>2.5139664804469302</v>
      </c>
      <c r="FI54" s="20">
        <v>2310</v>
      </c>
      <c r="FJ54" s="25">
        <v>1.7621145374449301</v>
      </c>
      <c r="FK54" s="20">
        <v>1240</v>
      </c>
      <c r="FL54" s="25">
        <v>7.8260869565217401</v>
      </c>
      <c r="FM54" s="20">
        <v>4980</v>
      </c>
      <c r="FN54" s="25">
        <v>3.1055900621118</v>
      </c>
      <c r="FO54" s="20">
        <v>4060</v>
      </c>
      <c r="FP54" s="25">
        <v>3.5714285714285698</v>
      </c>
      <c r="FQ54" s="20">
        <v>2690</v>
      </c>
      <c r="FR54" s="25">
        <v>3.8610038610038599</v>
      </c>
      <c r="FS54" s="20">
        <v>1610</v>
      </c>
      <c r="FT54" s="25">
        <v>1.2578616352201299</v>
      </c>
      <c r="FU54" s="20">
        <v>1530</v>
      </c>
      <c r="FV54" s="25">
        <v>2.6845637583892601</v>
      </c>
      <c r="FW54" s="20">
        <v>3160</v>
      </c>
      <c r="FX54" s="25">
        <v>-1.55763239875389</v>
      </c>
      <c r="FY54" s="20">
        <v>1710</v>
      </c>
      <c r="FZ54" s="25">
        <v>4.2682926829268304</v>
      </c>
      <c r="GA54" s="20">
        <v>810</v>
      </c>
      <c r="GB54" s="25">
        <v>3.8461538461538498</v>
      </c>
      <c r="GC54" s="20">
        <v>4440</v>
      </c>
      <c r="GD54" s="25">
        <v>9.9009900990098991</v>
      </c>
      <c r="GE54" s="20">
        <v>7490</v>
      </c>
      <c r="GF54" s="25">
        <v>6.5433854907539102</v>
      </c>
      <c r="GG54" s="20">
        <v>13120</v>
      </c>
      <c r="GH54" s="25">
        <v>5.0440352281825502</v>
      </c>
      <c r="GI54" s="20">
        <v>7450</v>
      </c>
      <c r="GJ54" s="25">
        <v>6.4285714285714297</v>
      </c>
      <c r="GK54" s="20">
        <v>6790</v>
      </c>
      <c r="GL54" s="25">
        <v>8.64</v>
      </c>
      <c r="GM54" s="20">
        <v>6720</v>
      </c>
      <c r="GN54" s="25">
        <v>2.4390243902439002</v>
      </c>
      <c r="GO54" s="20">
        <v>5840</v>
      </c>
      <c r="GP54" s="25">
        <v>-1.8487394957983201</v>
      </c>
      <c r="GQ54" s="20">
        <v>990</v>
      </c>
      <c r="GR54" s="25">
        <v>-1</v>
      </c>
      <c r="GS54" s="20">
        <v>18020</v>
      </c>
      <c r="GT54" s="25">
        <v>1.8654607122668201</v>
      </c>
      <c r="GU54" s="20">
        <v>90</v>
      </c>
      <c r="GV54" s="25">
        <v>28.571428571428601</v>
      </c>
    </row>
    <row r="55" spans="1:204" ht="15" customHeight="1" x14ac:dyDescent="0.25">
      <c r="A55" s="6">
        <v>44166</v>
      </c>
      <c r="B55" s="26" t="s">
        <v>4</v>
      </c>
      <c r="C55" s="20">
        <v>1730</v>
      </c>
      <c r="D55" s="25">
        <v>3.59281437125748</v>
      </c>
      <c r="E55" s="20">
        <v>4690</v>
      </c>
      <c r="F55" s="25">
        <v>0.86021505376344098</v>
      </c>
      <c r="G55" s="20">
        <v>2290</v>
      </c>
      <c r="H55" s="25">
        <v>-1.7167381974248901</v>
      </c>
      <c r="I55" s="20">
        <v>940</v>
      </c>
      <c r="J55" s="25">
        <v>-2.0833333333333299</v>
      </c>
      <c r="K55" s="20">
        <v>540</v>
      </c>
      <c r="L55" s="25">
        <v>-1.8181818181818199</v>
      </c>
      <c r="M55" s="20">
        <v>5790</v>
      </c>
      <c r="N55" s="25">
        <v>4.13669064748201</v>
      </c>
      <c r="O55" s="20">
        <v>2100</v>
      </c>
      <c r="P55" s="25">
        <v>2.4390243902439002</v>
      </c>
      <c r="Q55" s="20">
        <v>2270</v>
      </c>
      <c r="R55" s="25">
        <v>1.79372197309417</v>
      </c>
      <c r="S55" s="20">
        <v>1130</v>
      </c>
      <c r="T55" s="25">
        <v>-3.41880341880342</v>
      </c>
      <c r="U55" s="20">
        <v>2200</v>
      </c>
      <c r="V55" s="25">
        <v>-3.5087719298245599</v>
      </c>
      <c r="W55" s="20">
        <v>3090</v>
      </c>
      <c r="X55" s="25">
        <v>-1.5923566878980899</v>
      </c>
      <c r="Y55" s="20">
        <v>1090</v>
      </c>
      <c r="Z55" s="25">
        <v>2.8301886792452802</v>
      </c>
      <c r="AA55" s="20">
        <v>12210</v>
      </c>
      <c r="AB55" s="25">
        <v>1.4119601328903699</v>
      </c>
      <c r="AC55" s="20">
        <v>3280</v>
      </c>
      <c r="AD55" s="25">
        <v>1.54798761609907</v>
      </c>
      <c r="AE55" s="20">
        <v>500</v>
      </c>
      <c r="AF55" s="25">
        <v>0</v>
      </c>
      <c r="AG55" s="20">
        <v>1730</v>
      </c>
      <c r="AH55" s="25">
        <v>-3.3519553072625698</v>
      </c>
      <c r="AI55" s="20">
        <v>3180</v>
      </c>
      <c r="AJ55" s="25">
        <v>-2.1538461538461502</v>
      </c>
      <c r="AK55" s="20">
        <v>1800</v>
      </c>
      <c r="AL55" s="25">
        <v>-2.7027027027027</v>
      </c>
      <c r="AM55" s="20">
        <v>1030</v>
      </c>
      <c r="AN55" s="25">
        <v>3</v>
      </c>
      <c r="AO55" s="20">
        <v>540</v>
      </c>
      <c r="AP55" s="25">
        <v>0</v>
      </c>
      <c r="AQ55" s="20">
        <v>640</v>
      </c>
      <c r="AR55" s="25">
        <v>0</v>
      </c>
      <c r="AS55" s="20">
        <v>2020</v>
      </c>
      <c r="AT55" s="25">
        <v>-1.94174757281553</v>
      </c>
      <c r="AU55" s="20">
        <v>2670</v>
      </c>
      <c r="AV55" s="25">
        <v>1.5209125475285199</v>
      </c>
      <c r="AW55" s="20">
        <v>680</v>
      </c>
      <c r="AX55" s="25">
        <v>-5.5555555555555598</v>
      </c>
      <c r="AY55" s="20">
        <v>2190</v>
      </c>
      <c r="AZ55" s="25">
        <v>-0.90497737556561098</v>
      </c>
      <c r="BA55" s="20">
        <v>2200</v>
      </c>
      <c r="BB55" s="25">
        <v>5.7692307692307701</v>
      </c>
      <c r="BC55" s="20">
        <v>2880</v>
      </c>
      <c r="BD55" s="25">
        <v>3.9711191335740099</v>
      </c>
      <c r="BE55" s="20">
        <v>3110</v>
      </c>
      <c r="BF55" s="25">
        <v>-2.2012578616352201</v>
      </c>
      <c r="BG55" s="20">
        <v>2010</v>
      </c>
      <c r="BH55" s="25">
        <v>0</v>
      </c>
      <c r="BI55" s="20">
        <v>3870</v>
      </c>
      <c r="BJ55" s="25">
        <v>3.4759358288770099</v>
      </c>
      <c r="BK55" s="20">
        <v>5480</v>
      </c>
      <c r="BL55" s="25">
        <v>-0.18214936247723101</v>
      </c>
      <c r="BM55" s="20">
        <v>5820</v>
      </c>
      <c r="BN55" s="25">
        <v>2.46478873239437</v>
      </c>
      <c r="BO55" s="20">
        <v>760</v>
      </c>
      <c r="BP55" s="25">
        <v>2.7027027027027</v>
      </c>
      <c r="BQ55" s="20">
        <v>6350</v>
      </c>
      <c r="BR55" s="25">
        <v>-3.3485540334855401</v>
      </c>
      <c r="BS55" s="20">
        <v>9000</v>
      </c>
      <c r="BT55" s="25">
        <v>2.5056947608200502</v>
      </c>
      <c r="BU55" s="20">
        <v>3330</v>
      </c>
      <c r="BV55" s="25">
        <v>2.4615384615384599</v>
      </c>
      <c r="BW55" s="20">
        <v>1240</v>
      </c>
      <c r="BX55" s="25">
        <v>-0.8</v>
      </c>
      <c r="BY55" s="20">
        <v>2750</v>
      </c>
      <c r="BZ55" s="25">
        <v>2.6119402985074598</v>
      </c>
      <c r="CA55" s="20">
        <v>4140</v>
      </c>
      <c r="CB55" s="25">
        <v>2.98507462686567</v>
      </c>
      <c r="CC55" s="20">
        <v>870</v>
      </c>
      <c r="CD55" s="25">
        <v>6.0975609756097597</v>
      </c>
      <c r="CE55" s="20">
        <v>1670</v>
      </c>
      <c r="CF55" s="25">
        <v>-2.9069767441860499</v>
      </c>
      <c r="CG55" s="20">
        <v>1480</v>
      </c>
      <c r="CH55" s="25">
        <v>-1.98675496688742</v>
      </c>
      <c r="CI55" s="20">
        <v>4050</v>
      </c>
      <c r="CJ55" s="25">
        <v>-1.2195121951219501</v>
      </c>
      <c r="CK55" s="20">
        <v>1040</v>
      </c>
      <c r="CL55" s="25">
        <v>-3.7037037037037002</v>
      </c>
      <c r="CM55" s="20">
        <v>4230</v>
      </c>
      <c r="CN55" s="25">
        <v>1.43884892086331</v>
      </c>
      <c r="CO55" s="20">
        <v>3050</v>
      </c>
      <c r="CP55" s="25">
        <v>-1.61290322580645</v>
      </c>
      <c r="CQ55" s="20">
        <v>940</v>
      </c>
      <c r="CR55" s="25">
        <v>1.0752688172042999</v>
      </c>
      <c r="CS55" s="20">
        <v>1550</v>
      </c>
      <c r="CT55" s="25">
        <v>-1.89873417721519</v>
      </c>
      <c r="CU55" s="20">
        <v>260</v>
      </c>
      <c r="CV55" s="25">
        <v>4</v>
      </c>
      <c r="CW55" s="20">
        <v>3220</v>
      </c>
      <c r="CX55" s="25">
        <v>-0.61728395061728403</v>
      </c>
      <c r="CY55" s="20">
        <v>2040</v>
      </c>
      <c r="CZ55" s="25">
        <v>0.99009900990098998</v>
      </c>
      <c r="DA55" s="20">
        <v>3020</v>
      </c>
      <c r="DB55" s="25">
        <v>1.0033444816053501</v>
      </c>
      <c r="DC55" s="20">
        <v>960</v>
      </c>
      <c r="DD55" s="25">
        <v>-4</v>
      </c>
      <c r="DE55" s="20">
        <v>890</v>
      </c>
      <c r="DF55" s="25">
        <v>4.7058823529411802</v>
      </c>
      <c r="DG55" s="20">
        <v>4190</v>
      </c>
      <c r="DH55" s="25">
        <v>-0.71090047393364897</v>
      </c>
      <c r="DI55" s="20">
        <v>1060</v>
      </c>
      <c r="DJ55" s="25">
        <v>-5.3571428571428603</v>
      </c>
      <c r="DK55" s="20">
        <v>2950</v>
      </c>
      <c r="DL55" s="25">
        <v>1.02739726027397</v>
      </c>
      <c r="DM55" s="20">
        <v>5560</v>
      </c>
      <c r="DN55" s="25">
        <v>-0.89126559714794995</v>
      </c>
      <c r="DO55" s="20">
        <v>1040</v>
      </c>
      <c r="DP55" s="25">
        <v>-0.952380952380952</v>
      </c>
      <c r="DQ55" s="20">
        <v>17540</v>
      </c>
      <c r="DR55" s="25">
        <v>-2.60966129927818</v>
      </c>
      <c r="DS55" s="20">
        <v>3600</v>
      </c>
      <c r="DT55" s="25">
        <v>4.04624277456647</v>
      </c>
      <c r="DU55" s="20">
        <v>1470</v>
      </c>
      <c r="DV55" s="25">
        <v>0.68493150684931503</v>
      </c>
      <c r="DW55" s="20">
        <v>9570</v>
      </c>
      <c r="DX55" s="25">
        <v>-1.6443987667009199</v>
      </c>
      <c r="DY55" s="20">
        <v>3190</v>
      </c>
      <c r="DZ55" s="25">
        <v>-0.62305295950155803</v>
      </c>
      <c r="EA55" s="20">
        <v>2850</v>
      </c>
      <c r="EB55" s="25">
        <v>0.352112676056338</v>
      </c>
      <c r="EC55" s="20">
        <v>1420</v>
      </c>
      <c r="ED55" s="25">
        <v>-0.69930069930069905</v>
      </c>
      <c r="EE55" s="20">
        <v>4380</v>
      </c>
      <c r="EF55" s="25">
        <v>2.3364485981308398</v>
      </c>
      <c r="EG55" s="20">
        <v>4870</v>
      </c>
      <c r="EH55" s="25">
        <v>1.2474012474012499</v>
      </c>
      <c r="EI55" s="20">
        <v>4470</v>
      </c>
      <c r="EJ55" s="25">
        <v>6.4285714285714297</v>
      </c>
      <c r="EK55" s="20">
        <v>7090</v>
      </c>
      <c r="EL55" s="25">
        <v>1.8678160919540201</v>
      </c>
      <c r="EM55" s="20">
        <v>1220</v>
      </c>
      <c r="EN55" s="25">
        <v>5.1724137931034502</v>
      </c>
      <c r="EO55" s="20">
        <v>2590</v>
      </c>
      <c r="EP55" s="25">
        <v>0.77821011673151796</v>
      </c>
      <c r="EQ55" s="20">
        <v>2480</v>
      </c>
      <c r="ER55" s="25">
        <v>-0.8</v>
      </c>
      <c r="ES55" s="20">
        <v>1130</v>
      </c>
      <c r="ET55" s="25">
        <v>5.6074766355140202</v>
      </c>
      <c r="EU55" s="20">
        <v>2140</v>
      </c>
      <c r="EV55" s="25">
        <v>5.9405940594059397</v>
      </c>
      <c r="EW55" s="20">
        <v>11680</v>
      </c>
      <c r="EX55" s="25">
        <v>2.9982363315696601</v>
      </c>
      <c r="EY55" s="20">
        <v>7530</v>
      </c>
      <c r="EZ55" s="25">
        <v>-0.528401585204756</v>
      </c>
      <c r="FA55" s="20">
        <v>5190</v>
      </c>
      <c r="FB55" s="25">
        <v>5.9183673469387799</v>
      </c>
      <c r="FC55" s="20">
        <v>5190</v>
      </c>
      <c r="FD55" s="25">
        <v>6.5708418891170401</v>
      </c>
      <c r="FE55" s="20">
        <v>1370</v>
      </c>
      <c r="FF55" s="25">
        <v>-2.83687943262411</v>
      </c>
      <c r="FG55" s="20">
        <v>3570</v>
      </c>
      <c r="FH55" s="25">
        <v>0.28089887640449401</v>
      </c>
      <c r="FI55" s="20">
        <v>2200</v>
      </c>
      <c r="FJ55" s="25">
        <v>-3.0837004405286299</v>
      </c>
      <c r="FK55" s="20">
        <v>1220</v>
      </c>
      <c r="FL55" s="25">
        <v>7.0175438596491198</v>
      </c>
      <c r="FM55" s="20">
        <v>4760</v>
      </c>
      <c r="FN55" s="25">
        <v>-1.85567010309278</v>
      </c>
      <c r="FO55" s="20">
        <v>3900</v>
      </c>
      <c r="FP55" s="25">
        <v>0</v>
      </c>
      <c r="FQ55" s="20">
        <v>2600</v>
      </c>
      <c r="FR55" s="25">
        <v>-1.14068441064639</v>
      </c>
      <c r="FS55" s="20">
        <v>1570</v>
      </c>
      <c r="FT55" s="25">
        <v>1.2903225806451599</v>
      </c>
      <c r="FU55" s="20">
        <v>1490</v>
      </c>
      <c r="FV55" s="25">
        <v>0</v>
      </c>
      <c r="FW55" s="20">
        <v>3070</v>
      </c>
      <c r="FX55" s="25">
        <v>-4.3613707165109004</v>
      </c>
      <c r="FY55" s="20">
        <v>1640</v>
      </c>
      <c r="FZ55" s="25">
        <v>0</v>
      </c>
      <c r="GA55" s="20">
        <v>800</v>
      </c>
      <c r="GB55" s="25">
        <v>2.5641025641025599</v>
      </c>
      <c r="GC55" s="20">
        <v>4260</v>
      </c>
      <c r="GD55" s="25">
        <v>5.7071960297766804</v>
      </c>
      <c r="GE55" s="20">
        <v>7250</v>
      </c>
      <c r="GF55" s="25">
        <v>4.9204052098408102</v>
      </c>
      <c r="GG55" s="20">
        <v>12760</v>
      </c>
      <c r="GH55" s="25">
        <v>3.1527890056588501</v>
      </c>
      <c r="GI55" s="20">
        <v>7240</v>
      </c>
      <c r="GJ55" s="25">
        <v>3.8737446197991399</v>
      </c>
      <c r="GK55" s="20">
        <v>6610</v>
      </c>
      <c r="GL55" s="25">
        <v>6.6129032258064502</v>
      </c>
      <c r="GM55" s="20">
        <v>6600</v>
      </c>
      <c r="GN55" s="25">
        <v>0.76335877862595403</v>
      </c>
      <c r="GO55" s="20">
        <v>5710</v>
      </c>
      <c r="GP55" s="25">
        <v>-3.3840947546531299</v>
      </c>
      <c r="GQ55" s="20">
        <v>980</v>
      </c>
      <c r="GR55" s="25">
        <v>-1.0101010101010099</v>
      </c>
      <c r="GS55" s="20">
        <v>17780</v>
      </c>
      <c r="GT55" s="25">
        <v>0.112612612612613</v>
      </c>
      <c r="GU55" s="20">
        <v>80</v>
      </c>
      <c r="GV55" s="25">
        <v>14.285714285714301</v>
      </c>
    </row>
    <row r="56" spans="1:204" ht="15" customHeight="1" x14ac:dyDescent="0.25">
      <c r="A56" s="6">
        <v>44197</v>
      </c>
      <c r="B56" s="26" t="s">
        <v>4</v>
      </c>
      <c r="C56" s="20">
        <v>1680</v>
      </c>
      <c r="D56" s="25">
        <v>-0.59171597633136097</v>
      </c>
      <c r="E56" s="20">
        <v>4620</v>
      </c>
      <c r="F56" s="25">
        <v>-1.0706638115631699</v>
      </c>
      <c r="G56" s="20">
        <v>2250</v>
      </c>
      <c r="H56" s="25">
        <v>-3.0172413793103399</v>
      </c>
      <c r="I56" s="20">
        <v>920</v>
      </c>
      <c r="J56" s="25">
        <v>-3.1578947368421102</v>
      </c>
      <c r="K56" s="20">
        <v>520</v>
      </c>
      <c r="L56" s="25">
        <v>-5.4545454545454497</v>
      </c>
      <c r="M56" s="20">
        <v>5630</v>
      </c>
      <c r="N56" s="25">
        <v>2.1778584392014499</v>
      </c>
      <c r="O56" s="20">
        <v>2050</v>
      </c>
      <c r="P56" s="25">
        <v>-0.485436893203883</v>
      </c>
      <c r="Q56" s="20">
        <v>2220</v>
      </c>
      <c r="R56" s="25">
        <v>0.45248868778280499</v>
      </c>
      <c r="S56" s="20">
        <v>1100</v>
      </c>
      <c r="T56" s="25">
        <v>-5.9829059829059803</v>
      </c>
      <c r="U56" s="20">
        <v>2160</v>
      </c>
      <c r="V56" s="25">
        <v>-4.8458149779735704</v>
      </c>
      <c r="W56" s="20">
        <v>3030</v>
      </c>
      <c r="X56" s="25">
        <v>-2.8846153846153801</v>
      </c>
      <c r="Y56" s="20">
        <v>1060</v>
      </c>
      <c r="Z56" s="25">
        <v>-1.8518518518518501</v>
      </c>
      <c r="AA56" s="20">
        <v>11800</v>
      </c>
      <c r="AB56" s="25">
        <v>-1.2552301255230101</v>
      </c>
      <c r="AC56" s="20">
        <v>3160</v>
      </c>
      <c r="AD56" s="25">
        <v>-1.86335403726708</v>
      </c>
      <c r="AE56" s="20">
        <v>490</v>
      </c>
      <c r="AF56" s="25">
        <v>-2</v>
      </c>
      <c r="AG56" s="20">
        <v>1680</v>
      </c>
      <c r="AH56" s="25">
        <v>-6.1452513966480398</v>
      </c>
      <c r="AI56" s="20">
        <v>3080</v>
      </c>
      <c r="AJ56" s="25">
        <v>-5.2307692307692299</v>
      </c>
      <c r="AK56" s="20">
        <v>1750</v>
      </c>
      <c r="AL56" s="25">
        <v>-3.8461538461538498</v>
      </c>
      <c r="AM56" s="20">
        <v>980</v>
      </c>
      <c r="AN56" s="25">
        <v>-2</v>
      </c>
      <c r="AO56" s="20">
        <v>520</v>
      </c>
      <c r="AP56" s="25">
        <v>-1.88679245283019</v>
      </c>
      <c r="AQ56" s="20">
        <v>620</v>
      </c>
      <c r="AR56" s="25">
        <v>-1.5873015873015901</v>
      </c>
      <c r="AS56" s="20">
        <v>1980</v>
      </c>
      <c r="AT56" s="25">
        <v>-3.8834951456310698</v>
      </c>
      <c r="AU56" s="20">
        <v>2580</v>
      </c>
      <c r="AV56" s="25">
        <v>-2.2727272727272698</v>
      </c>
      <c r="AW56" s="20">
        <v>670</v>
      </c>
      <c r="AX56" s="25">
        <v>-5.6338028169014098</v>
      </c>
      <c r="AY56" s="20">
        <v>2090</v>
      </c>
      <c r="AZ56" s="25">
        <v>-4.5662100456620998</v>
      </c>
      <c r="BA56" s="20">
        <v>2130</v>
      </c>
      <c r="BB56" s="25">
        <v>2.4038461538461502</v>
      </c>
      <c r="BC56" s="20">
        <v>2780</v>
      </c>
      <c r="BD56" s="25">
        <v>-0.35842293906810002</v>
      </c>
      <c r="BE56" s="20">
        <v>3000</v>
      </c>
      <c r="BF56" s="25">
        <v>-5.9561128526645799</v>
      </c>
      <c r="BG56" s="20">
        <v>1940</v>
      </c>
      <c r="BH56" s="25">
        <v>-3</v>
      </c>
      <c r="BI56" s="20">
        <v>3790</v>
      </c>
      <c r="BJ56" s="25">
        <v>-0.52493438320209995</v>
      </c>
      <c r="BK56" s="20">
        <v>5350</v>
      </c>
      <c r="BL56" s="25">
        <v>-3.0797101449275401</v>
      </c>
      <c r="BM56" s="20">
        <v>5590</v>
      </c>
      <c r="BN56" s="25">
        <v>-0.71047957371225601</v>
      </c>
      <c r="BO56" s="20">
        <v>730</v>
      </c>
      <c r="BP56" s="25">
        <v>-2.6666666666666701</v>
      </c>
      <c r="BQ56" s="20">
        <v>6100</v>
      </c>
      <c r="BR56" s="25">
        <v>-7.01219512195122</v>
      </c>
      <c r="BS56" s="20">
        <v>8730</v>
      </c>
      <c r="BT56" s="25">
        <v>-1.0204081632653099</v>
      </c>
      <c r="BU56" s="20">
        <v>3220</v>
      </c>
      <c r="BV56" s="25">
        <v>-1.22699386503067</v>
      </c>
      <c r="BW56" s="20">
        <v>1190</v>
      </c>
      <c r="BX56" s="25">
        <v>-4.0322580645161299</v>
      </c>
      <c r="BY56" s="20">
        <v>2680</v>
      </c>
      <c r="BZ56" s="25">
        <v>1.1320754716981101</v>
      </c>
      <c r="CA56" s="20">
        <v>4000</v>
      </c>
      <c r="CB56" s="25">
        <v>0.25062656641603998</v>
      </c>
      <c r="CC56" s="20">
        <v>850</v>
      </c>
      <c r="CD56" s="25">
        <v>1.19047619047619</v>
      </c>
      <c r="CE56" s="20">
        <v>1630</v>
      </c>
      <c r="CF56" s="25">
        <v>-6.3218390804597702</v>
      </c>
      <c r="CG56" s="20">
        <v>1450</v>
      </c>
      <c r="CH56" s="25">
        <v>-4.6052631578947398</v>
      </c>
      <c r="CI56" s="20">
        <v>3920</v>
      </c>
      <c r="CJ56" s="25">
        <v>-3.9215686274509798</v>
      </c>
      <c r="CK56" s="20">
        <v>1020</v>
      </c>
      <c r="CL56" s="25">
        <v>-5.5555555555555598</v>
      </c>
      <c r="CM56" s="20">
        <v>4110</v>
      </c>
      <c r="CN56" s="25">
        <v>-1.67464114832536</v>
      </c>
      <c r="CO56" s="20">
        <v>2960</v>
      </c>
      <c r="CP56" s="25">
        <v>-3.5830618892508102</v>
      </c>
      <c r="CQ56" s="20">
        <v>920</v>
      </c>
      <c r="CR56" s="25">
        <v>-1.0752688172042999</v>
      </c>
      <c r="CS56" s="20">
        <v>1480</v>
      </c>
      <c r="CT56" s="25">
        <v>-6.3291139240506302</v>
      </c>
      <c r="CU56" s="20">
        <v>250</v>
      </c>
      <c r="CV56" s="25">
        <v>0</v>
      </c>
      <c r="CW56" s="20">
        <v>3120</v>
      </c>
      <c r="CX56" s="25">
        <v>-3.7037037037037002</v>
      </c>
      <c r="CY56" s="20">
        <v>1950</v>
      </c>
      <c r="CZ56" s="25">
        <v>-2.98507462686567</v>
      </c>
      <c r="DA56" s="20">
        <v>2940</v>
      </c>
      <c r="DB56" s="25">
        <v>-2.9702970297029698</v>
      </c>
      <c r="DC56" s="20">
        <v>930</v>
      </c>
      <c r="DD56" s="25">
        <v>-5.1020408163265296</v>
      </c>
      <c r="DE56" s="20">
        <v>850</v>
      </c>
      <c r="DF56" s="25">
        <v>-1.16279069767442</v>
      </c>
      <c r="DG56" s="20">
        <v>4090</v>
      </c>
      <c r="DH56" s="25">
        <v>-3.0805687203791501</v>
      </c>
      <c r="DI56" s="20">
        <v>1030</v>
      </c>
      <c r="DJ56" s="25">
        <v>-8.03571428571429</v>
      </c>
      <c r="DK56" s="20">
        <v>2880</v>
      </c>
      <c r="DL56" s="25">
        <v>-1.3698630136986301</v>
      </c>
      <c r="DM56" s="20">
        <v>5400</v>
      </c>
      <c r="DN56" s="25">
        <v>-3.3989266547406101</v>
      </c>
      <c r="DO56" s="20">
        <v>1010</v>
      </c>
      <c r="DP56" s="25">
        <v>-3.8095238095238102</v>
      </c>
      <c r="DQ56" s="20">
        <v>17060</v>
      </c>
      <c r="DR56" s="25">
        <v>-5.1167964404894297</v>
      </c>
      <c r="DS56" s="20">
        <v>3470</v>
      </c>
      <c r="DT56" s="25">
        <v>0</v>
      </c>
      <c r="DU56" s="20">
        <v>1460</v>
      </c>
      <c r="DV56" s="25">
        <v>0</v>
      </c>
      <c r="DW56" s="20">
        <v>9330</v>
      </c>
      <c r="DX56" s="25">
        <v>-4.0123456790123502</v>
      </c>
      <c r="DY56" s="20">
        <v>3100</v>
      </c>
      <c r="DZ56" s="25">
        <v>-4.0247678018575899</v>
      </c>
      <c r="EA56" s="20">
        <v>2750</v>
      </c>
      <c r="EB56" s="25">
        <v>-4.18118466898955</v>
      </c>
      <c r="EC56" s="20">
        <v>1390</v>
      </c>
      <c r="ED56" s="25">
        <v>-3.4722222222222201</v>
      </c>
      <c r="EE56" s="20">
        <v>4240</v>
      </c>
      <c r="EF56" s="25">
        <v>-1.3953488372092999</v>
      </c>
      <c r="EG56" s="20">
        <v>4790</v>
      </c>
      <c r="EH56" s="25">
        <v>0.41928721174004202</v>
      </c>
      <c r="EI56" s="20">
        <v>4380</v>
      </c>
      <c r="EJ56" s="25">
        <v>3.0588235294117601</v>
      </c>
      <c r="EK56" s="20">
        <v>6850</v>
      </c>
      <c r="EL56" s="25">
        <v>-1.43884892086331</v>
      </c>
      <c r="EM56" s="20">
        <v>1180</v>
      </c>
      <c r="EN56" s="25">
        <v>0.854700854700855</v>
      </c>
      <c r="EO56" s="20">
        <v>2490</v>
      </c>
      <c r="EP56" s="25">
        <v>-4.2307692307692299</v>
      </c>
      <c r="EQ56" s="20">
        <v>2430</v>
      </c>
      <c r="ER56" s="25">
        <v>-3.1872509960159401</v>
      </c>
      <c r="ES56" s="20">
        <v>1090</v>
      </c>
      <c r="ET56" s="25">
        <v>3.8095238095238102</v>
      </c>
      <c r="EU56" s="20">
        <v>2060</v>
      </c>
      <c r="EV56" s="25">
        <v>3</v>
      </c>
      <c r="EW56" s="20">
        <v>11350</v>
      </c>
      <c r="EX56" s="25">
        <v>0.88888888888888895</v>
      </c>
      <c r="EY56" s="20">
        <v>7270</v>
      </c>
      <c r="EZ56" s="25">
        <v>-3.1957390146471401</v>
      </c>
      <c r="FA56" s="20">
        <v>5020</v>
      </c>
      <c r="FB56" s="25">
        <v>2.4489795918367299</v>
      </c>
      <c r="FC56" s="20">
        <v>5010</v>
      </c>
      <c r="FD56" s="25">
        <v>2.6639344262295102</v>
      </c>
      <c r="FE56" s="20">
        <v>1340</v>
      </c>
      <c r="FF56" s="25">
        <v>-6.2937062937062898</v>
      </c>
      <c r="FG56" s="20">
        <v>3490</v>
      </c>
      <c r="FH56" s="25">
        <v>-1.6901408450704201</v>
      </c>
      <c r="FI56" s="20">
        <v>2140</v>
      </c>
      <c r="FJ56" s="25">
        <v>-6.9565217391304301</v>
      </c>
      <c r="FK56" s="20">
        <v>1190</v>
      </c>
      <c r="FL56" s="25">
        <v>3.47826086956522</v>
      </c>
      <c r="FM56" s="20">
        <v>4630</v>
      </c>
      <c r="FN56" s="25">
        <v>-2.93501048218029</v>
      </c>
      <c r="FO56" s="20">
        <v>3800</v>
      </c>
      <c r="FP56" s="25">
        <v>-2.5641025641025599</v>
      </c>
      <c r="FQ56" s="20">
        <v>2510</v>
      </c>
      <c r="FR56" s="25">
        <v>-3.4615384615384599</v>
      </c>
      <c r="FS56" s="20">
        <v>1530</v>
      </c>
      <c r="FT56" s="25">
        <v>-2.5477707006369399</v>
      </c>
      <c r="FU56" s="20">
        <v>1450</v>
      </c>
      <c r="FV56" s="25">
        <v>-2.6845637583892601</v>
      </c>
      <c r="FW56" s="20">
        <v>3000</v>
      </c>
      <c r="FX56" s="25">
        <v>-5.3627760252365899</v>
      </c>
      <c r="FY56" s="20">
        <v>1590</v>
      </c>
      <c r="FZ56" s="25">
        <v>-3.0487804878048799</v>
      </c>
      <c r="GA56" s="20">
        <v>780</v>
      </c>
      <c r="GB56" s="25">
        <v>0</v>
      </c>
      <c r="GC56" s="20">
        <v>4090</v>
      </c>
      <c r="GD56" s="25">
        <v>1.48883374689826</v>
      </c>
      <c r="GE56" s="20">
        <v>7050</v>
      </c>
      <c r="GF56" s="25">
        <v>2.62008733624454</v>
      </c>
      <c r="GG56" s="20">
        <v>12470</v>
      </c>
      <c r="GH56" s="25">
        <v>1.46460537021969</v>
      </c>
      <c r="GI56" s="20">
        <v>7020</v>
      </c>
      <c r="GJ56" s="25">
        <v>1.59189580318379</v>
      </c>
      <c r="GK56" s="20">
        <v>6420</v>
      </c>
      <c r="GL56" s="25">
        <v>4.3902439024390203</v>
      </c>
      <c r="GM56" s="20">
        <v>6520</v>
      </c>
      <c r="GN56" s="25">
        <v>-0.458015267175573</v>
      </c>
      <c r="GO56" s="20">
        <v>5550</v>
      </c>
      <c r="GP56" s="25">
        <v>-5.4514480408858601</v>
      </c>
      <c r="GQ56" s="20">
        <v>960</v>
      </c>
      <c r="GR56" s="25">
        <v>-3.0303030303030298</v>
      </c>
      <c r="GS56" s="20">
        <v>17470</v>
      </c>
      <c r="GT56" s="25">
        <v>-1.6328828828828801</v>
      </c>
      <c r="GU56" s="20">
        <v>80</v>
      </c>
      <c r="GV56" s="25">
        <v>0</v>
      </c>
    </row>
    <row r="57" spans="1:204" ht="15" customHeight="1" x14ac:dyDescent="0.25">
      <c r="A57" s="6">
        <v>44228</v>
      </c>
      <c r="B57" s="26" t="s">
        <v>4</v>
      </c>
      <c r="C57" s="20">
        <v>1620</v>
      </c>
      <c r="D57" s="25">
        <v>-5.2631578947368398</v>
      </c>
      <c r="E57" s="20">
        <v>4520</v>
      </c>
      <c r="F57" s="25">
        <v>-4.4397463002114197</v>
      </c>
      <c r="G57" s="20">
        <v>2190</v>
      </c>
      <c r="H57" s="25">
        <v>-5.1948051948051903</v>
      </c>
      <c r="I57" s="20">
        <v>880</v>
      </c>
      <c r="J57" s="25">
        <v>-6.3829787234042596</v>
      </c>
      <c r="K57" s="20">
        <v>510</v>
      </c>
      <c r="L57" s="25">
        <v>-5.5555555555555598</v>
      </c>
      <c r="M57" s="20">
        <v>5460</v>
      </c>
      <c r="N57" s="25">
        <v>-1.6216216216216199</v>
      </c>
      <c r="O57" s="20">
        <v>1990</v>
      </c>
      <c r="P57" s="25">
        <v>-4.3269230769230802</v>
      </c>
      <c r="Q57" s="20">
        <v>2160</v>
      </c>
      <c r="R57" s="25">
        <v>-3.1390134529148002</v>
      </c>
      <c r="S57" s="20">
        <v>1070</v>
      </c>
      <c r="T57" s="25">
        <v>-7.7586206896551699</v>
      </c>
      <c r="U57" s="20">
        <v>2090</v>
      </c>
      <c r="V57" s="25">
        <v>-8.7336244541484707</v>
      </c>
      <c r="W57" s="20">
        <v>2950</v>
      </c>
      <c r="X57" s="25">
        <v>-5.4487179487179498</v>
      </c>
      <c r="Y57" s="20">
        <v>1040</v>
      </c>
      <c r="Z57" s="25">
        <v>-4.5871559633027497</v>
      </c>
      <c r="AA57" s="20">
        <v>11480</v>
      </c>
      <c r="AB57" s="25">
        <v>-4.3333333333333304</v>
      </c>
      <c r="AC57" s="20">
        <v>3120</v>
      </c>
      <c r="AD57" s="25">
        <v>-2.8037383177570101</v>
      </c>
      <c r="AE57" s="20">
        <v>480</v>
      </c>
      <c r="AF57" s="25">
        <v>-5.8823529411764701</v>
      </c>
      <c r="AG57" s="20">
        <v>1630</v>
      </c>
      <c r="AH57" s="25">
        <v>-7.9096045197740104</v>
      </c>
      <c r="AI57" s="20">
        <v>3000</v>
      </c>
      <c r="AJ57" s="25">
        <v>-8.5365853658536608</v>
      </c>
      <c r="AK57" s="20">
        <v>1710</v>
      </c>
      <c r="AL57" s="25">
        <v>-4.4692737430167604</v>
      </c>
      <c r="AM57" s="20">
        <v>960</v>
      </c>
      <c r="AN57" s="25">
        <v>-4.9504950495049496</v>
      </c>
      <c r="AO57" s="20">
        <v>490</v>
      </c>
      <c r="AP57" s="25">
        <v>-7.5471698113207504</v>
      </c>
      <c r="AQ57" s="20">
        <v>610</v>
      </c>
      <c r="AR57" s="25">
        <v>-3.17460317460317</v>
      </c>
      <c r="AS57" s="20">
        <v>1910</v>
      </c>
      <c r="AT57" s="25">
        <v>-7.2815533980582501</v>
      </c>
      <c r="AU57" s="20">
        <v>2520</v>
      </c>
      <c r="AV57" s="25">
        <v>-5.9701492537313401</v>
      </c>
      <c r="AW57" s="20">
        <v>650</v>
      </c>
      <c r="AX57" s="25">
        <v>-8.4507042253521103</v>
      </c>
      <c r="AY57" s="20">
        <v>2050</v>
      </c>
      <c r="AZ57" s="25">
        <v>-7.6576576576576603</v>
      </c>
      <c r="BA57" s="20">
        <v>2080</v>
      </c>
      <c r="BB57" s="25">
        <v>-0.47846889952153099</v>
      </c>
      <c r="BC57" s="20">
        <v>2730</v>
      </c>
      <c r="BD57" s="25">
        <v>-3.1914893617021298</v>
      </c>
      <c r="BE57" s="20">
        <v>2940</v>
      </c>
      <c r="BF57" s="25">
        <v>-6.9620253164557004</v>
      </c>
      <c r="BG57" s="20">
        <v>1880</v>
      </c>
      <c r="BH57" s="25">
        <v>-6</v>
      </c>
      <c r="BI57" s="20">
        <v>3650</v>
      </c>
      <c r="BJ57" s="25">
        <v>-5.4404145077720196</v>
      </c>
      <c r="BK57" s="20">
        <v>5220</v>
      </c>
      <c r="BL57" s="25">
        <v>-5.6057866184448502</v>
      </c>
      <c r="BM57" s="20">
        <v>5400</v>
      </c>
      <c r="BN57" s="25">
        <v>-3.9145907473309598</v>
      </c>
      <c r="BO57" s="20">
        <v>710</v>
      </c>
      <c r="BP57" s="25">
        <v>-4.0540540540540499</v>
      </c>
      <c r="BQ57" s="20">
        <v>5920</v>
      </c>
      <c r="BR57" s="25">
        <v>-9.2024539877300597</v>
      </c>
      <c r="BS57" s="20">
        <v>8580</v>
      </c>
      <c r="BT57" s="25">
        <v>-3.0508474576271198</v>
      </c>
      <c r="BU57" s="20">
        <v>3100</v>
      </c>
      <c r="BV57" s="25">
        <v>-3.7267080745341601</v>
      </c>
      <c r="BW57" s="20">
        <v>1150</v>
      </c>
      <c r="BX57" s="25">
        <v>-8.7301587301587293</v>
      </c>
      <c r="BY57" s="20">
        <v>2580</v>
      </c>
      <c r="BZ57" s="25">
        <v>-3.0075187969924801</v>
      </c>
      <c r="CA57" s="20">
        <v>3870</v>
      </c>
      <c r="CB57" s="25">
        <v>-3.25</v>
      </c>
      <c r="CC57" s="20">
        <v>820</v>
      </c>
      <c r="CD57" s="25">
        <v>-1.2048192771084301</v>
      </c>
      <c r="CE57" s="20">
        <v>1580</v>
      </c>
      <c r="CF57" s="25">
        <v>-9.71428571428571</v>
      </c>
      <c r="CG57" s="20">
        <v>1400</v>
      </c>
      <c r="CH57" s="25">
        <v>-8.4967320261437909</v>
      </c>
      <c r="CI57" s="20">
        <v>3800</v>
      </c>
      <c r="CJ57" s="25">
        <v>-7.0904645476772599</v>
      </c>
      <c r="CK57" s="20">
        <v>1000</v>
      </c>
      <c r="CL57" s="25">
        <v>-8.2568807339449606</v>
      </c>
      <c r="CM57" s="20">
        <v>3910</v>
      </c>
      <c r="CN57" s="25">
        <v>-6.9047619047619104</v>
      </c>
      <c r="CO57" s="20">
        <v>2890</v>
      </c>
      <c r="CP57" s="25">
        <v>-6.1688311688311703</v>
      </c>
      <c r="CQ57" s="20">
        <v>900</v>
      </c>
      <c r="CR57" s="25">
        <v>-3.2258064516128999</v>
      </c>
      <c r="CS57" s="20">
        <v>1460</v>
      </c>
      <c r="CT57" s="25">
        <v>-6.4102564102564097</v>
      </c>
      <c r="CU57" s="20">
        <v>240</v>
      </c>
      <c r="CV57" s="25">
        <v>-4</v>
      </c>
      <c r="CW57" s="20">
        <v>3010</v>
      </c>
      <c r="CX57" s="25">
        <v>-7.0987654320987597</v>
      </c>
      <c r="CY57" s="20">
        <v>1880</v>
      </c>
      <c r="CZ57" s="25">
        <v>-5.0505050505050502</v>
      </c>
      <c r="DA57" s="20">
        <v>2890</v>
      </c>
      <c r="DB57" s="25">
        <v>-6.4724919093851101</v>
      </c>
      <c r="DC57" s="20">
        <v>900</v>
      </c>
      <c r="DD57" s="25">
        <v>-9.0909090909090899</v>
      </c>
      <c r="DE57" s="20">
        <v>830</v>
      </c>
      <c r="DF57" s="25">
        <v>-5.6818181818181799</v>
      </c>
      <c r="DG57" s="20">
        <v>3990</v>
      </c>
      <c r="DH57" s="25">
        <v>-6.9930069930069898</v>
      </c>
      <c r="DI57" s="20">
        <v>1000</v>
      </c>
      <c r="DJ57" s="25">
        <v>-10.714285714285699</v>
      </c>
      <c r="DK57" s="20">
        <v>2770</v>
      </c>
      <c r="DL57" s="25">
        <v>-5.7823129251700696</v>
      </c>
      <c r="DM57" s="20">
        <v>5230</v>
      </c>
      <c r="DN57" s="25">
        <v>-6.2724014336917602</v>
      </c>
      <c r="DO57" s="20">
        <v>990</v>
      </c>
      <c r="DP57" s="25">
        <v>-4.8076923076923102</v>
      </c>
      <c r="DQ57" s="20">
        <v>16660</v>
      </c>
      <c r="DR57" s="25">
        <v>-7.03125</v>
      </c>
      <c r="DS57" s="20">
        <v>3380</v>
      </c>
      <c r="DT57" s="25">
        <v>-3.1518624641833801</v>
      </c>
      <c r="DU57" s="20">
        <v>1410</v>
      </c>
      <c r="DV57" s="25">
        <v>-2.7586206896551699</v>
      </c>
      <c r="DW57" s="20">
        <v>9040</v>
      </c>
      <c r="DX57" s="25">
        <v>-6.8041237113402104</v>
      </c>
      <c r="DY57" s="20">
        <v>3030</v>
      </c>
      <c r="DZ57" s="25">
        <v>-5.9006211180124204</v>
      </c>
      <c r="EA57" s="20">
        <v>2670</v>
      </c>
      <c r="EB57" s="25">
        <v>-6.3157894736842097</v>
      </c>
      <c r="EC57" s="20">
        <v>1360</v>
      </c>
      <c r="ED57" s="25">
        <v>-5.5555555555555598</v>
      </c>
      <c r="EE57" s="20">
        <v>4150</v>
      </c>
      <c r="EF57" s="25">
        <v>-4.5977011494252897</v>
      </c>
      <c r="EG57" s="20">
        <v>4670</v>
      </c>
      <c r="EH57" s="25">
        <v>-2.0964360587002102</v>
      </c>
      <c r="EI57" s="20">
        <v>4250</v>
      </c>
      <c r="EJ57" s="25">
        <v>-1.3921113689095099</v>
      </c>
      <c r="EK57" s="20">
        <v>6660</v>
      </c>
      <c r="EL57" s="25">
        <v>-4.44763271162123</v>
      </c>
      <c r="EM57" s="20">
        <v>1150</v>
      </c>
      <c r="EN57" s="25">
        <v>0</v>
      </c>
      <c r="EO57" s="20">
        <v>2410</v>
      </c>
      <c r="EP57" s="25">
        <v>-7.3076923076923102</v>
      </c>
      <c r="EQ57" s="20">
        <v>2370</v>
      </c>
      <c r="ER57" s="25">
        <v>-5.5776892430278897</v>
      </c>
      <c r="ES57" s="20">
        <v>1050</v>
      </c>
      <c r="ET57" s="25">
        <v>0.96153846153846201</v>
      </c>
      <c r="EU57" s="20">
        <v>1970</v>
      </c>
      <c r="EV57" s="25">
        <v>-2.4752475247524801</v>
      </c>
      <c r="EW57" s="20">
        <v>11070</v>
      </c>
      <c r="EX57" s="25">
        <v>-0.983899821109123</v>
      </c>
      <c r="EY57" s="20">
        <v>7040</v>
      </c>
      <c r="EZ57" s="25">
        <v>-6.3829787234042596</v>
      </c>
      <c r="FA57" s="20">
        <v>4860</v>
      </c>
      <c r="FB57" s="25">
        <v>-1.0183299389002001</v>
      </c>
      <c r="FC57" s="20">
        <v>4850</v>
      </c>
      <c r="FD57" s="25">
        <v>-1.0204081632653099</v>
      </c>
      <c r="FE57" s="20">
        <v>1290</v>
      </c>
      <c r="FF57" s="25">
        <v>-10.4166666666667</v>
      </c>
      <c r="FG57" s="20">
        <v>3420</v>
      </c>
      <c r="FH57" s="25">
        <v>-3.9325842696629199</v>
      </c>
      <c r="FI57" s="20">
        <v>2100</v>
      </c>
      <c r="FJ57" s="25">
        <v>-7.0796460176991198</v>
      </c>
      <c r="FK57" s="20">
        <v>1170</v>
      </c>
      <c r="FL57" s="25">
        <v>0.86206896551724099</v>
      </c>
      <c r="FM57" s="20">
        <v>4460</v>
      </c>
      <c r="FN57" s="25">
        <v>-7.6604554865424399</v>
      </c>
      <c r="FO57" s="20">
        <v>3690</v>
      </c>
      <c r="FP57" s="25">
        <v>-5.1413881748071999</v>
      </c>
      <c r="FQ57" s="20">
        <v>2420</v>
      </c>
      <c r="FR57" s="25">
        <v>-7.2796934865900402</v>
      </c>
      <c r="FS57" s="20">
        <v>1480</v>
      </c>
      <c r="FT57" s="25">
        <v>-5.7324840764331197</v>
      </c>
      <c r="FU57" s="20">
        <v>1410</v>
      </c>
      <c r="FV57" s="25">
        <v>-4.7297297297297298</v>
      </c>
      <c r="FW57" s="20">
        <v>2940</v>
      </c>
      <c r="FX57" s="25">
        <v>-7.2555205047318596</v>
      </c>
      <c r="FY57" s="20">
        <v>1530</v>
      </c>
      <c r="FZ57" s="25">
        <v>-7.2727272727272698</v>
      </c>
      <c r="GA57" s="20">
        <v>750</v>
      </c>
      <c r="GB57" s="25">
        <v>-7.4074074074074101</v>
      </c>
      <c r="GC57" s="20">
        <v>3950</v>
      </c>
      <c r="GD57" s="25">
        <v>-1.7412935323383101</v>
      </c>
      <c r="GE57" s="20">
        <v>6850</v>
      </c>
      <c r="GF57" s="25">
        <v>-0.14577259475218701</v>
      </c>
      <c r="GG57" s="20">
        <v>12230</v>
      </c>
      <c r="GH57" s="25">
        <v>-0.73051948051948001</v>
      </c>
      <c r="GI57" s="20">
        <v>6860</v>
      </c>
      <c r="GJ57" s="25">
        <v>-0.43541364296081297</v>
      </c>
      <c r="GK57" s="20">
        <v>6290</v>
      </c>
      <c r="GL57" s="25">
        <v>1.7799352750809101</v>
      </c>
      <c r="GM57" s="20">
        <v>6420</v>
      </c>
      <c r="GN57" s="25">
        <v>-1.68453292496172</v>
      </c>
      <c r="GO57" s="20">
        <v>5440</v>
      </c>
      <c r="GP57" s="25">
        <v>-5.3913043478260896</v>
      </c>
      <c r="GQ57" s="20">
        <v>950</v>
      </c>
      <c r="GR57" s="25">
        <v>-2.0618556701030899</v>
      </c>
      <c r="GS57" s="20">
        <v>17130</v>
      </c>
      <c r="GT57" s="25">
        <v>-3.4385569334836501</v>
      </c>
      <c r="GU57" s="20">
        <v>80</v>
      </c>
      <c r="GV57" s="25">
        <v>-11.1111111111111</v>
      </c>
    </row>
    <row r="58" spans="1:204" ht="15" customHeight="1" x14ac:dyDescent="0.25">
      <c r="A58" s="6">
        <v>44256</v>
      </c>
      <c r="B58" s="26" t="s">
        <v>4</v>
      </c>
      <c r="C58" s="20">
        <v>1580</v>
      </c>
      <c r="D58" s="25">
        <v>-8.6705202312138692</v>
      </c>
      <c r="E58" s="20">
        <v>4430</v>
      </c>
      <c r="F58" s="25">
        <v>-6.1440677966101704</v>
      </c>
      <c r="G58" s="20">
        <v>2170</v>
      </c>
      <c r="H58" s="25">
        <v>-5.2401746724890801</v>
      </c>
      <c r="I58" s="20">
        <v>850</v>
      </c>
      <c r="J58" s="25">
        <v>-9.5744680851063801</v>
      </c>
      <c r="K58" s="20">
        <v>490</v>
      </c>
      <c r="L58" s="25">
        <v>-5.7692307692307701</v>
      </c>
      <c r="M58" s="20">
        <v>5380</v>
      </c>
      <c r="N58" s="25">
        <v>-2.7124773960217001</v>
      </c>
      <c r="O58" s="20">
        <v>1950</v>
      </c>
      <c r="P58" s="25">
        <v>-5.3398058252427196</v>
      </c>
      <c r="Q58" s="20">
        <v>2120</v>
      </c>
      <c r="R58" s="25">
        <v>-4.0723981900452504</v>
      </c>
      <c r="S58" s="20">
        <v>1050</v>
      </c>
      <c r="T58" s="25">
        <v>-8.6956521739130395</v>
      </c>
      <c r="U58" s="20">
        <v>2070</v>
      </c>
      <c r="V58" s="25">
        <v>-8.4070796460176993</v>
      </c>
      <c r="W58" s="20">
        <v>2930</v>
      </c>
      <c r="X58" s="25">
        <v>-3.9344262295082002</v>
      </c>
      <c r="Y58" s="20">
        <v>1010</v>
      </c>
      <c r="Z58" s="25">
        <v>-6.4814814814814801</v>
      </c>
      <c r="AA58" s="20">
        <v>11330</v>
      </c>
      <c r="AB58" s="25">
        <v>-5.0293378038558298</v>
      </c>
      <c r="AC58" s="20">
        <v>3060</v>
      </c>
      <c r="AD58" s="25">
        <v>-3.4700315457413198</v>
      </c>
      <c r="AE58" s="20">
        <v>460</v>
      </c>
      <c r="AF58" s="25">
        <v>-9.8039215686274499</v>
      </c>
      <c r="AG58" s="20">
        <v>1570</v>
      </c>
      <c r="AH58" s="25">
        <v>-10.285714285714301</v>
      </c>
      <c r="AI58" s="20">
        <v>2930</v>
      </c>
      <c r="AJ58" s="25">
        <v>-9.00621118012422</v>
      </c>
      <c r="AK58" s="20">
        <v>1680</v>
      </c>
      <c r="AL58" s="25">
        <v>-4.5454545454545503</v>
      </c>
      <c r="AM58" s="20">
        <v>930</v>
      </c>
      <c r="AN58" s="25">
        <v>-7</v>
      </c>
      <c r="AO58" s="20">
        <v>480</v>
      </c>
      <c r="AP58" s="25">
        <v>-9.4339622641509404</v>
      </c>
      <c r="AQ58" s="20">
        <v>600</v>
      </c>
      <c r="AR58" s="25">
        <v>-6.25</v>
      </c>
      <c r="AS58" s="20">
        <v>1890</v>
      </c>
      <c r="AT58" s="25">
        <v>-7.3529411764705896</v>
      </c>
      <c r="AU58" s="20">
        <v>2440</v>
      </c>
      <c r="AV58" s="25">
        <v>-8.9552238805970106</v>
      </c>
      <c r="AW58" s="20">
        <v>640</v>
      </c>
      <c r="AX58" s="25">
        <v>-9.8591549295774605</v>
      </c>
      <c r="AY58" s="20">
        <v>2020</v>
      </c>
      <c r="AZ58" s="25">
        <v>-9.0090090090090094</v>
      </c>
      <c r="BA58" s="20">
        <v>2020</v>
      </c>
      <c r="BB58" s="25">
        <v>-1.94174757281553</v>
      </c>
      <c r="BC58" s="20">
        <v>2680</v>
      </c>
      <c r="BD58" s="25">
        <v>-3.9426523297490998</v>
      </c>
      <c r="BE58" s="20">
        <v>2870</v>
      </c>
      <c r="BF58" s="25">
        <v>-9.1772151898734204</v>
      </c>
      <c r="BG58" s="20">
        <v>1850</v>
      </c>
      <c r="BH58" s="25">
        <v>-7.0351758793969896</v>
      </c>
      <c r="BI58" s="20">
        <v>3600</v>
      </c>
      <c r="BJ58" s="25">
        <v>-6.0052219321148801</v>
      </c>
      <c r="BK58" s="20">
        <v>5090</v>
      </c>
      <c r="BL58" s="25">
        <v>-6.77655677655678</v>
      </c>
      <c r="BM58" s="20">
        <v>5330</v>
      </c>
      <c r="BN58" s="25">
        <v>-4.13669064748201</v>
      </c>
      <c r="BO58" s="20">
        <v>700</v>
      </c>
      <c r="BP58" s="25">
        <v>-5.4054054054054097</v>
      </c>
      <c r="BQ58" s="20">
        <v>5840</v>
      </c>
      <c r="BR58" s="25">
        <v>-9.5975232198142404</v>
      </c>
      <c r="BS58" s="20">
        <v>8360</v>
      </c>
      <c r="BT58" s="25">
        <v>-5.1078320090805898</v>
      </c>
      <c r="BU58" s="20">
        <v>3070</v>
      </c>
      <c r="BV58" s="25">
        <v>-4.0625</v>
      </c>
      <c r="BW58" s="20">
        <v>1130</v>
      </c>
      <c r="BX58" s="25">
        <v>-8.8709677419354804</v>
      </c>
      <c r="BY58" s="20">
        <v>2560</v>
      </c>
      <c r="BZ58" s="25">
        <v>-3.3962264150943402</v>
      </c>
      <c r="CA58" s="20">
        <v>3820</v>
      </c>
      <c r="CB58" s="25">
        <v>-3.2911392405063302</v>
      </c>
      <c r="CC58" s="20">
        <v>780</v>
      </c>
      <c r="CD58" s="25">
        <v>-7.1428571428571397</v>
      </c>
      <c r="CE58" s="20">
        <v>1530</v>
      </c>
      <c r="CF58" s="25">
        <v>-12.0689655172414</v>
      </c>
      <c r="CG58" s="20">
        <v>1380</v>
      </c>
      <c r="CH58" s="25">
        <v>-9.2105263157894708</v>
      </c>
      <c r="CI58" s="20">
        <v>3760</v>
      </c>
      <c r="CJ58" s="25">
        <v>-7.8431372549019596</v>
      </c>
      <c r="CK58" s="20">
        <v>970</v>
      </c>
      <c r="CL58" s="25">
        <v>-9.3457943925233593</v>
      </c>
      <c r="CM58" s="20">
        <v>3870</v>
      </c>
      <c r="CN58" s="25">
        <v>-7.8571428571428603</v>
      </c>
      <c r="CO58" s="20">
        <v>2830</v>
      </c>
      <c r="CP58" s="25">
        <v>-6.29139072847682</v>
      </c>
      <c r="CQ58" s="20">
        <v>870</v>
      </c>
      <c r="CR58" s="25">
        <v>-4.3956043956044004</v>
      </c>
      <c r="CS58" s="20">
        <v>1410</v>
      </c>
      <c r="CT58" s="25">
        <v>-9.6153846153846203</v>
      </c>
      <c r="CU58" s="20">
        <v>240</v>
      </c>
      <c r="CV58" s="25">
        <v>-7.6923076923076898</v>
      </c>
      <c r="CW58" s="20">
        <v>2960</v>
      </c>
      <c r="CX58" s="25">
        <v>-8.9230769230769198</v>
      </c>
      <c r="CY58" s="20">
        <v>1840</v>
      </c>
      <c r="CZ58" s="25">
        <v>-7.0707070707070701</v>
      </c>
      <c r="DA58" s="20">
        <v>2830</v>
      </c>
      <c r="DB58" s="25">
        <v>-7.2131147540983598</v>
      </c>
      <c r="DC58" s="20">
        <v>870</v>
      </c>
      <c r="DD58" s="25">
        <v>-10.3092783505155</v>
      </c>
      <c r="DE58" s="20">
        <v>810</v>
      </c>
      <c r="DF58" s="25">
        <v>-6.8965517241379297</v>
      </c>
      <c r="DG58" s="20">
        <v>3960</v>
      </c>
      <c r="DH58" s="25">
        <v>-6.6037735849056602</v>
      </c>
      <c r="DI58" s="20">
        <v>970</v>
      </c>
      <c r="DJ58" s="25">
        <v>-12.612612612612599</v>
      </c>
      <c r="DK58" s="20">
        <v>2710</v>
      </c>
      <c r="DL58" s="25">
        <v>-7.1917808219178099</v>
      </c>
      <c r="DM58" s="20">
        <v>5170</v>
      </c>
      <c r="DN58" s="25">
        <v>-7.0143884892086303</v>
      </c>
      <c r="DO58" s="20">
        <v>970</v>
      </c>
      <c r="DP58" s="25">
        <v>-5.8252427184466002</v>
      </c>
      <c r="DQ58" s="20">
        <v>16320</v>
      </c>
      <c r="DR58" s="25">
        <v>-8.5714285714285694</v>
      </c>
      <c r="DS58" s="20">
        <v>3330</v>
      </c>
      <c r="DT58" s="25">
        <v>-5.3977272727272698</v>
      </c>
      <c r="DU58" s="20">
        <v>1360</v>
      </c>
      <c r="DV58" s="25">
        <v>-6.8493150684931496</v>
      </c>
      <c r="DW58" s="20">
        <v>8850</v>
      </c>
      <c r="DX58" s="25">
        <v>-8.3850931677018608</v>
      </c>
      <c r="DY58" s="20">
        <v>2980</v>
      </c>
      <c r="DZ58" s="25">
        <v>-7.1651090342679096</v>
      </c>
      <c r="EA58" s="20">
        <v>2610</v>
      </c>
      <c r="EB58" s="25">
        <v>-8.0985915492957794</v>
      </c>
      <c r="EC58" s="20">
        <v>1320</v>
      </c>
      <c r="ED58" s="25">
        <v>-7.6923076923076898</v>
      </c>
      <c r="EE58" s="20">
        <v>4070</v>
      </c>
      <c r="EF58" s="25">
        <v>-5.5684454756380504</v>
      </c>
      <c r="EG58" s="20">
        <v>4560</v>
      </c>
      <c r="EH58" s="25">
        <v>-4.8016701461377904</v>
      </c>
      <c r="EI58" s="20">
        <v>4160</v>
      </c>
      <c r="EJ58" s="25">
        <v>-3.4802784222737801</v>
      </c>
      <c r="EK58" s="20">
        <v>6550</v>
      </c>
      <c r="EL58" s="25">
        <v>-5.3468208092485598</v>
      </c>
      <c r="EM58" s="20">
        <v>1120</v>
      </c>
      <c r="EN58" s="25">
        <v>-2.60869565217391</v>
      </c>
      <c r="EO58" s="20">
        <v>2380</v>
      </c>
      <c r="EP58" s="25">
        <v>-6.6666666666666696</v>
      </c>
      <c r="EQ58" s="20">
        <v>2310</v>
      </c>
      <c r="ER58" s="25">
        <v>-7.6</v>
      </c>
      <c r="ES58" s="20">
        <v>1020</v>
      </c>
      <c r="ET58" s="25">
        <v>-0.970873786407767</v>
      </c>
      <c r="EU58" s="20">
        <v>1910</v>
      </c>
      <c r="EV58" s="25">
        <v>-6.37254901960784</v>
      </c>
      <c r="EW58" s="20">
        <v>10930</v>
      </c>
      <c r="EX58" s="25">
        <v>-2.41071428571429</v>
      </c>
      <c r="EY58" s="20">
        <v>6930</v>
      </c>
      <c r="EZ58" s="25">
        <v>-7.8457446808510598</v>
      </c>
      <c r="FA58" s="20">
        <v>4810</v>
      </c>
      <c r="FB58" s="25">
        <v>-2.0366598778004099</v>
      </c>
      <c r="FC58" s="20">
        <v>4810</v>
      </c>
      <c r="FD58" s="25">
        <v>-1.0288065843621399</v>
      </c>
      <c r="FE58" s="20">
        <v>1260</v>
      </c>
      <c r="FF58" s="25">
        <v>-13.698630136986299</v>
      </c>
      <c r="FG58" s="20">
        <v>3350</v>
      </c>
      <c r="FH58" s="25">
        <v>-6.1624649859943998</v>
      </c>
      <c r="FI58" s="20">
        <v>2040</v>
      </c>
      <c r="FJ58" s="25">
        <v>-8.9285714285714306</v>
      </c>
      <c r="FK58" s="20">
        <v>1140</v>
      </c>
      <c r="FL58" s="25">
        <v>-1.72413793103448</v>
      </c>
      <c r="FM58" s="20">
        <v>4300</v>
      </c>
      <c r="FN58" s="25">
        <v>-10.602910602910599</v>
      </c>
      <c r="FO58" s="20">
        <v>3620</v>
      </c>
      <c r="FP58" s="25">
        <v>-6.7010309278350499</v>
      </c>
      <c r="FQ58" s="20">
        <v>2360</v>
      </c>
      <c r="FR58" s="25">
        <v>-7.8125</v>
      </c>
      <c r="FS58" s="20">
        <v>1460</v>
      </c>
      <c r="FT58" s="25">
        <v>-7.0063694267515899</v>
      </c>
      <c r="FU58" s="20">
        <v>1380</v>
      </c>
      <c r="FV58" s="25">
        <v>-7.3825503355704702</v>
      </c>
      <c r="FW58" s="20">
        <v>2870</v>
      </c>
      <c r="FX58" s="25">
        <v>-8.5987261146496792</v>
      </c>
      <c r="FY58" s="20">
        <v>1500</v>
      </c>
      <c r="FZ58" s="25">
        <v>-8.5365853658536608</v>
      </c>
      <c r="GA58" s="20">
        <v>740</v>
      </c>
      <c r="GB58" s="25">
        <v>-7.5</v>
      </c>
      <c r="GC58" s="20">
        <v>3900</v>
      </c>
      <c r="GD58" s="25">
        <v>-2.98507462686567</v>
      </c>
      <c r="GE58" s="20">
        <v>6780</v>
      </c>
      <c r="GF58" s="25">
        <v>-0.73206442166910701</v>
      </c>
      <c r="GG58" s="20">
        <v>12140</v>
      </c>
      <c r="GH58" s="25">
        <v>-1.3809910641754699</v>
      </c>
      <c r="GI58" s="20">
        <v>6800</v>
      </c>
      <c r="GJ58" s="25">
        <v>-1.59189580318379</v>
      </c>
      <c r="GK58" s="20">
        <v>6200</v>
      </c>
      <c r="GL58" s="25">
        <v>-0.161030595813205</v>
      </c>
      <c r="GM58" s="20">
        <v>6320</v>
      </c>
      <c r="GN58" s="25">
        <v>-3.3639143730886798</v>
      </c>
      <c r="GO58" s="20">
        <v>5320</v>
      </c>
      <c r="GP58" s="25">
        <v>-8.1174438687392101</v>
      </c>
      <c r="GQ58" s="20">
        <v>920</v>
      </c>
      <c r="GR58" s="25">
        <v>-5.1546391752577296</v>
      </c>
      <c r="GS58" s="20">
        <v>16930</v>
      </c>
      <c r="GT58" s="25">
        <v>-3.9160045402951198</v>
      </c>
      <c r="GU58" s="20">
        <v>70</v>
      </c>
      <c r="GV58" s="25">
        <v>-22.2222222222222</v>
      </c>
    </row>
    <row r="59" spans="1:204" ht="15" customHeight="1" x14ac:dyDescent="0.25">
      <c r="A59" s="6">
        <v>44287</v>
      </c>
      <c r="B59" s="26" t="s">
        <v>4</v>
      </c>
      <c r="C59" s="20">
        <v>1530</v>
      </c>
      <c r="D59" s="25">
        <v>-11.046511627907</v>
      </c>
      <c r="E59" s="20">
        <v>4310</v>
      </c>
      <c r="F59" s="25">
        <v>-8.1023454157782506</v>
      </c>
      <c r="G59" s="20">
        <v>2110</v>
      </c>
      <c r="H59" s="25">
        <v>-8.2608695652173907</v>
      </c>
      <c r="I59" s="20">
        <v>830</v>
      </c>
      <c r="J59" s="25">
        <v>-11.702127659574501</v>
      </c>
      <c r="K59" s="20">
        <v>470</v>
      </c>
      <c r="L59" s="25">
        <v>-11.320754716981099</v>
      </c>
      <c r="M59" s="20">
        <v>5220</v>
      </c>
      <c r="N59" s="25">
        <v>-6.78571428571429</v>
      </c>
      <c r="O59" s="20">
        <v>1900</v>
      </c>
      <c r="P59" s="25">
        <v>-7.3170731707317103</v>
      </c>
      <c r="Q59" s="20">
        <v>2030</v>
      </c>
      <c r="R59" s="25">
        <v>-8.9686098654708495</v>
      </c>
      <c r="S59" s="20">
        <v>1030</v>
      </c>
      <c r="T59" s="25">
        <v>-10.4347826086957</v>
      </c>
      <c r="U59" s="20">
        <v>1980</v>
      </c>
      <c r="V59" s="25">
        <v>-12.7753303964758</v>
      </c>
      <c r="W59" s="20">
        <v>2840</v>
      </c>
      <c r="X59" s="25">
        <v>-7.18954248366013</v>
      </c>
      <c r="Y59" s="20">
        <v>1010</v>
      </c>
      <c r="Z59" s="25">
        <v>-7.3394495412843996</v>
      </c>
      <c r="AA59" s="20">
        <v>10960</v>
      </c>
      <c r="AB59" s="25">
        <v>-8.43776106934002</v>
      </c>
      <c r="AC59" s="20">
        <v>2980</v>
      </c>
      <c r="AD59" s="25">
        <v>-6.875</v>
      </c>
      <c r="AE59" s="20">
        <v>450</v>
      </c>
      <c r="AF59" s="25">
        <v>-11.764705882352899</v>
      </c>
      <c r="AG59" s="20">
        <v>1540</v>
      </c>
      <c r="AH59" s="25">
        <v>-11.4942528735632</v>
      </c>
      <c r="AI59" s="20">
        <v>2830</v>
      </c>
      <c r="AJ59" s="25">
        <v>-12.383900928792601</v>
      </c>
      <c r="AK59" s="20">
        <v>1640</v>
      </c>
      <c r="AL59" s="25">
        <v>-7.3446327683615804</v>
      </c>
      <c r="AM59" s="20">
        <v>920</v>
      </c>
      <c r="AN59" s="25">
        <v>-7.0707070707070701</v>
      </c>
      <c r="AO59" s="20">
        <v>480</v>
      </c>
      <c r="AP59" s="25">
        <v>-7.6923076923076898</v>
      </c>
      <c r="AQ59" s="20">
        <v>570</v>
      </c>
      <c r="AR59" s="25">
        <v>-9.5238095238095202</v>
      </c>
      <c r="AS59" s="20">
        <v>1810</v>
      </c>
      <c r="AT59" s="25">
        <v>-11.707317073170699</v>
      </c>
      <c r="AU59" s="20">
        <v>2390</v>
      </c>
      <c r="AV59" s="25">
        <v>-11.1524163568773</v>
      </c>
      <c r="AW59" s="20">
        <v>630</v>
      </c>
      <c r="AX59" s="25">
        <v>-11.2676056338028</v>
      </c>
      <c r="AY59" s="20">
        <v>1980</v>
      </c>
      <c r="AZ59" s="25">
        <v>-10.8108108108108</v>
      </c>
      <c r="BA59" s="20">
        <v>1960</v>
      </c>
      <c r="BB59" s="25">
        <v>-5.3140096618357502</v>
      </c>
      <c r="BC59" s="20">
        <v>2620</v>
      </c>
      <c r="BD59" s="25">
        <v>-6.4285714285714297</v>
      </c>
      <c r="BE59" s="20">
        <v>2780</v>
      </c>
      <c r="BF59" s="25">
        <v>-12.578616352201299</v>
      </c>
      <c r="BG59" s="20">
        <v>1820</v>
      </c>
      <c r="BH59" s="25">
        <v>-8.0808080808080796</v>
      </c>
      <c r="BI59" s="20">
        <v>3470</v>
      </c>
      <c r="BJ59" s="25">
        <v>-9.1623036649214704</v>
      </c>
      <c r="BK59" s="20">
        <v>4940</v>
      </c>
      <c r="BL59" s="25">
        <v>-9.3577981651376092</v>
      </c>
      <c r="BM59" s="20">
        <v>5120</v>
      </c>
      <c r="BN59" s="25">
        <v>-7.7477477477477503</v>
      </c>
      <c r="BO59" s="20">
        <v>660</v>
      </c>
      <c r="BP59" s="25">
        <v>-10.8108108108108</v>
      </c>
      <c r="BQ59" s="20">
        <v>5590</v>
      </c>
      <c r="BR59" s="25">
        <v>-13.7345679012346</v>
      </c>
      <c r="BS59" s="20">
        <v>8180</v>
      </c>
      <c r="BT59" s="25">
        <v>-7.4660633484162897</v>
      </c>
      <c r="BU59" s="20">
        <v>2920</v>
      </c>
      <c r="BV59" s="25">
        <v>-9.0342679127725791</v>
      </c>
      <c r="BW59" s="20">
        <v>1100</v>
      </c>
      <c r="BX59" s="25">
        <v>-12.698412698412699</v>
      </c>
      <c r="BY59" s="20">
        <v>2480</v>
      </c>
      <c r="BZ59" s="25">
        <v>-7.4626865671641802</v>
      </c>
      <c r="CA59" s="20">
        <v>3680</v>
      </c>
      <c r="CB59" s="25">
        <v>-8</v>
      </c>
      <c r="CC59" s="20">
        <v>760</v>
      </c>
      <c r="CD59" s="25">
        <v>-9.5238095238095202</v>
      </c>
      <c r="CE59" s="20">
        <v>1500</v>
      </c>
      <c r="CF59" s="25">
        <v>-13.294797687861299</v>
      </c>
      <c r="CG59" s="20">
        <v>1350</v>
      </c>
      <c r="CH59" s="25">
        <v>-10.596026490066199</v>
      </c>
      <c r="CI59" s="20">
        <v>3670</v>
      </c>
      <c r="CJ59" s="25">
        <v>-10.0490196078431</v>
      </c>
      <c r="CK59" s="20">
        <v>940</v>
      </c>
      <c r="CL59" s="25">
        <v>-11.320754716981099</v>
      </c>
      <c r="CM59" s="20">
        <v>3760</v>
      </c>
      <c r="CN59" s="25">
        <v>-10.2625298329356</v>
      </c>
      <c r="CO59" s="20">
        <v>2780</v>
      </c>
      <c r="CP59" s="25">
        <v>-9.4462540716612402</v>
      </c>
      <c r="CQ59" s="20">
        <v>870</v>
      </c>
      <c r="CR59" s="25">
        <v>-4.3956043956044004</v>
      </c>
      <c r="CS59" s="20">
        <v>1390</v>
      </c>
      <c r="CT59" s="25">
        <v>-10.322580645161301</v>
      </c>
      <c r="CU59" s="20">
        <v>230</v>
      </c>
      <c r="CV59" s="25">
        <v>-11.538461538461499</v>
      </c>
      <c r="CW59" s="20">
        <v>2870</v>
      </c>
      <c r="CX59" s="25">
        <v>-12.5</v>
      </c>
      <c r="CY59" s="20">
        <v>1780</v>
      </c>
      <c r="CZ59" s="25">
        <v>-10.5527638190955</v>
      </c>
      <c r="DA59" s="20">
        <v>2710</v>
      </c>
      <c r="DB59" s="25">
        <v>-11.1475409836066</v>
      </c>
      <c r="DC59" s="20">
        <v>820</v>
      </c>
      <c r="DD59" s="25">
        <v>-16.326530612244898</v>
      </c>
      <c r="DE59" s="20">
        <v>780</v>
      </c>
      <c r="DF59" s="25">
        <v>-9.3023255813953494</v>
      </c>
      <c r="DG59" s="20">
        <v>3830</v>
      </c>
      <c r="DH59" s="25">
        <v>-9.6698113207547198</v>
      </c>
      <c r="DI59" s="20">
        <v>970</v>
      </c>
      <c r="DJ59" s="25">
        <v>-12.612612612612599</v>
      </c>
      <c r="DK59" s="20">
        <v>2620</v>
      </c>
      <c r="DL59" s="25">
        <v>-9.9656357388316206</v>
      </c>
      <c r="DM59" s="20">
        <v>4970</v>
      </c>
      <c r="DN59" s="25">
        <v>-10.6115107913669</v>
      </c>
      <c r="DO59" s="20">
        <v>960</v>
      </c>
      <c r="DP59" s="25">
        <v>-6.7961165048543704</v>
      </c>
      <c r="DQ59" s="20">
        <v>15880</v>
      </c>
      <c r="DR59" s="25">
        <v>-11.086226203807399</v>
      </c>
      <c r="DS59" s="20">
        <v>3210</v>
      </c>
      <c r="DT59" s="25">
        <v>-8.5470085470085504</v>
      </c>
      <c r="DU59" s="20">
        <v>1340</v>
      </c>
      <c r="DV59" s="25">
        <v>-8.2191780821917799</v>
      </c>
      <c r="DW59" s="20">
        <v>8620</v>
      </c>
      <c r="DX59" s="25">
        <v>-11.4080164439877</v>
      </c>
      <c r="DY59" s="20">
        <v>2870</v>
      </c>
      <c r="DZ59" s="25">
        <v>-10.3125</v>
      </c>
      <c r="EA59" s="20">
        <v>2500</v>
      </c>
      <c r="EB59" s="25">
        <v>-12.280701754386</v>
      </c>
      <c r="EC59" s="20">
        <v>1280</v>
      </c>
      <c r="ED59" s="25">
        <v>-10.489510489510501</v>
      </c>
      <c r="EE59" s="20">
        <v>3960</v>
      </c>
      <c r="EF59" s="25">
        <v>-8.3333333333333304</v>
      </c>
      <c r="EG59" s="20">
        <v>4410</v>
      </c>
      <c r="EH59" s="25">
        <v>-8.5062240663900397</v>
      </c>
      <c r="EI59" s="20">
        <v>4030</v>
      </c>
      <c r="EJ59" s="25">
        <v>-7.3563218390804597</v>
      </c>
      <c r="EK59" s="20">
        <v>6320</v>
      </c>
      <c r="EL59" s="25">
        <v>-9.71428571428571</v>
      </c>
      <c r="EM59" s="20">
        <v>1080</v>
      </c>
      <c r="EN59" s="25">
        <v>-5.2631578947368398</v>
      </c>
      <c r="EO59" s="20">
        <v>2280</v>
      </c>
      <c r="EP59" s="25">
        <v>-10.588235294117601</v>
      </c>
      <c r="EQ59" s="20">
        <v>2250</v>
      </c>
      <c r="ER59" s="25">
        <v>-10</v>
      </c>
      <c r="ES59" s="20">
        <v>980</v>
      </c>
      <c r="ET59" s="25">
        <v>-9.2592592592592595</v>
      </c>
      <c r="EU59" s="20">
        <v>1870</v>
      </c>
      <c r="EV59" s="25">
        <v>-9.2233009708737903</v>
      </c>
      <c r="EW59" s="20">
        <v>10620</v>
      </c>
      <c r="EX59" s="25">
        <v>-5.6</v>
      </c>
      <c r="EY59" s="20">
        <v>6690</v>
      </c>
      <c r="EZ59" s="25">
        <v>-11.155378486055801</v>
      </c>
      <c r="FA59" s="20">
        <v>4670</v>
      </c>
      <c r="FB59" s="25">
        <v>-4.8879837067209797</v>
      </c>
      <c r="FC59" s="20">
        <v>4660</v>
      </c>
      <c r="FD59" s="25">
        <v>-4.5081967213114797</v>
      </c>
      <c r="FE59" s="20">
        <v>1220</v>
      </c>
      <c r="FF59" s="25">
        <v>-16.438356164383599</v>
      </c>
      <c r="FG59" s="20">
        <v>3270</v>
      </c>
      <c r="FH59" s="25">
        <v>-8.1460674157303394</v>
      </c>
      <c r="FI59" s="20">
        <v>2000</v>
      </c>
      <c r="FJ59" s="25">
        <v>-10.3139013452915</v>
      </c>
      <c r="FK59" s="20">
        <v>1100</v>
      </c>
      <c r="FL59" s="25">
        <v>-5.1724137931034502</v>
      </c>
      <c r="FM59" s="20">
        <v>4190</v>
      </c>
      <c r="FN59" s="25">
        <v>-12.526096033402901</v>
      </c>
      <c r="FO59" s="20">
        <v>3490</v>
      </c>
      <c r="FP59" s="25">
        <v>-10.0515463917526</v>
      </c>
      <c r="FQ59" s="20">
        <v>2300</v>
      </c>
      <c r="FR59" s="25">
        <v>-10.8527131782946</v>
      </c>
      <c r="FS59" s="20">
        <v>1400</v>
      </c>
      <c r="FT59" s="25">
        <v>-11.3924050632911</v>
      </c>
      <c r="FU59" s="20">
        <v>1320</v>
      </c>
      <c r="FV59" s="25">
        <v>-10.8108108108108</v>
      </c>
      <c r="FW59" s="20">
        <v>2790</v>
      </c>
      <c r="FX59" s="25">
        <v>-11.7088607594937</v>
      </c>
      <c r="FY59" s="20">
        <v>1450</v>
      </c>
      <c r="FZ59" s="25">
        <v>-12.1212121212121</v>
      </c>
      <c r="GA59" s="20">
        <v>720</v>
      </c>
      <c r="GB59" s="25">
        <v>-10</v>
      </c>
      <c r="GC59" s="20">
        <v>3760</v>
      </c>
      <c r="GD59" s="25">
        <v>-6.9306930693069297</v>
      </c>
      <c r="GE59" s="20">
        <v>6510</v>
      </c>
      <c r="GF59" s="25">
        <v>-5.1020408163265296</v>
      </c>
      <c r="GG59" s="20">
        <v>11720</v>
      </c>
      <c r="GH59" s="25">
        <v>-5.1012145748987896</v>
      </c>
      <c r="GI59" s="20">
        <v>6570</v>
      </c>
      <c r="GJ59" s="25">
        <v>-5.1948051948051903</v>
      </c>
      <c r="GK59" s="20">
        <v>5990</v>
      </c>
      <c r="GL59" s="25">
        <v>-4.3130990415335502</v>
      </c>
      <c r="GM59" s="20">
        <v>6200</v>
      </c>
      <c r="GN59" s="25">
        <v>-5.48780487804878</v>
      </c>
      <c r="GO59" s="20">
        <v>5190</v>
      </c>
      <c r="GP59" s="25">
        <v>-11.1301369863014</v>
      </c>
      <c r="GQ59" s="20">
        <v>880</v>
      </c>
      <c r="GR59" s="25">
        <v>-8.3333333333333304</v>
      </c>
      <c r="GS59" s="20">
        <v>16520</v>
      </c>
      <c r="GT59" s="25">
        <v>-5.9760956175298796</v>
      </c>
      <c r="GU59" s="20">
        <v>70</v>
      </c>
      <c r="GV59" s="25">
        <v>-22.2222222222222</v>
      </c>
    </row>
    <row r="60" spans="1:204" ht="15" customHeight="1" x14ac:dyDescent="0.25">
      <c r="A60" s="6">
        <v>44317</v>
      </c>
      <c r="B60" s="26" t="s">
        <v>4</v>
      </c>
      <c r="C60" s="20">
        <v>1500</v>
      </c>
      <c r="D60" s="25">
        <v>-10.179640718562901</v>
      </c>
      <c r="E60" s="20">
        <v>4230</v>
      </c>
      <c r="F60" s="25">
        <v>-8.2429501084598709</v>
      </c>
      <c r="G60" s="20">
        <v>2070</v>
      </c>
      <c r="H60" s="25">
        <v>-8.4070796460176993</v>
      </c>
      <c r="I60" s="20">
        <v>800</v>
      </c>
      <c r="J60" s="25">
        <v>-13.0434782608696</v>
      </c>
      <c r="K60" s="20">
        <v>460</v>
      </c>
      <c r="L60" s="25">
        <v>-13.207547169811299</v>
      </c>
      <c r="M60" s="20">
        <v>5060</v>
      </c>
      <c r="N60" s="25">
        <v>-7.3260073260073302</v>
      </c>
      <c r="O60" s="20">
        <v>1860</v>
      </c>
      <c r="P60" s="25">
        <v>-7</v>
      </c>
      <c r="Q60" s="20">
        <v>1990</v>
      </c>
      <c r="R60" s="25">
        <v>-8.7155963302752308</v>
      </c>
      <c r="S60" s="20">
        <v>1010</v>
      </c>
      <c r="T60" s="25">
        <v>-9.8214285714285694</v>
      </c>
      <c r="U60" s="20">
        <v>1940</v>
      </c>
      <c r="V60" s="25">
        <v>-12.2171945701357</v>
      </c>
      <c r="W60" s="20">
        <v>2780</v>
      </c>
      <c r="X60" s="25">
        <v>-6.71140939597315</v>
      </c>
      <c r="Y60" s="20">
        <v>980</v>
      </c>
      <c r="Z60" s="25">
        <v>-7.5471698113207504</v>
      </c>
      <c r="AA60" s="20">
        <v>10730</v>
      </c>
      <c r="AB60" s="25">
        <v>-8.2121471343028194</v>
      </c>
      <c r="AC60" s="20">
        <v>2890</v>
      </c>
      <c r="AD60" s="25">
        <v>-7.07395498392283</v>
      </c>
      <c r="AE60" s="20">
        <v>440</v>
      </c>
      <c r="AF60" s="25">
        <v>-12</v>
      </c>
      <c r="AG60" s="20">
        <v>1500</v>
      </c>
      <c r="AH60" s="25">
        <v>-11.764705882352899</v>
      </c>
      <c r="AI60" s="20">
        <v>2750</v>
      </c>
      <c r="AJ60" s="25">
        <v>-12.1405750798722</v>
      </c>
      <c r="AK60" s="20">
        <v>1600</v>
      </c>
      <c r="AL60" s="25">
        <v>-7.5144508670520196</v>
      </c>
      <c r="AM60" s="20">
        <v>900</v>
      </c>
      <c r="AN60" s="25">
        <v>-8.1632653061224492</v>
      </c>
      <c r="AO60" s="20">
        <v>470</v>
      </c>
      <c r="AP60" s="25">
        <v>-6</v>
      </c>
      <c r="AQ60" s="20">
        <v>550</v>
      </c>
      <c r="AR60" s="25">
        <v>-11.290322580645199</v>
      </c>
      <c r="AS60" s="20">
        <v>1760</v>
      </c>
      <c r="AT60" s="25">
        <v>-11.557788944723599</v>
      </c>
      <c r="AU60" s="20">
        <v>2360</v>
      </c>
      <c r="AV60" s="25">
        <v>-9.9236641221373993</v>
      </c>
      <c r="AW60" s="20">
        <v>610</v>
      </c>
      <c r="AX60" s="25">
        <v>-12.8571428571429</v>
      </c>
      <c r="AY60" s="20">
        <v>1920</v>
      </c>
      <c r="AZ60" s="25">
        <v>-11.1111111111111</v>
      </c>
      <c r="BA60" s="20">
        <v>1930</v>
      </c>
      <c r="BB60" s="25">
        <v>-4.4554455445544496</v>
      </c>
      <c r="BC60" s="20">
        <v>2550</v>
      </c>
      <c r="BD60" s="25">
        <v>-6.9343065693430699</v>
      </c>
      <c r="BE60" s="20">
        <v>2740</v>
      </c>
      <c r="BF60" s="25">
        <v>-11.6129032258065</v>
      </c>
      <c r="BG60" s="20">
        <v>1770</v>
      </c>
      <c r="BH60" s="25">
        <v>-7.8125</v>
      </c>
      <c r="BI60" s="20">
        <v>3400</v>
      </c>
      <c r="BJ60" s="25">
        <v>-8.8471849865951704</v>
      </c>
      <c r="BK60" s="20">
        <v>4850</v>
      </c>
      <c r="BL60" s="25">
        <v>-8.6629001883239205</v>
      </c>
      <c r="BM60" s="20">
        <v>5020</v>
      </c>
      <c r="BN60" s="25">
        <v>-7.3800738007380096</v>
      </c>
      <c r="BO60" s="20">
        <v>650</v>
      </c>
      <c r="BP60" s="25">
        <v>-10.958904109589</v>
      </c>
      <c r="BQ60" s="20">
        <v>5420</v>
      </c>
      <c r="BR60" s="25">
        <v>-13.5566188197767</v>
      </c>
      <c r="BS60" s="20">
        <v>7990</v>
      </c>
      <c r="BT60" s="25">
        <v>-7.0930232558139501</v>
      </c>
      <c r="BU60" s="20">
        <v>2850</v>
      </c>
      <c r="BV60" s="25">
        <v>-9.2356687898089191</v>
      </c>
      <c r="BW60" s="20">
        <v>1070</v>
      </c>
      <c r="BX60" s="25">
        <v>-12.2950819672131</v>
      </c>
      <c r="BY60" s="20">
        <v>2410</v>
      </c>
      <c r="BZ60" s="25">
        <v>-6.9498069498069501</v>
      </c>
      <c r="CA60" s="20">
        <v>3590</v>
      </c>
      <c r="CB60" s="25">
        <v>-7.7120822622108003</v>
      </c>
      <c r="CC60" s="20">
        <v>740</v>
      </c>
      <c r="CD60" s="25">
        <v>-8.6419753086419693</v>
      </c>
      <c r="CE60" s="20">
        <v>1460</v>
      </c>
      <c r="CF60" s="25">
        <v>-12.5748502994012</v>
      </c>
      <c r="CG60" s="20">
        <v>1310</v>
      </c>
      <c r="CH60" s="25">
        <v>-10.8843537414966</v>
      </c>
      <c r="CI60" s="20">
        <v>3600</v>
      </c>
      <c r="CJ60" s="25">
        <v>-9.77443609022556</v>
      </c>
      <c r="CK60" s="20">
        <v>920</v>
      </c>
      <c r="CL60" s="25">
        <v>-10.6796116504854</v>
      </c>
      <c r="CM60" s="20">
        <v>3620</v>
      </c>
      <c r="CN60" s="25">
        <v>-11.0565110565111</v>
      </c>
      <c r="CO60" s="20">
        <v>2720</v>
      </c>
      <c r="CP60" s="25">
        <v>-9.6345514950166091</v>
      </c>
      <c r="CQ60" s="20">
        <v>840</v>
      </c>
      <c r="CR60" s="25">
        <v>-6.6666666666666696</v>
      </c>
      <c r="CS60" s="20">
        <v>1370</v>
      </c>
      <c r="CT60" s="25">
        <v>-9.8684210526315805</v>
      </c>
      <c r="CU60" s="20">
        <v>230</v>
      </c>
      <c r="CV60" s="25">
        <v>-8</v>
      </c>
      <c r="CW60" s="20">
        <v>2770</v>
      </c>
      <c r="CX60" s="25">
        <v>-12.6182965299685</v>
      </c>
      <c r="CY60" s="20">
        <v>1750</v>
      </c>
      <c r="CZ60" s="25">
        <v>-9.7938144329896897</v>
      </c>
      <c r="DA60" s="20">
        <v>2670</v>
      </c>
      <c r="DB60" s="25">
        <v>-10.1010101010101</v>
      </c>
      <c r="DC60" s="20">
        <v>820</v>
      </c>
      <c r="DD60" s="25">
        <v>-14.5833333333333</v>
      </c>
      <c r="DE60" s="20">
        <v>750</v>
      </c>
      <c r="DF60" s="25">
        <v>-9.6385542168674707</v>
      </c>
      <c r="DG60" s="20">
        <v>3750</v>
      </c>
      <c r="DH60" s="25">
        <v>-9.4202898550724594</v>
      </c>
      <c r="DI60" s="20">
        <v>960</v>
      </c>
      <c r="DJ60" s="25">
        <v>-11.1111111111111</v>
      </c>
      <c r="DK60" s="20">
        <v>2540</v>
      </c>
      <c r="DL60" s="25">
        <v>-10.563380281690099</v>
      </c>
      <c r="DM60" s="20">
        <v>4840</v>
      </c>
      <c r="DN60" s="25">
        <v>-10.3703703703704</v>
      </c>
      <c r="DO60" s="20">
        <v>940</v>
      </c>
      <c r="DP60" s="25">
        <v>-6</v>
      </c>
      <c r="DQ60" s="20">
        <v>15500</v>
      </c>
      <c r="DR60" s="25">
        <v>-11.072862880091799</v>
      </c>
      <c r="DS60" s="20">
        <v>3150</v>
      </c>
      <c r="DT60" s="25">
        <v>-8.1632653061224492</v>
      </c>
      <c r="DU60" s="20">
        <v>1330</v>
      </c>
      <c r="DV60" s="25">
        <v>-5.6737588652482298</v>
      </c>
      <c r="DW60" s="20">
        <v>8460</v>
      </c>
      <c r="DX60" s="25">
        <v>-11.0410094637224</v>
      </c>
      <c r="DY60" s="20">
        <v>2810</v>
      </c>
      <c r="DZ60" s="25">
        <v>-9.6463022508038598</v>
      </c>
      <c r="EA60" s="20">
        <v>2420</v>
      </c>
      <c r="EB60" s="25">
        <v>-12.9496402877698</v>
      </c>
      <c r="EC60" s="20">
        <v>1240</v>
      </c>
      <c r="ED60" s="25">
        <v>-12.056737588652499</v>
      </c>
      <c r="EE60" s="20">
        <v>3840</v>
      </c>
      <c r="EF60" s="25">
        <v>-8.7885985748218491</v>
      </c>
      <c r="EG60" s="20">
        <v>4320</v>
      </c>
      <c r="EH60" s="25">
        <v>-8.2802547770700592</v>
      </c>
      <c r="EI60" s="20">
        <v>3940</v>
      </c>
      <c r="EJ60" s="25">
        <v>-6.8557919621749397</v>
      </c>
      <c r="EK60" s="20">
        <v>6190</v>
      </c>
      <c r="EL60" s="25">
        <v>-8.8365243004418303</v>
      </c>
      <c r="EM60" s="20">
        <v>1070</v>
      </c>
      <c r="EN60" s="25">
        <v>-3.6036036036036001</v>
      </c>
      <c r="EO60" s="20">
        <v>2240</v>
      </c>
      <c r="EP60" s="25">
        <v>-10.4</v>
      </c>
      <c r="EQ60" s="20">
        <v>2200</v>
      </c>
      <c r="ER60" s="25">
        <v>-10.569105691056899</v>
      </c>
      <c r="ES60" s="20">
        <v>960</v>
      </c>
      <c r="ET60" s="25">
        <v>-8.5714285714285694</v>
      </c>
      <c r="EU60" s="20">
        <v>1830</v>
      </c>
      <c r="EV60" s="25">
        <v>-9.4059405940594107</v>
      </c>
      <c r="EW60" s="20">
        <v>10410</v>
      </c>
      <c r="EX60" s="25">
        <v>-5.4495912806539497</v>
      </c>
      <c r="EY60" s="20">
        <v>6580</v>
      </c>
      <c r="EZ60" s="25">
        <v>-10.476190476190499</v>
      </c>
      <c r="FA60" s="20">
        <v>4590</v>
      </c>
      <c r="FB60" s="25">
        <v>-4.375</v>
      </c>
      <c r="FC60" s="20">
        <v>4560</v>
      </c>
      <c r="FD60" s="25">
        <v>-3.79746835443038</v>
      </c>
      <c r="FE60" s="20">
        <v>1190</v>
      </c>
      <c r="FF60" s="25">
        <v>-14.3884892086331</v>
      </c>
      <c r="FG60" s="20">
        <v>3190</v>
      </c>
      <c r="FH60" s="25">
        <v>-8.5959885386819508</v>
      </c>
      <c r="FI60" s="20">
        <v>1950</v>
      </c>
      <c r="FJ60" s="25">
        <v>-10.138248847926301</v>
      </c>
      <c r="FK60" s="20">
        <v>1090</v>
      </c>
      <c r="FL60" s="25">
        <v>-3.5398230088495599</v>
      </c>
      <c r="FM60" s="20">
        <v>4050</v>
      </c>
      <c r="FN60" s="25">
        <v>-12.715517241379301</v>
      </c>
      <c r="FO60" s="20">
        <v>3390</v>
      </c>
      <c r="FP60" s="25">
        <v>-10.554089709762501</v>
      </c>
      <c r="FQ60" s="20">
        <v>2210</v>
      </c>
      <c r="FR60" s="25">
        <v>-11.2449799196787</v>
      </c>
      <c r="FS60" s="20">
        <v>1350</v>
      </c>
      <c r="FT60" s="25">
        <v>-12.3376623376623</v>
      </c>
      <c r="FU60" s="20">
        <v>1280</v>
      </c>
      <c r="FV60" s="25">
        <v>-11.1111111111111</v>
      </c>
      <c r="FW60" s="20">
        <v>2730</v>
      </c>
      <c r="FX60" s="25">
        <v>-11.074918566775199</v>
      </c>
      <c r="FY60" s="20">
        <v>1410</v>
      </c>
      <c r="FZ60" s="25">
        <v>-12.962962962962999</v>
      </c>
      <c r="GA60" s="20">
        <v>690</v>
      </c>
      <c r="GB60" s="25">
        <v>-11.538461538461499</v>
      </c>
      <c r="GC60" s="20">
        <v>3650</v>
      </c>
      <c r="GD60" s="25">
        <v>-6.6496163682864502</v>
      </c>
      <c r="GE60" s="20">
        <v>6390</v>
      </c>
      <c r="GF60" s="25">
        <v>-4.76900149031297</v>
      </c>
      <c r="GG60" s="20">
        <v>11480</v>
      </c>
      <c r="GH60" s="25">
        <v>-5.43657331136738</v>
      </c>
      <c r="GI60" s="20">
        <v>6440</v>
      </c>
      <c r="GJ60" s="25">
        <v>-4.7337278106508904</v>
      </c>
      <c r="GK60" s="20">
        <v>5860</v>
      </c>
      <c r="GL60" s="25">
        <v>-3.9344262295082002</v>
      </c>
      <c r="GM60" s="20">
        <v>6140</v>
      </c>
      <c r="GN60" s="25">
        <v>-4.8062015503876001</v>
      </c>
      <c r="GO60" s="20">
        <v>5110</v>
      </c>
      <c r="GP60" s="25">
        <v>-10.664335664335701</v>
      </c>
      <c r="GQ60" s="20">
        <v>880</v>
      </c>
      <c r="GR60" s="25">
        <v>-8.3333333333333304</v>
      </c>
      <c r="GS60" s="20">
        <v>16260</v>
      </c>
      <c r="GT60" s="25">
        <v>-5.6844547563805099</v>
      </c>
      <c r="GU60" s="20">
        <v>70</v>
      </c>
      <c r="GV60" s="25">
        <v>-22.2222222222222</v>
      </c>
    </row>
    <row r="61" spans="1:204" ht="15" customHeight="1" x14ac:dyDescent="0.25">
      <c r="A61" s="6">
        <v>44348</v>
      </c>
      <c r="B61" s="26" t="s">
        <v>4</v>
      </c>
      <c r="C61" s="20">
        <v>1440</v>
      </c>
      <c r="D61" s="25">
        <v>-20.441988950276201</v>
      </c>
      <c r="E61" s="20">
        <v>4140</v>
      </c>
      <c r="F61" s="25">
        <v>-14.1078838174274</v>
      </c>
      <c r="G61" s="20">
        <v>2020</v>
      </c>
      <c r="H61" s="25">
        <v>-14.4067796610169</v>
      </c>
      <c r="I61" s="20">
        <v>790</v>
      </c>
      <c r="J61" s="25">
        <v>-22.5490196078431</v>
      </c>
      <c r="K61" s="20">
        <v>450</v>
      </c>
      <c r="L61" s="25">
        <v>-23.728813559321999</v>
      </c>
      <c r="M61" s="20">
        <v>4920</v>
      </c>
      <c r="N61" s="25">
        <v>-18</v>
      </c>
      <c r="O61" s="20">
        <v>1820</v>
      </c>
      <c r="P61" s="25">
        <v>-15.3488372093023</v>
      </c>
      <c r="Q61" s="20">
        <v>1940</v>
      </c>
      <c r="R61" s="25">
        <v>-17.094017094017101</v>
      </c>
      <c r="S61" s="20">
        <v>980</v>
      </c>
      <c r="T61" s="25">
        <v>-18.3333333333333</v>
      </c>
      <c r="U61" s="20">
        <v>1900</v>
      </c>
      <c r="V61" s="25">
        <v>-18.1034482758621</v>
      </c>
      <c r="W61" s="20">
        <v>2700</v>
      </c>
      <c r="X61" s="25">
        <v>-15.625</v>
      </c>
      <c r="Y61" s="20">
        <v>970</v>
      </c>
      <c r="Z61" s="25">
        <v>-14.912280701754399</v>
      </c>
      <c r="AA61" s="20">
        <v>10470</v>
      </c>
      <c r="AB61" s="25">
        <v>-17.4290220820189</v>
      </c>
      <c r="AC61" s="20">
        <v>2790</v>
      </c>
      <c r="AD61" s="25">
        <v>-17.210682492581601</v>
      </c>
      <c r="AE61" s="20">
        <v>410</v>
      </c>
      <c r="AF61" s="25">
        <v>-21.153846153846199</v>
      </c>
      <c r="AG61" s="20">
        <v>1460</v>
      </c>
      <c r="AH61" s="25">
        <v>-19.780219780219799</v>
      </c>
      <c r="AI61" s="20">
        <v>2650</v>
      </c>
      <c r="AJ61" s="25">
        <v>-21.5976331360947</v>
      </c>
      <c r="AK61" s="20">
        <v>1540</v>
      </c>
      <c r="AL61" s="25">
        <v>-17.204301075268798</v>
      </c>
      <c r="AM61" s="20">
        <v>870</v>
      </c>
      <c r="AN61" s="25">
        <v>-17.1428571428571</v>
      </c>
      <c r="AO61" s="20">
        <v>430</v>
      </c>
      <c r="AP61" s="25">
        <v>-28.3333333333333</v>
      </c>
      <c r="AQ61" s="20">
        <v>540</v>
      </c>
      <c r="AR61" s="25">
        <v>-23.943661971830998</v>
      </c>
      <c r="AS61" s="20">
        <v>1730</v>
      </c>
      <c r="AT61" s="25">
        <v>-19.158878504672899</v>
      </c>
      <c r="AU61" s="20">
        <v>2310</v>
      </c>
      <c r="AV61" s="25">
        <v>-16.6064981949458</v>
      </c>
      <c r="AW61" s="20">
        <v>600</v>
      </c>
      <c r="AX61" s="25">
        <v>-17.808219178082201</v>
      </c>
      <c r="AY61" s="20">
        <v>1830</v>
      </c>
      <c r="AZ61" s="25">
        <v>-21.4592274678112</v>
      </c>
      <c r="BA61" s="20">
        <v>1870</v>
      </c>
      <c r="BB61" s="25">
        <v>-15.384615384615399</v>
      </c>
      <c r="BC61" s="20">
        <v>2480</v>
      </c>
      <c r="BD61" s="25">
        <v>-15.6462585034014</v>
      </c>
      <c r="BE61" s="20">
        <v>2620</v>
      </c>
      <c r="BF61" s="25">
        <v>-19.631901840490801</v>
      </c>
      <c r="BG61" s="20">
        <v>1710</v>
      </c>
      <c r="BH61" s="25">
        <v>-16.585365853658502</v>
      </c>
      <c r="BI61" s="20">
        <v>3290</v>
      </c>
      <c r="BJ61" s="25">
        <v>-19.1646191646192</v>
      </c>
      <c r="BK61" s="20">
        <v>4710</v>
      </c>
      <c r="BL61" s="25">
        <v>-16.489361702127699</v>
      </c>
      <c r="BM61" s="20">
        <v>4890</v>
      </c>
      <c r="BN61" s="25">
        <v>-16.836734693877499</v>
      </c>
      <c r="BO61" s="20">
        <v>620</v>
      </c>
      <c r="BP61" s="25">
        <v>-23.456790123456798</v>
      </c>
      <c r="BQ61" s="20">
        <v>5250</v>
      </c>
      <c r="BR61" s="25">
        <v>-21.875</v>
      </c>
      <c r="BS61" s="20">
        <v>7790</v>
      </c>
      <c r="BT61" s="25">
        <v>-16.862326574172901</v>
      </c>
      <c r="BU61" s="20">
        <v>2760</v>
      </c>
      <c r="BV61" s="25">
        <v>-19.2982456140351</v>
      </c>
      <c r="BW61" s="20">
        <v>1060</v>
      </c>
      <c r="BX61" s="25">
        <v>-17.829457364341099</v>
      </c>
      <c r="BY61" s="20">
        <v>2350</v>
      </c>
      <c r="BZ61" s="25">
        <v>-16.6666666666667</v>
      </c>
      <c r="CA61" s="20">
        <v>3480</v>
      </c>
      <c r="CB61" s="25">
        <v>-18.117647058823501</v>
      </c>
      <c r="CC61" s="20">
        <v>720</v>
      </c>
      <c r="CD61" s="25">
        <v>-22.580645161290299</v>
      </c>
      <c r="CE61" s="20">
        <v>1420</v>
      </c>
      <c r="CF61" s="25">
        <v>-21.978021978021999</v>
      </c>
      <c r="CG61" s="20">
        <v>1280</v>
      </c>
      <c r="CH61" s="25">
        <v>-18.471337579617799</v>
      </c>
      <c r="CI61" s="20">
        <v>3510</v>
      </c>
      <c r="CJ61" s="25">
        <v>-16.6270783847981</v>
      </c>
      <c r="CK61" s="20">
        <v>900</v>
      </c>
      <c r="CL61" s="25">
        <v>-18.918918918918902</v>
      </c>
      <c r="CM61" s="20">
        <v>3500</v>
      </c>
      <c r="CN61" s="25">
        <v>-19.354838709677399</v>
      </c>
      <c r="CO61" s="20">
        <v>2630</v>
      </c>
      <c r="CP61" s="25">
        <v>-18.322981366459601</v>
      </c>
      <c r="CQ61" s="20">
        <v>820</v>
      </c>
      <c r="CR61" s="25">
        <v>-15.4639175257732</v>
      </c>
      <c r="CS61" s="20">
        <v>1310</v>
      </c>
      <c r="CT61" s="25">
        <v>-18.633540372670801</v>
      </c>
      <c r="CU61" s="20">
        <v>210</v>
      </c>
      <c r="CV61" s="25">
        <v>-19.230769230769202</v>
      </c>
      <c r="CW61" s="20">
        <v>2730</v>
      </c>
      <c r="CX61" s="25">
        <v>-19.469026548672598</v>
      </c>
      <c r="CY61" s="20">
        <v>1700</v>
      </c>
      <c r="CZ61" s="25">
        <v>-18.6602870813397</v>
      </c>
      <c r="DA61" s="20">
        <v>2600</v>
      </c>
      <c r="DB61" s="25">
        <v>-17.460317460317501</v>
      </c>
      <c r="DC61" s="20">
        <v>810</v>
      </c>
      <c r="DD61" s="25">
        <v>-21.3592233009709</v>
      </c>
      <c r="DE61" s="20">
        <v>720</v>
      </c>
      <c r="DF61" s="25">
        <v>-20.879120879120901</v>
      </c>
      <c r="DG61" s="20">
        <v>3650</v>
      </c>
      <c r="DH61" s="25">
        <v>-15.898617511520699</v>
      </c>
      <c r="DI61" s="20">
        <v>930</v>
      </c>
      <c r="DJ61" s="25">
        <v>-15.454545454545499</v>
      </c>
      <c r="DK61" s="20">
        <v>2430</v>
      </c>
      <c r="DL61" s="25">
        <v>-20.327868852459002</v>
      </c>
      <c r="DM61" s="20">
        <v>4720</v>
      </c>
      <c r="DN61" s="25">
        <v>-17.482517482517501</v>
      </c>
      <c r="DO61" s="20">
        <v>890</v>
      </c>
      <c r="DP61" s="25">
        <v>-16.822429906542101</v>
      </c>
      <c r="DQ61" s="20">
        <v>15160</v>
      </c>
      <c r="DR61" s="25">
        <v>-17.3841961852861</v>
      </c>
      <c r="DS61" s="20">
        <v>3060</v>
      </c>
      <c r="DT61" s="25">
        <v>-18.181818181818201</v>
      </c>
      <c r="DU61" s="20">
        <v>1290</v>
      </c>
      <c r="DV61" s="25">
        <v>-14</v>
      </c>
      <c r="DW61" s="20">
        <v>8210</v>
      </c>
      <c r="DX61" s="25">
        <v>-18.227091633466099</v>
      </c>
      <c r="DY61" s="20">
        <v>2750</v>
      </c>
      <c r="DZ61" s="25">
        <v>-17.417417417417401</v>
      </c>
      <c r="EA61" s="20">
        <v>2350</v>
      </c>
      <c r="EB61" s="25">
        <v>-21.9269102990033</v>
      </c>
      <c r="EC61" s="20">
        <v>1200</v>
      </c>
      <c r="ED61" s="25">
        <v>-20.5298013245033</v>
      </c>
      <c r="EE61" s="20">
        <v>3740</v>
      </c>
      <c r="EF61" s="25">
        <v>-17.621145374449299</v>
      </c>
      <c r="EG61" s="20">
        <v>4210</v>
      </c>
      <c r="EH61" s="25">
        <v>-17.1259842519685</v>
      </c>
      <c r="EI61" s="20">
        <v>3840</v>
      </c>
      <c r="EJ61" s="25">
        <v>-15.6043956043956</v>
      </c>
      <c r="EK61" s="20">
        <v>6010</v>
      </c>
      <c r="EL61" s="25">
        <v>-17.896174863388001</v>
      </c>
      <c r="EM61" s="20">
        <v>1040</v>
      </c>
      <c r="EN61" s="25">
        <v>-14.7540983606557</v>
      </c>
      <c r="EO61" s="20">
        <v>2170</v>
      </c>
      <c r="EP61" s="25">
        <v>-19.629629629629601</v>
      </c>
      <c r="EQ61" s="20">
        <v>2130</v>
      </c>
      <c r="ER61" s="25">
        <v>-17.120622568093399</v>
      </c>
      <c r="ES61" s="20">
        <v>930</v>
      </c>
      <c r="ET61" s="25">
        <v>-21.1864406779661</v>
      </c>
      <c r="EU61" s="20">
        <v>1770</v>
      </c>
      <c r="EV61" s="25">
        <v>-19.545454545454501</v>
      </c>
      <c r="EW61" s="20">
        <v>10210</v>
      </c>
      <c r="EX61" s="25">
        <v>-12.285223367697601</v>
      </c>
      <c r="EY61" s="20">
        <v>6410</v>
      </c>
      <c r="EZ61" s="25">
        <v>-18.2397959183673</v>
      </c>
      <c r="FA61" s="20">
        <v>4450</v>
      </c>
      <c r="FB61" s="25">
        <v>-15.076335877862601</v>
      </c>
      <c r="FC61" s="20">
        <v>4470</v>
      </c>
      <c r="FD61" s="25">
        <v>-13.0350194552529</v>
      </c>
      <c r="FE61" s="20">
        <v>1160</v>
      </c>
      <c r="FF61" s="25">
        <v>-21.0884353741497</v>
      </c>
      <c r="FG61" s="20">
        <v>3110</v>
      </c>
      <c r="FH61" s="25">
        <v>-15.945945945945899</v>
      </c>
      <c r="FI61" s="20">
        <v>1900</v>
      </c>
      <c r="FJ61" s="25">
        <v>-18.803418803418801</v>
      </c>
      <c r="FK61" s="20">
        <v>1040</v>
      </c>
      <c r="FL61" s="25">
        <v>-15.4471544715447</v>
      </c>
      <c r="FM61" s="20">
        <v>3930</v>
      </c>
      <c r="FN61" s="25">
        <v>-21.556886227544901</v>
      </c>
      <c r="FO61" s="20">
        <v>3290</v>
      </c>
      <c r="FP61" s="25">
        <v>-19.559902200488999</v>
      </c>
      <c r="FQ61" s="20">
        <v>2140</v>
      </c>
      <c r="FR61" s="25">
        <v>-20.1492537313433</v>
      </c>
      <c r="FS61" s="20">
        <v>1310</v>
      </c>
      <c r="FT61" s="25">
        <v>-20.606060606060598</v>
      </c>
      <c r="FU61" s="20">
        <v>1260</v>
      </c>
      <c r="FV61" s="25">
        <v>-18.181818181818201</v>
      </c>
      <c r="FW61" s="20">
        <v>2690</v>
      </c>
      <c r="FX61" s="25">
        <v>-17.737003058104001</v>
      </c>
      <c r="FY61" s="20">
        <v>1360</v>
      </c>
      <c r="FZ61" s="25">
        <v>-20.930232558139501</v>
      </c>
      <c r="GA61" s="20">
        <v>670</v>
      </c>
      <c r="GB61" s="25">
        <v>-19.277108433734899</v>
      </c>
      <c r="GC61" s="20">
        <v>3570</v>
      </c>
      <c r="GD61" s="25">
        <v>-16</v>
      </c>
      <c r="GE61" s="20">
        <v>6230</v>
      </c>
      <c r="GF61" s="25">
        <v>-12.8671328671329</v>
      </c>
      <c r="GG61" s="20">
        <v>11310</v>
      </c>
      <c r="GH61" s="25">
        <v>-11.294117647058799</v>
      </c>
      <c r="GI61" s="20">
        <v>6330</v>
      </c>
      <c r="GJ61" s="25">
        <v>-11.9610570236439</v>
      </c>
      <c r="GK61" s="20">
        <v>5730</v>
      </c>
      <c r="GL61" s="25">
        <v>-11.574074074074099</v>
      </c>
      <c r="GM61" s="20">
        <v>6060</v>
      </c>
      <c r="GN61" s="25">
        <v>-8.5972850678732993</v>
      </c>
      <c r="GO61" s="20">
        <v>4980</v>
      </c>
      <c r="GP61" s="25">
        <v>-15.3061224489796</v>
      </c>
      <c r="GQ61" s="20">
        <v>860</v>
      </c>
      <c r="GR61" s="25">
        <v>-12.244897959183699</v>
      </c>
      <c r="GS61" s="20">
        <v>16000</v>
      </c>
      <c r="GT61" s="25">
        <v>-11.1111111111111</v>
      </c>
      <c r="GU61" s="20">
        <v>70</v>
      </c>
      <c r="GV61" s="25">
        <v>0</v>
      </c>
    </row>
    <row r="62" spans="1:204" ht="15" customHeight="1" x14ac:dyDescent="0.25">
      <c r="A62" s="6">
        <v>44378</v>
      </c>
      <c r="B62" s="26" t="s">
        <v>4</v>
      </c>
      <c r="C62" s="20">
        <v>1850</v>
      </c>
      <c r="D62" s="25">
        <v>-1.0695187165775399</v>
      </c>
      <c r="E62" s="20">
        <v>4690</v>
      </c>
      <c r="F62" s="25">
        <v>-3.8934426229508201</v>
      </c>
      <c r="G62" s="20">
        <v>2280</v>
      </c>
      <c r="H62" s="25">
        <v>-5</v>
      </c>
      <c r="I62" s="20">
        <v>960</v>
      </c>
      <c r="J62" s="25">
        <v>-7.6923076923076898</v>
      </c>
      <c r="K62" s="20">
        <v>590</v>
      </c>
      <c r="L62" s="25">
        <v>0</v>
      </c>
      <c r="M62" s="20">
        <v>6120</v>
      </c>
      <c r="N62" s="25">
        <v>-0.81037277147487796</v>
      </c>
      <c r="O62" s="20">
        <v>2130</v>
      </c>
      <c r="P62" s="25">
        <v>-1.84331797235023</v>
      </c>
      <c r="Q62" s="20">
        <v>2190</v>
      </c>
      <c r="R62" s="25">
        <v>-8.75</v>
      </c>
      <c r="S62" s="20">
        <v>1170</v>
      </c>
      <c r="T62" s="25">
        <v>-4.8780487804878003</v>
      </c>
      <c r="U62" s="20">
        <v>2210</v>
      </c>
      <c r="V62" s="25">
        <v>-7.1428571428571397</v>
      </c>
      <c r="W62" s="20">
        <v>3140</v>
      </c>
      <c r="X62" s="25">
        <v>-3.3846153846153801</v>
      </c>
      <c r="Y62" s="20">
        <v>1160</v>
      </c>
      <c r="Z62" s="25">
        <v>-1.6949152542372901</v>
      </c>
      <c r="AA62" s="20">
        <v>12450</v>
      </c>
      <c r="AB62" s="25">
        <v>-3.7867078825347802</v>
      </c>
      <c r="AC62" s="20">
        <v>3470</v>
      </c>
      <c r="AD62" s="25">
        <v>0.28901734104046201</v>
      </c>
      <c r="AE62" s="20">
        <v>480</v>
      </c>
      <c r="AF62" s="25">
        <v>-9.4339622641509404</v>
      </c>
      <c r="AG62" s="20">
        <v>1700</v>
      </c>
      <c r="AH62" s="25">
        <v>-7.6086956521739104</v>
      </c>
      <c r="AI62" s="20">
        <v>3190</v>
      </c>
      <c r="AJ62" s="25">
        <v>-8.3333333333333304</v>
      </c>
      <c r="AK62" s="20">
        <v>1820</v>
      </c>
      <c r="AL62" s="25">
        <v>-3.1914893617021298</v>
      </c>
      <c r="AM62" s="20">
        <v>1070</v>
      </c>
      <c r="AN62" s="25">
        <v>-1.8348623853210999</v>
      </c>
      <c r="AO62" s="20">
        <v>520</v>
      </c>
      <c r="AP62" s="25">
        <v>-11.864406779661</v>
      </c>
      <c r="AQ62" s="20">
        <v>660</v>
      </c>
      <c r="AR62" s="25">
        <v>-7.0422535211267601</v>
      </c>
      <c r="AS62" s="20">
        <v>2060</v>
      </c>
      <c r="AT62" s="25">
        <v>-6.3636363636363598</v>
      </c>
      <c r="AU62" s="20">
        <v>2690</v>
      </c>
      <c r="AV62" s="25">
        <v>-5.9440559440559397</v>
      </c>
      <c r="AW62" s="20">
        <v>690</v>
      </c>
      <c r="AX62" s="25">
        <v>-8</v>
      </c>
      <c r="AY62" s="20">
        <v>2190</v>
      </c>
      <c r="AZ62" s="25">
        <v>-7.2033898305084696</v>
      </c>
      <c r="BA62" s="20">
        <v>2300</v>
      </c>
      <c r="BB62" s="25">
        <v>-0.43290043290043301</v>
      </c>
      <c r="BC62" s="20">
        <v>2960</v>
      </c>
      <c r="BD62" s="25">
        <v>-2.3102310231023102</v>
      </c>
      <c r="BE62" s="20">
        <v>3060</v>
      </c>
      <c r="BF62" s="25">
        <v>-7.8313253012048198</v>
      </c>
      <c r="BG62" s="20">
        <v>2020</v>
      </c>
      <c r="BH62" s="25">
        <v>-4.7169811320754702</v>
      </c>
      <c r="BI62" s="20">
        <v>3870</v>
      </c>
      <c r="BJ62" s="25">
        <v>-7.19424460431655</v>
      </c>
      <c r="BK62" s="20">
        <v>5610</v>
      </c>
      <c r="BL62" s="25">
        <v>-2.9411764705882399</v>
      </c>
      <c r="BM62" s="20">
        <v>6230</v>
      </c>
      <c r="BN62" s="25">
        <v>1.7973856209150301</v>
      </c>
      <c r="BO62" s="20">
        <v>780</v>
      </c>
      <c r="BP62" s="25">
        <v>-6.0240963855421699</v>
      </c>
      <c r="BQ62" s="20">
        <v>6430</v>
      </c>
      <c r="BR62" s="25">
        <v>-6.2682215743440199</v>
      </c>
      <c r="BS62" s="20">
        <v>9310</v>
      </c>
      <c r="BT62" s="25">
        <v>-2.6150627615062798</v>
      </c>
      <c r="BU62" s="20">
        <v>3440</v>
      </c>
      <c r="BV62" s="25">
        <v>-3.3707865168539302</v>
      </c>
      <c r="BW62" s="20">
        <v>1260</v>
      </c>
      <c r="BX62" s="25">
        <v>-4.5454545454545503</v>
      </c>
      <c r="BY62" s="20">
        <v>2880</v>
      </c>
      <c r="BZ62" s="25">
        <v>-0.34602076124567499</v>
      </c>
      <c r="CA62" s="20">
        <v>4220</v>
      </c>
      <c r="CB62" s="25">
        <v>-4.3083900226757397</v>
      </c>
      <c r="CC62" s="20">
        <v>930</v>
      </c>
      <c r="CD62" s="25">
        <v>-2.1052631578947398</v>
      </c>
      <c r="CE62" s="20">
        <v>1740</v>
      </c>
      <c r="CF62" s="25">
        <v>-6.9518716577540101</v>
      </c>
      <c r="CG62" s="20">
        <v>1460</v>
      </c>
      <c r="CH62" s="25">
        <v>-8.75</v>
      </c>
      <c r="CI62" s="20">
        <v>4090</v>
      </c>
      <c r="CJ62" s="25">
        <v>-4.6620046620046596</v>
      </c>
      <c r="CK62" s="20">
        <v>1040</v>
      </c>
      <c r="CL62" s="25">
        <v>-7.1428571428571397</v>
      </c>
      <c r="CM62" s="20">
        <v>4350</v>
      </c>
      <c r="CN62" s="25">
        <v>-2.0270270270270299</v>
      </c>
      <c r="CO62" s="20">
        <v>3090</v>
      </c>
      <c r="CP62" s="25">
        <v>-7.20720720720721</v>
      </c>
      <c r="CQ62" s="20">
        <v>990</v>
      </c>
      <c r="CR62" s="25">
        <v>0</v>
      </c>
      <c r="CS62" s="20">
        <v>1540</v>
      </c>
      <c r="CT62" s="25">
        <v>-6.6666666666666696</v>
      </c>
      <c r="CU62" s="20">
        <v>250</v>
      </c>
      <c r="CV62" s="25">
        <v>-7.4074074074074101</v>
      </c>
      <c r="CW62" s="20">
        <v>3190</v>
      </c>
      <c r="CX62" s="25">
        <v>-8.5959885386819508</v>
      </c>
      <c r="CY62" s="20">
        <v>2020</v>
      </c>
      <c r="CZ62" s="25">
        <v>-4.7169811320754702</v>
      </c>
      <c r="DA62" s="20">
        <v>3070</v>
      </c>
      <c r="DB62" s="25">
        <v>-5.2469135802469102</v>
      </c>
      <c r="DC62" s="20">
        <v>970</v>
      </c>
      <c r="DD62" s="25">
        <v>-7.6190476190476204</v>
      </c>
      <c r="DE62" s="20">
        <v>870</v>
      </c>
      <c r="DF62" s="25">
        <v>-6.4516129032258096</v>
      </c>
      <c r="DG62" s="20">
        <v>4280</v>
      </c>
      <c r="DH62" s="25">
        <v>-2.7272727272727302</v>
      </c>
      <c r="DI62" s="20">
        <v>1090</v>
      </c>
      <c r="DJ62" s="25">
        <v>-3.5398230088495599</v>
      </c>
      <c r="DK62" s="20">
        <v>2940</v>
      </c>
      <c r="DL62" s="25">
        <v>-5.7692307692307701</v>
      </c>
      <c r="DM62" s="20">
        <v>5580</v>
      </c>
      <c r="DN62" s="25">
        <v>-4.4520547945205502</v>
      </c>
      <c r="DO62" s="20">
        <v>1050</v>
      </c>
      <c r="DP62" s="25">
        <v>-3.6697247706421998</v>
      </c>
      <c r="DQ62" s="20">
        <v>17350</v>
      </c>
      <c r="DR62" s="25">
        <v>-7.3678590496529601</v>
      </c>
      <c r="DS62" s="20">
        <v>3650</v>
      </c>
      <c r="DT62" s="25">
        <v>-4.45026178010471</v>
      </c>
      <c r="DU62" s="20">
        <v>1510</v>
      </c>
      <c r="DV62" s="25">
        <v>-3.2051282051282</v>
      </c>
      <c r="DW62" s="20">
        <v>9480</v>
      </c>
      <c r="DX62" s="25">
        <v>-7.6923076923076898</v>
      </c>
      <c r="DY62" s="20">
        <v>3220</v>
      </c>
      <c r="DZ62" s="25">
        <v>-5.5718475073313796</v>
      </c>
      <c r="EA62" s="20">
        <v>2870</v>
      </c>
      <c r="EB62" s="25">
        <v>-7.4193548387096797</v>
      </c>
      <c r="EC62" s="20">
        <v>1470</v>
      </c>
      <c r="ED62" s="25">
        <v>-5.1612903225806503</v>
      </c>
      <c r="EE62" s="20">
        <v>4380</v>
      </c>
      <c r="EF62" s="25">
        <v>-6.2098501070663801</v>
      </c>
      <c r="EG62" s="20">
        <v>5130</v>
      </c>
      <c r="EH62" s="25">
        <v>-1.15606936416185</v>
      </c>
      <c r="EI62" s="20">
        <v>4660</v>
      </c>
      <c r="EJ62" s="25">
        <v>-0.21413276231263401</v>
      </c>
      <c r="EK62" s="20">
        <v>7430</v>
      </c>
      <c r="EL62" s="25">
        <v>-1.32802124833997</v>
      </c>
      <c r="EM62" s="20">
        <v>1220</v>
      </c>
      <c r="EN62" s="25">
        <v>-4.6875</v>
      </c>
      <c r="EO62" s="20">
        <v>2550</v>
      </c>
      <c r="EP62" s="25">
        <v>-6.9343065693430699</v>
      </c>
      <c r="EQ62" s="20">
        <v>2430</v>
      </c>
      <c r="ER62" s="25">
        <v>-7.2519083969465603</v>
      </c>
      <c r="ES62" s="20">
        <v>1170</v>
      </c>
      <c r="ET62" s="25">
        <v>-3.30578512396694</v>
      </c>
      <c r="EU62" s="20">
        <v>2300</v>
      </c>
      <c r="EV62" s="25">
        <v>2.6785714285714302</v>
      </c>
      <c r="EW62" s="20">
        <v>12340</v>
      </c>
      <c r="EX62" s="25">
        <v>3.6104114189756502</v>
      </c>
      <c r="EY62" s="20">
        <v>7420</v>
      </c>
      <c r="EZ62" s="25">
        <v>-6.78391959798995</v>
      </c>
      <c r="FA62" s="20">
        <v>5710</v>
      </c>
      <c r="FB62" s="25">
        <v>6.7289719626168196</v>
      </c>
      <c r="FC62" s="20">
        <v>5540</v>
      </c>
      <c r="FD62" s="25">
        <v>5.1233396584440198</v>
      </c>
      <c r="FE62" s="20">
        <v>1320</v>
      </c>
      <c r="FF62" s="25">
        <v>-12</v>
      </c>
      <c r="FG62" s="20">
        <v>3590</v>
      </c>
      <c r="FH62" s="25">
        <v>-4.2666666666666702</v>
      </c>
      <c r="FI62" s="20">
        <v>2260</v>
      </c>
      <c r="FJ62" s="25">
        <v>-5.8333333333333304</v>
      </c>
      <c r="FK62" s="20">
        <v>1260</v>
      </c>
      <c r="FL62" s="25">
        <v>-0.78740157480314998</v>
      </c>
      <c r="FM62" s="20">
        <v>4900</v>
      </c>
      <c r="FN62" s="25">
        <v>-5.2224371373307497</v>
      </c>
      <c r="FO62" s="20">
        <v>3970</v>
      </c>
      <c r="FP62" s="25">
        <v>-5.2505966587112196</v>
      </c>
      <c r="FQ62" s="20">
        <v>2550</v>
      </c>
      <c r="FR62" s="25">
        <v>-6.9343065693430699</v>
      </c>
      <c r="FS62" s="20">
        <v>1590</v>
      </c>
      <c r="FT62" s="25">
        <v>-5.9171597633136104</v>
      </c>
      <c r="FU62" s="20">
        <v>1500</v>
      </c>
      <c r="FV62" s="25">
        <v>-5.6603773584905701</v>
      </c>
      <c r="FW62" s="20">
        <v>3060</v>
      </c>
      <c r="FX62" s="25">
        <v>-6.7073170731707297</v>
      </c>
      <c r="FY62" s="20">
        <v>1670</v>
      </c>
      <c r="FZ62" s="25">
        <v>-6.1797752808988804</v>
      </c>
      <c r="GA62" s="20">
        <v>830</v>
      </c>
      <c r="GB62" s="25">
        <v>-1.19047619047619</v>
      </c>
      <c r="GC62" s="20">
        <v>4580</v>
      </c>
      <c r="GD62" s="25">
        <v>3.8548752834467099</v>
      </c>
      <c r="GE62" s="20">
        <v>7630</v>
      </c>
      <c r="GF62" s="25">
        <v>4.3775649794801597</v>
      </c>
      <c r="GG62" s="20">
        <v>13080</v>
      </c>
      <c r="GH62" s="25">
        <v>0.61538461538461497</v>
      </c>
      <c r="GI62" s="20">
        <v>7780</v>
      </c>
      <c r="GJ62" s="25">
        <v>5.5630936227951198</v>
      </c>
      <c r="GK62" s="20">
        <v>7040</v>
      </c>
      <c r="GL62" s="25">
        <v>5.3892215568862296</v>
      </c>
      <c r="GM62" s="20">
        <v>6570</v>
      </c>
      <c r="GN62" s="25">
        <v>-2.81065088757396</v>
      </c>
      <c r="GO62" s="20">
        <v>5510</v>
      </c>
      <c r="GP62" s="25">
        <v>-7.3949579831932803</v>
      </c>
      <c r="GQ62" s="20">
        <v>890</v>
      </c>
      <c r="GR62" s="25">
        <v>-10.1010101010101</v>
      </c>
      <c r="GS62" s="20">
        <v>18020</v>
      </c>
      <c r="GT62" s="25">
        <v>-1.2602739726027401</v>
      </c>
      <c r="GU62" s="20">
        <v>80</v>
      </c>
      <c r="GV62" s="25">
        <v>0</v>
      </c>
    </row>
    <row r="63" spans="1:204" ht="15" customHeight="1" x14ac:dyDescent="0.25">
      <c r="A63" s="6">
        <v>44409</v>
      </c>
      <c r="B63" s="26" t="s">
        <v>4</v>
      </c>
      <c r="C63" s="20">
        <v>1840</v>
      </c>
      <c r="D63" s="25">
        <v>-3.66492146596859</v>
      </c>
      <c r="E63" s="20">
        <v>4690</v>
      </c>
      <c r="F63" s="25">
        <v>-4.28571428571429</v>
      </c>
      <c r="G63" s="20">
        <v>2290</v>
      </c>
      <c r="H63" s="25">
        <v>-5.7613168724279804</v>
      </c>
      <c r="I63" s="20">
        <v>960</v>
      </c>
      <c r="J63" s="25">
        <v>-7.6923076923076898</v>
      </c>
      <c r="K63" s="20">
        <v>560</v>
      </c>
      <c r="L63" s="25">
        <v>-6.6666666666666696</v>
      </c>
      <c r="M63" s="20">
        <v>6090</v>
      </c>
      <c r="N63" s="25">
        <v>-3.1796502384737702</v>
      </c>
      <c r="O63" s="20">
        <v>2120</v>
      </c>
      <c r="P63" s="25">
        <v>-4.0723981900452504</v>
      </c>
      <c r="Q63" s="20">
        <v>2180</v>
      </c>
      <c r="R63" s="25">
        <v>-10.655737704918</v>
      </c>
      <c r="S63" s="20">
        <v>1170</v>
      </c>
      <c r="T63" s="25">
        <v>-5.6451612903225801</v>
      </c>
      <c r="U63" s="20">
        <v>2220</v>
      </c>
      <c r="V63" s="25">
        <v>-6.7226890756302504</v>
      </c>
      <c r="W63" s="20">
        <v>3110</v>
      </c>
      <c r="X63" s="25">
        <v>-5.4711246200607899</v>
      </c>
      <c r="Y63" s="20">
        <v>1140</v>
      </c>
      <c r="Z63" s="25">
        <v>-4.2016806722689104</v>
      </c>
      <c r="AA63" s="20">
        <v>12390</v>
      </c>
      <c r="AB63" s="25">
        <v>-6.2074186222558696</v>
      </c>
      <c r="AC63" s="20">
        <v>3440</v>
      </c>
      <c r="AD63" s="25">
        <v>-1.71428571428571</v>
      </c>
      <c r="AE63" s="20">
        <v>470</v>
      </c>
      <c r="AF63" s="25">
        <v>-12.962962962962999</v>
      </c>
      <c r="AG63" s="20">
        <v>1720</v>
      </c>
      <c r="AH63" s="25">
        <v>-7.5268817204301097</v>
      </c>
      <c r="AI63" s="20">
        <v>3190</v>
      </c>
      <c r="AJ63" s="25">
        <v>-8.8571428571428594</v>
      </c>
      <c r="AK63" s="20">
        <v>1810</v>
      </c>
      <c r="AL63" s="25">
        <v>-5.2356020942408401</v>
      </c>
      <c r="AM63" s="20">
        <v>1070</v>
      </c>
      <c r="AN63" s="25">
        <v>-2.7272727272727302</v>
      </c>
      <c r="AO63" s="20">
        <v>510</v>
      </c>
      <c r="AP63" s="25">
        <v>-13.559322033898299</v>
      </c>
      <c r="AQ63" s="20">
        <v>660</v>
      </c>
      <c r="AR63" s="25">
        <v>-7.0422535211267601</v>
      </c>
      <c r="AS63" s="20">
        <v>2060</v>
      </c>
      <c r="AT63" s="25">
        <v>-8.8495575221238898</v>
      </c>
      <c r="AU63" s="20">
        <v>2690</v>
      </c>
      <c r="AV63" s="25">
        <v>-7.2413793103448301</v>
      </c>
      <c r="AW63" s="20">
        <v>680</v>
      </c>
      <c r="AX63" s="25">
        <v>-11.6883116883117</v>
      </c>
      <c r="AY63" s="20">
        <v>2160</v>
      </c>
      <c r="AZ63" s="25">
        <v>-10.373443983402501</v>
      </c>
      <c r="BA63" s="20">
        <v>2310</v>
      </c>
      <c r="BB63" s="25">
        <v>-0.85836909871244604</v>
      </c>
      <c r="BC63" s="20">
        <v>2940</v>
      </c>
      <c r="BD63" s="25">
        <v>-4.2345276872964197</v>
      </c>
      <c r="BE63" s="20">
        <v>3050</v>
      </c>
      <c r="BF63" s="25">
        <v>-9.4955489614243298</v>
      </c>
      <c r="BG63" s="20">
        <v>2010</v>
      </c>
      <c r="BH63" s="25">
        <v>-6.5116279069767398</v>
      </c>
      <c r="BI63" s="20">
        <v>3840</v>
      </c>
      <c r="BJ63" s="25">
        <v>-9.2198581560283692</v>
      </c>
      <c r="BK63" s="20">
        <v>5580</v>
      </c>
      <c r="BL63" s="25">
        <v>-4.6153846153846203</v>
      </c>
      <c r="BM63" s="20">
        <v>6290</v>
      </c>
      <c r="BN63" s="25">
        <v>0.96308186195826595</v>
      </c>
      <c r="BO63" s="20">
        <v>770</v>
      </c>
      <c r="BP63" s="25">
        <v>-9.4117647058823497</v>
      </c>
      <c r="BQ63" s="20">
        <v>6480</v>
      </c>
      <c r="BR63" s="25">
        <v>-7.5606276747503598</v>
      </c>
      <c r="BS63" s="20">
        <v>9270</v>
      </c>
      <c r="BT63" s="25">
        <v>-3.83817427385892</v>
      </c>
      <c r="BU63" s="20">
        <v>3410</v>
      </c>
      <c r="BV63" s="25">
        <v>-6.8306010928961802</v>
      </c>
      <c r="BW63" s="20">
        <v>1240</v>
      </c>
      <c r="BX63" s="25">
        <v>-7.4626865671641802</v>
      </c>
      <c r="BY63" s="20">
        <v>2870</v>
      </c>
      <c r="BZ63" s="25">
        <v>-2.71186440677966</v>
      </c>
      <c r="CA63" s="20">
        <v>4230</v>
      </c>
      <c r="CB63" s="25">
        <v>-5.7906458797327396</v>
      </c>
      <c r="CC63" s="20">
        <v>930</v>
      </c>
      <c r="CD63" s="25">
        <v>-4.1237113402061896</v>
      </c>
      <c r="CE63" s="20">
        <v>1730</v>
      </c>
      <c r="CF63" s="25">
        <v>-7.9787234042553203</v>
      </c>
      <c r="CG63" s="20">
        <v>1450</v>
      </c>
      <c r="CH63" s="25">
        <v>-9.375</v>
      </c>
      <c r="CI63" s="20">
        <v>4080</v>
      </c>
      <c r="CJ63" s="25">
        <v>-6.6361556064073204</v>
      </c>
      <c r="CK63" s="20">
        <v>1070</v>
      </c>
      <c r="CL63" s="25">
        <v>-5.3097345132743401</v>
      </c>
      <c r="CM63" s="20">
        <v>4400</v>
      </c>
      <c r="CN63" s="25">
        <v>-4.1394335511982598</v>
      </c>
      <c r="CO63" s="20">
        <v>3090</v>
      </c>
      <c r="CP63" s="25">
        <v>-8.57988165680473</v>
      </c>
      <c r="CQ63" s="20">
        <v>1000</v>
      </c>
      <c r="CR63" s="25">
        <v>0</v>
      </c>
      <c r="CS63" s="20">
        <v>1550</v>
      </c>
      <c r="CT63" s="25">
        <v>-7.1856287425149699</v>
      </c>
      <c r="CU63" s="20">
        <v>250</v>
      </c>
      <c r="CV63" s="25">
        <v>-10.714285714285699</v>
      </c>
      <c r="CW63" s="20">
        <v>3200</v>
      </c>
      <c r="CX63" s="25">
        <v>-9.6045197740112993</v>
      </c>
      <c r="CY63" s="20">
        <v>2000</v>
      </c>
      <c r="CZ63" s="25">
        <v>-8.2568807339449606</v>
      </c>
      <c r="DA63" s="20">
        <v>3110</v>
      </c>
      <c r="DB63" s="25">
        <v>-4.8929663608562697</v>
      </c>
      <c r="DC63" s="20">
        <v>970</v>
      </c>
      <c r="DD63" s="25">
        <v>-7.6190476190476204</v>
      </c>
      <c r="DE63" s="20">
        <v>870</v>
      </c>
      <c r="DF63" s="25">
        <v>-7.4468085106383004</v>
      </c>
      <c r="DG63" s="20">
        <v>4290</v>
      </c>
      <c r="DH63" s="25">
        <v>-4.2410714285714297</v>
      </c>
      <c r="DI63" s="20">
        <v>1080</v>
      </c>
      <c r="DJ63" s="25">
        <v>-6.0869565217391299</v>
      </c>
      <c r="DK63" s="20">
        <v>2900</v>
      </c>
      <c r="DL63" s="25">
        <v>-9.6573208722741395</v>
      </c>
      <c r="DM63" s="20">
        <v>5560</v>
      </c>
      <c r="DN63" s="25">
        <v>-6.71140939597315</v>
      </c>
      <c r="DO63" s="20">
        <v>1040</v>
      </c>
      <c r="DP63" s="25">
        <v>-6.3063063063063103</v>
      </c>
      <c r="DQ63" s="20">
        <v>17320</v>
      </c>
      <c r="DR63" s="25">
        <v>-8.6497890295358708</v>
      </c>
      <c r="DS63" s="20">
        <v>3690</v>
      </c>
      <c r="DT63" s="25">
        <v>-4.8969072164948502</v>
      </c>
      <c r="DU63" s="20">
        <v>1520</v>
      </c>
      <c r="DV63" s="25">
        <v>-4.4025157232704402</v>
      </c>
      <c r="DW63" s="20">
        <v>9460</v>
      </c>
      <c r="DX63" s="25">
        <v>-8.8631984585741801</v>
      </c>
      <c r="DY63" s="20">
        <v>3210</v>
      </c>
      <c r="DZ63" s="25">
        <v>-7.2254335260115603</v>
      </c>
      <c r="EA63" s="20">
        <v>2870</v>
      </c>
      <c r="EB63" s="25">
        <v>-8.0128205128205092</v>
      </c>
      <c r="EC63" s="20">
        <v>1470</v>
      </c>
      <c r="ED63" s="25">
        <v>-6.9620253164557004</v>
      </c>
      <c r="EE63" s="20">
        <v>4350</v>
      </c>
      <c r="EF63" s="25">
        <v>-7.0512820512820502</v>
      </c>
      <c r="EG63" s="20">
        <v>5110</v>
      </c>
      <c r="EH63" s="25">
        <v>-2.8517110266159702</v>
      </c>
      <c r="EI63" s="20">
        <v>4660</v>
      </c>
      <c r="EJ63" s="25">
        <v>-2.3060796645702299</v>
      </c>
      <c r="EK63" s="20">
        <v>7490</v>
      </c>
      <c r="EL63" s="25">
        <v>-2.4739583333333299</v>
      </c>
      <c r="EM63" s="20">
        <v>1230</v>
      </c>
      <c r="EN63" s="25">
        <v>-5.3846153846153904</v>
      </c>
      <c r="EO63" s="20">
        <v>2560</v>
      </c>
      <c r="EP63" s="25">
        <v>-8.2437275985663092</v>
      </c>
      <c r="EQ63" s="20">
        <v>2420</v>
      </c>
      <c r="ER63" s="25">
        <v>-9.7014925373134293</v>
      </c>
      <c r="ES63" s="20">
        <v>1170</v>
      </c>
      <c r="ET63" s="25">
        <v>-4.0983606557377001</v>
      </c>
      <c r="EU63" s="20">
        <v>2300</v>
      </c>
      <c r="EV63" s="25">
        <v>0.43668122270742399</v>
      </c>
      <c r="EW63" s="20">
        <v>12380</v>
      </c>
      <c r="EX63" s="25">
        <v>2.1452145214521501</v>
      </c>
      <c r="EY63" s="20">
        <v>7410</v>
      </c>
      <c r="EZ63" s="25">
        <v>-7.9503105590062102</v>
      </c>
      <c r="FA63" s="20">
        <v>5740</v>
      </c>
      <c r="FB63" s="25">
        <v>4.9360146252285197</v>
      </c>
      <c r="FC63" s="20">
        <v>5600</v>
      </c>
      <c r="FD63" s="25">
        <v>3.51201478743068</v>
      </c>
      <c r="FE63" s="20">
        <v>1330</v>
      </c>
      <c r="FF63" s="25">
        <v>-12.5</v>
      </c>
      <c r="FG63" s="20">
        <v>3520</v>
      </c>
      <c r="FH63" s="25">
        <v>-6.8783068783068799</v>
      </c>
      <c r="FI63" s="20">
        <v>2250</v>
      </c>
      <c r="FJ63" s="25">
        <v>-7.7868852459016402</v>
      </c>
      <c r="FK63" s="20">
        <v>1250</v>
      </c>
      <c r="FL63" s="25">
        <v>-2.34375</v>
      </c>
      <c r="FM63" s="20">
        <v>4880</v>
      </c>
      <c r="FN63" s="25">
        <v>-7.0476190476190501</v>
      </c>
      <c r="FO63" s="20">
        <v>3930</v>
      </c>
      <c r="FP63" s="25">
        <v>-7.0921985815602797</v>
      </c>
      <c r="FQ63" s="20">
        <v>2510</v>
      </c>
      <c r="FR63" s="25">
        <v>-9.7122302158273399</v>
      </c>
      <c r="FS63" s="20">
        <v>1590</v>
      </c>
      <c r="FT63" s="25">
        <v>-7.0175438596491198</v>
      </c>
      <c r="FU63" s="20">
        <v>1510</v>
      </c>
      <c r="FV63" s="25">
        <v>-6.7901234567901199</v>
      </c>
      <c r="FW63" s="20">
        <v>3070</v>
      </c>
      <c r="FX63" s="25">
        <v>-7.5301204819277103</v>
      </c>
      <c r="FY63" s="20">
        <v>1660</v>
      </c>
      <c r="FZ63" s="25">
        <v>-7.7777777777777803</v>
      </c>
      <c r="GA63" s="20">
        <v>840</v>
      </c>
      <c r="GB63" s="25">
        <v>-3.4482758620689702</v>
      </c>
      <c r="GC63" s="20">
        <v>4620</v>
      </c>
      <c r="GD63" s="25">
        <v>1.98675496688742</v>
      </c>
      <c r="GE63" s="20">
        <v>7700</v>
      </c>
      <c r="GF63" s="25">
        <v>2.5299600532623199</v>
      </c>
      <c r="GG63" s="20">
        <v>13120</v>
      </c>
      <c r="GH63" s="25">
        <v>-0.303951367781155</v>
      </c>
      <c r="GI63" s="20">
        <v>7860</v>
      </c>
      <c r="GJ63" s="25">
        <v>4.5212765957446797</v>
      </c>
      <c r="GK63" s="20">
        <v>7120</v>
      </c>
      <c r="GL63" s="25">
        <v>3.9416058394160598</v>
      </c>
      <c r="GM63" s="20">
        <v>6560</v>
      </c>
      <c r="GN63" s="25">
        <v>-3.9531478770131798</v>
      </c>
      <c r="GO63" s="20">
        <v>5530</v>
      </c>
      <c r="GP63" s="25">
        <v>-8.1395348837209305</v>
      </c>
      <c r="GQ63" s="20">
        <v>890</v>
      </c>
      <c r="GR63" s="25">
        <v>-11.881188118811901</v>
      </c>
      <c r="GS63" s="20">
        <v>18030</v>
      </c>
      <c r="GT63" s="25">
        <v>-2.3293607800650098</v>
      </c>
      <c r="GU63" s="20">
        <v>80</v>
      </c>
      <c r="GV63" s="25">
        <v>0</v>
      </c>
    </row>
    <row r="64" spans="1:204" ht="15" customHeight="1" x14ac:dyDescent="0.25">
      <c r="A64" s="6">
        <v>44440</v>
      </c>
      <c r="B64" s="26" t="s">
        <v>4</v>
      </c>
      <c r="C64" s="20">
        <v>1830</v>
      </c>
      <c r="D64" s="25">
        <v>-3.17460317460317</v>
      </c>
      <c r="E64" s="20">
        <v>4590</v>
      </c>
      <c r="F64" s="25">
        <v>-5.74948665297741</v>
      </c>
      <c r="G64" s="20">
        <v>2230</v>
      </c>
      <c r="H64" s="25">
        <v>-8.9795918367346896</v>
      </c>
      <c r="I64" s="20">
        <v>940</v>
      </c>
      <c r="J64" s="25">
        <v>-10.476190476190499</v>
      </c>
      <c r="K64" s="20">
        <v>560</v>
      </c>
      <c r="L64" s="25">
        <v>-6.6666666666666696</v>
      </c>
      <c r="M64" s="20">
        <v>5950</v>
      </c>
      <c r="N64" s="25">
        <v>-4.4943820224719104</v>
      </c>
      <c r="O64" s="20">
        <v>2090</v>
      </c>
      <c r="P64" s="25">
        <v>-4.5662100456620998</v>
      </c>
      <c r="Q64" s="20">
        <v>2120</v>
      </c>
      <c r="R64" s="25">
        <v>-12.396694214876</v>
      </c>
      <c r="S64" s="20">
        <v>1160</v>
      </c>
      <c r="T64" s="25">
        <v>-5.6910569105691096</v>
      </c>
      <c r="U64" s="20">
        <v>2150</v>
      </c>
      <c r="V64" s="25">
        <v>-9.6638655462184904</v>
      </c>
      <c r="W64" s="20">
        <v>3070</v>
      </c>
      <c r="X64" s="25">
        <v>-6.6869300911854097</v>
      </c>
      <c r="Y64" s="20">
        <v>1130</v>
      </c>
      <c r="Z64" s="25">
        <v>-5.8333333333333304</v>
      </c>
      <c r="AA64" s="20">
        <v>12220</v>
      </c>
      <c r="AB64" s="25">
        <v>-7.5642965204235999</v>
      </c>
      <c r="AC64" s="20">
        <v>3370</v>
      </c>
      <c r="AD64" s="25">
        <v>-4.8022598870056497</v>
      </c>
      <c r="AE64" s="20">
        <v>470</v>
      </c>
      <c r="AF64" s="25">
        <v>-9.6153846153846203</v>
      </c>
      <c r="AG64" s="20">
        <v>1700</v>
      </c>
      <c r="AH64" s="25">
        <v>-7.6086956521739104</v>
      </c>
      <c r="AI64" s="20">
        <v>3130</v>
      </c>
      <c r="AJ64" s="25">
        <v>-10.826210826210801</v>
      </c>
      <c r="AK64" s="20">
        <v>1770</v>
      </c>
      <c r="AL64" s="25">
        <v>-6.8421052631579</v>
      </c>
      <c r="AM64" s="20">
        <v>1040</v>
      </c>
      <c r="AN64" s="25">
        <v>-6.3063063063063103</v>
      </c>
      <c r="AO64" s="20">
        <v>500</v>
      </c>
      <c r="AP64" s="25">
        <v>-13.7931034482759</v>
      </c>
      <c r="AQ64" s="20">
        <v>620</v>
      </c>
      <c r="AR64" s="25">
        <v>-12.6760563380282</v>
      </c>
      <c r="AS64" s="20">
        <v>2030</v>
      </c>
      <c r="AT64" s="25">
        <v>-10.5726872246696</v>
      </c>
      <c r="AU64" s="20">
        <v>2640</v>
      </c>
      <c r="AV64" s="25">
        <v>-8.0139372822299606</v>
      </c>
      <c r="AW64" s="20">
        <v>660</v>
      </c>
      <c r="AX64" s="25">
        <v>-12</v>
      </c>
      <c r="AY64" s="20">
        <v>2090</v>
      </c>
      <c r="AZ64" s="25">
        <v>-12.9166666666667</v>
      </c>
      <c r="BA64" s="20">
        <v>2280</v>
      </c>
      <c r="BB64" s="25">
        <v>-2.9787234042553199</v>
      </c>
      <c r="BC64" s="20">
        <v>2880</v>
      </c>
      <c r="BD64" s="25">
        <v>-6.1889250814332204</v>
      </c>
      <c r="BE64" s="20">
        <v>2940</v>
      </c>
      <c r="BF64" s="25">
        <v>-12.5</v>
      </c>
      <c r="BG64" s="20">
        <v>1970</v>
      </c>
      <c r="BH64" s="25">
        <v>-7.94392523364486</v>
      </c>
      <c r="BI64" s="20">
        <v>3750</v>
      </c>
      <c r="BJ64" s="25">
        <v>-10.714285714285699</v>
      </c>
      <c r="BK64" s="20">
        <v>5510</v>
      </c>
      <c r="BL64" s="25">
        <v>-6.6101694915254203</v>
      </c>
      <c r="BM64" s="20">
        <v>6200</v>
      </c>
      <c r="BN64" s="25">
        <v>-1.5873015873015901</v>
      </c>
      <c r="BO64" s="20">
        <v>750</v>
      </c>
      <c r="BP64" s="25">
        <v>-10.714285714285699</v>
      </c>
      <c r="BQ64" s="20">
        <v>6320</v>
      </c>
      <c r="BR64" s="25">
        <v>-9.3256814921090392</v>
      </c>
      <c r="BS64" s="20">
        <v>9130</v>
      </c>
      <c r="BT64" s="25">
        <v>-4.7966631908237698</v>
      </c>
      <c r="BU64" s="20">
        <v>3300</v>
      </c>
      <c r="BV64" s="25">
        <v>-8.5872576177285307</v>
      </c>
      <c r="BW64" s="20">
        <v>1200</v>
      </c>
      <c r="BX64" s="25">
        <v>-9.77443609022556</v>
      </c>
      <c r="BY64" s="20">
        <v>2800</v>
      </c>
      <c r="BZ64" s="25">
        <v>-4.4368600682593904</v>
      </c>
      <c r="CA64" s="20">
        <v>4140</v>
      </c>
      <c r="CB64" s="25">
        <v>-8.4070796460176993</v>
      </c>
      <c r="CC64" s="20">
        <v>920</v>
      </c>
      <c r="CD64" s="25">
        <v>-5.1546391752577296</v>
      </c>
      <c r="CE64" s="20">
        <v>1680</v>
      </c>
      <c r="CF64" s="25">
        <v>-9.67741935483871</v>
      </c>
      <c r="CG64" s="20">
        <v>1410</v>
      </c>
      <c r="CH64" s="25">
        <v>-11.320754716981099</v>
      </c>
      <c r="CI64" s="20">
        <v>4020</v>
      </c>
      <c r="CJ64" s="25">
        <v>-7.1593533487297902</v>
      </c>
      <c r="CK64" s="20">
        <v>1030</v>
      </c>
      <c r="CL64" s="25">
        <v>-9.6491228070175392</v>
      </c>
      <c r="CM64" s="20">
        <v>4320</v>
      </c>
      <c r="CN64" s="25">
        <v>-6.4935064935064899</v>
      </c>
      <c r="CO64" s="20">
        <v>3020</v>
      </c>
      <c r="CP64" s="25">
        <v>-9.8507462686567209</v>
      </c>
      <c r="CQ64" s="20">
        <v>980</v>
      </c>
      <c r="CR64" s="25">
        <v>-2</v>
      </c>
      <c r="CS64" s="20">
        <v>1510</v>
      </c>
      <c r="CT64" s="25">
        <v>-9.0361445783132499</v>
      </c>
      <c r="CU64" s="20">
        <v>250</v>
      </c>
      <c r="CV64" s="25">
        <v>-10.714285714285699</v>
      </c>
      <c r="CW64" s="20">
        <v>3100</v>
      </c>
      <c r="CX64" s="25">
        <v>-11.4285714285714</v>
      </c>
      <c r="CY64" s="20">
        <v>1980</v>
      </c>
      <c r="CZ64" s="25">
        <v>-8.7557603686635908</v>
      </c>
      <c r="DA64" s="20">
        <v>3020</v>
      </c>
      <c r="DB64" s="25">
        <v>-6.5015479876161004</v>
      </c>
      <c r="DC64" s="20">
        <v>920</v>
      </c>
      <c r="DD64" s="25">
        <v>-9.8039215686274499</v>
      </c>
      <c r="DE64" s="20">
        <v>830</v>
      </c>
      <c r="DF64" s="25">
        <v>-11.702127659574501</v>
      </c>
      <c r="DG64" s="20">
        <v>4210</v>
      </c>
      <c r="DH64" s="25">
        <v>-5.8165548098434003</v>
      </c>
      <c r="DI64" s="20">
        <v>1040</v>
      </c>
      <c r="DJ64" s="25">
        <v>-9.5652173913043494</v>
      </c>
      <c r="DK64" s="20">
        <v>2860</v>
      </c>
      <c r="DL64" s="25">
        <v>-10.3448275862069</v>
      </c>
      <c r="DM64" s="20">
        <v>5460</v>
      </c>
      <c r="DN64" s="25">
        <v>-7.6142131979695398</v>
      </c>
      <c r="DO64" s="20">
        <v>1020</v>
      </c>
      <c r="DP64" s="25">
        <v>-8.1081081081081106</v>
      </c>
      <c r="DQ64" s="20">
        <v>17020</v>
      </c>
      <c r="DR64" s="25">
        <v>-9.9470899470899496</v>
      </c>
      <c r="DS64" s="20">
        <v>3660</v>
      </c>
      <c r="DT64" s="25">
        <v>-6.1538461538461497</v>
      </c>
      <c r="DU64" s="20">
        <v>1460</v>
      </c>
      <c r="DV64" s="25">
        <v>-8.1761006289308202</v>
      </c>
      <c r="DW64" s="20">
        <v>9230</v>
      </c>
      <c r="DX64" s="25">
        <v>-10.735009671179901</v>
      </c>
      <c r="DY64" s="20">
        <v>3160</v>
      </c>
      <c r="DZ64" s="25">
        <v>-8.4057971014492807</v>
      </c>
      <c r="EA64" s="20">
        <v>2810</v>
      </c>
      <c r="EB64" s="25">
        <v>-9.0614886731391593</v>
      </c>
      <c r="EC64" s="20">
        <v>1440</v>
      </c>
      <c r="ED64" s="25">
        <v>-8.8607594936708907</v>
      </c>
      <c r="EE64" s="20">
        <v>4200</v>
      </c>
      <c r="EF64" s="25">
        <v>-10.0642398286938</v>
      </c>
      <c r="EG64" s="20">
        <v>5030</v>
      </c>
      <c r="EH64" s="25">
        <v>-3.8240917782026802</v>
      </c>
      <c r="EI64" s="20">
        <v>4550</v>
      </c>
      <c r="EJ64" s="25">
        <v>-4.6121593291404599</v>
      </c>
      <c r="EK64" s="20">
        <v>7400</v>
      </c>
      <c r="EL64" s="25">
        <v>-3.8961038961039001</v>
      </c>
      <c r="EM64" s="20">
        <v>1210</v>
      </c>
      <c r="EN64" s="25">
        <v>-6.9230769230769198</v>
      </c>
      <c r="EO64" s="20">
        <v>2510</v>
      </c>
      <c r="EP64" s="25">
        <v>-10.676156583629901</v>
      </c>
      <c r="EQ64" s="20">
        <v>2350</v>
      </c>
      <c r="ER64" s="25">
        <v>-10.9848484848485</v>
      </c>
      <c r="ES64" s="20">
        <v>1180</v>
      </c>
      <c r="ET64" s="25">
        <v>-4.0650406504065</v>
      </c>
      <c r="EU64" s="20">
        <v>2250</v>
      </c>
      <c r="EV64" s="25">
        <v>-2.5974025974026</v>
      </c>
      <c r="EW64" s="20">
        <v>12260</v>
      </c>
      <c r="EX64" s="25">
        <v>0.40950040950041</v>
      </c>
      <c r="EY64" s="20">
        <v>7260</v>
      </c>
      <c r="EZ64" s="25">
        <v>-9.8136645962732896</v>
      </c>
      <c r="FA64" s="20">
        <v>5720</v>
      </c>
      <c r="FB64" s="25">
        <v>3.8112522686025398</v>
      </c>
      <c r="FC64" s="20">
        <v>5560</v>
      </c>
      <c r="FD64" s="25">
        <v>1.8315018315018301</v>
      </c>
      <c r="FE64" s="20">
        <v>1290</v>
      </c>
      <c r="FF64" s="25">
        <v>-13.4228187919463</v>
      </c>
      <c r="FG64" s="20">
        <v>3480</v>
      </c>
      <c r="FH64" s="25">
        <v>-7.9365079365079403</v>
      </c>
      <c r="FI64" s="20">
        <v>2220</v>
      </c>
      <c r="FJ64" s="25">
        <v>-8.6419753086419693</v>
      </c>
      <c r="FK64" s="20">
        <v>1250</v>
      </c>
      <c r="FL64" s="25">
        <v>-2.34375</v>
      </c>
      <c r="FM64" s="20">
        <v>4790</v>
      </c>
      <c r="FN64" s="25">
        <v>-8.2375478927203094</v>
      </c>
      <c r="FO64" s="20">
        <v>3870</v>
      </c>
      <c r="FP64" s="25">
        <v>-9.1549295774647899</v>
      </c>
      <c r="FQ64" s="20">
        <v>2480</v>
      </c>
      <c r="FR64" s="25">
        <v>-11.1111111111111</v>
      </c>
      <c r="FS64" s="20">
        <v>1550</v>
      </c>
      <c r="FT64" s="25">
        <v>-7.7380952380952399</v>
      </c>
      <c r="FU64" s="20">
        <v>1460</v>
      </c>
      <c r="FV64" s="25">
        <v>-9.8765432098765409</v>
      </c>
      <c r="FW64" s="20">
        <v>3040</v>
      </c>
      <c r="FX64" s="25">
        <v>-8.9820359281437092</v>
      </c>
      <c r="FY64" s="20">
        <v>1620</v>
      </c>
      <c r="FZ64" s="25">
        <v>-10</v>
      </c>
      <c r="GA64" s="20">
        <v>850</v>
      </c>
      <c r="GB64" s="25">
        <v>-1.16279069767442</v>
      </c>
      <c r="GC64" s="20">
        <v>4610</v>
      </c>
      <c r="GD64" s="25">
        <v>0.217391304347826</v>
      </c>
      <c r="GE64" s="20">
        <v>7620</v>
      </c>
      <c r="GF64" s="25">
        <v>0.66050198150594497</v>
      </c>
      <c r="GG64" s="20">
        <v>12940</v>
      </c>
      <c r="GH64" s="25">
        <v>-3.2161555721765098</v>
      </c>
      <c r="GI64" s="20">
        <v>7720</v>
      </c>
      <c r="GJ64" s="25">
        <v>2.1164021164021198</v>
      </c>
      <c r="GK64" s="20">
        <v>7080</v>
      </c>
      <c r="GL64" s="25">
        <v>2.0172910662824202</v>
      </c>
      <c r="GM64" s="20">
        <v>6530</v>
      </c>
      <c r="GN64" s="25">
        <v>-4.3923865300146403</v>
      </c>
      <c r="GO64" s="20">
        <v>5480</v>
      </c>
      <c r="GP64" s="25">
        <v>-9.4214876033057795</v>
      </c>
      <c r="GQ64" s="20">
        <v>880</v>
      </c>
      <c r="GR64" s="25">
        <v>-14.5631067961165</v>
      </c>
      <c r="GS64" s="20">
        <v>17980</v>
      </c>
      <c r="GT64" s="25">
        <v>-3.1771674744211098</v>
      </c>
      <c r="GU64" s="20">
        <v>80</v>
      </c>
      <c r="GV64" s="25">
        <v>-11.1111111111111</v>
      </c>
    </row>
    <row r="65" spans="1:204" ht="15" customHeight="1" x14ac:dyDescent="0.25">
      <c r="A65" s="6">
        <v>44470</v>
      </c>
      <c r="B65" s="26" t="s">
        <v>4</v>
      </c>
      <c r="C65" s="20">
        <v>1720</v>
      </c>
      <c r="D65" s="25">
        <v>-8.0213903743315509</v>
      </c>
      <c r="E65" s="20">
        <v>4410</v>
      </c>
      <c r="F65" s="25">
        <v>-9.2592592592592595</v>
      </c>
      <c r="G65" s="20">
        <v>2130</v>
      </c>
      <c r="H65" s="25">
        <v>-11.6182572614108</v>
      </c>
      <c r="I65" s="20">
        <v>870</v>
      </c>
      <c r="J65" s="25">
        <v>-13.8613861386139</v>
      </c>
      <c r="K65" s="20">
        <v>520</v>
      </c>
      <c r="L65" s="25">
        <v>-11.864406779661</v>
      </c>
      <c r="M65" s="20">
        <v>5550</v>
      </c>
      <c r="N65" s="25">
        <v>-10.0486223662885</v>
      </c>
      <c r="O65" s="20">
        <v>1990</v>
      </c>
      <c r="P65" s="25">
        <v>-8.2949308755760391</v>
      </c>
      <c r="Q65" s="20">
        <v>2060</v>
      </c>
      <c r="R65" s="25">
        <v>-13.445378151260501</v>
      </c>
      <c r="S65" s="20">
        <v>1120</v>
      </c>
      <c r="T65" s="25">
        <v>-6.6666666666666696</v>
      </c>
      <c r="U65" s="20">
        <v>2050</v>
      </c>
      <c r="V65" s="25">
        <v>-12.393162393162401</v>
      </c>
      <c r="W65" s="20">
        <v>2940</v>
      </c>
      <c r="X65" s="25">
        <v>-9.8159509202454007</v>
      </c>
      <c r="Y65" s="20">
        <v>1060</v>
      </c>
      <c r="Z65" s="25">
        <v>-8.6206896551724093</v>
      </c>
      <c r="AA65" s="20">
        <v>11680</v>
      </c>
      <c r="AB65" s="25">
        <v>-10.360706062931699</v>
      </c>
      <c r="AC65" s="20">
        <v>3180</v>
      </c>
      <c r="AD65" s="25">
        <v>-8.0924855491329506</v>
      </c>
      <c r="AE65" s="20">
        <v>440</v>
      </c>
      <c r="AF65" s="25">
        <v>-13.7254901960784</v>
      </c>
      <c r="AG65" s="20">
        <v>1630</v>
      </c>
      <c r="AH65" s="25">
        <v>-10.439560439560401</v>
      </c>
      <c r="AI65" s="20">
        <v>2900</v>
      </c>
      <c r="AJ65" s="25">
        <v>-14.705882352941201</v>
      </c>
      <c r="AK65" s="20">
        <v>1680</v>
      </c>
      <c r="AL65" s="25">
        <v>-11.1111111111111</v>
      </c>
      <c r="AM65" s="20">
        <v>980</v>
      </c>
      <c r="AN65" s="25">
        <v>-10.0917431192661</v>
      </c>
      <c r="AO65" s="20">
        <v>450</v>
      </c>
      <c r="AP65" s="25">
        <v>-21.052631578947398</v>
      </c>
      <c r="AQ65" s="20">
        <v>570</v>
      </c>
      <c r="AR65" s="25">
        <v>-17.3913043478261</v>
      </c>
      <c r="AS65" s="20">
        <v>1910</v>
      </c>
      <c r="AT65" s="25">
        <v>-14.7321428571429</v>
      </c>
      <c r="AU65" s="20">
        <v>2500</v>
      </c>
      <c r="AV65" s="25">
        <v>-11.660777385158999</v>
      </c>
      <c r="AW65" s="20">
        <v>660</v>
      </c>
      <c r="AX65" s="25">
        <v>-9.5890410958904102</v>
      </c>
      <c r="AY65" s="20">
        <v>1930</v>
      </c>
      <c r="AZ65" s="25">
        <v>-18.5654008438819</v>
      </c>
      <c r="BA65" s="20">
        <v>2170</v>
      </c>
      <c r="BB65" s="25">
        <v>-8.4388185654008403</v>
      </c>
      <c r="BC65" s="20">
        <v>2770</v>
      </c>
      <c r="BD65" s="25">
        <v>-8.8815789473684195</v>
      </c>
      <c r="BE65" s="20">
        <v>2820</v>
      </c>
      <c r="BF65" s="25">
        <v>-14.803625377643501</v>
      </c>
      <c r="BG65" s="20">
        <v>1890</v>
      </c>
      <c r="BH65" s="25">
        <v>-11.2676056338028</v>
      </c>
      <c r="BI65" s="20">
        <v>3610</v>
      </c>
      <c r="BJ65" s="25">
        <v>-12.801932367149799</v>
      </c>
      <c r="BK65" s="20">
        <v>5270</v>
      </c>
      <c r="BL65" s="25">
        <v>-9.2943201376936297</v>
      </c>
      <c r="BM65" s="20">
        <v>5790</v>
      </c>
      <c r="BN65" s="25">
        <v>-7.0626003210272899</v>
      </c>
      <c r="BO65" s="20">
        <v>690</v>
      </c>
      <c r="BP65" s="25">
        <v>-17.8571428571429</v>
      </c>
      <c r="BQ65" s="20">
        <v>5890</v>
      </c>
      <c r="BR65" s="25">
        <v>-14.5137880986938</v>
      </c>
      <c r="BS65" s="20">
        <v>8720</v>
      </c>
      <c r="BT65" s="25">
        <v>-7.9197465681098196</v>
      </c>
      <c r="BU65" s="20">
        <v>3080</v>
      </c>
      <c r="BV65" s="25">
        <v>-13.7254901960784</v>
      </c>
      <c r="BW65" s="20">
        <v>1130</v>
      </c>
      <c r="BX65" s="25">
        <v>-15.037593984962401</v>
      </c>
      <c r="BY65" s="20">
        <v>2680</v>
      </c>
      <c r="BZ65" s="25">
        <v>-6.9444444444444402</v>
      </c>
      <c r="CA65" s="20">
        <v>3880</v>
      </c>
      <c r="CB65" s="25">
        <v>-13.7777777777778</v>
      </c>
      <c r="CC65" s="20">
        <v>860</v>
      </c>
      <c r="CD65" s="25">
        <v>-9.4736842105263204</v>
      </c>
      <c r="CE65" s="20">
        <v>1560</v>
      </c>
      <c r="CF65" s="25">
        <v>-13.8121546961326</v>
      </c>
      <c r="CG65" s="20">
        <v>1360</v>
      </c>
      <c r="CH65" s="25">
        <v>-12.258064516129</v>
      </c>
      <c r="CI65" s="20">
        <v>3820</v>
      </c>
      <c r="CJ65" s="25">
        <v>-10.955710955711</v>
      </c>
      <c r="CK65" s="20">
        <v>970</v>
      </c>
      <c r="CL65" s="25">
        <v>-12.612612612612599</v>
      </c>
      <c r="CM65" s="20">
        <v>4040</v>
      </c>
      <c r="CN65" s="25">
        <v>-11.403508771929801</v>
      </c>
      <c r="CO65" s="20">
        <v>2860</v>
      </c>
      <c r="CP65" s="25">
        <v>-12.269938650306701</v>
      </c>
      <c r="CQ65" s="20">
        <v>910</v>
      </c>
      <c r="CR65" s="25">
        <v>-8.0808080808080796</v>
      </c>
      <c r="CS65" s="20">
        <v>1450</v>
      </c>
      <c r="CT65" s="25">
        <v>-12.1212121212121</v>
      </c>
      <c r="CU65" s="20">
        <v>240</v>
      </c>
      <c r="CV65" s="25">
        <v>-17.241379310344801</v>
      </c>
      <c r="CW65" s="20">
        <v>2920</v>
      </c>
      <c r="CX65" s="25">
        <v>-15.850144092219001</v>
      </c>
      <c r="CY65" s="20">
        <v>1850</v>
      </c>
      <c r="CZ65" s="25">
        <v>-13.1455399061033</v>
      </c>
      <c r="DA65" s="20">
        <v>2880</v>
      </c>
      <c r="DB65" s="25">
        <v>-10.559006211180099</v>
      </c>
      <c r="DC65" s="20">
        <v>880</v>
      </c>
      <c r="DD65" s="25">
        <v>-11.1111111111111</v>
      </c>
      <c r="DE65" s="20">
        <v>790</v>
      </c>
      <c r="DF65" s="25">
        <v>-16.842105263157901</v>
      </c>
      <c r="DG65" s="20">
        <v>4040</v>
      </c>
      <c r="DH65" s="25">
        <v>-8.8036117381489802</v>
      </c>
      <c r="DI65" s="20">
        <v>1000</v>
      </c>
      <c r="DJ65" s="25">
        <v>-11.5044247787611</v>
      </c>
      <c r="DK65" s="20">
        <v>2700</v>
      </c>
      <c r="DL65" s="25">
        <v>-14.8264984227129</v>
      </c>
      <c r="DM65" s="20">
        <v>5260</v>
      </c>
      <c r="DN65" s="25">
        <v>-9.7770154373927998</v>
      </c>
      <c r="DO65" s="20">
        <v>970</v>
      </c>
      <c r="DP65" s="25">
        <v>-11.0091743119266</v>
      </c>
      <c r="DQ65" s="20">
        <v>16320</v>
      </c>
      <c r="DR65" s="25">
        <v>-12.633832976445399</v>
      </c>
      <c r="DS65" s="20">
        <v>3480</v>
      </c>
      <c r="DT65" s="25">
        <v>-10.539845758354801</v>
      </c>
      <c r="DU65" s="20">
        <v>1400</v>
      </c>
      <c r="DV65" s="25">
        <v>-10.828025477707</v>
      </c>
      <c r="DW65" s="20">
        <v>8880</v>
      </c>
      <c r="DX65" s="25">
        <v>-12.770137524558001</v>
      </c>
      <c r="DY65" s="20">
        <v>3010</v>
      </c>
      <c r="DZ65" s="25">
        <v>-11.988304093567301</v>
      </c>
      <c r="EA65" s="20">
        <v>2620</v>
      </c>
      <c r="EB65" s="25">
        <v>-12.9568106312292</v>
      </c>
      <c r="EC65" s="20">
        <v>1340</v>
      </c>
      <c r="ED65" s="25">
        <v>-12.987012987012999</v>
      </c>
      <c r="EE65" s="20">
        <v>4060</v>
      </c>
      <c r="EF65" s="25">
        <v>-12.1212121212121</v>
      </c>
      <c r="EG65" s="20">
        <v>4710</v>
      </c>
      <c r="EH65" s="25">
        <v>-9.4230769230769198</v>
      </c>
      <c r="EI65" s="20">
        <v>4330</v>
      </c>
      <c r="EJ65" s="25">
        <v>-8.0679405520169905</v>
      </c>
      <c r="EK65" s="20">
        <v>6980</v>
      </c>
      <c r="EL65" s="25">
        <v>-8.2785808147174809</v>
      </c>
      <c r="EM65" s="20">
        <v>1150</v>
      </c>
      <c r="EN65" s="25">
        <v>-10.8527131782946</v>
      </c>
      <c r="EO65" s="20">
        <v>2380</v>
      </c>
      <c r="EP65" s="25">
        <v>-13.454545454545499</v>
      </c>
      <c r="EQ65" s="20">
        <v>2260</v>
      </c>
      <c r="ER65" s="25">
        <v>-14.068441064638799</v>
      </c>
      <c r="ES65" s="20">
        <v>1090</v>
      </c>
      <c r="ET65" s="25">
        <v>-11.3821138211382</v>
      </c>
      <c r="EU65" s="20">
        <v>2090</v>
      </c>
      <c r="EV65" s="25">
        <v>-8.3333333333333304</v>
      </c>
      <c r="EW65" s="20">
        <v>11770</v>
      </c>
      <c r="EX65" s="25">
        <v>-3.2072368421052602</v>
      </c>
      <c r="EY65" s="20">
        <v>6950</v>
      </c>
      <c r="EZ65" s="25">
        <v>-12.4685138539043</v>
      </c>
      <c r="FA65" s="20">
        <v>5460</v>
      </c>
      <c r="FB65" s="25">
        <v>-1.0869565217391299</v>
      </c>
      <c r="FC65" s="20">
        <v>5300</v>
      </c>
      <c r="FD65" s="25">
        <v>-3.8112522686025398</v>
      </c>
      <c r="FE65" s="20">
        <v>1230</v>
      </c>
      <c r="FF65" s="25">
        <v>-15.1724137931034</v>
      </c>
      <c r="FG65" s="20">
        <v>3330</v>
      </c>
      <c r="FH65" s="25">
        <v>-11.436170212765999</v>
      </c>
      <c r="FI65" s="20">
        <v>2120</v>
      </c>
      <c r="FJ65" s="25">
        <v>-10.548523206751099</v>
      </c>
      <c r="FK65" s="20">
        <v>1190</v>
      </c>
      <c r="FL65" s="25">
        <v>-7.03125</v>
      </c>
      <c r="FM65" s="20">
        <v>4430</v>
      </c>
      <c r="FN65" s="25">
        <v>-13.645224171540001</v>
      </c>
      <c r="FO65" s="20">
        <v>3660</v>
      </c>
      <c r="FP65" s="25">
        <v>-12.4401913875598</v>
      </c>
      <c r="FQ65" s="20">
        <v>2350</v>
      </c>
      <c r="FR65" s="25">
        <v>-15.4676258992806</v>
      </c>
      <c r="FS65" s="20">
        <v>1460</v>
      </c>
      <c r="FT65" s="25">
        <v>-10.975609756097599</v>
      </c>
      <c r="FU65" s="20">
        <v>1350</v>
      </c>
      <c r="FV65" s="25">
        <v>-15.094339622641501</v>
      </c>
      <c r="FW65" s="20">
        <v>2900</v>
      </c>
      <c r="FX65" s="25">
        <v>-10.216718266253899</v>
      </c>
      <c r="FY65" s="20">
        <v>1560</v>
      </c>
      <c r="FZ65" s="25">
        <v>-11.363636363636401</v>
      </c>
      <c r="GA65" s="20">
        <v>840</v>
      </c>
      <c r="GB65" s="25">
        <v>1.2048192771084301</v>
      </c>
      <c r="GC65" s="20">
        <v>4420</v>
      </c>
      <c r="GD65" s="25">
        <v>-3.4934497816593901</v>
      </c>
      <c r="GE65" s="20">
        <v>7280</v>
      </c>
      <c r="GF65" s="25">
        <v>-4.8366013071895404</v>
      </c>
      <c r="GG65" s="20">
        <v>12580</v>
      </c>
      <c r="GH65" s="25">
        <v>-6.1194029850746299</v>
      </c>
      <c r="GI65" s="20">
        <v>7440</v>
      </c>
      <c r="GJ65" s="25">
        <v>-1.84696569920844</v>
      </c>
      <c r="GK65" s="20">
        <v>6840</v>
      </c>
      <c r="GL65" s="25">
        <v>-1.2987012987013</v>
      </c>
      <c r="GM65" s="20">
        <v>6410</v>
      </c>
      <c r="GN65" s="25">
        <v>-6.1493411420205</v>
      </c>
      <c r="GO65" s="20">
        <v>5370</v>
      </c>
      <c r="GP65" s="25">
        <v>-10.200668896321099</v>
      </c>
      <c r="GQ65" s="20">
        <v>850</v>
      </c>
      <c r="GR65" s="25">
        <v>-15</v>
      </c>
      <c r="GS65" s="20">
        <v>17720</v>
      </c>
      <c r="GT65" s="25">
        <v>-4.00866738894908</v>
      </c>
      <c r="GU65" s="20">
        <v>70</v>
      </c>
      <c r="GV65" s="25">
        <v>-22.2222222222222</v>
      </c>
    </row>
    <row r="66" spans="1:204" ht="15" customHeight="1" x14ac:dyDescent="0.25">
      <c r="A66" s="6">
        <v>44501</v>
      </c>
      <c r="B66" s="26" t="s">
        <v>4</v>
      </c>
      <c r="C66" s="20">
        <v>1650</v>
      </c>
      <c r="D66" s="25">
        <v>-8.8397790055248606</v>
      </c>
      <c r="E66" s="20">
        <v>4350</v>
      </c>
      <c r="F66" s="25">
        <v>-8.99581589958159</v>
      </c>
      <c r="G66" s="20">
        <v>2100</v>
      </c>
      <c r="H66" s="25">
        <v>-11.3924050632911</v>
      </c>
      <c r="I66" s="20">
        <v>860</v>
      </c>
      <c r="J66" s="25">
        <v>-12.244897959183699</v>
      </c>
      <c r="K66" s="20">
        <v>520</v>
      </c>
      <c r="L66" s="25">
        <v>-10.3448275862069</v>
      </c>
      <c r="M66" s="20">
        <v>5470</v>
      </c>
      <c r="N66" s="25">
        <v>-9.1362126245847204</v>
      </c>
      <c r="O66" s="20">
        <v>1990</v>
      </c>
      <c r="P66" s="25">
        <v>-7.4418604651162799</v>
      </c>
      <c r="Q66" s="20">
        <v>2020</v>
      </c>
      <c r="R66" s="25">
        <v>-13.675213675213699</v>
      </c>
      <c r="S66" s="20">
        <v>1110</v>
      </c>
      <c r="T66" s="25">
        <v>-4.31034482758621</v>
      </c>
      <c r="U66" s="20">
        <v>2020</v>
      </c>
      <c r="V66" s="25">
        <v>-10.6194690265487</v>
      </c>
      <c r="W66" s="20">
        <v>2890</v>
      </c>
      <c r="X66" s="25">
        <v>-9.4043887147335408</v>
      </c>
      <c r="Y66" s="20">
        <v>1060</v>
      </c>
      <c r="Z66" s="25">
        <v>-6.19469026548673</v>
      </c>
      <c r="AA66" s="20">
        <v>11470</v>
      </c>
      <c r="AB66" s="25">
        <v>-8.8235294117647101</v>
      </c>
      <c r="AC66" s="20">
        <v>3120</v>
      </c>
      <c r="AD66" s="25">
        <v>-7.6923076923076898</v>
      </c>
      <c r="AE66" s="20">
        <v>430</v>
      </c>
      <c r="AF66" s="25">
        <v>-12.244897959183699</v>
      </c>
      <c r="AG66" s="20">
        <v>1600</v>
      </c>
      <c r="AH66" s="25">
        <v>-10.1123595505618</v>
      </c>
      <c r="AI66" s="20">
        <v>2840</v>
      </c>
      <c r="AJ66" s="25">
        <v>-13.677811550152001</v>
      </c>
      <c r="AK66" s="20">
        <v>1660</v>
      </c>
      <c r="AL66" s="25">
        <v>-9.7826086956521703</v>
      </c>
      <c r="AM66" s="20">
        <v>960</v>
      </c>
      <c r="AN66" s="25">
        <v>-10.2803738317757</v>
      </c>
      <c r="AO66" s="20">
        <v>440</v>
      </c>
      <c r="AP66" s="25">
        <v>-21.428571428571399</v>
      </c>
      <c r="AQ66" s="20">
        <v>570</v>
      </c>
      <c r="AR66" s="25">
        <v>-14.9253731343284</v>
      </c>
      <c r="AS66" s="20">
        <v>1860</v>
      </c>
      <c r="AT66" s="25">
        <v>-13.0841121495327</v>
      </c>
      <c r="AU66" s="20">
        <v>2440</v>
      </c>
      <c r="AV66" s="25">
        <v>-11.5942028985507</v>
      </c>
      <c r="AW66" s="20">
        <v>640</v>
      </c>
      <c r="AX66" s="25">
        <v>-8.5714285714285694</v>
      </c>
      <c r="AY66" s="20">
        <v>1880</v>
      </c>
      <c r="AZ66" s="25">
        <v>-18.614718614718601</v>
      </c>
      <c r="BA66" s="20">
        <v>2110</v>
      </c>
      <c r="BB66" s="25">
        <v>-7.45614035087719</v>
      </c>
      <c r="BC66" s="20">
        <v>2720</v>
      </c>
      <c r="BD66" s="25">
        <v>-8.7248322147650992</v>
      </c>
      <c r="BE66" s="20">
        <v>2750</v>
      </c>
      <c r="BF66" s="25">
        <v>-15.1234567901235</v>
      </c>
      <c r="BG66" s="20">
        <v>1850</v>
      </c>
      <c r="BH66" s="25">
        <v>-11.057692307692299</v>
      </c>
      <c r="BI66" s="20">
        <v>3520</v>
      </c>
      <c r="BJ66" s="25">
        <v>-12.2194513715711</v>
      </c>
      <c r="BK66" s="20">
        <v>5230</v>
      </c>
      <c r="BL66" s="25">
        <v>-7.7601410934744299</v>
      </c>
      <c r="BM66" s="20">
        <v>5730</v>
      </c>
      <c r="BN66" s="25">
        <v>-4.8172757475083099</v>
      </c>
      <c r="BO66" s="20">
        <v>690</v>
      </c>
      <c r="BP66" s="25">
        <v>-13.75</v>
      </c>
      <c r="BQ66" s="20">
        <v>5840</v>
      </c>
      <c r="BR66" s="25">
        <v>-12.5748502994012</v>
      </c>
      <c r="BS66" s="20">
        <v>8570</v>
      </c>
      <c r="BT66" s="25">
        <v>-7.0498915401301501</v>
      </c>
      <c r="BU66" s="20">
        <v>3000</v>
      </c>
      <c r="BV66" s="25">
        <v>-13.0434782608696</v>
      </c>
      <c r="BW66" s="20">
        <v>1110</v>
      </c>
      <c r="BX66" s="25">
        <v>-11.9047619047619</v>
      </c>
      <c r="BY66" s="20">
        <v>2660</v>
      </c>
      <c r="BZ66" s="25">
        <v>-6.3380281690140796</v>
      </c>
      <c r="CA66" s="20">
        <v>3770</v>
      </c>
      <c r="CB66" s="25">
        <v>-13.1336405529954</v>
      </c>
      <c r="CC66" s="20">
        <v>840</v>
      </c>
      <c r="CD66" s="25">
        <v>-7.6923076923076898</v>
      </c>
      <c r="CE66" s="20">
        <v>1530</v>
      </c>
      <c r="CF66" s="25">
        <v>-11.560693641618499</v>
      </c>
      <c r="CG66" s="20">
        <v>1340</v>
      </c>
      <c r="CH66" s="25">
        <v>-11.2582781456954</v>
      </c>
      <c r="CI66" s="20">
        <v>3740</v>
      </c>
      <c r="CJ66" s="25">
        <v>-10.3117505995204</v>
      </c>
      <c r="CK66" s="20">
        <v>960</v>
      </c>
      <c r="CL66" s="25">
        <v>-11.1111111111111</v>
      </c>
      <c r="CM66" s="20">
        <v>3940</v>
      </c>
      <c r="CN66" s="25">
        <v>-10.454545454545499</v>
      </c>
      <c r="CO66" s="20">
        <v>2840</v>
      </c>
      <c r="CP66" s="25">
        <v>-10.410094637224001</v>
      </c>
      <c r="CQ66" s="20">
        <v>900</v>
      </c>
      <c r="CR66" s="25">
        <v>-7.2164948453608204</v>
      </c>
      <c r="CS66" s="20">
        <v>1440</v>
      </c>
      <c r="CT66" s="25">
        <v>-10</v>
      </c>
      <c r="CU66" s="20">
        <v>240</v>
      </c>
      <c r="CV66" s="25">
        <v>-14.285714285714301</v>
      </c>
      <c r="CW66" s="20">
        <v>2840</v>
      </c>
      <c r="CX66" s="25">
        <v>-14.9700598802395</v>
      </c>
      <c r="CY66" s="20">
        <v>1840</v>
      </c>
      <c r="CZ66" s="25">
        <v>-11.538461538461499</v>
      </c>
      <c r="DA66" s="20">
        <v>2810</v>
      </c>
      <c r="DB66" s="25">
        <v>-9.0614886731391593</v>
      </c>
      <c r="DC66" s="20">
        <v>860</v>
      </c>
      <c r="DD66" s="25">
        <v>-11.340206185567</v>
      </c>
      <c r="DE66" s="20">
        <v>760</v>
      </c>
      <c r="DF66" s="25">
        <v>-17.3913043478261</v>
      </c>
      <c r="DG66" s="20">
        <v>3980</v>
      </c>
      <c r="DH66" s="25">
        <v>-7.4418604651162799</v>
      </c>
      <c r="DI66" s="20">
        <v>980</v>
      </c>
      <c r="DJ66" s="25">
        <v>-10.909090909090899</v>
      </c>
      <c r="DK66" s="20">
        <v>2640</v>
      </c>
      <c r="DL66" s="25">
        <v>-14.8387096774194</v>
      </c>
      <c r="DM66" s="20">
        <v>5140</v>
      </c>
      <c r="DN66" s="25">
        <v>-9.5070422535211296</v>
      </c>
      <c r="DO66" s="20">
        <v>950</v>
      </c>
      <c r="DP66" s="25">
        <v>-10.377358490565999</v>
      </c>
      <c r="DQ66" s="20">
        <v>16000</v>
      </c>
      <c r="DR66" s="25">
        <v>-12.0395821880154</v>
      </c>
      <c r="DS66" s="20">
        <v>3420</v>
      </c>
      <c r="DT66" s="25">
        <v>-9.0425531914893593</v>
      </c>
      <c r="DU66" s="20">
        <v>1360</v>
      </c>
      <c r="DV66" s="25">
        <v>-10.526315789473699</v>
      </c>
      <c r="DW66" s="20">
        <v>8740</v>
      </c>
      <c r="DX66" s="25">
        <v>-11.7171717171717</v>
      </c>
      <c r="DY66" s="20">
        <v>2960</v>
      </c>
      <c r="DZ66" s="25">
        <v>-10.5740181268882</v>
      </c>
      <c r="EA66" s="20">
        <v>2550</v>
      </c>
      <c r="EB66" s="25">
        <v>-13.559322033898299</v>
      </c>
      <c r="EC66" s="20">
        <v>1320</v>
      </c>
      <c r="ED66" s="25">
        <v>-10.2040816326531</v>
      </c>
      <c r="EE66" s="20">
        <v>4000</v>
      </c>
      <c r="EF66" s="25">
        <v>-11.699779249448101</v>
      </c>
      <c r="EG66" s="20">
        <v>4550</v>
      </c>
      <c r="EH66" s="25">
        <v>-9.9009900990098991</v>
      </c>
      <c r="EI66" s="20">
        <v>4230</v>
      </c>
      <c r="EJ66" s="25">
        <v>-7.2368421052631602</v>
      </c>
      <c r="EK66" s="20">
        <v>6840</v>
      </c>
      <c r="EL66" s="25">
        <v>-7.4424898511502002</v>
      </c>
      <c r="EM66" s="20">
        <v>1120</v>
      </c>
      <c r="EN66" s="25">
        <v>-9.67741935483871</v>
      </c>
      <c r="EO66" s="20">
        <v>2330</v>
      </c>
      <c r="EP66" s="25">
        <v>-12.7340823970037</v>
      </c>
      <c r="EQ66" s="20">
        <v>2220</v>
      </c>
      <c r="ER66" s="25">
        <v>-12.9411764705882</v>
      </c>
      <c r="ES66" s="20">
        <v>1080</v>
      </c>
      <c r="ET66" s="25">
        <v>-10</v>
      </c>
      <c r="EU66" s="20">
        <v>1980</v>
      </c>
      <c r="EV66" s="25">
        <v>-10.8108108108108</v>
      </c>
      <c r="EW66" s="20">
        <v>11660</v>
      </c>
      <c r="EX66" s="25">
        <v>-2.4267782426778202</v>
      </c>
      <c r="EY66" s="20">
        <v>6780</v>
      </c>
      <c r="EZ66" s="25">
        <v>-12.403100775193799</v>
      </c>
      <c r="FA66" s="20">
        <v>5370</v>
      </c>
      <c r="FB66" s="25">
        <v>-0.18587360594795499</v>
      </c>
      <c r="FC66" s="20">
        <v>5230</v>
      </c>
      <c r="FD66" s="25">
        <v>-2.7881040892193298</v>
      </c>
      <c r="FE66" s="20">
        <v>1210</v>
      </c>
      <c r="FF66" s="25">
        <v>-13.5714285714286</v>
      </c>
      <c r="FG66" s="20">
        <v>3270</v>
      </c>
      <c r="FH66" s="25">
        <v>-10.899182561307899</v>
      </c>
      <c r="FI66" s="20">
        <v>2080</v>
      </c>
      <c r="FJ66" s="25">
        <v>-9.9567099567099593</v>
      </c>
      <c r="FK66" s="20">
        <v>1150</v>
      </c>
      <c r="FL66" s="25">
        <v>-7.2580645161290303</v>
      </c>
      <c r="FM66" s="20">
        <v>4330</v>
      </c>
      <c r="FN66" s="25">
        <v>-13.0522088353414</v>
      </c>
      <c r="FO66" s="20">
        <v>3590</v>
      </c>
      <c r="FP66" s="25">
        <v>-11.576354679803</v>
      </c>
      <c r="FQ66" s="20">
        <v>2330</v>
      </c>
      <c r="FR66" s="25">
        <v>-13.382899628252799</v>
      </c>
      <c r="FS66" s="20">
        <v>1420</v>
      </c>
      <c r="FT66" s="25">
        <v>-11.8012422360248</v>
      </c>
      <c r="FU66" s="20">
        <v>1320</v>
      </c>
      <c r="FV66" s="25">
        <v>-13.7254901960784</v>
      </c>
      <c r="FW66" s="20">
        <v>2800</v>
      </c>
      <c r="FX66" s="25">
        <v>-11.3924050632911</v>
      </c>
      <c r="FY66" s="20">
        <v>1520</v>
      </c>
      <c r="FZ66" s="25">
        <v>-11.1111111111111</v>
      </c>
      <c r="GA66" s="20">
        <v>830</v>
      </c>
      <c r="GB66" s="25">
        <v>2.4691358024691401</v>
      </c>
      <c r="GC66" s="20">
        <v>4400</v>
      </c>
      <c r="GD66" s="25">
        <v>-0.90090090090090102</v>
      </c>
      <c r="GE66" s="20">
        <v>7200</v>
      </c>
      <c r="GF66" s="25">
        <v>-3.87182910547397</v>
      </c>
      <c r="GG66" s="20">
        <v>12320</v>
      </c>
      <c r="GH66" s="25">
        <v>-6.0975609756097597</v>
      </c>
      <c r="GI66" s="20">
        <v>7340</v>
      </c>
      <c r="GJ66" s="25">
        <v>-1.4765100671140901</v>
      </c>
      <c r="GK66" s="20">
        <v>6740</v>
      </c>
      <c r="GL66" s="25">
        <v>-0.73637702503681901</v>
      </c>
      <c r="GM66" s="20">
        <v>6360</v>
      </c>
      <c r="GN66" s="25">
        <v>-5.3571428571428603</v>
      </c>
      <c r="GO66" s="20">
        <v>5300</v>
      </c>
      <c r="GP66" s="25">
        <v>-9.24657534246575</v>
      </c>
      <c r="GQ66" s="20">
        <v>850</v>
      </c>
      <c r="GR66" s="25">
        <v>-14.141414141414099</v>
      </c>
      <c r="GS66" s="20">
        <v>17590</v>
      </c>
      <c r="GT66" s="25">
        <v>-2.3862375138734699</v>
      </c>
      <c r="GU66" s="20">
        <v>60</v>
      </c>
      <c r="GV66" s="25">
        <v>-33.3333333333333</v>
      </c>
    </row>
    <row r="67" spans="1:204" ht="15" customHeight="1" x14ac:dyDescent="0.25">
      <c r="A67" s="6">
        <v>44531</v>
      </c>
      <c r="B67" s="26" t="s">
        <v>4</v>
      </c>
      <c r="C67" s="20">
        <v>1550</v>
      </c>
      <c r="D67" s="25">
        <v>-10.4046242774566</v>
      </c>
      <c r="E67" s="20">
        <v>4210</v>
      </c>
      <c r="F67" s="25">
        <v>-10.234541577825199</v>
      </c>
      <c r="G67" s="20">
        <v>2080</v>
      </c>
      <c r="H67" s="25">
        <v>-9.1703056768559001</v>
      </c>
      <c r="I67" s="20">
        <v>860</v>
      </c>
      <c r="J67" s="25">
        <v>-8.5106382978723403</v>
      </c>
      <c r="K67" s="20">
        <v>510</v>
      </c>
      <c r="L67" s="25">
        <v>-5.5555555555555598</v>
      </c>
      <c r="M67" s="20">
        <v>5210</v>
      </c>
      <c r="N67" s="25">
        <v>-10.017271157167499</v>
      </c>
      <c r="O67" s="20">
        <v>1920</v>
      </c>
      <c r="P67" s="25">
        <v>-8.5714285714285694</v>
      </c>
      <c r="Q67" s="20">
        <v>1950</v>
      </c>
      <c r="R67" s="25">
        <v>-14.096916299559499</v>
      </c>
      <c r="S67" s="20">
        <v>1070</v>
      </c>
      <c r="T67" s="25">
        <v>-5.3097345132743401</v>
      </c>
      <c r="U67" s="20">
        <v>1960</v>
      </c>
      <c r="V67" s="25">
        <v>-10.909090909090899</v>
      </c>
      <c r="W67" s="20">
        <v>2790</v>
      </c>
      <c r="X67" s="25">
        <v>-9.7087378640776691</v>
      </c>
      <c r="Y67" s="20">
        <v>1010</v>
      </c>
      <c r="Z67" s="25">
        <v>-7.3394495412843996</v>
      </c>
      <c r="AA67" s="20">
        <v>11030</v>
      </c>
      <c r="AB67" s="25">
        <v>-9.6642096642096593</v>
      </c>
      <c r="AC67" s="20">
        <v>3030</v>
      </c>
      <c r="AD67" s="25">
        <v>-7.6219512195121997</v>
      </c>
      <c r="AE67" s="20">
        <v>420</v>
      </c>
      <c r="AF67" s="25">
        <v>-16</v>
      </c>
      <c r="AG67" s="20">
        <v>1550</v>
      </c>
      <c r="AH67" s="25">
        <v>-10.4046242774566</v>
      </c>
      <c r="AI67" s="20">
        <v>2730</v>
      </c>
      <c r="AJ67" s="25">
        <v>-14.150943396226401</v>
      </c>
      <c r="AK67" s="20">
        <v>1600</v>
      </c>
      <c r="AL67" s="25">
        <v>-11.1111111111111</v>
      </c>
      <c r="AM67" s="20">
        <v>940</v>
      </c>
      <c r="AN67" s="25">
        <v>-8.7378640776699008</v>
      </c>
      <c r="AO67" s="20">
        <v>420</v>
      </c>
      <c r="AP67" s="25">
        <v>-22.2222222222222</v>
      </c>
      <c r="AQ67" s="20">
        <v>520</v>
      </c>
      <c r="AR67" s="25">
        <v>-18.75</v>
      </c>
      <c r="AS67" s="20">
        <v>1790</v>
      </c>
      <c r="AT67" s="25">
        <v>-11.3861386138614</v>
      </c>
      <c r="AU67" s="20">
        <v>2360</v>
      </c>
      <c r="AV67" s="25">
        <v>-11.610486891385801</v>
      </c>
      <c r="AW67" s="20">
        <v>620</v>
      </c>
      <c r="AX67" s="25">
        <v>-8.8235294117647101</v>
      </c>
      <c r="AY67" s="20">
        <v>1790</v>
      </c>
      <c r="AZ67" s="25">
        <v>-18.264840182648399</v>
      </c>
      <c r="BA67" s="20">
        <v>1980</v>
      </c>
      <c r="BB67" s="25">
        <v>-10</v>
      </c>
      <c r="BC67" s="20">
        <v>2600</v>
      </c>
      <c r="BD67" s="25">
        <v>-9.7222222222222197</v>
      </c>
      <c r="BE67" s="20">
        <v>2610</v>
      </c>
      <c r="BF67" s="25">
        <v>-16.0771704180064</v>
      </c>
      <c r="BG67" s="20">
        <v>1770</v>
      </c>
      <c r="BH67" s="25">
        <v>-11.9402985074627</v>
      </c>
      <c r="BI67" s="20">
        <v>3420</v>
      </c>
      <c r="BJ67" s="25">
        <v>-11.6279069767442</v>
      </c>
      <c r="BK67" s="20">
        <v>5060</v>
      </c>
      <c r="BL67" s="25">
        <v>-7.6642335766423404</v>
      </c>
      <c r="BM67" s="20">
        <v>5430</v>
      </c>
      <c r="BN67" s="25">
        <v>-6.7010309278350499</v>
      </c>
      <c r="BO67" s="20">
        <v>660</v>
      </c>
      <c r="BP67" s="25">
        <v>-13.157894736842101</v>
      </c>
      <c r="BQ67" s="20">
        <v>5640</v>
      </c>
      <c r="BR67" s="25">
        <v>-11.181102362204699</v>
      </c>
      <c r="BS67" s="20">
        <v>8350</v>
      </c>
      <c r="BT67" s="25">
        <v>-7.2222222222222197</v>
      </c>
      <c r="BU67" s="20">
        <v>2910</v>
      </c>
      <c r="BV67" s="25">
        <v>-12.612612612612599</v>
      </c>
      <c r="BW67" s="20">
        <v>1070</v>
      </c>
      <c r="BX67" s="25">
        <v>-13.709677419354801</v>
      </c>
      <c r="BY67" s="20">
        <v>2580</v>
      </c>
      <c r="BZ67" s="25">
        <v>-6.1818181818181799</v>
      </c>
      <c r="CA67" s="20">
        <v>3620</v>
      </c>
      <c r="CB67" s="25">
        <v>-12.56038647343</v>
      </c>
      <c r="CC67" s="20">
        <v>800</v>
      </c>
      <c r="CD67" s="25">
        <v>-8.0459770114942497</v>
      </c>
      <c r="CE67" s="20">
        <v>1480</v>
      </c>
      <c r="CF67" s="25">
        <v>-11.377245508982</v>
      </c>
      <c r="CG67" s="20">
        <v>1310</v>
      </c>
      <c r="CH67" s="25">
        <v>-11.4864864864865</v>
      </c>
      <c r="CI67" s="20">
        <v>3590</v>
      </c>
      <c r="CJ67" s="25">
        <v>-11.358024691358001</v>
      </c>
      <c r="CK67" s="20">
        <v>920</v>
      </c>
      <c r="CL67" s="25">
        <v>-11.538461538461499</v>
      </c>
      <c r="CM67" s="20">
        <v>3700</v>
      </c>
      <c r="CN67" s="25">
        <v>-12.529550827423201</v>
      </c>
      <c r="CO67" s="20">
        <v>2760</v>
      </c>
      <c r="CP67" s="25">
        <v>-9.5081967213114709</v>
      </c>
      <c r="CQ67" s="20">
        <v>870</v>
      </c>
      <c r="CR67" s="25">
        <v>-7.4468085106383004</v>
      </c>
      <c r="CS67" s="20">
        <v>1410</v>
      </c>
      <c r="CT67" s="25">
        <v>-9.0322580645161299</v>
      </c>
      <c r="CU67" s="20">
        <v>230</v>
      </c>
      <c r="CV67" s="25">
        <v>-11.538461538461499</v>
      </c>
      <c r="CW67" s="20">
        <v>2740</v>
      </c>
      <c r="CX67" s="25">
        <v>-14.906832298136599</v>
      </c>
      <c r="CY67" s="20">
        <v>1770</v>
      </c>
      <c r="CZ67" s="25">
        <v>-13.235294117647101</v>
      </c>
      <c r="DA67" s="20">
        <v>2740</v>
      </c>
      <c r="DB67" s="25">
        <v>-9.27152317880795</v>
      </c>
      <c r="DC67" s="20">
        <v>830</v>
      </c>
      <c r="DD67" s="25">
        <v>-13.5416666666667</v>
      </c>
      <c r="DE67" s="20">
        <v>740</v>
      </c>
      <c r="DF67" s="25">
        <v>-16.8539325842697</v>
      </c>
      <c r="DG67" s="20">
        <v>3800</v>
      </c>
      <c r="DH67" s="25">
        <v>-9.3078758949880704</v>
      </c>
      <c r="DI67" s="20">
        <v>970</v>
      </c>
      <c r="DJ67" s="25">
        <v>-8.4905660377358494</v>
      </c>
      <c r="DK67" s="20">
        <v>2540</v>
      </c>
      <c r="DL67" s="25">
        <v>-13.8983050847458</v>
      </c>
      <c r="DM67" s="20">
        <v>4950</v>
      </c>
      <c r="DN67" s="25">
        <v>-10.9712230215827</v>
      </c>
      <c r="DO67" s="20">
        <v>920</v>
      </c>
      <c r="DP67" s="25">
        <v>-11.538461538461499</v>
      </c>
      <c r="DQ67" s="20">
        <v>15380</v>
      </c>
      <c r="DR67" s="25">
        <v>-12.3147092360319</v>
      </c>
      <c r="DS67" s="20">
        <v>3270</v>
      </c>
      <c r="DT67" s="25">
        <v>-9.1666666666666696</v>
      </c>
      <c r="DU67" s="20">
        <v>1290</v>
      </c>
      <c r="DV67" s="25">
        <v>-12.244897959183699</v>
      </c>
      <c r="DW67" s="20">
        <v>8390</v>
      </c>
      <c r="DX67" s="25">
        <v>-12.3301985370951</v>
      </c>
      <c r="DY67" s="20">
        <v>2850</v>
      </c>
      <c r="DZ67" s="25">
        <v>-10.6583072100313</v>
      </c>
      <c r="EA67" s="20">
        <v>2470</v>
      </c>
      <c r="EB67" s="25">
        <v>-13.3333333333333</v>
      </c>
      <c r="EC67" s="20">
        <v>1280</v>
      </c>
      <c r="ED67" s="25">
        <v>-9.8591549295774605</v>
      </c>
      <c r="EE67" s="20">
        <v>3880</v>
      </c>
      <c r="EF67" s="25">
        <v>-11.415525114155299</v>
      </c>
      <c r="EG67" s="20">
        <v>4340</v>
      </c>
      <c r="EH67" s="25">
        <v>-10.8829568788501</v>
      </c>
      <c r="EI67" s="20">
        <v>4120</v>
      </c>
      <c r="EJ67" s="25">
        <v>-7.8299776286353504</v>
      </c>
      <c r="EK67" s="20">
        <v>6530</v>
      </c>
      <c r="EL67" s="25">
        <v>-7.8984485190409002</v>
      </c>
      <c r="EM67" s="20">
        <v>1090</v>
      </c>
      <c r="EN67" s="25">
        <v>-10.655737704918</v>
      </c>
      <c r="EO67" s="20">
        <v>2240</v>
      </c>
      <c r="EP67" s="25">
        <v>-13.5135135135135</v>
      </c>
      <c r="EQ67" s="20">
        <v>2150</v>
      </c>
      <c r="ER67" s="25">
        <v>-13.306451612903199</v>
      </c>
      <c r="ES67" s="20">
        <v>1030</v>
      </c>
      <c r="ET67" s="25">
        <v>-8.8495575221238898</v>
      </c>
      <c r="EU67" s="20">
        <v>1890</v>
      </c>
      <c r="EV67" s="25">
        <v>-11.682242990654199</v>
      </c>
      <c r="EW67" s="20">
        <v>11190</v>
      </c>
      <c r="EX67" s="25">
        <v>-4.1952054794520501</v>
      </c>
      <c r="EY67" s="20">
        <v>6510</v>
      </c>
      <c r="EZ67" s="25">
        <v>-13.545816733067699</v>
      </c>
      <c r="FA67" s="20">
        <v>5150</v>
      </c>
      <c r="FB67" s="25">
        <v>-0.77071290944123305</v>
      </c>
      <c r="FC67" s="20">
        <v>4930</v>
      </c>
      <c r="FD67" s="25">
        <v>-5.0096339113680104</v>
      </c>
      <c r="FE67" s="20">
        <v>1170</v>
      </c>
      <c r="FF67" s="25">
        <v>-14.5985401459854</v>
      </c>
      <c r="FG67" s="20">
        <v>3180</v>
      </c>
      <c r="FH67" s="25">
        <v>-10.924369747899201</v>
      </c>
      <c r="FI67" s="20">
        <v>2000</v>
      </c>
      <c r="FJ67" s="25">
        <v>-9.0909090909090899</v>
      </c>
      <c r="FK67" s="20">
        <v>1100</v>
      </c>
      <c r="FL67" s="25">
        <v>-9.8360655737704903</v>
      </c>
      <c r="FM67" s="20">
        <v>4170</v>
      </c>
      <c r="FN67" s="25">
        <v>-12.394957983193301</v>
      </c>
      <c r="FO67" s="20">
        <v>3440</v>
      </c>
      <c r="FP67" s="25">
        <v>-11.794871794871799</v>
      </c>
      <c r="FQ67" s="20">
        <v>2220</v>
      </c>
      <c r="FR67" s="25">
        <v>-14.615384615384601</v>
      </c>
      <c r="FS67" s="20">
        <v>1370</v>
      </c>
      <c r="FT67" s="25">
        <v>-12.7388535031847</v>
      </c>
      <c r="FU67" s="20">
        <v>1270</v>
      </c>
      <c r="FV67" s="25">
        <v>-14.7651006711409</v>
      </c>
      <c r="FW67" s="20">
        <v>2720</v>
      </c>
      <c r="FX67" s="25">
        <v>-11.400651465797999</v>
      </c>
      <c r="FY67" s="20">
        <v>1420</v>
      </c>
      <c r="FZ67" s="25">
        <v>-13.4146341463415</v>
      </c>
      <c r="GA67" s="20">
        <v>790</v>
      </c>
      <c r="GB67" s="25">
        <v>-1.25</v>
      </c>
      <c r="GC67" s="20">
        <v>4190</v>
      </c>
      <c r="GD67" s="25">
        <v>-1.6431924882629101</v>
      </c>
      <c r="GE67" s="20">
        <v>6850</v>
      </c>
      <c r="GF67" s="25">
        <v>-5.5172413793103496</v>
      </c>
      <c r="GG67" s="20">
        <v>11880</v>
      </c>
      <c r="GH67" s="25">
        <v>-6.8965517241379297</v>
      </c>
      <c r="GI67" s="20">
        <v>7000</v>
      </c>
      <c r="GJ67" s="25">
        <v>-3.3149171270718201</v>
      </c>
      <c r="GK67" s="20">
        <v>6430</v>
      </c>
      <c r="GL67" s="25">
        <v>-2.7231467473525002</v>
      </c>
      <c r="GM67" s="20">
        <v>6210</v>
      </c>
      <c r="GN67" s="25">
        <v>-5.9090909090909101</v>
      </c>
      <c r="GO67" s="20">
        <v>5220</v>
      </c>
      <c r="GP67" s="25">
        <v>-8.5814360770577895</v>
      </c>
      <c r="GQ67" s="20">
        <v>800</v>
      </c>
      <c r="GR67" s="25">
        <v>-18.367346938775501</v>
      </c>
      <c r="GS67" s="20">
        <v>17410</v>
      </c>
      <c r="GT67" s="25">
        <v>-2.0809898762654702</v>
      </c>
      <c r="GU67" s="20">
        <v>50</v>
      </c>
      <c r="GV67" s="25">
        <v>-37.5</v>
      </c>
    </row>
    <row r="68" spans="1:204" ht="15" customHeight="1" x14ac:dyDescent="0.25">
      <c r="A68" s="6">
        <v>44562</v>
      </c>
      <c r="B68" s="26" t="s">
        <v>4</v>
      </c>
      <c r="C68" s="20">
        <v>1560</v>
      </c>
      <c r="D68" s="25">
        <v>-7.1428571428571397</v>
      </c>
      <c r="E68" s="20">
        <v>4200</v>
      </c>
      <c r="F68" s="25">
        <v>-9.0909090909090899</v>
      </c>
      <c r="G68" s="20">
        <v>2050</v>
      </c>
      <c r="H68" s="25">
        <v>-8.8888888888888893</v>
      </c>
      <c r="I68" s="20">
        <v>860</v>
      </c>
      <c r="J68" s="25">
        <v>-6.5217391304347796</v>
      </c>
      <c r="K68" s="20">
        <v>510</v>
      </c>
      <c r="L68" s="25">
        <v>-1.92307692307692</v>
      </c>
      <c r="M68" s="20">
        <v>5140</v>
      </c>
      <c r="N68" s="25">
        <v>-8.7033747779751298</v>
      </c>
      <c r="O68" s="20">
        <v>1880</v>
      </c>
      <c r="P68" s="25">
        <v>-8.2926829268292703</v>
      </c>
      <c r="Q68" s="20">
        <v>1950</v>
      </c>
      <c r="R68" s="25">
        <v>-12.1621621621622</v>
      </c>
      <c r="S68" s="20">
        <v>1060</v>
      </c>
      <c r="T68" s="25">
        <v>-3.6363636363636398</v>
      </c>
      <c r="U68" s="20">
        <v>1960</v>
      </c>
      <c r="V68" s="25">
        <v>-9.2592592592592595</v>
      </c>
      <c r="W68" s="20">
        <v>2780</v>
      </c>
      <c r="X68" s="25">
        <v>-8.2508250825082499</v>
      </c>
      <c r="Y68" s="20">
        <v>1010</v>
      </c>
      <c r="Z68" s="25">
        <v>-4.7169811320754702</v>
      </c>
      <c r="AA68" s="20">
        <v>10940</v>
      </c>
      <c r="AB68" s="25">
        <v>-7.28813559322034</v>
      </c>
      <c r="AC68" s="20">
        <v>3010</v>
      </c>
      <c r="AD68" s="25">
        <v>-4.7468354430379804</v>
      </c>
      <c r="AE68" s="20">
        <v>410</v>
      </c>
      <c r="AF68" s="25">
        <v>-16.326530612244898</v>
      </c>
      <c r="AG68" s="20">
        <v>1530</v>
      </c>
      <c r="AH68" s="25">
        <v>-8.9285714285714306</v>
      </c>
      <c r="AI68" s="20">
        <v>2690</v>
      </c>
      <c r="AJ68" s="25">
        <v>-12.6623376623377</v>
      </c>
      <c r="AK68" s="20">
        <v>1580</v>
      </c>
      <c r="AL68" s="25">
        <v>-9.71428571428571</v>
      </c>
      <c r="AM68" s="20">
        <v>930</v>
      </c>
      <c r="AN68" s="25">
        <v>-5.1020408163265296</v>
      </c>
      <c r="AO68" s="20">
        <v>410</v>
      </c>
      <c r="AP68" s="25">
        <v>-21.153846153846199</v>
      </c>
      <c r="AQ68" s="20">
        <v>510</v>
      </c>
      <c r="AR68" s="25">
        <v>-17.741935483871</v>
      </c>
      <c r="AS68" s="20">
        <v>1740</v>
      </c>
      <c r="AT68" s="25">
        <v>-12.1212121212121</v>
      </c>
      <c r="AU68" s="20">
        <v>2350</v>
      </c>
      <c r="AV68" s="25">
        <v>-8.9147286821705407</v>
      </c>
      <c r="AW68" s="20">
        <v>620</v>
      </c>
      <c r="AX68" s="25">
        <v>-7.4626865671641802</v>
      </c>
      <c r="AY68" s="20">
        <v>1800</v>
      </c>
      <c r="AZ68" s="25">
        <v>-13.8755980861244</v>
      </c>
      <c r="BA68" s="20">
        <v>1950</v>
      </c>
      <c r="BB68" s="25">
        <v>-8.4507042253521103</v>
      </c>
      <c r="BC68" s="20">
        <v>2590</v>
      </c>
      <c r="BD68" s="25">
        <v>-6.8345323741007196</v>
      </c>
      <c r="BE68" s="20">
        <v>2600</v>
      </c>
      <c r="BF68" s="25">
        <v>-13.3333333333333</v>
      </c>
      <c r="BG68" s="20">
        <v>1750</v>
      </c>
      <c r="BH68" s="25">
        <v>-9.7938144329896897</v>
      </c>
      <c r="BI68" s="20">
        <v>3380</v>
      </c>
      <c r="BJ68" s="25">
        <v>-10.817941952506599</v>
      </c>
      <c r="BK68" s="20">
        <v>4990</v>
      </c>
      <c r="BL68" s="25">
        <v>-6.7289719626168196</v>
      </c>
      <c r="BM68" s="20">
        <v>5400</v>
      </c>
      <c r="BN68" s="25">
        <v>-3.3989266547406101</v>
      </c>
      <c r="BO68" s="20">
        <v>680</v>
      </c>
      <c r="BP68" s="25">
        <v>-6.8493150684931496</v>
      </c>
      <c r="BQ68" s="20">
        <v>5550</v>
      </c>
      <c r="BR68" s="25">
        <v>-9.0163934426229506</v>
      </c>
      <c r="BS68" s="20">
        <v>8320</v>
      </c>
      <c r="BT68" s="25">
        <v>-4.6964490263459302</v>
      </c>
      <c r="BU68" s="20">
        <v>2860</v>
      </c>
      <c r="BV68" s="25">
        <v>-11.180124223602499</v>
      </c>
      <c r="BW68" s="20">
        <v>1080</v>
      </c>
      <c r="BX68" s="25">
        <v>-9.2436974789915993</v>
      </c>
      <c r="BY68" s="20">
        <v>2550</v>
      </c>
      <c r="BZ68" s="25">
        <v>-4.85074626865672</v>
      </c>
      <c r="CA68" s="20">
        <v>3550</v>
      </c>
      <c r="CB68" s="25">
        <v>-11.25</v>
      </c>
      <c r="CC68" s="20">
        <v>800</v>
      </c>
      <c r="CD68" s="25">
        <v>-5.8823529411764701</v>
      </c>
      <c r="CE68" s="20">
        <v>1460</v>
      </c>
      <c r="CF68" s="25">
        <v>-10.429447852760701</v>
      </c>
      <c r="CG68" s="20">
        <v>1300</v>
      </c>
      <c r="CH68" s="25">
        <v>-10.3448275862069</v>
      </c>
      <c r="CI68" s="20">
        <v>3540</v>
      </c>
      <c r="CJ68" s="25">
        <v>-9.6938775510204103</v>
      </c>
      <c r="CK68" s="20">
        <v>910</v>
      </c>
      <c r="CL68" s="25">
        <v>-10.7843137254902</v>
      </c>
      <c r="CM68" s="20">
        <v>3650</v>
      </c>
      <c r="CN68" s="25">
        <v>-11.1922141119221</v>
      </c>
      <c r="CO68" s="20">
        <v>2750</v>
      </c>
      <c r="CP68" s="25">
        <v>-7.0945945945945903</v>
      </c>
      <c r="CQ68" s="20">
        <v>870</v>
      </c>
      <c r="CR68" s="25">
        <v>-5.4347826086956497</v>
      </c>
      <c r="CS68" s="20">
        <v>1410</v>
      </c>
      <c r="CT68" s="25">
        <v>-4.7297297297297298</v>
      </c>
      <c r="CU68" s="20">
        <v>220</v>
      </c>
      <c r="CV68" s="25">
        <v>-12</v>
      </c>
      <c r="CW68" s="20">
        <v>2720</v>
      </c>
      <c r="CX68" s="25">
        <v>-12.8205128205128</v>
      </c>
      <c r="CY68" s="20">
        <v>1780</v>
      </c>
      <c r="CZ68" s="25">
        <v>-8.7179487179487207</v>
      </c>
      <c r="DA68" s="20">
        <v>2650</v>
      </c>
      <c r="DB68" s="25">
        <v>-9.8639455782312897</v>
      </c>
      <c r="DC68" s="20">
        <v>830</v>
      </c>
      <c r="DD68" s="25">
        <v>-10.752688172042999</v>
      </c>
      <c r="DE68" s="20">
        <v>730</v>
      </c>
      <c r="DF68" s="25">
        <v>-14.117647058823501</v>
      </c>
      <c r="DG68" s="20">
        <v>3810</v>
      </c>
      <c r="DH68" s="25">
        <v>-6.8459657701711496</v>
      </c>
      <c r="DI68" s="20">
        <v>950</v>
      </c>
      <c r="DJ68" s="25">
        <v>-7.7669902912621396</v>
      </c>
      <c r="DK68" s="20">
        <v>2530</v>
      </c>
      <c r="DL68" s="25">
        <v>-12.1527777777778</v>
      </c>
      <c r="DM68" s="20">
        <v>4920</v>
      </c>
      <c r="DN68" s="25">
        <v>-8.8888888888888893</v>
      </c>
      <c r="DO68" s="20">
        <v>910</v>
      </c>
      <c r="DP68" s="25">
        <v>-9.9009900990098991</v>
      </c>
      <c r="DQ68" s="20">
        <v>15210</v>
      </c>
      <c r="DR68" s="25">
        <v>-10.844079718640099</v>
      </c>
      <c r="DS68" s="20">
        <v>3240</v>
      </c>
      <c r="DT68" s="25">
        <v>-6.6282420749279503</v>
      </c>
      <c r="DU68" s="20">
        <v>1280</v>
      </c>
      <c r="DV68" s="25">
        <v>-12.328767123287699</v>
      </c>
      <c r="DW68" s="20">
        <v>8270</v>
      </c>
      <c r="DX68" s="25">
        <v>-11.3612004287245</v>
      </c>
      <c r="DY68" s="20">
        <v>2820</v>
      </c>
      <c r="DZ68" s="25">
        <v>-9.0322580645161299</v>
      </c>
      <c r="EA68" s="20">
        <v>2450</v>
      </c>
      <c r="EB68" s="25">
        <v>-10.909090909090899</v>
      </c>
      <c r="EC68" s="20">
        <v>1260</v>
      </c>
      <c r="ED68" s="25">
        <v>-9.3525179856115095</v>
      </c>
      <c r="EE68" s="20">
        <v>3890</v>
      </c>
      <c r="EF68" s="25">
        <v>-8.2547169811320806</v>
      </c>
      <c r="EG68" s="20">
        <v>4330</v>
      </c>
      <c r="EH68" s="25">
        <v>-9.6033402922755702</v>
      </c>
      <c r="EI68" s="20">
        <v>4090</v>
      </c>
      <c r="EJ68" s="25">
        <v>-6.6210045662100496</v>
      </c>
      <c r="EK68" s="20">
        <v>6400</v>
      </c>
      <c r="EL68" s="25">
        <v>-6.5693430656934302</v>
      </c>
      <c r="EM68" s="20">
        <v>1070</v>
      </c>
      <c r="EN68" s="25">
        <v>-9.3220338983050794</v>
      </c>
      <c r="EO68" s="20">
        <v>2210</v>
      </c>
      <c r="EP68" s="25">
        <v>-11.2449799196787</v>
      </c>
      <c r="EQ68" s="20">
        <v>2120</v>
      </c>
      <c r="ER68" s="25">
        <v>-12.7572016460905</v>
      </c>
      <c r="ES68" s="20">
        <v>1020</v>
      </c>
      <c r="ET68" s="25">
        <v>-6.4220183486238502</v>
      </c>
      <c r="EU68" s="20">
        <v>1900</v>
      </c>
      <c r="EV68" s="25">
        <v>-7.7669902912621396</v>
      </c>
      <c r="EW68" s="20">
        <v>11120</v>
      </c>
      <c r="EX68" s="25">
        <v>-2.0264317180616702</v>
      </c>
      <c r="EY68" s="20">
        <v>6390</v>
      </c>
      <c r="EZ68" s="25">
        <v>-12.104539202200799</v>
      </c>
      <c r="FA68" s="20">
        <v>5060</v>
      </c>
      <c r="FB68" s="25">
        <v>0.79681274900398402</v>
      </c>
      <c r="FC68" s="20">
        <v>4930</v>
      </c>
      <c r="FD68" s="25">
        <v>-1.59680638722555</v>
      </c>
      <c r="FE68" s="20">
        <v>1160</v>
      </c>
      <c r="FF68" s="25">
        <v>-13.4328358208955</v>
      </c>
      <c r="FG68" s="20">
        <v>3130</v>
      </c>
      <c r="FH68" s="25">
        <v>-10.3151862464183</v>
      </c>
      <c r="FI68" s="20">
        <v>1980</v>
      </c>
      <c r="FJ68" s="25">
        <v>-7.4766355140186898</v>
      </c>
      <c r="FK68" s="20">
        <v>1110</v>
      </c>
      <c r="FL68" s="25">
        <v>-6.7226890756302504</v>
      </c>
      <c r="FM68" s="20">
        <v>4140</v>
      </c>
      <c r="FN68" s="25">
        <v>-10.5831533477322</v>
      </c>
      <c r="FO68" s="20">
        <v>3390</v>
      </c>
      <c r="FP68" s="25">
        <v>-10.789473684210501</v>
      </c>
      <c r="FQ68" s="20">
        <v>2170</v>
      </c>
      <c r="FR68" s="25">
        <v>-13.545816733067699</v>
      </c>
      <c r="FS68" s="20">
        <v>1360</v>
      </c>
      <c r="FT68" s="25">
        <v>-11.1111111111111</v>
      </c>
      <c r="FU68" s="20">
        <v>1260</v>
      </c>
      <c r="FV68" s="25">
        <v>-13.1034482758621</v>
      </c>
      <c r="FW68" s="20">
        <v>2680</v>
      </c>
      <c r="FX68" s="25">
        <v>-10.6666666666667</v>
      </c>
      <c r="FY68" s="20">
        <v>1420</v>
      </c>
      <c r="FZ68" s="25">
        <v>-10.6918238993711</v>
      </c>
      <c r="GA68" s="20">
        <v>780</v>
      </c>
      <c r="GB68" s="25">
        <v>0</v>
      </c>
      <c r="GC68" s="20">
        <v>4170</v>
      </c>
      <c r="GD68" s="25">
        <v>1.9559902200489001</v>
      </c>
      <c r="GE68" s="20">
        <v>6810</v>
      </c>
      <c r="GF68" s="25">
        <v>-3.4042553191489402</v>
      </c>
      <c r="GG68" s="20">
        <v>11810</v>
      </c>
      <c r="GH68" s="25">
        <v>-5.2927024859663199</v>
      </c>
      <c r="GI68" s="20">
        <v>6960</v>
      </c>
      <c r="GJ68" s="25">
        <v>-0.854700854700855</v>
      </c>
      <c r="GK68" s="20">
        <v>6410</v>
      </c>
      <c r="GL68" s="25">
        <v>-0.15576323987538901</v>
      </c>
      <c r="GM68" s="20">
        <v>6190</v>
      </c>
      <c r="GN68" s="25">
        <v>-5.0613496932515298</v>
      </c>
      <c r="GO68" s="20">
        <v>5170</v>
      </c>
      <c r="GP68" s="25">
        <v>-6.8468468468468497</v>
      </c>
      <c r="GQ68" s="20">
        <v>800</v>
      </c>
      <c r="GR68" s="25">
        <v>-16.6666666666667</v>
      </c>
      <c r="GS68" s="20">
        <v>17350</v>
      </c>
      <c r="GT68" s="25">
        <v>-0.68689181453921</v>
      </c>
      <c r="GU68" s="20">
        <v>50</v>
      </c>
      <c r="GV68" s="25">
        <v>-37.5</v>
      </c>
    </row>
    <row r="69" spans="1:204" ht="15" customHeight="1" x14ac:dyDescent="0.25">
      <c r="A69" s="6">
        <v>44593</v>
      </c>
      <c r="B69" s="26" t="s">
        <v>4</v>
      </c>
      <c r="C69" s="20">
        <v>1530</v>
      </c>
      <c r="D69" s="25">
        <v>-5.5555555555555598</v>
      </c>
      <c r="E69" s="20">
        <v>4180</v>
      </c>
      <c r="F69" s="25">
        <v>-7.5221238938053103</v>
      </c>
      <c r="G69" s="20">
        <v>2010</v>
      </c>
      <c r="H69" s="25">
        <v>-8.2191780821917799</v>
      </c>
      <c r="I69" s="20">
        <v>850</v>
      </c>
      <c r="J69" s="25">
        <v>-3.4090909090909101</v>
      </c>
      <c r="K69" s="20">
        <v>500</v>
      </c>
      <c r="L69" s="25">
        <v>-1.9607843137254899</v>
      </c>
      <c r="M69" s="20">
        <v>5130</v>
      </c>
      <c r="N69" s="25">
        <v>-6.0439560439560402</v>
      </c>
      <c r="O69" s="20">
        <v>1890</v>
      </c>
      <c r="P69" s="25">
        <v>-5.0251256281407004</v>
      </c>
      <c r="Q69" s="20">
        <v>1940</v>
      </c>
      <c r="R69" s="25">
        <v>-10.185185185185199</v>
      </c>
      <c r="S69" s="20">
        <v>1060</v>
      </c>
      <c r="T69" s="25">
        <v>-0.934579439252336</v>
      </c>
      <c r="U69" s="20">
        <v>1950</v>
      </c>
      <c r="V69" s="25">
        <v>-6.6985645933014402</v>
      </c>
      <c r="W69" s="20">
        <v>2800</v>
      </c>
      <c r="X69" s="25">
        <v>-5.0847457627118704</v>
      </c>
      <c r="Y69" s="20">
        <v>1020</v>
      </c>
      <c r="Z69" s="25">
        <v>-1.92307692307692</v>
      </c>
      <c r="AA69" s="20">
        <v>10850</v>
      </c>
      <c r="AB69" s="25">
        <v>-5.48780487804878</v>
      </c>
      <c r="AC69" s="20">
        <v>2970</v>
      </c>
      <c r="AD69" s="25">
        <v>-4.8076923076923102</v>
      </c>
      <c r="AE69" s="20">
        <v>390</v>
      </c>
      <c r="AF69" s="25">
        <v>-18.75</v>
      </c>
      <c r="AG69" s="20">
        <v>1520</v>
      </c>
      <c r="AH69" s="25">
        <v>-6.74846625766871</v>
      </c>
      <c r="AI69" s="20">
        <v>2650</v>
      </c>
      <c r="AJ69" s="25">
        <v>-11.6666666666667</v>
      </c>
      <c r="AK69" s="20">
        <v>1570</v>
      </c>
      <c r="AL69" s="25">
        <v>-8.1871345029239802</v>
      </c>
      <c r="AM69" s="20">
        <v>930</v>
      </c>
      <c r="AN69" s="25">
        <v>-3.125</v>
      </c>
      <c r="AO69" s="20">
        <v>410</v>
      </c>
      <c r="AP69" s="25">
        <v>-16.326530612244898</v>
      </c>
      <c r="AQ69" s="20">
        <v>520</v>
      </c>
      <c r="AR69" s="25">
        <v>-14.7540983606557</v>
      </c>
      <c r="AS69" s="20">
        <v>1700</v>
      </c>
      <c r="AT69" s="25">
        <v>-10.994764397905801</v>
      </c>
      <c r="AU69" s="20">
        <v>2340</v>
      </c>
      <c r="AV69" s="25">
        <v>-7.1428571428571397</v>
      </c>
      <c r="AW69" s="20">
        <v>610</v>
      </c>
      <c r="AX69" s="25">
        <v>-6.1538461538461497</v>
      </c>
      <c r="AY69" s="20">
        <v>1750</v>
      </c>
      <c r="AZ69" s="25">
        <v>-14.634146341463399</v>
      </c>
      <c r="BA69" s="20">
        <v>1960</v>
      </c>
      <c r="BB69" s="25">
        <v>-5.7692307692307701</v>
      </c>
      <c r="BC69" s="20">
        <v>2560</v>
      </c>
      <c r="BD69" s="25">
        <v>-6.2271062271062299</v>
      </c>
      <c r="BE69" s="20">
        <v>2520</v>
      </c>
      <c r="BF69" s="25">
        <v>-14.285714285714301</v>
      </c>
      <c r="BG69" s="20">
        <v>1720</v>
      </c>
      <c r="BH69" s="25">
        <v>-8.5106382978723403</v>
      </c>
      <c r="BI69" s="20">
        <v>3370</v>
      </c>
      <c r="BJ69" s="25">
        <v>-7.6712328767123301</v>
      </c>
      <c r="BK69" s="20">
        <v>4930</v>
      </c>
      <c r="BL69" s="25">
        <v>-5.5555555555555598</v>
      </c>
      <c r="BM69" s="20">
        <v>5370</v>
      </c>
      <c r="BN69" s="25">
        <v>-0.55555555555555602</v>
      </c>
      <c r="BO69" s="20">
        <v>680</v>
      </c>
      <c r="BP69" s="25">
        <v>-4.2253521126760596</v>
      </c>
      <c r="BQ69" s="20">
        <v>5460</v>
      </c>
      <c r="BR69" s="25">
        <v>-7.7702702702702702</v>
      </c>
      <c r="BS69" s="20">
        <v>8280</v>
      </c>
      <c r="BT69" s="25">
        <v>-3.4965034965034998</v>
      </c>
      <c r="BU69" s="20">
        <v>2830</v>
      </c>
      <c r="BV69" s="25">
        <v>-8.7096774193548399</v>
      </c>
      <c r="BW69" s="20">
        <v>1050</v>
      </c>
      <c r="BX69" s="25">
        <v>-8.6956521739130395</v>
      </c>
      <c r="BY69" s="20">
        <v>2510</v>
      </c>
      <c r="BZ69" s="25">
        <v>-2.7131782945736398</v>
      </c>
      <c r="CA69" s="20">
        <v>3560</v>
      </c>
      <c r="CB69" s="25">
        <v>-8.0103359173126591</v>
      </c>
      <c r="CC69" s="20">
        <v>790</v>
      </c>
      <c r="CD69" s="25">
        <v>-3.6585365853658498</v>
      </c>
      <c r="CE69" s="20">
        <v>1480</v>
      </c>
      <c r="CF69" s="25">
        <v>-6.3291139240506302</v>
      </c>
      <c r="CG69" s="20">
        <v>1280</v>
      </c>
      <c r="CH69" s="25">
        <v>-8.5714285714285694</v>
      </c>
      <c r="CI69" s="20">
        <v>3490</v>
      </c>
      <c r="CJ69" s="25">
        <v>-8.1578947368421098</v>
      </c>
      <c r="CK69" s="20">
        <v>920</v>
      </c>
      <c r="CL69" s="25">
        <v>-8</v>
      </c>
      <c r="CM69" s="20">
        <v>3580</v>
      </c>
      <c r="CN69" s="25">
        <v>-8.4398976982097196</v>
      </c>
      <c r="CO69" s="20">
        <v>2700</v>
      </c>
      <c r="CP69" s="25">
        <v>-6.5743944636678204</v>
      </c>
      <c r="CQ69" s="20">
        <v>860</v>
      </c>
      <c r="CR69" s="25">
        <v>-4.4444444444444402</v>
      </c>
      <c r="CS69" s="20">
        <v>1400</v>
      </c>
      <c r="CT69" s="25">
        <v>-4.10958904109589</v>
      </c>
      <c r="CU69" s="20">
        <v>230</v>
      </c>
      <c r="CV69" s="25">
        <v>-4.1666666666666696</v>
      </c>
      <c r="CW69" s="20">
        <v>2640</v>
      </c>
      <c r="CX69" s="25">
        <v>-12.2923588039867</v>
      </c>
      <c r="CY69" s="20">
        <v>1780</v>
      </c>
      <c r="CZ69" s="25">
        <v>-5.31914893617021</v>
      </c>
      <c r="DA69" s="20">
        <v>2610</v>
      </c>
      <c r="DB69" s="25">
        <v>-9.6885813148788902</v>
      </c>
      <c r="DC69" s="20">
        <v>800</v>
      </c>
      <c r="DD69" s="25">
        <v>-11.1111111111111</v>
      </c>
      <c r="DE69" s="20">
        <v>730</v>
      </c>
      <c r="DF69" s="25">
        <v>-12.048192771084301</v>
      </c>
      <c r="DG69" s="20">
        <v>3770</v>
      </c>
      <c r="DH69" s="25">
        <v>-5.5137844611528797</v>
      </c>
      <c r="DI69" s="20">
        <v>930</v>
      </c>
      <c r="DJ69" s="25">
        <v>-7</v>
      </c>
      <c r="DK69" s="20">
        <v>2510</v>
      </c>
      <c r="DL69" s="25">
        <v>-9.38628158844765</v>
      </c>
      <c r="DM69" s="20">
        <v>4830</v>
      </c>
      <c r="DN69" s="25">
        <v>-7.6481835564053497</v>
      </c>
      <c r="DO69" s="20">
        <v>870</v>
      </c>
      <c r="DP69" s="25">
        <v>-12.1212121212121</v>
      </c>
      <c r="DQ69" s="20">
        <v>15060</v>
      </c>
      <c r="DR69" s="25">
        <v>-9.6038415366146506</v>
      </c>
      <c r="DS69" s="20">
        <v>3200</v>
      </c>
      <c r="DT69" s="25">
        <v>-5.32544378698225</v>
      </c>
      <c r="DU69" s="20">
        <v>1280</v>
      </c>
      <c r="DV69" s="25">
        <v>-9.2198581560283692</v>
      </c>
      <c r="DW69" s="20">
        <v>8200</v>
      </c>
      <c r="DX69" s="25">
        <v>-9.2920353982300892</v>
      </c>
      <c r="DY69" s="20">
        <v>2780</v>
      </c>
      <c r="DZ69" s="25">
        <v>-8.2508250825082499</v>
      </c>
      <c r="EA69" s="20">
        <v>2410</v>
      </c>
      <c r="EB69" s="25">
        <v>-9.7378277153558095</v>
      </c>
      <c r="EC69" s="20">
        <v>1260</v>
      </c>
      <c r="ED69" s="25">
        <v>-7.3529411764705896</v>
      </c>
      <c r="EE69" s="20">
        <v>3910</v>
      </c>
      <c r="EF69" s="25">
        <v>-5.7831325301204801</v>
      </c>
      <c r="EG69" s="20">
        <v>4270</v>
      </c>
      <c r="EH69" s="25">
        <v>-8.5653104925053505</v>
      </c>
      <c r="EI69" s="20">
        <v>4030</v>
      </c>
      <c r="EJ69" s="25">
        <v>-5.1764705882352899</v>
      </c>
      <c r="EK69" s="20">
        <v>6320</v>
      </c>
      <c r="EL69" s="25">
        <v>-5.1051051051051104</v>
      </c>
      <c r="EM69" s="20">
        <v>1060</v>
      </c>
      <c r="EN69" s="25">
        <v>-7.8260869565217401</v>
      </c>
      <c r="EO69" s="20">
        <v>2200</v>
      </c>
      <c r="EP69" s="25">
        <v>-8.7136929460580905</v>
      </c>
      <c r="EQ69" s="20">
        <v>2100</v>
      </c>
      <c r="ER69" s="25">
        <v>-11.3924050632911</v>
      </c>
      <c r="ES69" s="20">
        <v>1000</v>
      </c>
      <c r="ET69" s="25">
        <v>-4.7619047619047601</v>
      </c>
      <c r="EU69" s="20">
        <v>1870</v>
      </c>
      <c r="EV69" s="25">
        <v>-5.0761421319797</v>
      </c>
      <c r="EW69" s="20">
        <v>10990</v>
      </c>
      <c r="EX69" s="25">
        <v>-0.72267389340560095</v>
      </c>
      <c r="EY69" s="20">
        <v>6300</v>
      </c>
      <c r="EZ69" s="25">
        <v>-10.511363636363599</v>
      </c>
      <c r="FA69" s="20">
        <v>5070</v>
      </c>
      <c r="FB69" s="25">
        <v>4.32098765432099</v>
      </c>
      <c r="FC69" s="20">
        <v>4940</v>
      </c>
      <c r="FD69" s="25">
        <v>1.85567010309278</v>
      </c>
      <c r="FE69" s="20">
        <v>1160</v>
      </c>
      <c r="FF69" s="25">
        <v>-10.077519379845</v>
      </c>
      <c r="FG69" s="20">
        <v>3140</v>
      </c>
      <c r="FH69" s="25">
        <v>-8.1871345029239802</v>
      </c>
      <c r="FI69" s="20">
        <v>1970</v>
      </c>
      <c r="FJ69" s="25">
        <v>-6.1904761904761898</v>
      </c>
      <c r="FK69" s="20">
        <v>1080</v>
      </c>
      <c r="FL69" s="25">
        <v>-7.6923076923076898</v>
      </c>
      <c r="FM69" s="20">
        <v>4160</v>
      </c>
      <c r="FN69" s="25">
        <v>-6.7264573991031398</v>
      </c>
      <c r="FO69" s="20">
        <v>3350</v>
      </c>
      <c r="FP69" s="25">
        <v>-9.2140921409214105</v>
      </c>
      <c r="FQ69" s="20">
        <v>2190</v>
      </c>
      <c r="FR69" s="25">
        <v>-9.5041322314049594</v>
      </c>
      <c r="FS69" s="20">
        <v>1360</v>
      </c>
      <c r="FT69" s="25">
        <v>-8.1081081081081106</v>
      </c>
      <c r="FU69" s="20">
        <v>1260</v>
      </c>
      <c r="FV69" s="25">
        <v>-10.6382978723404</v>
      </c>
      <c r="FW69" s="20">
        <v>2630</v>
      </c>
      <c r="FX69" s="25">
        <v>-10.5442176870748</v>
      </c>
      <c r="FY69" s="20">
        <v>1420</v>
      </c>
      <c r="FZ69" s="25">
        <v>-7.18954248366013</v>
      </c>
      <c r="GA69" s="20">
        <v>760</v>
      </c>
      <c r="GB69" s="25">
        <v>1.3333333333333299</v>
      </c>
      <c r="GC69" s="20">
        <v>4140</v>
      </c>
      <c r="GD69" s="25">
        <v>4.81012658227848</v>
      </c>
      <c r="GE69" s="20">
        <v>6720</v>
      </c>
      <c r="GF69" s="25">
        <v>-1.8978102189781001</v>
      </c>
      <c r="GG69" s="20">
        <v>11710</v>
      </c>
      <c r="GH69" s="25">
        <v>-4.2518397383483197</v>
      </c>
      <c r="GI69" s="20">
        <v>6900</v>
      </c>
      <c r="GJ69" s="25">
        <v>0.58309037900874605</v>
      </c>
      <c r="GK69" s="20">
        <v>6370</v>
      </c>
      <c r="GL69" s="25">
        <v>1.2718600953895101</v>
      </c>
      <c r="GM69" s="20">
        <v>6150</v>
      </c>
      <c r="GN69" s="25">
        <v>-4.2056074766355103</v>
      </c>
      <c r="GO69" s="20">
        <v>5100</v>
      </c>
      <c r="GP69" s="25">
        <v>-6.25</v>
      </c>
      <c r="GQ69" s="20">
        <v>790</v>
      </c>
      <c r="GR69" s="25">
        <v>-16.842105263157901</v>
      </c>
      <c r="GS69" s="20">
        <v>17270</v>
      </c>
      <c r="GT69" s="25">
        <v>0.81727962638645701</v>
      </c>
      <c r="GU69" s="20">
        <v>60</v>
      </c>
      <c r="GV69" s="25">
        <v>-25</v>
      </c>
    </row>
    <row r="70" spans="1:204" ht="15" customHeight="1" x14ac:dyDescent="0.25">
      <c r="A70" s="6">
        <v>44621</v>
      </c>
      <c r="B70" s="26" t="s">
        <v>4</v>
      </c>
      <c r="C70" s="20">
        <v>1510</v>
      </c>
      <c r="D70" s="25">
        <v>-4.43037974683544</v>
      </c>
      <c r="E70" s="20">
        <v>4150</v>
      </c>
      <c r="F70" s="25">
        <v>-6.3205417607223504</v>
      </c>
      <c r="G70" s="20">
        <v>1980</v>
      </c>
      <c r="H70" s="25">
        <v>-8.7557603686635908</v>
      </c>
      <c r="I70" s="20">
        <v>830</v>
      </c>
      <c r="J70" s="25">
        <v>-2.3529411764705901</v>
      </c>
      <c r="K70" s="20">
        <v>470</v>
      </c>
      <c r="L70" s="25">
        <v>-4.0816326530612201</v>
      </c>
      <c r="M70" s="20">
        <v>5080</v>
      </c>
      <c r="N70" s="25">
        <v>-5.5762081784386597</v>
      </c>
      <c r="O70" s="20">
        <v>1890</v>
      </c>
      <c r="P70" s="25">
        <v>-3.0769230769230802</v>
      </c>
      <c r="Q70" s="20">
        <v>1910</v>
      </c>
      <c r="R70" s="25">
        <v>-9.9056603773584904</v>
      </c>
      <c r="S70" s="20">
        <v>1060</v>
      </c>
      <c r="T70" s="25">
        <v>0.952380952380952</v>
      </c>
      <c r="U70" s="20">
        <v>1930</v>
      </c>
      <c r="V70" s="25">
        <v>-6.7632850241545901</v>
      </c>
      <c r="W70" s="20">
        <v>2790</v>
      </c>
      <c r="X70" s="25">
        <v>-4.7781569965870299</v>
      </c>
      <c r="Y70" s="20">
        <v>1000</v>
      </c>
      <c r="Z70" s="25">
        <v>-0.99009900990098998</v>
      </c>
      <c r="AA70" s="20">
        <v>10640</v>
      </c>
      <c r="AB70" s="25">
        <v>-6.0900264783759903</v>
      </c>
      <c r="AC70" s="20">
        <v>2950</v>
      </c>
      <c r="AD70" s="25">
        <v>-3.5947712418300699</v>
      </c>
      <c r="AE70" s="20">
        <v>390</v>
      </c>
      <c r="AF70" s="25">
        <v>-15.2173913043478</v>
      </c>
      <c r="AG70" s="20">
        <v>1490</v>
      </c>
      <c r="AH70" s="25">
        <v>-5.0955414012738904</v>
      </c>
      <c r="AI70" s="20">
        <v>2590</v>
      </c>
      <c r="AJ70" s="25">
        <v>-11.6040955631399</v>
      </c>
      <c r="AK70" s="20">
        <v>1550</v>
      </c>
      <c r="AL70" s="25">
        <v>-7.7380952380952399</v>
      </c>
      <c r="AM70" s="20">
        <v>930</v>
      </c>
      <c r="AN70" s="25">
        <v>0</v>
      </c>
      <c r="AO70" s="20">
        <v>390</v>
      </c>
      <c r="AP70" s="25">
        <v>-18.75</v>
      </c>
      <c r="AQ70" s="20">
        <v>520</v>
      </c>
      <c r="AR70" s="25">
        <v>-13.3333333333333</v>
      </c>
      <c r="AS70" s="20">
        <v>1700</v>
      </c>
      <c r="AT70" s="25">
        <v>-10.0529100529101</v>
      </c>
      <c r="AU70" s="20">
        <v>2360</v>
      </c>
      <c r="AV70" s="25">
        <v>-3.27868852459016</v>
      </c>
      <c r="AW70" s="20">
        <v>600</v>
      </c>
      <c r="AX70" s="25">
        <v>-6.25</v>
      </c>
      <c r="AY70" s="20">
        <v>1750</v>
      </c>
      <c r="AZ70" s="25">
        <v>-13.3663366336634</v>
      </c>
      <c r="BA70" s="20">
        <v>1920</v>
      </c>
      <c r="BB70" s="25">
        <v>-4.9504950495049496</v>
      </c>
      <c r="BC70" s="20">
        <v>2540</v>
      </c>
      <c r="BD70" s="25">
        <v>-5.2238805970149196</v>
      </c>
      <c r="BE70" s="20">
        <v>2450</v>
      </c>
      <c r="BF70" s="25">
        <v>-14.634146341463399</v>
      </c>
      <c r="BG70" s="20">
        <v>1730</v>
      </c>
      <c r="BH70" s="25">
        <v>-6.4864864864864904</v>
      </c>
      <c r="BI70" s="20">
        <v>3320</v>
      </c>
      <c r="BJ70" s="25">
        <v>-7.7777777777777803</v>
      </c>
      <c r="BK70" s="20">
        <v>4870</v>
      </c>
      <c r="BL70" s="25">
        <v>-4.3222003929273098</v>
      </c>
      <c r="BM70" s="20">
        <v>5340</v>
      </c>
      <c r="BN70" s="25">
        <v>0.18761726078799201</v>
      </c>
      <c r="BO70" s="20">
        <v>680</v>
      </c>
      <c r="BP70" s="25">
        <v>-2.8571428571428599</v>
      </c>
      <c r="BQ70" s="20">
        <v>5380</v>
      </c>
      <c r="BR70" s="25">
        <v>-7.8767123287671197</v>
      </c>
      <c r="BS70" s="20">
        <v>8230</v>
      </c>
      <c r="BT70" s="25">
        <v>-1.5550239234449801</v>
      </c>
      <c r="BU70" s="20">
        <v>2820</v>
      </c>
      <c r="BV70" s="25">
        <v>-8.1433224755700309</v>
      </c>
      <c r="BW70" s="20">
        <v>1040</v>
      </c>
      <c r="BX70" s="25">
        <v>-7.9646017699114999</v>
      </c>
      <c r="BY70" s="20">
        <v>2500</v>
      </c>
      <c r="BZ70" s="25">
        <v>-2.34375</v>
      </c>
      <c r="CA70" s="20">
        <v>3510</v>
      </c>
      <c r="CB70" s="25">
        <v>-8.1151832460733004</v>
      </c>
      <c r="CC70" s="20">
        <v>780</v>
      </c>
      <c r="CD70" s="25">
        <v>0</v>
      </c>
      <c r="CE70" s="20">
        <v>1460</v>
      </c>
      <c r="CF70" s="25">
        <v>-4.5751633986928102</v>
      </c>
      <c r="CG70" s="20">
        <v>1260</v>
      </c>
      <c r="CH70" s="25">
        <v>-8.6956521739130395</v>
      </c>
      <c r="CI70" s="20">
        <v>3430</v>
      </c>
      <c r="CJ70" s="25">
        <v>-8.7765957446808507</v>
      </c>
      <c r="CK70" s="20">
        <v>930</v>
      </c>
      <c r="CL70" s="25">
        <v>-4.1237113402061896</v>
      </c>
      <c r="CM70" s="20">
        <v>3540</v>
      </c>
      <c r="CN70" s="25">
        <v>-8.5271317829457391</v>
      </c>
      <c r="CO70" s="20">
        <v>2660</v>
      </c>
      <c r="CP70" s="25">
        <v>-6.00706713780919</v>
      </c>
      <c r="CQ70" s="20">
        <v>850</v>
      </c>
      <c r="CR70" s="25">
        <v>-2.29885057471264</v>
      </c>
      <c r="CS70" s="20">
        <v>1360</v>
      </c>
      <c r="CT70" s="25">
        <v>-3.5460992907801399</v>
      </c>
      <c r="CU70" s="20">
        <v>230</v>
      </c>
      <c r="CV70" s="25">
        <v>-4.1666666666666696</v>
      </c>
      <c r="CW70" s="20">
        <v>2610</v>
      </c>
      <c r="CX70" s="25">
        <v>-11.8243243243243</v>
      </c>
      <c r="CY70" s="20">
        <v>1740</v>
      </c>
      <c r="CZ70" s="25">
        <v>-5.4347826086956497</v>
      </c>
      <c r="DA70" s="20">
        <v>2610</v>
      </c>
      <c r="DB70" s="25">
        <v>-7.7738515901060099</v>
      </c>
      <c r="DC70" s="20">
        <v>790</v>
      </c>
      <c r="DD70" s="25">
        <v>-9.1954022988505706</v>
      </c>
      <c r="DE70" s="20">
        <v>730</v>
      </c>
      <c r="DF70" s="25">
        <v>-9.8765432098765409</v>
      </c>
      <c r="DG70" s="20">
        <v>3750</v>
      </c>
      <c r="DH70" s="25">
        <v>-5.3030303030303001</v>
      </c>
      <c r="DI70" s="20">
        <v>940</v>
      </c>
      <c r="DJ70" s="25">
        <v>-3.0927835051546402</v>
      </c>
      <c r="DK70" s="20">
        <v>2510</v>
      </c>
      <c r="DL70" s="25">
        <v>-7.3800738007380096</v>
      </c>
      <c r="DM70" s="20">
        <v>4740</v>
      </c>
      <c r="DN70" s="25">
        <v>-8.3172147001934196</v>
      </c>
      <c r="DO70" s="20">
        <v>880</v>
      </c>
      <c r="DP70" s="25">
        <v>-9.2783505154639201</v>
      </c>
      <c r="DQ70" s="20">
        <v>14910</v>
      </c>
      <c r="DR70" s="25">
        <v>-8.6397058823529402</v>
      </c>
      <c r="DS70" s="20">
        <v>3200</v>
      </c>
      <c r="DT70" s="25">
        <v>-3.9039039039038999</v>
      </c>
      <c r="DU70" s="20">
        <v>1270</v>
      </c>
      <c r="DV70" s="25">
        <v>-6.6176470588235299</v>
      </c>
      <c r="DW70" s="20">
        <v>8180</v>
      </c>
      <c r="DX70" s="25">
        <v>-7.5706214689265501</v>
      </c>
      <c r="DY70" s="20">
        <v>2750</v>
      </c>
      <c r="DZ70" s="25">
        <v>-7.7181208053691304</v>
      </c>
      <c r="EA70" s="20">
        <v>2400</v>
      </c>
      <c r="EB70" s="25">
        <v>-8.0459770114942497</v>
      </c>
      <c r="EC70" s="20">
        <v>1230</v>
      </c>
      <c r="ED70" s="25">
        <v>-6.8181818181818201</v>
      </c>
      <c r="EE70" s="20">
        <v>3900</v>
      </c>
      <c r="EF70" s="25">
        <v>-4.1769041769041797</v>
      </c>
      <c r="EG70" s="20">
        <v>4180</v>
      </c>
      <c r="EH70" s="25">
        <v>-8.3333333333333304</v>
      </c>
      <c r="EI70" s="20">
        <v>3970</v>
      </c>
      <c r="EJ70" s="25">
        <v>-4.5673076923076898</v>
      </c>
      <c r="EK70" s="20">
        <v>6250</v>
      </c>
      <c r="EL70" s="25">
        <v>-4.5801526717557204</v>
      </c>
      <c r="EM70" s="20">
        <v>1040</v>
      </c>
      <c r="EN70" s="25">
        <v>-7.1428571428571397</v>
      </c>
      <c r="EO70" s="20">
        <v>2190</v>
      </c>
      <c r="EP70" s="25">
        <v>-7.98319327731092</v>
      </c>
      <c r="EQ70" s="20">
        <v>2060</v>
      </c>
      <c r="ER70" s="25">
        <v>-10.8225108225108</v>
      </c>
      <c r="ES70" s="20">
        <v>980</v>
      </c>
      <c r="ET70" s="25">
        <v>-3.9215686274509798</v>
      </c>
      <c r="EU70" s="20">
        <v>1820</v>
      </c>
      <c r="EV70" s="25">
        <v>-4.7120418848167498</v>
      </c>
      <c r="EW70" s="20">
        <v>10820</v>
      </c>
      <c r="EX70" s="25">
        <v>-1.0064043915828</v>
      </c>
      <c r="EY70" s="20">
        <v>6180</v>
      </c>
      <c r="EZ70" s="25">
        <v>-10.8225108225108</v>
      </c>
      <c r="FA70" s="20">
        <v>5050</v>
      </c>
      <c r="FB70" s="25">
        <v>4.9896049896049899</v>
      </c>
      <c r="FC70" s="20">
        <v>4900</v>
      </c>
      <c r="FD70" s="25">
        <v>1.8711018711018701</v>
      </c>
      <c r="FE70" s="20">
        <v>1130</v>
      </c>
      <c r="FF70" s="25">
        <v>-10.3174603174603</v>
      </c>
      <c r="FG70" s="20">
        <v>3090</v>
      </c>
      <c r="FH70" s="25">
        <v>-7.76119402985075</v>
      </c>
      <c r="FI70" s="20">
        <v>1940</v>
      </c>
      <c r="FJ70" s="25">
        <v>-4.9019607843137303</v>
      </c>
      <c r="FK70" s="20">
        <v>1090</v>
      </c>
      <c r="FL70" s="25">
        <v>-4.3859649122807003</v>
      </c>
      <c r="FM70" s="20">
        <v>4170</v>
      </c>
      <c r="FN70" s="25">
        <v>-3.0232558139534902</v>
      </c>
      <c r="FO70" s="20">
        <v>3330</v>
      </c>
      <c r="FP70" s="25">
        <v>-8.0110497237569103</v>
      </c>
      <c r="FQ70" s="20">
        <v>2160</v>
      </c>
      <c r="FR70" s="25">
        <v>-8.4745762711864394</v>
      </c>
      <c r="FS70" s="20">
        <v>1320</v>
      </c>
      <c r="FT70" s="25">
        <v>-9.5890410958904102</v>
      </c>
      <c r="FU70" s="20">
        <v>1230</v>
      </c>
      <c r="FV70" s="25">
        <v>-10.869565217391299</v>
      </c>
      <c r="FW70" s="20">
        <v>2620</v>
      </c>
      <c r="FX70" s="25">
        <v>-8.7108013937282198</v>
      </c>
      <c r="FY70" s="20">
        <v>1380</v>
      </c>
      <c r="FZ70" s="25">
        <v>-8</v>
      </c>
      <c r="GA70" s="20">
        <v>730</v>
      </c>
      <c r="GB70" s="25">
        <v>-1.35135135135135</v>
      </c>
      <c r="GC70" s="20">
        <v>4090</v>
      </c>
      <c r="GD70" s="25">
        <v>4.8717948717948696</v>
      </c>
      <c r="GE70" s="20">
        <v>6680</v>
      </c>
      <c r="GF70" s="25">
        <v>-1.47492625368732</v>
      </c>
      <c r="GG70" s="20">
        <v>11560</v>
      </c>
      <c r="GH70" s="25">
        <v>-4.77759472817133</v>
      </c>
      <c r="GI70" s="20">
        <v>6880</v>
      </c>
      <c r="GJ70" s="25">
        <v>1.1764705882352899</v>
      </c>
      <c r="GK70" s="20">
        <v>6300</v>
      </c>
      <c r="GL70" s="25">
        <v>1.61290322580645</v>
      </c>
      <c r="GM70" s="20">
        <v>6100</v>
      </c>
      <c r="GN70" s="25">
        <v>-3.4810126582278502</v>
      </c>
      <c r="GO70" s="20">
        <v>5030</v>
      </c>
      <c r="GP70" s="25">
        <v>-5.4511278195488702</v>
      </c>
      <c r="GQ70" s="20">
        <v>780</v>
      </c>
      <c r="GR70" s="25">
        <v>-15.2173913043478</v>
      </c>
      <c r="GS70" s="20">
        <v>17200</v>
      </c>
      <c r="GT70" s="25">
        <v>1.59480212640284</v>
      </c>
      <c r="GU70" s="20">
        <v>60</v>
      </c>
      <c r="GV70" s="25">
        <v>-14.285714285714301</v>
      </c>
    </row>
    <row r="71" spans="1:204" ht="15" customHeight="1" x14ac:dyDescent="0.25">
      <c r="A71" s="6">
        <v>44652</v>
      </c>
      <c r="B71" s="26" t="s">
        <v>4</v>
      </c>
      <c r="C71" s="20">
        <v>1470</v>
      </c>
      <c r="D71" s="25">
        <v>-3.9215686274509798</v>
      </c>
      <c r="E71" s="20">
        <v>4060</v>
      </c>
      <c r="F71" s="25">
        <v>-5.8004640371229703</v>
      </c>
      <c r="G71" s="20">
        <v>1970</v>
      </c>
      <c r="H71" s="25">
        <v>-6.6350710900473899</v>
      </c>
      <c r="I71" s="20">
        <v>810</v>
      </c>
      <c r="J71" s="25">
        <v>-2.4096385542168699</v>
      </c>
      <c r="K71" s="20">
        <v>460</v>
      </c>
      <c r="L71" s="25">
        <v>-2.12765957446809</v>
      </c>
      <c r="M71" s="20">
        <v>4970</v>
      </c>
      <c r="N71" s="25">
        <v>-4.7892720306513397</v>
      </c>
      <c r="O71" s="20">
        <v>1860</v>
      </c>
      <c r="P71" s="25">
        <v>-2.1052631578947398</v>
      </c>
      <c r="Q71" s="20">
        <v>1870</v>
      </c>
      <c r="R71" s="25">
        <v>-7.8817733990147802</v>
      </c>
      <c r="S71" s="20">
        <v>1050</v>
      </c>
      <c r="T71" s="25">
        <v>1.94174757281553</v>
      </c>
      <c r="U71" s="20">
        <v>1920</v>
      </c>
      <c r="V71" s="25">
        <v>-3.0303030303030298</v>
      </c>
      <c r="W71" s="20">
        <v>2760</v>
      </c>
      <c r="X71" s="25">
        <v>-2.8169014084507</v>
      </c>
      <c r="Y71" s="20">
        <v>990</v>
      </c>
      <c r="Z71" s="25">
        <v>-1.98019801980198</v>
      </c>
      <c r="AA71" s="20">
        <v>10470</v>
      </c>
      <c r="AB71" s="25">
        <v>-4.4708029197080297</v>
      </c>
      <c r="AC71" s="20">
        <v>2890</v>
      </c>
      <c r="AD71" s="25">
        <v>-3.0201342281879202</v>
      </c>
      <c r="AE71" s="20">
        <v>390</v>
      </c>
      <c r="AF71" s="25">
        <v>-13.3333333333333</v>
      </c>
      <c r="AG71" s="20">
        <v>1460</v>
      </c>
      <c r="AH71" s="25">
        <v>-5.1948051948051903</v>
      </c>
      <c r="AI71" s="20">
        <v>2500</v>
      </c>
      <c r="AJ71" s="25">
        <v>-11.660777385158999</v>
      </c>
      <c r="AK71" s="20">
        <v>1520</v>
      </c>
      <c r="AL71" s="25">
        <v>-7.3170731707317103</v>
      </c>
      <c r="AM71" s="20">
        <v>910</v>
      </c>
      <c r="AN71" s="25">
        <v>-1.0869565217391299</v>
      </c>
      <c r="AO71" s="20">
        <v>390</v>
      </c>
      <c r="AP71" s="25">
        <v>-18.75</v>
      </c>
      <c r="AQ71" s="20">
        <v>520</v>
      </c>
      <c r="AR71" s="25">
        <v>-8.7719298245614006</v>
      </c>
      <c r="AS71" s="20">
        <v>1670</v>
      </c>
      <c r="AT71" s="25">
        <v>-7.7348066298342504</v>
      </c>
      <c r="AU71" s="20">
        <v>2300</v>
      </c>
      <c r="AV71" s="25">
        <v>-3.7656903765690402</v>
      </c>
      <c r="AW71" s="20">
        <v>570</v>
      </c>
      <c r="AX71" s="25">
        <v>-9.5238095238095202</v>
      </c>
      <c r="AY71" s="20">
        <v>1730</v>
      </c>
      <c r="AZ71" s="25">
        <v>-12.6262626262626</v>
      </c>
      <c r="BA71" s="20">
        <v>1890</v>
      </c>
      <c r="BB71" s="25">
        <v>-3.5714285714285698</v>
      </c>
      <c r="BC71" s="20">
        <v>2510</v>
      </c>
      <c r="BD71" s="25">
        <v>-4.19847328244275</v>
      </c>
      <c r="BE71" s="20">
        <v>2390</v>
      </c>
      <c r="BF71" s="25">
        <v>-14.0287769784173</v>
      </c>
      <c r="BG71" s="20">
        <v>1680</v>
      </c>
      <c r="BH71" s="25">
        <v>-7.6923076923076898</v>
      </c>
      <c r="BI71" s="20">
        <v>3210</v>
      </c>
      <c r="BJ71" s="25">
        <v>-7.4927953890489896</v>
      </c>
      <c r="BK71" s="20">
        <v>4780</v>
      </c>
      <c r="BL71" s="25">
        <v>-3.23886639676113</v>
      </c>
      <c r="BM71" s="20">
        <v>5230</v>
      </c>
      <c r="BN71" s="25">
        <v>2.1484375</v>
      </c>
      <c r="BO71" s="20">
        <v>670</v>
      </c>
      <c r="BP71" s="25">
        <v>1.51515151515152</v>
      </c>
      <c r="BQ71" s="20">
        <v>5260</v>
      </c>
      <c r="BR71" s="25">
        <v>-5.9033989266547398</v>
      </c>
      <c r="BS71" s="20">
        <v>8090</v>
      </c>
      <c r="BT71" s="25">
        <v>-1.10024449877751</v>
      </c>
      <c r="BU71" s="20">
        <v>2760</v>
      </c>
      <c r="BV71" s="25">
        <v>-5.4794520547945202</v>
      </c>
      <c r="BW71" s="20">
        <v>1030</v>
      </c>
      <c r="BX71" s="25">
        <v>-6.3636363636363598</v>
      </c>
      <c r="BY71" s="20">
        <v>2460</v>
      </c>
      <c r="BZ71" s="25">
        <v>-0.80645161290322598</v>
      </c>
      <c r="CA71" s="20">
        <v>3400</v>
      </c>
      <c r="CB71" s="25">
        <v>-7.6086956521739104</v>
      </c>
      <c r="CC71" s="20">
        <v>770</v>
      </c>
      <c r="CD71" s="25">
        <v>1.31578947368421</v>
      </c>
      <c r="CE71" s="20">
        <v>1450</v>
      </c>
      <c r="CF71" s="25">
        <v>-3.3333333333333299</v>
      </c>
      <c r="CG71" s="20">
        <v>1260</v>
      </c>
      <c r="CH71" s="25">
        <v>-6.6666666666666696</v>
      </c>
      <c r="CI71" s="20">
        <v>3390</v>
      </c>
      <c r="CJ71" s="25">
        <v>-7.6294277929155303</v>
      </c>
      <c r="CK71" s="20">
        <v>910</v>
      </c>
      <c r="CL71" s="25">
        <v>-3.1914893617021298</v>
      </c>
      <c r="CM71" s="20">
        <v>3390</v>
      </c>
      <c r="CN71" s="25">
        <v>-9.8404255319148906</v>
      </c>
      <c r="CO71" s="20">
        <v>2610</v>
      </c>
      <c r="CP71" s="25">
        <v>-6.1151079136690596</v>
      </c>
      <c r="CQ71" s="20">
        <v>850</v>
      </c>
      <c r="CR71" s="25">
        <v>-2.29885057471264</v>
      </c>
      <c r="CS71" s="20">
        <v>1350</v>
      </c>
      <c r="CT71" s="25">
        <v>-2.8776978417266199</v>
      </c>
      <c r="CU71" s="20">
        <v>220</v>
      </c>
      <c r="CV71" s="25">
        <v>-4.3478260869565197</v>
      </c>
      <c r="CW71" s="20">
        <v>2530</v>
      </c>
      <c r="CX71" s="25">
        <v>-11.8466898954704</v>
      </c>
      <c r="CY71" s="20">
        <v>1740</v>
      </c>
      <c r="CZ71" s="25">
        <v>-2.2471910112359601</v>
      </c>
      <c r="DA71" s="20">
        <v>2570</v>
      </c>
      <c r="DB71" s="25">
        <v>-5.1660516605166098</v>
      </c>
      <c r="DC71" s="20">
        <v>780</v>
      </c>
      <c r="DD71" s="25">
        <v>-4.8780487804878003</v>
      </c>
      <c r="DE71" s="20">
        <v>710</v>
      </c>
      <c r="DF71" s="25">
        <v>-8.9743589743589691</v>
      </c>
      <c r="DG71" s="20">
        <v>3710</v>
      </c>
      <c r="DH71" s="25">
        <v>-3.1331592689295</v>
      </c>
      <c r="DI71" s="20">
        <v>930</v>
      </c>
      <c r="DJ71" s="25">
        <v>-4.1237113402061896</v>
      </c>
      <c r="DK71" s="20">
        <v>2450</v>
      </c>
      <c r="DL71" s="25">
        <v>-6.4885496183206097</v>
      </c>
      <c r="DM71" s="20">
        <v>4680</v>
      </c>
      <c r="DN71" s="25">
        <v>-5.83501006036217</v>
      </c>
      <c r="DO71" s="20">
        <v>860</v>
      </c>
      <c r="DP71" s="25">
        <v>-10.4166666666667</v>
      </c>
      <c r="DQ71" s="20">
        <v>14710</v>
      </c>
      <c r="DR71" s="25">
        <v>-7.3677581863979897</v>
      </c>
      <c r="DS71" s="20">
        <v>3140</v>
      </c>
      <c r="DT71" s="25">
        <v>-2.1806853582554502</v>
      </c>
      <c r="DU71" s="20">
        <v>1250</v>
      </c>
      <c r="DV71" s="25">
        <v>-6.7164179104477597</v>
      </c>
      <c r="DW71" s="20">
        <v>8070</v>
      </c>
      <c r="DX71" s="25">
        <v>-6.3805104408352697</v>
      </c>
      <c r="DY71" s="20">
        <v>2690</v>
      </c>
      <c r="DZ71" s="25">
        <v>-6.2717770034843197</v>
      </c>
      <c r="EA71" s="20">
        <v>2330</v>
      </c>
      <c r="EB71" s="25">
        <v>-6.8</v>
      </c>
      <c r="EC71" s="20">
        <v>1190</v>
      </c>
      <c r="ED71" s="25">
        <v>-7.03125</v>
      </c>
      <c r="EE71" s="20">
        <v>3850</v>
      </c>
      <c r="EF71" s="25">
        <v>-2.7777777777777799</v>
      </c>
      <c r="EG71" s="20">
        <v>4130</v>
      </c>
      <c r="EH71" s="25">
        <v>-6.3492063492063497</v>
      </c>
      <c r="EI71" s="20">
        <v>3900</v>
      </c>
      <c r="EJ71" s="25">
        <v>-3.2258064516128999</v>
      </c>
      <c r="EK71" s="20">
        <v>6100</v>
      </c>
      <c r="EL71" s="25">
        <v>-3.4810126582278502</v>
      </c>
      <c r="EM71" s="20">
        <v>1020</v>
      </c>
      <c r="EN71" s="25">
        <v>-5.5555555555555598</v>
      </c>
      <c r="EO71" s="20">
        <v>2160</v>
      </c>
      <c r="EP71" s="25">
        <v>-5.2631578947368398</v>
      </c>
      <c r="EQ71" s="20">
        <v>2010</v>
      </c>
      <c r="ER71" s="25">
        <v>-10.6666666666667</v>
      </c>
      <c r="ES71" s="20">
        <v>970</v>
      </c>
      <c r="ET71" s="25">
        <v>-1.0204081632653099</v>
      </c>
      <c r="EU71" s="20">
        <v>1800</v>
      </c>
      <c r="EV71" s="25">
        <v>-3.7433155080213898</v>
      </c>
      <c r="EW71" s="20">
        <v>10620</v>
      </c>
      <c r="EX71" s="25">
        <v>0</v>
      </c>
      <c r="EY71" s="20">
        <v>6040</v>
      </c>
      <c r="EZ71" s="25">
        <v>-9.7159940209267592</v>
      </c>
      <c r="FA71" s="20">
        <v>4930</v>
      </c>
      <c r="FB71" s="25">
        <v>5.5674518201284799</v>
      </c>
      <c r="FC71" s="20">
        <v>4850</v>
      </c>
      <c r="FD71" s="25">
        <v>4.0772532188841204</v>
      </c>
      <c r="FE71" s="20">
        <v>1090</v>
      </c>
      <c r="FF71" s="25">
        <v>-10.655737704918</v>
      </c>
      <c r="FG71" s="20">
        <v>3020</v>
      </c>
      <c r="FH71" s="25">
        <v>-7.6452599388379197</v>
      </c>
      <c r="FI71" s="20">
        <v>1910</v>
      </c>
      <c r="FJ71" s="25">
        <v>-4.5</v>
      </c>
      <c r="FK71" s="20">
        <v>1090</v>
      </c>
      <c r="FL71" s="25">
        <v>-0.90909090909090895</v>
      </c>
      <c r="FM71" s="20">
        <v>4070</v>
      </c>
      <c r="FN71" s="25">
        <v>-2.8639618138424798</v>
      </c>
      <c r="FO71" s="20">
        <v>3290</v>
      </c>
      <c r="FP71" s="25">
        <v>-5.7306590257879702</v>
      </c>
      <c r="FQ71" s="20">
        <v>2090</v>
      </c>
      <c r="FR71" s="25">
        <v>-9.1304347826087007</v>
      </c>
      <c r="FS71" s="20">
        <v>1290</v>
      </c>
      <c r="FT71" s="25">
        <v>-7.8571428571428603</v>
      </c>
      <c r="FU71" s="20">
        <v>1210</v>
      </c>
      <c r="FV71" s="25">
        <v>-8.3333333333333304</v>
      </c>
      <c r="FW71" s="20">
        <v>2620</v>
      </c>
      <c r="FX71" s="25">
        <v>-6.0931899641577099</v>
      </c>
      <c r="FY71" s="20">
        <v>1360</v>
      </c>
      <c r="FZ71" s="25">
        <v>-6.2068965517241397</v>
      </c>
      <c r="GA71" s="20">
        <v>710</v>
      </c>
      <c r="GB71" s="25">
        <v>-1.3888888888888899</v>
      </c>
      <c r="GC71" s="20">
        <v>4050</v>
      </c>
      <c r="GD71" s="25">
        <v>7.7127659574468099</v>
      </c>
      <c r="GE71" s="20">
        <v>6540</v>
      </c>
      <c r="GF71" s="25">
        <v>0.460829493087558</v>
      </c>
      <c r="GG71" s="20">
        <v>11350</v>
      </c>
      <c r="GH71" s="25">
        <v>-3.1569965870307199</v>
      </c>
      <c r="GI71" s="20">
        <v>6860</v>
      </c>
      <c r="GJ71" s="25">
        <v>4.4140030441400304</v>
      </c>
      <c r="GK71" s="20">
        <v>6200</v>
      </c>
      <c r="GL71" s="25">
        <v>3.5058430717863098</v>
      </c>
      <c r="GM71" s="20">
        <v>6050</v>
      </c>
      <c r="GN71" s="25">
        <v>-2.4193548387096802</v>
      </c>
      <c r="GO71" s="20">
        <v>4950</v>
      </c>
      <c r="GP71" s="25">
        <v>-4.6242774566474001</v>
      </c>
      <c r="GQ71" s="20">
        <v>790</v>
      </c>
      <c r="GR71" s="25">
        <v>-10.2272727272727</v>
      </c>
      <c r="GS71" s="20">
        <v>17040</v>
      </c>
      <c r="GT71" s="25">
        <v>3.1476997578692498</v>
      </c>
      <c r="GU71" s="20">
        <v>60</v>
      </c>
      <c r="GV71" s="25">
        <v>-14.285714285714301</v>
      </c>
    </row>
    <row r="72" spans="1:204" ht="15" customHeight="1" x14ac:dyDescent="0.25">
      <c r="A72" s="6">
        <v>44682</v>
      </c>
      <c r="B72" s="26" t="s">
        <v>4</v>
      </c>
      <c r="C72" s="20">
        <v>1460</v>
      </c>
      <c r="D72" s="25">
        <v>-2.6666666666666701</v>
      </c>
      <c r="E72" s="20">
        <v>4060</v>
      </c>
      <c r="F72" s="25">
        <v>-4.0189125295508301</v>
      </c>
      <c r="G72" s="20">
        <v>1930</v>
      </c>
      <c r="H72" s="25">
        <v>-6.7632850241545901</v>
      </c>
      <c r="I72" s="20">
        <v>790</v>
      </c>
      <c r="J72" s="25">
        <v>-1.25</v>
      </c>
      <c r="K72" s="20">
        <v>460</v>
      </c>
      <c r="L72" s="25">
        <v>0</v>
      </c>
      <c r="M72" s="20">
        <v>4850</v>
      </c>
      <c r="N72" s="25">
        <v>-4.1501976284584998</v>
      </c>
      <c r="O72" s="20">
        <v>1810</v>
      </c>
      <c r="P72" s="25">
        <v>-2.6881720430107499</v>
      </c>
      <c r="Q72" s="20">
        <v>1840</v>
      </c>
      <c r="R72" s="25">
        <v>-7.5376884422110502</v>
      </c>
      <c r="S72" s="20">
        <v>1030</v>
      </c>
      <c r="T72" s="25">
        <v>1.98019801980198</v>
      </c>
      <c r="U72" s="20">
        <v>1890</v>
      </c>
      <c r="V72" s="25">
        <v>-2.5773195876288701</v>
      </c>
      <c r="W72" s="20">
        <v>2710</v>
      </c>
      <c r="X72" s="25">
        <v>-2.5179856115107899</v>
      </c>
      <c r="Y72" s="20">
        <v>970</v>
      </c>
      <c r="Z72" s="25">
        <v>-1.0204081632653099</v>
      </c>
      <c r="AA72" s="20">
        <v>10400</v>
      </c>
      <c r="AB72" s="25">
        <v>-3.07548928238583</v>
      </c>
      <c r="AC72" s="20">
        <v>2840</v>
      </c>
      <c r="AD72" s="25">
        <v>-1.73010380622837</v>
      </c>
      <c r="AE72" s="20">
        <v>380</v>
      </c>
      <c r="AF72" s="25">
        <v>-13.636363636363599</v>
      </c>
      <c r="AG72" s="20">
        <v>1430</v>
      </c>
      <c r="AH72" s="25">
        <v>-4.6666666666666696</v>
      </c>
      <c r="AI72" s="20">
        <v>2470</v>
      </c>
      <c r="AJ72" s="25">
        <v>-10.181818181818199</v>
      </c>
      <c r="AK72" s="20">
        <v>1470</v>
      </c>
      <c r="AL72" s="25">
        <v>-8.125</v>
      </c>
      <c r="AM72" s="20">
        <v>910</v>
      </c>
      <c r="AN72" s="25">
        <v>1.1111111111111101</v>
      </c>
      <c r="AO72" s="20">
        <v>390</v>
      </c>
      <c r="AP72" s="25">
        <v>-17.021276595744698</v>
      </c>
      <c r="AQ72" s="20">
        <v>490</v>
      </c>
      <c r="AR72" s="25">
        <v>-10.909090909090899</v>
      </c>
      <c r="AS72" s="20">
        <v>1660</v>
      </c>
      <c r="AT72" s="25">
        <v>-5.6818181818181799</v>
      </c>
      <c r="AU72" s="20">
        <v>2260</v>
      </c>
      <c r="AV72" s="25">
        <v>-4.2372881355932197</v>
      </c>
      <c r="AW72" s="20">
        <v>580</v>
      </c>
      <c r="AX72" s="25">
        <v>-4.9180327868852496</v>
      </c>
      <c r="AY72" s="20">
        <v>1700</v>
      </c>
      <c r="AZ72" s="25">
        <v>-11.4583333333333</v>
      </c>
      <c r="BA72" s="20">
        <v>1880</v>
      </c>
      <c r="BB72" s="25">
        <v>-2.59067357512953</v>
      </c>
      <c r="BC72" s="20">
        <v>2460</v>
      </c>
      <c r="BD72" s="25">
        <v>-3.52941176470588</v>
      </c>
      <c r="BE72" s="20">
        <v>2390</v>
      </c>
      <c r="BF72" s="25">
        <v>-12.7737226277372</v>
      </c>
      <c r="BG72" s="20">
        <v>1650</v>
      </c>
      <c r="BH72" s="25">
        <v>-6.7796610169491496</v>
      </c>
      <c r="BI72" s="20">
        <v>3160</v>
      </c>
      <c r="BJ72" s="25">
        <v>-7.0588235294117601</v>
      </c>
      <c r="BK72" s="20">
        <v>4690</v>
      </c>
      <c r="BL72" s="25">
        <v>-3.2989690721649501</v>
      </c>
      <c r="BM72" s="20">
        <v>5230</v>
      </c>
      <c r="BN72" s="25">
        <v>4.1832669322709197</v>
      </c>
      <c r="BO72" s="20">
        <v>650</v>
      </c>
      <c r="BP72" s="25">
        <v>0</v>
      </c>
      <c r="BQ72" s="20">
        <v>5190</v>
      </c>
      <c r="BR72" s="25">
        <v>-4.2435424354243496</v>
      </c>
      <c r="BS72" s="20">
        <v>7960</v>
      </c>
      <c r="BT72" s="25">
        <v>-0.37546933667083898</v>
      </c>
      <c r="BU72" s="20">
        <v>2760</v>
      </c>
      <c r="BV72" s="25">
        <v>-3.1578947368421102</v>
      </c>
      <c r="BW72" s="20">
        <v>1020</v>
      </c>
      <c r="BX72" s="25">
        <v>-4.6728971962616797</v>
      </c>
      <c r="BY72" s="20">
        <v>2410</v>
      </c>
      <c r="BZ72" s="25">
        <v>0</v>
      </c>
      <c r="CA72" s="20">
        <v>3380</v>
      </c>
      <c r="CB72" s="25">
        <v>-5.8495821727019504</v>
      </c>
      <c r="CC72" s="20">
        <v>750</v>
      </c>
      <c r="CD72" s="25">
        <v>1.35135135135135</v>
      </c>
      <c r="CE72" s="20">
        <v>1430</v>
      </c>
      <c r="CF72" s="25">
        <v>-2.0547945205479401</v>
      </c>
      <c r="CG72" s="20">
        <v>1210</v>
      </c>
      <c r="CH72" s="25">
        <v>-7.6335877862595396</v>
      </c>
      <c r="CI72" s="20">
        <v>3350</v>
      </c>
      <c r="CJ72" s="25">
        <v>-6.9444444444444402</v>
      </c>
      <c r="CK72" s="20">
        <v>890</v>
      </c>
      <c r="CL72" s="25">
        <v>-3.2608695652173898</v>
      </c>
      <c r="CM72" s="20">
        <v>3330</v>
      </c>
      <c r="CN72" s="25">
        <v>-8.0110497237569103</v>
      </c>
      <c r="CO72" s="20">
        <v>2570</v>
      </c>
      <c r="CP72" s="25">
        <v>-5.5147058823529402</v>
      </c>
      <c r="CQ72" s="20">
        <v>830</v>
      </c>
      <c r="CR72" s="25">
        <v>-1.19047619047619</v>
      </c>
      <c r="CS72" s="20">
        <v>1290</v>
      </c>
      <c r="CT72" s="25">
        <v>-5.8394160583941597</v>
      </c>
      <c r="CU72" s="20">
        <v>220</v>
      </c>
      <c r="CV72" s="25">
        <v>-4.3478260869565197</v>
      </c>
      <c r="CW72" s="20">
        <v>2480</v>
      </c>
      <c r="CX72" s="25">
        <v>-10.4693140794224</v>
      </c>
      <c r="CY72" s="20">
        <v>1710</v>
      </c>
      <c r="CZ72" s="25">
        <v>-2.28571428571429</v>
      </c>
      <c r="DA72" s="20">
        <v>2540</v>
      </c>
      <c r="DB72" s="25">
        <v>-4.8689138576779003</v>
      </c>
      <c r="DC72" s="20">
        <v>750</v>
      </c>
      <c r="DD72" s="25">
        <v>-8.5365853658536608</v>
      </c>
      <c r="DE72" s="20">
        <v>720</v>
      </c>
      <c r="DF72" s="25">
        <v>-4</v>
      </c>
      <c r="DG72" s="20">
        <v>3660</v>
      </c>
      <c r="DH72" s="25">
        <v>-2.4</v>
      </c>
      <c r="DI72" s="20">
        <v>930</v>
      </c>
      <c r="DJ72" s="25">
        <v>-3.125</v>
      </c>
      <c r="DK72" s="20">
        <v>2420</v>
      </c>
      <c r="DL72" s="25">
        <v>-4.7244094488188999</v>
      </c>
      <c r="DM72" s="20">
        <v>4600</v>
      </c>
      <c r="DN72" s="25">
        <v>-4.95867768595041</v>
      </c>
      <c r="DO72" s="20">
        <v>840</v>
      </c>
      <c r="DP72" s="25">
        <v>-10.6382978723404</v>
      </c>
      <c r="DQ72" s="20">
        <v>14450</v>
      </c>
      <c r="DR72" s="25">
        <v>-6.7741935483870996</v>
      </c>
      <c r="DS72" s="20">
        <v>3100</v>
      </c>
      <c r="DT72" s="25">
        <v>-1.5873015873015901</v>
      </c>
      <c r="DU72" s="20">
        <v>1260</v>
      </c>
      <c r="DV72" s="25">
        <v>-5.2631578947368398</v>
      </c>
      <c r="DW72" s="20">
        <v>7910</v>
      </c>
      <c r="DX72" s="25">
        <v>-6.5011820330969297</v>
      </c>
      <c r="DY72" s="20">
        <v>2630</v>
      </c>
      <c r="DZ72" s="25">
        <v>-6.4056939501779402</v>
      </c>
      <c r="EA72" s="20">
        <v>2300</v>
      </c>
      <c r="EB72" s="25">
        <v>-4.95867768595041</v>
      </c>
      <c r="EC72" s="20">
        <v>1170</v>
      </c>
      <c r="ED72" s="25">
        <v>-5.6451612903225801</v>
      </c>
      <c r="EE72" s="20">
        <v>3800</v>
      </c>
      <c r="EF72" s="25">
        <v>-1.0416666666666701</v>
      </c>
      <c r="EG72" s="20">
        <v>4080</v>
      </c>
      <c r="EH72" s="25">
        <v>-5.5555555555555598</v>
      </c>
      <c r="EI72" s="20">
        <v>3840</v>
      </c>
      <c r="EJ72" s="25">
        <v>-2.53807106598985</v>
      </c>
      <c r="EK72" s="20">
        <v>6010</v>
      </c>
      <c r="EL72" s="25">
        <v>-2.9079159935379599</v>
      </c>
      <c r="EM72" s="20">
        <v>1020</v>
      </c>
      <c r="EN72" s="25">
        <v>-4.6728971962616797</v>
      </c>
      <c r="EO72" s="20">
        <v>2140</v>
      </c>
      <c r="EP72" s="25">
        <v>-4.46428571428571</v>
      </c>
      <c r="EQ72" s="20">
        <v>1980</v>
      </c>
      <c r="ER72" s="25">
        <v>-10</v>
      </c>
      <c r="ES72" s="20">
        <v>970</v>
      </c>
      <c r="ET72" s="25">
        <v>1.0416666666666701</v>
      </c>
      <c r="EU72" s="20">
        <v>1750</v>
      </c>
      <c r="EV72" s="25">
        <v>-4.3715846994535497</v>
      </c>
      <c r="EW72" s="20">
        <v>10480</v>
      </c>
      <c r="EX72" s="25">
        <v>0.67243035542747398</v>
      </c>
      <c r="EY72" s="20">
        <v>6000</v>
      </c>
      <c r="EZ72" s="25">
        <v>-8.8145896656534894</v>
      </c>
      <c r="FA72" s="20">
        <v>4890</v>
      </c>
      <c r="FB72" s="25">
        <v>6.5359477124182996</v>
      </c>
      <c r="FC72" s="20">
        <v>4820</v>
      </c>
      <c r="FD72" s="25">
        <v>5.70175438596491</v>
      </c>
      <c r="FE72" s="20">
        <v>1060</v>
      </c>
      <c r="FF72" s="25">
        <v>-10.924369747899201</v>
      </c>
      <c r="FG72" s="20">
        <v>2960</v>
      </c>
      <c r="FH72" s="25">
        <v>-7.2100313479623797</v>
      </c>
      <c r="FI72" s="20">
        <v>1880</v>
      </c>
      <c r="FJ72" s="25">
        <v>-3.5897435897435899</v>
      </c>
      <c r="FK72" s="20">
        <v>1090</v>
      </c>
      <c r="FL72" s="25">
        <v>0</v>
      </c>
      <c r="FM72" s="20">
        <v>4010</v>
      </c>
      <c r="FN72" s="25">
        <v>-0.98765432098765404</v>
      </c>
      <c r="FO72" s="20">
        <v>3230</v>
      </c>
      <c r="FP72" s="25">
        <v>-4.71976401179941</v>
      </c>
      <c r="FQ72" s="20">
        <v>2020</v>
      </c>
      <c r="FR72" s="25">
        <v>-8.5972850678732993</v>
      </c>
      <c r="FS72" s="20">
        <v>1280</v>
      </c>
      <c r="FT72" s="25">
        <v>-5.1851851851851896</v>
      </c>
      <c r="FU72" s="20">
        <v>1170</v>
      </c>
      <c r="FV72" s="25">
        <v>-8.59375</v>
      </c>
      <c r="FW72" s="20">
        <v>2580</v>
      </c>
      <c r="FX72" s="25">
        <v>-5.4945054945054901</v>
      </c>
      <c r="FY72" s="20">
        <v>1340</v>
      </c>
      <c r="FZ72" s="25">
        <v>-4.9645390070922</v>
      </c>
      <c r="GA72" s="20">
        <v>710</v>
      </c>
      <c r="GB72" s="25">
        <v>2.8985507246376798</v>
      </c>
      <c r="GC72" s="20">
        <v>4000</v>
      </c>
      <c r="GD72" s="25">
        <v>9.5890410958904102</v>
      </c>
      <c r="GE72" s="20">
        <v>6470</v>
      </c>
      <c r="GF72" s="25">
        <v>1.25195618153365</v>
      </c>
      <c r="GG72" s="20">
        <v>11210</v>
      </c>
      <c r="GH72" s="25">
        <v>-2.3519163763066202</v>
      </c>
      <c r="GI72" s="20">
        <v>6740</v>
      </c>
      <c r="GJ72" s="25">
        <v>4.6583850931677002</v>
      </c>
      <c r="GK72" s="20">
        <v>6110</v>
      </c>
      <c r="GL72" s="25">
        <v>4.2662116040955604</v>
      </c>
      <c r="GM72" s="20">
        <v>6020</v>
      </c>
      <c r="GN72" s="25">
        <v>-1.95439739413681</v>
      </c>
      <c r="GO72" s="20">
        <v>4940</v>
      </c>
      <c r="GP72" s="25">
        <v>-3.3268101761252402</v>
      </c>
      <c r="GQ72" s="20">
        <v>770</v>
      </c>
      <c r="GR72" s="25">
        <v>-12.5</v>
      </c>
      <c r="GS72" s="20">
        <v>16970</v>
      </c>
      <c r="GT72" s="25">
        <v>4.3665436654366498</v>
      </c>
      <c r="GU72" s="20">
        <v>60</v>
      </c>
      <c r="GV72" s="25">
        <v>-14.285714285714301</v>
      </c>
    </row>
    <row r="73" spans="1:204" ht="15" customHeight="1" x14ac:dyDescent="0.25">
      <c r="A73" s="6">
        <v>44713</v>
      </c>
      <c r="B73" s="26" t="s">
        <v>4</v>
      </c>
      <c r="C73" s="20">
        <v>1420</v>
      </c>
      <c r="D73" s="25">
        <v>-1.3888888888888899</v>
      </c>
      <c r="E73" s="20">
        <v>4010</v>
      </c>
      <c r="F73" s="25">
        <v>-3.1400966183574899</v>
      </c>
      <c r="G73" s="20">
        <v>1890</v>
      </c>
      <c r="H73" s="25">
        <v>-6.4356435643564396</v>
      </c>
      <c r="I73" s="20">
        <v>780</v>
      </c>
      <c r="J73" s="25">
        <v>-1.26582278481013</v>
      </c>
      <c r="K73" s="20">
        <v>430</v>
      </c>
      <c r="L73" s="25">
        <v>-4.4444444444444402</v>
      </c>
      <c r="M73" s="20">
        <v>4700</v>
      </c>
      <c r="N73" s="25">
        <v>-4.4715447154471502</v>
      </c>
      <c r="O73" s="20">
        <v>1770</v>
      </c>
      <c r="P73" s="25">
        <v>-2.7472527472527499</v>
      </c>
      <c r="Q73" s="20">
        <v>1790</v>
      </c>
      <c r="R73" s="25">
        <v>-7.7319587628865998</v>
      </c>
      <c r="S73" s="20">
        <v>1010</v>
      </c>
      <c r="T73" s="25">
        <v>3.06122448979592</v>
      </c>
      <c r="U73" s="20">
        <v>1840</v>
      </c>
      <c r="V73" s="25">
        <v>-3.1578947368421102</v>
      </c>
      <c r="W73" s="20">
        <v>2670</v>
      </c>
      <c r="X73" s="25">
        <v>-1.1111111111111101</v>
      </c>
      <c r="Y73" s="20">
        <v>950</v>
      </c>
      <c r="Z73" s="25">
        <v>-2.0618556701030899</v>
      </c>
      <c r="AA73" s="20">
        <v>10160</v>
      </c>
      <c r="AB73" s="25">
        <v>-2.96084049665712</v>
      </c>
      <c r="AC73" s="20">
        <v>2740</v>
      </c>
      <c r="AD73" s="25">
        <v>-1.7921146953405001</v>
      </c>
      <c r="AE73" s="20">
        <v>370</v>
      </c>
      <c r="AF73" s="25">
        <v>-9.7560975609756095</v>
      </c>
      <c r="AG73" s="20">
        <v>1420</v>
      </c>
      <c r="AH73" s="25">
        <v>-2.7397260273972601</v>
      </c>
      <c r="AI73" s="20">
        <v>2420</v>
      </c>
      <c r="AJ73" s="25">
        <v>-8.6792452830188704</v>
      </c>
      <c r="AK73" s="20">
        <v>1440</v>
      </c>
      <c r="AL73" s="25">
        <v>-6.4935064935064899</v>
      </c>
      <c r="AM73" s="20">
        <v>880</v>
      </c>
      <c r="AN73" s="25">
        <v>1.14942528735632</v>
      </c>
      <c r="AO73" s="20">
        <v>380</v>
      </c>
      <c r="AP73" s="25">
        <v>-11.6279069767442</v>
      </c>
      <c r="AQ73" s="20">
        <v>460</v>
      </c>
      <c r="AR73" s="25">
        <v>-14.814814814814801</v>
      </c>
      <c r="AS73" s="20">
        <v>1610</v>
      </c>
      <c r="AT73" s="25">
        <v>-6.9364161849711001</v>
      </c>
      <c r="AU73" s="20">
        <v>2230</v>
      </c>
      <c r="AV73" s="25">
        <v>-3.4632034632034601</v>
      </c>
      <c r="AW73" s="20">
        <v>570</v>
      </c>
      <c r="AX73" s="25">
        <v>-5</v>
      </c>
      <c r="AY73" s="20">
        <v>1650</v>
      </c>
      <c r="AZ73" s="25">
        <v>-9.8360655737704903</v>
      </c>
      <c r="BA73" s="20">
        <v>1820</v>
      </c>
      <c r="BB73" s="25">
        <v>-2.6737967914438499</v>
      </c>
      <c r="BC73" s="20">
        <v>2380</v>
      </c>
      <c r="BD73" s="25">
        <v>-4.0322580645161299</v>
      </c>
      <c r="BE73" s="20">
        <v>2340</v>
      </c>
      <c r="BF73" s="25">
        <v>-10.687022900763401</v>
      </c>
      <c r="BG73" s="20">
        <v>1610</v>
      </c>
      <c r="BH73" s="25">
        <v>-5.84795321637427</v>
      </c>
      <c r="BI73" s="20">
        <v>3100</v>
      </c>
      <c r="BJ73" s="25">
        <v>-5.7750759878419498</v>
      </c>
      <c r="BK73" s="20">
        <v>4600</v>
      </c>
      <c r="BL73" s="25">
        <v>-2.33545647558386</v>
      </c>
      <c r="BM73" s="20">
        <v>5130</v>
      </c>
      <c r="BN73" s="25">
        <v>4.9079754601227004</v>
      </c>
      <c r="BO73" s="20">
        <v>630</v>
      </c>
      <c r="BP73" s="25">
        <v>1.61290322580645</v>
      </c>
      <c r="BQ73" s="20">
        <v>5020</v>
      </c>
      <c r="BR73" s="25">
        <v>-4.3809523809523796</v>
      </c>
      <c r="BS73" s="20">
        <v>7750</v>
      </c>
      <c r="BT73" s="25">
        <v>-0.51347881899871595</v>
      </c>
      <c r="BU73" s="20">
        <v>2670</v>
      </c>
      <c r="BV73" s="25">
        <v>-3.2608695652173898</v>
      </c>
      <c r="BW73" s="20">
        <v>1000</v>
      </c>
      <c r="BX73" s="25">
        <v>-5.6603773584905701</v>
      </c>
      <c r="BY73" s="20">
        <v>2360</v>
      </c>
      <c r="BZ73" s="25">
        <v>0.42553191489361702</v>
      </c>
      <c r="CA73" s="20">
        <v>3300</v>
      </c>
      <c r="CB73" s="25">
        <v>-5.1724137931034502</v>
      </c>
      <c r="CC73" s="20">
        <v>730</v>
      </c>
      <c r="CD73" s="25">
        <v>1.3888888888888899</v>
      </c>
      <c r="CE73" s="20">
        <v>1410</v>
      </c>
      <c r="CF73" s="25">
        <v>-0.70422535211267601</v>
      </c>
      <c r="CG73" s="20">
        <v>1170</v>
      </c>
      <c r="CH73" s="25">
        <v>-8.59375</v>
      </c>
      <c r="CI73" s="20">
        <v>3300</v>
      </c>
      <c r="CJ73" s="25">
        <v>-5.9829059829059803</v>
      </c>
      <c r="CK73" s="20">
        <v>870</v>
      </c>
      <c r="CL73" s="25">
        <v>-3.3333333333333299</v>
      </c>
      <c r="CM73" s="20">
        <v>3220</v>
      </c>
      <c r="CN73" s="25">
        <v>-8</v>
      </c>
      <c r="CO73" s="20">
        <v>2500</v>
      </c>
      <c r="CP73" s="25">
        <v>-4.9429657794676798</v>
      </c>
      <c r="CQ73" s="20">
        <v>810</v>
      </c>
      <c r="CR73" s="25">
        <v>-1.2195121951219501</v>
      </c>
      <c r="CS73" s="20">
        <v>1260</v>
      </c>
      <c r="CT73" s="25">
        <v>-3.8167938931297698</v>
      </c>
      <c r="CU73" s="20">
        <v>220</v>
      </c>
      <c r="CV73" s="25">
        <v>4.7619047619047601</v>
      </c>
      <c r="CW73" s="20">
        <v>2440</v>
      </c>
      <c r="CX73" s="25">
        <v>-10.622710622710599</v>
      </c>
      <c r="CY73" s="20">
        <v>1660</v>
      </c>
      <c r="CZ73" s="25">
        <v>-2.3529411764705901</v>
      </c>
      <c r="DA73" s="20">
        <v>2520</v>
      </c>
      <c r="DB73" s="25">
        <v>-3.0769230769230802</v>
      </c>
      <c r="DC73" s="20">
        <v>750</v>
      </c>
      <c r="DD73" s="25">
        <v>-7.4074074074074101</v>
      </c>
      <c r="DE73" s="20">
        <v>700</v>
      </c>
      <c r="DF73" s="25">
        <v>-2.7777777777777799</v>
      </c>
      <c r="DG73" s="20">
        <v>3550</v>
      </c>
      <c r="DH73" s="25">
        <v>-2.7397260273972601</v>
      </c>
      <c r="DI73" s="20">
        <v>920</v>
      </c>
      <c r="DJ73" s="25">
        <v>-1.0752688172042999</v>
      </c>
      <c r="DK73" s="20">
        <v>2350</v>
      </c>
      <c r="DL73" s="25">
        <v>-3.2921810699588501</v>
      </c>
      <c r="DM73" s="20">
        <v>4530</v>
      </c>
      <c r="DN73" s="25">
        <v>-4.0254237288135597</v>
      </c>
      <c r="DO73" s="20">
        <v>810</v>
      </c>
      <c r="DP73" s="25">
        <v>-8.9887640449438209</v>
      </c>
      <c r="DQ73" s="20">
        <v>14200</v>
      </c>
      <c r="DR73" s="25">
        <v>-6.3324538258575203</v>
      </c>
      <c r="DS73" s="20">
        <v>3050</v>
      </c>
      <c r="DT73" s="25">
        <v>-0.32679738562091498</v>
      </c>
      <c r="DU73" s="20">
        <v>1240</v>
      </c>
      <c r="DV73" s="25">
        <v>-3.87596899224806</v>
      </c>
      <c r="DW73" s="20">
        <v>7760</v>
      </c>
      <c r="DX73" s="25">
        <v>-5.4811205846528601</v>
      </c>
      <c r="DY73" s="20">
        <v>2570</v>
      </c>
      <c r="DZ73" s="25">
        <v>-6.5454545454545503</v>
      </c>
      <c r="EA73" s="20">
        <v>2240</v>
      </c>
      <c r="EB73" s="25">
        <v>-4.68085106382979</v>
      </c>
      <c r="EC73" s="20">
        <v>1120</v>
      </c>
      <c r="ED73" s="25">
        <v>-6.6666666666666696</v>
      </c>
      <c r="EE73" s="20">
        <v>3730</v>
      </c>
      <c r="EF73" s="25">
        <v>-0.26737967914438499</v>
      </c>
      <c r="EG73" s="20">
        <v>3970</v>
      </c>
      <c r="EH73" s="25">
        <v>-5.7007125890736301</v>
      </c>
      <c r="EI73" s="20">
        <v>3760</v>
      </c>
      <c r="EJ73" s="25">
        <v>-2.0833333333333299</v>
      </c>
      <c r="EK73" s="20">
        <v>5900</v>
      </c>
      <c r="EL73" s="25">
        <v>-1.8302828618968401</v>
      </c>
      <c r="EM73" s="20">
        <v>1010</v>
      </c>
      <c r="EN73" s="25">
        <v>-2.8846153846153801</v>
      </c>
      <c r="EO73" s="20">
        <v>2090</v>
      </c>
      <c r="EP73" s="25">
        <v>-3.68663594470046</v>
      </c>
      <c r="EQ73" s="20">
        <v>1920</v>
      </c>
      <c r="ER73" s="25">
        <v>-9.8591549295774605</v>
      </c>
      <c r="ES73" s="20">
        <v>950</v>
      </c>
      <c r="ET73" s="25">
        <v>2.1505376344085998</v>
      </c>
      <c r="EU73" s="20">
        <v>1680</v>
      </c>
      <c r="EV73" s="25">
        <v>-5.0847457627118704</v>
      </c>
      <c r="EW73" s="20">
        <v>10310</v>
      </c>
      <c r="EX73" s="25">
        <v>0.97943192948090096</v>
      </c>
      <c r="EY73" s="20">
        <v>5930</v>
      </c>
      <c r="EZ73" s="25">
        <v>-7.48829953198128</v>
      </c>
      <c r="FA73" s="20">
        <v>4820</v>
      </c>
      <c r="FB73" s="25">
        <v>8.31460674157303</v>
      </c>
      <c r="FC73" s="20">
        <v>4720</v>
      </c>
      <c r="FD73" s="25">
        <v>5.5928411633109603</v>
      </c>
      <c r="FE73" s="20">
        <v>1020</v>
      </c>
      <c r="FF73" s="25">
        <v>-12.0689655172414</v>
      </c>
      <c r="FG73" s="20">
        <v>2890</v>
      </c>
      <c r="FH73" s="25">
        <v>-7.07395498392283</v>
      </c>
      <c r="FI73" s="20">
        <v>1810</v>
      </c>
      <c r="FJ73" s="25">
        <v>-4.7368421052631602</v>
      </c>
      <c r="FK73" s="20">
        <v>1040</v>
      </c>
      <c r="FL73" s="25">
        <v>0</v>
      </c>
      <c r="FM73" s="20">
        <v>3900</v>
      </c>
      <c r="FN73" s="25">
        <v>-0.76335877862595403</v>
      </c>
      <c r="FO73" s="20">
        <v>3180</v>
      </c>
      <c r="FP73" s="25">
        <v>-3.3434650455927</v>
      </c>
      <c r="FQ73" s="20">
        <v>1950</v>
      </c>
      <c r="FR73" s="25">
        <v>-8.8785046728972006</v>
      </c>
      <c r="FS73" s="20">
        <v>1260</v>
      </c>
      <c r="FT73" s="25">
        <v>-3.8167938931297698</v>
      </c>
      <c r="FU73" s="20">
        <v>1150</v>
      </c>
      <c r="FV73" s="25">
        <v>-8.7301587301587293</v>
      </c>
      <c r="FW73" s="20">
        <v>2500</v>
      </c>
      <c r="FX73" s="25">
        <v>-7.0631970260222996</v>
      </c>
      <c r="FY73" s="20">
        <v>1290</v>
      </c>
      <c r="FZ73" s="25">
        <v>-5.1470588235294104</v>
      </c>
      <c r="GA73" s="20">
        <v>700</v>
      </c>
      <c r="GB73" s="25">
        <v>4.4776119402985097</v>
      </c>
      <c r="GC73" s="20">
        <v>3920</v>
      </c>
      <c r="GD73" s="25">
        <v>9.8039215686274499</v>
      </c>
      <c r="GE73" s="20">
        <v>6350</v>
      </c>
      <c r="GF73" s="25">
        <v>1.9261637239165299</v>
      </c>
      <c r="GG73" s="20">
        <v>11080</v>
      </c>
      <c r="GH73" s="25">
        <v>-2.0335985853227201</v>
      </c>
      <c r="GI73" s="20">
        <v>6600</v>
      </c>
      <c r="GJ73" s="25">
        <v>4.2654028436019003</v>
      </c>
      <c r="GK73" s="20">
        <v>5980</v>
      </c>
      <c r="GL73" s="25">
        <v>4.3630017452006999</v>
      </c>
      <c r="GM73" s="20">
        <v>5950</v>
      </c>
      <c r="GN73" s="25">
        <v>-1.8151815181518201</v>
      </c>
      <c r="GO73" s="20">
        <v>4910</v>
      </c>
      <c r="GP73" s="25">
        <v>-1.40562248995984</v>
      </c>
      <c r="GQ73" s="20">
        <v>740</v>
      </c>
      <c r="GR73" s="25">
        <v>-13.953488372093</v>
      </c>
      <c r="GS73" s="20">
        <v>16860</v>
      </c>
      <c r="GT73" s="25">
        <v>5.375</v>
      </c>
      <c r="GU73" s="20">
        <v>60</v>
      </c>
      <c r="GV73" s="25">
        <v>-14.285714285714301</v>
      </c>
    </row>
    <row r="74" spans="1:204" ht="15" customHeight="1" x14ac:dyDescent="0.25">
      <c r="A74" s="6">
        <v>44743</v>
      </c>
      <c r="B74" s="26" t="s">
        <v>4</v>
      </c>
      <c r="C74" s="20">
        <v>1440</v>
      </c>
      <c r="D74" s="25">
        <v>-22.1621621621622</v>
      </c>
      <c r="E74" s="20">
        <v>4030</v>
      </c>
      <c r="F74" s="25">
        <v>-14.0724946695096</v>
      </c>
      <c r="G74" s="20">
        <v>1890</v>
      </c>
      <c r="H74" s="25">
        <v>-17.105263157894701</v>
      </c>
      <c r="I74" s="20">
        <v>770</v>
      </c>
      <c r="J74" s="25">
        <v>-19.7916666666667</v>
      </c>
      <c r="K74" s="20">
        <v>430</v>
      </c>
      <c r="L74" s="25">
        <v>-27.118644067796598</v>
      </c>
      <c r="M74" s="20">
        <v>4640</v>
      </c>
      <c r="N74" s="25">
        <v>-24.183006535947701</v>
      </c>
      <c r="O74" s="20">
        <v>1760</v>
      </c>
      <c r="P74" s="25">
        <v>-17.370892018779301</v>
      </c>
      <c r="Q74" s="20">
        <v>1790</v>
      </c>
      <c r="R74" s="25">
        <v>-18.264840182648399</v>
      </c>
      <c r="S74" s="20">
        <v>1010</v>
      </c>
      <c r="T74" s="25">
        <v>-13.675213675213699</v>
      </c>
      <c r="U74" s="20">
        <v>1830</v>
      </c>
      <c r="V74" s="25">
        <v>-17.194570135746599</v>
      </c>
      <c r="W74" s="20">
        <v>2670</v>
      </c>
      <c r="X74" s="25">
        <v>-14.968152866242001</v>
      </c>
      <c r="Y74" s="20">
        <v>980</v>
      </c>
      <c r="Z74" s="25">
        <v>-15.517241379310301</v>
      </c>
      <c r="AA74" s="20">
        <v>10220</v>
      </c>
      <c r="AB74" s="25">
        <v>-17.911646586345402</v>
      </c>
      <c r="AC74" s="20">
        <v>2710</v>
      </c>
      <c r="AD74" s="25">
        <v>-21.902017291066301</v>
      </c>
      <c r="AE74" s="20">
        <v>360</v>
      </c>
      <c r="AF74" s="25">
        <v>-25</v>
      </c>
      <c r="AG74" s="20">
        <v>1460</v>
      </c>
      <c r="AH74" s="25">
        <v>-14.117647058823501</v>
      </c>
      <c r="AI74" s="20">
        <v>2370</v>
      </c>
      <c r="AJ74" s="25">
        <v>-25.705329153605</v>
      </c>
      <c r="AK74" s="20">
        <v>1440</v>
      </c>
      <c r="AL74" s="25">
        <v>-20.879120879120901</v>
      </c>
      <c r="AM74" s="20">
        <v>860</v>
      </c>
      <c r="AN74" s="25">
        <v>-19.6261682242991</v>
      </c>
      <c r="AO74" s="20">
        <v>380</v>
      </c>
      <c r="AP74" s="25">
        <v>-26.923076923076898</v>
      </c>
      <c r="AQ74" s="20">
        <v>450</v>
      </c>
      <c r="AR74" s="25">
        <v>-31.818181818181799</v>
      </c>
      <c r="AS74" s="20">
        <v>1620</v>
      </c>
      <c r="AT74" s="25">
        <v>-21.3592233009709</v>
      </c>
      <c r="AU74" s="20">
        <v>2250</v>
      </c>
      <c r="AV74" s="25">
        <v>-16.3568773234201</v>
      </c>
      <c r="AW74" s="20">
        <v>570</v>
      </c>
      <c r="AX74" s="25">
        <v>-17.3913043478261</v>
      </c>
      <c r="AY74" s="20">
        <v>1640</v>
      </c>
      <c r="AZ74" s="25">
        <v>-25.1141552511416</v>
      </c>
      <c r="BA74" s="20">
        <v>1850</v>
      </c>
      <c r="BB74" s="25">
        <v>-19.565217391304301</v>
      </c>
      <c r="BC74" s="20">
        <v>2390</v>
      </c>
      <c r="BD74" s="25">
        <v>-19.256756756756801</v>
      </c>
      <c r="BE74" s="20">
        <v>2350</v>
      </c>
      <c r="BF74" s="25">
        <v>-23.202614379084999</v>
      </c>
      <c r="BG74" s="20">
        <v>1590</v>
      </c>
      <c r="BH74" s="25">
        <v>-21.287128712871301</v>
      </c>
      <c r="BI74" s="20">
        <v>3080</v>
      </c>
      <c r="BJ74" s="25">
        <v>-20.413436692506501</v>
      </c>
      <c r="BK74" s="20">
        <v>4630</v>
      </c>
      <c r="BL74" s="25">
        <v>-17.4688057040998</v>
      </c>
      <c r="BM74" s="20">
        <v>5180</v>
      </c>
      <c r="BN74" s="25">
        <v>-16.8539325842697</v>
      </c>
      <c r="BO74" s="20">
        <v>620</v>
      </c>
      <c r="BP74" s="25">
        <v>-20.5128205128205</v>
      </c>
      <c r="BQ74" s="20">
        <v>5060</v>
      </c>
      <c r="BR74" s="25">
        <v>-21.306376360808699</v>
      </c>
      <c r="BS74" s="20">
        <v>7710</v>
      </c>
      <c r="BT74" s="25">
        <v>-17.1858216970999</v>
      </c>
      <c r="BU74" s="20">
        <v>2670</v>
      </c>
      <c r="BV74" s="25">
        <v>-22.383720930232599</v>
      </c>
      <c r="BW74" s="20">
        <v>1000</v>
      </c>
      <c r="BX74" s="25">
        <v>-20.634920634920601</v>
      </c>
      <c r="BY74" s="20">
        <v>2330</v>
      </c>
      <c r="BZ74" s="25">
        <v>-19.0972222222222</v>
      </c>
      <c r="CA74" s="20">
        <v>3310</v>
      </c>
      <c r="CB74" s="25">
        <v>-21.563981042654</v>
      </c>
      <c r="CC74" s="20">
        <v>730</v>
      </c>
      <c r="CD74" s="25">
        <v>-21.505376344085999</v>
      </c>
      <c r="CE74" s="20">
        <v>1390</v>
      </c>
      <c r="CF74" s="25">
        <v>-20.1149425287356</v>
      </c>
      <c r="CG74" s="20">
        <v>1170</v>
      </c>
      <c r="CH74" s="25">
        <v>-19.863013698630098</v>
      </c>
      <c r="CI74" s="20">
        <v>3260</v>
      </c>
      <c r="CJ74" s="25">
        <v>-20.293398533007299</v>
      </c>
      <c r="CK74" s="20">
        <v>880</v>
      </c>
      <c r="CL74" s="25">
        <v>-15.384615384615399</v>
      </c>
      <c r="CM74" s="20">
        <v>3230</v>
      </c>
      <c r="CN74" s="25">
        <v>-25.747126436781599</v>
      </c>
      <c r="CO74" s="20">
        <v>2500</v>
      </c>
      <c r="CP74" s="25">
        <v>-19.093851132686101</v>
      </c>
      <c r="CQ74" s="20">
        <v>800</v>
      </c>
      <c r="CR74" s="25">
        <v>-19.191919191919201</v>
      </c>
      <c r="CS74" s="20">
        <v>1280</v>
      </c>
      <c r="CT74" s="25">
        <v>-16.883116883116902</v>
      </c>
      <c r="CU74" s="20">
        <v>220</v>
      </c>
      <c r="CV74" s="25">
        <v>-12</v>
      </c>
      <c r="CW74" s="20">
        <v>2460</v>
      </c>
      <c r="CX74" s="25">
        <v>-22.884012539185001</v>
      </c>
      <c r="CY74" s="20">
        <v>1660</v>
      </c>
      <c r="CZ74" s="25">
        <v>-17.821782178217799</v>
      </c>
      <c r="DA74" s="20">
        <v>2560</v>
      </c>
      <c r="DB74" s="25">
        <v>-16.6123778501629</v>
      </c>
      <c r="DC74" s="20">
        <v>760</v>
      </c>
      <c r="DD74" s="25">
        <v>-21.6494845360825</v>
      </c>
      <c r="DE74" s="20">
        <v>700</v>
      </c>
      <c r="DF74" s="25">
        <v>-19.540229885057499</v>
      </c>
      <c r="DG74" s="20">
        <v>3580</v>
      </c>
      <c r="DH74" s="25">
        <v>-16.3551401869159</v>
      </c>
      <c r="DI74" s="20">
        <v>940</v>
      </c>
      <c r="DJ74" s="25">
        <v>-13.7614678899083</v>
      </c>
      <c r="DK74" s="20">
        <v>2350</v>
      </c>
      <c r="DL74" s="25">
        <v>-20.068027210884399</v>
      </c>
      <c r="DM74" s="20">
        <v>4540</v>
      </c>
      <c r="DN74" s="25">
        <v>-18.637992831541201</v>
      </c>
      <c r="DO74" s="20">
        <v>810</v>
      </c>
      <c r="DP74" s="25">
        <v>-22.8571428571429</v>
      </c>
      <c r="DQ74" s="20">
        <v>14180</v>
      </c>
      <c r="DR74" s="25">
        <v>-18.2708933717579</v>
      </c>
      <c r="DS74" s="20">
        <v>3060</v>
      </c>
      <c r="DT74" s="25">
        <v>-16.164383561643799</v>
      </c>
      <c r="DU74" s="20">
        <v>1230</v>
      </c>
      <c r="DV74" s="25">
        <v>-18.5430463576159</v>
      </c>
      <c r="DW74" s="20">
        <v>7760</v>
      </c>
      <c r="DX74" s="25">
        <v>-18.1434599156118</v>
      </c>
      <c r="DY74" s="20">
        <v>2560</v>
      </c>
      <c r="DZ74" s="25">
        <v>-20.496894409937902</v>
      </c>
      <c r="EA74" s="20">
        <v>2260</v>
      </c>
      <c r="EB74" s="25">
        <v>-21.254355400696902</v>
      </c>
      <c r="EC74" s="20">
        <v>1110</v>
      </c>
      <c r="ED74" s="25">
        <v>-24.4897959183673</v>
      </c>
      <c r="EE74" s="20">
        <v>3670</v>
      </c>
      <c r="EF74" s="25">
        <v>-16.210045662100502</v>
      </c>
      <c r="EG74" s="20">
        <v>4050</v>
      </c>
      <c r="EH74" s="25">
        <v>-21.052631578947398</v>
      </c>
      <c r="EI74" s="20">
        <v>3750</v>
      </c>
      <c r="EJ74" s="25">
        <v>-19.5278969957082</v>
      </c>
      <c r="EK74" s="20">
        <v>5890</v>
      </c>
      <c r="EL74" s="25">
        <v>-20.726783310901801</v>
      </c>
      <c r="EM74" s="20">
        <v>1010</v>
      </c>
      <c r="EN74" s="25">
        <v>-17.213114754098399</v>
      </c>
      <c r="EO74" s="20">
        <v>2110</v>
      </c>
      <c r="EP74" s="25">
        <v>-17.254901960784299</v>
      </c>
      <c r="EQ74" s="20">
        <v>1910</v>
      </c>
      <c r="ER74" s="25">
        <v>-21.3991769547325</v>
      </c>
      <c r="ES74" s="20">
        <v>910</v>
      </c>
      <c r="ET74" s="25">
        <v>-22.2222222222222</v>
      </c>
      <c r="EU74" s="20">
        <v>1700</v>
      </c>
      <c r="EV74" s="25">
        <v>-26.086956521739101</v>
      </c>
      <c r="EW74" s="20">
        <v>10300</v>
      </c>
      <c r="EX74" s="25">
        <v>-16.5316045380875</v>
      </c>
      <c r="EY74" s="20">
        <v>5940</v>
      </c>
      <c r="EZ74" s="25">
        <v>-19.946091644204898</v>
      </c>
      <c r="FA74" s="20">
        <v>4790</v>
      </c>
      <c r="FB74" s="25">
        <v>-16.112084063047298</v>
      </c>
      <c r="FC74" s="20">
        <v>4710</v>
      </c>
      <c r="FD74" s="25">
        <v>-14.9819494584838</v>
      </c>
      <c r="FE74" s="20">
        <v>1000</v>
      </c>
      <c r="FF74" s="25">
        <v>-24.2424242424242</v>
      </c>
      <c r="FG74" s="20">
        <v>2850</v>
      </c>
      <c r="FH74" s="25">
        <v>-20.6128133704735</v>
      </c>
      <c r="FI74" s="20">
        <v>1840</v>
      </c>
      <c r="FJ74" s="25">
        <v>-18.5840707964602</v>
      </c>
      <c r="FK74" s="20">
        <v>1030</v>
      </c>
      <c r="FL74" s="25">
        <v>-18.253968253968299</v>
      </c>
      <c r="FM74" s="20">
        <v>3810</v>
      </c>
      <c r="FN74" s="25">
        <v>-22.244897959183699</v>
      </c>
      <c r="FO74" s="20">
        <v>3190</v>
      </c>
      <c r="FP74" s="25">
        <v>-19.647355163728001</v>
      </c>
      <c r="FQ74" s="20">
        <v>1920</v>
      </c>
      <c r="FR74" s="25">
        <v>-24.705882352941199</v>
      </c>
      <c r="FS74" s="20">
        <v>1270</v>
      </c>
      <c r="FT74" s="25">
        <v>-20.125786163522001</v>
      </c>
      <c r="FU74" s="20">
        <v>1150</v>
      </c>
      <c r="FV74" s="25">
        <v>-23.3333333333333</v>
      </c>
      <c r="FW74" s="20">
        <v>2500</v>
      </c>
      <c r="FX74" s="25">
        <v>-18.300653594771202</v>
      </c>
      <c r="FY74" s="20">
        <v>1270</v>
      </c>
      <c r="FZ74" s="25">
        <v>-23.952095808383199</v>
      </c>
      <c r="GA74" s="20">
        <v>710</v>
      </c>
      <c r="GB74" s="25">
        <v>-14.4578313253012</v>
      </c>
      <c r="GC74" s="20">
        <v>3950</v>
      </c>
      <c r="GD74" s="25">
        <v>-13.7554585152838</v>
      </c>
      <c r="GE74" s="20">
        <v>6320</v>
      </c>
      <c r="GF74" s="25">
        <v>-17.1690694626474</v>
      </c>
      <c r="GG74" s="20">
        <v>11040</v>
      </c>
      <c r="GH74" s="25">
        <v>-15.5963302752294</v>
      </c>
      <c r="GI74" s="20">
        <v>6580</v>
      </c>
      <c r="GJ74" s="25">
        <v>-15.424164524421601</v>
      </c>
      <c r="GK74" s="20">
        <v>5970</v>
      </c>
      <c r="GL74" s="25">
        <v>-15.198863636363599</v>
      </c>
      <c r="GM74" s="20">
        <v>5940</v>
      </c>
      <c r="GN74" s="25">
        <v>-9.5890410958904102</v>
      </c>
      <c r="GO74" s="20">
        <v>4910</v>
      </c>
      <c r="GP74" s="25">
        <v>-10.8892921960073</v>
      </c>
      <c r="GQ74" s="20">
        <v>750</v>
      </c>
      <c r="GR74" s="25">
        <v>-15.730337078651701</v>
      </c>
      <c r="GS74" s="20">
        <v>16900</v>
      </c>
      <c r="GT74" s="25">
        <v>-6.2153163152053299</v>
      </c>
      <c r="GU74" s="20">
        <v>50</v>
      </c>
      <c r="GV74" s="25">
        <v>-37.5</v>
      </c>
    </row>
    <row r="75" spans="1:204" ht="15" customHeight="1" x14ac:dyDescent="0.25">
      <c r="A75" s="6">
        <v>44774</v>
      </c>
      <c r="B75" s="26" t="s">
        <v>4</v>
      </c>
      <c r="C75" s="20">
        <v>1430</v>
      </c>
      <c r="D75" s="25">
        <v>-22.2826086956522</v>
      </c>
      <c r="E75" s="20">
        <v>4010</v>
      </c>
      <c r="F75" s="25">
        <v>-14.498933901918999</v>
      </c>
      <c r="G75" s="20">
        <v>1870</v>
      </c>
      <c r="H75" s="25">
        <v>-18.3406113537118</v>
      </c>
      <c r="I75" s="20">
        <v>760</v>
      </c>
      <c r="J75" s="25">
        <v>-20.8333333333333</v>
      </c>
      <c r="K75" s="20">
        <v>420</v>
      </c>
      <c r="L75" s="25">
        <v>-25</v>
      </c>
      <c r="M75" s="20">
        <v>4600</v>
      </c>
      <c r="N75" s="25">
        <v>-24.466338259441699</v>
      </c>
      <c r="O75" s="20">
        <v>1740</v>
      </c>
      <c r="P75" s="25">
        <v>-17.924528301886799</v>
      </c>
      <c r="Q75" s="20">
        <v>1740</v>
      </c>
      <c r="R75" s="25">
        <v>-20.183486238532101</v>
      </c>
      <c r="S75" s="20">
        <v>1010</v>
      </c>
      <c r="T75" s="25">
        <v>-13.675213675213699</v>
      </c>
      <c r="U75" s="20">
        <v>1810</v>
      </c>
      <c r="V75" s="25">
        <v>-18.468468468468501</v>
      </c>
      <c r="W75" s="20">
        <v>2630</v>
      </c>
      <c r="X75" s="25">
        <v>-15.434083601286201</v>
      </c>
      <c r="Y75" s="20">
        <v>980</v>
      </c>
      <c r="Z75" s="25">
        <v>-14.0350877192982</v>
      </c>
      <c r="AA75" s="20">
        <v>10170</v>
      </c>
      <c r="AB75" s="25">
        <v>-17.9176755447942</v>
      </c>
      <c r="AC75" s="20">
        <v>2700</v>
      </c>
      <c r="AD75" s="25">
        <v>-21.511627906976699</v>
      </c>
      <c r="AE75" s="20">
        <v>360</v>
      </c>
      <c r="AF75" s="25">
        <v>-23.404255319148898</v>
      </c>
      <c r="AG75" s="20">
        <v>1440</v>
      </c>
      <c r="AH75" s="25">
        <v>-16.2790697674419</v>
      </c>
      <c r="AI75" s="20">
        <v>2320</v>
      </c>
      <c r="AJ75" s="25">
        <v>-27.272727272727298</v>
      </c>
      <c r="AK75" s="20">
        <v>1430</v>
      </c>
      <c r="AL75" s="25">
        <v>-20.994475138121501</v>
      </c>
      <c r="AM75" s="20">
        <v>850</v>
      </c>
      <c r="AN75" s="25">
        <v>-20.5607476635514</v>
      </c>
      <c r="AO75" s="20">
        <v>360</v>
      </c>
      <c r="AP75" s="25">
        <v>-29.411764705882401</v>
      </c>
      <c r="AQ75" s="20">
        <v>440</v>
      </c>
      <c r="AR75" s="25">
        <v>-33.3333333333333</v>
      </c>
      <c r="AS75" s="20">
        <v>1590</v>
      </c>
      <c r="AT75" s="25">
        <v>-22.815533980582501</v>
      </c>
      <c r="AU75" s="20">
        <v>2240</v>
      </c>
      <c r="AV75" s="25">
        <v>-16.728624535316001</v>
      </c>
      <c r="AW75" s="20">
        <v>560</v>
      </c>
      <c r="AX75" s="25">
        <v>-17.647058823529399</v>
      </c>
      <c r="AY75" s="20">
        <v>1620</v>
      </c>
      <c r="AZ75" s="25">
        <v>-25</v>
      </c>
      <c r="BA75" s="20">
        <v>1830</v>
      </c>
      <c r="BB75" s="25">
        <v>-20.7792207792208</v>
      </c>
      <c r="BC75" s="20">
        <v>2380</v>
      </c>
      <c r="BD75" s="25">
        <v>-19.047619047619001</v>
      </c>
      <c r="BE75" s="20">
        <v>2330</v>
      </c>
      <c r="BF75" s="25">
        <v>-23.606557377049199</v>
      </c>
      <c r="BG75" s="20">
        <v>1580</v>
      </c>
      <c r="BH75" s="25">
        <v>-21.3930348258706</v>
      </c>
      <c r="BI75" s="20">
        <v>3040</v>
      </c>
      <c r="BJ75" s="25">
        <v>-20.8333333333333</v>
      </c>
      <c r="BK75" s="20">
        <v>4610</v>
      </c>
      <c r="BL75" s="25">
        <v>-17.383512544802901</v>
      </c>
      <c r="BM75" s="20">
        <v>5170</v>
      </c>
      <c r="BN75" s="25">
        <v>-17.806041335453099</v>
      </c>
      <c r="BO75" s="20">
        <v>600</v>
      </c>
      <c r="BP75" s="25">
        <v>-22.0779220779221</v>
      </c>
      <c r="BQ75" s="20">
        <v>5070</v>
      </c>
      <c r="BR75" s="25">
        <v>-21.759259259259299</v>
      </c>
      <c r="BS75" s="20">
        <v>7600</v>
      </c>
      <c r="BT75" s="25">
        <v>-18.0151024811219</v>
      </c>
      <c r="BU75" s="20">
        <v>2700</v>
      </c>
      <c r="BV75" s="25">
        <v>-20.821114369501501</v>
      </c>
      <c r="BW75" s="20">
        <v>970</v>
      </c>
      <c r="BX75" s="25">
        <v>-21.7741935483871</v>
      </c>
      <c r="BY75" s="20">
        <v>2340</v>
      </c>
      <c r="BZ75" s="25">
        <v>-18.466898954703801</v>
      </c>
      <c r="CA75" s="20">
        <v>3270</v>
      </c>
      <c r="CB75" s="25">
        <v>-22.695035460992901</v>
      </c>
      <c r="CC75" s="20">
        <v>710</v>
      </c>
      <c r="CD75" s="25">
        <v>-23.655913978494599</v>
      </c>
      <c r="CE75" s="20">
        <v>1370</v>
      </c>
      <c r="CF75" s="25">
        <v>-20.8092485549133</v>
      </c>
      <c r="CG75" s="20">
        <v>1150</v>
      </c>
      <c r="CH75" s="25">
        <v>-20.689655172413801</v>
      </c>
      <c r="CI75" s="20">
        <v>3250</v>
      </c>
      <c r="CJ75" s="25">
        <v>-20.343137254902</v>
      </c>
      <c r="CK75" s="20">
        <v>880</v>
      </c>
      <c r="CL75" s="25">
        <v>-17.757009345794401</v>
      </c>
      <c r="CM75" s="20">
        <v>3210</v>
      </c>
      <c r="CN75" s="25">
        <v>-27.045454545454501</v>
      </c>
      <c r="CO75" s="20">
        <v>2490</v>
      </c>
      <c r="CP75" s="25">
        <v>-19.417475728155299</v>
      </c>
      <c r="CQ75" s="20">
        <v>790</v>
      </c>
      <c r="CR75" s="25">
        <v>-21</v>
      </c>
      <c r="CS75" s="20">
        <v>1250</v>
      </c>
      <c r="CT75" s="25">
        <v>-19.354838709677399</v>
      </c>
      <c r="CU75" s="20">
        <v>210</v>
      </c>
      <c r="CV75" s="25">
        <v>-16</v>
      </c>
      <c r="CW75" s="20">
        <v>2450</v>
      </c>
      <c r="CX75" s="25">
        <v>-23.4375</v>
      </c>
      <c r="CY75" s="20">
        <v>1620</v>
      </c>
      <c r="CZ75" s="25">
        <v>-19</v>
      </c>
      <c r="DA75" s="20">
        <v>2560</v>
      </c>
      <c r="DB75" s="25">
        <v>-17.684887459807101</v>
      </c>
      <c r="DC75" s="20">
        <v>750</v>
      </c>
      <c r="DD75" s="25">
        <v>-22.680412371134</v>
      </c>
      <c r="DE75" s="20">
        <v>690</v>
      </c>
      <c r="DF75" s="25">
        <v>-20.689655172413801</v>
      </c>
      <c r="DG75" s="20">
        <v>3520</v>
      </c>
      <c r="DH75" s="25">
        <v>-17.948717948717899</v>
      </c>
      <c r="DI75" s="20">
        <v>930</v>
      </c>
      <c r="DJ75" s="25">
        <v>-13.8888888888889</v>
      </c>
      <c r="DK75" s="20">
        <v>2340</v>
      </c>
      <c r="DL75" s="25">
        <v>-19.310344827586199</v>
      </c>
      <c r="DM75" s="20">
        <v>4470</v>
      </c>
      <c r="DN75" s="25">
        <v>-19.6043165467626</v>
      </c>
      <c r="DO75" s="20">
        <v>800</v>
      </c>
      <c r="DP75" s="25">
        <v>-23.076923076923102</v>
      </c>
      <c r="DQ75" s="20">
        <v>14170</v>
      </c>
      <c r="DR75" s="25">
        <v>-18.187066974595801</v>
      </c>
      <c r="DS75" s="20">
        <v>3020</v>
      </c>
      <c r="DT75" s="25">
        <v>-18.157181571815698</v>
      </c>
      <c r="DU75" s="20">
        <v>1250</v>
      </c>
      <c r="DV75" s="25">
        <v>-17.7631578947368</v>
      </c>
      <c r="DW75" s="20">
        <v>7660</v>
      </c>
      <c r="DX75" s="25">
        <v>-19.0274841437632</v>
      </c>
      <c r="DY75" s="20">
        <v>2540</v>
      </c>
      <c r="DZ75" s="25">
        <v>-20.872274143302199</v>
      </c>
      <c r="EA75" s="20">
        <v>2240</v>
      </c>
      <c r="EB75" s="25">
        <v>-21.951219512195099</v>
      </c>
      <c r="EC75" s="20">
        <v>1110</v>
      </c>
      <c r="ED75" s="25">
        <v>-24.4897959183673</v>
      </c>
      <c r="EE75" s="20">
        <v>3600</v>
      </c>
      <c r="EF75" s="25">
        <v>-17.241379310344801</v>
      </c>
      <c r="EG75" s="20">
        <v>4030</v>
      </c>
      <c r="EH75" s="25">
        <v>-21.135029354207401</v>
      </c>
      <c r="EI75" s="20">
        <v>3710</v>
      </c>
      <c r="EJ75" s="25">
        <v>-20.386266094420598</v>
      </c>
      <c r="EK75" s="20">
        <v>5920</v>
      </c>
      <c r="EL75" s="25">
        <v>-20.9612817089453</v>
      </c>
      <c r="EM75" s="20">
        <v>1010</v>
      </c>
      <c r="EN75" s="25">
        <v>-17.886178861788601</v>
      </c>
      <c r="EO75" s="20">
        <v>2120</v>
      </c>
      <c r="EP75" s="25">
        <v>-17.1875</v>
      </c>
      <c r="EQ75" s="20">
        <v>1900</v>
      </c>
      <c r="ER75" s="25">
        <v>-21.4876033057851</v>
      </c>
      <c r="ES75" s="20">
        <v>930</v>
      </c>
      <c r="ET75" s="25">
        <v>-20.5128205128205</v>
      </c>
      <c r="EU75" s="20">
        <v>1720</v>
      </c>
      <c r="EV75" s="25">
        <v>-25.2173913043478</v>
      </c>
      <c r="EW75" s="20">
        <v>10270</v>
      </c>
      <c r="EX75" s="25">
        <v>-17.043618739903099</v>
      </c>
      <c r="EY75" s="20">
        <v>5870</v>
      </c>
      <c r="EZ75" s="25">
        <v>-20.782726045883901</v>
      </c>
      <c r="FA75" s="20">
        <v>4790</v>
      </c>
      <c r="FB75" s="25">
        <v>-16.5505226480836</v>
      </c>
      <c r="FC75" s="20">
        <v>4750</v>
      </c>
      <c r="FD75" s="25">
        <v>-15.1785714285714</v>
      </c>
      <c r="FE75" s="20">
        <v>1010</v>
      </c>
      <c r="FF75" s="25">
        <v>-24.060150375939799</v>
      </c>
      <c r="FG75" s="20">
        <v>2840</v>
      </c>
      <c r="FH75" s="25">
        <v>-19.318181818181799</v>
      </c>
      <c r="FI75" s="20">
        <v>1850</v>
      </c>
      <c r="FJ75" s="25">
        <v>-17.7777777777778</v>
      </c>
      <c r="FK75" s="20">
        <v>1050</v>
      </c>
      <c r="FL75" s="25">
        <v>-16</v>
      </c>
      <c r="FM75" s="20">
        <v>3770</v>
      </c>
      <c r="FN75" s="25">
        <v>-22.7459016393443</v>
      </c>
      <c r="FO75" s="20">
        <v>3170</v>
      </c>
      <c r="FP75" s="25">
        <v>-19.338422391857499</v>
      </c>
      <c r="FQ75" s="20">
        <v>1900</v>
      </c>
      <c r="FR75" s="25">
        <v>-24.302788844621499</v>
      </c>
      <c r="FS75" s="20">
        <v>1240</v>
      </c>
      <c r="FT75" s="25">
        <v>-22.012578616352201</v>
      </c>
      <c r="FU75" s="20">
        <v>1160</v>
      </c>
      <c r="FV75" s="25">
        <v>-23.178807947019902</v>
      </c>
      <c r="FW75" s="20">
        <v>2460</v>
      </c>
      <c r="FX75" s="25">
        <v>-19.869706840390901</v>
      </c>
      <c r="FY75" s="20">
        <v>1260</v>
      </c>
      <c r="FZ75" s="25">
        <v>-24.096385542168701</v>
      </c>
      <c r="GA75" s="20">
        <v>700</v>
      </c>
      <c r="GB75" s="25">
        <v>-16.6666666666667</v>
      </c>
      <c r="GC75" s="20">
        <v>3950</v>
      </c>
      <c r="GD75" s="25">
        <v>-14.502164502164501</v>
      </c>
      <c r="GE75" s="20">
        <v>6310</v>
      </c>
      <c r="GF75" s="25">
        <v>-18.051948051948099</v>
      </c>
      <c r="GG75" s="20">
        <v>11010</v>
      </c>
      <c r="GH75" s="25">
        <v>-16.082317073170699</v>
      </c>
      <c r="GI75" s="20">
        <v>6620</v>
      </c>
      <c r="GJ75" s="25">
        <v>-15.7760814249364</v>
      </c>
      <c r="GK75" s="20">
        <v>5980</v>
      </c>
      <c r="GL75" s="25">
        <v>-16.0112359550562</v>
      </c>
      <c r="GM75" s="20">
        <v>5930</v>
      </c>
      <c r="GN75" s="25">
        <v>-9.6036585365853693</v>
      </c>
      <c r="GO75" s="20">
        <v>4910</v>
      </c>
      <c r="GP75" s="25">
        <v>-11.2115732368897</v>
      </c>
      <c r="GQ75" s="20">
        <v>770</v>
      </c>
      <c r="GR75" s="25">
        <v>-13.483146067415699</v>
      </c>
      <c r="GS75" s="20">
        <v>16760</v>
      </c>
      <c r="GT75" s="25">
        <v>-7.0438158624514697</v>
      </c>
      <c r="GU75" s="20">
        <v>50</v>
      </c>
      <c r="GV75" s="25">
        <v>-37.5</v>
      </c>
    </row>
    <row r="76" spans="1:204" ht="15" customHeight="1" x14ac:dyDescent="0.25">
      <c r="A76" s="6">
        <v>44805</v>
      </c>
      <c r="B76" s="26" t="s">
        <v>4</v>
      </c>
      <c r="C76" s="20">
        <v>1370</v>
      </c>
      <c r="D76" s="25">
        <v>-25.1366120218579</v>
      </c>
      <c r="E76" s="20">
        <v>3940</v>
      </c>
      <c r="F76" s="25">
        <v>-14.161220043573</v>
      </c>
      <c r="G76" s="20">
        <v>1820</v>
      </c>
      <c r="H76" s="25">
        <v>-18.385650224215201</v>
      </c>
      <c r="I76" s="20">
        <v>740</v>
      </c>
      <c r="J76" s="25">
        <v>-21.2765957446809</v>
      </c>
      <c r="K76" s="20">
        <v>420</v>
      </c>
      <c r="L76" s="25">
        <v>-25</v>
      </c>
      <c r="M76" s="20">
        <v>4470</v>
      </c>
      <c r="N76" s="25">
        <v>-24.873949579831901</v>
      </c>
      <c r="O76" s="20">
        <v>1720</v>
      </c>
      <c r="P76" s="25">
        <v>-17.703349282296699</v>
      </c>
      <c r="Q76" s="20">
        <v>1700</v>
      </c>
      <c r="R76" s="25">
        <v>-19.811320754716998</v>
      </c>
      <c r="S76" s="20">
        <v>980</v>
      </c>
      <c r="T76" s="25">
        <v>-15.517241379310301</v>
      </c>
      <c r="U76" s="20">
        <v>1730</v>
      </c>
      <c r="V76" s="25">
        <v>-19.5348837209302</v>
      </c>
      <c r="W76" s="20">
        <v>2580</v>
      </c>
      <c r="X76" s="25">
        <v>-15.960912052117299</v>
      </c>
      <c r="Y76" s="20">
        <v>950</v>
      </c>
      <c r="Z76" s="25">
        <v>-15.929203539823</v>
      </c>
      <c r="AA76" s="20">
        <v>9850</v>
      </c>
      <c r="AB76" s="25">
        <v>-19.394435351882201</v>
      </c>
      <c r="AC76" s="20">
        <v>2640</v>
      </c>
      <c r="AD76" s="25">
        <v>-21.6617210682493</v>
      </c>
      <c r="AE76" s="20">
        <v>330</v>
      </c>
      <c r="AF76" s="25">
        <v>-29.787234042553202</v>
      </c>
      <c r="AG76" s="20">
        <v>1380</v>
      </c>
      <c r="AH76" s="25">
        <v>-18.823529411764699</v>
      </c>
      <c r="AI76" s="20">
        <v>2240</v>
      </c>
      <c r="AJ76" s="25">
        <v>-28.434504792332302</v>
      </c>
      <c r="AK76" s="20">
        <v>1370</v>
      </c>
      <c r="AL76" s="25">
        <v>-22.598870056497201</v>
      </c>
      <c r="AM76" s="20">
        <v>810</v>
      </c>
      <c r="AN76" s="25">
        <v>-22.115384615384599</v>
      </c>
      <c r="AO76" s="20">
        <v>350</v>
      </c>
      <c r="AP76" s="25">
        <v>-30</v>
      </c>
      <c r="AQ76" s="20">
        <v>430</v>
      </c>
      <c r="AR76" s="25">
        <v>-30.645161290322601</v>
      </c>
      <c r="AS76" s="20">
        <v>1560</v>
      </c>
      <c r="AT76" s="25">
        <v>-23.1527093596059</v>
      </c>
      <c r="AU76" s="20">
        <v>2150</v>
      </c>
      <c r="AV76" s="25">
        <v>-18.560606060606101</v>
      </c>
      <c r="AW76" s="20">
        <v>540</v>
      </c>
      <c r="AX76" s="25">
        <v>-18.181818181818201</v>
      </c>
      <c r="AY76" s="20">
        <v>1560</v>
      </c>
      <c r="AZ76" s="25">
        <v>-25.358851674641102</v>
      </c>
      <c r="BA76" s="20">
        <v>1750</v>
      </c>
      <c r="BB76" s="25">
        <v>-23.245614035087701</v>
      </c>
      <c r="BC76" s="20">
        <v>2280</v>
      </c>
      <c r="BD76" s="25">
        <v>-20.8333333333333</v>
      </c>
      <c r="BE76" s="20">
        <v>2240</v>
      </c>
      <c r="BF76" s="25">
        <v>-23.8095238095238</v>
      </c>
      <c r="BG76" s="20">
        <v>1550</v>
      </c>
      <c r="BH76" s="25">
        <v>-21.3197969543147</v>
      </c>
      <c r="BI76" s="20">
        <v>2930</v>
      </c>
      <c r="BJ76" s="25">
        <v>-21.866666666666699</v>
      </c>
      <c r="BK76" s="20">
        <v>4490</v>
      </c>
      <c r="BL76" s="25">
        <v>-18.5117967332123</v>
      </c>
      <c r="BM76" s="20">
        <v>5000</v>
      </c>
      <c r="BN76" s="25">
        <v>-19.354838709677399</v>
      </c>
      <c r="BO76" s="20">
        <v>600</v>
      </c>
      <c r="BP76" s="25">
        <v>-20</v>
      </c>
      <c r="BQ76" s="20">
        <v>4920</v>
      </c>
      <c r="BR76" s="25">
        <v>-22.151898734177198</v>
      </c>
      <c r="BS76" s="20">
        <v>7350</v>
      </c>
      <c r="BT76" s="25">
        <v>-19.496166484118302</v>
      </c>
      <c r="BU76" s="20">
        <v>2580</v>
      </c>
      <c r="BV76" s="25">
        <v>-21.818181818181799</v>
      </c>
      <c r="BW76" s="20">
        <v>930</v>
      </c>
      <c r="BX76" s="25">
        <v>-22.5</v>
      </c>
      <c r="BY76" s="20">
        <v>2250</v>
      </c>
      <c r="BZ76" s="25">
        <v>-19.6428571428571</v>
      </c>
      <c r="CA76" s="20">
        <v>3160</v>
      </c>
      <c r="CB76" s="25">
        <v>-23.6714975845411</v>
      </c>
      <c r="CC76" s="20">
        <v>670</v>
      </c>
      <c r="CD76" s="25">
        <v>-27.173913043478301</v>
      </c>
      <c r="CE76" s="20">
        <v>1290</v>
      </c>
      <c r="CF76" s="25">
        <v>-23.214285714285701</v>
      </c>
      <c r="CG76" s="20">
        <v>1120</v>
      </c>
      <c r="CH76" s="25">
        <v>-20.5673758865248</v>
      </c>
      <c r="CI76" s="20">
        <v>3160</v>
      </c>
      <c r="CJ76" s="25">
        <v>-21.3930348258706</v>
      </c>
      <c r="CK76" s="20">
        <v>860</v>
      </c>
      <c r="CL76" s="25">
        <v>-16.504854368932001</v>
      </c>
      <c r="CM76" s="20">
        <v>3080</v>
      </c>
      <c r="CN76" s="25">
        <v>-28.703703703703699</v>
      </c>
      <c r="CO76" s="20">
        <v>2430</v>
      </c>
      <c r="CP76" s="25">
        <v>-19.536423841059602</v>
      </c>
      <c r="CQ76" s="20">
        <v>790</v>
      </c>
      <c r="CR76" s="25">
        <v>-19.387755102040799</v>
      </c>
      <c r="CS76" s="20">
        <v>1190</v>
      </c>
      <c r="CT76" s="25">
        <v>-21.192052980132502</v>
      </c>
      <c r="CU76" s="20">
        <v>210</v>
      </c>
      <c r="CV76" s="25">
        <v>-16</v>
      </c>
      <c r="CW76" s="20">
        <v>2310</v>
      </c>
      <c r="CX76" s="25">
        <v>-25.4838709677419</v>
      </c>
      <c r="CY76" s="20">
        <v>1580</v>
      </c>
      <c r="CZ76" s="25">
        <v>-20.202020202020201</v>
      </c>
      <c r="DA76" s="20">
        <v>2440</v>
      </c>
      <c r="DB76" s="25">
        <v>-19.205298013244999</v>
      </c>
      <c r="DC76" s="20">
        <v>710</v>
      </c>
      <c r="DD76" s="25">
        <v>-22.826086956521699</v>
      </c>
      <c r="DE76" s="20">
        <v>650</v>
      </c>
      <c r="DF76" s="25">
        <v>-21.6867469879518</v>
      </c>
      <c r="DG76" s="20">
        <v>3420</v>
      </c>
      <c r="DH76" s="25">
        <v>-18.7648456057007</v>
      </c>
      <c r="DI76" s="20">
        <v>890</v>
      </c>
      <c r="DJ76" s="25">
        <v>-14.4230769230769</v>
      </c>
      <c r="DK76" s="20">
        <v>2240</v>
      </c>
      <c r="DL76" s="25">
        <v>-21.678321678321701</v>
      </c>
      <c r="DM76" s="20">
        <v>4300</v>
      </c>
      <c r="DN76" s="25">
        <v>-21.245421245421198</v>
      </c>
      <c r="DO76" s="20">
        <v>780</v>
      </c>
      <c r="DP76" s="25">
        <v>-23.529411764705898</v>
      </c>
      <c r="DQ76" s="20">
        <v>13690</v>
      </c>
      <c r="DR76" s="25">
        <v>-19.565217391304301</v>
      </c>
      <c r="DS76" s="20">
        <v>2930</v>
      </c>
      <c r="DT76" s="25">
        <v>-19.945355191256802</v>
      </c>
      <c r="DU76" s="20">
        <v>1200</v>
      </c>
      <c r="DV76" s="25">
        <v>-17.808219178082201</v>
      </c>
      <c r="DW76" s="20">
        <v>7410</v>
      </c>
      <c r="DX76" s="25">
        <v>-19.7183098591549</v>
      </c>
      <c r="DY76" s="20">
        <v>2500</v>
      </c>
      <c r="DZ76" s="25">
        <v>-20.8860759493671</v>
      </c>
      <c r="EA76" s="20">
        <v>2140</v>
      </c>
      <c r="EB76" s="25">
        <v>-23.843416370106802</v>
      </c>
      <c r="EC76" s="20">
        <v>1050</v>
      </c>
      <c r="ED76" s="25">
        <v>-27.0833333333333</v>
      </c>
      <c r="EE76" s="20">
        <v>3490</v>
      </c>
      <c r="EF76" s="25">
        <v>-16.904761904761902</v>
      </c>
      <c r="EG76" s="20">
        <v>3910</v>
      </c>
      <c r="EH76" s="25">
        <v>-22.266401590457299</v>
      </c>
      <c r="EI76" s="20">
        <v>3570</v>
      </c>
      <c r="EJ76" s="25">
        <v>-21.538461538461501</v>
      </c>
      <c r="EK76" s="20">
        <v>5740</v>
      </c>
      <c r="EL76" s="25">
        <v>-22.4324324324324</v>
      </c>
      <c r="EM76" s="20">
        <v>970</v>
      </c>
      <c r="EN76" s="25">
        <v>-19.834710743801701</v>
      </c>
      <c r="EO76" s="20">
        <v>2030</v>
      </c>
      <c r="EP76" s="25">
        <v>-19.123505976095601</v>
      </c>
      <c r="EQ76" s="20">
        <v>1830</v>
      </c>
      <c r="ER76" s="25">
        <v>-22.127659574468101</v>
      </c>
      <c r="ES76" s="20">
        <v>920</v>
      </c>
      <c r="ET76" s="25">
        <v>-22.033898305084701</v>
      </c>
      <c r="EU76" s="20">
        <v>1650</v>
      </c>
      <c r="EV76" s="25">
        <v>-26.6666666666667</v>
      </c>
      <c r="EW76" s="20">
        <v>9950</v>
      </c>
      <c r="EX76" s="25">
        <v>-18.8417618270799</v>
      </c>
      <c r="EY76" s="20">
        <v>5590</v>
      </c>
      <c r="EZ76" s="25">
        <v>-23.002754820936602</v>
      </c>
      <c r="FA76" s="20">
        <v>4660</v>
      </c>
      <c r="FB76" s="25">
        <v>-18.531468531468501</v>
      </c>
      <c r="FC76" s="20">
        <v>4580</v>
      </c>
      <c r="FD76" s="25">
        <v>-17.625899280575499</v>
      </c>
      <c r="FE76" s="20">
        <v>980</v>
      </c>
      <c r="FF76" s="25">
        <v>-24.031007751937999</v>
      </c>
      <c r="FG76" s="20">
        <v>2760</v>
      </c>
      <c r="FH76" s="25">
        <v>-20.689655172413801</v>
      </c>
      <c r="FI76" s="20">
        <v>1790</v>
      </c>
      <c r="FJ76" s="25">
        <v>-19.369369369369402</v>
      </c>
      <c r="FK76" s="20">
        <v>1010</v>
      </c>
      <c r="FL76" s="25">
        <v>-19.2</v>
      </c>
      <c r="FM76" s="20">
        <v>3620</v>
      </c>
      <c r="FN76" s="25">
        <v>-24.4258872651357</v>
      </c>
      <c r="FO76" s="20">
        <v>3070</v>
      </c>
      <c r="FP76" s="25">
        <v>-20.671834625323001</v>
      </c>
      <c r="FQ76" s="20">
        <v>1810</v>
      </c>
      <c r="FR76" s="25">
        <v>-27.0161290322581</v>
      </c>
      <c r="FS76" s="20">
        <v>1210</v>
      </c>
      <c r="FT76" s="25">
        <v>-21.935483870967701</v>
      </c>
      <c r="FU76" s="20">
        <v>1130</v>
      </c>
      <c r="FV76" s="25">
        <v>-22.602739726027401</v>
      </c>
      <c r="FW76" s="20">
        <v>2390</v>
      </c>
      <c r="FX76" s="25">
        <v>-21.3815789473684</v>
      </c>
      <c r="FY76" s="20">
        <v>1230</v>
      </c>
      <c r="FZ76" s="25">
        <v>-24.074074074074101</v>
      </c>
      <c r="GA76" s="20">
        <v>670</v>
      </c>
      <c r="GB76" s="25">
        <v>-21.176470588235301</v>
      </c>
      <c r="GC76" s="20">
        <v>3760</v>
      </c>
      <c r="GD76" s="25">
        <v>-18.4381778741866</v>
      </c>
      <c r="GE76" s="20">
        <v>6170</v>
      </c>
      <c r="GF76" s="25">
        <v>-19.028871391076098</v>
      </c>
      <c r="GG76" s="20">
        <v>10670</v>
      </c>
      <c r="GH76" s="25">
        <v>-17.542503863987601</v>
      </c>
      <c r="GI76" s="20">
        <v>6430</v>
      </c>
      <c r="GJ76" s="25">
        <v>-16.709844559585498</v>
      </c>
      <c r="GK76" s="20">
        <v>5780</v>
      </c>
      <c r="GL76" s="25">
        <v>-18.361581920904001</v>
      </c>
      <c r="GM76" s="20">
        <v>5870</v>
      </c>
      <c r="GN76" s="25">
        <v>-10.1071975497703</v>
      </c>
      <c r="GO76" s="20">
        <v>4820</v>
      </c>
      <c r="GP76" s="25">
        <v>-12.043795620438001</v>
      </c>
      <c r="GQ76" s="20">
        <v>750</v>
      </c>
      <c r="GR76" s="25">
        <v>-14.7727272727273</v>
      </c>
      <c r="GS76" s="20">
        <v>16590</v>
      </c>
      <c r="GT76" s="25">
        <v>-7.7308120133481699</v>
      </c>
      <c r="GU76" s="20">
        <v>50</v>
      </c>
      <c r="GV76" s="25">
        <v>-37.5</v>
      </c>
    </row>
    <row r="77" spans="1:204" ht="15" customHeight="1" x14ac:dyDescent="0.25">
      <c r="A77" s="6">
        <v>44835</v>
      </c>
      <c r="B77" s="26" t="s">
        <v>4</v>
      </c>
      <c r="C77" s="20">
        <v>1350</v>
      </c>
      <c r="D77" s="25">
        <v>-21.511627906976699</v>
      </c>
      <c r="E77" s="20">
        <v>3870</v>
      </c>
      <c r="F77" s="25">
        <v>-12.244897959183699</v>
      </c>
      <c r="G77" s="20">
        <v>1810</v>
      </c>
      <c r="H77" s="25">
        <v>-15.0234741784038</v>
      </c>
      <c r="I77" s="20">
        <v>730</v>
      </c>
      <c r="J77" s="25">
        <v>-16.091954022988499</v>
      </c>
      <c r="K77" s="20">
        <v>400</v>
      </c>
      <c r="L77" s="25">
        <v>-23.076923076923102</v>
      </c>
      <c r="M77" s="20">
        <v>4370</v>
      </c>
      <c r="N77" s="25">
        <v>-21.2612612612613</v>
      </c>
      <c r="O77" s="20">
        <v>1690</v>
      </c>
      <c r="P77" s="25">
        <v>-15.0753768844221</v>
      </c>
      <c r="Q77" s="20">
        <v>1660</v>
      </c>
      <c r="R77" s="25">
        <v>-19.417475728155299</v>
      </c>
      <c r="S77" s="20">
        <v>980</v>
      </c>
      <c r="T77" s="25">
        <v>-12.5</v>
      </c>
      <c r="U77" s="20">
        <v>1740</v>
      </c>
      <c r="V77" s="25">
        <v>-15.1219512195122</v>
      </c>
      <c r="W77" s="20">
        <v>2530</v>
      </c>
      <c r="X77" s="25">
        <v>-13.945578231292499</v>
      </c>
      <c r="Y77" s="20">
        <v>930</v>
      </c>
      <c r="Z77" s="25">
        <v>-12.264150943396199</v>
      </c>
      <c r="AA77" s="20">
        <v>9720</v>
      </c>
      <c r="AB77" s="25">
        <v>-16.780821917808201</v>
      </c>
      <c r="AC77" s="20">
        <v>2600</v>
      </c>
      <c r="AD77" s="25">
        <v>-18.238993710691801</v>
      </c>
      <c r="AE77" s="20">
        <v>320</v>
      </c>
      <c r="AF77" s="25">
        <v>-27.272727272727298</v>
      </c>
      <c r="AG77" s="20">
        <v>1340</v>
      </c>
      <c r="AH77" s="25">
        <v>-17.791411042944802</v>
      </c>
      <c r="AI77" s="20">
        <v>2220</v>
      </c>
      <c r="AJ77" s="25">
        <v>-23.448275862069</v>
      </c>
      <c r="AK77" s="20">
        <v>1340</v>
      </c>
      <c r="AL77" s="25">
        <v>-20.238095238095202</v>
      </c>
      <c r="AM77" s="20">
        <v>810</v>
      </c>
      <c r="AN77" s="25">
        <v>-17.3469387755102</v>
      </c>
      <c r="AO77" s="20">
        <v>340</v>
      </c>
      <c r="AP77" s="25">
        <v>-24.4444444444444</v>
      </c>
      <c r="AQ77" s="20">
        <v>430</v>
      </c>
      <c r="AR77" s="25">
        <v>-24.5614035087719</v>
      </c>
      <c r="AS77" s="20">
        <v>1530</v>
      </c>
      <c r="AT77" s="25">
        <v>-19.895287958115201</v>
      </c>
      <c r="AU77" s="20">
        <v>2120</v>
      </c>
      <c r="AV77" s="25">
        <v>-15.2</v>
      </c>
      <c r="AW77" s="20">
        <v>540</v>
      </c>
      <c r="AX77" s="25">
        <v>-18.181818181818201</v>
      </c>
      <c r="AY77" s="20">
        <v>1540</v>
      </c>
      <c r="AZ77" s="25">
        <v>-20.207253886010399</v>
      </c>
      <c r="BA77" s="20">
        <v>1700</v>
      </c>
      <c r="BB77" s="25">
        <v>-21.658986175115199</v>
      </c>
      <c r="BC77" s="20">
        <v>2290</v>
      </c>
      <c r="BD77" s="25">
        <v>-17.328519855595701</v>
      </c>
      <c r="BE77" s="20">
        <v>2150</v>
      </c>
      <c r="BF77" s="25">
        <v>-23.758865248227</v>
      </c>
      <c r="BG77" s="20">
        <v>1520</v>
      </c>
      <c r="BH77" s="25">
        <v>-19.576719576719601</v>
      </c>
      <c r="BI77" s="20">
        <v>2880</v>
      </c>
      <c r="BJ77" s="25">
        <v>-20.221606648199401</v>
      </c>
      <c r="BK77" s="20">
        <v>4470</v>
      </c>
      <c r="BL77" s="25">
        <v>-15.180265654649</v>
      </c>
      <c r="BM77" s="20">
        <v>4900</v>
      </c>
      <c r="BN77" s="25">
        <v>-15.3713298791019</v>
      </c>
      <c r="BO77" s="20">
        <v>570</v>
      </c>
      <c r="BP77" s="25">
        <v>-17.3913043478261</v>
      </c>
      <c r="BQ77" s="20">
        <v>4880</v>
      </c>
      <c r="BR77" s="25">
        <v>-17.1477079796265</v>
      </c>
      <c r="BS77" s="20">
        <v>7320</v>
      </c>
      <c r="BT77" s="25">
        <v>-16.055045871559599</v>
      </c>
      <c r="BU77" s="20">
        <v>2560</v>
      </c>
      <c r="BV77" s="25">
        <v>-16.883116883116902</v>
      </c>
      <c r="BW77" s="20">
        <v>930</v>
      </c>
      <c r="BX77" s="25">
        <v>-17.699115044247801</v>
      </c>
      <c r="BY77" s="20">
        <v>2170</v>
      </c>
      <c r="BZ77" s="25">
        <v>-19.0298507462687</v>
      </c>
      <c r="CA77" s="20">
        <v>3100</v>
      </c>
      <c r="CB77" s="25">
        <v>-20.1030927835052</v>
      </c>
      <c r="CC77" s="20">
        <v>640</v>
      </c>
      <c r="CD77" s="25">
        <v>-25.581395348837201</v>
      </c>
      <c r="CE77" s="20">
        <v>1300</v>
      </c>
      <c r="CF77" s="25">
        <v>-16.6666666666667</v>
      </c>
      <c r="CG77" s="20">
        <v>1090</v>
      </c>
      <c r="CH77" s="25">
        <v>-19.852941176470601</v>
      </c>
      <c r="CI77" s="20">
        <v>3090</v>
      </c>
      <c r="CJ77" s="25">
        <v>-19.109947643979101</v>
      </c>
      <c r="CK77" s="20">
        <v>860</v>
      </c>
      <c r="CL77" s="25">
        <v>-11.340206185567</v>
      </c>
      <c r="CM77" s="20">
        <v>3010</v>
      </c>
      <c r="CN77" s="25">
        <v>-25.495049504950501</v>
      </c>
      <c r="CO77" s="20">
        <v>2420</v>
      </c>
      <c r="CP77" s="25">
        <v>-15.384615384615399</v>
      </c>
      <c r="CQ77" s="20">
        <v>780</v>
      </c>
      <c r="CR77" s="25">
        <v>-14.285714285714301</v>
      </c>
      <c r="CS77" s="20">
        <v>1160</v>
      </c>
      <c r="CT77" s="25">
        <v>-20</v>
      </c>
      <c r="CU77" s="20">
        <v>210</v>
      </c>
      <c r="CV77" s="25">
        <v>-12.5</v>
      </c>
      <c r="CW77" s="20">
        <v>2280</v>
      </c>
      <c r="CX77" s="25">
        <v>-21.917808219178099</v>
      </c>
      <c r="CY77" s="20">
        <v>1540</v>
      </c>
      <c r="CZ77" s="25">
        <v>-16.756756756756801</v>
      </c>
      <c r="DA77" s="20">
        <v>2440</v>
      </c>
      <c r="DB77" s="25">
        <v>-15.2777777777778</v>
      </c>
      <c r="DC77" s="20">
        <v>710</v>
      </c>
      <c r="DD77" s="25">
        <v>-19.318181818181799</v>
      </c>
      <c r="DE77" s="20">
        <v>670</v>
      </c>
      <c r="DF77" s="25">
        <v>-15.1898734177215</v>
      </c>
      <c r="DG77" s="20">
        <v>3370</v>
      </c>
      <c r="DH77" s="25">
        <v>-16.5841584158416</v>
      </c>
      <c r="DI77" s="20">
        <v>890</v>
      </c>
      <c r="DJ77" s="25">
        <v>-11</v>
      </c>
      <c r="DK77" s="20">
        <v>2180</v>
      </c>
      <c r="DL77" s="25">
        <v>-19.259259259259299</v>
      </c>
      <c r="DM77" s="20">
        <v>4220</v>
      </c>
      <c r="DN77" s="25">
        <v>-19.771863117870701</v>
      </c>
      <c r="DO77" s="20">
        <v>790</v>
      </c>
      <c r="DP77" s="25">
        <v>-18.556701030927801</v>
      </c>
      <c r="DQ77" s="20">
        <v>13570</v>
      </c>
      <c r="DR77" s="25">
        <v>-16.8504901960784</v>
      </c>
      <c r="DS77" s="20">
        <v>2910</v>
      </c>
      <c r="DT77" s="25">
        <v>-16.379310344827601</v>
      </c>
      <c r="DU77" s="20">
        <v>1170</v>
      </c>
      <c r="DV77" s="25">
        <v>-16.428571428571399</v>
      </c>
      <c r="DW77" s="20">
        <v>7260</v>
      </c>
      <c r="DX77" s="25">
        <v>-18.243243243243199</v>
      </c>
      <c r="DY77" s="20">
        <v>2480</v>
      </c>
      <c r="DZ77" s="25">
        <v>-17.6079734219269</v>
      </c>
      <c r="EA77" s="20">
        <v>2080</v>
      </c>
      <c r="EB77" s="25">
        <v>-20.610687022900802</v>
      </c>
      <c r="EC77" s="20">
        <v>1040</v>
      </c>
      <c r="ED77" s="25">
        <v>-22.388059701492502</v>
      </c>
      <c r="EE77" s="20">
        <v>3490</v>
      </c>
      <c r="EF77" s="25">
        <v>-14.0394088669951</v>
      </c>
      <c r="EG77" s="20">
        <v>3870</v>
      </c>
      <c r="EH77" s="25">
        <v>-17.834394904458598</v>
      </c>
      <c r="EI77" s="20">
        <v>3590</v>
      </c>
      <c r="EJ77" s="25">
        <v>-17.0900692840647</v>
      </c>
      <c r="EK77" s="20">
        <v>5710</v>
      </c>
      <c r="EL77" s="25">
        <v>-18.194842406876798</v>
      </c>
      <c r="EM77" s="20">
        <v>960</v>
      </c>
      <c r="EN77" s="25">
        <v>-16.521739130434799</v>
      </c>
      <c r="EO77" s="20">
        <v>2000</v>
      </c>
      <c r="EP77" s="25">
        <v>-15.966386554621799</v>
      </c>
      <c r="EQ77" s="20">
        <v>1800</v>
      </c>
      <c r="ER77" s="25">
        <v>-20.353982300885001</v>
      </c>
      <c r="ES77" s="20">
        <v>910</v>
      </c>
      <c r="ET77" s="25">
        <v>-16.5137614678899</v>
      </c>
      <c r="EU77" s="20">
        <v>1640</v>
      </c>
      <c r="EV77" s="25">
        <v>-21.5311004784689</v>
      </c>
      <c r="EW77" s="20">
        <v>9790</v>
      </c>
      <c r="EX77" s="25">
        <v>-16.822429906542101</v>
      </c>
      <c r="EY77" s="20">
        <v>5450</v>
      </c>
      <c r="EZ77" s="25">
        <v>-21.582733812949598</v>
      </c>
      <c r="FA77" s="20">
        <v>4610</v>
      </c>
      <c r="FB77" s="25">
        <v>-15.567765567765599</v>
      </c>
      <c r="FC77" s="20">
        <v>4500</v>
      </c>
      <c r="FD77" s="25">
        <v>-15.094339622641501</v>
      </c>
      <c r="FE77" s="20">
        <v>960</v>
      </c>
      <c r="FF77" s="25">
        <v>-21.951219512195099</v>
      </c>
      <c r="FG77" s="20">
        <v>2710</v>
      </c>
      <c r="FH77" s="25">
        <v>-18.618618618618601</v>
      </c>
      <c r="FI77" s="20">
        <v>1780</v>
      </c>
      <c r="FJ77" s="25">
        <v>-16.037735849056599</v>
      </c>
      <c r="FK77" s="20">
        <v>990</v>
      </c>
      <c r="FL77" s="25">
        <v>-16.806722689075599</v>
      </c>
      <c r="FM77" s="20">
        <v>3620</v>
      </c>
      <c r="FN77" s="25">
        <v>-18.284424379232501</v>
      </c>
      <c r="FO77" s="20">
        <v>3030</v>
      </c>
      <c r="FP77" s="25">
        <v>-17.213114754098399</v>
      </c>
      <c r="FQ77" s="20">
        <v>1820</v>
      </c>
      <c r="FR77" s="25">
        <v>-22.553191489361701</v>
      </c>
      <c r="FS77" s="20">
        <v>1170</v>
      </c>
      <c r="FT77" s="25">
        <v>-19.863013698630098</v>
      </c>
      <c r="FU77" s="20">
        <v>1110</v>
      </c>
      <c r="FV77" s="25">
        <v>-17.7777777777778</v>
      </c>
      <c r="FW77" s="20">
        <v>2350</v>
      </c>
      <c r="FX77" s="25">
        <v>-18.965517241379299</v>
      </c>
      <c r="FY77" s="20">
        <v>1220</v>
      </c>
      <c r="FZ77" s="25">
        <v>-21.794871794871799</v>
      </c>
      <c r="GA77" s="20">
        <v>660</v>
      </c>
      <c r="GB77" s="25">
        <v>-21.428571428571399</v>
      </c>
      <c r="GC77" s="20">
        <v>3690</v>
      </c>
      <c r="GD77" s="25">
        <v>-16.5158371040724</v>
      </c>
      <c r="GE77" s="20">
        <v>6030</v>
      </c>
      <c r="GF77" s="25">
        <v>-17.1703296703297</v>
      </c>
      <c r="GG77" s="20">
        <v>10440</v>
      </c>
      <c r="GH77" s="25">
        <v>-17.011128775834699</v>
      </c>
      <c r="GI77" s="20">
        <v>6290</v>
      </c>
      <c r="GJ77" s="25">
        <v>-15.4569892473118</v>
      </c>
      <c r="GK77" s="20">
        <v>5650</v>
      </c>
      <c r="GL77" s="25">
        <v>-17.397660818713501</v>
      </c>
      <c r="GM77" s="20">
        <v>5770</v>
      </c>
      <c r="GN77" s="25">
        <v>-9.9843993759750393</v>
      </c>
      <c r="GO77" s="20">
        <v>4680</v>
      </c>
      <c r="GP77" s="25">
        <v>-12.849162011173201</v>
      </c>
      <c r="GQ77" s="20">
        <v>750</v>
      </c>
      <c r="GR77" s="25">
        <v>-11.764705882352899</v>
      </c>
      <c r="GS77" s="20">
        <v>16460</v>
      </c>
      <c r="GT77" s="25">
        <v>-7.1106094808126397</v>
      </c>
      <c r="GU77" s="20">
        <v>40</v>
      </c>
      <c r="GV77" s="25">
        <v>-42.857142857142897</v>
      </c>
    </row>
    <row r="78" spans="1:204" ht="15" customHeight="1" x14ac:dyDescent="0.25">
      <c r="A78" s="6">
        <v>44866</v>
      </c>
      <c r="B78" s="26" t="s">
        <v>4</v>
      </c>
      <c r="C78" s="20">
        <v>1310</v>
      </c>
      <c r="D78" s="25">
        <v>-20.606060606060598</v>
      </c>
      <c r="E78" s="20">
        <v>3820</v>
      </c>
      <c r="F78" s="25">
        <v>-12.183908045977001</v>
      </c>
      <c r="G78" s="20">
        <v>1810</v>
      </c>
      <c r="H78" s="25">
        <v>-13.8095238095238</v>
      </c>
      <c r="I78" s="20">
        <v>740</v>
      </c>
      <c r="J78" s="25">
        <v>-13.953488372093</v>
      </c>
      <c r="K78" s="20">
        <v>400</v>
      </c>
      <c r="L78" s="25">
        <v>-23.076923076923102</v>
      </c>
      <c r="M78" s="20">
        <v>4370</v>
      </c>
      <c r="N78" s="25">
        <v>-20.109689213894001</v>
      </c>
      <c r="O78" s="20">
        <v>1680</v>
      </c>
      <c r="P78" s="25">
        <v>-15.577889447236201</v>
      </c>
      <c r="Q78" s="20">
        <v>1640</v>
      </c>
      <c r="R78" s="25">
        <v>-18.8118811881188</v>
      </c>
      <c r="S78" s="20">
        <v>1000</v>
      </c>
      <c r="T78" s="25">
        <v>-9.9099099099099099</v>
      </c>
      <c r="U78" s="20">
        <v>1730</v>
      </c>
      <c r="V78" s="25">
        <v>-14.356435643564399</v>
      </c>
      <c r="W78" s="20">
        <v>2540</v>
      </c>
      <c r="X78" s="25">
        <v>-12.1107266435986</v>
      </c>
      <c r="Y78" s="20">
        <v>920</v>
      </c>
      <c r="Z78" s="25">
        <v>-13.207547169811299</v>
      </c>
      <c r="AA78" s="20">
        <v>9620</v>
      </c>
      <c r="AB78" s="25">
        <v>-16.129032258064498</v>
      </c>
      <c r="AC78" s="20">
        <v>2580</v>
      </c>
      <c r="AD78" s="25">
        <v>-17.307692307692299</v>
      </c>
      <c r="AE78" s="20">
        <v>330</v>
      </c>
      <c r="AF78" s="25">
        <v>-23.255813953488399</v>
      </c>
      <c r="AG78" s="20">
        <v>1310</v>
      </c>
      <c r="AH78" s="25">
        <v>-18.125</v>
      </c>
      <c r="AI78" s="20">
        <v>2220</v>
      </c>
      <c r="AJ78" s="25">
        <v>-21.830985915492999</v>
      </c>
      <c r="AK78" s="20">
        <v>1330</v>
      </c>
      <c r="AL78" s="25">
        <v>-19.879518072289201</v>
      </c>
      <c r="AM78" s="20">
        <v>800</v>
      </c>
      <c r="AN78" s="25">
        <v>-16.6666666666667</v>
      </c>
      <c r="AO78" s="20">
        <v>350</v>
      </c>
      <c r="AP78" s="25">
        <v>-20.454545454545499</v>
      </c>
      <c r="AQ78" s="20">
        <v>420</v>
      </c>
      <c r="AR78" s="25">
        <v>-26.315789473684202</v>
      </c>
      <c r="AS78" s="20">
        <v>1530</v>
      </c>
      <c r="AT78" s="25">
        <v>-17.741935483871</v>
      </c>
      <c r="AU78" s="20">
        <v>2150</v>
      </c>
      <c r="AV78" s="25">
        <v>-11.8852459016393</v>
      </c>
      <c r="AW78" s="20">
        <v>530</v>
      </c>
      <c r="AX78" s="25">
        <v>-17.1875</v>
      </c>
      <c r="AY78" s="20">
        <v>1490</v>
      </c>
      <c r="AZ78" s="25">
        <v>-20.744680851063801</v>
      </c>
      <c r="BA78" s="20">
        <v>1710</v>
      </c>
      <c r="BB78" s="25">
        <v>-18.957345971563999</v>
      </c>
      <c r="BC78" s="20">
        <v>2260</v>
      </c>
      <c r="BD78" s="25">
        <v>-16.911764705882401</v>
      </c>
      <c r="BE78" s="20">
        <v>2120</v>
      </c>
      <c r="BF78" s="25">
        <v>-22.909090909090899</v>
      </c>
      <c r="BG78" s="20">
        <v>1510</v>
      </c>
      <c r="BH78" s="25">
        <v>-18.3783783783784</v>
      </c>
      <c r="BI78" s="20">
        <v>2850</v>
      </c>
      <c r="BJ78" s="25">
        <v>-19.034090909090899</v>
      </c>
      <c r="BK78" s="20">
        <v>4440</v>
      </c>
      <c r="BL78" s="25">
        <v>-15.105162523900599</v>
      </c>
      <c r="BM78" s="20">
        <v>4800</v>
      </c>
      <c r="BN78" s="25">
        <v>-16.230366492146601</v>
      </c>
      <c r="BO78" s="20">
        <v>570</v>
      </c>
      <c r="BP78" s="25">
        <v>-17.3913043478261</v>
      </c>
      <c r="BQ78" s="20">
        <v>4830</v>
      </c>
      <c r="BR78" s="25">
        <v>-17.294520547945201</v>
      </c>
      <c r="BS78" s="20">
        <v>7260</v>
      </c>
      <c r="BT78" s="25">
        <v>-15.2858809801634</v>
      </c>
      <c r="BU78" s="20">
        <v>2470</v>
      </c>
      <c r="BV78" s="25">
        <v>-17.6666666666667</v>
      </c>
      <c r="BW78" s="20">
        <v>940</v>
      </c>
      <c r="BX78" s="25">
        <v>-15.315315315315299</v>
      </c>
      <c r="BY78" s="20">
        <v>2160</v>
      </c>
      <c r="BZ78" s="25">
        <v>-18.796992481202999</v>
      </c>
      <c r="CA78" s="20">
        <v>3060</v>
      </c>
      <c r="CB78" s="25">
        <v>-18.832891246684401</v>
      </c>
      <c r="CC78" s="20">
        <v>620</v>
      </c>
      <c r="CD78" s="25">
        <v>-26.1904761904762</v>
      </c>
      <c r="CE78" s="20">
        <v>1280</v>
      </c>
      <c r="CF78" s="25">
        <v>-16.3398692810458</v>
      </c>
      <c r="CG78" s="20">
        <v>1080</v>
      </c>
      <c r="CH78" s="25">
        <v>-19.402985074626901</v>
      </c>
      <c r="CI78" s="20">
        <v>3100</v>
      </c>
      <c r="CJ78" s="25">
        <v>-17.1122994652406</v>
      </c>
      <c r="CK78" s="20">
        <v>840</v>
      </c>
      <c r="CL78" s="25">
        <v>-12.5</v>
      </c>
      <c r="CM78" s="20">
        <v>2970</v>
      </c>
      <c r="CN78" s="25">
        <v>-24.619289340101499</v>
      </c>
      <c r="CO78" s="20">
        <v>2410</v>
      </c>
      <c r="CP78" s="25">
        <v>-15.1408450704225</v>
      </c>
      <c r="CQ78" s="20">
        <v>760</v>
      </c>
      <c r="CR78" s="25">
        <v>-15.5555555555556</v>
      </c>
      <c r="CS78" s="20">
        <v>1160</v>
      </c>
      <c r="CT78" s="25">
        <v>-19.4444444444444</v>
      </c>
      <c r="CU78" s="20">
        <v>200</v>
      </c>
      <c r="CV78" s="25">
        <v>-16.6666666666667</v>
      </c>
      <c r="CW78" s="20">
        <v>2240</v>
      </c>
      <c r="CX78" s="25">
        <v>-21.126760563380302</v>
      </c>
      <c r="CY78" s="20">
        <v>1520</v>
      </c>
      <c r="CZ78" s="25">
        <v>-17.3913043478261</v>
      </c>
      <c r="DA78" s="20">
        <v>2400</v>
      </c>
      <c r="DB78" s="25">
        <v>-14.5907473309609</v>
      </c>
      <c r="DC78" s="20">
        <v>720</v>
      </c>
      <c r="DD78" s="25">
        <v>-16.2790697674419</v>
      </c>
      <c r="DE78" s="20">
        <v>660</v>
      </c>
      <c r="DF78" s="25">
        <v>-13.157894736842101</v>
      </c>
      <c r="DG78" s="20">
        <v>3350</v>
      </c>
      <c r="DH78" s="25">
        <v>-15.8291457286432</v>
      </c>
      <c r="DI78" s="20">
        <v>870</v>
      </c>
      <c r="DJ78" s="25">
        <v>-11.2244897959184</v>
      </c>
      <c r="DK78" s="20">
        <v>2190</v>
      </c>
      <c r="DL78" s="25">
        <v>-17.045454545454501</v>
      </c>
      <c r="DM78" s="20">
        <v>4160</v>
      </c>
      <c r="DN78" s="25">
        <v>-19.0661478599222</v>
      </c>
      <c r="DO78" s="20">
        <v>770</v>
      </c>
      <c r="DP78" s="25">
        <v>-18.947368421052602</v>
      </c>
      <c r="DQ78" s="20">
        <v>13440</v>
      </c>
      <c r="DR78" s="25">
        <v>-16</v>
      </c>
      <c r="DS78" s="20">
        <v>2860</v>
      </c>
      <c r="DT78" s="25">
        <v>-16.374269005847999</v>
      </c>
      <c r="DU78" s="20">
        <v>1170</v>
      </c>
      <c r="DV78" s="25">
        <v>-13.9705882352941</v>
      </c>
      <c r="DW78" s="20">
        <v>7170</v>
      </c>
      <c r="DX78" s="25">
        <v>-17.9633867276888</v>
      </c>
      <c r="DY78" s="20">
        <v>2450</v>
      </c>
      <c r="DZ78" s="25">
        <v>-17.229729729729701</v>
      </c>
      <c r="EA78" s="20">
        <v>2080</v>
      </c>
      <c r="EB78" s="25">
        <v>-18.431372549019599</v>
      </c>
      <c r="EC78" s="20">
        <v>1030</v>
      </c>
      <c r="ED78" s="25">
        <v>-21.969696969697001</v>
      </c>
      <c r="EE78" s="20">
        <v>3440</v>
      </c>
      <c r="EF78" s="25">
        <v>-14</v>
      </c>
      <c r="EG78" s="20">
        <v>3790</v>
      </c>
      <c r="EH78" s="25">
        <v>-16.703296703296701</v>
      </c>
      <c r="EI78" s="20">
        <v>3540</v>
      </c>
      <c r="EJ78" s="25">
        <v>-16.312056737588701</v>
      </c>
      <c r="EK78" s="20">
        <v>5650</v>
      </c>
      <c r="EL78" s="25">
        <v>-17.397660818713501</v>
      </c>
      <c r="EM78" s="20">
        <v>940</v>
      </c>
      <c r="EN78" s="25">
        <v>-16.071428571428601</v>
      </c>
      <c r="EO78" s="20">
        <v>1980</v>
      </c>
      <c r="EP78" s="25">
        <v>-15.021459227467799</v>
      </c>
      <c r="EQ78" s="20">
        <v>1770</v>
      </c>
      <c r="ER78" s="25">
        <v>-20.270270270270299</v>
      </c>
      <c r="ES78" s="20">
        <v>910</v>
      </c>
      <c r="ET78" s="25">
        <v>-15.7407407407407</v>
      </c>
      <c r="EU78" s="20">
        <v>1620</v>
      </c>
      <c r="EV78" s="25">
        <v>-18.181818181818201</v>
      </c>
      <c r="EW78" s="20">
        <v>9650</v>
      </c>
      <c r="EX78" s="25">
        <v>-17.238421955403101</v>
      </c>
      <c r="EY78" s="20">
        <v>5310</v>
      </c>
      <c r="EZ78" s="25">
        <v>-21.681415929203499</v>
      </c>
      <c r="FA78" s="20">
        <v>4520</v>
      </c>
      <c r="FB78" s="25">
        <v>-15.828677839851</v>
      </c>
      <c r="FC78" s="20">
        <v>4460</v>
      </c>
      <c r="FD78" s="25">
        <v>-14.7227533460803</v>
      </c>
      <c r="FE78" s="20">
        <v>950</v>
      </c>
      <c r="FF78" s="25">
        <v>-21.4876033057851</v>
      </c>
      <c r="FG78" s="20">
        <v>2660</v>
      </c>
      <c r="FH78" s="25">
        <v>-18.654434250764499</v>
      </c>
      <c r="FI78" s="20">
        <v>1770</v>
      </c>
      <c r="FJ78" s="25">
        <v>-14.903846153846199</v>
      </c>
      <c r="FK78" s="20">
        <v>970</v>
      </c>
      <c r="FL78" s="25">
        <v>-15.6521739130435</v>
      </c>
      <c r="FM78" s="20">
        <v>3610</v>
      </c>
      <c r="FN78" s="25">
        <v>-16.628175519630499</v>
      </c>
      <c r="FO78" s="20">
        <v>3030</v>
      </c>
      <c r="FP78" s="25">
        <v>-15.598885793871901</v>
      </c>
      <c r="FQ78" s="20">
        <v>1800</v>
      </c>
      <c r="FR78" s="25">
        <v>-22.746781115879799</v>
      </c>
      <c r="FS78" s="20">
        <v>1140</v>
      </c>
      <c r="FT78" s="25">
        <v>-19.7183098591549</v>
      </c>
      <c r="FU78" s="20">
        <v>1100</v>
      </c>
      <c r="FV78" s="25">
        <v>-16.6666666666667</v>
      </c>
      <c r="FW78" s="20">
        <v>2340</v>
      </c>
      <c r="FX78" s="25">
        <v>-16.428571428571399</v>
      </c>
      <c r="FY78" s="20">
        <v>1190</v>
      </c>
      <c r="FZ78" s="25">
        <v>-21.710526315789501</v>
      </c>
      <c r="GA78" s="20">
        <v>650</v>
      </c>
      <c r="GB78" s="25">
        <v>-21.6867469879518</v>
      </c>
      <c r="GC78" s="20">
        <v>3670</v>
      </c>
      <c r="GD78" s="25">
        <v>-16.590909090909101</v>
      </c>
      <c r="GE78" s="20">
        <v>5880</v>
      </c>
      <c r="GF78" s="25">
        <v>-18.3333333333333</v>
      </c>
      <c r="GG78" s="20">
        <v>10290</v>
      </c>
      <c r="GH78" s="25">
        <v>-16.477272727272702</v>
      </c>
      <c r="GI78" s="20">
        <v>6200</v>
      </c>
      <c r="GJ78" s="25">
        <v>-15.5313351498638</v>
      </c>
      <c r="GK78" s="20">
        <v>5600</v>
      </c>
      <c r="GL78" s="25">
        <v>-16.913946587537101</v>
      </c>
      <c r="GM78" s="20">
        <v>5680</v>
      </c>
      <c r="GN78" s="25">
        <v>-10.6918238993711</v>
      </c>
      <c r="GO78" s="20">
        <v>4650</v>
      </c>
      <c r="GP78" s="25">
        <v>-12.264150943396199</v>
      </c>
      <c r="GQ78" s="20">
        <v>730</v>
      </c>
      <c r="GR78" s="25">
        <v>-14.117647058823501</v>
      </c>
      <c r="GS78" s="20">
        <v>16260</v>
      </c>
      <c r="GT78" s="25">
        <v>-7.5611142694712896</v>
      </c>
      <c r="GU78" s="20">
        <v>40</v>
      </c>
      <c r="GV78" s="25">
        <v>-33.3333333333333</v>
      </c>
    </row>
    <row r="79" spans="1:204" ht="15" customHeight="1" x14ac:dyDescent="0.25">
      <c r="A79" s="6">
        <v>44896</v>
      </c>
      <c r="B79" s="26" t="s">
        <v>4</v>
      </c>
      <c r="C79" s="20">
        <v>1280</v>
      </c>
      <c r="D79" s="25">
        <v>-17.419354838709701</v>
      </c>
      <c r="E79" s="20">
        <v>3730</v>
      </c>
      <c r="F79" s="25">
        <v>-11.401425178147299</v>
      </c>
      <c r="G79" s="20">
        <v>1780</v>
      </c>
      <c r="H79" s="25">
        <v>-14.4230769230769</v>
      </c>
      <c r="I79" s="20">
        <v>730</v>
      </c>
      <c r="J79" s="25">
        <v>-15.116279069767399</v>
      </c>
      <c r="K79" s="20">
        <v>410</v>
      </c>
      <c r="L79" s="25">
        <v>-19.6078431372549</v>
      </c>
      <c r="M79" s="20">
        <v>4270</v>
      </c>
      <c r="N79" s="25">
        <v>-18.042226487524001</v>
      </c>
      <c r="O79" s="20">
        <v>1700</v>
      </c>
      <c r="P79" s="25">
        <v>-11.4583333333333</v>
      </c>
      <c r="Q79" s="20">
        <v>1650</v>
      </c>
      <c r="R79" s="25">
        <v>-15.384615384615399</v>
      </c>
      <c r="S79" s="20">
        <v>980</v>
      </c>
      <c r="T79" s="25">
        <v>-8.4112149532710294</v>
      </c>
      <c r="U79" s="20">
        <v>1710</v>
      </c>
      <c r="V79" s="25">
        <v>-12.755102040816301</v>
      </c>
      <c r="W79" s="20">
        <v>2520</v>
      </c>
      <c r="X79" s="25">
        <v>-9.67741935483871</v>
      </c>
      <c r="Y79" s="20">
        <v>900</v>
      </c>
      <c r="Z79" s="25">
        <v>-10.891089108910901</v>
      </c>
      <c r="AA79" s="20">
        <v>9520</v>
      </c>
      <c r="AB79" s="25">
        <v>-13.689936536717999</v>
      </c>
      <c r="AC79" s="20">
        <v>2560</v>
      </c>
      <c r="AD79" s="25">
        <v>-15.5115511551155</v>
      </c>
      <c r="AE79" s="20">
        <v>330</v>
      </c>
      <c r="AF79" s="25">
        <v>-21.428571428571399</v>
      </c>
      <c r="AG79" s="20">
        <v>1310</v>
      </c>
      <c r="AH79" s="25">
        <v>-15.4838709677419</v>
      </c>
      <c r="AI79" s="20">
        <v>2180</v>
      </c>
      <c r="AJ79" s="25">
        <v>-20.1465201465201</v>
      </c>
      <c r="AK79" s="20">
        <v>1300</v>
      </c>
      <c r="AL79" s="25">
        <v>-18.75</v>
      </c>
      <c r="AM79" s="20">
        <v>800</v>
      </c>
      <c r="AN79" s="25">
        <v>-14.893617021276601</v>
      </c>
      <c r="AO79" s="20">
        <v>340</v>
      </c>
      <c r="AP79" s="25">
        <v>-19.047619047619001</v>
      </c>
      <c r="AQ79" s="20">
        <v>410</v>
      </c>
      <c r="AR79" s="25">
        <v>-21.153846153846199</v>
      </c>
      <c r="AS79" s="20">
        <v>1510</v>
      </c>
      <c r="AT79" s="25">
        <v>-15.6424581005587</v>
      </c>
      <c r="AU79" s="20">
        <v>2080</v>
      </c>
      <c r="AV79" s="25">
        <v>-11.864406779661</v>
      </c>
      <c r="AW79" s="20">
        <v>520</v>
      </c>
      <c r="AX79" s="25">
        <v>-16.129032258064498</v>
      </c>
      <c r="AY79" s="20">
        <v>1510</v>
      </c>
      <c r="AZ79" s="25">
        <v>-15.6424581005587</v>
      </c>
      <c r="BA79" s="20">
        <v>1690</v>
      </c>
      <c r="BB79" s="25">
        <v>-14.646464646464599</v>
      </c>
      <c r="BC79" s="20">
        <v>2270</v>
      </c>
      <c r="BD79" s="25">
        <v>-12.692307692307701</v>
      </c>
      <c r="BE79" s="20">
        <v>2070</v>
      </c>
      <c r="BF79" s="25">
        <v>-20.689655172413801</v>
      </c>
      <c r="BG79" s="20">
        <v>1480</v>
      </c>
      <c r="BH79" s="25">
        <v>-16.3841807909604</v>
      </c>
      <c r="BI79" s="20">
        <v>2800</v>
      </c>
      <c r="BJ79" s="25">
        <v>-18.128654970760198</v>
      </c>
      <c r="BK79" s="20">
        <v>4400</v>
      </c>
      <c r="BL79" s="25">
        <v>-13.0434782608696</v>
      </c>
      <c r="BM79" s="20">
        <v>4740</v>
      </c>
      <c r="BN79" s="25">
        <v>-12.707182320442</v>
      </c>
      <c r="BO79" s="20">
        <v>530</v>
      </c>
      <c r="BP79" s="25">
        <v>-19.696969696969699</v>
      </c>
      <c r="BQ79" s="20">
        <v>4790</v>
      </c>
      <c r="BR79" s="25">
        <v>-15.0709219858156</v>
      </c>
      <c r="BS79" s="20">
        <v>7190</v>
      </c>
      <c r="BT79" s="25">
        <v>-13.8922155688623</v>
      </c>
      <c r="BU79" s="20">
        <v>2430</v>
      </c>
      <c r="BV79" s="25">
        <v>-16.494845360824701</v>
      </c>
      <c r="BW79" s="20">
        <v>920</v>
      </c>
      <c r="BX79" s="25">
        <v>-14.018691588785</v>
      </c>
      <c r="BY79" s="20">
        <v>2140</v>
      </c>
      <c r="BZ79" s="25">
        <v>-17.0542635658915</v>
      </c>
      <c r="CA79" s="20">
        <v>3040</v>
      </c>
      <c r="CB79" s="25">
        <v>-16.022099447513799</v>
      </c>
      <c r="CC79" s="20">
        <v>600</v>
      </c>
      <c r="CD79" s="25">
        <v>-25</v>
      </c>
      <c r="CE79" s="20">
        <v>1280</v>
      </c>
      <c r="CF79" s="25">
        <v>-13.5135135135135</v>
      </c>
      <c r="CG79" s="20">
        <v>1090</v>
      </c>
      <c r="CH79" s="25">
        <v>-16.793893129771</v>
      </c>
      <c r="CI79" s="20">
        <v>3080</v>
      </c>
      <c r="CJ79" s="25">
        <v>-14.2061281337047</v>
      </c>
      <c r="CK79" s="20">
        <v>850</v>
      </c>
      <c r="CL79" s="25">
        <v>-7.6086956521739104</v>
      </c>
      <c r="CM79" s="20">
        <v>2940</v>
      </c>
      <c r="CN79" s="25">
        <v>-20.540540540540501</v>
      </c>
      <c r="CO79" s="20">
        <v>2360</v>
      </c>
      <c r="CP79" s="25">
        <v>-14.492753623188401</v>
      </c>
      <c r="CQ79" s="20">
        <v>760</v>
      </c>
      <c r="CR79" s="25">
        <v>-12.643678160919499</v>
      </c>
      <c r="CS79" s="20">
        <v>1140</v>
      </c>
      <c r="CT79" s="25">
        <v>-19.148936170212799</v>
      </c>
      <c r="CU79" s="20">
        <v>190</v>
      </c>
      <c r="CV79" s="25">
        <v>-17.3913043478261</v>
      </c>
      <c r="CW79" s="20">
        <v>2220</v>
      </c>
      <c r="CX79" s="25">
        <v>-18.978102189781001</v>
      </c>
      <c r="CY79" s="20">
        <v>1510</v>
      </c>
      <c r="CZ79" s="25">
        <v>-14.6892655367232</v>
      </c>
      <c r="DA79" s="20">
        <v>2390</v>
      </c>
      <c r="DB79" s="25">
        <v>-12.7737226277372</v>
      </c>
      <c r="DC79" s="20">
        <v>710</v>
      </c>
      <c r="DD79" s="25">
        <v>-14.4578313253012</v>
      </c>
      <c r="DE79" s="20">
        <v>660</v>
      </c>
      <c r="DF79" s="25">
        <v>-10.8108108108108</v>
      </c>
      <c r="DG79" s="20">
        <v>3290</v>
      </c>
      <c r="DH79" s="25">
        <v>-13.421052631578901</v>
      </c>
      <c r="DI79" s="20">
        <v>840</v>
      </c>
      <c r="DJ79" s="25">
        <v>-13.4020618556701</v>
      </c>
      <c r="DK79" s="20">
        <v>2170</v>
      </c>
      <c r="DL79" s="25">
        <v>-14.5669291338583</v>
      </c>
      <c r="DM79" s="20">
        <v>4110</v>
      </c>
      <c r="DN79" s="25">
        <v>-16.969696969697001</v>
      </c>
      <c r="DO79" s="20">
        <v>760</v>
      </c>
      <c r="DP79" s="25">
        <v>-17.3913043478261</v>
      </c>
      <c r="DQ79" s="20">
        <v>13170</v>
      </c>
      <c r="DR79" s="25">
        <v>-14.369310793238</v>
      </c>
      <c r="DS79" s="20">
        <v>2820</v>
      </c>
      <c r="DT79" s="25">
        <v>-13.7614678899083</v>
      </c>
      <c r="DU79" s="20">
        <v>1140</v>
      </c>
      <c r="DV79" s="25">
        <v>-11.6279069767442</v>
      </c>
      <c r="DW79" s="20">
        <v>7060</v>
      </c>
      <c r="DX79" s="25">
        <v>-15.852205005959499</v>
      </c>
      <c r="DY79" s="20">
        <v>2440</v>
      </c>
      <c r="DZ79" s="25">
        <v>-14.3859649122807</v>
      </c>
      <c r="EA79" s="20">
        <v>2070</v>
      </c>
      <c r="EB79" s="25">
        <v>-16.1943319838057</v>
      </c>
      <c r="EC79" s="20">
        <v>990</v>
      </c>
      <c r="ED79" s="25">
        <v>-22.65625</v>
      </c>
      <c r="EE79" s="20">
        <v>3480</v>
      </c>
      <c r="EF79" s="25">
        <v>-10.3092783505155</v>
      </c>
      <c r="EG79" s="20">
        <v>3710</v>
      </c>
      <c r="EH79" s="25">
        <v>-14.5161290322581</v>
      </c>
      <c r="EI79" s="20">
        <v>3480</v>
      </c>
      <c r="EJ79" s="25">
        <v>-15.5339805825243</v>
      </c>
      <c r="EK79" s="20">
        <v>5550</v>
      </c>
      <c r="EL79" s="25">
        <v>-15.007656967840701</v>
      </c>
      <c r="EM79" s="20">
        <v>930</v>
      </c>
      <c r="EN79" s="25">
        <v>-14.678899082568799</v>
      </c>
      <c r="EO79" s="20">
        <v>1950</v>
      </c>
      <c r="EP79" s="25">
        <v>-12.9464285714286</v>
      </c>
      <c r="EQ79" s="20">
        <v>1760</v>
      </c>
      <c r="ER79" s="25">
        <v>-18.139534883720899</v>
      </c>
      <c r="ES79" s="20">
        <v>850</v>
      </c>
      <c r="ET79" s="25">
        <v>-17.475728155339802</v>
      </c>
      <c r="EU79" s="20">
        <v>1600</v>
      </c>
      <c r="EV79" s="25">
        <v>-15.343915343915301</v>
      </c>
      <c r="EW79" s="20">
        <v>9420</v>
      </c>
      <c r="EX79" s="25">
        <v>-15.8176943699732</v>
      </c>
      <c r="EY79" s="20">
        <v>5230</v>
      </c>
      <c r="EZ79" s="25">
        <v>-19.6620583717358</v>
      </c>
      <c r="FA79" s="20">
        <v>4460</v>
      </c>
      <c r="FB79" s="25">
        <v>-13.3980582524272</v>
      </c>
      <c r="FC79" s="20">
        <v>4370</v>
      </c>
      <c r="FD79" s="25">
        <v>-11.359026369168401</v>
      </c>
      <c r="FE79" s="20">
        <v>950</v>
      </c>
      <c r="FF79" s="25">
        <v>-18.803418803418801</v>
      </c>
      <c r="FG79" s="20">
        <v>2630</v>
      </c>
      <c r="FH79" s="25">
        <v>-17.295597484276701</v>
      </c>
      <c r="FI79" s="20">
        <v>1770</v>
      </c>
      <c r="FJ79" s="25">
        <v>-11.5</v>
      </c>
      <c r="FK79" s="20">
        <v>980</v>
      </c>
      <c r="FL79" s="25">
        <v>-10.909090909090899</v>
      </c>
      <c r="FM79" s="20">
        <v>3610</v>
      </c>
      <c r="FN79" s="25">
        <v>-13.429256594724199</v>
      </c>
      <c r="FO79" s="20">
        <v>3010</v>
      </c>
      <c r="FP79" s="25">
        <v>-12.5</v>
      </c>
      <c r="FQ79" s="20">
        <v>1800</v>
      </c>
      <c r="FR79" s="25">
        <v>-18.918918918918902</v>
      </c>
      <c r="FS79" s="20">
        <v>1150</v>
      </c>
      <c r="FT79" s="25">
        <v>-16.058394160583902</v>
      </c>
      <c r="FU79" s="20">
        <v>1110</v>
      </c>
      <c r="FV79" s="25">
        <v>-12.5984251968504</v>
      </c>
      <c r="FW79" s="20">
        <v>2300</v>
      </c>
      <c r="FX79" s="25">
        <v>-15.4411764705882</v>
      </c>
      <c r="FY79" s="20">
        <v>1170</v>
      </c>
      <c r="FZ79" s="25">
        <v>-17.6056338028169</v>
      </c>
      <c r="GA79" s="20">
        <v>640</v>
      </c>
      <c r="GB79" s="25">
        <v>-18.9873417721519</v>
      </c>
      <c r="GC79" s="20">
        <v>3620</v>
      </c>
      <c r="GD79" s="25">
        <v>-13.6038186157518</v>
      </c>
      <c r="GE79" s="20">
        <v>5740</v>
      </c>
      <c r="GF79" s="25">
        <v>-16.204379562043801</v>
      </c>
      <c r="GG79" s="20">
        <v>10060</v>
      </c>
      <c r="GH79" s="25">
        <v>-15.319865319865301</v>
      </c>
      <c r="GI79" s="20">
        <v>6040</v>
      </c>
      <c r="GJ79" s="25">
        <v>-13.714285714285699</v>
      </c>
      <c r="GK79" s="20">
        <v>5530</v>
      </c>
      <c r="GL79" s="25">
        <v>-13.996889580093301</v>
      </c>
      <c r="GM79" s="20">
        <v>5620</v>
      </c>
      <c r="GN79" s="25">
        <v>-9.5008051529790691</v>
      </c>
      <c r="GO79" s="20">
        <v>4550</v>
      </c>
      <c r="GP79" s="25">
        <v>-12.8352490421456</v>
      </c>
      <c r="GQ79" s="20">
        <v>720</v>
      </c>
      <c r="GR79" s="25">
        <v>-10</v>
      </c>
      <c r="GS79" s="20">
        <v>16250</v>
      </c>
      <c r="GT79" s="25">
        <v>-6.6628374497415299</v>
      </c>
      <c r="GU79" s="20">
        <v>50</v>
      </c>
      <c r="GV79" s="25">
        <v>0</v>
      </c>
    </row>
    <row r="80" spans="1:204" ht="15" customHeight="1" x14ac:dyDescent="0.25">
      <c r="A80" s="6">
        <v>44927</v>
      </c>
      <c r="B80" s="26" t="s">
        <v>4</v>
      </c>
      <c r="C80" s="20">
        <v>1280</v>
      </c>
      <c r="D80" s="25">
        <v>-17.948717948717899</v>
      </c>
      <c r="E80" s="20">
        <v>3730</v>
      </c>
      <c r="F80" s="25">
        <v>-11.1904761904762</v>
      </c>
      <c r="G80" s="20">
        <v>1750</v>
      </c>
      <c r="H80" s="25">
        <v>-14.634146341463399</v>
      </c>
      <c r="I80" s="20">
        <v>720</v>
      </c>
      <c r="J80" s="25">
        <v>-16.2790697674419</v>
      </c>
      <c r="K80" s="20">
        <v>390</v>
      </c>
      <c r="L80" s="25">
        <v>-23.529411764705898</v>
      </c>
      <c r="M80" s="20">
        <v>4250</v>
      </c>
      <c r="N80" s="25">
        <v>-17.315175097276299</v>
      </c>
      <c r="O80" s="20">
        <v>1690</v>
      </c>
      <c r="P80" s="25">
        <v>-10.106382978723399</v>
      </c>
      <c r="Q80" s="20">
        <v>1620</v>
      </c>
      <c r="R80" s="25">
        <v>-16.923076923076898</v>
      </c>
      <c r="S80" s="20">
        <v>960</v>
      </c>
      <c r="T80" s="25">
        <v>-9.4339622641509404</v>
      </c>
      <c r="U80" s="20">
        <v>1690</v>
      </c>
      <c r="V80" s="25">
        <v>-13.7755102040816</v>
      </c>
      <c r="W80" s="20">
        <v>2540</v>
      </c>
      <c r="X80" s="25">
        <v>-8.6330935251798593</v>
      </c>
      <c r="Y80" s="20">
        <v>870</v>
      </c>
      <c r="Z80" s="25">
        <v>-13.8613861386139</v>
      </c>
      <c r="AA80" s="20">
        <v>9460</v>
      </c>
      <c r="AB80" s="25">
        <v>-13.528336380255899</v>
      </c>
      <c r="AC80" s="20">
        <v>2530</v>
      </c>
      <c r="AD80" s="25">
        <v>-15.946843853820599</v>
      </c>
      <c r="AE80" s="20">
        <v>320</v>
      </c>
      <c r="AF80" s="25">
        <v>-21.951219512195099</v>
      </c>
      <c r="AG80" s="20">
        <v>1300</v>
      </c>
      <c r="AH80" s="25">
        <v>-15.0326797385621</v>
      </c>
      <c r="AI80" s="20">
        <v>2180</v>
      </c>
      <c r="AJ80" s="25">
        <v>-18.959107806691399</v>
      </c>
      <c r="AK80" s="20">
        <v>1270</v>
      </c>
      <c r="AL80" s="25">
        <v>-19.620253164556999</v>
      </c>
      <c r="AM80" s="20">
        <v>800</v>
      </c>
      <c r="AN80" s="25">
        <v>-13.9784946236559</v>
      </c>
      <c r="AO80" s="20">
        <v>330</v>
      </c>
      <c r="AP80" s="25">
        <v>-19.512195121951201</v>
      </c>
      <c r="AQ80" s="20">
        <v>410</v>
      </c>
      <c r="AR80" s="25">
        <v>-19.6078431372549</v>
      </c>
      <c r="AS80" s="20">
        <v>1510</v>
      </c>
      <c r="AT80" s="25">
        <v>-13.2183908045977</v>
      </c>
      <c r="AU80" s="20">
        <v>2070</v>
      </c>
      <c r="AV80" s="25">
        <v>-11.914893617021299</v>
      </c>
      <c r="AW80" s="20">
        <v>520</v>
      </c>
      <c r="AX80" s="25">
        <v>-16.129032258064498</v>
      </c>
      <c r="AY80" s="20">
        <v>1480</v>
      </c>
      <c r="AZ80" s="25">
        <v>-17.7777777777778</v>
      </c>
      <c r="BA80" s="20">
        <v>1670</v>
      </c>
      <c r="BB80" s="25">
        <v>-14.3589743589744</v>
      </c>
      <c r="BC80" s="20">
        <v>2260</v>
      </c>
      <c r="BD80" s="25">
        <v>-12.741312741312701</v>
      </c>
      <c r="BE80" s="20">
        <v>2070</v>
      </c>
      <c r="BF80" s="25">
        <v>-20.384615384615401</v>
      </c>
      <c r="BG80" s="20">
        <v>1480</v>
      </c>
      <c r="BH80" s="25">
        <v>-15.4285714285714</v>
      </c>
      <c r="BI80" s="20">
        <v>2790</v>
      </c>
      <c r="BJ80" s="25">
        <v>-17.4556213017751</v>
      </c>
      <c r="BK80" s="20">
        <v>4360</v>
      </c>
      <c r="BL80" s="25">
        <v>-12.625250501002</v>
      </c>
      <c r="BM80" s="20">
        <v>4660</v>
      </c>
      <c r="BN80" s="25">
        <v>-13.703703703703701</v>
      </c>
      <c r="BO80" s="20">
        <v>530</v>
      </c>
      <c r="BP80" s="25">
        <v>-22.0588235294118</v>
      </c>
      <c r="BQ80" s="20">
        <v>4720</v>
      </c>
      <c r="BR80" s="25">
        <v>-14.954954954954999</v>
      </c>
      <c r="BS80" s="20">
        <v>7190</v>
      </c>
      <c r="BT80" s="25">
        <v>-13.5817307692308</v>
      </c>
      <c r="BU80" s="20">
        <v>2390</v>
      </c>
      <c r="BV80" s="25">
        <v>-16.433566433566401</v>
      </c>
      <c r="BW80" s="20">
        <v>910</v>
      </c>
      <c r="BX80" s="25">
        <v>-15.7407407407407</v>
      </c>
      <c r="BY80" s="20">
        <v>2130</v>
      </c>
      <c r="BZ80" s="25">
        <v>-16.470588235294102</v>
      </c>
      <c r="CA80" s="20">
        <v>3000</v>
      </c>
      <c r="CB80" s="25">
        <v>-15.492957746478901</v>
      </c>
      <c r="CC80" s="20">
        <v>600</v>
      </c>
      <c r="CD80" s="25">
        <v>-25</v>
      </c>
      <c r="CE80" s="20">
        <v>1260</v>
      </c>
      <c r="CF80" s="25">
        <v>-13.698630136986299</v>
      </c>
      <c r="CG80" s="20">
        <v>1080</v>
      </c>
      <c r="CH80" s="25">
        <v>-16.923076923076898</v>
      </c>
      <c r="CI80" s="20">
        <v>3050</v>
      </c>
      <c r="CJ80" s="25">
        <v>-13.841807909604499</v>
      </c>
      <c r="CK80" s="20">
        <v>830</v>
      </c>
      <c r="CL80" s="25">
        <v>-8.7912087912087902</v>
      </c>
      <c r="CM80" s="20">
        <v>2910</v>
      </c>
      <c r="CN80" s="25">
        <v>-20.2739726027397</v>
      </c>
      <c r="CO80" s="20">
        <v>2330</v>
      </c>
      <c r="CP80" s="25">
        <v>-15.2727272727273</v>
      </c>
      <c r="CQ80" s="20">
        <v>750</v>
      </c>
      <c r="CR80" s="25">
        <v>-13.7931034482759</v>
      </c>
      <c r="CS80" s="20">
        <v>1130</v>
      </c>
      <c r="CT80" s="25">
        <v>-19.8581560283688</v>
      </c>
      <c r="CU80" s="20">
        <v>200</v>
      </c>
      <c r="CV80" s="25">
        <v>-9.0909090909090899</v>
      </c>
      <c r="CW80" s="20">
        <v>2180</v>
      </c>
      <c r="CX80" s="25">
        <v>-19.852941176470601</v>
      </c>
      <c r="CY80" s="20">
        <v>1470</v>
      </c>
      <c r="CZ80" s="25">
        <v>-17.415730337078699</v>
      </c>
      <c r="DA80" s="20">
        <v>2380</v>
      </c>
      <c r="DB80" s="25">
        <v>-10.188679245283</v>
      </c>
      <c r="DC80" s="20">
        <v>700</v>
      </c>
      <c r="DD80" s="25">
        <v>-15.662650602409601</v>
      </c>
      <c r="DE80" s="20">
        <v>650</v>
      </c>
      <c r="DF80" s="25">
        <v>-10.958904109589</v>
      </c>
      <c r="DG80" s="20">
        <v>3250</v>
      </c>
      <c r="DH80" s="25">
        <v>-14.698162729658801</v>
      </c>
      <c r="DI80" s="20">
        <v>820</v>
      </c>
      <c r="DJ80" s="25">
        <v>-13.6842105263158</v>
      </c>
      <c r="DK80" s="20">
        <v>2140</v>
      </c>
      <c r="DL80" s="25">
        <v>-15.4150197628458</v>
      </c>
      <c r="DM80" s="20">
        <v>4030</v>
      </c>
      <c r="DN80" s="25">
        <v>-18.089430894308901</v>
      </c>
      <c r="DO80" s="20">
        <v>740</v>
      </c>
      <c r="DP80" s="25">
        <v>-18.6813186813187</v>
      </c>
      <c r="DQ80" s="20">
        <v>13040</v>
      </c>
      <c r="DR80" s="25">
        <v>-14.266929651545</v>
      </c>
      <c r="DS80" s="20">
        <v>2780</v>
      </c>
      <c r="DT80" s="25">
        <v>-14.1975308641975</v>
      </c>
      <c r="DU80" s="20">
        <v>1140</v>
      </c>
      <c r="DV80" s="25">
        <v>-10.9375</v>
      </c>
      <c r="DW80" s="20">
        <v>7040</v>
      </c>
      <c r="DX80" s="25">
        <v>-14.8730350665054</v>
      </c>
      <c r="DY80" s="20">
        <v>2360</v>
      </c>
      <c r="DZ80" s="25">
        <v>-16.312056737588701</v>
      </c>
      <c r="EA80" s="20">
        <v>2070</v>
      </c>
      <c r="EB80" s="25">
        <v>-15.5102040816327</v>
      </c>
      <c r="EC80" s="20">
        <v>960</v>
      </c>
      <c r="ED80" s="25">
        <v>-23.8095238095238</v>
      </c>
      <c r="EE80" s="20">
        <v>3440</v>
      </c>
      <c r="EF80" s="25">
        <v>-11.568123393316201</v>
      </c>
      <c r="EG80" s="20">
        <v>3700</v>
      </c>
      <c r="EH80" s="25">
        <v>-14.549653579676701</v>
      </c>
      <c r="EI80" s="20">
        <v>3490</v>
      </c>
      <c r="EJ80" s="25">
        <v>-14.669926650366699</v>
      </c>
      <c r="EK80" s="20">
        <v>5510</v>
      </c>
      <c r="EL80" s="25">
        <v>-13.90625</v>
      </c>
      <c r="EM80" s="20">
        <v>920</v>
      </c>
      <c r="EN80" s="25">
        <v>-14.018691588785</v>
      </c>
      <c r="EO80" s="20">
        <v>1930</v>
      </c>
      <c r="EP80" s="25">
        <v>-12.669683257918599</v>
      </c>
      <c r="EQ80" s="20">
        <v>1740</v>
      </c>
      <c r="ER80" s="25">
        <v>-17.924528301886799</v>
      </c>
      <c r="ES80" s="20">
        <v>840</v>
      </c>
      <c r="ET80" s="25">
        <v>-17.647058823529399</v>
      </c>
      <c r="EU80" s="20">
        <v>1570</v>
      </c>
      <c r="EV80" s="25">
        <v>-17.3684210526316</v>
      </c>
      <c r="EW80" s="20">
        <v>9330</v>
      </c>
      <c r="EX80" s="25">
        <v>-16.097122302158301</v>
      </c>
      <c r="EY80" s="20">
        <v>5190</v>
      </c>
      <c r="EZ80" s="25">
        <v>-18.779342723004699</v>
      </c>
      <c r="FA80" s="20">
        <v>4420</v>
      </c>
      <c r="FB80" s="25">
        <v>-12.6482213438735</v>
      </c>
      <c r="FC80" s="20">
        <v>4350</v>
      </c>
      <c r="FD80" s="25">
        <v>-11.764705882352899</v>
      </c>
      <c r="FE80" s="20">
        <v>940</v>
      </c>
      <c r="FF80" s="25">
        <v>-18.965517241379299</v>
      </c>
      <c r="FG80" s="20">
        <v>2580</v>
      </c>
      <c r="FH80" s="25">
        <v>-17.571884984025601</v>
      </c>
      <c r="FI80" s="20">
        <v>1770</v>
      </c>
      <c r="FJ80" s="25">
        <v>-10.6060606060606</v>
      </c>
      <c r="FK80" s="20">
        <v>980</v>
      </c>
      <c r="FL80" s="25">
        <v>-11.7117117117117</v>
      </c>
      <c r="FM80" s="20">
        <v>3580</v>
      </c>
      <c r="FN80" s="25">
        <v>-13.5265700483092</v>
      </c>
      <c r="FO80" s="20">
        <v>2950</v>
      </c>
      <c r="FP80" s="25">
        <v>-12.979351032448401</v>
      </c>
      <c r="FQ80" s="20">
        <v>1790</v>
      </c>
      <c r="FR80" s="25">
        <v>-17.511520737327199</v>
      </c>
      <c r="FS80" s="20">
        <v>1140</v>
      </c>
      <c r="FT80" s="25">
        <v>-16.176470588235301</v>
      </c>
      <c r="FU80" s="20">
        <v>1110</v>
      </c>
      <c r="FV80" s="25">
        <v>-11.9047619047619</v>
      </c>
      <c r="FW80" s="20">
        <v>2280</v>
      </c>
      <c r="FX80" s="25">
        <v>-14.9253731343284</v>
      </c>
      <c r="FY80" s="20">
        <v>1160</v>
      </c>
      <c r="FZ80" s="25">
        <v>-18.309859154929601</v>
      </c>
      <c r="GA80" s="20">
        <v>630</v>
      </c>
      <c r="GB80" s="25">
        <v>-19.230769230769202</v>
      </c>
      <c r="GC80" s="20">
        <v>3570</v>
      </c>
      <c r="GD80" s="25">
        <v>-14.3884892086331</v>
      </c>
      <c r="GE80" s="20">
        <v>5650</v>
      </c>
      <c r="GF80" s="25">
        <v>-17.033773861967699</v>
      </c>
      <c r="GG80" s="20">
        <v>9880</v>
      </c>
      <c r="GH80" s="25">
        <v>-16.342082980524999</v>
      </c>
      <c r="GI80" s="20">
        <v>5980</v>
      </c>
      <c r="GJ80" s="25">
        <v>-14.080459770114899</v>
      </c>
      <c r="GK80" s="20">
        <v>5440</v>
      </c>
      <c r="GL80" s="25">
        <v>-15.1326053042122</v>
      </c>
      <c r="GM80" s="20">
        <v>5590</v>
      </c>
      <c r="GN80" s="25">
        <v>-9.6930533117932107</v>
      </c>
      <c r="GO80" s="20">
        <v>4550</v>
      </c>
      <c r="GP80" s="25">
        <v>-11.992263056092799</v>
      </c>
      <c r="GQ80" s="20">
        <v>730</v>
      </c>
      <c r="GR80" s="25">
        <v>-8.75</v>
      </c>
      <c r="GS80" s="20">
        <v>16170</v>
      </c>
      <c r="GT80" s="25">
        <v>-6.8011527377521599</v>
      </c>
      <c r="GU80" s="20">
        <v>50</v>
      </c>
      <c r="GV80" s="25">
        <v>0</v>
      </c>
    </row>
    <row r="81" spans="1:204" ht="15" customHeight="1" x14ac:dyDescent="0.25">
      <c r="A81" s="6">
        <v>44958</v>
      </c>
      <c r="B81" s="26" t="s">
        <v>4</v>
      </c>
      <c r="C81" s="20">
        <v>1260</v>
      </c>
      <c r="D81" s="25">
        <v>-17.647058823529399</v>
      </c>
      <c r="E81" s="20">
        <v>3710</v>
      </c>
      <c r="F81" s="25">
        <v>-11.244019138756</v>
      </c>
      <c r="G81" s="20">
        <v>1750</v>
      </c>
      <c r="H81" s="25">
        <v>-12.935323383084601</v>
      </c>
      <c r="I81" s="20">
        <v>720</v>
      </c>
      <c r="J81" s="25">
        <v>-15.294117647058799</v>
      </c>
      <c r="K81" s="20">
        <v>380</v>
      </c>
      <c r="L81" s="25">
        <v>-24</v>
      </c>
      <c r="M81" s="20">
        <v>4190</v>
      </c>
      <c r="N81" s="25">
        <v>-18.3235867446394</v>
      </c>
      <c r="O81" s="20">
        <v>1670</v>
      </c>
      <c r="P81" s="25">
        <v>-11.6402116402116</v>
      </c>
      <c r="Q81" s="20">
        <v>1590</v>
      </c>
      <c r="R81" s="25">
        <v>-18.041237113402101</v>
      </c>
      <c r="S81" s="20">
        <v>950</v>
      </c>
      <c r="T81" s="25">
        <v>-10.377358490565999</v>
      </c>
      <c r="U81" s="20">
        <v>1670</v>
      </c>
      <c r="V81" s="25">
        <v>-14.3589743589744</v>
      </c>
      <c r="W81" s="20">
        <v>2510</v>
      </c>
      <c r="X81" s="25">
        <v>-10.3571428571429</v>
      </c>
      <c r="Y81" s="20">
        <v>890</v>
      </c>
      <c r="Z81" s="25">
        <v>-12.7450980392157</v>
      </c>
      <c r="AA81" s="20">
        <v>9360</v>
      </c>
      <c r="AB81" s="25">
        <v>-13.732718894009199</v>
      </c>
      <c r="AC81" s="20">
        <v>2520</v>
      </c>
      <c r="AD81" s="25">
        <v>-15.1515151515152</v>
      </c>
      <c r="AE81" s="20">
        <v>320</v>
      </c>
      <c r="AF81" s="25">
        <v>-17.948717948717899</v>
      </c>
      <c r="AG81" s="20">
        <v>1260</v>
      </c>
      <c r="AH81" s="25">
        <v>-17.105263157894701</v>
      </c>
      <c r="AI81" s="20">
        <v>2170</v>
      </c>
      <c r="AJ81" s="25">
        <v>-18.1132075471698</v>
      </c>
      <c r="AK81" s="20">
        <v>1250</v>
      </c>
      <c r="AL81" s="25">
        <v>-20.382165605095501</v>
      </c>
      <c r="AM81" s="20">
        <v>810</v>
      </c>
      <c r="AN81" s="25">
        <v>-12.9032258064516</v>
      </c>
      <c r="AO81" s="20">
        <v>330</v>
      </c>
      <c r="AP81" s="25">
        <v>-19.512195121951201</v>
      </c>
      <c r="AQ81" s="20">
        <v>430</v>
      </c>
      <c r="AR81" s="25">
        <v>-17.307692307692299</v>
      </c>
      <c r="AS81" s="20">
        <v>1510</v>
      </c>
      <c r="AT81" s="25">
        <v>-11.176470588235301</v>
      </c>
      <c r="AU81" s="20">
        <v>2050</v>
      </c>
      <c r="AV81" s="25">
        <v>-12.393162393162401</v>
      </c>
      <c r="AW81" s="20">
        <v>530</v>
      </c>
      <c r="AX81" s="25">
        <v>-13.1147540983607</v>
      </c>
      <c r="AY81" s="20">
        <v>1490</v>
      </c>
      <c r="AZ81" s="25">
        <v>-14.8571428571429</v>
      </c>
      <c r="BA81" s="20">
        <v>1640</v>
      </c>
      <c r="BB81" s="25">
        <v>-16.326530612244898</v>
      </c>
      <c r="BC81" s="20">
        <v>2210</v>
      </c>
      <c r="BD81" s="25">
        <v>-13.671875</v>
      </c>
      <c r="BE81" s="20">
        <v>2020</v>
      </c>
      <c r="BF81" s="25">
        <v>-19.841269841269799</v>
      </c>
      <c r="BG81" s="20">
        <v>1470</v>
      </c>
      <c r="BH81" s="25">
        <v>-14.5348837209302</v>
      </c>
      <c r="BI81" s="20">
        <v>2760</v>
      </c>
      <c r="BJ81" s="25">
        <v>-18.1008902077151</v>
      </c>
      <c r="BK81" s="20">
        <v>4340</v>
      </c>
      <c r="BL81" s="25">
        <v>-11.9675456389452</v>
      </c>
      <c r="BM81" s="20">
        <v>4620</v>
      </c>
      <c r="BN81" s="25">
        <v>-13.966480446927401</v>
      </c>
      <c r="BO81" s="20">
        <v>530</v>
      </c>
      <c r="BP81" s="25">
        <v>-22.0588235294118</v>
      </c>
      <c r="BQ81" s="20">
        <v>4640</v>
      </c>
      <c r="BR81" s="25">
        <v>-15.018315018315</v>
      </c>
      <c r="BS81" s="20">
        <v>7120</v>
      </c>
      <c r="BT81" s="25">
        <v>-14.009661835748799</v>
      </c>
      <c r="BU81" s="20">
        <v>2340</v>
      </c>
      <c r="BV81" s="25">
        <v>-17.314487632508801</v>
      </c>
      <c r="BW81" s="20">
        <v>880</v>
      </c>
      <c r="BX81" s="25">
        <v>-16.1904761904762</v>
      </c>
      <c r="BY81" s="20">
        <v>2080</v>
      </c>
      <c r="BZ81" s="25">
        <v>-17.131474103585699</v>
      </c>
      <c r="CA81" s="20">
        <v>2930</v>
      </c>
      <c r="CB81" s="25">
        <v>-17.696629213483099</v>
      </c>
      <c r="CC81" s="20">
        <v>620</v>
      </c>
      <c r="CD81" s="25">
        <v>-21.518987341772199</v>
      </c>
      <c r="CE81" s="20">
        <v>1240</v>
      </c>
      <c r="CF81" s="25">
        <v>-16.2162162162162</v>
      </c>
      <c r="CG81" s="20">
        <v>1080</v>
      </c>
      <c r="CH81" s="25">
        <v>-15.625</v>
      </c>
      <c r="CI81" s="20">
        <v>3010</v>
      </c>
      <c r="CJ81" s="25">
        <v>-13.753581661891101</v>
      </c>
      <c r="CK81" s="20">
        <v>830</v>
      </c>
      <c r="CL81" s="25">
        <v>-9.7826086956521703</v>
      </c>
      <c r="CM81" s="20">
        <v>2860</v>
      </c>
      <c r="CN81" s="25">
        <v>-20.111731843575399</v>
      </c>
      <c r="CO81" s="20">
        <v>2300</v>
      </c>
      <c r="CP81" s="25">
        <v>-14.814814814814801</v>
      </c>
      <c r="CQ81" s="20">
        <v>750</v>
      </c>
      <c r="CR81" s="25">
        <v>-12.790697674418601</v>
      </c>
      <c r="CS81" s="20">
        <v>1110</v>
      </c>
      <c r="CT81" s="25">
        <v>-20.714285714285701</v>
      </c>
      <c r="CU81" s="20">
        <v>200</v>
      </c>
      <c r="CV81" s="25">
        <v>-13.0434782608696</v>
      </c>
      <c r="CW81" s="20">
        <v>2120</v>
      </c>
      <c r="CX81" s="25">
        <v>-19.696969696969699</v>
      </c>
      <c r="CY81" s="20">
        <v>1450</v>
      </c>
      <c r="CZ81" s="25">
        <v>-18.539325842696599</v>
      </c>
      <c r="DA81" s="20">
        <v>2350</v>
      </c>
      <c r="DB81" s="25">
        <v>-9.9616858237547898</v>
      </c>
      <c r="DC81" s="20">
        <v>690</v>
      </c>
      <c r="DD81" s="25">
        <v>-13.75</v>
      </c>
      <c r="DE81" s="20">
        <v>630</v>
      </c>
      <c r="DF81" s="25">
        <v>-13.698630136986299</v>
      </c>
      <c r="DG81" s="20">
        <v>3230</v>
      </c>
      <c r="DH81" s="25">
        <v>-14.3236074270557</v>
      </c>
      <c r="DI81" s="20">
        <v>810</v>
      </c>
      <c r="DJ81" s="25">
        <v>-12.9032258064516</v>
      </c>
      <c r="DK81" s="20">
        <v>2100</v>
      </c>
      <c r="DL81" s="25">
        <v>-16.334661354581701</v>
      </c>
      <c r="DM81" s="20">
        <v>3970</v>
      </c>
      <c r="DN81" s="25">
        <v>-17.805383022774301</v>
      </c>
      <c r="DO81" s="20">
        <v>730</v>
      </c>
      <c r="DP81" s="25">
        <v>-16.091954022988499</v>
      </c>
      <c r="DQ81" s="20">
        <v>12900</v>
      </c>
      <c r="DR81" s="25">
        <v>-14.3426294820717</v>
      </c>
      <c r="DS81" s="20">
        <v>2740</v>
      </c>
      <c r="DT81" s="25">
        <v>-14.375</v>
      </c>
      <c r="DU81" s="20">
        <v>1120</v>
      </c>
      <c r="DV81" s="25">
        <v>-12.5</v>
      </c>
      <c r="DW81" s="20">
        <v>6990</v>
      </c>
      <c r="DX81" s="25">
        <v>-14.756097560975601</v>
      </c>
      <c r="DY81" s="20">
        <v>2340</v>
      </c>
      <c r="DZ81" s="25">
        <v>-15.8273381294964</v>
      </c>
      <c r="EA81" s="20">
        <v>2090</v>
      </c>
      <c r="EB81" s="25">
        <v>-13.2780082987552</v>
      </c>
      <c r="EC81" s="20">
        <v>950</v>
      </c>
      <c r="ED81" s="25">
        <v>-24.603174603174601</v>
      </c>
      <c r="EE81" s="20">
        <v>3430</v>
      </c>
      <c r="EF81" s="25">
        <v>-12.2762148337596</v>
      </c>
      <c r="EG81" s="20">
        <v>3620</v>
      </c>
      <c r="EH81" s="25">
        <v>-15.2224824355972</v>
      </c>
      <c r="EI81" s="20">
        <v>3470</v>
      </c>
      <c r="EJ81" s="25">
        <v>-13.8957816377171</v>
      </c>
      <c r="EK81" s="20">
        <v>5450</v>
      </c>
      <c r="EL81" s="25">
        <v>-13.7658227848101</v>
      </c>
      <c r="EM81" s="20">
        <v>920</v>
      </c>
      <c r="EN81" s="25">
        <v>-13.207547169811299</v>
      </c>
      <c r="EO81" s="20">
        <v>1900</v>
      </c>
      <c r="EP81" s="25">
        <v>-13.636363636363599</v>
      </c>
      <c r="EQ81" s="20">
        <v>1710</v>
      </c>
      <c r="ER81" s="25">
        <v>-18.571428571428601</v>
      </c>
      <c r="ES81" s="20">
        <v>800</v>
      </c>
      <c r="ET81" s="25">
        <v>-20</v>
      </c>
      <c r="EU81" s="20">
        <v>1570</v>
      </c>
      <c r="EV81" s="25">
        <v>-16.042780748663102</v>
      </c>
      <c r="EW81" s="20">
        <v>9170</v>
      </c>
      <c r="EX81" s="25">
        <v>-16.560509554140101</v>
      </c>
      <c r="EY81" s="20">
        <v>5120</v>
      </c>
      <c r="EZ81" s="25">
        <v>-18.730158730158699</v>
      </c>
      <c r="FA81" s="20">
        <v>4360</v>
      </c>
      <c r="FB81" s="25">
        <v>-14.003944773175499</v>
      </c>
      <c r="FC81" s="20">
        <v>4330</v>
      </c>
      <c r="FD81" s="25">
        <v>-12.3481781376518</v>
      </c>
      <c r="FE81" s="20">
        <v>920</v>
      </c>
      <c r="FF81" s="25">
        <v>-20.689655172413801</v>
      </c>
      <c r="FG81" s="20">
        <v>2570</v>
      </c>
      <c r="FH81" s="25">
        <v>-18.152866242038201</v>
      </c>
      <c r="FI81" s="20">
        <v>1740</v>
      </c>
      <c r="FJ81" s="25">
        <v>-11.6751269035533</v>
      </c>
      <c r="FK81" s="20">
        <v>940</v>
      </c>
      <c r="FL81" s="25">
        <v>-12.962962962962999</v>
      </c>
      <c r="FM81" s="20">
        <v>3580</v>
      </c>
      <c r="FN81" s="25">
        <v>-13.942307692307701</v>
      </c>
      <c r="FO81" s="20">
        <v>2930</v>
      </c>
      <c r="FP81" s="25">
        <v>-12.5373134328358</v>
      </c>
      <c r="FQ81" s="20">
        <v>1760</v>
      </c>
      <c r="FR81" s="25">
        <v>-19.634703196347001</v>
      </c>
      <c r="FS81" s="20">
        <v>1140</v>
      </c>
      <c r="FT81" s="25">
        <v>-16.176470588235301</v>
      </c>
      <c r="FU81" s="20">
        <v>1100</v>
      </c>
      <c r="FV81" s="25">
        <v>-12.698412698412699</v>
      </c>
      <c r="FW81" s="20">
        <v>2240</v>
      </c>
      <c r="FX81" s="25">
        <v>-14.828897338402999</v>
      </c>
      <c r="FY81" s="20">
        <v>1160</v>
      </c>
      <c r="FZ81" s="25">
        <v>-18.309859154929601</v>
      </c>
      <c r="GA81" s="20">
        <v>630</v>
      </c>
      <c r="GB81" s="25">
        <v>-17.105263157894701</v>
      </c>
      <c r="GC81" s="20">
        <v>3510</v>
      </c>
      <c r="GD81" s="25">
        <v>-15.2173913043478</v>
      </c>
      <c r="GE81" s="20">
        <v>5610</v>
      </c>
      <c r="GF81" s="25">
        <v>-16.5178571428571</v>
      </c>
      <c r="GG81" s="20">
        <v>9770</v>
      </c>
      <c r="GH81" s="25">
        <v>-16.567036720751499</v>
      </c>
      <c r="GI81" s="20">
        <v>5880</v>
      </c>
      <c r="GJ81" s="25">
        <v>-14.7826086956522</v>
      </c>
      <c r="GK81" s="20">
        <v>5380</v>
      </c>
      <c r="GL81" s="25">
        <v>-15.541601255887</v>
      </c>
      <c r="GM81" s="20">
        <v>5510</v>
      </c>
      <c r="GN81" s="25">
        <v>-10.4065040650407</v>
      </c>
      <c r="GO81" s="20">
        <v>4500</v>
      </c>
      <c r="GP81" s="25">
        <v>-11.764705882352899</v>
      </c>
      <c r="GQ81" s="20">
        <v>720</v>
      </c>
      <c r="GR81" s="25">
        <v>-8.8607594936708907</v>
      </c>
      <c r="GS81" s="20">
        <v>16090</v>
      </c>
      <c r="GT81" s="25">
        <v>-6.8326577880718</v>
      </c>
      <c r="GU81" s="20">
        <v>50</v>
      </c>
      <c r="GV81" s="25">
        <v>-16.6666666666667</v>
      </c>
    </row>
    <row r="82" spans="1:204" ht="15" customHeight="1" x14ac:dyDescent="0.25">
      <c r="A82" s="6">
        <v>44986</v>
      </c>
      <c r="B82" s="26" t="s">
        <v>4</v>
      </c>
      <c r="C82" s="20">
        <v>1240</v>
      </c>
      <c r="D82" s="25">
        <v>-17.880794701986801</v>
      </c>
      <c r="E82" s="20">
        <v>3690</v>
      </c>
      <c r="F82" s="25">
        <v>-11.0843373493976</v>
      </c>
      <c r="G82" s="20">
        <v>1730</v>
      </c>
      <c r="H82" s="25">
        <v>-12.6262626262626</v>
      </c>
      <c r="I82" s="20">
        <v>700</v>
      </c>
      <c r="J82" s="25">
        <v>-15.662650602409601</v>
      </c>
      <c r="K82" s="20">
        <v>380</v>
      </c>
      <c r="L82" s="25">
        <v>-19.148936170212799</v>
      </c>
      <c r="M82" s="20">
        <v>4080</v>
      </c>
      <c r="N82" s="25">
        <v>-19.685039370078702</v>
      </c>
      <c r="O82" s="20">
        <v>1650</v>
      </c>
      <c r="P82" s="25">
        <v>-12.698412698412699</v>
      </c>
      <c r="Q82" s="20">
        <v>1590</v>
      </c>
      <c r="R82" s="25">
        <v>-16.753926701570698</v>
      </c>
      <c r="S82" s="20">
        <v>940</v>
      </c>
      <c r="T82" s="25">
        <v>-11.320754716981099</v>
      </c>
      <c r="U82" s="20">
        <v>1650</v>
      </c>
      <c r="V82" s="25">
        <v>-14.507772020725399</v>
      </c>
      <c r="W82" s="20">
        <v>2470</v>
      </c>
      <c r="X82" s="25">
        <v>-11.469534050179201</v>
      </c>
      <c r="Y82" s="20">
        <v>880</v>
      </c>
      <c r="Z82" s="25">
        <v>-12</v>
      </c>
      <c r="AA82" s="20">
        <v>9240</v>
      </c>
      <c r="AB82" s="25">
        <v>-13.157894736842101</v>
      </c>
      <c r="AC82" s="20">
        <v>2510</v>
      </c>
      <c r="AD82" s="25">
        <v>-14.915254237288099</v>
      </c>
      <c r="AE82" s="20">
        <v>330</v>
      </c>
      <c r="AF82" s="25">
        <v>-15.384615384615399</v>
      </c>
      <c r="AG82" s="20">
        <v>1210</v>
      </c>
      <c r="AH82" s="25">
        <v>-18.7919463087248</v>
      </c>
      <c r="AI82" s="20">
        <v>2110</v>
      </c>
      <c r="AJ82" s="25">
        <v>-18.532818532818499</v>
      </c>
      <c r="AK82" s="20">
        <v>1240</v>
      </c>
      <c r="AL82" s="25">
        <v>-20</v>
      </c>
      <c r="AM82" s="20">
        <v>840</v>
      </c>
      <c r="AN82" s="25">
        <v>-9.67741935483871</v>
      </c>
      <c r="AO82" s="20">
        <v>330</v>
      </c>
      <c r="AP82" s="25">
        <v>-15.384615384615399</v>
      </c>
      <c r="AQ82" s="20">
        <v>430</v>
      </c>
      <c r="AR82" s="25">
        <v>-17.307692307692299</v>
      </c>
      <c r="AS82" s="20">
        <v>1490</v>
      </c>
      <c r="AT82" s="25">
        <v>-12.352941176470599</v>
      </c>
      <c r="AU82" s="20">
        <v>2060</v>
      </c>
      <c r="AV82" s="25">
        <v>-12.7118644067797</v>
      </c>
      <c r="AW82" s="20">
        <v>510</v>
      </c>
      <c r="AX82" s="25">
        <v>-15</v>
      </c>
      <c r="AY82" s="20">
        <v>1450</v>
      </c>
      <c r="AZ82" s="25">
        <v>-17.1428571428571</v>
      </c>
      <c r="BA82" s="20">
        <v>1590</v>
      </c>
      <c r="BB82" s="25">
        <v>-17.1875</v>
      </c>
      <c r="BC82" s="20">
        <v>2190</v>
      </c>
      <c r="BD82" s="25">
        <v>-13.779527559055101</v>
      </c>
      <c r="BE82" s="20">
        <v>2000</v>
      </c>
      <c r="BF82" s="25">
        <v>-18.367346938775501</v>
      </c>
      <c r="BG82" s="20">
        <v>1440</v>
      </c>
      <c r="BH82" s="25">
        <v>-16.763005780346798</v>
      </c>
      <c r="BI82" s="20">
        <v>2740</v>
      </c>
      <c r="BJ82" s="25">
        <v>-17.4698795180723</v>
      </c>
      <c r="BK82" s="20">
        <v>4310</v>
      </c>
      <c r="BL82" s="25">
        <v>-11.4989733059548</v>
      </c>
      <c r="BM82" s="20">
        <v>4610</v>
      </c>
      <c r="BN82" s="25">
        <v>-13.670411985018699</v>
      </c>
      <c r="BO82" s="20">
        <v>520</v>
      </c>
      <c r="BP82" s="25">
        <v>-23.529411764705898</v>
      </c>
      <c r="BQ82" s="20">
        <v>4570</v>
      </c>
      <c r="BR82" s="25">
        <v>-15.055762081784399</v>
      </c>
      <c r="BS82" s="20">
        <v>7070</v>
      </c>
      <c r="BT82" s="25">
        <v>-14.0947752126367</v>
      </c>
      <c r="BU82" s="20">
        <v>2360</v>
      </c>
      <c r="BV82" s="25">
        <v>-16.312056737588701</v>
      </c>
      <c r="BW82" s="20">
        <v>890</v>
      </c>
      <c r="BX82" s="25">
        <v>-14.4230769230769</v>
      </c>
      <c r="BY82" s="20">
        <v>2060</v>
      </c>
      <c r="BZ82" s="25">
        <v>-17.600000000000001</v>
      </c>
      <c r="CA82" s="20">
        <v>2920</v>
      </c>
      <c r="CB82" s="25">
        <v>-16.809116809116802</v>
      </c>
      <c r="CC82" s="20">
        <v>610</v>
      </c>
      <c r="CD82" s="25">
        <v>-21.794871794871799</v>
      </c>
      <c r="CE82" s="20">
        <v>1230</v>
      </c>
      <c r="CF82" s="25">
        <v>-15.7534246575342</v>
      </c>
      <c r="CG82" s="20">
        <v>1060</v>
      </c>
      <c r="CH82" s="25">
        <v>-15.8730158730159</v>
      </c>
      <c r="CI82" s="20">
        <v>3000</v>
      </c>
      <c r="CJ82" s="25">
        <v>-12.536443148688001</v>
      </c>
      <c r="CK82" s="20">
        <v>830</v>
      </c>
      <c r="CL82" s="25">
        <v>-10.752688172042999</v>
      </c>
      <c r="CM82" s="20">
        <v>2800</v>
      </c>
      <c r="CN82" s="25">
        <v>-20.9039548022599</v>
      </c>
      <c r="CO82" s="20">
        <v>2270</v>
      </c>
      <c r="CP82" s="25">
        <v>-14.661654135338299</v>
      </c>
      <c r="CQ82" s="20">
        <v>760</v>
      </c>
      <c r="CR82" s="25">
        <v>-10.588235294117601</v>
      </c>
      <c r="CS82" s="20">
        <v>1100</v>
      </c>
      <c r="CT82" s="25">
        <v>-19.117647058823501</v>
      </c>
      <c r="CU82" s="20">
        <v>190</v>
      </c>
      <c r="CV82" s="25">
        <v>-17.3913043478261</v>
      </c>
      <c r="CW82" s="20">
        <v>2100</v>
      </c>
      <c r="CX82" s="25">
        <v>-19.540229885057499</v>
      </c>
      <c r="CY82" s="20">
        <v>1420</v>
      </c>
      <c r="CZ82" s="25">
        <v>-18.390804597701099</v>
      </c>
      <c r="DA82" s="20">
        <v>2310</v>
      </c>
      <c r="DB82" s="25">
        <v>-11.4942528735632</v>
      </c>
      <c r="DC82" s="20">
        <v>650</v>
      </c>
      <c r="DD82" s="25">
        <v>-17.721518987341799</v>
      </c>
      <c r="DE82" s="20">
        <v>610</v>
      </c>
      <c r="DF82" s="25">
        <v>-16.438356164383599</v>
      </c>
      <c r="DG82" s="20">
        <v>3180</v>
      </c>
      <c r="DH82" s="25">
        <v>-15.2</v>
      </c>
      <c r="DI82" s="20">
        <v>800</v>
      </c>
      <c r="DJ82" s="25">
        <v>-14.893617021276601</v>
      </c>
      <c r="DK82" s="20">
        <v>2070</v>
      </c>
      <c r="DL82" s="25">
        <v>-17.529880478087701</v>
      </c>
      <c r="DM82" s="20">
        <v>3860</v>
      </c>
      <c r="DN82" s="25">
        <v>-18.5654008438819</v>
      </c>
      <c r="DO82" s="20">
        <v>740</v>
      </c>
      <c r="DP82" s="25">
        <v>-15.909090909090899</v>
      </c>
      <c r="DQ82" s="20">
        <v>12770</v>
      </c>
      <c r="DR82" s="25">
        <v>-14.3527833668679</v>
      </c>
      <c r="DS82" s="20">
        <v>2730</v>
      </c>
      <c r="DT82" s="25">
        <v>-14.6875</v>
      </c>
      <c r="DU82" s="20">
        <v>1120</v>
      </c>
      <c r="DV82" s="25">
        <v>-11.8110236220472</v>
      </c>
      <c r="DW82" s="20">
        <v>6930</v>
      </c>
      <c r="DX82" s="25">
        <v>-15.281173594131999</v>
      </c>
      <c r="DY82" s="20">
        <v>2320</v>
      </c>
      <c r="DZ82" s="25">
        <v>-15.636363636363599</v>
      </c>
      <c r="EA82" s="20">
        <v>2060</v>
      </c>
      <c r="EB82" s="25">
        <v>-14.1666666666667</v>
      </c>
      <c r="EC82" s="20">
        <v>950</v>
      </c>
      <c r="ED82" s="25">
        <v>-22.764227642276399</v>
      </c>
      <c r="EE82" s="20">
        <v>3400</v>
      </c>
      <c r="EF82" s="25">
        <v>-12.8205128205128</v>
      </c>
      <c r="EG82" s="20">
        <v>3550</v>
      </c>
      <c r="EH82" s="25">
        <v>-15.0717703349282</v>
      </c>
      <c r="EI82" s="20">
        <v>3410</v>
      </c>
      <c r="EJ82" s="25">
        <v>-14.105793450881601</v>
      </c>
      <c r="EK82" s="20">
        <v>5400</v>
      </c>
      <c r="EL82" s="25">
        <v>-13.6</v>
      </c>
      <c r="EM82" s="20">
        <v>910</v>
      </c>
      <c r="EN82" s="25">
        <v>-12.5</v>
      </c>
      <c r="EO82" s="20">
        <v>1860</v>
      </c>
      <c r="EP82" s="25">
        <v>-15.068493150684899</v>
      </c>
      <c r="EQ82" s="20">
        <v>1680</v>
      </c>
      <c r="ER82" s="25">
        <v>-18.446601941747598</v>
      </c>
      <c r="ES82" s="20">
        <v>820</v>
      </c>
      <c r="ET82" s="25">
        <v>-16.326530612244898</v>
      </c>
      <c r="EU82" s="20">
        <v>1550</v>
      </c>
      <c r="EV82" s="25">
        <v>-14.8351648351648</v>
      </c>
      <c r="EW82" s="20">
        <v>9100</v>
      </c>
      <c r="EX82" s="25">
        <v>-15.8964879852126</v>
      </c>
      <c r="EY82" s="20">
        <v>5090</v>
      </c>
      <c r="EZ82" s="25">
        <v>-17.637540453074401</v>
      </c>
      <c r="FA82" s="20">
        <v>4330</v>
      </c>
      <c r="FB82" s="25">
        <v>-14.2574257425743</v>
      </c>
      <c r="FC82" s="20">
        <v>4280</v>
      </c>
      <c r="FD82" s="25">
        <v>-12.6530612244898</v>
      </c>
      <c r="FE82" s="20">
        <v>920</v>
      </c>
      <c r="FF82" s="25">
        <v>-18.5840707964602</v>
      </c>
      <c r="FG82" s="20">
        <v>2550</v>
      </c>
      <c r="FH82" s="25">
        <v>-17.475728155339802</v>
      </c>
      <c r="FI82" s="20">
        <v>1720</v>
      </c>
      <c r="FJ82" s="25">
        <v>-11.340206185567</v>
      </c>
      <c r="FK82" s="20">
        <v>940</v>
      </c>
      <c r="FL82" s="25">
        <v>-13.7614678899083</v>
      </c>
      <c r="FM82" s="20">
        <v>3500</v>
      </c>
      <c r="FN82" s="25">
        <v>-16.067146282973599</v>
      </c>
      <c r="FO82" s="20">
        <v>2890</v>
      </c>
      <c r="FP82" s="25">
        <v>-13.2132132132132</v>
      </c>
      <c r="FQ82" s="20">
        <v>1750</v>
      </c>
      <c r="FR82" s="25">
        <v>-18.981481481481499</v>
      </c>
      <c r="FS82" s="20">
        <v>1090</v>
      </c>
      <c r="FT82" s="25">
        <v>-17.424242424242401</v>
      </c>
      <c r="FU82" s="20">
        <v>1080</v>
      </c>
      <c r="FV82" s="25">
        <v>-12.1951219512195</v>
      </c>
      <c r="FW82" s="20">
        <v>2220</v>
      </c>
      <c r="FX82" s="25">
        <v>-15.267175572519101</v>
      </c>
      <c r="FY82" s="20">
        <v>1170</v>
      </c>
      <c r="FZ82" s="25">
        <v>-15.2173913043478</v>
      </c>
      <c r="GA82" s="20">
        <v>620</v>
      </c>
      <c r="GB82" s="25">
        <v>-15.068493150684899</v>
      </c>
      <c r="GC82" s="20">
        <v>3490</v>
      </c>
      <c r="GD82" s="25">
        <v>-14.669926650366699</v>
      </c>
      <c r="GE82" s="20">
        <v>5500</v>
      </c>
      <c r="GF82" s="25">
        <v>-17.664670658682599</v>
      </c>
      <c r="GG82" s="20">
        <v>9620</v>
      </c>
      <c r="GH82" s="25">
        <v>-16.782006920415199</v>
      </c>
      <c r="GI82" s="20">
        <v>5900</v>
      </c>
      <c r="GJ82" s="25">
        <v>-14.244186046511601</v>
      </c>
      <c r="GK82" s="20">
        <v>5330</v>
      </c>
      <c r="GL82" s="25">
        <v>-15.396825396825401</v>
      </c>
      <c r="GM82" s="20">
        <v>5460</v>
      </c>
      <c r="GN82" s="25">
        <v>-10.491803278688501</v>
      </c>
      <c r="GO82" s="20">
        <v>4420</v>
      </c>
      <c r="GP82" s="25">
        <v>-12.1272365805169</v>
      </c>
      <c r="GQ82" s="20">
        <v>690</v>
      </c>
      <c r="GR82" s="25">
        <v>-11.538461538461499</v>
      </c>
      <c r="GS82" s="20">
        <v>16000</v>
      </c>
      <c r="GT82" s="25">
        <v>-6.9767441860465098</v>
      </c>
      <c r="GU82" s="20">
        <v>40</v>
      </c>
      <c r="GV82" s="25">
        <v>-33.3333333333333</v>
      </c>
    </row>
    <row r="83" spans="1:204" ht="15" customHeight="1" x14ac:dyDescent="0.25">
      <c r="A83" s="6">
        <v>45017</v>
      </c>
      <c r="B83" s="26" t="s">
        <v>4</v>
      </c>
      <c r="C83" s="20">
        <v>1260</v>
      </c>
      <c r="D83" s="25">
        <v>-14.285714285714301</v>
      </c>
      <c r="E83" s="20">
        <v>3700</v>
      </c>
      <c r="F83" s="25">
        <v>-8.8669950738916299</v>
      </c>
      <c r="G83" s="20">
        <v>1710</v>
      </c>
      <c r="H83" s="25">
        <v>-13.197969543147201</v>
      </c>
      <c r="I83" s="20">
        <v>700</v>
      </c>
      <c r="J83" s="25">
        <v>-13.580246913580201</v>
      </c>
      <c r="K83" s="20">
        <v>380</v>
      </c>
      <c r="L83" s="25">
        <v>-17.3913043478261</v>
      </c>
      <c r="M83" s="20">
        <v>4010</v>
      </c>
      <c r="N83" s="25">
        <v>-19.315895372233399</v>
      </c>
      <c r="O83" s="20">
        <v>1660</v>
      </c>
      <c r="P83" s="25">
        <v>-10.752688172042999</v>
      </c>
      <c r="Q83" s="20">
        <v>1560</v>
      </c>
      <c r="R83" s="25">
        <v>-16.577540106951901</v>
      </c>
      <c r="S83" s="20">
        <v>950</v>
      </c>
      <c r="T83" s="25">
        <v>-9.5238095238095202</v>
      </c>
      <c r="U83" s="20">
        <v>1650</v>
      </c>
      <c r="V83" s="25">
        <v>-14.0625</v>
      </c>
      <c r="W83" s="20">
        <v>2450</v>
      </c>
      <c r="X83" s="25">
        <v>-11.231884057971</v>
      </c>
      <c r="Y83" s="20">
        <v>860</v>
      </c>
      <c r="Z83" s="25">
        <v>-13.1313131313131</v>
      </c>
      <c r="AA83" s="20">
        <v>9090</v>
      </c>
      <c r="AB83" s="25">
        <v>-13.1805157593123</v>
      </c>
      <c r="AC83" s="20">
        <v>2470</v>
      </c>
      <c r="AD83" s="25">
        <v>-14.532871972318301</v>
      </c>
      <c r="AE83" s="20">
        <v>310</v>
      </c>
      <c r="AF83" s="25">
        <v>-20.5128205128205</v>
      </c>
      <c r="AG83" s="20">
        <v>1200</v>
      </c>
      <c r="AH83" s="25">
        <v>-17.808219178082201</v>
      </c>
      <c r="AI83" s="20">
        <v>2050</v>
      </c>
      <c r="AJ83" s="25">
        <v>-18</v>
      </c>
      <c r="AK83" s="20">
        <v>1220</v>
      </c>
      <c r="AL83" s="25">
        <v>-19.7368421052632</v>
      </c>
      <c r="AM83" s="20">
        <v>790</v>
      </c>
      <c r="AN83" s="25">
        <v>-13.1868131868132</v>
      </c>
      <c r="AO83" s="20">
        <v>330</v>
      </c>
      <c r="AP83" s="25">
        <v>-15.384615384615399</v>
      </c>
      <c r="AQ83" s="20">
        <v>420</v>
      </c>
      <c r="AR83" s="25">
        <v>-19.230769230769202</v>
      </c>
      <c r="AS83" s="20">
        <v>1480</v>
      </c>
      <c r="AT83" s="25">
        <v>-11.377245508982</v>
      </c>
      <c r="AU83" s="20">
        <v>2000</v>
      </c>
      <c r="AV83" s="25">
        <v>-13.0434782608696</v>
      </c>
      <c r="AW83" s="20">
        <v>510</v>
      </c>
      <c r="AX83" s="25">
        <v>-10.526315789473699</v>
      </c>
      <c r="AY83" s="20">
        <v>1410</v>
      </c>
      <c r="AZ83" s="25">
        <v>-18.4971098265896</v>
      </c>
      <c r="BA83" s="20">
        <v>1580</v>
      </c>
      <c r="BB83" s="25">
        <v>-16.402116402116398</v>
      </c>
      <c r="BC83" s="20">
        <v>2180</v>
      </c>
      <c r="BD83" s="25">
        <v>-13.147410358565701</v>
      </c>
      <c r="BE83" s="20">
        <v>1970</v>
      </c>
      <c r="BF83" s="25">
        <v>-17.573221757322202</v>
      </c>
      <c r="BG83" s="20">
        <v>1450</v>
      </c>
      <c r="BH83" s="25">
        <v>-13.6904761904762</v>
      </c>
      <c r="BI83" s="20">
        <v>2660</v>
      </c>
      <c r="BJ83" s="25">
        <v>-17.133956386292802</v>
      </c>
      <c r="BK83" s="20">
        <v>4200</v>
      </c>
      <c r="BL83" s="25">
        <v>-12.1338912133891</v>
      </c>
      <c r="BM83" s="20">
        <v>4570</v>
      </c>
      <c r="BN83" s="25">
        <v>-12.6195028680688</v>
      </c>
      <c r="BO83" s="20">
        <v>520</v>
      </c>
      <c r="BP83" s="25">
        <v>-22.388059701492502</v>
      </c>
      <c r="BQ83" s="20">
        <v>4500</v>
      </c>
      <c r="BR83" s="25">
        <v>-14.4486692015209</v>
      </c>
      <c r="BS83" s="20">
        <v>6960</v>
      </c>
      <c r="BT83" s="25">
        <v>-13.9678615574784</v>
      </c>
      <c r="BU83" s="20">
        <v>2360</v>
      </c>
      <c r="BV83" s="25">
        <v>-14.492753623188401</v>
      </c>
      <c r="BW83" s="20">
        <v>870</v>
      </c>
      <c r="BX83" s="25">
        <v>-15.5339805825243</v>
      </c>
      <c r="BY83" s="20">
        <v>2040</v>
      </c>
      <c r="BZ83" s="25">
        <v>-17.0731707317073</v>
      </c>
      <c r="CA83" s="20">
        <v>2900</v>
      </c>
      <c r="CB83" s="25">
        <v>-14.705882352941201</v>
      </c>
      <c r="CC83" s="20">
        <v>610</v>
      </c>
      <c r="CD83" s="25">
        <v>-20.7792207792208</v>
      </c>
      <c r="CE83" s="20">
        <v>1200</v>
      </c>
      <c r="CF83" s="25">
        <v>-17.241379310344801</v>
      </c>
      <c r="CG83" s="20">
        <v>1060</v>
      </c>
      <c r="CH83" s="25">
        <v>-15.8730158730159</v>
      </c>
      <c r="CI83" s="20">
        <v>2940</v>
      </c>
      <c r="CJ83" s="25">
        <v>-13.2743362831858</v>
      </c>
      <c r="CK83" s="20">
        <v>810</v>
      </c>
      <c r="CL83" s="25">
        <v>-10.989010989011</v>
      </c>
      <c r="CM83" s="20">
        <v>2720</v>
      </c>
      <c r="CN83" s="25">
        <v>-19.76401179941</v>
      </c>
      <c r="CO83" s="20">
        <v>2230</v>
      </c>
      <c r="CP83" s="25">
        <v>-14.5593869731801</v>
      </c>
      <c r="CQ83" s="20">
        <v>720</v>
      </c>
      <c r="CR83" s="25">
        <v>-15.294117647058799</v>
      </c>
      <c r="CS83" s="20">
        <v>1070</v>
      </c>
      <c r="CT83" s="25">
        <v>-20.740740740740701</v>
      </c>
      <c r="CU83" s="20">
        <v>180</v>
      </c>
      <c r="CV83" s="25">
        <v>-18.181818181818201</v>
      </c>
      <c r="CW83" s="20">
        <v>2040</v>
      </c>
      <c r="CX83" s="25">
        <v>-19.367588932806299</v>
      </c>
      <c r="CY83" s="20">
        <v>1380</v>
      </c>
      <c r="CZ83" s="25">
        <v>-20.689655172413801</v>
      </c>
      <c r="DA83" s="20">
        <v>2270</v>
      </c>
      <c r="DB83" s="25">
        <v>-11.673151750972799</v>
      </c>
      <c r="DC83" s="20">
        <v>650</v>
      </c>
      <c r="DD83" s="25">
        <v>-16.6666666666667</v>
      </c>
      <c r="DE83" s="20">
        <v>610</v>
      </c>
      <c r="DF83" s="25">
        <v>-14.084507042253501</v>
      </c>
      <c r="DG83" s="20">
        <v>3140</v>
      </c>
      <c r="DH83" s="25">
        <v>-15.3638814016173</v>
      </c>
      <c r="DI83" s="20">
        <v>790</v>
      </c>
      <c r="DJ83" s="25">
        <v>-15.0537634408602</v>
      </c>
      <c r="DK83" s="20">
        <v>2030</v>
      </c>
      <c r="DL83" s="25">
        <v>-17.1428571428571</v>
      </c>
      <c r="DM83" s="20">
        <v>3840</v>
      </c>
      <c r="DN83" s="25">
        <v>-17.948717948717899</v>
      </c>
      <c r="DO83" s="20">
        <v>710</v>
      </c>
      <c r="DP83" s="25">
        <v>-17.441860465116299</v>
      </c>
      <c r="DQ83" s="20">
        <v>12650</v>
      </c>
      <c r="DR83" s="25">
        <v>-14.004078857919801</v>
      </c>
      <c r="DS83" s="20">
        <v>2730</v>
      </c>
      <c r="DT83" s="25">
        <v>-13.0573248407643</v>
      </c>
      <c r="DU83" s="20">
        <v>1120</v>
      </c>
      <c r="DV83" s="25">
        <v>-10.4</v>
      </c>
      <c r="DW83" s="20">
        <v>6850</v>
      </c>
      <c r="DX83" s="25">
        <v>-15.117719950433701</v>
      </c>
      <c r="DY83" s="20">
        <v>2300</v>
      </c>
      <c r="DZ83" s="25">
        <v>-14.4981412639405</v>
      </c>
      <c r="EA83" s="20">
        <v>2020</v>
      </c>
      <c r="EB83" s="25">
        <v>-13.3047210300429</v>
      </c>
      <c r="EC83" s="20">
        <v>950</v>
      </c>
      <c r="ED83" s="25">
        <v>-20.168067226890798</v>
      </c>
      <c r="EE83" s="20">
        <v>3360</v>
      </c>
      <c r="EF83" s="25">
        <v>-12.7272727272727</v>
      </c>
      <c r="EG83" s="20">
        <v>3530</v>
      </c>
      <c r="EH83" s="25">
        <v>-14.527845036319601</v>
      </c>
      <c r="EI83" s="20">
        <v>3370</v>
      </c>
      <c r="EJ83" s="25">
        <v>-13.5897435897436</v>
      </c>
      <c r="EK83" s="20">
        <v>5280</v>
      </c>
      <c r="EL83" s="25">
        <v>-13.4426229508197</v>
      </c>
      <c r="EM83" s="20">
        <v>890</v>
      </c>
      <c r="EN83" s="25">
        <v>-12.7450980392157</v>
      </c>
      <c r="EO83" s="20">
        <v>1820</v>
      </c>
      <c r="EP83" s="25">
        <v>-15.7407407407407</v>
      </c>
      <c r="EQ83" s="20">
        <v>1650</v>
      </c>
      <c r="ER83" s="25">
        <v>-17.910447761194</v>
      </c>
      <c r="ES83" s="20">
        <v>800</v>
      </c>
      <c r="ET83" s="25">
        <v>-17.525773195876301</v>
      </c>
      <c r="EU83" s="20">
        <v>1520</v>
      </c>
      <c r="EV83" s="25">
        <v>-15.5555555555556</v>
      </c>
      <c r="EW83" s="20">
        <v>8950</v>
      </c>
      <c r="EX83" s="25">
        <v>-15.7250470809793</v>
      </c>
      <c r="EY83" s="20">
        <v>5060</v>
      </c>
      <c r="EZ83" s="25">
        <v>-16.225165562913901</v>
      </c>
      <c r="FA83" s="20">
        <v>4290</v>
      </c>
      <c r="FB83" s="25">
        <v>-12.981744421906701</v>
      </c>
      <c r="FC83" s="20">
        <v>4270</v>
      </c>
      <c r="FD83" s="25">
        <v>-11.958762886597899</v>
      </c>
      <c r="FE83" s="20">
        <v>900</v>
      </c>
      <c r="FF83" s="25">
        <v>-17.431192660550501</v>
      </c>
      <c r="FG83" s="20">
        <v>2480</v>
      </c>
      <c r="FH83" s="25">
        <v>-17.880794701986801</v>
      </c>
      <c r="FI83" s="20">
        <v>1690</v>
      </c>
      <c r="FJ83" s="25">
        <v>-11.5183246073298</v>
      </c>
      <c r="FK83" s="20">
        <v>930</v>
      </c>
      <c r="FL83" s="25">
        <v>-14.678899082568799</v>
      </c>
      <c r="FM83" s="20">
        <v>3440</v>
      </c>
      <c r="FN83" s="25">
        <v>-15.479115479115499</v>
      </c>
      <c r="FO83" s="20">
        <v>2860</v>
      </c>
      <c r="FP83" s="25">
        <v>-13.0699088145897</v>
      </c>
      <c r="FQ83" s="20">
        <v>1730</v>
      </c>
      <c r="FR83" s="25">
        <v>-17.224880382775101</v>
      </c>
      <c r="FS83" s="20">
        <v>1070</v>
      </c>
      <c r="FT83" s="25">
        <v>-17.0542635658915</v>
      </c>
      <c r="FU83" s="20">
        <v>1050</v>
      </c>
      <c r="FV83" s="25">
        <v>-13.223140495867799</v>
      </c>
      <c r="FW83" s="20">
        <v>2200</v>
      </c>
      <c r="FX83" s="25">
        <v>-16.030534351145</v>
      </c>
      <c r="FY83" s="20">
        <v>1160</v>
      </c>
      <c r="FZ83" s="25">
        <v>-14.705882352941201</v>
      </c>
      <c r="GA83" s="20">
        <v>610</v>
      </c>
      <c r="GB83" s="25">
        <v>-14.084507042253501</v>
      </c>
      <c r="GC83" s="20">
        <v>3480</v>
      </c>
      <c r="GD83" s="25">
        <v>-14.074074074074099</v>
      </c>
      <c r="GE83" s="20">
        <v>5450</v>
      </c>
      <c r="GF83" s="25">
        <v>-16.6666666666667</v>
      </c>
      <c r="GG83" s="20">
        <v>9480</v>
      </c>
      <c r="GH83" s="25">
        <v>-16.475770925110101</v>
      </c>
      <c r="GI83" s="20">
        <v>5810</v>
      </c>
      <c r="GJ83" s="25">
        <v>-15.3061224489796</v>
      </c>
      <c r="GK83" s="20">
        <v>5250</v>
      </c>
      <c r="GL83" s="25">
        <v>-15.322580645161301</v>
      </c>
      <c r="GM83" s="20">
        <v>5390</v>
      </c>
      <c r="GN83" s="25">
        <v>-10.909090909090899</v>
      </c>
      <c r="GO83" s="20">
        <v>4390</v>
      </c>
      <c r="GP83" s="25">
        <v>-11.313131313131301</v>
      </c>
      <c r="GQ83" s="20">
        <v>670</v>
      </c>
      <c r="GR83" s="25">
        <v>-15.1898734177215</v>
      </c>
      <c r="GS83" s="20">
        <v>15850</v>
      </c>
      <c r="GT83" s="25">
        <v>-6.9835680751173701</v>
      </c>
      <c r="GU83" s="20">
        <v>40</v>
      </c>
      <c r="GV83" s="25">
        <v>-33.3333333333333</v>
      </c>
    </row>
    <row r="84" spans="1:204" ht="15" customHeight="1" x14ac:dyDescent="0.25">
      <c r="A84" s="6">
        <v>45047</v>
      </c>
      <c r="B84" s="26" t="s">
        <v>4</v>
      </c>
      <c r="C84" s="20">
        <v>1260</v>
      </c>
      <c r="D84" s="25">
        <v>-13.698630136986299</v>
      </c>
      <c r="E84" s="20">
        <v>3650</v>
      </c>
      <c r="F84" s="25">
        <v>-10.098522167487699</v>
      </c>
      <c r="G84" s="20">
        <v>1660</v>
      </c>
      <c r="H84" s="25">
        <v>-13.9896373056995</v>
      </c>
      <c r="I84" s="20">
        <v>690</v>
      </c>
      <c r="J84" s="25">
        <v>-12.6582278481013</v>
      </c>
      <c r="K84" s="20">
        <v>360</v>
      </c>
      <c r="L84" s="25">
        <v>-21.739130434782599</v>
      </c>
      <c r="M84" s="20">
        <v>3970</v>
      </c>
      <c r="N84" s="25">
        <v>-18.144329896907202</v>
      </c>
      <c r="O84" s="20">
        <v>1620</v>
      </c>
      <c r="P84" s="25">
        <v>-10.4972375690608</v>
      </c>
      <c r="Q84" s="20">
        <v>1540</v>
      </c>
      <c r="R84" s="25">
        <v>-16.304347826087</v>
      </c>
      <c r="S84" s="20">
        <v>940</v>
      </c>
      <c r="T84" s="25">
        <v>-8.7378640776699008</v>
      </c>
      <c r="U84" s="20">
        <v>1620</v>
      </c>
      <c r="V84" s="25">
        <v>-14.285714285714301</v>
      </c>
      <c r="W84" s="20">
        <v>2400</v>
      </c>
      <c r="X84" s="25">
        <v>-11.439114391143899</v>
      </c>
      <c r="Y84" s="20">
        <v>830</v>
      </c>
      <c r="Z84" s="25">
        <v>-14.4329896907216</v>
      </c>
      <c r="AA84" s="20">
        <v>9020</v>
      </c>
      <c r="AB84" s="25">
        <v>-13.2692307692308</v>
      </c>
      <c r="AC84" s="20">
        <v>2420</v>
      </c>
      <c r="AD84" s="25">
        <v>-14.7887323943662</v>
      </c>
      <c r="AE84" s="20">
        <v>300</v>
      </c>
      <c r="AF84" s="25">
        <v>-21.052631578947398</v>
      </c>
      <c r="AG84" s="20">
        <v>1180</v>
      </c>
      <c r="AH84" s="25">
        <v>-17.482517482517501</v>
      </c>
      <c r="AI84" s="20">
        <v>1980</v>
      </c>
      <c r="AJ84" s="25">
        <v>-19.838056680161898</v>
      </c>
      <c r="AK84" s="20">
        <v>1170</v>
      </c>
      <c r="AL84" s="25">
        <v>-20.408163265306101</v>
      </c>
      <c r="AM84" s="20">
        <v>780</v>
      </c>
      <c r="AN84" s="25">
        <v>-14.285714285714301</v>
      </c>
      <c r="AO84" s="20">
        <v>320</v>
      </c>
      <c r="AP84" s="25">
        <v>-17.948717948717899</v>
      </c>
      <c r="AQ84" s="20">
        <v>410</v>
      </c>
      <c r="AR84" s="25">
        <v>-16.326530612244898</v>
      </c>
      <c r="AS84" s="20">
        <v>1450</v>
      </c>
      <c r="AT84" s="25">
        <v>-12.6506024096386</v>
      </c>
      <c r="AU84" s="20">
        <v>1980</v>
      </c>
      <c r="AV84" s="25">
        <v>-12.389380530973501</v>
      </c>
      <c r="AW84" s="20">
        <v>500</v>
      </c>
      <c r="AX84" s="25">
        <v>-13.7931034482759</v>
      </c>
      <c r="AY84" s="20">
        <v>1400</v>
      </c>
      <c r="AZ84" s="25">
        <v>-17.647058823529399</v>
      </c>
      <c r="BA84" s="20">
        <v>1550</v>
      </c>
      <c r="BB84" s="25">
        <v>-17.553191489361701</v>
      </c>
      <c r="BC84" s="20">
        <v>2160</v>
      </c>
      <c r="BD84" s="25">
        <v>-12.1951219512195</v>
      </c>
      <c r="BE84" s="20">
        <v>1960</v>
      </c>
      <c r="BF84" s="25">
        <v>-17.991631799163201</v>
      </c>
      <c r="BG84" s="20">
        <v>1420</v>
      </c>
      <c r="BH84" s="25">
        <v>-13.9393939393939</v>
      </c>
      <c r="BI84" s="20">
        <v>2630</v>
      </c>
      <c r="BJ84" s="25">
        <v>-16.772151898734201</v>
      </c>
      <c r="BK84" s="20">
        <v>4150</v>
      </c>
      <c r="BL84" s="25">
        <v>-11.513859275053299</v>
      </c>
      <c r="BM84" s="20">
        <v>4500</v>
      </c>
      <c r="BN84" s="25">
        <v>-13.957934990439799</v>
      </c>
      <c r="BO84" s="20">
        <v>500</v>
      </c>
      <c r="BP84" s="25">
        <v>-23.076923076923102</v>
      </c>
      <c r="BQ84" s="20">
        <v>4430</v>
      </c>
      <c r="BR84" s="25">
        <v>-14.6435452793834</v>
      </c>
      <c r="BS84" s="20">
        <v>6870</v>
      </c>
      <c r="BT84" s="25">
        <v>-13.693467336683399</v>
      </c>
      <c r="BU84" s="20">
        <v>2360</v>
      </c>
      <c r="BV84" s="25">
        <v>-14.492753623188401</v>
      </c>
      <c r="BW84" s="20">
        <v>860</v>
      </c>
      <c r="BX84" s="25">
        <v>-15.6862745098039</v>
      </c>
      <c r="BY84" s="20">
        <v>2020</v>
      </c>
      <c r="BZ84" s="25">
        <v>-16.182572614107901</v>
      </c>
      <c r="CA84" s="20">
        <v>2860</v>
      </c>
      <c r="CB84" s="25">
        <v>-15.384615384615399</v>
      </c>
      <c r="CC84" s="20">
        <v>600</v>
      </c>
      <c r="CD84" s="25">
        <v>-20</v>
      </c>
      <c r="CE84" s="20">
        <v>1180</v>
      </c>
      <c r="CF84" s="25">
        <v>-17.482517482517501</v>
      </c>
      <c r="CG84" s="20">
        <v>1060</v>
      </c>
      <c r="CH84" s="25">
        <v>-12.396694214876</v>
      </c>
      <c r="CI84" s="20">
        <v>2920</v>
      </c>
      <c r="CJ84" s="25">
        <v>-12.835820895522399</v>
      </c>
      <c r="CK84" s="20">
        <v>780</v>
      </c>
      <c r="CL84" s="25">
        <v>-12.3595505617978</v>
      </c>
      <c r="CM84" s="20">
        <v>2690</v>
      </c>
      <c r="CN84" s="25">
        <v>-19.219219219219202</v>
      </c>
      <c r="CO84" s="20">
        <v>2210</v>
      </c>
      <c r="CP84" s="25">
        <v>-14.007782101167299</v>
      </c>
      <c r="CQ84" s="20">
        <v>700</v>
      </c>
      <c r="CR84" s="25">
        <v>-15.662650602409601</v>
      </c>
      <c r="CS84" s="20">
        <v>1060</v>
      </c>
      <c r="CT84" s="25">
        <v>-17.829457364341099</v>
      </c>
      <c r="CU84" s="20">
        <v>180</v>
      </c>
      <c r="CV84" s="25">
        <v>-18.181818181818201</v>
      </c>
      <c r="CW84" s="20">
        <v>2010</v>
      </c>
      <c r="CX84" s="25">
        <v>-18.951612903225801</v>
      </c>
      <c r="CY84" s="20">
        <v>1330</v>
      </c>
      <c r="CZ84" s="25">
        <v>-22.2222222222222</v>
      </c>
      <c r="DA84" s="20">
        <v>2230</v>
      </c>
      <c r="DB84" s="25">
        <v>-12.204724409448801</v>
      </c>
      <c r="DC84" s="20">
        <v>650</v>
      </c>
      <c r="DD84" s="25">
        <v>-13.3333333333333</v>
      </c>
      <c r="DE84" s="20">
        <v>600</v>
      </c>
      <c r="DF84" s="25">
        <v>-16.6666666666667</v>
      </c>
      <c r="DG84" s="20">
        <v>3090</v>
      </c>
      <c r="DH84" s="25">
        <v>-15.5737704918033</v>
      </c>
      <c r="DI84" s="20">
        <v>770</v>
      </c>
      <c r="DJ84" s="25">
        <v>-17.204301075268798</v>
      </c>
      <c r="DK84" s="20">
        <v>2000</v>
      </c>
      <c r="DL84" s="25">
        <v>-17.355371900826398</v>
      </c>
      <c r="DM84" s="20">
        <v>3810</v>
      </c>
      <c r="DN84" s="25">
        <v>-17.173913043478301</v>
      </c>
      <c r="DO84" s="20">
        <v>710</v>
      </c>
      <c r="DP84" s="25">
        <v>-15.476190476190499</v>
      </c>
      <c r="DQ84" s="20">
        <v>12520</v>
      </c>
      <c r="DR84" s="25">
        <v>-13.356401384083</v>
      </c>
      <c r="DS84" s="20">
        <v>2730</v>
      </c>
      <c r="DT84" s="25">
        <v>-11.935483870967699</v>
      </c>
      <c r="DU84" s="20">
        <v>1070</v>
      </c>
      <c r="DV84" s="25">
        <v>-15.0793650793651</v>
      </c>
      <c r="DW84" s="20">
        <v>6750</v>
      </c>
      <c r="DX84" s="25">
        <v>-14.6649810366625</v>
      </c>
      <c r="DY84" s="20">
        <v>2280</v>
      </c>
      <c r="DZ84" s="25">
        <v>-13.307984790874499</v>
      </c>
      <c r="EA84" s="20">
        <v>1980</v>
      </c>
      <c r="EB84" s="25">
        <v>-13.913043478260899</v>
      </c>
      <c r="EC84" s="20">
        <v>940</v>
      </c>
      <c r="ED84" s="25">
        <v>-19.658119658119698</v>
      </c>
      <c r="EE84" s="20">
        <v>3340</v>
      </c>
      <c r="EF84" s="25">
        <v>-12.105263157894701</v>
      </c>
      <c r="EG84" s="20">
        <v>3480</v>
      </c>
      <c r="EH84" s="25">
        <v>-14.705882352941201</v>
      </c>
      <c r="EI84" s="20">
        <v>3330</v>
      </c>
      <c r="EJ84" s="25">
        <v>-13.28125</v>
      </c>
      <c r="EK84" s="20">
        <v>5180</v>
      </c>
      <c r="EL84" s="25">
        <v>-13.810316139767099</v>
      </c>
      <c r="EM84" s="20">
        <v>890</v>
      </c>
      <c r="EN84" s="25">
        <v>-12.7450980392157</v>
      </c>
      <c r="EO84" s="20">
        <v>1810</v>
      </c>
      <c r="EP84" s="25">
        <v>-15.4205607476636</v>
      </c>
      <c r="EQ84" s="20">
        <v>1630</v>
      </c>
      <c r="ER84" s="25">
        <v>-17.6767676767677</v>
      </c>
      <c r="ES84" s="20">
        <v>800</v>
      </c>
      <c r="ET84" s="25">
        <v>-17.525773195876301</v>
      </c>
      <c r="EU84" s="20">
        <v>1510</v>
      </c>
      <c r="EV84" s="25">
        <v>-13.714285714285699</v>
      </c>
      <c r="EW84" s="20">
        <v>8880</v>
      </c>
      <c r="EX84" s="25">
        <v>-15.267175572519101</v>
      </c>
      <c r="EY84" s="20">
        <v>5040</v>
      </c>
      <c r="EZ84" s="25">
        <v>-16</v>
      </c>
      <c r="FA84" s="20">
        <v>4250</v>
      </c>
      <c r="FB84" s="25">
        <v>-13.0879345603272</v>
      </c>
      <c r="FC84" s="20">
        <v>4240</v>
      </c>
      <c r="FD84" s="25">
        <v>-12.0331950207469</v>
      </c>
      <c r="FE84" s="20">
        <v>900</v>
      </c>
      <c r="FF84" s="25">
        <v>-15.094339622641501</v>
      </c>
      <c r="FG84" s="20">
        <v>2450</v>
      </c>
      <c r="FH84" s="25">
        <v>-17.229729729729701</v>
      </c>
      <c r="FI84" s="20">
        <v>1670</v>
      </c>
      <c r="FJ84" s="25">
        <v>-11.1702127659574</v>
      </c>
      <c r="FK84" s="20">
        <v>940</v>
      </c>
      <c r="FL84" s="25">
        <v>-13.7614678899083</v>
      </c>
      <c r="FM84" s="20">
        <v>3390</v>
      </c>
      <c r="FN84" s="25">
        <v>-15.4613466334165</v>
      </c>
      <c r="FO84" s="20">
        <v>2790</v>
      </c>
      <c r="FP84" s="25">
        <v>-13.622291021671799</v>
      </c>
      <c r="FQ84" s="20">
        <v>1680</v>
      </c>
      <c r="FR84" s="25">
        <v>-16.8316831683168</v>
      </c>
      <c r="FS84" s="20">
        <v>1070</v>
      </c>
      <c r="FT84" s="25">
        <v>-16.40625</v>
      </c>
      <c r="FU84" s="20">
        <v>1030</v>
      </c>
      <c r="FV84" s="25">
        <v>-11.965811965812</v>
      </c>
      <c r="FW84" s="20">
        <v>2150</v>
      </c>
      <c r="FX84" s="25">
        <v>-16.6666666666667</v>
      </c>
      <c r="FY84" s="20">
        <v>1120</v>
      </c>
      <c r="FZ84" s="25">
        <v>-16.417910447761201</v>
      </c>
      <c r="GA84" s="20">
        <v>600</v>
      </c>
      <c r="GB84" s="25">
        <v>-15.492957746478901</v>
      </c>
      <c r="GC84" s="20">
        <v>3440</v>
      </c>
      <c r="GD84" s="25">
        <v>-14</v>
      </c>
      <c r="GE84" s="20">
        <v>5420</v>
      </c>
      <c r="GF84" s="25">
        <v>-16.228748068006201</v>
      </c>
      <c r="GG84" s="20">
        <v>9370</v>
      </c>
      <c r="GH84" s="25">
        <v>-16.413916146298</v>
      </c>
      <c r="GI84" s="20">
        <v>5800</v>
      </c>
      <c r="GJ84" s="25">
        <v>-13.946587537092</v>
      </c>
      <c r="GK84" s="20">
        <v>5190</v>
      </c>
      <c r="GL84" s="25">
        <v>-15.057283142389499</v>
      </c>
      <c r="GM84" s="20">
        <v>5390</v>
      </c>
      <c r="GN84" s="25">
        <v>-10.4651162790698</v>
      </c>
      <c r="GO84" s="20">
        <v>4330</v>
      </c>
      <c r="GP84" s="25">
        <v>-12.3481781376518</v>
      </c>
      <c r="GQ84" s="20">
        <v>670</v>
      </c>
      <c r="GR84" s="25">
        <v>-12.987012987012999</v>
      </c>
      <c r="GS84" s="20">
        <v>15800</v>
      </c>
      <c r="GT84" s="25">
        <v>-6.8945197407189198</v>
      </c>
      <c r="GU84" s="20">
        <v>50</v>
      </c>
      <c r="GV84" s="25">
        <v>-16.6666666666667</v>
      </c>
    </row>
    <row r="85" spans="1:204" ht="15" customHeight="1" x14ac:dyDescent="0.25">
      <c r="A85" s="6">
        <v>45078</v>
      </c>
      <c r="B85" s="26" t="s">
        <v>4</v>
      </c>
      <c r="C85" s="20">
        <v>1250</v>
      </c>
      <c r="D85" s="25">
        <v>-11.971830985915499</v>
      </c>
      <c r="E85" s="20">
        <v>3580</v>
      </c>
      <c r="F85" s="25">
        <v>-10.723192019950099</v>
      </c>
      <c r="G85" s="20">
        <v>1630</v>
      </c>
      <c r="H85" s="25">
        <v>-13.756613756613801</v>
      </c>
      <c r="I85" s="20">
        <v>680</v>
      </c>
      <c r="J85" s="25">
        <v>-12.8205128205128</v>
      </c>
      <c r="K85" s="20">
        <v>350</v>
      </c>
      <c r="L85" s="25">
        <v>-18.604651162790699</v>
      </c>
      <c r="M85" s="20">
        <v>3810</v>
      </c>
      <c r="N85" s="25">
        <v>-18.936170212766001</v>
      </c>
      <c r="O85" s="20">
        <v>1600</v>
      </c>
      <c r="P85" s="25">
        <v>-9.6045197740112993</v>
      </c>
      <c r="Q85" s="20">
        <v>1530</v>
      </c>
      <c r="R85" s="25">
        <v>-14.525139664804501</v>
      </c>
      <c r="S85" s="20">
        <v>940</v>
      </c>
      <c r="T85" s="25">
        <v>-6.9306930693069297</v>
      </c>
      <c r="U85" s="20">
        <v>1590</v>
      </c>
      <c r="V85" s="25">
        <v>-13.586956521739101</v>
      </c>
      <c r="W85" s="20">
        <v>2370</v>
      </c>
      <c r="X85" s="25">
        <v>-11.235955056179799</v>
      </c>
      <c r="Y85" s="20">
        <v>810</v>
      </c>
      <c r="Z85" s="25">
        <v>-14.7368421052632</v>
      </c>
      <c r="AA85" s="20">
        <v>8900</v>
      </c>
      <c r="AB85" s="25">
        <v>-12.4015748031496</v>
      </c>
      <c r="AC85" s="20">
        <v>2390</v>
      </c>
      <c r="AD85" s="25">
        <v>-12.7737226277372</v>
      </c>
      <c r="AE85" s="20">
        <v>300</v>
      </c>
      <c r="AF85" s="25">
        <v>-18.918918918918902</v>
      </c>
      <c r="AG85" s="20">
        <v>1160</v>
      </c>
      <c r="AH85" s="25">
        <v>-18.309859154929601</v>
      </c>
      <c r="AI85" s="20">
        <v>1950</v>
      </c>
      <c r="AJ85" s="25">
        <v>-19.421487603305799</v>
      </c>
      <c r="AK85" s="20">
        <v>1150</v>
      </c>
      <c r="AL85" s="25">
        <v>-20.1388888888889</v>
      </c>
      <c r="AM85" s="20">
        <v>760</v>
      </c>
      <c r="AN85" s="25">
        <v>-13.636363636363599</v>
      </c>
      <c r="AO85" s="20">
        <v>310</v>
      </c>
      <c r="AP85" s="25">
        <v>-18.421052631578899</v>
      </c>
      <c r="AQ85" s="20">
        <v>400</v>
      </c>
      <c r="AR85" s="25">
        <v>-13.0434782608696</v>
      </c>
      <c r="AS85" s="20">
        <v>1420</v>
      </c>
      <c r="AT85" s="25">
        <v>-11.8012422360248</v>
      </c>
      <c r="AU85" s="20">
        <v>1960</v>
      </c>
      <c r="AV85" s="25">
        <v>-12.1076233183857</v>
      </c>
      <c r="AW85" s="20">
        <v>510</v>
      </c>
      <c r="AX85" s="25">
        <v>-10.526315789473699</v>
      </c>
      <c r="AY85" s="20">
        <v>1380</v>
      </c>
      <c r="AZ85" s="25">
        <v>-16.363636363636399</v>
      </c>
      <c r="BA85" s="20">
        <v>1530</v>
      </c>
      <c r="BB85" s="25">
        <v>-15.934065934065901</v>
      </c>
      <c r="BC85" s="20">
        <v>2120</v>
      </c>
      <c r="BD85" s="25">
        <v>-10.924369747899201</v>
      </c>
      <c r="BE85" s="20">
        <v>1940</v>
      </c>
      <c r="BF85" s="25">
        <v>-17.094017094017101</v>
      </c>
      <c r="BG85" s="20">
        <v>1410</v>
      </c>
      <c r="BH85" s="25">
        <v>-12.4223602484472</v>
      </c>
      <c r="BI85" s="20">
        <v>2600</v>
      </c>
      <c r="BJ85" s="25">
        <v>-16.129032258064498</v>
      </c>
      <c r="BK85" s="20">
        <v>4140</v>
      </c>
      <c r="BL85" s="25">
        <v>-10</v>
      </c>
      <c r="BM85" s="20">
        <v>4450</v>
      </c>
      <c r="BN85" s="25">
        <v>-13.2553606237817</v>
      </c>
      <c r="BO85" s="20">
        <v>480</v>
      </c>
      <c r="BP85" s="25">
        <v>-23.8095238095238</v>
      </c>
      <c r="BQ85" s="20">
        <v>4360</v>
      </c>
      <c r="BR85" s="25">
        <v>-13.147410358565701</v>
      </c>
      <c r="BS85" s="20">
        <v>6850</v>
      </c>
      <c r="BT85" s="25">
        <v>-11.6129032258065</v>
      </c>
      <c r="BU85" s="20">
        <v>2350</v>
      </c>
      <c r="BV85" s="25">
        <v>-11.9850187265918</v>
      </c>
      <c r="BW85" s="20">
        <v>850</v>
      </c>
      <c r="BX85" s="25">
        <v>-15</v>
      </c>
      <c r="BY85" s="20">
        <v>1990</v>
      </c>
      <c r="BZ85" s="25">
        <v>-15.677966101694899</v>
      </c>
      <c r="CA85" s="20">
        <v>2850</v>
      </c>
      <c r="CB85" s="25">
        <v>-13.636363636363599</v>
      </c>
      <c r="CC85" s="20">
        <v>590</v>
      </c>
      <c r="CD85" s="25">
        <v>-19.178082191780799</v>
      </c>
      <c r="CE85" s="20">
        <v>1180</v>
      </c>
      <c r="CF85" s="25">
        <v>-16.312056737588701</v>
      </c>
      <c r="CG85" s="20">
        <v>1030</v>
      </c>
      <c r="CH85" s="25">
        <v>-11.965811965812</v>
      </c>
      <c r="CI85" s="20">
        <v>2910</v>
      </c>
      <c r="CJ85" s="25">
        <v>-11.818181818181801</v>
      </c>
      <c r="CK85" s="20">
        <v>780</v>
      </c>
      <c r="CL85" s="25">
        <v>-10.3448275862069</v>
      </c>
      <c r="CM85" s="20">
        <v>2650</v>
      </c>
      <c r="CN85" s="25">
        <v>-17.7018633540373</v>
      </c>
      <c r="CO85" s="20">
        <v>2200</v>
      </c>
      <c r="CP85" s="25">
        <v>-12</v>
      </c>
      <c r="CQ85" s="20">
        <v>690</v>
      </c>
      <c r="CR85" s="25">
        <v>-14.814814814814801</v>
      </c>
      <c r="CS85" s="20">
        <v>1040</v>
      </c>
      <c r="CT85" s="25">
        <v>-17.460317460317501</v>
      </c>
      <c r="CU85" s="20">
        <v>180</v>
      </c>
      <c r="CV85" s="25">
        <v>-18.181818181818201</v>
      </c>
      <c r="CW85" s="20">
        <v>1980</v>
      </c>
      <c r="CX85" s="25">
        <v>-18.8524590163934</v>
      </c>
      <c r="CY85" s="20">
        <v>1320</v>
      </c>
      <c r="CZ85" s="25">
        <v>-20.481927710843401</v>
      </c>
      <c r="DA85" s="20">
        <v>2210</v>
      </c>
      <c r="DB85" s="25">
        <v>-12.301587301587301</v>
      </c>
      <c r="DC85" s="20">
        <v>640</v>
      </c>
      <c r="DD85" s="25">
        <v>-14.6666666666667</v>
      </c>
      <c r="DE85" s="20">
        <v>600</v>
      </c>
      <c r="DF85" s="25">
        <v>-14.285714285714301</v>
      </c>
      <c r="DG85" s="20">
        <v>3080</v>
      </c>
      <c r="DH85" s="25">
        <v>-13.239436619718299</v>
      </c>
      <c r="DI85" s="20">
        <v>760</v>
      </c>
      <c r="DJ85" s="25">
        <v>-17.3913043478261</v>
      </c>
      <c r="DK85" s="20">
        <v>1980</v>
      </c>
      <c r="DL85" s="25">
        <v>-15.7446808510638</v>
      </c>
      <c r="DM85" s="20">
        <v>3780</v>
      </c>
      <c r="DN85" s="25">
        <v>-16.5562913907285</v>
      </c>
      <c r="DO85" s="20">
        <v>720</v>
      </c>
      <c r="DP85" s="25">
        <v>-11.1111111111111</v>
      </c>
      <c r="DQ85" s="20">
        <v>12410</v>
      </c>
      <c r="DR85" s="25">
        <v>-12.6056338028169</v>
      </c>
      <c r="DS85" s="20">
        <v>2670</v>
      </c>
      <c r="DT85" s="25">
        <v>-12.459016393442599</v>
      </c>
      <c r="DU85" s="20">
        <v>1060</v>
      </c>
      <c r="DV85" s="25">
        <v>-14.5161290322581</v>
      </c>
      <c r="DW85" s="20">
        <v>6700</v>
      </c>
      <c r="DX85" s="25">
        <v>-13.659793814433</v>
      </c>
      <c r="DY85" s="20">
        <v>2250</v>
      </c>
      <c r="DZ85" s="25">
        <v>-12.4513618677043</v>
      </c>
      <c r="EA85" s="20">
        <v>1920</v>
      </c>
      <c r="EB85" s="25">
        <v>-14.285714285714301</v>
      </c>
      <c r="EC85" s="20">
        <v>920</v>
      </c>
      <c r="ED85" s="25">
        <v>-17.8571428571429</v>
      </c>
      <c r="EE85" s="20">
        <v>3280</v>
      </c>
      <c r="EF85" s="25">
        <v>-12.064343163538901</v>
      </c>
      <c r="EG85" s="20">
        <v>3470</v>
      </c>
      <c r="EH85" s="25">
        <v>-12.5944584382872</v>
      </c>
      <c r="EI85" s="20">
        <v>3320</v>
      </c>
      <c r="EJ85" s="25">
        <v>-11.702127659574501</v>
      </c>
      <c r="EK85" s="20">
        <v>5100</v>
      </c>
      <c r="EL85" s="25">
        <v>-13.559322033898299</v>
      </c>
      <c r="EM85" s="20">
        <v>880</v>
      </c>
      <c r="EN85" s="25">
        <v>-12.8712871287129</v>
      </c>
      <c r="EO85" s="20">
        <v>1780</v>
      </c>
      <c r="EP85" s="25">
        <v>-14.8325358851675</v>
      </c>
      <c r="EQ85" s="20">
        <v>1610</v>
      </c>
      <c r="ER85" s="25">
        <v>-16.1458333333333</v>
      </c>
      <c r="ES85" s="20">
        <v>790</v>
      </c>
      <c r="ET85" s="25">
        <v>-16.842105263157901</v>
      </c>
      <c r="EU85" s="20">
        <v>1480</v>
      </c>
      <c r="EV85" s="25">
        <v>-11.9047619047619</v>
      </c>
      <c r="EW85" s="20">
        <v>8790</v>
      </c>
      <c r="EX85" s="25">
        <v>-14.7429679922405</v>
      </c>
      <c r="EY85" s="20">
        <v>5000</v>
      </c>
      <c r="EZ85" s="25">
        <v>-15.682967959527801</v>
      </c>
      <c r="FA85" s="20">
        <v>4210</v>
      </c>
      <c r="FB85" s="25">
        <v>-12.655601659750999</v>
      </c>
      <c r="FC85" s="20">
        <v>4210</v>
      </c>
      <c r="FD85" s="25">
        <v>-10.8050847457627</v>
      </c>
      <c r="FE85" s="20">
        <v>870</v>
      </c>
      <c r="FF85" s="25">
        <v>-14.705882352941201</v>
      </c>
      <c r="FG85" s="20">
        <v>2380</v>
      </c>
      <c r="FH85" s="25">
        <v>-17.647058823529399</v>
      </c>
      <c r="FI85" s="20">
        <v>1680</v>
      </c>
      <c r="FJ85" s="25">
        <v>-7.1823204419889501</v>
      </c>
      <c r="FK85" s="20">
        <v>930</v>
      </c>
      <c r="FL85" s="25">
        <v>-10.5769230769231</v>
      </c>
      <c r="FM85" s="20">
        <v>3320</v>
      </c>
      <c r="FN85" s="25">
        <v>-14.871794871794901</v>
      </c>
      <c r="FO85" s="20">
        <v>2750</v>
      </c>
      <c r="FP85" s="25">
        <v>-13.522012578616399</v>
      </c>
      <c r="FQ85" s="20">
        <v>1630</v>
      </c>
      <c r="FR85" s="25">
        <v>-16.410256410256402</v>
      </c>
      <c r="FS85" s="20">
        <v>1040</v>
      </c>
      <c r="FT85" s="25">
        <v>-17.460317460317501</v>
      </c>
      <c r="FU85" s="20">
        <v>1050</v>
      </c>
      <c r="FV85" s="25">
        <v>-8.6956521739130395</v>
      </c>
      <c r="FW85" s="20">
        <v>2160</v>
      </c>
      <c r="FX85" s="25">
        <v>-13.6</v>
      </c>
      <c r="FY85" s="20">
        <v>1110</v>
      </c>
      <c r="FZ85" s="25">
        <v>-13.953488372093</v>
      </c>
      <c r="GA85" s="20">
        <v>600</v>
      </c>
      <c r="GB85" s="25">
        <v>-14.285714285714301</v>
      </c>
      <c r="GC85" s="20">
        <v>3420</v>
      </c>
      <c r="GD85" s="25">
        <v>-12.755102040816301</v>
      </c>
      <c r="GE85" s="20">
        <v>5330</v>
      </c>
      <c r="GF85" s="25">
        <v>-16.062992125984302</v>
      </c>
      <c r="GG85" s="20">
        <v>9250</v>
      </c>
      <c r="GH85" s="25">
        <v>-16.5162454873646</v>
      </c>
      <c r="GI85" s="20">
        <v>5760</v>
      </c>
      <c r="GJ85" s="25">
        <v>-12.7272727272727</v>
      </c>
      <c r="GK85" s="20">
        <v>5100</v>
      </c>
      <c r="GL85" s="25">
        <v>-14.715719063545199</v>
      </c>
      <c r="GM85" s="20">
        <v>5340</v>
      </c>
      <c r="GN85" s="25">
        <v>-10.2521008403361</v>
      </c>
      <c r="GO85" s="20">
        <v>4310</v>
      </c>
      <c r="GP85" s="25">
        <v>-12.2199592668024</v>
      </c>
      <c r="GQ85" s="20">
        <v>670</v>
      </c>
      <c r="GR85" s="25">
        <v>-9.4594594594594597</v>
      </c>
      <c r="GS85" s="20">
        <v>15670</v>
      </c>
      <c r="GT85" s="25">
        <v>-7.0581257413997598</v>
      </c>
      <c r="GU85" s="20">
        <v>50</v>
      </c>
      <c r="GV85" s="25">
        <v>-16.6666666666667</v>
      </c>
    </row>
    <row r="86" spans="1:204" ht="15" customHeight="1" x14ac:dyDescent="0.25">
      <c r="A86" s="6">
        <v>45108</v>
      </c>
      <c r="B86" s="26" t="s">
        <v>4</v>
      </c>
      <c r="C86" s="20">
        <v>1290</v>
      </c>
      <c r="D86" s="25">
        <v>-10.4166666666667</v>
      </c>
      <c r="E86" s="20">
        <v>3620</v>
      </c>
      <c r="F86" s="25">
        <v>-10.1736972704715</v>
      </c>
      <c r="G86" s="20">
        <v>1630</v>
      </c>
      <c r="H86" s="25">
        <v>-13.756613756613801</v>
      </c>
      <c r="I86" s="20">
        <v>690</v>
      </c>
      <c r="J86" s="25">
        <v>-10.3896103896104</v>
      </c>
      <c r="K86" s="20">
        <v>360</v>
      </c>
      <c r="L86" s="25">
        <v>-16.2790697674419</v>
      </c>
      <c r="M86" s="20">
        <v>3820</v>
      </c>
      <c r="N86" s="25">
        <v>-17.672413793103399</v>
      </c>
      <c r="O86" s="20">
        <v>1620</v>
      </c>
      <c r="P86" s="25">
        <v>-7.9545454545454497</v>
      </c>
      <c r="Q86" s="20">
        <v>1530</v>
      </c>
      <c r="R86" s="25">
        <v>-14.525139664804501</v>
      </c>
      <c r="S86" s="20">
        <v>940</v>
      </c>
      <c r="T86" s="25">
        <v>-6.9306930693069297</v>
      </c>
      <c r="U86" s="20">
        <v>1610</v>
      </c>
      <c r="V86" s="25">
        <v>-12.021857923497301</v>
      </c>
      <c r="W86" s="20">
        <v>2360</v>
      </c>
      <c r="X86" s="25">
        <v>-11.610486891385801</v>
      </c>
      <c r="Y86" s="20">
        <v>810</v>
      </c>
      <c r="Z86" s="25">
        <v>-17.3469387755102</v>
      </c>
      <c r="AA86" s="20">
        <v>9070</v>
      </c>
      <c r="AB86" s="25">
        <v>-11.252446183952999</v>
      </c>
      <c r="AC86" s="20">
        <v>2420</v>
      </c>
      <c r="AD86" s="25">
        <v>-10.7011070110701</v>
      </c>
      <c r="AE86" s="20">
        <v>300</v>
      </c>
      <c r="AF86" s="25">
        <v>-16.6666666666667</v>
      </c>
      <c r="AG86" s="20">
        <v>1160</v>
      </c>
      <c r="AH86" s="25">
        <v>-20.5479452054795</v>
      </c>
      <c r="AI86" s="20">
        <v>1950</v>
      </c>
      <c r="AJ86" s="25">
        <v>-17.721518987341799</v>
      </c>
      <c r="AK86" s="20">
        <v>1150</v>
      </c>
      <c r="AL86" s="25">
        <v>-20.1388888888889</v>
      </c>
      <c r="AM86" s="20">
        <v>760</v>
      </c>
      <c r="AN86" s="25">
        <v>-11.6279069767442</v>
      </c>
      <c r="AO86" s="20">
        <v>310</v>
      </c>
      <c r="AP86" s="25">
        <v>-18.421052631578899</v>
      </c>
      <c r="AQ86" s="20">
        <v>410</v>
      </c>
      <c r="AR86" s="25">
        <v>-8.8888888888888893</v>
      </c>
      <c r="AS86" s="20">
        <v>1450</v>
      </c>
      <c r="AT86" s="25">
        <v>-10.493827160493799</v>
      </c>
      <c r="AU86" s="20">
        <v>1970</v>
      </c>
      <c r="AV86" s="25">
        <v>-12.4444444444444</v>
      </c>
      <c r="AW86" s="20">
        <v>520</v>
      </c>
      <c r="AX86" s="25">
        <v>-8.7719298245614006</v>
      </c>
      <c r="AY86" s="20">
        <v>1390</v>
      </c>
      <c r="AZ86" s="25">
        <v>-15.243902439024399</v>
      </c>
      <c r="BA86" s="20">
        <v>1540</v>
      </c>
      <c r="BB86" s="25">
        <v>-16.756756756756801</v>
      </c>
      <c r="BC86" s="20">
        <v>2160</v>
      </c>
      <c r="BD86" s="25">
        <v>-9.6234309623431002</v>
      </c>
      <c r="BE86" s="20">
        <v>1960</v>
      </c>
      <c r="BF86" s="25">
        <v>-16.595744680851102</v>
      </c>
      <c r="BG86" s="20">
        <v>1410</v>
      </c>
      <c r="BH86" s="25">
        <v>-11.320754716981099</v>
      </c>
      <c r="BI86" s="20">
        <v>2650</v>
      </c>
      <c r="BJ86" s="25">
        <v>-13.961038961039</v>
      </c>
      <c r="BK86" s="20">
        <v>4170</v>
      </c>
      <c r="BL86" s="25">
        <v>-9.9352051835853104</v>
      </c>
      <c r="BM86" s="20">
        <v>4540</v>
      </c>
      <c r="BN86" s="25">
        <v>-12.3552123552124</v>
      </c>
      <c r="BO86" s="20">
        <v>490</v>
      </c>
      <c r="BP86" s="25">
        <v>-20.9677419354839</v>
      </c>
      <c r="BQ86" s="20">
        <v>4440</v>
      </c>
      <c r="BR86" s="25">
        <v>-12.252964426877501</v>
      </c>
      <c r="BS86" s="20">
        <v>6850</v>
      </c>
      <c r="BT86" s="25">
        <v>-11.1543450064851</v>
      </c>
      <c r="BU86" s="20">
        <v>2370</v>
      </c>
      <c r="BV86" s="25">
        <v>-11.235955056179799</v>
      </c>
      <c r="BW86" s="20">
        <v>840</v>
      </c>
      <c r="BX86" s="25">
        <v>-16</v>
      </c>
      <c r="BY86" s="20">
        <v>2030</v>
      </c>
      <c r="BZ86" s="25">
        <v>-12.8755364806867</v>
      </c>
      <c r="CA86" s="20">
        <v>2890</v>
      </c>
      <c r="CB86" s="25">
        <v>-12.6888217522659</v>
      </c>
      <c r="CC86" s="20">
        <v>590</v>
      </c>
      <c r="CD86" s="25">
        <v>-19.178082191780799</v>
      </c>
      <c r="CE86" s="20">
        <v>1180</v>
      </c>
      <c r="CF86" s="25">
        <v>-15.1079136690647</v>
      </c>
      <c r="CG86" s="20">
        <v>1050</v>
      </c>
      <c r="CH86" s="25">
        <v>-10.2564102564103</v>
      </c>
      <c r="CI86" s="20">
        <v>2920</v>
      </c>
      <c r="CJ86" s="25">
        <v>-10.429447852760701</v>
      </c>
      <c r="CK86" s="20">
        <v>800</v>
      </c>
      <c r="CL86" s="25">
        <v>-9.0909090909090899</v>
      </c>
      <c r="CM86" s="20">
        <v>2670</v>
      </c>
      <c r="CN86" s="25">
        <v>-17.337461300309599</v>
      </c>
      <c r="CO86" s="20">
        <v>2250</v>
      </c>
      <c r="CP86" s="25">
        <v>-10</v>
      </c>
      <c r="CQ86" s="20">
        <v>670</v>
      </c>
      <c r="CR86" s="25">
        <v>-16.25</v>
      </c>
      <c r="CS86" s="20">
        <v>1050</v>
      </c>
      <c r="CT86" s="25">
        <v>-17.96875</v>
      </c>
      <c r="CU86" s="20">
        <v>180</v>
      </c>
      <c r="CV86" s="25">
        <v>-18.181818181818201</v>
      </c>
      <c r="CW86" s="20">
        <v>2050</v>
      </c>
      <c r="CX86" s="25">
        <v>-16.6666666666667</v>
      </c>
      <c r="CY86" s="20">
        <v>1330</v>
      </c>
      <c r="CZ86" s="25">
        <v>-19.879518072289201</v>
      </c>
      <c r="DA86" s="20">
        <v>2250</v>
      </c>
      <c r="DB86" s="25">
        <v>-12.109375</v>
      </c>
      <c r="DC86" s="20">
        <v>650</v>
      </c>
      <c r="DD86" s="25">
        <v>-14.473684210526301</v>
      </c>
      <c r="DE86" s="20">
        <v>590</v>
      </c>
      <c r="DF86" s="25">
        <v>-15.714285714285699</v>
      </c>
      <c r="DG86" s="20">
        <v>3120</v>
      </c>
      <c r="DH86" s="25">
        <v>-12.849162011173201</v>
      </c>
      <c r="DI86" s="20">
        <v>770</v>
      </c>
      <c r="DJ86" s="25">
        <v>-18.085106382978701</v>
      </c>
      <c r="DK86" s="20">
        <v>1980</v>
      </c>
      <c r="DL86" s="25">
        <v>-15.7446808510638</v>
      </c>
      <c r="DM86" s="20">
        <v>3830</v>
      </c>
      <c r="DN86" s="25">
        <v>-15.6387665198238</v>
      </c>
      <c r="DO86" s="20">
        <v>720</v>
      </c>
      <c r="DP86" s="25">
        <v>-11.1111111111111</v>
      </c>
      <c r="DQ86" s="20">
        <v>12580</v>
      </c>
      <c r="DR86" s="25">
        <v>-11.283497884344101</v>
      </c>
      <c r="DS86" s="20">
        <v>2720</v>
      </c>
      <c r="DT86" s="25">
        <v>-11.1111111111111</v>
      </c>
      <c r="DU86" s="20">
        <v>1090</v>
      </c>
      <c r="DV86" s="25">
        <v>-11.3821138211382</v>
      </c>
      <c r="DW86" s="20">
        <v>6780</v>
      </c>
      <c r="DX86" s="25">
        <v>-12.6288659793814</v>
      </c>
      <c r="DY86" s="20">
        <v>2250</v>
      </c>
      <c r="DZ86" s="25">
        <v>-12.109375</v>
      </c>
      <c r="EA86" s="20">
        <v>1950</v>
      </c>
      <c r="EB86" s="25">
        <v>-13.716814159291999</v>
      </c>
      <c r="EC86" s="20">
        <v>920</v>
      </c>
      <c r="ED86" s="25">
        <v>-17.1171171171171</v>
      </c>
      <c r="EE86" s="20">
        <v>3300</v>
      </c>
      <c r="EF86" s="25">
        <v>-10.0817438692098</v>
      </c>
      <c r="EG86" s="20">
        <v>3530</v>
      </c>
      <c r="EH86" s="25">
        <v>-12.839506172839499</v>
      </c>
      <c r="EI86" s="20">
        <v>3390</v>
      </c>
      <c r="EJ86" s="25">
        <v>-9.6</v>
      </c>
      <c r="EK86" s="20">
        <v>5210</v>
      </c>
      <c r="EL86" s="25">
        <v>-11.5449915110357</v>
      </c>
      <c r="EM86" s="20">
        <v>890</v>
      </c>
      <c r="EN86" s="25">
        <v>-11.881188118811901</v>
      </c>
      <c r="EO86" s="20">
        <v>1800</v>
      </c>
      <c r="EP86" s="25">
        <v>-14.6919431279621</v>
      </c>
      <c r="EQ86" s="20">
        <v>1650</v>
      </c>
      <c r="ER86" s="25">
        <v>-13.612565445026201</v>
      </c>
      <c r="ES86" s="20">
        <v>800</v>
      </c>
      <c r="ET86" s="25">
        <v>-12.0879120879121</v>
      </c>
      <c r="EU86" s="20">
        <v>1500</v>
      </c>
      <c r="EV86" s="25">
        <v>-11.764705882352899</v>
      </c>
      <c r="EW86" s="20">
        <v>8820</v>
      </c>
      <c r="EX86" s="25">
        <v>-14.368932038835</v>
      </c>
      <c r="EY86" s="20">
        <v>5020</v>
      </c>
      <c r="EZ86" s="25">
        <v>-15.4882154882155</v>
      </c>
      <c r="FA86" s="20">
        <v>4290</v>
      </c>
      <c r="FB86" s="25">
        <v>-10.438413361169101</v>
      </c>
      <c r="FC86" s="20">
        <v>4260</v>
      </c>
      <c r="FD86" s="25">
        <v>-9.5541401273885391</v>
      </c>
      <c r="FE86" s="20">
        <v>870</v>
      </c>
      <c r="FF86" s="25">
        <v>-13</v>
      </c>
      <c r="FG86" s="20">
        <v>2370</v>
      </c>
      <c r="FH86" s="25">
        <v>-16.842105263157901</v>
      </c>
      <c r="FI86" s="20">
        <v>1690</v>
      </c>
      <c r="FJ86" s="25">
        <v>-8.1521739130434803</v>
      </c>
      <c r="FK86" s="20">
        <v>910</v>
      </c>
      <c r="FL86" s="25">
        <v>-11.6504854368932</v>
      </c>
      <c r="FM86" s="20">
        <v>3350</v>
      </c>
      <c r="FN86" s="25">
        <v>-12.0734908136483</v>
      </c>
      <c r="FO86" s="20">
        <v>2780</v>
      </c>
      <c r="FP86" s="25">
        <v>-12.8526645768025</v>
      </c>
      <c r="FQ86" s="20">
        <v>1670</v>
      </c>
      <c r="FR86" s="25">
        <v>-13.0208333333333</v>
      </c>
      <c r="FS86" s="20">
        <v>1070</v>
      </c>
      <c r="FT86" s="25">
        <v>-15.748031496063</v>
      </c>
      <c r="FU86" s="20">
        <v>1060</v>
      </c>
      <c r="FV86" s="25">
        <v>-7.8260869565217401</v>
      </c>
      <c r="FW86" s="20">
        <v>2160</v>
      </c>
      <c r="FX86" s="25">
        <v>-13.6</v>
      </c>
      <c r="FY86" s="20">
        <v>1130</v>
      </c>
      <c r="FZ86" s="25">
        <v>-11.0236220472441</v>
      </c>
      <c r="GA86" s="20">
        <v>630</v>
      </c>
      <c r="GB86" s="25">
        <v>-11.2676056338028</v>
      </c>
      <c r="GC86" s="20">
        <v>3500</v>
      </c>
      <c r="GD86" s="25">
        <v>-11.3924050632911</v>
      </c>
      <c r="GE86" s="20">
        <v>5410</v>
      </c>
      <c r="GF86" s="25">
        <v>-14.3987341772152</v>
      </c>
      <c r="GG86" s="20">
        <v>9320</v>
      </c>
      <c r="GH86" s="25">
        <v>-15.5797101449275</v>
      </c>
      <c r="GI86" s="20">
        <v>5880</v>
      </c>
      <c r="GJ86" s="25">
        <v>-10.6382978723404</v>
      </c>
      <c r="GK86" s="20">
        <v>5140</v>
      </c>
      <c r="GL86" s="25">
        <v>-13.9028475711893</v>
      </c>
      <c r="GM86" s="20">
        <v>5410</v>
      </c>
      <c r="GN86" s="25">
        <v>-8.9225589225589204</v>
      </c>
      <c r="GO86" s="20">
        <v>4280</v>
      </c>
      <c r="GP86" s="25">
        <v>-12.8309572301426</v>
      </c>
      <c r="GQ86" s="20">
        <v>680</v>
      </c>
      <c r="GR86" s="25">
        <v>-9.3333333333333304</v>
      </c>
      <c r="GS86" s="20">
        <v>15680</v>
      </c>
      <c r="GT86" s="25">
        <v>-7.2189349112425996</v>
      </c>
      <c r="GU86" s="20">
        <v>50</v>
      </c>
      <c r="GV86" s="25">
        <v>0</v>
      </c>
    </row>
    <row r="87" spans="1:204" ht="15" customHeight="1" x14ac:dyDescent="0.25">
      <c r="A87" s="6">
        <v>45139</v>
      </c>
      <c r="B87" s="26" t="s">
        <v>4</v>
      </c>
      <c r="C87" s="20">
        <v>1290</v>
      </c>
      <c r="D87" s="25">
        <v>-9.79020979020979</v>
      </c>
      <c r="E87" s="20">
        <v>3590</v>
      </c>
      <c r="F87" s="25">
        <v>-10.4738154613466</v>
      </c>
      <c r="G87" s="20">
        <v>1650</v>
      </c>
      <c r="H87" s="25">
        <v>-11.764705882352899</v>
      </c>
      <c r="I87" s="20">
        <v>690</v>
      </c>
      <c r="J87" s="25">
        <v>-9.2105263157894708</v>
      </c>
      <c r="K87" s="20">
        <v>360</v>
      </c>
      <c r="L87" s="25">
        <v>-14.285714285714301</v>
      </c>
      <c r="M87" s="20">
        <v>3740</v>
      </c>
      <c r="N87" s="25">
        <v>-18.695652173913</v>
      </c>
      <c r="O87" s="20">
        <v>1580</v>
      </c>
      <c r="P87" s="25">
        <v>-9.1954022988505706</v>
      </c>
      <c r="Q87" s="20">
        <v>1530</v>
      </c>
      <c r="R87" s="25">
        <v>-12.0689655172414</v>
      </c>
      <c r="S87" s="20">
        <v>940</v>
      </c>
      <c r="T87" s="25">
        <v>-6.9306930693069297</v>
      </c>
      <c r="U87" s="20">
        <v>1590</v>
      </c>
      <c r="V87" s="25">
        <v>-12.154696132596699</v>
      </c>
      <c r="W87" s="20">
        <v>2340</v>
      </c>
      <c r="X87" s="25">
        <v>-11.0266159695817</v>
      </c>
      <c r="Y87" s="20">
        <v>810</v>
      </c>
      <c r="Z87" s="25">
        <v>-17.3469387755102</v>
      </c>
      <c r="AA87" s="20">
        <v>9030</v>
      </c>
      <c r="AB87" s="25">
        <v>-11.2094395280236</v>
      </c>
      <c r="AC87" s="20">
        <v>2420</v>
      </c>
      <c r="AD87" s="25">
        <v>-10.3703703703704</v>
      </c>
      <c r="AE87" s="20">
        <v>300</v>
      </c>
      <c r="AF87" s="25">
        <v>-16.6666666666667</v>
      </c>
      <c r="AG87" s="20">
        <v>1160</v>
      </c>
      <c r="AH87" s="25">
        <v>-19.4444444444444</v>
      </c>
      <c r="AI87" s="20">
        <v>1970</v>
      </c>
      <c r="AJ87" s="25">
        <v>-15.086206896551699</v>
      </c>
      <c r="AK87" s="20">
        <v>1160</v>
      </c>
      <c r="AL87" s="25">
        <v>-18.881118881118901</v>
      </c>
      <c r="AM87" s="20">
        <v>750</v>
      </c>
      <c r="AN87" s="25">
        <v>-11.764705882352899</v>
      </c>
      <c r="AO87" s="20">
        <v>310</v>
      </c>
      <c r="AP87" s="25">
        <v>-13.8888888888889</v>
      </c>
      <c r="AQ87" s="20">
        <v>400</v>
      </c>
      <c r="AR87" s="25">
        <v>-9.0909090909090899</v>
      </c>
      <c r="AS87" s="20">
        <v>1440</v>
      </c>
      <c r="AT87" s="25">
        <v>-9.4339622641509404</v>
      </c>
      <c r="AU87" s="20">
        <v>1950</v>
      </c>
      <c r="AV87" s="25">
        <v>-12.9464285714286</v>
      </c>
      <c r="AW87" s="20">
        <v>520</v>
      </c>
      <c r="AX87" s="25">
        <v>-7.1428571428571397</v>
      </c>
      <c r="AY87" s="20">
        <v>1370</v>
      </c>
      <c r="AZ87" s="25">
        <v>-15.4320987654321</v>
      </c>
      <c r="BA87" s="20">
        <v>1550</v>
      </c>
      <c r="BB87" s="25">
        <v>-15.300546448087401</v>
      </c>
      <c r="BC87" s="20">
        <v>2160</v>
      </c>
      <c r="BD87" s="25">
        <v>-9.2436974789915993</v>
      </c>
      <c r="BE87" s="20">
        <v>1930</v>
      </c>
      <c r="BF87" s="25">
        <v>-17.167381974248901</v>
      </c>
      <c r="BG87" s="20">
        <v>1410</v>
      </c>
      <c r="BH87" s="25">
        <v>-10.7594936708861</v>
      </c>
      <c r="BI87" s="20">
        <v>2640</v>
      </c>
      <c r="BJ87" s="25">
        <v>-13.157894736842101</v>
      </c>
      <c r="BK87" s="20">
        <v>4160</v>
      </c>
      <c r="BL87" s="25">
        <v>-9.7613882863340606</v>
      </c>
      <c r="BM87" s="20">
        <v>4570</v>
      </c>
      <c r="BN87" s="25">
        <v>-11.605415860735</v>
      </c>
      <c r="BO87" s="20">
        <v>490</v>
      </c>
      <c r="BP87" s="25">
        <v>-18.3333333333333</v>
      </c>
      <c r="BQ87" s="20">
        <v>4510</v>
      </c>
      <c r="BR87" s="25">
        <v>-11.0453648915187</v>
      </c>
      <c r="BS87" s="20">
        <v>6840</v>
      </c>
      <c r="BT87" s="25">
        <v>-10</v>
      </c>
      <c r="BU87" s="20">
        <v>2390</v>
      </c>
      <c r="BV87" s="25">
        <v>-11.4814814814815</v>
      </c>
      <c r="BW87" s="20">
        <v>850</v>
      </c>
      <c r="BX87" s="25">
        <v>-12.3711340206186</v>
      </c>
      <c r="BY87" s="20">
        <v>2030</v>
      </c>
      <c r="BZ87" s="25">
        <v>-13.247863247863201</v>
      </c>
      <c r="CA87" s="20">
        <v>2870</v>
      </c>
      <c r="CB87" s="25">
        <v>-12.2324159021407</v>
      </c>
      <c r="CC87" s="20">
        <v>590</v>
      </c>
      <c r="CD87" s="25">
        <v>-16.901408450704199</v>
      </c>
      <c r="CE87" s="20">
        <v>1180</v>
      </c>
      <c r="CF87" s="25">
        <v>-13.868613138686101</v>
      </c>
      <c r="CG87" s="20">
        <v>1030</v>
      </c>
      <c r="CH87" s="25">
        <v>-10.4347826086957</v>
      </c>
      <c r="CI87" s="20">
        <v>2960</v>
      </c>
      <c r="CJ87" s="25">
        <v>-8.9230769230769198</v>
      </c>
      <c r="CK87" s="20">
        <v>810</v>
      </c>
      <c r="CL87" s="25">
        <v>-7.9545454545454497</v>
      </c>
      <c r="CM87" s="20">
        <v>2720</v>
      </c>
      <c r="CN87" s="25">
        <v>-15.264797507788201</v>
      </c>
      <c r="CO87" s="20">
        <v>2250</v>
      </c>
      <c r="CP87" s="25">
        <v>-9.6385542168674707</v>
      </c>
      <c r="CQ87" s="20">
        <v>670</v>
      </c>
      <c r="CR87" s="25">
        <v>-15.1898734177215</v>
      </c>
      <c r="CS87" s="20">
        <v>1050</v>
      </c>
      <c r="CT87" s="25">
        <v>-16</v>
      </c>
      <c r="CU87" s="20">
        <v>170</v>
      </c>
      <c r="CV87" s="25">
        <v>-19.047619047619001</v>
      </c>
      <c r="CW87" s="20">
        <v>2040</v>
      </c>
      <c r="CX87" s="25">
        <v>-16.734693877550999</v>
      </c>
      <c r="CY87" s="20">
        <v>1320</v>
      </c>
      <c r="CZ87" s="25">
        <v>-18.518518518518501</v>
      </c>
      <c r="DA87" s="20">
        <v>2270</v>
      </c>
      <c r="DB87" s="25">
        <v>-11.328125</v>
      </c>
      <c r="DC87" s="20">
        <v>640</v>
      </c>
      <c r="DD87" s="25">
        <v>-14.6666666666667</v>
      </c>
      <c r="DE87" s="20">
        <v>580</v>
      </c>
      <c r="DF87" s="25">
        <v>-15.9420289855072</v>
      </c>
      <c r="DG87" s="20">
        <v>3120</v>
      </c>
      <c r="DH87" s="25">
        <v>-11.363636363636401</v>
      </c>
      <c r="DI87" s="20">
        <v>770</v>
      </c>
      <c r="DJ87" s="25">
        <v>-17.204301075268798</v>
      </c>
      <c r="DK87" s="20">
        <v>1970</v>
      </c>
      <c r="DL87" s="25">
        <v>-15.8119658119658</v>
      </c>
      <c r="DM87" s="20">
        <v>3810</v>
      </c>
      <c r="DN87" s="25">
        <v>-14.7651006711409</v>
      </c>
      <c r="DO87" s="20">
        <v>710</v>
      </c>
      <c r="DP87" s="25">
        <v>-11.25</v>
      </c>
      <c r="DQ87" s="20">
        <v>12620</v>
      </c>
      <c r="DR87" s="25">
        <v>-10.9386026817219</v>
      </c>
      <c r="DS87" s="20">
        <v>2740</v>
      </c>
      <c r="DT87" s="25">
        <v>-9.27152317880795</v>
      </c>
      <c r="DU87" s="20">
        <v>1060</v>
      </c>
      <c r="DV87" s="25">
        <v>-15.2</v>
      </c>
      <c r="DW87" s="20">
        <v>6720</v>
      </c>
      <c r="DX87" s="25">
        <v>-12.2715404699739</v>
      </c>
      <c r="DY87" s="20">
        <v>2260</v>
      </c>
      <c r="DZ87" s="25">
        <v>-11.0236220472441</v>
      </c>
      <c r="EA87" s="20">
        <v>1950</v>
      </c>
      <c r="EB87" s="25">
        <v>-12.9464285714286</v>
      </c>
      <c r="EC87" s="20">
        <v>910</v>
      </c>
      <c r="ED87" s="25">
        <v>-18.018018018018001</v>
      </c>
      <c r="EE87" s="20">
        <v>3270</v>
      </c>
      <c r="EF87" s="25">
        <v>-9.1666666666666696</v>
      </c>
      <c r="EG87" s="20">
        <v>3580</v>
      </c>
      <c r="EH87" s="25">
        <v>-11.166253101737</v>
      </c>
      <c r="EI87" s="20">
        <v>3360</v>
      </c>
      <c r="EJ87" s="25">
        <v>-9.4339622641509404</v>
      </c>
      <c r="EK87" s="20">
        <v>5280</v>
      </c>
      <c r="EL87" s="25">
        <v>-10.8108108108108</v>
      </c>
      <c r="EM87" s="20">
        <v>890</v>
      </c>
      <c r="EN87" s="25">
        <v>-11.881188118811901</v>
      </c>
      <c r="EO87" s="20">
        <v>1770</v>
      </c>
      <c r="EP87" s="25">
        <v>-16.5094339622642</v>
      </c>
      <c r="EQ87" s="20">
        <v>1630</v>
      </c>
      <c r="ER87" s="25">
        <v>-14.210526315789499</v>
      </c>
      <c r="ES87" s="20">
        <v>800</v>
      </c>
      <c r="ET87" s="25">
        <v>-13.9784946236559</v>
      </c>
      <c r="EU87" s="20">
        <v>1510</v>
      </c>
      <c r="EV87" s="25">
        <v>-12.209302325581399</v>
      </c>
      <c r="EW87" s="20">
        <v>8880</v>
      </c>
      <c r="EX87" s="25">
        <v>-13.534566699123699</v>
      </c>
      <c r="EY87" s="20">
        <v>4970</v>
      </c>
      <c r="EZ87" s="25">
        <v>-15.3321976149915</v>
      </c>
      <c r="FA87" s="20">
        <v>4330</v>
      </c>
      <c r="FB87" s="25">
        <v>-9.6033402922755702</v>
      </c>
      <c r="FC87" s="20">
        <v>4270</v>
      </c>
      <c r="FD87" s="25">
        <v>-10.105263157894701</v>
      </c>
      <c r="FE87" s="20">
        <v>880</v>
      </c>
      <c r="FF87" s="25">
        <v>-12.8712871287129</v>
      </c>
      <c r="FG87" s="20">
        <v>2370</v>
      </c>
      <c r="FH87" s="25">
        <v>-16.549295774647899</v>
      </c>
      <c r="FI87" s="20">
        <v>1690</v>
      </c>
      <c r="FJ87" s="25">
        <v>-8.6486486486486491</v>
      </c>
      <c r="FK87" s="20">
        <v>890</v>
      </c>
      <c r="FL87" s="25">
        <v>-15.2380952380952</v>
      </c>
      <c r="FM87" s="20">
        <v>3350</v>
      </c>
      <c r="FN87" s="25">
        <v>-11.1405835543767</v>
      </c>
      <c r="FO87" s="20">
        <v>2790</v>
      </c>
      <c r="FP87" s="25">
        <v>-11.98738170347</v>
      </c>
      <c r="FQ87" s="20">
        <v>1650</v>
      </c>
      <c r="FR87" s="25">
        <v>-13.157894736842101</v>
      </c>
      <c r="FS87" s="20">
        <v>1040</v>
      </c>
      <c r="FT87" s="25">
        <v>-16.129032258064498</v>
      </c>
      <c r="FU87" s="20">
        <v>1050</v>
      </c>
      <c r="FV87" s="25">
        <v>-9.4827586206896495</v>
      </c>
      <c r="FW87" s="20">
        <v>2140</v>
      </c>
      <c r="FX87" s="25">
        <v>-13.0081300813008</v>
      </c>
      <c r="FY87" s="20">
        <v>1120</v>
      </c>
      <c r="FZ87" s="25">
        <v>-11.1111111111111</v>
      </c>
      <c r="GA87" s="20">
        <v>630</v>
      </c>
      <c r="GB87" s="25">
        <v>-10</v>
      </c>
      <c r="GC87" s="20">
        <v>3540</v>
      </c>
      <c r="GD87" s="25">
        <v>-10.379746835442999</v>
      </c>
      <c r="GE87" s="20">
        <v>5460</v>
      </c>
      <c r="GF87" s="25">
        <v>-13.470681458003201</v>
      </c>
      <c r="GG87" s="20">
        <v>9410</v>
      </c>
      <c r="GH87" s="25">
        <v>-14.5322434150772</v>
      </c>
      <c r="GI87" s="20">
        <v>5930</v>
      </c>
      <c r="GJ87" s="25">
        <v>-10.4229607250755</v>
      </c>
      <c r="GK87" s="20">
        <v>5170</v>
      </c>
      <c r="GL87" s="25">
        <v>-13.5451505016722</v>
      </c>
      <c r="GM87" s="20">
        <v>5410</v>
      </c>
      <c r="GN87" s="25">
        <v>-8.7689713322091105</v>
      </c>
      <c r="GO87" s="20">
        <v>4310</v>
      </c>
      <c r="GP87" s="25">
        <v>-12.2199592668024</v>
      </c>
      <c r="GQ87" s="20">
        <v>680</v>
      </c>
      <c r="GR87" s="25">
        <v>-11.6883116883117</v>
      </c>
      <c r="GS87" s="20">
        <v>15650</v>
      </c>
      <c r="GT87" s="25">
        <v>-6.6229116945107398</v>
      </c>
      <c r="GU87" s="20">
        <v>60</v>
      </c>
      <c r="GV87" s="25">
        <v>20</v>
      </c>
    </row>
    <row r="88" spans="1:204" ht="15" customHeight="1" x14ac:dyDescent="0.25">
      <c r="A88" s="6">
        <v>45170</v>
      </c>
      <c r="B88" s="26" t="s">
        <v>4</v>
      </c>
      <c r="C88" s="20">
        <v>1300</v>
      </c>
      <c r="D88" s="25">
        <v>-5.10948905109489</v>
      </c>
      <c r="E88" s="20">
        <v>3520</v>
      </c>
      <c r="F88" s="25">
        <v>-10.6598984771574</v>
      </c>
      <c r="G88" s="20">
        <v>1620</v>
      </c>
      <c r="H88" s="25">
        <v>-10.989010989011</v>
      </c>
      <c r="I88" s="20">
        <v>680</v>
      </c>
      <c r="J88" s="25">
        <v>-8.1081081081081106</v>
      </c>
      <c r="K88" s="20">
        <v>350</v>
      </c>
      <c r="L88" s="25">
        <v>-16.6666666666667</v>
      </c>
      <c r="M88" s="20">
        <v>3680</v>
      </c>
      <c r="N88" s="25">
        <v>-17.673378076062601</v>
      </c>
      <c r="O88" s="20">
        <v>1560</v>
      </c>
      <c r="P88" s="25">
        <v>-9.3023255813953494</v>
      </c>
      <c r="Q88" s="20">
        <v>1480</v>
      </c>
      <c r="R88" s="25">
        <v>-12.9411764705882</v>
      </c>
      <c r="S88" s="20">
        <v>930</v>
      </c>
      <c r="T88" s="25">
        <v>-5.1020408163265296</v>
      </c>
      <c r="U88" s="20">
        <v>1550</v>
      </c>
      <c r="V88" s="25">
        <v>-10.4046242774566</v>
      </c>
      <c r="W88" s="20">
        <v>2270</v>
      </c>
      <c r="X88" s="25">
        <v>-12.015503875968999</v>
      </c>
      <c r="Y88" s="20">
        <v>780</v>
      </c>
      <c r="Z88" s="25">
        <v>-17.894736842105299</v>
      </c>
      <c r="AA88" s="20">
        <v>8880</v>
      </c>
      <c r="AB88" s="25">
        <v>-9.8477157360406107</v>
      </c>
      <c r="AC88" s="20">
        <v>2390</v>
      </c>
      <c r="AD88" s="25">
        <v>-9.4696969696969706</v>
      </c>
      <c r="AE88" s="20">
        <v>290</v>
      </c>
      <c r="AF88" s="25">
        <v>-12.1212121212121</v>
      </c>
      <c r="AG88" s="20">
        <v>1130</v>
      </c>
      <c r="AH88" s="25">
        <v>-18.115942028985501</v>
      </c>
      <c r="AI88" s="20">
        <v>1940</v>
      </c>
      <c r="AJ88" s="25">
        <v>-13.3928571428571</v>
      </c>
      <c r="AK88" s="20">
        <v>1110</v>
      </c>
      <c r="AL88" s="25">
        <v>-18.978102189781001</v>
      </c>
      <c r="AM88" s="20">
        <v>730</v>
      </c>
      <c r="AN88" s="25">
        <v>-9.8765432098765409</v>
      </c>
      <c r="AO88" s="20">
        <v>290</v>
      </c>
      <c r="AP88" s="25">
        <v>-17.1428571428571</v>
      </c>
      <c r="AQ88" s="20">
        <v>370</v>
      </c>
      <c r="AR88" s="25">
        <v>-13.953488372093</v>
      </c>
      <c r="AS88" s="20">
        <v>1410</v>
      </c>
      <c r="AT88" s="25">
        <v>-9.6153846153846203</v>
      </c>
      <c r="AU88" s="20">
        <v>1920</v>
      </c>
      <c r="AV88" s="25">
        <v>-10.6976744186047</v>
      </c>
      <c r="AW88" s="20">
        <v>500</v>
      </c>
      <c r="AX88" s="25">
        <v>-7.4074074074074101</v>
      </c>
      <c r="AY88" s="20">
        <v>1320</v>
      </c>
      <c r="AZ88" s="25">
        <v>-15.384615384615399</v>
      </c>
      <c r="BA88" s="20">
        <v>1500</v>
      </c>
      <c r="BB88" s="25">
        <v>-14.285714285714301</v>
      </c>
      <c r="BC88" s="20">
        <v>2110</v>
      </c>
      <c r="BD88" s="25">
        <v>-7.45614035087719</v>
      </c>
      <c r="BE88" s="20">
        <v>1850</v>
      </c>
      <c r="BF88" s="25">
        <v>-17.410714285714299</v>
      </c>
      <c r="BG88" s="20">
        <v>1400</v>
      </c>
      <c r="BH88" s="25">
        <v>-9.67741935483871</v>
      </c>
      <c r="BI88" s="20">
        <v>2580</v>
      </c>
      <c r="BJ88" s="25">
        <v>-11.945392491467601</v>
      </c>
      <c r="BK88" s="20">
        <v>4090</v>
      </c>
      <c r="BL88" s="25">
        <v>-8.9086859688196007</v>
      </c>
      <c r="BM88" s="20">
        <v>4450</v>
      </c>
      <c r="BN88" s="25">
        <v>-11</v>
      </c>
      <c r="BO88" s="20">
        <v>480</v>
      </c>
      <c r="BP88" s="25">
        <v>-20</v>
      </c>
      <c r="BQ88" s="20">
        <v>4400</v>
      </c>
      <c r="BR88" s="25">
        <v>-10.569105691056899</v>
      </c>
      <c r="BS88" s="20">
        <v>6690</v>
      </c>
      <c r="BT88" s="25">
        <v>-8.9795918367346896</v>
      </c>
      <c r="BU88" s="20">
        <v>2290</v>
      </c>
      <c r="BV88" s="25">
        <v>-11.2403100775194</v>
      </c>
      <c r="BW88" s="20">
        <v>830</v>
      </c>
      <c r="BX88" s="25">
        <v>-10.752688172042999</v>
      </c>
      <c r="BY88" s="20">
        <v>1980</v>
      </c>
      <c r="BZ88" s="25">
        <v>-12</v>
      </c>
      <c r="CA88" s="20">
        <v>2830</v>
      </c>
      <c r="CB88" s="25">
        <v>-10.4430379746835</v>
      </c>
      <c r="CC88" s="20">
        <v>590</v>
      </c>
      <c r="CD88" s="25">
        <v>-11.9402985074627</v>
      </c>
      <c r="CE88" s="20">
        <v>1140</v>
      </c>
      <c r="CF88" s="25">
        <v>-11.6279069767442</v>
      </c>
      <c r="CG88" s="20">
        <v>1000</v>
      </c>
      <c r="CH88" s="25">
        <v>-10.714285714285699</v>
      </c>
      <c r="CI88" s="20">
        <v>2920</v>
      </c>
      <c r="CJ88" s="25">
        <v>-7.59493670886076</v>
      </c>
      <c r="CK88" s="20">
        <v>790</v>
      </c>
      <c r="CL88" s="25">
        <v>-8.1395348837209305</v>
      </c>
      <c r="CM88" s="20">
        <v>2670</v>
      </c>
      <c r="CN88" s="25">
        <v>-13.3116883116883</v>
      </c>
      <c r="CO88" s="20">
        <v>2210</v>
      </c>
      <c r="CP88" s="25">
        <v>-9.05349794238683</v>
      </c>
      <c r="CQ88" s="20">
        <v>660</v>
      </c>
      <c r="CR88" s="25">
        <v>-16.455696202531598</v>
      </c>
      <c r="CS88" s="20">
        <v>1010</v>
      </c>
      <c r="CT88" s="25">
        <v>-15.126050420168101</v>
      </c>
      <c r="CU88" s="20">
        <v>170</v>
      </c>
      <c r="CV88" s="25">
        <v>-19.047619047619001</v>
      </c>
      <c r="CW88" s="20">
        <v>1970</v>
      </c>
      <c r="CX88" s="25">
        <v>-14.718614718614701</v>
      </c>
      <c r="CY88" s="20">
        <v>1280</v>
      </c>
      <c r="CZ88" s="25">
        <v>-18.9873417721519</v>
      </c>
      <c r="DA88" s="20">
        <v>2190</v>
      </c>
      <c r="DB88" s="25">
        <v>-10.2459016393443</v>
      </c>
      <c r="DC88" s="20">
        <v>610</v>
      </c>
      <c r="DD88" s="25">
        <v>-14.084507042253501</v>
      </c>
      <c r="DE88" s="20">
        <v>580</v>
      </c>
      <c r="DF88" s="25">
        <v>-10.7692307692308</v>
      </c>
      <c r="DG88" s="20">
        <v>3060</v>
      </c>
      <c r="DH88" s="25">
        <v>-10.526315789473699</v>
      </c>
      <c r="DI88" s="20">
        <v>740</v>
      </c>
      <c r="DJ88" s="25">
        <v>-16.8539325842697</v>
      </c>
      <c r="DK88" s="20">
        <v>1930</v>
      </c>
      <c r="DL88" s="25">
        <v>-13.839285714285699</v>
      </c>
      <c r="DM88" s="20">
        <v>3760</v>
      </c>
      <c r="DN88" s="25">
        <v>-12.558139534883701</v>
      </c>
      <c r="DO88" s="20">
        <v>680</v>
      </c>
      <c r="DP88" s="25">
        <v>-12.8205128205128</v>
      </c>
      <c r="DQ88" s="20">
        <v>12340</v>
      </c>
      <c r="DR88" s="25">
        <v>-9.8612125639152701</v>
      </c>
      <c r="DS88" s="20">
        <v>2670</v>
      </c>
      <c r="DT88" s="25">
        <v>-8.8737201365187701</v>
      </c>
      <c r="DU88" s="20">
        <v>1030</v>
      </c>
      <c r="DV88" s="25">
        <v>-14.1666666666667</v>
      </c>
      <c r="DW88" s="20">
        <v>6490</v>
      </c>
      <c r="DX88" s="25">
        <v>-12.4156545209177</v>
      </c>
      <c r="DY88" s="20">
        <v>2220</v>
      </c>
      <c r="DZ88" s="25">
        <v>-11.2</v>
      </c>
      <c r="EA88" s="20">
        <v>1910</v>
      </c>
      <c r="EB88" s="25">
        <v>-10.747663551401899</v>
      </c>
      <c r="EC88" s="20">
        <v>880</v>
      </c>
      <c r="ED88" s="25">
        <v>-16.1904761904762</v>
      </c>
      <c r="EE88" s="20">
        <v>3220</v>
      </c>
      <c r="EF88" s="25">
        <v>-7.7363896848137497</v>
      </c>
      <c r="EG88" s="20">
        <v>3450</v>
      </c>
      <c r="EH88" s="25">
        <v>-11.764705882352899</v>
      </c>
      <c r="EI88" s="20">
        <v>3290</v>
      </c>
      <c r="EJ88" s="25">
        <v>-7.8431372549019596</v>
      </c>
      <c r="EK88" s="20">
        <v>5170</v>
      </c>
      <c r="EL88" s="25">
        <v>-9.9303135888501703</v>
      </c>
      <c r="EM88" s="20">
        <v>900</v>
      </c>
      <c r="EN88" s="25">
        <v>-7.2164948453608204</v>
      </c>
      <c r="EO88" s="20">
        <v>1710</v>
      </c>
      <c r="EP88" s="25">
        <v>-15.7635467980296</v>
      </c>
      <c r="EQ88" s="20">
        <v>1590</v>
      </c>
      <c r="ER88" s="25">
        <v>-13.1147540983607</v>
      </c>
      <c r="ES88" s="20">
        <v>770</v>
      </c>
      <c r="ET88" s="25">
        <v>-16.304347826087</v>
      </c>
      <c r="EU88" s="20">
        <v>1500</v>
      </c>
      <c r="EV88" s="25">
        <v>-9.0909090909090899</v>
      </c>
      <c r="EW88" s="20">
        <v>8710</v>
      </c>
      <c r="EX88" s="25">
        <v>-12.462311557788899</v>
      </c>
      <c r="EY88" s="20">
        <v>4830</v>
      </c>
      <c r="EZ88" s="25">
        <v>-13.595706618962399</v>
      </c>
      <c r="FA88" s="20">
        <v>4250</v>
      </c>
      <c r="FB88" s="25">
        <v>-8.7982832618025792</v>
      </c>
      <c r="FC88" s="20">
        <v>4210</v>
      </c>
      <c r="FD88" s="25">
        <v>-8.0786026200873398</v>
      </c>
      <c r="FE88" s="20">
        <v>860</v>
      </c>
      <c r="FF88" s="25">
        <v>-12.244897959183699</v>
      </c>
      <c r="FG88" s="20">
        <v>2300</v>
      </c>
      <c r="FH88" s="25">
        <v>-16.6666666666667</v>
      </c>
      <c r="FI88" s="20">
        <v>1650</v>
      </c>
      <c r="FJ88" s="25">
        <v>-7.8212290502793298</v>
      </c>
      <c r="FK88" s="20">
        <v>870</v>
      </c>
      <c r="FL88" s="25">
        <v>-13.8613861386139</v>
      </c>
      <c r="FM88" s="20">
        <v>3260</v>
      </c>
      <c r="FN88" s="25">
        <v>-9.94475138121547</v>
      </c>
      <c r="FO88" s="20">
        <v>2730</v>
      </c>
      <c r="FP88" s="25">
        <v>-11.074918566775199</v>
      </c>
      <c r="FQ88" s="20">
        <v>1630</v>
      </c>
      <c r="FR88" s="25">
        <v>-9.94475138121547</v>
      </c>
      <c r="FS88" s="20">
        <v>1010</v>
      </c>
      <c r="FT88" s="25">
        <v>-16.528925619834698</v>
      </c>
      <c r="FU88" s="20">
        <v>1040</v>
      </c>
      <c r="FV88" s="25">
        <v>-7.9646017699114999</v>
      </c>
      <c r="FW88" s="20">
        <v>2120</v>
      </c>
      <c r="FX88" s="25">
        <v>-11.297071129707099</v>
      </c>
      <c r="FY88" s="20">
        <v>1100</v>
      </c>
      <c r="FZ88" s="25">
        <v>-10.569105691056899</v>
      </c>
      <c r="GA88" s="20">
        <v>610</v>
      </c>
      <c r="GB88" s="25">
        <v>-8.9552238805970106</v>
      </c>
      <c r="GC88" s="20">
        <v>3490</v>
      </c>
      <c r="GD88" s="25">
        <v>-7.18085106382979</v>
      </c>
      <c r="GE88" s="20">
        <v>5420</v>
      </c>
      <c r="GF88" s="25">
        <v>-12.1555915721232</v>
      </c>
      <c r="GG88" s="20">
        <v>9280</v>
      </c>
      <c r="GH88" s="25">
        <v>-13.027179006560401</v>
      </c>
      <c r="GI88" s="20">
        <v>5850</v>
      </c>
      <c r="GJ88" s="25">
        <v>-9.0202177293934707</v>
      </c>
      <c r="GK88" s="20">
        <v>5100</v>
      </c>
      <c r="GL88" s="25">
        <v>-11.764705882352899</v>
      </c>
      <c r="GM88" s="20">
        <v>5360</v>
      </c>
      <c r="GN88" s="25">
        <v>-8.68824531516184</v>
      </c>
      <c r="GO88" s="20">
        <v>4210</v>
      </c>
      <c r="GP88" s="25">
        <v>-12.655601659750999</v>
      </c>
      <c r="GQ88" s="20">
        <v>640</v>
      </c>
      <c r="GR88" s="25">
        <v>-14.6666666666667</v>
      </c>
      <c r="GS88" s="20">
        <v>15530</v>
      </c>
      <c r="GT88" s="25">
        <v>-6.3893911995177799</v>
      </c>
      <c r="GU88" s="20">
        <v>60</v>
      </c>
      <c r="GV88" s="25">
        <v>20</v>
      </c>
    </row>
    <row r="89" spans="1:204" ht="15" customHeight="1" x14ac:dyDescent="0.25">
      <c r="A89" s="6">
        <v>45200</v>
      </c>
      <c r="B89" s="26" t="s">
        <v>4</v>
      </c>
      <c r="C89" s="20">
        <v>1280</v>
      </c>
      <c r="D89" s="25">
        <v>-5.1851851851851896</v>
      </c>
      <c r="E89" s="20">
        <v>3510</v>
      </c>
      <c r="F89" s="25">
        <v>-9.3023255813953494</v>
      </c>
      <c r="G89" s="20">
        <v>1590</v>
      </c>
      <c r="H89" s="25">
        <v>-12.154696132596699</v>
      </c>
      <c r="I89" s="20">
        <v>660</v>
      </c>
      <c r="J89" s="25">
        <v>-9.5890410958904102</v>
      </c>
      <c r="K89" s="20">
        <v>360</v>
      </c>
      <c r="L89" s="25">
        <v>-10</v>
      </c>
      <c r="M89" s="20">
        <v>3620</v>
      </c>
      <c r="N89" s="25">
        <v>-17.162471395880999</v>
      </c>
      <c r="O89" s="20">
        <v>1550</v>
      </c>
      <c r="P89" s="25">
        <v>-8.2840236686390494</v>
      </c>
      <c r="Q89" s="20">
        <v>1490</v>
      </c>
      <c r="R89" s="25">
        <v>-10.2409638554217</v>
      </c>
      <c r="S89" s="20">
        <v>920</v>
      </c>
      <c r="T89" s="25">
        <v>-6.12244897959184</v>
      </c>
      <c r="U89" s="20">
        <v>1550</v>
      </c>
      <c r="V89" s="25">
        <v>-10.919540229885101</v>
      </c>
      <c r="W89" s="20">
        <v>2260</v>
      </c>
      <c r="X89" s="25">
        <v>-10.671936758893301</v>
      </c>
      <c r="Y89" s="20">
        <v>780</v>
      </c>
      <c r="Z89" s="25">
        <v>-16.129032258064498</v>
      </c>
      <c r="AA89" s="20">
        <v>8820</v>
      </c>
      <c r="AB89" s="25">
        <v>-9.2592592592592595</v>
      </c>
      <c r="AC89" s="20">
        <v>2370</v>
      </c>
      <c r="AD89" s="25">
        <v>-8.8461538461538503</v>
      </c>
      <c r="AE89" s="20">
        <v>300</v>
      </c>
      <c r="AF89" s="25">
        <v>-6.25</v>
      </c>
      <c r="AG89" s="20">
        <v>1140</v>
      </c>
      <c r="AH89" s="25">
        <v>-14.9253731343284</v>
      </c>
      <c r="AI89" s="20">
        <v>1920</v>
      </c>
      <c r="AJ89" s="25">
        <v>-13.5135135135135</v>
      </c>
      <c r="AK89" s="20">
        <v>1090</v>
      </c>
      <c r="AL89" s="25">
        <v>-18.656716417910399</v>
      </c>
      <c r="AM89" s="20">
        <v>730</v>
      </c>
      <c r="AN89" s="25">
        <v>-9.8765432098765409</v>
      </c>
      <c r="AO89" s="20">
        <v>300</v>
      </c>
      <c r="AP89" s="25">
        <v>-11.764705882352899</v>
      </c>
      <c r="AQ89" s="20">
        <v>380</v>
      </c>
      <c r="AR89" s="25">
        <v>-11.6279069767442</v>
      </c>
      <c r="AS89" s="20">
        <v>1400</v>
      </c>
      <c r="AT89" s="25">
        <v>-8.4967320261437909</v>
      </c>
      <c r="AU89" s="20">
        <v>1900</v>
      </c>
      <c r="AV89" s="25">
        <v>-10.377358490565999</v>
      </c>
      <c r="AW89" s="20">
        <v>490</v>
      </c>
      <c r="AX89" s="25">
        <v>-9.2592592592592595</v>
      </c>
      <c r="AY89" s="20">
        <v>1320</v>
      </c>
      <c r="AZ89" s="25">
        <v>-14.285714285714301</v>
      </c>
      <c r="BA89" s="20">
        <v>1480</v>
      </c>
      <c r="BB89" s="25">
        <v>-12.9411764705882</v>
      </c>
      <c r="BC89" s="20">
        <v>2130</v>
      </c>
      <c r="BD89" s="25">
        <v>-6.9868995633187803</v>
      </c>
      <c r="BE89" s="20">
        <v>1850</v>
      </c>
      <c r="BF89" s="25">
        <v>-13.953488372093</v>
      </c>
      <c r="BG89" s="20">
        <v>1390</v>
      </c>
      <c r="BH89" s="25">
        <v>-8.5526315789473699</v>
      </c>
      <c r="BI89" s="20">
        <v>2560</v>
      </c>
      <c r="BJ89" s="25">
        <v>-11.1111111111111</v>
      </c>
      <c r="BK89" s="20">
        <v>4060</v>
      </c>
      <c r="BL89" s="25">
        <v>-9.1722595078299793</v>
      </c>
      <c r="BM89" s="20">
        <v>4380</v>
      </c>
      <c r="BN89" s="25">
        <v>-10.612244897959201</v>
      </c>
      <c r="BO89" s="20">
        <v>470</v>
      </c>
      <c r="BP89" s="25">
        <v>-17.543859649122801</v>
      </c>
      <c r="BQ89" s="20">
        <v>4360</v>
      </c>
      <c r="BR89" s="25">
        <v>-10.655737704918</v>
      </c>
      <c r="BS89" s="20">
        <v>6690</v>
      </c>
      <c r="BT89" s="25">
        <v>-8.6065573770491799</v>
      </c>
      <c r="BU89" s="20">
        <v>2290</v>
      </c>
      <c r="BV89" s="25">
        <v>-10.546875</v>
      </c>
      <c r="BW89" s="20">
        <v>800</v>
      </c>
      <c r="BX89" s="25">
        <v>-13.9784946236559</v>
      </c>
      <c r="BY89" s="20">
        <v>1960</v>
      </c>
      <c r="BZ89" s="25">
        <v>-9.67741935483871</v>
      </c>
      <c r="CA89" s="20">
        <v>2840</v>
      </c>
      <c r="CB89" s="25">
        <v>-8.3870967741935498</v>
      </c>
      <c r="CC89" s="20">
        <v>590</v>
      </c>
      <c r="CD89" s="25">
        <v>-7.8125</v>
      </c>
      <c r="CE89" s="20">
        <v>1140</v>
      </c>
      <c r="CF89" s="25">
        <v>-12.307692307692299</v>
      </c>
      <c r="CG89" s="20">
        <v>950</v>
      </c>
      <c r="CH89" s="25">
        <v>-12.8440366972477</v>
      </c>
      <c r="CI89" s="20">
        <v>2850</v>
      </c>
      <c r="CJ89" s="25">
        <v>-7.7669902912621396</v>
      </c>
      <c r="CK89" s="20">
        <v>780</v>
      </c>
      <c r="CL89" s="25">
        <v>-9.3023255813953494</v>
      </c>
      <c r="CM89" s="20">
        <v>2630</v>
      </c>
      <c r="CN89" s="25">
        <v>-12.624584717608</v>
      </c>
      <c r="CO89" s="20">
        <v>2210</v>
      </c>
      <c r="CP89" s="25">
        <v>-8.6776859504132204</v>
      </c>
      <c r="CQ89" s="20">
        <v>640</v>
      </c>
      <c r="CR89" s="25">
        <v>-17.948717948717899</v>
      </c>
      <c r="CS89" s="20">
        <v>990</v>
      </c>
      <c r="CT89" s="25">
        <v>-14.6551724137931</v>
      </c>
      <c r="CU89" s="20">
        <v>170</v>
      </c>
      <c r="CV89" s="25">
        <v>-19.047619047619001</v>
      </c>
      <c r="CW89" s="20">
        <v>1980</v>
      </c>
      <c r="CX89" s="25">
        <v>-13.157894736842101</v>
      </c>
      <c r="CY89" s="20">
        <v>1280</v>
      </c>
      <c r="CZ89" s="25">
        <v>-16.883116883116902</v>
      </c>
      <c r="DA89" s="20">
        <v>2170</v>
      </c>
      <c r="DB89" s="25">
        <v>-11.065573770491801</v>
      </c>
      <c r="DC89" s="20">
        <v>600</v>
      </c>
      <c r="DD89" s="25">
        <v>-15.492957746478901</v>
      </c>
      <c r="DE89" s="20">
        <v>580</v>
      </c>
      <c r="DF89" s="25">
        <v>-13.4328358208955</v>
      </c>
      <c r="DG89" s="20">
        <v>3040</v>
      </c>
      <c r="DH89" s="25">
        <v>-9.7922848664688402</v>
      </c>
      <c r="DI89" s="20">
        <v>740</v>
      </c>
      <c r="DJ89" s="25">
        <v>-16.8539325842697</v>
      </c>
      <c r="DK89" s="20">
        <v>1950</v>
      </c>
      <c r="DL89" s="25">
        <v>-10.550458715596299</v>
      </c>
      <c r="DM89" s="20">
        <v>3720</v>
      </c>
      <c r="DN89" s="25">
        <v>-11.848341232227501</v>
      </c>
      <c r="DO89" s="20">
        <v>690</v>
      </c>
      <c r="DP89" s="25">
        <v>-12.6582278481013</v>
      </c>
      <c r="DQ89" s="20">
        <v>12250</v>
      </c>
      <c r="DR89" s="25">
        <v>-9.7273397199705194</v>
      </c>
      <c r="DS89" s="20">
        <v>2620</v>
      </c>
      <c r="DT89" s="25">
        <v>-9.9656357388316206</v>
      </c>
      <c r="DU89" s="20">
        <v>1000</v>
      </c>
      <c r="DV89" s="25">
        <v>-14.5299145299145</v>
      </c>
      <c r="DW89" s="20">
        <v>6420</v>
      </c>
      <c r="DX89" s="25">
        <v>-11.5702479338843</v>
      </c>
      <c r="DY89" s="20">
        <v>2220</v>
      </c>
      <c r="DZ89" s="25">
        <v>-10.4838709677419</v>
      </c>
      <c r="EA89" s="20">
        <v>1900</v>
      </c>
      <c r="EB89" s="25">
        <v>-8.6538461538461497</v>
      </c>
      <c r="EC89" s="20">
        <v>900</v>
      </c>
      <c r="ED89" s="25">
        <v>-13.461538461538501</v>
      </c>
      <c r="EE89" s="20">
        <v>3210</v>
      </c>
      <c r="EF89" s="25">
        <v>-8.02292263610315</v>
      </c>
      <c r="EG89" s="20">
        <v>3390</v>
      </c>
      <c r="EH89" s="25">
        <v>-12.403100775193799</v>
      </c>
      <c r="EI89" s="20">
        <v>3270</v>
      </c>
      <c r="EJ89" s="25">
        <v>-8.9136490250696401</v>
      </c>
      <c r="EK89" s="20">
        <v>5190</v>
      </c>
      <c r="EL89" s="25">
        <v>-9.1068301225919406</v>
      </c>
      <c r="EM89" s="20">
        <v>870</v>
      </c>
      <c r="EN89" s="25">
        <v>-9.375</v>
      </c>
      <c r="EO89" s="20">
        <v>1690</v>
      </c>
      <c r="EP89" s="25">
        <v>-15.5</v>
      </c>
      <c r="EQ89" s="20">
        <v>1590</v>
      </c>
      <c r="ER89" s="25">
        <v>-11.6666666666667</v>
      </c>
      <c r="ES89" s="20">
        <v>780</v>
      </c>
      <c r="ET89" s="25">
        <v>-14.285714285714301</v>
      </c>
      <c r="EU89" s="20">
        <v>1500</v>
      </c>
      <c r="EV89" s="25">
        <v>-8.5365853658536608</v>
      </c>
      <c r="EW89" s="20">
        <v>8610</v>
      </c>
      <c r="EX89" s="25">
        <v>-12.0531154239019</v>
      </c>
      <c r="EY89" s="20">
        <v>4780</v>
      </c>
      <c r="EZ89" s="25">
        <v>-12.293577981651399</v>
      </c>
      <c r="FA89" s="20">
        <v>4240</v>
      </c>
      <c r="FB89" s="25">
        <v>-8.0260303687635606</v>
      </c>
      <c r="FC89" s="20">
        <v>4200</v>
      </c>
      <c r="FD89" s="25">
        <v>-6.6666666666666696</v>
      </c>
      <c r="FE89" s="20">
        <v>870</v>
      </c>
      <c r="FF89" s="25">
        <v>-9.375</v>
      </c>
      <c r="FG89" s="20">
        <v>2300</v>
      </c>
      <c r="FH89" s="25">
        <v>-15.129151291512899</v>
      </c>
      <c r="FI89" s="20">
        <v>1610</v>
      </c>
      <c r="FJ89" s="25">
        <v>-9.5505617977528097</v>
      </c>
      <c r="FK89" s="20">
        <v>860</v>
      </c>
      <c r="FL89" s="25">
        <v>-13.1313131313131</v>
      </c>
      <c r="FM89" s="20">
        <v>3310</v>
      </c>
      <c r="FN89" s="25">
        <v>-8.5635359116022105</v>
      </c>
      <c r="FO89" s="20">
        <v>2770</v>
      </c>
      <c r="FP89" s="25">
        <v>-8.5808580858085808</v>
      </c>
      <c r="FQ89" s="20">
        <v>1620</v>
      </c>
      <c r="FR89" s="25">
        <v>-10.989010989011</v>
      </c>
      <c r="FS89" s="20">
        <v>1000</v>
      </c>
      <c r="FT89" s="25">
        <v>-14.5299145299145</v>
      </c>
      <c r="FU89" s="20">
        <v>1040</v>
      </c>
      <c r="FV89" s="25">
        <v>-6.3063063063063103</v>
      </c>
      <c r="FW89" s="20">
        <v>2070</v>
      </c>
      <c r="FX89" s="25">
        <v>-11.914893617021299</v>
      </c>
      <c r="FY89" s="20">
        <v>1080</v>
      </c>
      <c r="FZ89" s="25">
        <v>-11.4754098360656</v>
      </c>
      <c r="GA89" s="20">
        <v>620</v>
      </c>
      <c r="GB89" s="25">
        <v>-6.0606060606060597</v>
      </c>
      <c r="GC89" s="20">
        <v>3500</v>
      </c>
      <c r="GD89" s="25">
        <v>-5.1490514905149096</v>
      </c>
      <c r="GE89" s="20">
        <v>5390</v>
      </c>
      <c r="GF89" s="25">
        <v>-10.613598673300199</v>
      </c>
      <c r="GG89" s="20">
        <v>9270</v>
      </c>
      <c r="GH89" s="25">
        <v>-11.2068965517241</v>
      </c>
      <c r="GI89" s="20">
        <v>5830</v>
      </c>
      <c r="GJ89" s="25">
        <v>-7.31319554848967</v>
      </c>
      <c r="GK89" s="20">
        <v>5070</v>
      </c>
      <c r="GL89" s="25">
        <v>-10.265486725663701</v>
      </c>
      <c r="GM89" s="20">
        <v>5290</v>
      </c>
      <c r="GN89" s="25">
        <v>-8.3188908145580598</v>
      </c>
      <c r="GO89" s="20">
        <v>4120</v>
      </c>
      <c r="GP89" s="25">
        <v>-11.965811965812</v>
      </c>
      <c r="GQ89" s="20">
        <v>640</v>
      </c>
      <c r="GR89" s="25">
        <v>-14.6666666666667</v>
      </c>
      <c r="GS89" s="20">
        <v>15380</v>
      </c>
      <c r="GT89" s="25">
        <v>-6.5613608748481198</v>
      </c>
      <c r="GU89" s="20">
        <v>70</v>
      </c>
      <c r="GV89" s="25">
        <v>75</v>
      </c>
    </row>
    <row r="90" spans="1:204" ht="15" customHeight="1" x14ac:dyDescent="0.25">
      <c r="A90" s="6">
        <v>45231</v>
      </c>
      <c r="B90" s="26" t="s">
        <v>4</v>
      </c>
      <c r="C90" s="20">
        <v>1250</v>
      </c>
      <c r="D90" s="25">
        <v>-4.5801526717557204</v>
      </c>
      <c r="E90" s="20">
        <v>3520</v>
      </c>
      <c r="F90" s="25">
        <v>-7.8534031413612597</v>
      </c>
      <c r="G90" s="20">
        <v>1600</v>
      </c>
      <c r="H90" s="25">
        <v>-11.602209944751401</v>
      </c>
      <c r="I90" s="20">
        <v>660</v>
      </c>
      <c r="J90" s="25">
        <v>-10.8108108108108</v>
      </c>
      <c r="K90" s="20">
        <v>370</v>
      </c>
      <c r="L90" s="25">
        <v>-7.5</v>
      </c>
      <c r="M90" s="20">
        <v>3610</v>
      </c>
      <c r="N90" s="25">
        <v>-17.3913043478261</v>
      </c>
      <c r="O90" s="20">
        <v>1550</v>
      </c>
      <c r="P90" s="25">
        <v>-7.7380952380952399</v>
      </c>
      <c r="Q90" s="20">
        <v>1490</v>
      </c>
      <c r="R90" s="25">
        <v>-9.1463414634146307</v>
      </c>
      <c r="S90" s="20">
        <v>910</v>
      </c>
      <c r="T90" s="25">
        <v>-9</v>
      </c>
      <c r="U90" s="20">
        <v>1550</v>
      </c>
      <c r="V90" s="25">
        <v>-10.4046242774566</v>
      </c>
      <c r="W90" s="20">
        <v>2250</v>
      </c>
      <c r="X90" s="25">
        <v>-11.417322834645701</v>
      </c>
      <c r="Y90" s="20">
        <v>780</v>
      </c>
      <c r="Z90" s="25">
        <v>-15.2173913043478</v>
      </c>
      <c r="AA90" s="20">
        <v>8840</v>
      </c>
      <c r="AB90" s="25">
        <v>-8.1081081081081106</v>
      </c>
      <c r="AC90" s="20">
        <v>2350</v>
      </c>
      <c r="AD90" s="25">
        <v>-8.9147286821705407</v>
      </c>
      <c r="AE90" s="20">
        <v>300</v>
      </c>
      <c r="AF90" s="25">
        <v>-9.0909090909090899</v>
      </c>
      <c r="AG90" s="20">
        <v>1160</v>
      </c>
      <c r="AH90" s="25">
        <v>-11.450381679389301</v>
      </c>
      <c r="AI90" s="20">
        <v>1950</v>
      </c>
      <c r="AJ90" s="25">
        <v>-12.1621621621622</v>
      </c>
      <c r="AK90" s="20">
        <v>1100</v>
      </c>
      <c r="AL90" s="25">
        <v>-17.293233082706799</v>
      </c>
      <c r="AM90" s="20">
        <v>750</v>
      </c>
      <c r="AN90" s="25">
        <v>-6.25</v>
      </c>
      <c r="AO90" s="20">
        <v>300</v>
      </c>
      <c r="AP90" s="25">
        <v>-14.285714285714301</v>
      </c>
      <c r="AQ90" s="20">
        <v>370</v>
      </c>
      <c r="AR90" s="25">
        <v>-11.9047619047619</v>
      </c>
      <c r="AS90" s="20">
        <v>1400</v>
      </c>
      <c r="AT90" s="25">
        <v>-8.4967320261437909</v>
      </c>
      <c r="AU90" s="20">
        <v>1870</v>
      </c>
      <c r="AV90" s="25">
        <v>-13.023255813953501</v>
      </c>
      <c r="AW90" s="20">
        <v>500</v>
      </c>
      <c r="AX90" s="25">
        <v>-5.6603773584905701</v>
      </c>
      <c r="AY90" s="20">
        <v>1310</v>
      </c>
      <c r="AZ90" s="25">
        <v>-12.0805369127517</v>
      </c>
      <c r="BA90" s="20">
        <v>1480</v>
      </c>
      <c r="BB90" s="25">
        <v>-13.4502923976608</v>
      </c>
      <c r="BC90" s="20">
        <v>2110</v>
      </c>
      <c r="BD90" s="25">
        <v>-6.6371681415929196</v>
      </c>
      <c r="BE90" s="20">
        <v>1860</v>
      </c>
      <c r="BF90" s="25">
        <v>-12.264150943396199</v>
      </c>
      <c r="BG90" s="20">
        <v>1390</v>
      </c>
      <c r="BH90" s="25">
        <v>-7.9470198675496704</v>
      </c>
      <c r="BI90" s="20">
        <v>2550</v>
      </c>
      <c r="BJ90" s="25">
        <v>-10.526315789473699</v>
      </c>
      <c r="BK90" s="20">
        <v>4070</v>
      </c>
      <c r="BL90" s="25">
        <v>-8.3333333333333304</v>
      </c>
      <c r="BM90" s="20">
        <v>4400</v>
      </c>
      <c r="BN90" s="25">
        <v>-8.3333333333333304</v>
      </c>
      <c r="BO90" s="20">
        <v>470</v>
      </c>
      <c r="BP90" s="25">
        <v>-17.543859649122801</v>
      </c>
      <c r="BQ90" s="20">
        <v>4370</v>
      </c>
      <c r="BR90" s="25">
        <v>-9.5238095238095202</v>
      </c>
      <c r="BS90" s="20">
        <v>6660</v>
      </c>
      <c r="BT90" s="25">
        <v>-8.2644628099173598</v>
      </c>
      <c r="BU90" s="20">
        <v>2260</v>
      </c>
      <c r="BV90" s="25">
        <v>-8.5020242914979693</v>
      </c>
      <c r="BW90" s="20">
        <v>780</v>
      </c>
      <c r="BX90" s="25">
        <v>-17.021276595744698</v>
      </c>
      <c r="BY90" s="20">
        <v>1980</v>
      </c>
      <c r="BZ90" s="25">
        <v>-8.3333333333333304</v>
      </c>
      <c r="CA90" s="20">
        <v>2830</v>
      </c>
      <c r="CB90" s="25">
        <v>-7.5163398692810501</v>
      </c>
      <c r="CC90" s="20">
        <v>590</v>
      </c>
      <c r="CD90" s="25">
        <v>-4.8387096774193497</v>
      </c>
      <c r="CE90" s="20">
        <v>1150</v>
      </c>
      <c r="CF90" s="25">
        <v>-10.15625</v>
      </c>
      <c r="CG90" s="20">
        <v>960</v>
      </c>
      <c r="CH90" s="25">
        <v>-11.1111111111111</v>
      </c>
      <c r="CI90" s="20">
        <v>2840</v>
      </c>
      <c r="CJ90" s="25">
        <v>-8.3870967741935498</v>
      </c>
      <c r="CK90" s="20">
        <v>770</v>
      </c>
      <c r="CL90" s="25">
        <v>-8.3333333333333304</v>
      </c>
      <c r="CM90" s="20">
        <v>2610</v>
      </c>
      <c r="CN90" s="25">
        <v>-12.1212121212121</v>
      </c>
      <c r="CO90" s="20">
        <v>2240</v>
      </c>
      <c r="CP90" s="25">
        <v>-7.0539419087136901</v>
      </c>
      <c r="CQ90" s="20">
        <v>640</v>
      </c>
      <c r="CR90" s="25">
        <v>-15.789473684210501</v>
      </c>
      <c r="CS90" s="20">
        <v>1000</v>
      </c>
      <c r="CT90" s="25">
        <v>-13.7931034482759</v>
      </c>
      <c r="CU90" s="20">
        <v>160</v>
      </c>
      <c r="CV90" s="25">
        <v>-20</v>
      </c>
      <c r="CW90" s="20">
        <v>1980</v>
      </c>
      <c r="CX90" s="25">
        <v>-11.6071428571429</v>
      </c>
      <c r="CY90" s="20">
        <v>1270</v>
      </c>
      <c r="CZ90" s="25">
        <v>-16.447368421052602</v>
      </c>
      <c r="DA90" s="20">
        <v>2210</v>
      </c>
      <c r="DB90" s="25">
        <v>-7.9166666666666696</v>
      </c>
      <c r="DC90" s="20">
        <v>590</v>
      </c>
      <c r="DD90" s="25">
        <v>-18.0555555555556</v>
      </c>
      <c r="DE90" s="20">
        <v>580</v>
      </c>
      <c r="DF90" s="25">
        <v>-12.1212121212121</v>
      </c>
      <c r="DG90" s="20">
        <v>3020</v>
      </c>
      <c r="DH90" s="25">
        <v>-9.8507462686567209</v>
      </c>
      <c r="DI90" s="20">
        <v>750</v>
      </c>
      <c r="DJ90" s="25">
        <v>-13.7931034482759</v>
      </c>
      <c r="DK90" s="20">
        <v>1960</v>
      </c>
      <c r="DL90" s="25">
        <v>-10.5022831050228</v>
      </c>
      <c r="DM90" s="20">
        <v>3650</v>
      </c>
      <c r="DN90" s="25">
        <v>-12.259615384615399</v>
      </c>
      <c r="DO90" s="20">
        <v>680</v>
      </c>
      <c r="DP90" s="25">
        <v>-11.6883116883117</v>
      </c>
      <c r="DQ90" s="20">
        <v>12220</v>
      </c>
      <c r="DR90" s="25">
        <v>-9.0773809523809508</v>
      </c>
      <c r="DS90" s="20">
        <v>2660</v>
      </c>
      <c r="DT90" s="25">
        <v>-6.9930069930069898</v>
      </c>
      <c r="DU90" s="20">
        <v>1000</v>
      </c>
      <c r="DV90" s="25">
        <v>-14.5299145299145</v>
      </c>
      <c r="DW90" s="20">
        <v>6480</v>
      </c>
      <c r="DX90" s="25">
        <v>-9.6234309623431002</v>
      </c>
      <c r="DY90" s="20">
        <v>2250</v>
      </c>
      <c r="DZ90" s="25">
        <v>-8.1632653061224492</v>
      </c>
      <c r="EA90" s="20">
        <v>1930</v>
      </c>
      <c r="EB90" s="25">
        <v>-7.2115384615384599</v>
      </c>
      <c r="EC90" s="20">
        <v>910</v>
      </c>
      <c r="ED90" s="25">
        <v>-11.6504854368932</v>
      </c>
      <c r="EE90" s="20">
        <v>3220</v>
      </c>
      <c r="EF90" s="25">
        <v>-6.3953488372093004</v>
      </c>
      <c r="EG90" s="20">
        <v>3410</v>
      </c>
      <c r="EH90" s="25">
        <v>-10.026385224274399</v>
      </c>
      <c r="EI90" s="20">
        <v>3250</v>
      </c>
      <c r="EJ90" s="25">
        <v>-8.1920903954802196</v>
      </c>
      <c r="EK90" s="20">
        <v>5200</v>
      </c>
      <c r="EL90" s="25">
        <v>-7.9646017699114999</v>
      </c>
      <c r="EM90" s="20">
        <v>850</v>
      </c>
      <c r="EN90" s="25">
        <v>-9.5744680851063801</v>
      </c>
      <c r="EO90" s="20">
        <v>1690</v>
      </c>
      <c r="EP90" s="25">
        <v>-14.646464646464599</v>
      </c>
      <c r="EQ90" s="20">
        <v>1580</v>
      </c>
      <c r="ER90" s="25">
        <v>-10.7344632768362</v>
      </c>
      <c r="ES90" s="20">
        <v>780</v>
      </c>
      <c r="ET90" s="25">
        <v>-14.285714285714301</v>
      </c>
      <c r="EU90" s="20">
        <v>1510</v>
      </c>
      <c r="EV90" s="25">
        <v>-6.7901234567901199</v>
      </c>
      <c r="EW90" s="20">
        <v>8640</v>
      </c>
      <c r="EX90" s="25">
        <v>-10.4663212435233</v>
      </c>
      <c r="EY90" s="20">
        <v>4760</v>
      </c>
      <c r="EZ90" s="25">
        <v>-10.357815442561201</v>
      </c>
      <c r="FA90" s="20">
        <v>4250</v>
      </c>
      <c r="FB90" s="25">
        <v>-5.9734513274336303</v>
      </c>
      <c r="FC90" s="20">
        <v>4190</v>
      </c>
      <c r="FD90" s="25">
        <v>-6.0538116591928297</v>
      </c>
      <c r="FE90" s="20">
        <v>880</v>
      </c>
      <c r="FF90" s="25">
        <v>-7.3684210526315796</v>
      </c>
      <c r="FG90" s="20">
        <v>2310</v>
      </c>
      <c r="FH90" s="25">
        <v>-13.157894736842101</v>
      </c>
      <c r="FI90" s="20">
        <v>1620</v>
      </c>
      <c r="FJ90" s="25">
        <v>-8.4745762711864394</v>
      </c>
      <c r="FK90" s="20">
        <v>870</v>
      </c>
      <c r="FL90" s="25">
        <v>-10.3092783505155</v>
      </c>
      <c r="FM90" s="20">
        <v>3330</v>
      </c>
      <c r="FN90" s="25">
        <v>-7.75623268698061</v>
      </c>
      <c r="FO90" s="20">
        <v>2790</v>
      </c>
      <c r="FP90" s="25">
        <v>-7.9207920792079198</v>
      </c>
      <c r="FQ90" s="20">
        <v>1590</v>
      </c>
      <c r="FR90" s="25">
        <v>-11.6666666666667</v>
      </c>
      <c r="FS90" s="20">
        <v>1000</v>
      </c>
      <c r="FT90" s="25">
        <v>-12.280701754386</v>
      </c>
      <c r="FU90" s="20">
        <v>1050</v>
      </c>
      <c r="FV90" s="25">
        <v>-4.5454545454545503</v>
      </c>
      <c r="FW90" s="20">
        <v>2060</v>
      </c>
      <c r="FX90" s="25">
        <v>-11.965811965812</v>
      </c>
      <c r="FY90" s="20">
        <v>1080</v>
      </c>
      <c r="FZ90" s="25">
        <v>-9.2436974789915993</v>
      </c>
      <c r="GA90" s="20">
        <v>600</v>
      </c>
      <c r="GB90" s="25">
        <v>-7.6923076923076898</v>
      </c>
      <c r="GC90" s="20">
        <v>3510</v>
      </c>
      <c r="GD90" s="25">
        <v>-4.3596730245231603</v>
      </c>
      <c r="GE90" s="20">
        <v>5400</v>
      </c>
      <c r="GF90" s="25">
        <v>-8.1632653061224492</v>
      </c>
      <c r="GG90" s="20">
        <v>9340</v>
      </c>
      <c r="GH90" s="25">
        <v>-9.2322643343051496</v>
      </c>
      <c r="GI90" s="20">
        <v>5890</v>
      </c>
      <c r="GJ90" s="25">
        <v>-5</v>
      </c>
      <c r="GK90" s="20">
        <v>5140</v>
      </c>
      <c r="GL90" s="25">
        <v>-8.21428571428571</v>
      </c>
      <c r="GM90" s="20">
        <v>5240</v>
      </c>
      <c r="GN90" s="25">
        <v>-7.7464788732394396</v>
      </c>
      <c r="GO90" s="20">
        <v>4040</v>
      </c>
      <c r="GP90" s="25">
        <v>-13.118279569892501</v>
      </c>
      <c r="GQ90" s="20">
        <v>640</v>
      </c>
      <c r="GR90" s="25">
        <v>-12.328767123287699</v>
      </c>
      <c r="GS90" s="20">
        <v>15260</v>
      </c>
      <c r="GT90" s="25">
        <v>-6.1500615006150099</v>
      </c>
      <c r="GU90" s="20">
        <v>60</v>
      </c>
      <c r="GV90" s="25">
        <v>50</v>
      </c>
    </row>
    <row r="91" spans="1:204" ht="15" customHeight="1" x14ac:dyDescent="0.25">
      <c r="A91" s="6">
        <v>45261</v>
      </c>
      <c r="B91" s="26" t="s">
        <v>4</v>
      </c>
      <c r="C91" s="20">
        <v>1250</v>
      </c>
      <c r="D91" s="25">
        <v>-2.34375</v>
      </c>
      <c r="E91" s="20">
        <v>3470</v>
      </c>
      <c r="F91" s="25">
        <v>-6.9705093833780198</v>
      </c>
      <c r="G91" s="20">
        <v>1590</v>
      </c>
      <c r="H91" s="25">
        <v>-10.6741573033708</v>
      </c>
      <c r="I91" s="20">
        <v>660</v>
      </c>
      <c r="J91" s="25">
        <v>-9.5890410958904102</v>
      </c>
      <c r="K91" s="20">
        <v>370</v>
      </c>
      <c r="L91" s="25">
        <v>-9.7560975609756095</v>
      </c>
      <c r="M91" s="20">
        <v>3590</v>
      </c>
      <c r="N91" s="25">
        <v>-15.9250585480094</v>
      </c>
      <c r="O91" s="20">
        <v>1520</v>
      </c>
      <c r="P91" s="25">
        <v>-10.588235294117601</v>
      </c>
      <c r="Q91" s="20">
        <v>1500</v>
      </c>
      <c r="R91" s="25">
        <v>-9.0909090909090899</v>
      </c>
      <c r="S91" s="20">
        <v>930</v>
      </c>
      <c r="T91" s="25">
        <v>-5.1020408163265296</v>
      </c>
      <c r="U91" s="20">
        <v>1560</v>
      </c>
      <c r="V91" s="25">
        <v>-8.7719298245614006</v>
      </c>
      <c r="W91" s="20">
        <v>2260</v>
      </c>
      <c r="X91" s="25">
        <v>-10.3174603174603</v>
      </c>
      <c r="Y91" s="20">
        <v>770</v>
      </c>
      <c r="Z91" s="25">
        <v>-14.4444444444444</v>
      </c>
      <c r="AA91" s="20">
        <v>8850</v>
      </c>
      <c r="AB91" s="25">
        <v>-7.03781512605042</v>
      </c>
      <c r="AC91" s="20">
        <v>2330</v>
      </c>
      <c r="AD91" s="25">
        <v>-8.984375</v>
      </c>
      <c r="AE91" s="20">
        <v>300</v>
      </c>
      <c r="AF91" s="25">
        <v>-9.0909090909090899</v>
      </c>
      <c r="AG91" s="20">
        <v>1160</v>
      </c>
      <c r="AH91" s="25">
        <v>-11.450381679389301</v>
      </c>
      <c r="AI91" s="20">
        <v>1970</v>
      </c>
      <c r="AJ91" s="25">
        <v>-9.6330275229357802</v>
      </c>
      <c r="AK91" s="20">
        <v>1100</v>
      </c>
      <c r="AL91" s="25">
        <v>-15.384615384615399</v>
      </c>
      <c r="AM91" s="20">
        <v>760</v>
      </c>
      <c r="AN91" s="25">
        <v>-5</v>
      </c>
      <c r="AO91" s="20">
        <v>320</v>
      </c>
      <c r="AP91" s="25">
        <v>-5.8823529411764701</v>
      </c>
      <c r="AQ91" s="20">
        <v>390</v>
      </c>
      <c r="AR91" s="25">
        <v>-4.8780487804878003</v>
      </c>
      <c r="AS91" s="20">
        <v>1400</v>
      </c>
      <c r="AT91" s="25">
        <v>-7.2847682119205297</v>
      </c>
      <c r="AU91" s="20">
        <v>1850</v>
      </c>
      <c r="AV91" s="25">
        <v>-11.057692307692299</v>
      </c>
      <c r="AW91" s="20">
        <v>500</v>
      </c>
      <c r="AX91" s="25">
        <v>-3.8461538461538498</v>
      </c>
      <c r="AY91" s="20">
        <v>1340</v>
      </c>
      <c r="AZ91" s="25">
        <v>-11.2582781456954</v>
      </c>
      <c r="BA91" s="20">
        <v>1460</v>
      </c>
      <c r="BB91" s="25">
        <v>-13.609467455621299</v>
      </c>
      <c r="BC91" s="20">
        <v>2080</v>
      </c>
      <c r="BD91" s="25">
        <v>-8.3700440528634399</v>
      </c>
      <c r="BE91" s="20">
        <v>1860</v>
      </c>
      <c r="BF91" s="25">
        <v>-10.144927536231901</v>
      </c>
      <c r="BG91" s="20">
        <v>1390</v>
      </c>
      <c r="BH91" s="25">
        <v>-6.0810810810810798</v>
      </c>
      <c r="BI91" s="20">
        <v>2560</v>
      </c>
      <c r="BJ91" s="25">
        <v>-8.5714285714285694</v>
      </c>
      <c r="BK91" s="20">
        <v>4080</v>
      </c>
      <c r="BL91" s="25">
        <v>-7.2727272727272698</v>
      </c>
      <c r="BM91" s="20">
        <v>4390</v>
      </c>
      <c r="BN91" s="25">
        <v>-7.3839662447257401</v>
      </c>
      <c r="BO91" s="20">
        <v>460</v>
      </c>
      <c r="BP91" s="25">
        <v>-13.207547169811299</v>
      </c>
      <c r="BQ91" s="20">
        <v>4410</v>
      </c>
      <c r="BR91" s="25">
        <v>-7.9331941544885201</v>
      </c>
      <c r="BS91" s="20">
        <v>6680</v>
      </c>
      <c r="BT91" s="25">
        <v>-7.09318497913769</v>
      </c>
      <c r="BU91" s="20">
        <v>2290</v>
      </c>
      <c r="BV91" s="25">
        <v>-5.7613168724279804</v>
      </c>
      <c r="BW91" s="20">
        <v>790</v>
      </c>
      <c r="BX91" s="25">
        <v>-14.130434782608701</v>
      </c>
      <c r="BY91" s="20">
        <v>1970</v>
      </c>
      <c r="BZ91" s="25">
        <v>-7.94392523364486</v>
      </c>
      <c r="CA91" s="20">
        <v>2840</v>
      </c>
      <c r="CB91" s="25">
        <v>-6.5789473684210504</v>
      </c>
      <c r="CC91" s="20">
        <v>580</v>
      </c>
      <c r="CD91" s="25">
        <v>-3.3333333333333299</v>
      </c>
      <c r="CE91" s="20">
        <v>1190</v>
      </c>
      <c r="CF91" s="25">
        <v>-7.03125</v>
      </c>
      <c r="CG91" s="20">
        <v>970</v>
      </c>
      <c r="CH91" s="25">
        <v>-11.0091743119266</v>
      </c>
      <c r="CI91" s="20">
        <v>2860</v>
      </c>
      <c r="CJ91" s="25">
        <v>-7.1428571428571397</v>
      </c>
      <c r="CK91" s="20">
        <v>760</v>
      </c>
      <c r="CL91" s="25">
        <v>-10.588235294117601</v>
      </c>
      <c r="CM91" s="20">
        <v>2610</v>
      </c>
      <c r="CN91" s="25">
        <v>-11.2244897959184</v>
      </c>
      <c r="CO91" s="20">
        <v>2260</v>
      </c>
      <c r="CP91" s="25">
        <v>-4.2372881355932197</v>
      </c>
      <c r="CQ91" s="20">
        <v>650</v>
      </c>
      <c r="CR91" s="25">
        <v>-14.473684210526301</v>
      </c>
      <c r="CS91" s="20">
        <v>1020</v>
      </c>
      <c r="CT91" s="25">
        <v>-10.526315789473699</v>
      </c>
      <c r="CU91" s="20">
        <v>160</v>
      </c>
      <c r="CV91" s="25">
        <v>-15.789473684210501</v>
      </c>
      <c r="CW91" s="20">
        <v>1970</v>
      </c>
      <c r="CX91" s="25">
        <v>-11.2612612612613</v>
      </c>
      <c r="CY91" s="20">
        <v>1290</v>
      </c>
      <c r="CZ91" s="25">
        <v>-14.5695364238411</v>
      </c>
      <c r="DA91" s="20">
        <v>2190</v>
      </c>
      <c r="DB91" s="25">
        <v>-8.3682008368200798</v>
      </c>
      <c r="DC91" s="20">
        <v>580</v>
      </c>
      <c r="DD91" s="25">
        <v>-18.309859154929601</v>
      </c>
      <c r="DE91" s="20">
        <v>570</v>
      </c>
      <c r="DF91" s="25">
        <v>-13.636363636363599</v>
      </c>
      <c r="DG91" s="20">
        <v>3020</v>
      </c>
      <c r="DH91" s="25">
        <v>-8.2066869300911893</v>
      </c>
      <c r="DI91" s="20">
        <v>750</v>
      </c>
      <c r="DJ91" s="25">
        <v>-10.714285714285699</v>
      </c>
      <c r="DK91" s="20">
        <v>1940</v>
      </c>
      <c r="DL91" s="25">
        <v>-10.599078341013801</v>
      </c>
      <c r="DM91" s="20">
        <v>3630</v>
      </c>
      <c r="DN91" s="25">
        <v>-11.6788321167883</v>
      </c>
      <c r="DO91" s="20">
        <v>680</v>
      </c>
      <c r="DP91" s="25">
        <v>-10.526315789473699</v>
      </c>
      <c r="DQ91" s="20">
        <v>12250</v>
      </c>
      <c r="DR91" s="25">
        <v>-6.9855732725892201</v>
      </c>
      <c r="DS91" s="20">
        <v>2660</v>
      </c>
      <c r="DT91" s="25">
        <v>-5.6737588652482298</v>
      </c>
      <c r="DU91" s="20">
        <v>990</v>
      </c>
      <c r="DV91" s="25">
        <v>-13.157894736842101</v>
      </c>
      <c r="DW91" s="20">
        <v>6530</v>
      </c>
      <c r="DX91" s="25">
        <v>-7.5070821529745002</v>
      </c>
      <c r="DY91" s="20">
        <v>2240</v>
      </c>
      <c r="DZ91" s="25">
        <v>-8.1967213114754092</v>
      </c>
      <c r="EA91" s="20">
        <v>1940</v>
      </c>
      <c r="EB91" s="25">
        <v>-6.2801932367149798</v>
      </c>
      <c r="EC91" s="20">
        <v>910</v>
      </c>
      <c r="ED91" s="25">
        <v>-8.0808080808080796</v>
      </c>
      <c r="EE91" s="20">
        <v>3190</v>
      </c>
      <c r="EF91" s="25">
        <v>-8.3333333333333304</v>
      </c>
      <c r="EG91" s="20">
        <v>3420</v>
      </c>
      <c r="EH91" s="25">
        <v>-7.8167115902965003</v>
      </c>
      <c r="EI91" s="20">
        <v>3220</v>
      </c>
      <c r="EJ91" s="25">
        <v>-7.4712643678160902</v>
      </c>
      <c r="EK91" s="20">
        <v>5180</v>
      </c>
      <c r="EL91" s="25">
        <v>-6.6666666666666696</v>
      </c>
      <c r="EM91" s="20">
        <v>860</v>
      </c>
      <c r="EN91" s="25">
        <v>-7.5268817204301097</v>
      </c>
      <c r="EO91" s="20">
        <v>1700</v>
      </c>
      <c r="EP91" s="25">
        <v>-12.8205128205128</v>
      </c>
      <c r="EQ91" s="20">
        <v>1570</v>
      </c>
      <c r="ER91" s="25">
        <v>-10.795454545454501</v>
      </c>
      <c r="ES91" s="20">
        <v>780</v>
      </c>
      <c r="ET91" s="25">
        <v>-8.2352941176470598</v>
      </c>
      <c r="EU91" s="20">
        <v>1520</v>
      </c>
      <c r="EV91" s="25">
        <v>-5</v>
      </c>
      <c r="EW91" s="20">
        <v>8530</v>
      </c>
      <c r="EX91" s="25">
        <v>-9.4479830148620003</v>
      </c>
      <c r="EY91" s="20">
        <v>4760</v>
      </c>
      <c r="EZ91" s="25">
        <v>-8.9866156787762907</v>
      </c>
      <c r="FA91" s="20">
        <v>4260</v>
      </c>
      <c r="FB91" s="25">
        <v>-4.4843049327354301</v>
      </c>
      <c r="FC91" s="20">
        <v>4150</v>
      </c>
      <c r="FD91" s="25">
        <v>-5.03432494279176</v>
      </c>
      <c r="FE91" s="20">
        <v>900</v>
      </c>
      <c r="FF91" s="25">
        <v>-5.2631578947368398</v>
      </c>
      <c r="FG91" s="20">
        <v>2280</v>
      </c>
      <c r="FH91" s="25">
        <v>-13.307984790874499</v>
      </c>
      <c r="FI91" s="20">
        <v>1620</v>
      </c>
      <c r="FJ91" s="25">
        <v>-8.4745762711864394</v>
      </c>
      <c r="FK91" s="20">
        <v>860</v>
      </c>
      <c r="FL91" s="25">
        <v>-12.244897959183699</v>
      </c>
      <c r="FM91" s="20">
        <v>3370</v>
      </c>
      <c r="FN91" s="25">
        <v>-6.64819944598338</v>
      </c>
      <c r="FO91" s="20">
        <v>2790</v>
      </c>
      <c r="FP91" s="25">
        <v>-7.3089700996677696</v>
      </c>
      <c r="FQ91" s="20">
        <v>1620</v>
      </c>
      <c r="FR91" s="25">
        <v>-10</v>
      </c>
      <c r="FS91" s="20">
        <v>1030</v>
      </c>
      <c r="FT91" s="25">
        <v>-10.4347826086957</v>
      </c>
      <c r="FU91" s="20">
        <v>1060</v>
      </c>
      <c r="FV91" s="25">
        <v>-4.5045045045045002</v>
      </c>
      <c r="FW91" s="20">
        <v>2050</v>
      </c>
      <c r="FX91" s="25">
        <v>-10.869565217391299</v>
      </c>
      <c r="FY91" s="20">
        <v>1090</v>
      </c>
      <c r="FZ91" s="25">
        <v>-6.83760683760684</v>
      </c>
      <c r="GA91" s="20">
        <v>580</v>
      </c>
      <c r="GB91" s="25">
        <v>-9.375</v>
      </c>
      <c r="GC91" s="20">
        <v>3470</v>
      </c>
      <c r="GD91" s="25">
        <v>-4.1436464088397802</v>
      </c>
      <c r="GE91" s="20">
        <v>5410</v>
      </c>
      <c r="GF91" s="25">
        <v>-5.7491289198606301</v>
      </c>
      <c r="GG91" s="20">
        <v>9290</v>
      </c>
      <c r="GH91" s="25">
        <v>-7.6540755467196799</v>
      </c>
      <c r="GI91" s="20">
        <v>5860</v>
      </c>
      <c r="GJ91" s="25">
        <v>-2.9801324503311299</v>
      </c>
      <c r="GK91" s="20">
        <v>5090</v>
      </c>
      <c r="GL91" s="25">
        <v>-7.95660036166365</v>
      </c>
      <c r="GM91" s="20">
        <v>5230</v>
      </c>
      <c r="GN91" s="25">
        <v>-6.9395017793594302</v>
      </c>
      <c r="GO91" s="20">
        <v>3990</v>
      </c>
      <c r="GP91" s="25">
        <v>-12.307692307692299</v>
      </c>
      <c r="GQ91" s="20">
        <v>630</v>
      </c>
      <c r="GR91" s="25">
        <v>-12.5</v>
      </c>
      <c r="GS91" s="20">
        <v>15190</v>
      </c>
      <c r="GT91" s="25">
        <v>-6.5230769230769203</v>
      </c>
      <c r="GU91" s="20">
        <v>60</v>
      </c>
      <c r="GV91" s="25">
        <v>20</v>
      </c>
    </row>
    <row r="92" spans="1:204" ht="15" customHeight="1" x14ac:dyDescent="0.25">
      <c r="A92" s="6">
        <v>45292</v>
      </c>
      <c r="B92" s="26" t="s">
        <v>4</v>
      </c>
      <c r="C92" s="20">
        <v>1270</v>
      </c>
      <c r="D92" s="25">
        <v>-0.78125</v>
      </c>
      <c r="E92" s="20">
        <v>3430</v>
      </c>
      <c r="F92" s="25">
        <v>-8.0428954423592494</v>
      </c>
      <c r="G92" s="20">
        <v>1570</v>
      </c>
      <c r="H92" s="25">
        <v>-10.285714285714301</v>
      </c>
      <c r="I92" s="20">
        <v>670</v>
      </c>
      <c r="J92" s="25">
        <v>-6.9444444444444402</v>
      </c>
      <c r="K92" s="20">
        <v>360</v>
      </c>
      <c r="L92" s="25">
        <v>-7.6923076923076898</v>
      </c>
      <c r="M92" s="20">
        <v>3560</v>
      </c>
      <c r="N92" s="25">
        <v>-16.235294117647101</v>
      </c>
      <c r="O92" s="20">
        <v>1500</v>
      </c>
      <c r="P92" s="25">
        <v>-11.2426035502959</v>
      </c>
      <c r="Q92" s="20">
        <v>1470</v>
      </c>
      <c r="R92" s="25">
        <v>-9.2592592592592595</v>
      </c>
      <c r="S92" s="20">
        <v>940</v>
      </c>
      <c r="T92" s="25">
        <v>-2.0833333333333299</v>
      </c>
      <c r="U92" s="20">
        <v>1570</v>
      </c>
      <c r="V92" s="25">
        <v>-7.1005917159763303</v>
      </c>
      <c r="W92" s="20">
        <v>2270</v>
      </c>
      <c r="X92" s="25">
        <v>-10.629921259842501</v>
      </c>
      <c r="Y92" s="20">
        <v>780</v>
      </c>
      <c r="Z92" s="25">
        <v>-10.3448275862069</v>
      </c>
      <c r="AA92" s="20">
        <v>8770</v>
      </c>
      <c r="AB92" s="25">
        <v>-7.2938689217758998</v>
      </c>
      <c r="AC92" s="20">
        <v>2350</v>
      </c>
      <c r="AD92" s="25">
        <v>-7.11462450592885</v>
      </c>
      <c r="AE92" s="20">
        <v>290</v>
      </c>
      <c r="AF92" s="25">
        <v>-9.375</v>
      </c>
      <c r="AG92" s="20">
        <v>1160</v>
      </c>
      <c r="AH92" s="25">
        <v>-10.7692307692308</v>
      </c>
      <c r="AI92" s="20">
        <v>1940</v>
      </c>
      <c r="AJ92" s="25">
        <v>-11.0091743119266</v>
      </c>
      <c r="AK92" s="20">
        <v>1080</v>
      </c>
      <c r="AL92" s="25">
        <v>-14.9606299212598</v>
      </c>
      <c r="AM92" s="20">
        <v>760</v>
      </c>
      <c r="AN92" s="25">
        <v>-5</v>
      </c>
      <c r="AO92" s="20">
        <v>320</v>
      </c>
      <c r="AP92" s="25">
        <v>-3.0303030303030298</v>
      </c>
      <c r="AQ92" s="20">
        <v>380</v>
      </c>
      <c r="AR92" s="25">
        <v>-7.3170731707317103</v>
      </c>
      <c r="AS92" s="20">
        <v>1400</v>
      </c>
      <c r="AT92" s="25">
        <v>-7.2847682119205297</v>
      </c>
      <c r="AU92" s="20">
        <v>1850</v>
      </c>
      <c r="AV92" s="25">
        <v>-10.6280193236715</v>
      </c>
      <c r="AW92" s="20">
        <v>500</v>
      </c>
      <c r="AX92" s="25">
        <v>-3.8461538461538498</v>
      </c>
      <c r="AY92" s="20">
        <v>1330</v>
      </c>
      <c r="AZ92" s="25">
        <v>-10.1351351351351</v>
      </c>
      <c r="BA92" s="20">
        <v>1480</v>
      </c>
      <c r="BB92" s="25">
        <v>-11.377245508982</v>
      </c>
      <c r="BC92" s="20">
        <v>2040</v>
      </c>
      <c r="BD92" s="25">
        <v>-9.7345132743362797</v>
      </c>
      <c r="BE92" s="20">
        <v>1840</v>
      </c>
      <c r="BF92" s="25">
        <v>-11.1111111111111</v>
      </c>
      <c r="BG92" s="20">
        <v>1410</v>
      </c>
      <c r="BH92" s="25">
        <v>-4.7297297297297298</v>
      </c>
      <c r="BI92" s="20">
        <v>2540</v>
      </c>
      <c r="BJ92" s="25">
        <v>-8.9605734767025105</v>
      </c>
      <c r="BK92" s="20">
        <v>4100</v>
      </c>
      <c r="BL92" s="25">
        <v>-5.96330275229358</v>
      </c>
      <c r="BM92" s="20">
        <v>4390</v>
      </c>
      <c r="BN92" s="25">
        <v>-5.7939914163090096</v>
      </c>
      <c r="BO92" s="20">
        <v>460</v>
      </c>
      <c r="BP92" s="25">
        <v>-13.207547169811299</v>
      </c>
      <c r="BQ92" s="20">
        <v>4450</v>
      </c>
      <c r="BR92" s="25">
        <v>-5.7203389830508504</v>
      </c>
      <c r="BS92" s="20">
        <v>6610</v>
      </c>
      <c r="BT92" s="25">
        <v>-8.0667593880389408</v>
      </c>
      <c r="BU92" s="20">
        <v>2290</v>
      </c>
      <c r="BV92" s="25">
        <v>-4.1841004184100399</v>
      </c>
      <c r="BW92" s="20">
        <v>770</v>
      </c>
      <c r="BX92" s="25">
        <v>-15.384615384615399</v>
      </c>
      <c r="BY92" s="20">
        <v>1960</v>
      </c>
      <c r="BZ92" s="25">
        <v>-7.9812206572770004</v>
      </c>
      <c r="CA92" s="20">
        <v>2790</v>
      </c>
      <c r="CB92" s="25">
        <v>-7</v>
      </c>
      <c r="CC92" s="20">
        <v>570</v>
      </c>
      <c r="CD92" s="25">
        <v>-5</v>
      </c>
      <c r="CE92" s="20">
        <v>1170</v>
      </c>
      <c r="CF92" s="25">
        <v>-7.1428571428571397</v>
      </c>
      <c r="CG92" s="20">
        <v>980</v>
      </c>
      <c r="CH92" s="25">
        <v>-9.2592592592592595</v>
      </c>
      <c r="CI92" s="20">
        <v>2820</v>
      </c>
      <c r="CJ92" s="25">
        <v>-7.5409836065573801</v>
      </c>
      <c r="CK92" s="20">
        <v>740</v>
      </c>
      <c r="CL92" s="25">
        <v>-10.8433734939759</v>
      </c>
      <c r="CM92" s="20">
        <v>2570</v>
      </c>
      <c r="CN92" s="25">
        <v>-11.683848797250899</v>
      </c>
      <c r="CO92" s="20">
        <v>2280</v>
      </c>
      <c r="CP92" s="25">
        <v>-2.1459227467811202</v>
      </c>
      <c r="CQ92" s="20">
        <v>650</v>
      </c>
      <c r="CR92" s="25">
        <v>-13.3333333333333</v>
      </c>
      <c r="CS92" s="20">
        <v>1010</v>
      </c>
      <c r="CT92" s="25">
        <v>-10.6194690265487</v>
      </c>
      <c r="CU92" s="20">
        <v>150</v>
      </c>
      <c r="CV92" s="25">
        <v>-25</v>
      </c>
      <c r="CW92" s="20">
        <v>1980</v>
      </c>
      <c r="CX92" s="25">
        <v>-9.1743119266054993</v>
      </c>
      <c r="CY92" s="20">
        <v>1300</v>
      </c>
      <c r="CZ92" s="25">
        <v>-11.5646258503401</v>
      </c>
      <c r="DA92" s="20">
        <v>2200</v>
      </c>
      <c r="DB92" s="25">
        <v>-7.5630252100840298</v>
      </c>
      <c r="DC92" s="20">
        <v>590</v>
      </c>
      <c r="DD92" s="25">
        <v>-15.714285714285699</v>
      </c>
      <c r="DE92" s="20">
        <v>560</v>
      </c>
      <c r="DF92" s="25">
        <v>-13.846153846153801</v>
      </c>
      <c r="DG92" s="20">
        <v>3020</v>
      </c>
      <c r="DH92" s="25">
        <v>-7.0769230769230802</v>
      </c>
      <c r="DI92" s="20">
        <v>760</v>
      </c>
      <c r="DJ92" s="25">
        <v>-7.3170731707317103</v>
      </c>
      <c r="DK92" s="20">
        <v>1930</v>
      </c>
      <c r="DL92" s="25">
        <v>-9.8130841121495305</v>
      </c>
      <c r="DM92" s="20">
        <v>3610</v>
      </c>
      <c r="DN92" s="25">
        <v>-10.4218362282878</v>
      </c>
      <c r="DO92" s="20">
        <v>680</v>
      </c>
      <c r="DP92" s="25">
        <v>-8.1081081081081106</v>
      </c>
      <c r="DQ92" s="20">
        <v>12160</v>
      </c>
      <c r="DR92" s="25">
        <v>-6.74846625766871</v>
      </c>
      <c r="DS92" s="20">
        <v>2650</v>
      </c>
      <c r="DT92" s="25">
        <v>-4.6762589928057601</v>
      </c>
      <c r="DU92" s="20">
        <v>980</v>
      </c>
      <c r="DV92" s="25">
        <v>-14.0350877192982</v>
      </c>
      <c r="DW92" s="20">
        <v>6500</v>
      </c>
      <c r="DX92" s="25">
        <v>-7.6704545454545503</v>
      </c>
      <c r="DY92" s="20">
        <v>2210</v>
      </c>
      <c r="DZ92" s="25">
        <v>-6.3559322033898296</v>
      </c>
      <c r="EA92" s="20">
        <v>1930</v>
      </c>
      <c r="EB92" s="25">
        <v>-6.7632850241545901</v>
      </c>
      <c r="EC92" s="20">
        <v>890</v>
      </c>
      <c r="ED92" s="25">
        <v>-7.2916666666666696</v>
      </c>
      <c r="EE92" s="20">
        <v>3190</v>
      </c>
      <c r="EF92" s="25">
        <v>-7.2674418604651203</v>
      </c>
      <c r="EG92" s="20">
        <v>3410</v>
      </c>
      <c r="EH92" s="25">
        <v>-7.8378378378378404</v>
      </c>
      <c r="EI92" s="20">
        <v>3260</v>
      </c>
      <c r="EJ92" s="25">
        <v>-6.5902578796561597</v>
      </c>
      <c r="EK92" s="20">
        <v>5170</v>
      </c>
      <c r="EL92" s="25">
        <v>-6.1705989110707797</v>
      </c>
      <c r="EM92" s="20">
        <v>860</v>
      </c>
      <c r="EN92" s="25">
        <v>-6.5217391304347796</v>
      </c>
      <c r="EO92" s="20">
        <v>1690</v>
      </c>
      <c r="EP92" s="25">
        <v>-12.435233160621801</v>
      </c>
      <c r="EQ92" s="20">
        <v>1580</v>
      </c>
      <c r="ER92" s="25">
        <v>-9.1954022988505706</v>
      </c>
      <c r="ES92" s="20">
        <v>800</v>
      </c>
      <c r="ET92" s="25">
        <v>-4.7619047619047601</v>
      </c>
      <c r="EU92" s="20">
        <v>1530</v>
      </c>
      <c r="EV92" s="25">
        <v>-2.5477707006369399</v>
      </c>
      <c r="EW92" s="20">
        <v>8470</v>
      </c>
      <c r="EX92" s="25">
        <v>-9.2175777063236897</v>
      </c>
      <c r="EY92" s="20">
        <v>4730</v>
      </c>
      <c r="EZ92" s="25">
        <v>-8.8631984585741801</v>
      </c>
      <c r="FA92" s="20">
        <v>4330</v>
      </c>
      <c r="FB92" s="25">
        <v>-2.0361990950226199</v>
      </c>
      <c r="FC92" s="20">
        <v>4160</v>
      </c>
      <c r="FD92" s="25">
        <v>-4.3678160919540199</v>
      </c>
      <c r="FE92" s="20">
        <v>870</v>
      </c>
      <c r="FF92" s="25">
        <v>-7.4468085106383004</v>
      </c>
      <c r="FG92" s="20">
        <v>2280</v>
      </c>
      <c r="FH92" s="25">
        <v>-11.6279069767442</v>
      </c>
      <c r="FI92" s="20">
        <v>1640</v>
      </c>
      <c r="FJ92" s="25">
        <v>-7.3446327683615804</v>
      </c>
      <c r="FK92" s="20">
        <v>870</v>
      </c>
      <c r="FL92" s="25">
        <v>-11.2244897959184</v>
      </c>
      <c r="FM92" s="20">
        <v>3390</v>
      </c>
      <c r="FN92" s="25">
        <v>-5.3072625698323996</v>
      </c>
      <c r="FO92" s="20">
        <v>2770</v>
      </c>
      <c r="FP92" s="25">
        <v>-6.1016949152542397</v>
      </c>
      <c r="FQ92" s="20">
        <v>1620</v>
      </c>
      <c r="FR92" s="25">
        <v>-9.4972067039106101</v>
      </c>
      <c r="FS92" s="20">
        <v>1040</v>
      </c>
      <c r="FT92" s="25">
        <v>-8.7719298245614006</v>
      </c>
      <c r="FU92" s="20">
        <v>1030</v>
      </c>
      <c r="FV92" s="25">
        <v>-7.20720720720721</v>
      </c>
      <c r="FW92" s="20">
        <v>2040</v>
      </c>
      <c r="FX92" s="25">
        <v>-10.526315789473699</v>
      </c>
      <c r="FY92" s="20">
        <v>1090</v>
      </c>
      <c r="FZ92" s="25">
        <v>-6.0344827586206904</v>
      </c>
      <c r="GA92" s="20">
        <v>580</v>
      </c>
      <c r="GB92" s="25">
        <v>-7.9365079365079403</v>
      </c>
      <c r="GC92" s="20">
        <v>3530</v>
      </c>
      <c r="GD92" s="25">
        <v>-1.12044817927171</v>
      </c>
      <c r="GE92" s="20">
        <v>5360</v>
      </c>
      <c r="GF92" s="25">
        <v>-5.1327433628318602</v>
      </c>
      <c r="GG92" s="20">
        <v>9230</v>
      </c>
      <c r="GH92" s="25">
        <v>-6.5789473684210504</v>
      </c>
      <c r="GI92" s="20">
        <v>5880</v>
      </c>
      <c r="GJ92" s="25">
        <v>-1.6722408026755899</v>
      </c>
      <c r="GK92" s="20">
        <v>5070</v>
      </c>
      <c r="GL92" s="25">
        <v>-6.8014705882352899</v>
      </c>
      <c r="GM92" s="20">
        <v>5230</v>
      </c>
      <c r="GN92" s="25">
        <v>-6.4400715563506301</v>
      </c>
      <c r="GO92" s="20">
        <v>3950</v>
      </c>
      <c r="GP92" s="25">
        <v>-13.1868131868132</v>
      </c>
      <c r="GQ92" s="20">
        <v>630</v>
      </c>
      <c r="GR92" s="25">
        <v>-13.698630136986299</v>
      </c>
      <c r="GS92" s="20">
        <v>15060</v>
      </c>
      <c r="GT92" s="25">
        <v>-6.8645640074211496</v>
      </c>
      <c r="GU92" s="20">
        <v>60</v>
      </c>
      <c r="GV92" s="25">
        <v>20</v>
      </c>
    </row>
    <row r="93" spans="1:204" ht="15" customHeight="1" x14ac:dyDescent="0.25">
      <c r="A93" s="6">
        <v>45323</v>
      </c>
      <c r="B93" s="26" t="s">
        <v>4</v>
      </c>
      <c r="C93" s="20">
        <v>1280</v>
      </c>
      <c r="D93" s="25">
        <v>1.5873015873015901</v>
      </c>
      <c r="E93" s="20">
        <v>3430</v>
      </c>
      <c r="F93" s="25">
        <v>-7.5471698113207504</v>
      </c>
      <c r="G93" s="20">
        <v>1540</v>
      </c>
      <c r="H93" s="25">
        <v>-12</v>
      </c>
      <c r="I93" s="20">
        <v>640</v>
      </c>
      <c r="J93" s="25">
        <v>-11.1111111111111</v>
      </c>
      <c r="K93" s="20">
        <v>350</v>
      </c>
      <c r="L93" s="25">
        <v>-7.8947368421052602</v>
      </c>
      <c r="M93" s="20">
        <v>3570</v>
      </c>
      <c r="N93" s="25">
        <v>-14.797136038186199</v>
      </c>
      <c r="O93" s="20">
        <v>1470</v>
      </c>
      <c r="P93" s="25">
        <v>-11.976047904191599</v>
      </c>
      <c r="Q93" s="20">
        <v>1460</v>
      </c>
      <c r="R93" s="25">
        <v>-8.1761006289308202</v>
      </c>
      <c r="S93" s="20">
        <v>920</v>
      </c>
      <c r="T93" s="25">
        <v>-3.1578947368421102</v>
      </c>
      <c r="U93" s="20">
        <v>1540</v>
      </c>
      <c r="V93" s="25">
        <v>-7.7844311377245496</v>
      </c>
      <c r="W93" s="20">
        <v>2250</v>
      </c>
      <c r="X93" s="25">
        <v>-10.3585657370518</v>
      </c>
      <c r="Y93" s="20">
        <v>770</v>
      </c>
      <c r="Z93" s="25">
        <v>-13.483146067415699</v>
      </c>
      <c r="AA93" s="20">
        <v>8780</v>
      </c>
      <c r="AB93" s="25">
        <v>-6.1965811965812003</v>
      </c>
      <c r="AC93" s="20">
        <v>2350</v>
      </c>
      <c r="AD93" s="25">
        <v>-6.7460317460317496</v>
      </c>
      <c r="AE93" s="20">
        <v>290</v>
      </c>
      <c r="AF93" s="25">
        <v>-9.375</v>
      </c>
      <c r="AG93" s="20">
        <v>1130</v>
      </c>
      <c r="AH93" s="25">
        <v>-10.3174603174603</v>
      </c>
      <c r="AI93" s="20">
        <v>1930</v>
      </c>
      <c r="AJ93" s="25">
        <v>-11.0599078341014</v>
      </c>
      <c r="AK93" s="20">
        <v>1080</v>
      </c>
      <c r="AL93" s="25">
        <v>-13.6</v>
      </c>
      <c r="AM93" s="20">
        <v>750</v>
      </c>
      <c r="AN93" s="25">
        <v>-7.4074074074074101</v>
      </c>
      <c r="AO93" s="20">
        <v>320</v>
      </c>
      <c r="AP93" s="25">
        <v>-3.0303030303030298</v>
      </c>
      <c r="AQ93" s="20">
        <v>390</v>
      </c>
      <c r="AR93" s="25">
        <v>-9.3023255813953494</v>
      </c>
      <c r="AS93" s="20">
        <v>1380</v>
      </c>
      <c r="AT93" s="25">
        <v>-8.6092715231788102</v>
      </c>
      <c r="AU93" s="20">
        <v>1840</v>
      </c>
      <c r="AV93" s="25">
        <v>-10.243902439024399</v>
      </c>
      <c r="AW93" s="20">
        <v>510</v>
      </c>
      <c r="AX93" s="25">
        <v>-3.7735849056603801</v>
      </c>
      <c r="AY93" s="20">
        <v>1320</v>
      </c>
      <c r="AZ93" s="25">
        <v>-11.4093959731544</v>
      </c>
      <c r="BA93" s="20">
        <v>1460</v>
      </c>
      <c r="BB93" s="25">
        <v>-10.975609756097599</v>
      </c>
      <c r="BC93" s="20">
        <v>2030</v>
      </c>
      <c r="BD93" s="25">
        <v>-8.1447963800905008</v>
      </c>
      <c r="BE93" s="20">
        <v>1830</v>
      </c>
      <c r="BF93" s="25">
        <v>-9.4059405940594107</v>
      </c>
      <c r="BG93" s="20">
        <v>1390</v>
      </c>
      <c r="BH93" s="25">
        <v>-5.4421768707483</v>
      </c>
      <c r="BI93" s="20">
        <v>2510</v>
      </c>
      <c r="BJ93" s="25">
        <v>-9.0579710144927503</v>
      </c>
      <c r="BK93" s="20">
        <v>4120</v>
      </c>
      <c r="BL93" s="25">
        <v>-5.0691244239631299</v>
      </c>
      <c r="BM93" s="20">
        <v>4400</v>
      </c>
      <c r="BN93" s="25">
        <v>-4.7619047619047601</v>
      </c>
      <c r="BO93" s="20">
        <v>460</v>
      </c>
      <c r="BP93" s="25">
        <v>-13.207547169811299</v>
      </c>
      <c r="BQ93" s="20">
        <v>4430</v>
      </c>
      <c r="BR93" s="25">
        <v>-4.5258620689655196</v>
      </c>
      <c r="BS93" s="20">
        <v>6570</v>
      </c>
      <c r="BT93" s="25">
        <v>-7.7247191011235996</v>
      </c>
      <c r="BU93" s="20">
        <v>2300</v>
      </c>
      <c r="BV93" s="25">
        <v>-1.70940170940171</v>
      </c>
      <c r="BW93" s="20">
        <v>770</v>
      </c>
      <c r="BX93" s="25">
        <v>-12.5</v>
      </c>
      <c r="BY93" s="20">
        <v>1960</v>
      </c>
      <c r="BZ93" s="25">
        <v>-5.7692307692307701</v>
      </c>
      <c r="CA93" s="20">
        <v>2760</v>
      </c>
      <c r="CB93" s="25">
        <v>-5.8020477815699696</v>
      </c>
      <c r="CC93" s="20">
        <v>570</v>
      </c>
      <c r="CD93" s="25">
        <v>-8.0645161290322598</v>
      </c>
      <c r="CE93" s="20">
        <v>1160</v>
      </c>
      <c r="CF93" s="25">
        <v>-6.4516129032258096</v>
      </c>
      <c r="CG93" s="20">
        <v>960</v>
      </c>
      <c r="CH93" s="25">
        <v>-11.1111111111111</v>
      </c>
      <c r="CI93" s="20">
        <v>2800</v>
      </c>
      <c r="CJ93" s="25">
        <v>-6.9767441860465098</v>
      </c>
      <c r="CK93" s="20">
        <v>750</v>
      </c>
      <c r="CL93" s="25">
        <v>-9.6385542168674707</v>
      </c>
      <c r="CM93" s="20">
        <v>2540</v>
      </c>
      <c r="CN93" s="25">
        <v>-11.188811188811201</v>
      </c>
      <c r="CO93" s="20">
        <v>2270</v>
      </c>
      <c r="CP93" s="25">
        <v>-1.3043478260869601</v>
      </c>
      <c r="CQ93" s="20">
        <v>650</v>
      </c>
      <c r="CR93" s="25">
        <v>-13.3333333333333</v>
      </c>
      <c r="CS93" s="20">
        <v>1000</v>
      </c>
      <c r="CT93" s="25">
        <v>-9.9099099099099099</v>
      </c>
      <c r="CU93" s="20">
        <v>160</v>
      </c>
      <c r="CV93" s="25">
        <v>-20</v>
      </c>
      <c r="CW93" s="20">
        <v>1950</v>
      </c>
      <c r="CX93" s="25">
        <v>-8.0188679245282994</v>
      </c>
      <c r="CY93" s="20">
        <v>1280</v>
      </c>
      <c r="CZ93" s="25">
        <v>-11.7241379310345</v>
      </c>
      <c r="DA93" s="20">
        <v>2190</v>
      </c>
      <c r="DB93" s="25">
        <v>-6.8085106382978697</v>
      </c>
      <c r="DC93" s="20">
        <v>590</v>
      </c>
      <c r="DD93" s="25">
        <v>-14.492753623188401</v>
      </c>
      <c r="DE93" s="20">
        <v>560</v>
      </c>
      <c r="DF93" s="25">
        <v>-11.1111111111111</v>
      </c>
      <c r="DG93" s="20">
        <v>2970</v>
      </c>
      <c r="DH93" s="25">
        <v>-8.0495356037151709</v>
      </c>
      <c r="DI93" s="20">
        <v>770</v>
      </c>
      <c r="DJ93" s="25">
        <v>-4.9382716049382704</v>
      </c>
      <c r="DK93" s="20">
        <v>1930</v>
      </c>
      <c r="DL93" s="25">
        <v>-8.0952380952380896</v>
      </c>
      <c r="DM93" s="20">
        <v>3560</v>
      </c>
      <c r="DN93" s="25">
        <v>-10.327455919395501</v>
      </c>
      <c r="DO93" s="20">
        <v>690</v>
      </c>
      <c r="DP93" s="25">
        <v>-5.4794520547945202</v>
      </c>
      <c r="DQ93" s="20">
        <v>12010</v>
      </c>
      <c r="DR93" s="25">
        <v>-6.8992248062015502</v>
      </c>
      <c r="DS93" s="20">
        <v>2660</v>
      </c>
      <c r="DT93" s="25">
        <v>-2.9197080291970798</v>
      </c>
      <c r="DU93" s="20">
        <v>990</v>
      </c>
      <c r="DV93" s="25">
        <v>-11.6071428571429</v>
      </c>
      <c r="DW93" s="20">
        <v>6470</v>
      </c>
      <c r="DX93" s="25">
        <v>-7.4391988555078701</v>
      </c>
      <c r="DY93" s="20">
        <v>2220</v>
      </c>
      <c r="DZ93" s="25">
        <v>-5.1282051282051304</v>
      </c>
      <c r="EA93" s="20">
        <v>1910</v>
      </c>
      <c r="EB93" s="25">
        <v>-8.6124401913875595</v>
      </c>
      <c r="EC93" s="20">
        <v>870</v>
      </c>
      <c r="ED93" s="25">
        <v>-8.4210526315789505</v>
      </c>
      <c r="EE93" s="20">
        <v>3210</v>
      </c>
      <c r="EF93" s="25">
        <v>-6.4139941690962097</v>
      </c>
      <c r="EG93" s="20">
        <v>3390</v>
      </c>
      <c r="EH93" s="25">
        <v>-6.3535911602209998</v>
      </c>
      <c r="EI93" s="20">
        <v>3220</v>
      </c>
      <c r="EJ93" s="25">
        <v>-7.2046109510086502</v>
      </c>
      <c r="EK93" s="20">
        <v>5100</v>
      </c>
      <c r="EL93" s="25">
        <v>-6.4220183486238502</v>
      </c>
      <c r="EM93" s="20">
        <v>830</v>
      </c>
      <c r="EN93" s="25">
        <v>-9.7826086956521703</v>
      </c>
      <c r="EO93" s="20">
        <v>1680</v>
      </c>
      <c r="EP93" s="25">
        <v>-11.578947368421099</v>
      </c>
      <c r="EQ93" s="20">
        <v>1550</v>
      </c>
      <c r="ER93" s="25">
        <v>-9.3567251461988299</v>
      </c>
      <c r="ES93" s="20">
        <v>800</v>
      </c>
      <c r="ET93" s="25">
        <v>0</v>
      </c>
      <c r="EU93" s="20">
        <v>1540</v>
      </c>
      <c r="EV93" s="25">
        <v>-1.9108280254777099</v>
      </c>
      <c r="EW93" s="20">
        <v>8450</v>
      </c>
      <c r="EX93" s="25">
        <v>-7.8516902944383897</v>
      </c>
      <c r="EY93" s="20">
        <v>4700</v>
      </c>
      <c r="EZ93" s="25">
        <v>-8.203125</v>
      </c>
      <c r="FA93" s="20">
        <v>4330</v>
      </c>
      <c r="FB93" s="25">
        <v>-0.68807339449541305</v>
      </c>
      <c r="FC93" s="20">
        <v>4210</v>
      </c>
      <c r="FD93" s="25">
        <v>-2.7713625866050799</v>
      </c>
      <c r="FE93" s="20">
        <v>860</v>
      </c>
      <c r="FF93" s="25">
        <v>-6.5217391304347796</v>
      </c>
      <c r="FG93" s="20">
        <v>2270</v>
      </c>
      <c r="FH93" s="25">
        <v>-11.673151750972799</v>
      </c>
      <c r="FI93" s="20">
        <v>1640</v>
      </c>
      <c r="FJ93" s="25">
        <v>-5.7471264367816097</v>
      </c>
      <c r="FK93" s="20">
        <v>870</v>
      </c>
      <c r="FL93" s="25">
        <v>-7.4468085106383004</v>
      </c>
      <c r="FM93" s="20">
        <v>3340</v>
      </c>
      <c r="FN93" s="25">
        <v>-6.7039106145251397</v>
      </c>
      <c r="FO93" s="20">
        <v>2760</v>
      </c>
      <c r="FP93" s="25">
        <v>-5.8020477815699696</v>
      </c>
      <c r="FQ93" s="20">
        <v>1640</v>
      </c>
      <c r="FR93" s="25">
        <v>-6.8181818181818201</v>
      </c>
      <c r="FS93" s="20">
        <v>1050</v>
      </c>
      <c r="FT93" s="25">
        <v>-7.8947368421052602</v>
      </c>
      <c r="FU93" s="20">
        <v>1030</v>
      </c>
      <c r="FV93" s="25">
        <v>-6.3636363636363598</v>
      </c>
      <c r="FW93" s="20">
        <v>2040</v>
      </c>
      <c r="FX93" s="25">
        <v>-8.9285714285714306</v>
      </c>
      <c r="FY93" s="20">
        <v>1080</v>
      </c>
      <c r="FZ93" s="25">
        <v>-6.8965517241379297</v>
      </c>
      <c r="GA93" s="20">
        <v>580</v>
      </c>
      <c r="GB93" s="25">
        <v>-7.9365079365079403</v>
      </c>
      <c r="GC93" s="20">
        <v>3490</v>
      </c>
      <c r="GD93" s="25">
        <v>-0.56980056980057003</v>
      </c>
      <c r="GE93" s="20">
        <v>5370</v>
      </c>
      <c r="GF93" s="25">
        <v>-4.2780748663101598</v>
      </c>
      <c r="GG93" s="20">
        <v>9220</v>
      </c>
      <c r="GH93" s="25">
        <v>-5.6294779938587496</v>
      </c>
      <c r="GI93" s="20">
        <v>5850</v>
      </c>
      <c r="GJ93" s="25">
        <v>-0.51020408163265296</v>
      </c>
      <c r="GK93" s="20">
        <v>5030</v>
      </c>
      <c r="GL93" s="25">
        <v>-6.5055762081784403</v>
      </c>
      <c r="GM93" s="20">
        <v>5180</v>
      </c>
      <c r="GN93" s="25">
        <v>-5.9891107078039898</v>
      </c>
      <c r="GO93" s="20">
        <v>3930</v>
      </c>
      <c r="GP93" s="25">
        <v>-12.6666666666667</v>
      </c>
      <c r="GQ93" s="20">
        <v>620</v>
      </c>
      <c r="GR93" s="25">
        <v>-13.8888888888889</v>
      </c>
      <c r="GS93" s="20">
        <v>14990</v>
      </c>
      <c r="GT93" s="25">
        <v>-6.8365444375388398</v>
      </c>
      <c r="GU93" s="20">
        <v>60</v>
      </c>
      <c r="GV93" s="25">
        <v>20</v>
      </c>
    </row>
    <row r="94" spans="1:204" ht="15" customHeight="1" x14ac:dyDescent="0.25">
      <c r="A94" s="6">
        <v>45352</v>
      </c>
      <c r="B94" s="26" t="s">
        <v>4</v>
      </c>
      <c r="C94" s="20">
        <v>1340</v>
      </c>
      <c r="D94" s="25">
        <v>8.0645161290322598</v>
      </c>
      <c r="E94" s="20">
        <v>3400</v>
      </c>
      <c r="F94" s="25">
        <v>-7.8590785907859102</v>
      </c>
      <c r="G94" s="20">
        <v>1550</v>
      </c>
      <c r="H94" s="25">
        <v>-10.4046242774566</v>
      </c>
      <c r="I94" s="20">
        <v>640</v>
      </c>
      <c r="J94" s="25">
        <v>-8.5714285714285694</v>
      </c>
      <c r="K94" s="20">
        <v>340</v>
      </c>
      <c r="L94" s="25">
        <v>-10.526315789473699</v>
      </c>
      <c r="M94" s="20">
        <v>3560</v>
      </c>
      <c r="N94" s="25">
        <v>-12.7450980392157</v>
      </c>
      <c r="O94" s="20">
        <v>1460</v>
      </c>
      <c r="P94" s="25">
        <v>-11.5151515151515</v>
      </c>
      <c r="Q94" s="20">
        <v>1450</v>
      </c>
      <c r="R94" s="25">
        <v>-8.8050314465408803</v>
      </c>
      <c r="S94" s="20">
        <v>910</v>
      </c>
      <c r="T94" s="25">
        <v>-3.1914893617021298</v>
      </c>
      <c r="U94" s="20">
        <v>1520</v>
      </c>
      <c r="V94" s="25">
        <v>-7.8787878787878798</v>
      </c>
      <c r="W94" s="20">
        <v>2260</v>
      </c>
      <c r="X94" s="25">
        <v>-8.5020242914979693</v>
      </c>
      <c r="Y94" s="20">
        <v>770</v>
      </c>
      <c r="Z94" s="25">
        <v>-12.5</v>
      </c>
      <c r="AA94" s="20">
        <v>8760</v>
      </c>
      <c r="AB94" s="25">
        <v>-5.1948051948051903</v>
      </c>
      <c r="AC94" s="20">
        <v>2340</v>
      </c>
      <c r="AD94" s="25">
        <v>-6.7729083665338603</v>
      </c>
      <c r="AE94" s="20">
        <v>290</v>
      </c>
      <c r="AF94" s="25">
        <v>-12.1212121212121</v>
      </c>
      <c r="AG94" s="20">
        <v>1110</v>
      </c>
      <c r="AH94" s="25">
        <v>-8.2644628099173598</v>
      </c>
      <c r="AI94" s="20">
        <v>1880</v>
      </c>
      <c r="AJ94" s="25">
        <v>-10.9004739336493</v>
      </c>
      <c r="AK94" s="20">
        <v>1050</v>
      </c>
      <c r="AL94" s="25">
        <v>-15.322580645161301</v>
      </c>
      <c r="AM94" s="20">
        <v>730</v>
      </c>
      <c r="AN94" s="25">
        <v>-13.0952380952381</v>
      </c>
      <c r="AO94" s="20">
        <v>310</v>
      </c>
      <c r="AP94" s="25">
        <v>-6.0606060606060597</v>
      </c>
      <c r="AQ94" s="20">
        <v>380</v>
      </c>
      <c r="AR94" s="25">
        <v>-11.6279069767442</v>
      </c>
      <c r="AS94" s="20">
        <v>1380</v>
      </c>
      <c r="AT94" s="25">
        <v>-7.3825503355704702</v>
      </c>
      <c r="AU94" s="20">
        <v>1820</v>
      </c>
      <c r="AV94" s="25">
        <v>-11.6504854368932</v>
      </c>
      <c r="AW94" s="20">
        <v>500</v>
      </c>
      <c r="AX94" s="25">
        <v>-1.9607843137254899</v>
      </c>
      <c r="AY94" s="20">
        <v>1330</v>
      </c>
      <c r="AZ94" s="25">
        <v>-8.2758620689655196</v>
      </c>
      <c r="BA94" s="20">
        <v>1450</v>
      </c>
      <c r="BB94" s="25">
        <v>-8.8050314465408803</v>
      </c>
      <c r="BC94" s="20">
        <v>2020</v>
      </c>
      <c r="BD94" s="25">
        <v>-7.7625570776255701</v>
      </c>
      <c r="BE94" s="20">
        <v>1830</v>
      </c>
      <c r="BF94" s="25">
        <v>-8.5</v>
      </c>
      <c r="BG94" s="20">
        <v>1400</v>
      </c>
      <c r="BH94" s="25">
        <v>-2.7777777777777799</v>
      </c>
      <c r="BI94" s="20">
        <v>2480</v>
      </c>
      <c r="BJ94" s="25">
        <v>-9.4890510948905096</v>
      </c>
      <c r="BK94" s="20">
        <v>4120</v>
      </c>
      <c r="BL94" s="25">
        <v>-4.4083526682134604</v>
      </c>
      <c r="BM94" s="20">
        <v>4390</v>
      </c>
      <c r="BN94" s="25">
        <v>-4.7722342733188698</v>
      </c>
      <c r="BO94" s="20">
        <v>480</v>
      </c>
      <c r="BP94" s="25">
        <v>-7.6923076923076898</v>
      </c>
      <c r="BQ94" s="20">
        <v>4460</v>
      </c>
      <c r="BR94" s="25">
        <v>-2.4070021881838102</v>
      </c>
      <c r="BS94" s="20">
        <v>6590</v>
      </c>
      <c r="BT94" s="25">
        <v>-6.7892503536067901</v>
      </c>
      <c r="BU94" s="20">
        <v>2290</v>
      </c>
      <c r="BV94" s="25">
        <v>-2.9661016949152499</v>
      </c>
      <c r="BW94" s="20">
        <v>760</v>
      </c>
      <c r="BX94" s="25">
        <v>-14.6067415730337</v>
      </c>
      <c r="BY94" s="20">
        <v>1960</v>
      </c>
      <c r="BZ94" s="25">
        <v>-4.8543689320388301</v>
      </c>
      <c r="CA94" s="20">
        <v>2760</v>
      </c>
      <c r="CB94" s="25">
        <v>-5.4794520547945202</v>
      </c>
      <c r="CC94" s="20">
        <v>560</v>
      </c>
      <c r="CD94" s="25">
        <v>-8.1967213114754092</v>
      </c>
      <c r="CE94" s="20">
        <v>1160</v>
      </c>
      <c r="CF94" s="25">
        <v>-5.6910569105691096</v>
      </c>
      <c r="CG94" s="20">
        <v>960</v>
      </c>
      <c r="CH94" s="25">
        <v>-9.4339622641509404</v>
      </c>
      <c r="CI94" s="20">
        <v>2820</v>
      </c>
      <c r="CJ94" s="25">
        <v>-6</v>
      </c>
      <c r="CK94" s="20">
        <v>750</v>
      </c>
      <c r="CL94" s="25">
        <v>-9.6385542168674707</v>
      </c>
      <c r="CM94" s="20">
        <v>2550</v>
      </c>
      <c r="CN94" s="25">
        <v>-8.9285714285714306</v>
      </c>
      <c r="CO94" s="20">
        <v>2270</v>
      </c>
      <c r="CP94" s="25">
        <v>0</v>
      </c>
      <c r="CQ94" s="20">
        <v>660</v>
      </c>
      <c r="CR94" s="25">
        <v>-13.157894736842101</v>
      </c>
      <c r="CS94" s="20">
        <v>960</v>
      </c>
      <c r="CT94" s="25">
        <v>-12.7272727272727</v>
      </c>
      <c r="CU94" s="20">
        <v>160</v>
      </c>
      <c r="CV94" s="25">
        <v>-15.789473684210501</v>
      </c>
      <c r="CW94" s="20">
        <v>1980</v>
      </c>
      <c r="CX94" s="25">
        <v>-5.71428571428571</v>
      </c>
      <c r="CY94" s="20">
        <v>1270</v>
      </c>
      <c r="CZ94" s="25">
        <v>-10.563380281690099</v>
      </c>
      <c r="DA94" s="20">
        <v>2220</v>
      </c>
      <c r="DB94" s="25">
        <v>-3.8961038961039001</v>
      </c>
      <c r="DC94" s="20">
        <v>580</v>
      </c>
      <c r="DD94" s="25">
        <v>-10.7692307692308</v>
      </c>
      <c r="DE94" s="20">
        <v>580</v>
      </c>
      <c r="DF94" s="25">
        <v>-4.9180327868852496</v>
      </c>
      <c r="DG94" s="20">
        <v>2990</v>
      </c>
      <c r="DH94" s="25">
        <v>-5.9748427672956002</v>
      </c>
      <c r="DI94" s="20">
        <v>770</v>
      </c>
      <c r="DJ94" s="25">
        <v>-3.75</v>
      </c>
      <c r="DK94" s="20">
        <v>1900</v>
      </c>
      <c r="DL94" s="25">
        <v>-8.2125603864734291</v>
      </c>
      <c r="DM94" s="20">
        <v>3550</v>
      </c>
      <c r="DN94" s="25">
        <v>-8.0310880829015492</v>
      </c>
      <c r="DO94" s="20">
        <v>710</v>
      </c>
      <c r="DP94" s="25">
        <v>-4.0540540540540499</v>
      </c>
      <c r="DQ94" s="20">
        <v>12020</v>
      </c>
      <c r="DR94" s="25">
        <v>-5.8731401722787799</v>
      </c>
      <c r="DS94" s="20">
        <v>2610</v>
      </c>
      <c r="DT94" s="25">
        <v>-4.3956043956044004</v>
      </c>
      <c r="DU94" s="20">
        <v>990</v>
      </c>
      <c r="DV94" s="25">
        <v>-11.6071428571429</v>
      </c>
      <c r="DW94" s="20">
        <v>6430</v>
      </c>
      <c r="DX94" s="25">
        <v>-7.2150072150072102</v>
      </c>
      <c r="DY94" s="20">
        <v>2210</v>
      </c>
      <c r="DZ94" s="25">
        <v>-4.7413793103448301</v>
      </c>
      <c r="EA94" s="20">
        <v>1910</v>
      </c>
      <c r="EB94" s="25">
        <v>-7.2815533980582501</v>
      </c>
      <c r="EC94" s="20">
        <v>880</v>
      </c>
      <c r="ED94" s="25">
        <v>-7.3684210526315796</v>
      </c>
      <c r="EE94" s="20">
        <v>3220</v>
      </c>
      <c r="EF94" s="25">
        <v>-5.2941176470588198</v>
      </c>
      <c r="EG94" s="20">
        <v>3410</v>
      </c>
      <c r="EH94" s="25">
        <v>-3.94366197183099</v>
      </c>
      <c r="EI94" s="20">
        <v>3230</v>
      </c>
      <c r="EJ94" s="25">
        <v>-5.2785923753665704</v>
      </c>
      <c r="EK94" s="20">
        <v>5120</v>
      </c>
      <c r="EL94" s="25">
        <v>-5.1851851851851896</v>
      </c>
      <c r="EM94" s="20">
        <v>840</v>
      </c>
      <c r="EN94" s="25">
        <v>-7.6923076923076898</v>
      </c>
      <c r="EO94" s="20">
        <v>1690</v>
      </c>
      <c r="EP94" s="25">
        <v>-9.1397849462365599</v>
      </c>
      <c r="EQ94" s="20">
        <v>1550</v>
      </c>
      <c r="ER94" s="25">
        <v>-7.7380952380952399</v>
      </c>
      <c r="ES94" s="20">
        <v>800</v>
      </c>
      <c r="ET94" s="25">
        <v>-2.4390243902439002</v>
      </c>
      <c r="EU94" s="20">
        <v>1560</v>
      </c>
      <c r="EV94" s="25">
        <v>0.64516129032258096</v>
      </c>
      <c r="EW94" s="20">
        <v>8380</v>
      </c>
      <c r="EX94" s="25">
        <v>-7.9120879120879097</v>
      </c>
      <c r="EY94" s="20">
        <v>4720</v>
      </c>
      <c r="EZ94" s="25">
        <v>-7.2691552062868396</v>
      </c>
      <c r="FA94" s="20">
        <v>4350</v>
      </c>
      <c r="FB94" s="25">
        <v>0.46189376443418001</v>
      </c>
      <c r="FC94" s="20">
        <v>4220</v>
      </c>
      <c r="FD94" s="25">
        <v>-1.4018691588784999</v>
      </c>
      <c r="FE94" s="20">
        <v>840</v>
      </c>
      <c r="FF94" s="25">
        <v>-8.6956521739130395</v>
      </c>
      <c r="FG94" s="20">
        <v>2250</v>
      </c>
      <c r="FH94" s="25">
        <v>-11.764705882352899</v>
      </c>
      <c r="FI94" s="20">
        <v>1630</v>
      </c>
      <c r="FJ94" s="25">
        <v>-5.2325581395348797</v>
      </c>
      <c r="FK94" s="20">
        <v>870</v>
      </c>
      <c r="FL94" s="25">
        <v>-7.4468085106383004</v>
      </c>
      <c r="FM94" s="20">
        <v>3330</v>
      </c>
      <c r="FN94" s="25">
        <v>-4.8571428571428603</v>
      </c>
      <c r="FO94" s="20">
        <v>2760</v>
      </c>
      <c r="FP94" s="25">
        <v>-4.4982698961937704</v>
      </c>
      <c r="FQ94" s="20">
        <v>1630</v>
      </c>
      <c r="FR94" s="25">
        <v>-6.8571428571428603</v>
      </c>
      <c r="FS94" s="20">
        <v>1060</v>
      </c>
      <c r="FT94" s="25">
        <v>-2.75229357798165</v>
      </c>
      <c r="FU94" s="20">
        <v>1050</v>
      </c>
      <c r="FV94" s="25">
        <v>-2.7777777777777799</v>
      </c>
      <c r="FW94" s="20">
        <v>2060</v>
      </c>
      <c r="FX94" s="25">
        <v>-7.20720720720721</v>
      </c>
      <c r="FY94" s="20">
        <v>1080</v>
      </c>
      <c r="FZ94" s="25">
        <v>-7.6923076923076898</v>
      </c>
      <c r="GA94" s="20">
        <v>590</v>
      </c>
      <c r="GB94" s="25">
        <v>-4.8387096774193497</v>
      </c>
      <c r="GC94" s="20">
        <v>3500</v>
      </c>
      <c r="GD94" s="25">
        <v>0.28653295128939799</v>
      </c>
      <c r="GE94" s="20">
        <v>5350</v>
      </c>
      <c r="GF94" s="25">
        <v>-2.7272727272727302</v>
      </c>
      <c r="GG94" s="20">
        <v>9240</v>
      </c>
      <c r="GH94" s="25">
        <v>-3.9501039501039501</v>
      </c>
      <c r="GI94" s="20">
        <v>5850</v>
      </c>
      <c r="GJ94" s="25">
        <v>-0.84745762711864403</v>
      </c>
      <c r="GK94" s="20">
        <v>5060</v>
      </c>
      <c r="GL94" s="25">
        <v>-5.0656660412757999</v>
      </c>
      <c r="GM94" s="20">
        <v>5110</v>
      </c>
      <c r="GN94" s="25">
        <v>-6.4102564102564097</v>
      </c>
      <c r="GO94" s="20">
        <v>3980</v>
      </c>
      <c r="GP94" s="25">
        <v>-9.9547511312217196</v>
      </c>
      <c r="GQ94" s="20">
        <v>610</v>
      </c>
      <c r="GR94" s="25">
        <v>-11.5942028985507</v>
      </c>
      <c r="GS94" s="20">
        <v>14920</v>
      </c>
      <c r="GT94" s="25">
        <v>-6.75</v>
      </c>
      <c r="GU94" s="20">
        <v>60</v>
      </c>
      <c r="GV94" s="25">
        <v>50</v>
      </c>
    </row>
    <row r="95" spans="1:204" ht="15" customHeight="1" x14ac:dyDescent="0.25">
      <c r="A95" s="6">
        <v>45383</v>
      </c>
      <c r="B95" s="26" t="s">
        <v>4</v>
      </c>
      <c r="C95" s="20">
        <v>1360</v>
      </c>
      <c r="D95" s="25">
        <v>7.9365079365079403</v>
      </c>
      <c r="E95" s="20">
        <v>3350</v>
      </c>
      <c r="F95" s="25">
        <v>-9.4594594594594597</v>
      </c>
      <c r="G95" s="20">
        <v>1530</v>
      </c>
      <c r="H95" s="25">
        <v>-10.526315789473699</v>
      </c>
      <c r="I95" s="20">
        <v>630</v>
      </c>
      <c r="J95" s="25">
        <v>-10</v>
      </c>
      <c r="K95" s="20">
        <v>320</v>
      </c>
      <c r="L95" s="25">
        <v>-15.789473684210501</v>
      </c>
      <c r="M95" s="20">
        <v>3500</v>
      </c>
      <c r="N95" s="25">
        <v>-12.718204488778101</v>
      </c>
      <c r="O95" s="20">
        <v>1430</v>
      </c>
      <c r="P95" s="25">
        <v>-13.855421686747</v>
      </c>
      <c r="Q95" s="20">
        <v>1470</v>
      </c>
      <c r="R95" s="25">
        <v>-5.7692307692307701</v>
      </c>
      <c r="S95" s="20">
        <v>900</v>
      </c>
      <c r="T95" s="25">
        <v>-5.2631578947368398</v>
      </c>
      <c r="U95" s="20">
        <v>1520</v>
      </c>
      <c r="V95" s="25">
        <v>-7.8787878787878798</v>
      </c>
      <c r="W95" s="20">
        <v>2240</v>
      </c>
      <c r="X95" s="25">
        <v>-8.5714285714285694</v>
      </c>
      <c r="Y95" s="20">
        <v>760</v>
      </c>
      <c r="Z95" s="25">
        <v>-11.6279069767442</v>
      </c>
      <c r="AA95" s="20">
        <v>8660</v>
      </c>
      <c r="AB95" s="25">
        <v>-4.7304730473047298</v>
      </c>
      <c r="AC95" s="20">
        <v>2320</v>
      </c>
      <c r="AD95" s="25">
        <v>-6.07287449392713</v>
      </c>
      <c r="AE95" s="20">
        <v>280</v>
      </c>
      <c r="AF95" s="25">
        <v>-9.67741935483871</v>
      </c>
      <c r="AG95" s="20">
        <v>1090</v>
      </c>
      <c r="AH95" s="25">
        <v>-9.1666666666666696</v>
      </c>
      <c r="AI95" s="20">
        <v>1860</v>
      </c>
      <c r="AJ95" s="25">
        <v>-9.2682926829268304</v>
      </c>
      <c r="AK95" s="20">
        <v>1030</v>
      </c>
      <c r="AL95" s="25">
        <v>-15.5737704918033</v>
      </c>
      <c r="AM95" s="20">
        <v>710</v>
      </c>
      <c r="AN95" s="25">
        <v>-10.126582278480999</v>
      </c>
      <c r="AO95" s="20">
        <v>300</v>
      </c>
      <c r="AP95" s="25">
        <v>-9.0909090909090899</v>
      </c>
      <c r="AQ95" s="20">
        <v>390</v>
      </c>
      <c r="AR95" s="25">
        <v>-7.1428571428571397</v>
      </c>
      <c r="AS95" s="20">
        <v>1360</v>
      </c>
      <c r="AT95" s="25">
        <v>-8.1081081081081106</v>
      </c>
      <c r="AU95" s="20">
        <v>1810</v>
      </c>
      <c r="AV95" s="25">
        <v>-9.5</v>
      </c>
      <c r="AW95" s="20">
        <v>480</v>
      </c>
      <c r="AX95" s="25">
        <v>-5.8823529411764701</v>
      </c>
      <c r="AY95" s="20">
        <v>1310</v>
      </c>
      <c r="AZ95" s="25">
        <v>-7.0921985815602797</v>
      </c>
      <c r="BA95" s="20">
        <v>1460</v>
      </c>
      <c r="BB95" s="25">
        <v>-7.59493670886076</v>
      </c>
      <c r="BC95" s="20">
        <v>2000</v>
      </c>
      <c r="BD95" s="25">
        <v>-8.2568807339449606</v>
      </c>
      <c r="BE95" s="20">
        <v>1810</v>
      </c>
      <c r="BF95" s="25">
        <v>-8.1218274111675104</v>
      </c>
      <c r="BG95" s="20">
        <v>1390</v>
      </c>
      <c r="BH95" s="25">
        <v>-4.1379310344827598</v>
      </c>
      <c r="BI95" s="20">
        <v>2450</v>
      </c>
      <c r="BJ95" s="25">
        <v>-7.8947368421052602</v>
      </c>
      <c r="BK95" s="20">
        <v>4070</v>
      </c>
      <c r="BL95" s="25">
        <v>-3.0952380952380998</v>
      </c>
      <c r="BM95" s="20">
        <v>4370</v>
      </c>
      <c r="BN95" s="25">
        <v>-4.3763676148796504</v>
      </c>
      <c r="BO95" s="20">
        <v>500</v>
      </c>
      <c r="BP95" s="25">
        <v>-3.8461538461538498</v>
      </c>
      <c r="BQ95" s="20">
        <v>4420</v>
      </c>
      <c r="BR95" s="25">
        <v>-1.7777777777777799</v>
      </c>
      <c r="BS95" s="20">
        <v>6530</v>
      </c>
      <c r="BT95" s="25">
        <v>-6.1781609195402298</v>
      </c>
      <c r="BU95" s="20">
        <v>2270</v>
      </c>
      <c r="BV95" s="25">
        <v>-3.8135593220339001</v>
      </c>
      <c r="BW95" s="20">
        <v>780</v>
      </c>
      <c r="BX95" s="25">
        <v>-10.3448275862069</v>
      </c>
      <c r="BY95" s="20">
        <v>1920</v>
      </c>
      <c r="BZ95" s="25">
        <v>-5.8823529411764701</v>
      </c>
      <c r="CA95" s="20">
        <v>2720</v>
      </c>
      <c r="CB95" s="25">
        <v>-6.2068965517241397</v>
      </c>
      <c r="CC95" s="20">
        <v>550</v>
      </c>
      <c r="CD95" s="25">
        <v>-9.8360655737704903</v>
      </c>
      <c r="CE95" s="20">
        <v>1150</v>
      </c>
      <c r="CF95" s="25">
        <v>-4.1666666666666696</v>
      </c>
      <c r="CG95" s="20">
        <v>960</v>
      </c>
      <c r="CH95" s="25">
        <v>-9.4339622641509404</v>
      </c>
      <c r="CI95" s="20">
        <v>2820</v>
      </c>
      <c r="CJ95" s="25">
        <v>-4.0816326530612201</v>
      </c>
      <c r="CK95" s="20">
        <v>750</v>
      </c>
      <c r="CL95" s="25">
        <v>-7.4074074074074101</v>
      </c>
      <c r="CM95" s="20">
        <v>2500</v>
      </c>
      <c r="CN95" s="25">
        <v>-8.0882352941176503</v>
      </c>
      <c r="CO95" s="20">
        <v>2220</v>
      </c>
      <c r="CP95" s="25">
        <v>-0.44843049327354301</v>
      </c>
      <c r="CQ95" s="20">
        <v>660</v>
      </c>
      <c r="CR95" s="25">
        <v>-8.3333333333333304</v>
      </c>
      <c r="CS95" s="20">
        <v>940</v>
      </c>
      <c r="CT95" s="25">
        <v>-12.1495327102804</v>
      </c>
      <c r="CU95" s="20">
        <v>160</v>
      </c>
      <c r="CV95" s="25">
        <v>-11.1111111111111</v>
      </c>
      <c r="CW95" s="20">
        <v>1960</v>
      </c>
      <c r="CX95" s="25">
        <v>-3.9215686274509798</v>
      </c>
      <c r="CY95" s="20">
        <v>1260</v>
      </c>
      <c r="CZ95" s="25">
        <v>-8.6956521739130395</v>
      </c>
      <c r="DA95" s="20">
        <v>2200</v>
      </c>
      <c r="DB95" s="25">
        <v>-3.0837004405286299</v>
      </c>
      <c r="DC95" s="20">
        <v>570</v>
      </c>
      <c r="DD95" s="25">
        <v>-12.307692307692299</v>
      </c>
      <c r="DE95" s="20">
        <v>560</v>
      </c>
      <c r="DF95" s="25">
        <v>-8.1967213114754092</v>
      </c>
      <c r="DG95" s="20">
        <v>2970</v>
      </c>
      <c r="DH95" s="25">
        <v>-5.4140127388534998</v>
      </c>
      <c r="DI95" s="20">
        <v>760</v>
      </c>
      <c r="DJ95" s="25">
        <v>-3.79746835443038</v>
      </c>
      <c r="DK95" s="20">
        <v>1870</v>
      </c>
      <c r="DL95" s="25">
        <v>-7.8817733990147802</v>
      </c>
      <c r="DM95" s="20">
        <v>3490</v>
      </c>
      <c r="DN95" s="25">
        <v>-9.1145833333333304</v>
      </c>
      <c r="DO95" s="20">
        <v>680</v>
      </c>
      <c r="DP95" s="25">
        <v>-4.2253521126760596</v>
      </c>
      <c r="DQ95" s="20">
        <v>11940</v>
      </c>
      <c r="DR95" s="25">
        <v>-5.6126482213438704</v>
      </c>
      <c r="DS95" s="20">
        <v>2640</v>
      </c>
      <c r="DT95" s="25">
        <v>-3.2967032967033001</v>
      </c>
      <c r="DU95" s="20">
        <v>980</v>
      </c>
      <c r="DV95" s="25">
        <v>-12.5</v>
      </c>
      <c r="DW95" s="20">
        <v>6360</v>
      </c>
      <c r="DX95" s="25">
        <v>-7.15328467153285</v>
      </c>
      <c r="DY95" s="20">
        <v>2180</v>
      </c>
      <c r="DZ95" s="25">
        <v>-5.2173913043478297</v>
      </c>
      <c r="EA95" s="20">
        <v>1870</v>
      </c>
      <c r="EB95" s="25">
        <v>-7.4257425742574297</v>
      </c>
      <c r="EC95" s="20">
        <v>870</v>
      </c>
      <c r="ED95" s="25">
        <v>-8.4210526315789505</v>
      </c>
      <c r="EE95" s="20">
        <v>3230</v>
      </c>
      <c r="EF95" s="25">
        <v>-3.86904761904762</v>
      </c>
      <c r="EG95" s="20">
        <v>3340</v>
      </c>
      <c r="EH95" s="25">
        <v>-5.3824362606232299</v>
      </c>
      <c r="EI95" s="20">
        <v>3190</v>
      </c>
      <c r="EJ95" s="25">
        <v>-5.3412462908011902</v>
      </c>
      <c r="EK95" s="20">
        <v>5060</v>
      </c>
      <c r="EL95" s="25">
        <v>-4.1666666666666696</v>
      </c>
      <c r="EM95" s="20">
        <v>810</v>
      </c>
      <c r="EN95" s="25">
        <v>-8.9887640449438209</v>
      </c>
      <c r="EO95" s="20">
        <v>1650</v>
      </c>
      <c r="EP95" s="25">
        <v>-9.3406593406593394</v>
      </c>
      <c r="EQ95" s="20">
        <v>1530</v>
      </c>
      <c r="ER95" s="25">
        <v>-7.2727272727272698</v>
      </c>
      <c r="ES95" s="20">
        <v>810</v>
      </c>
      <c r="ET95" s="25">
        <v>1.25</v>
      </c>
      <c r="EU95" s="20">
        <v>1550</v>
      </c>
      <c r="EV95" s="25">
        <v>1.9736842105263199</v>
      </c>
      <c r="EW95" s="20">
        <v>8240</v>
      </c>
      <c r="EX95" s="25">
        <v>-7.9329608938547498</v>
      </c>
      <c r="EY95" s="20">
        <v>4700</v>
      </c>
      <c r="EZ95" s="25">
        <v>-7.11462450592885</v>
      </c>
      <c r="FA95" s="20">
        <v>4290</v>
      </c>
      <c r="FB95" s="25">
        <v>0</v>
      </c>
      <c r="FC95" s="20">
        <v>4190</v>
      </c>
      <c r="FD95" s="25">
        <v>-1.87353629976581</v>
      </c>
      <c r="FE95" s="20">
        <v>850</v>
      </c>
      <c r="FF95" s="25">
        <v>-5.5555555555555598</v>
      </c>
      <c r="FG95" s="20">
        <v>2200</v>
      </c>
      <c r="FH95" s="25">
        <v>-11.290322580645199</v>
      </c>
      <c r="FI95" s="20">
        <v>1600</v>
      </c>
      <c r="FJ95" s="25">
        <v>-5.32544378698225</v>
      </c>
      <c r="FK95" s="20">
        <v>870</v>
      </c>
      <c r="FL95" s="25">
        <v>-6.4516129032258096</v>
      </c>
      <c r="FM95" s="20">
        <v>3280</v>
      </c>
      <c r="FN95" s="25">
        <v>-4.6511627906976702</v>
      </c>
      <c r="FO95" s="20">
        <v>2720</v>
      </c>
      <c r="FP95" s="25">
        <v>-4.8951048951048897</v>
      </c>
      <c r="FQ95" s="20">
        <v>1610</v>
      </c>
      <c r="FR95" s="25">
        <v>-6.9364161849711001</v>
      </c>
      <c r="FS95" s="20">
        <v>1020</v>
      </c>
      <c r="FT95" s="25">
        <v>-4.6728971962616797</v>
      </c>
      <c r="FU95" s="20">
        <v>1010</v>
      </c>
      <c r="FV95" s="25">
        <v>-3.8095238095238102</v>
      </c>
      <c r="FW95" s="20">
        <v>2030</v>
      </c>
      <c r="FX95" s="25">
        <v>-7.7272727272727302</v>
      </c>
      <c r="FY95" s="20">
        <v>1070</v>
      </c>
      <c r="FZ95" s="25">
        <v>-7.7586206896551699</v>
      </c>
      <c r="GA95" s="20">
        <v>600</v>
      </c>
      <c r="GB95" s="25">
        <v>-1.63934426229508</v>
      </c>
      <c r="GC95" s="20">
        <v>3450</v>
      </c>
      <c r="GD95" s="25">
        <v>-0.86206896551724099</v>
      </c>
      <c r="GE95" s="20">
        <v>5310</v>
      </c>
      <c r="GF95" s="25">
        <v>-2.5688073394495401</v>
      </c>
      <c r="GG95" s="20">
        <v>9220</v>
      </c>
      <c r="GH95" s="25">
        <v>-2.7426160337552701</v>
      </c>
      <c r="GI95" s="20">
        <v>5780</v>
      </c>
      <c r="GJ95" s="25">
        <v>-0.51635111876075701</v>
      </c>
      <c r="GK95" s="20">
        <v>5010</v>
      </c>
      <c r="GL95" s="25">
        <v>-4.5714285714285703</v>
      </c>
      <c r="GM95" s="20">
        <v>5050</v>
      </c>
      <c r="GN95" s="25">
        <v>-6.3079777365491703</v>
      </c>
      <c r="GO95" s="20">
        <v>3930</v>
      </c>
      <c r="GP95" s="25">
        <v>-10.4783599088838</v>
      </c>
      <c r="GQ95" s="20">
        <v>600</v>
      </c>
      <c r="GR95" s="25">
        <v>-10.4477611940298</v>
      </c>
      <c r="GS95" s="20">
        <v>14700</v>
      </c>
      <c r="GT95" s="25">
        <v>-7.2555205047318596</v>
      </c>
      <c r="GU95" s="20">
        <v>60</v>
      </c>
      <c r="GV95" s="25">
        <v>50</v>
      </c>
    </row>
    <row r="96" spans="1:204" ht="15" customHeight="1" x14ac:dyDescent="0.25">
      <c r="A96" s="6">
        <v>45413</v>
      </c>
      <c r="B96" s="26" t="s">
        <v>4</v>
      </c>
      <c r="C96" s="20">
        <v>1340</v>
      </c>
      <c r="D96" s="25">
        <v>6.3492063492063497</v>
      </c>
      <c r="E96" s="20">
        <v>3360</v>
      </c>
      <c r="F96" s="25">
        <v>-7.9452054794520599</v>
      </c>
      <c r="G96" s="20">
        <v>1520</v>
      </c>
      <c r="H96" s="25">
        <v>-8.4337349397590398</v>
      </c>
      <c r="I96" s="20">
        <v>620</v>
      </c>
      <c r="J96" s="25">
        <v>-10.144927536231901</v>
      </c>
      <c r="K96" s="20">
        <v>330</v>
      </c>
      <c r="L96" s="25">
        <v>-8.3333333333333304</v>
      </c>
      <c r="M96" s="20">
        <v>3470</v>
      </c>
      <c r="N96" s="25">
        <v>-12.5944584382872</v>
      </c>
      <c r="O96" s="20">
        <v>1420</v>
      </c>
      <c r="P96" s="25">
        <v>-12.3456790123457</v>
      </c>
      <c r="Q96" s="20">
        <v>1450</v>
      </c>
      <c r="R96" s="25">
        <v>-5.8441558441558401</v>
      </c>
      <c r="S96" s="20">
        <v>920</v>
      </c>
      <c r="T96" s="25">
        <v>-2.12765957446809</v>
      </c>
      <c r="U96" s="20">
        <v>1540</v>
      </c>
      <c r="V96" s="25">
        <v>-4.9382716049382704</v>
      </c>
      <c r="W96" s="20">
        <v>2250</v>
      </c>
      <c r="X96" s="25">
        <v>-6.25</v>
      </c>
      <c r="Y96" s="20">
        <v>750</v>
      </c>
      <c r="Z96" s="25">
        <v>-9.6385542168674707</v>
      </c>
      <c r="AA96" s="20">
        <v>8720</v>
      </c>
      <c r="AB96" s="25">
        <v>-3.32594235033259</v>
      </c>
      <c r="AC96" s="20">
        <v>2320</v>
      </c>
      <c r="AD96" s="25">
        <v>-4.1322314049586799</v>
      </c>
      <c r="AE96" s="20">
        <v>290</v>
      </c>
      <c r="AF96" s="25">
        <v>-3.3333333333333299</v>
      </c>
      <c r="AG96" s="20">
        <v>1090</v>
      </c>
      <c r="AH96" s="25">
        <v>-7.6271186440678003</v>
      </c>
      <c r="AI96" s="20">
        <v>1870</v>
      </c>
      <c r="AJ96" s="25">
        <v>-5.5555555555555598</v>
      </c>
      <c r="AK96" s="20">
        <v>1020</v>
      </c>
      <c r="AL96" s="25">
        <v>-12.8205128205128</v>
      </c>
      <c r="AM96" s="20">
        <v>720</v>
      </c>
      <c r="AN96" s="25">
        <v>-7.6923076923076898</v>
      </c>
      <c r="AO96" s="20">
        <v>300</v>
      </c>
      <c r="AP96" s="25">
        <v>-6.25</v>
      </c>
      <c r="AQ96" s="20">
        <v>390</v>
      </c>
      <c r="AR96" s="25">
        <v>-4.8780487804878003</v>
      </c>
      <c r="AS96" s="20">
        <v>1370</v>
      </c>
      <c r="AT96" s="25">
        <v>-5.5172413793103496</v>
      </c>
      <c r="AU96" s="20">
        <v>1790</v>
      </c>
      <c r="AV96" s="25">
        <v>-9.5959595959596005</v>
      </c>
      <c r="AW96" s="20">
        <v>480</v>
      </c>
      <c r="AX96" s="25">
        <v>-4</v>
      </c>
      <c r="AY96" s="20">
        <v>1320</v>
      </c>
      <c r="AZ96" s="25">
        <v>-5.71428571428571</v>
      </c>
      <c r="BA96" s="20">
        <v>1460</v>
      </c>
      <c r="BB96" s="25">
        <v>-5.8064516129032304</v>
      </c>
      <c r="BC96" s="20">
        <v>2020</v>
      </c>
      <c r="BD96" s="25">
        <v>-6.4814814814814801</v>
      </c>
      <c r="BE96" s="20">
        <v>1810</v>
      </c>
      <c r="BF96" s="25">
        <v>-7.6530612244898002</v>
      </c>
      <c r="BG96" s="20">
        <v>1380</v>
      </c>
      <c r="BH96" s="25">
        <v>-2.8169014084507</v>
      </c>
      <c r="BI96" s="20">
        <v>2410</v>
      </c>
      <c r="BJ96" s="25">
        <v>-8.3650190114068401</v>
      </c>
      <c r="BK96" s="20">
        <v>4090</v>
      </c>
      <c r="BL96" s="25">
        <v>-1.44578313253012</v>
      </c>
      <c r="BM96" s="20">
        <v>4390</v>
      </c>
      <c r="BN96" s="25">
        <v>-2.4444444444444402</v>
      </c>
      <c r="BO96" s="20">
        <v>500</v>
      </c>
      <c r="BP96" s="25">
        <v>0</v>
      </c>
      <c r="BQ96" s="20">
        <v>4400</v>
      </c>
      <c r="BR96" s="25">
        <v>-0.67720090293453705</v>
      </c>
      <c r="BS96" s="20">
        <v>6560</v>
      </c>
      <c r="BT96" s="25">
        <v>-4.5123726346433797</v>
      </c>
      <c r="BU96" s="20">
        <v>2260</v>
      </c>
      <c r="BV96" s="25">
        <v>-4.2372881355932197</v>
      </c>
      <c r="BW96" s="20">
        <v>770</v>
      </c>
      <c r="BX96" s="25">
        <v>-10.4651162790698</v>
      </c>
      <c r="BY96" s="20">
        <v>1930</v>
      </c>
      <c r="BZ96" s="25">
        <v>-4.4554455445544496</v>
      </c>
      <c r="CA96" s="20">
        <v>2740</v>
      </c>
      <c r="CB96" s="25">
        <v>-4.1958041958042003</v>
      </c>
      <c r="CC96" s="20">
        <v>540</v>
      </c>
      <c r="CD96" s="25">
        <v>-10</v>
      </c>
      <c r="CE96" s="20">
        <v>1130</v>
      </c>
      <c r="CF96" s="25">
        <v>-4.2372881355932197</v>
      </c>
      <c r="CG96" s="20">
        <v>970</v>
      </c>
      <c r="CH96" s="25">
        <v>-8.4905660377358494</v>
      </c>
      <c r="CI96" s="20">
        <v>2840</v>
      </c>
      <c r="CJ96" s="25">
        <v>-2.7397260273972601</v>
      </c>
      <c r="CK96" s="20">
        <v>750</v>
      </c>
      <c r="CL96" s="25">
        <v>-3.8461538461538498</v>
      </c>
      <c r="CM96" s="20">
        <v>2510</v>
      </c>
      <c r="CN96" s="25">
        <v>-6.6914498141263898</v>
      </c>
      <c r="CO96" s="20">
        <v>2190</v>
      </c>
      <c r="CP96" s="25">
        <v>-0.90497737556561098</v>
      </c>
      <c r="CQ96" s="20">
        <v>640</v>
      </c>
      <c r="CR96" s="25">
        <v>-8.5714285714285694</v>
      </c>
      <c r="CS96" s="20">
        <v>930</v>
      </c>
      <c r="CT96" s="25">
        <v>-12.264150943396199</v>
      </c>
      <c r="CU96" s="20">
        <v>170</v>
      </c>
      <c r="CV96" s="25">
        <v>-5.5555555555555598</v>
      </c>
      <c r="CW96" s="20">
        <v>1980</v>
      </c>
      <c r="CX96" s="25">
        <v>-1.4925373134328399</v>
      </c>
      <c r="CY96" s="20">
        <v>1260</v>
      </c>
      <c r="CZ96" s="25">
        <v>-5.2631578947368398</v>
      </c>
      <c r="DA96" s="20">
        <v>2190</v>
      </c>
      <c r="DB96" s="25">
        <v>-1.79372197309417</v>
      </c>
      <c r="DC96" s="20">
        <v>550</v>
      </c>
      <c r="DD96" s="25">
        <v>-15.384615384615399</v>
      </c>
      <c r="DE96" s="20">
        <v>590</v>
      </c>
      <c r="DF96" s="25">
        <v>-1.6666666666666701</v>
      </c>
      <c r="DG96" s="20">
        <v>3010</v>
      </c>
      <c r="DH96" s="25">
        <v>-2.5889967637540501</v>
      </c>
      <c r="DI96" s="20">
        <v>750</v>
      </c>
      <c r="DJ96" s="25">
        <v>-2.5974025974026</v>
      </c>
      <c r="DK96" s="20">
        <v>1870</v>
      </c>
      <c r="DL96" s="25">
        <v>-6.5</v>
      </c>
      <c r="DM96" s="20">
        <v>3470</v>
      </c>
      <c r="DN96" s="25">
        <v>-8.9238845144357004</v>
      </c>
      <c r="DO96" s="20">
        <v>710</v>
      </c>
      <c r="DP96" s="25">
        <v>0</v>
      </c>
      <c r="DQ96" s="20">
        <v>12010</v>
      </c>
      <c r="DR96" s="25">
        <v>-4.0734824281150201</v>
      </c>
      <c r="DS96" s="20">
        <v>2640</v>
      </c>
      <c r="DT96" s="25">
        <v>-3.2967032967033001</v>
      </c>
      <c r="DU96" s="20">
        <v>980</v>
      </c>
      <c r="DV96" s="25">
        <v>-8.4112149532710294</v>
      </c>
      <c r="DW96" s="20">
        <v>6330</v>
      </c>
      <c r="DX96" s="25">
        <v>-6.2222222222222197</v>
      </c>
      <c r="DY96" s="20">
        <v>2200</v>
      </c>
      <c r="DZ96" s="25">
        <v>-3.5087719298245599</v>
      </c>
      <c r="EA96" s="20">
        <v>1890</v>
      </c>
      <c r="EB96" s="25">
        <v>-4.5454545454545503</v>
      </c>
      <c r="EC96" s="20">
        <v>870</v>
      </c>
      <c r="ED96" s="25">
        <v>-7.4468085106383004</v>
      </c>
      <c r="EE96" s="20">
        <v>3220</v>
      </c>
      <c r="EF96" s="25">
        <v>-3.59281437125748</v>
      </c>
      <c r="EG96" s="20">
        <v>3360</v>
      </c>
      <c r="EH96" s="25">
        <v>-3.4482758620689702</v>
      </c>
      <c r="EI96" s="20">
        <v>3220</v>
      </c>
      <c r="EJ96" s="25">
        <v>-3.3033033033032999</v>
      </c>
      <c r="EK96" s="20">
        <v>5050</v>
      </c>
      <c r="EL96" s="25">
        <v>-2.50965250965251</v>
      </c>
      <c r="EM96" s="20">
        <v>830</v>
      </c>
      <c r="EN96" s="25">
        <v>-6.7415730337078603</v>
      </c>
      <c r="EO96" s="20">
        <v>1650</v>
      </c>
      <c r="EP96" s="25">
        <v>-8.8397790055248606</v>
      </c>
      <c r="EQ96" s="20">
        <v>1520</v>
      </c>
      <c r="ER96" s="25">
        <v>-6.74846625766871</v>
      </c>
      <c r="ES96" s="20">
        <v>820</v>
      </c>
      <c r="ET96" s="25">
        <v>2.5</v>
      </c>
      <c r="EU96" s="20">
        <v>1550</v>
      </c>
      <c r="EV96" s="25">
        <v>2.64900662251656</v>
      </c>
      <c r="EW96" s="20">
        <v>8280</v>
      </c>
      <c r="EX96" s="25">
        <v>-6.7567567567567597</v>
      </c>
      <c r="EY96" s="20">
        <v>4690</v>
      </c>
      <c r="EZ96" s="25">
        <v>-6.9444444444444402</v>
      </c>
      <c r="FA96" s="20">
        <v>4360</v>
      </c>
      <c r="FB96" s="25">
        <v>2.5882352941176499</v>
      </c>
      <c r="FC96" s="20">
        <v>4250</v>
      </c>
      <c r="FD96" s="25">
        <v>0.235849056603774</v>
      </c>
      <c r="FE96" s="20">
        <v>840</v>
      </c>
      <c r="FF96" s="25">
        <v>-6.6666666666666696</v>
      </c>
      <c r="FG96" s="20">
        <v>2180</v>
      </c>
      <c r="FH96" s="25">
        <v>-11.0204081632653</v>
      </c>
      <c r="FI96" s="20">
        <v>1610</v>
      </c>
      <c r="FJ96" s="25">
        <v>-3.59281437125748</v>
      </c>
      <c r="FK96" s="20">
        <v>890</v>
      </c>
      <c r="FL96" s="25">
        <v>-5.31914893617021</v>
      </c>
      <c r="FM96" s="20">
        <v>3350</v>
      </c>
      <c r="FN96" s="25">
        <v>-1.17994100294985</v>
      </c>
      <c r="FO96" s="20">
        <v>2680</v>
      </c>
      <c r="FP96" s="25">
        <v>-3.9426523297490998</v>
      </c>
      <c r="FQ96" s="20">
        <v>1610</v>
      </c>
      <c r="FR96" s="25">
        <v>-4.1666666666666696</v>
      </c>
      <c r="FS96" s="20">
        <v>1020</v>
      </c>
      <c r="FT96" s="25">
        <v>-4.6728971962616797</v>
      </c>
      <c r="FU96" s="20">
        <v>1020</v>
      </c>
      <c r="FV96" s="25">
        <v>-0.970873786407767</v>
      </c>
      <c r="FW96" s="20">
        <v>2040</v>
      </c>
      <c r="FX96" s="25">
        <v>-5.1162790697674403</v>
      </c>
      <c r="FY96" s="20">
        <v>1050</v>
      </c>
      <c r="FZ96" s="25">
        <v>-6.25</v>
      </c>
      <c r="GA96" s="20">
        <v>590</v>
      </c>
      <c r="GB96" s="25">
        <v>-1.6666666666666701</v>
      </c>
      <c r="GC96" s="20">
        <v>3520</v>
      </c>
      <c r="GD96" s="25">
        <v>2.32558139534884</v>
      </c>
      <c r="GE96" s="20">
        <v>5390</v>
      </c>
      <c r="GF96" s="25">
        <v>-0.55350553505535005</v>
      </c>
      <c r="GG96" s="20">
        <v>9290</v>
      </c>
      <c r="GH96" s="25">
        <v>-0.85378868729989299</v>
      </c>
      <c r="GI96" s="20">
        <v>5780</v>
      </c>
      <c r="GJ96" s="25">
        <v>-0.34482758620689702</v>
      </c>
      <c r="GK96" s="20">
        <v>5030</v>
      </c>
      <c r="GL96" s="25">
        <v>-3.08285163776493</v>
      </c>
      <c r="GM96" s="20">
        <v>5070</v>
      </c>
      <c r="GN96" s="25">
        <v>-5.9369202226345097</v>
      </c>
      <c r="GO96" s="20">
        <v>3870</v>
      </c>
      <c r="GP96" s="25">
        <v>-10.623556581986101</v>
      </c>
      <c r="GQ96" s="20">
        <v>590</v>
      </c>
      <c r="GR96" s="25">
        <v>-11.9402985074627</v>
      </c>
      <c r="GS96" s="20">
        <v>14750</v>
      </c>
      <c r="GT96" s="25">
        <v>-6.64556962025316</v>
      </c>
      <c r="GU96" s="20">
        <v>60</v>
      </c>
      <c r="GV96" s="25">
        <v>20</v>
      </c>
    </row>
    <row r="97" spans="1:204" ht="15" customHeight="1" x14ac:dyDescent="0.25">
      <c r="A97" s="6">
        <v>45444</v>
      </c>
      <c r="B97" s="26" t="s">
        <v>4</v>
      </c>
      <c r="C97" s="20">
        <v>1350</v>
      </c>
      <c r="D97" s="25">
        <v>8</v>
      </c>
      <c r="E97" s="20">
        <v>3330</v>
      </c>
      <c r="F97" s="25">
        <v>-6.9832402234636897</v>
      </c>
      <c r="G97" s="20">
        <v>1510</v>
      </c>
      <c r="H97" s="25">
        <v>-7.3619631901840501</v>
      </c>
      <c r="I97" s="20">
        <v>610</v>
      </c>
      <c r="J97" s="25">
        <v>-10.294117647058799</v>
      </c>
      <c r="K97" s="20">
        <v>330</v>
      </c>
      <c r="L97" s="25">
        <v>-5.71428571428571</v>
      </c>
      <c r="M97" s="20">
        <v>3510</v>
      </c>
      <c r="N97" s="25">
        <v>-7.8740157480314998</v>
      </c>
      <c r="O97" s="20">
        <v>1410</v>
      </c>
      <c r="P97" s="25">
        <v>-11.875</v>
      </c>
      <c r="Q97" s="20">
        <v>1470</v>
      </c>
      <c r="R97" s="25">
        <v>-3.9215686274509798</v>
      </c>
      <c r="S97" s="20">
        <v>920</v>
      </c>
      <c r="T97" s="25">
        <v>-2.12765957446809</v>
      </c>
      <c r="U97" s="20">
        <v>1510</v>
      </c>
      <c r="V97" s="25">
        <v>-5.0314465408805003</v>
      </c>
      <c r="W97" s="20">
        <v>2260</v>
      </c>
      <c r="X97" s="25">
        <v>-4.6413502109704599</v>
      </c>
      <c r="Y97" s="20">
        <v>730</v>
      </c>
      <c r="Z97" s="25">
        <v>-9.8765432098765409</v>
      </c>
      <c r="AA97" s="20">
        <v>8770</v>
      </c>
      <c r="AB97" s="25">
        <v>-1.4606741573033699</v>
      </c>
      <c r="AC97" s="20">
        <v>2330</v>
      </c>
      <c r="AD97" s="25">
        <v>-2.5104602510460201</v>
      </c>
      <c r="AE97" s="20">
        <v>300</v>
      </c>
      <c r="AF97" s="25">
        <v>0</v>
      </c>
      <c r="AG97" s="20">
        <v>1100</v>
      </c>
      <c r="AH97" s="25">
        <v>-5.1724137931034502</v>
      </c>
      <c r="AI97" s="20">
        <v>1870</v>
      </c>
      <c r="AJ97" s="25">
        <v>-4.1025641025641004</v>
      </c>
      <c r="AK97" s="20">
        <v>1020</v>
      </c>
      <c r="AL97" s="25">
        <v>-11.304347826087</v>
      </c>
      <c r="AM97" s="20">
        <v>700</v>
      </c>
      <c r="AN97" s="25">
        <v>-7.8947368421052602</v>
      </c>
      <c r="AO97" s="20">
        <v>300</v>
      </c>
      <c r="AP97" s="25">
        <v>-3.2258064516128999</v>
      </c>
      <c r="AQ97" s="20">
        <v>390</v>
      </c>
      <c r="AR97" s="25">
        <v>-2.5</v>
      </c>
      <c r="AS97" s="20">
        <v>1370</v>
      </c>
      <c r="AT97" s="25">
        <v>-3.52112676056338</v>
      </c>
      <c r="AU97" s="20">
        <v>1800</v>
      </c>
      <c r="AV97" s="25">
        <v>-8.1632653061224492</v>
      </c>
      <c r="AW97" s="20">
        <v>480</v>
      </c>
      <c r="AX97" s="25">
        <v>-5.8823529411764701</v>
      </c>
      <c r="AY97" s="20">
        <v>1330</v>
      </c>
      <c r="AZ97" s="25">
        <v>-3.6231884057971002</v>
      </c>
      <c r="BA97" s="20">
        <v>1490</v>
      </c>
      <c r="BB97" s="25">
        <v>-2.6143790849673199</v>
      </c>
      <c r="BC97" s="20">
        <v>2020</v>
      </c>
      <c r="BD97" s="25">
        <v>-4.7169811320754702</v>
      </c>
      <c r="BE97" s="20">
        <v>1810</v>
      </c>
      <c r="BF97" s="25">
        <v>-6.7010309278350499</v>
      </c>
      <c r="BG97" s="20">
        <v>1400</v>
      </c>
      <c r="BH97" s="25">
        <v>-0.70921985815602795</v>
      </c>
      <c r="BI97" s="20">
        <v>2400</v>
      </c>
      <c r="BJ97" s="25">
        <v>-7.6923076923076898</v>
      </c>
      <c r="BK97" s="20">
        <v>4030</v>
      </c>
      <c r="BL97" s="25">
        <v>-2.6570048309178702</v>
      </c>
      <c r="BM97" s="20">
        <v>4430</v>
      </c>
      <c r="BN97" s="25">
        <v>-0.449438202247191</v>
      </c>
      <c r="BO97" s="20">
        <v>490</v>
      </c>
      <c r="BP97" s="25">
        <v>2.0833333333333299</v>
      </c>
      <c r="BQ97" s="20">
        <v>4420</v>
      </c>
      <c r="BR97" s="25">
        <v>1.3761467889908301</v>
      </c>
      <c r="BS97" s="20">
        <v>6590</v>
      </c>
      <c r="BT97" s="25">
        <v>-3.7956204379562002</v>
      </c>
      <c r="BU97" s="20">
        <v>2270</v>
      </c>
      <c r="BV97" s="25">
        <v>-3.4042553191489402</v>
      </c>
      <c r="BW97" s="20">
        <v>760</v>
      </c>
      <c r="BX97" s="25">
        <v>-10.588235294117601</v>
      </c>
      <c r="BY97" s="20">
        <v>1940</v>
      </c>
      <c r="BZ97" s="25">
        <v>-2.5125628140703502</v>
      </c>
      <c r="CA97" s="20">
        <v>2770</v>
      </c>
      <c r="CB97" s="25">
        <v>-2.8070175438596499</v>
      </c>
      <c r="CC97" s="20">
        <v>520</v>
      </c>
      <c r="CD97" s="25">
        <v>-11.864406779661</v>
      </c>
      <c r="CE97" s="20">
        <v>1120</v>
      </c>
      <c r="CF97" s="25">
        <v>-5.0847457627118704</v>
      </c>
      <c r="CG97" s="20">
        <v>970</v>
      </c>
      <c r="CH97" s="25">
        <v>-5.8252427184466002</v>
      </c>
      <c r="CI97" s="20">
        <v>2840</v>
      </c>
      <c r="CJ97" s="25">
        <v>-2.4054982817869401</v>
      </c>
      <c r="CK97" s="20">
        <v>740</v>
      </c>
      <c r="CL97" s="25">
        <v>-5.1282051282051304</v>
      </c>
      <c r="CM97" s="20">
        <v>2520</v>
      </c>
      <c r="CN97" s="25">
        <v>-4.9056603773584904</v>
      </c>
      <c r="CO97" s="20">
        <v>2190</v>
      </c>
      <c r="CP97" s="25">
        <v>-0.45454545454545497</v>
      </c>
      <c r="CQ97" s="20">
        <v>640</v>
      </c>
      <c r="CR97" s="25">
        <v>-7.2463768115942004</v>
      </c>
      <c r="CS97" s="20">
        <v>960</v>
      </c>
      <c r="CT97" s="25">
        <v>-7.6923076923076898</v>
      </c>
      <c r="CU97" s="20">
        <v>160</v>
      </c>
      <c r="CV97" s="25">
        <v>-11.1111111111111</v>
      </c>
      <c r="CW97" s="20">
        <v>1990</v>
      </c>
      <c r="CX97" s="25">
        <v>0.50505050505050497</v>
      </c>
      <c r="CY97" s="20">
        <v>1270</v>
      </c>
      <c r="CZ97" s="25">
        <v>-3.7878787878787898</v>
      </c>
      <c r="DA97" s="20">
        <v>2160</v>
      </c>
      <c r="DB97" s="25">
        <v>-2.2624434389140302</v>
      </c>
      <c r="DC97" s="20">
        <v>540</v>
      </c>
      <c r="DD97" s="25">
        <v>-15.625</v>
      </c>
      <c r="DE97" s="20">
        <v>590</v>
      </c>
      <c r="DF97" s="25">
        <v>-1.6666666666666701</v>
      </c>
      <c r="DG97" s="20">
        <v>3000</v>
      </c>
      <c r="DH97" s="25">
        <v>-2.5974025974026</v>
      </c>
      <c r="DI97" s="20">
        <v>750</v>
      </c>
      <c r="DJ97" s="25">
        <v>-1.31578947368421</v>
      </c>
      <c r="DK97" s="20">
        <v>1890</v>
      </c>
      <c r="DL97" s="25">
        <v>-4.5454545454545503</v>
      </c>
      <c r="DM97" s="20">
        <v>3480</v>
      </c>
      <c r="DN97" s="25">
        <v>-7.9365079365079403</v>
      </c>
      <c r="DO97" s="20">
        <v>710</v>
      </c>
      <c r="DP97" s="25">
        <v>-1.3888888888888899</v>
      </c>
      <c r="DQ97" s="20">
        <v>12010</v>
      </c>
      <c r="DR97" s="25">
        <v>-3.2232070910555999</v>
      </c>
      <c r="DS97" s="20">
        <v>2660</v>
      </c>
      <c r="DT97" s="25">
        <v>-0.37453183520599298</v>
      </c>
      <c r="DU97" s="20">
        <v>980</v>
      </c>
      <c r="DV97" s="25">
        <v>-7.5471698113207504</v>
      </c>
      <c r="DW97" s="20">
        <v>6360</v>
      </c>
      <c r="DX97" s="25">
        <v>-5.0746268656716396</v>
      </c>
      <c r="DY97" s="20">
        <v>2190</v>
      </c>
      <c r="DZ97" s="25">
        <v>-2.6666666666666701</v>
      </c>
      <c r="EA97" s="20">
        <v>1920</v>
      </c>
      <c r="EB97" s="25">
        <v>0</v>
      </c>
      <c r="EC97" s="20">
        <v>860</v>
      </c>
      <c r="ED97" s="25">
        <v>-6.5217391304347796</v>
      </c>
      <c r="EE97" s="20">
        <v>3220</v>
      </c>
      <c r="EF97" s="25">
        <v>-1.82926829268293</v>
      </c>
      <c r="EG97" s="20">
        <v>3380</v>
      </c>
      <c r="EH97" s="25">
        <v>-2.5936599423631099</v>
      </c>
      <c r="EI97" s="20">
        <v>3210</v>
      </c>
      <c r="EJ97" s="25">
        <v>-3.31325301204819</v>
      </c>
      <c r="EK97" s="20">
        <v>5090</v>
      </c>
      <c r="EL97" s="25">
        <v>-0.19607843137254899</v>
      </c>
      <c r="EM97" s="20">
        <v>850</v>
      </c>
      <c r="EN97" s="25">
        <v>-3.4090909090909101</v>
      </c>
      <c r="EO97" s="20">
        <v>1630</v>
      </c>
      <c r="EP97" s="25">
        <v>-8.4269662921348303</v>
      </c>
      <c r="EQ97" s="20">
        <v>1530</v>
      </c>
      <c r="ER97" s="25">
        <v>-4.9689440993788798</v>
      </c>
      <c r="ES97" s="20">
        <v>810</v>
      </c>
      <c r="ET97" s="25">
        <v>2.5316455696202498</v>
      </c>
      <c r="EU97" s="20">
        <v>1550</v>
      </c>
      <c r="EV97" s="25">
        <v>4.7297297297297298</v>
      </c>
      <c r="EW97" s="20">
        <v>8290</v>
      </c>
      <c r="EX97" s="25">
        <v>-5.6882821387940803</v>
      </c>
      <c r="EY97" s="20">
        <v>4670</v>
      </c>
      <c r="EZ97" s="25">
        <v>-6.6</v>
      </c>
      <c r="FA97" s="20">
        <v>4440</v>
      </c>
      <c r="FB97" s="25">
        <v>5.4631828978622297</v>
      </c>
      <c r="FC97" s="20">
        <v>4300</v>
      </c>
      <c r="FD97" s="25">
        <v>2.1377672209026102</v>
      </c>
      <c r="FE97" s="20">
        <v>840</v>
      </c>
      <c r="FF97" s="25">
        <v>-3.4482758620689702</v>
      </c>
      <c r="FG97" s="20">
        <v>2150</v>
      </c>
      <c r="FH97" s="25">
        <v>-9.6638655462184904</v>
      </c>
      <c r="FI97" s="20">
        <v>1610</v>
      </c>
      <c r="FJ97" s="25">
        <v>-4.1666666666666696</v>
      </c>
      <c r="FK97" s="20">
        <v>870</v>
      </c>
      <c r="FL97" s="25">
        <v>-6.4516129032258096</v>
      </c>
      <c r="FM97" s="20">
        <v>3380</v>
      </c>
      <c r="FN97" s="25">
        <v>1.80722891566265</v>
      </c>
      <c r="FO97" s="20">
        <v>2660</v>
      </c>
      <c r="FP97" s="25">
        <v>-3.2727272727272698</v>
      </c>
      <c r="FQ97" s="20">
        <v>1610</v>
      </c>
      <c r="FR97" s="25">
        <v>-1.22699386503067</v>
      </c>
      <c r="FS97" s="20">
        <v>1040</v>
      </c>
      <c r="FT97" s="25">
        <v>0</v>
      </c>
      <c r="FU97" s="20">
        <v>1020</v>
      </c>
      <c r="FV97" s="25">
        <v>-2.8571428571428599</v>
      </c>
      <c r="FW97" s="20">
        <v>2040</v>
      </c>
      <c r="FX97" s="25">
        <v>-5.5555555555555598</v>
      </c>
      <c r="FY97" s="20">
        <v>1060</v>
      </c>
      <c r="FZ97" s="25">
        <v>-4.5045045045045002</v>
      </c>
      <c r="GA97" s="20">
        <v>590</v>
      </c>
      <c r="GB97" s="25">
        <v>-1.6666666666666701</v>
      </c>
      <c r="GC97" s="20">
        <v>3560</v>
      </c>
      <c r="GD97" s="25">
        <v>4.0935672514619901</v>
      </c>
      <c r="GE97" s="20">
        <v>5420</v>
      </c>
      <c r="GF97" s="25">
        <v>1.6885553470919299</v>
      </c>
      <c r="GG97" s="20">
        <v>9360</v>
      </c>
      <c r="GH97" s="25">
        <v>1.1891891891891899</v>
      </c>
      <c r="GI97" s="20">
        <v>5840</v>
      </c>
      <c r="GJ97" s="25">
        <v>1.3888888888888899</v>
      </c>
      <c r="GK97" s="20">
        <v>5110</v>
      </c>
      <c r="GL97" s="25">
        <v>0.19607843137254899</v>
      </c>
      <c r="GM97" s="20">
        <v>5070</v>
      </c>
      <c r="GN97" s="25">
        <v>-5.0561797752809001</v>
      </c>
      <c r="GO97" s="20">
        <v>3870</v>
      </c>
      <c r="GP97" s="25">
        <v>-10.2088167053364</v>
      </c>
      <c r="GQ97" s="20">
        <v>580</v>
      </c>
      <c r="GR97" s="25">
        <v>-13.4328358208955</v>
      </c>
      <c r="GS97" s="20">
        <v>14770</v>
      </c>
      <c r="GT97" s="25">
        <v>-5.7434588385449903</v>
      </c>
      <c r="GU97" s="20">
        <v>60</v>
      </c>
      <c r="GV97" s="25">
        <v>20</v>
      </c>
    </row>
    <row r="98" spans="1:204" ht="15" customHeight="1" x14ac:dyDescent="0.25">
      <c r="A98" s="6">
        <v>45474</v>
      </c>
      <c r="B98" s="26" t="s">
        <v>4</v>
      </c>
      <c r="C98" s="20">
        <v>1380</v>
      </c>
      <c r="D98" s="25">
        <v>6.9767441860465098</v>
      </c>
      <c r="E98" s="20">
        <v>3380</v>
      </c>
      <c r="F98" s="25">
        <v>-6.6298342541436499</v>
      </c>
      <c r="G98" s="20">
        <v>1520</v>
      </c>
      <c r="H98" s="25">
        <v>-6.74846625766871</v>
      </c>
      <c r="I98" s="20">
        <v>620</v>
      </c>
      <c r="J98" s="25">
        <v>-10.144927536231901</v>
      </c>
      <c r="K98" s="20">
        <v>340</v>
      </c>
      <c r="L98" s="25">
        <v>-5.5555555555555598</v>
      </c>
      <c r="M98" s="20">
        <v>3550</v>
      </c>
      <c r="N98" s="25">
        <v>-7.0680628272251296</v>
      </c>
      <c r="O98" s="20">
        <v>1440</v>
      </c>
      <c r="P98" s="25">
        <v>-11.1111111111111</v>
      </c>
      <c r="Q98" s="20">
        <v>1460</v>
      </c>
      <c r="R98" s="25">
        <v>-4.5751633986928102</v>
      </c>
      <c r="S98" s="20">
        <v>930</v>
      </c>
      <c r="T98" s="25">
        <v>-1.0638297872340401</v>
      </c>
      <c r="U98" s="20">
        <v>1520</v>
      </c>
      <c r="V98" s="25">
        <v>-5.5900621118012399</v>
      </c>
      <c r="W98" s="20">
        <v>2250</v>
      </c>
      <c r="X98" s="25">
        <v>-4.6610169491525397</v>
      </c>
      <c r="Y98" s="20">
        <v>740</v>
      </c>
      <c r="Z98" s="25">
        <v>-8.6419753086419693</v>
      </c>
      <c r="AA98" s="20">
        <v>8970</v>
      </c>
      <c r="AB98" s="25">
        <v>-1.10253583241455</v>
      </c>
      <c r="AC98" s="20">
        <v>2360</v>
      </c>
      <c r="AD98" s="25">
        <v>-2.4793388429752099</v>
      </c>
      <c r="AE98" s="20">
        <v>310</v>
      </c>
      <c r="AF98" s="25">
        <v>3.3333333333333299</v>
      </c>
      <c r="AG98" s="20">
        <v>1110</v>
      </c>
      <c r="AH98" s="25">
        <v>-4.31034482758621</v>
      </c>
      <c r="AI98" s="20">
        <v>1900</v>
      </c>
      <c r="AJ98" s="25">
        <v>-2.5641025641025599</v>
      </c>
      <c r="AK98" s="20">
        <v>1020</v>
      </c>
      <c r="AL98" s="25">
        <v>-11.304347826087</v>
      </c>
      <c r="AM98" s="20">
        <v>720</v>
      </c>
      <c r="AN98" s="25">
        <v>-5.2631578947368398</v>
      </c>
      <c r="AO98" s="20">
        <v>290</v>
      </c>
      <c r="AP98" s="25">
        <v>-6.4516129032258096</v>
      </c>
      <c r="AQ98" s="20">
        <v>390</v>
      </c>
      <c r="AR98" s="25">
        <v>-4.8780487804878003</v>
      </c>
      <c r="AS98" s="20">
        <v>1370</v>
      </c>
      <c r="AT98" s="25">
        <v>-5.5172413793103496</v>
      </c>
      <c r="AU98" s="20">
        <v>1800</v>
      </c>
      <c r="AV98" s="25">
        <v>-8.6294416243654801</v>
      </c>
      <c r="AW98" s="20">
        <v>490</v>
      </c>
      <c r="AX98" s="25">
        <v>-5.7692307692307701</v>
      </c>
      <c r="AY98" s="20">
        <v>1310</v>
      </c>
      <c r="AZ98" s="25">
        <v>-5.7553956834532398</v>
      </c>
      <c r="BA98" s="20">
        <v>1510</v>
      </c>
      <c r="BB98" s="25">
        <v>-1.94805194805195</v>
      </c>
      <c r="BC98" s="20">
        <v>2000</v>
      </c>
      <c r="BD98" s="25">
        <v>-7.4074074074074101</v>
      </c>
      <c r="BE98" s="20">
        <v>1850</v>
      </c>
      <c r="BF98" s="25">
        <v>-5.6122448979591804</v>
      </c>
      <c r="BG98" s="20">
        <v>1430</v>
      </c>
      <c r="BH98" s="25">
        <v>1.4184397163120599</v>
      </c>
      <c r="BI98" s="20">
        <v>2430</v>
      </c>
      <c r="BJ98" s="25">
        <v>-8.3018867924528301</v>
      </c>
      <c r="BK98" s="20">
        <v>4060</v>
      </c>
      <c r="BL98" s="25">
        <v>-2.6378896882494001</v>
      </c>
      <c r="BM98" s="20">
        <v>4530</v>
      </c>
      <c r="BN98" s="25">
        <v>-0.22026431718061701</v>
      </c>
      <c r="BO98" s="20">
        <v>500</v>
      </c>
      <c r="BP98" s="25">
        <v>2.0408163265306101</v>
      </c>
      <c r="BQ98" s="20">
        <v>4510</v>
      </c>
      <c r="BR98" s="25">
        <v>1.57657657657658</v>
      </c>
      <c r="BS98" s="20">
        <v>6730</v>
      </c>
      <c r="BT98" s="25">
        <v>-1.75182481751825</v>
      </c>
      <c r="BU98" s="20">
        <v>2330</v>
      </c>
      <c r="BV98" s="25">
        <v>-1.6877637130801699</v>
      </c>
      <c r="BW98" s="20">
        <v>750</v>
      </c>
      <c r="BX98" s="25">
        <v>-10.714285714285699</v>
      </c>
      <c r="BY98" s="20">
        <v>1980</v>
      </c>
      <c r="BZ98" s="25">
        <v>-2.4630541871921201</v>
      </c>
      <c r="CA98" s="20">
        <v>2860</v>
      </c>
      <c r="CB98" s="25">
        <v>-1.0380622837370199</v>
      </c>
      <c r="CC98" s="20">
        <v>530</v>
      </c>
      <c r="CD98" s="25">
        <v>-10.1694915254237</v>
      </c>
      <c r="CE98" s="20">
        <v>1140</v>
      </c>
      <c r="CF98" s="25">
        <v>-3.3898305084745801</v>
      </c>
      <c r="CG98" s="20">
        <v>990</v>
      </c>
      <c r="CH98" s="25">
        <v>-5.71428571428571</v>
      </c>
      <c r="CI98" s="20">
        <v>2900</v>
      </c>
      <c r="CJ98" s="25">
        <v>-0.68493150684931503</v>
      </c>
      <c r="CK98" s="20">
        <v>750</v>
      </c>
      <c r="CL98" s="25">
        <v>-6.25</v>
      </c>
      <c r="CM98" s="20">
        <v>2560</v>
      </c>
      <c r="CN98" s="25">
        <v>-4.1198501872659197</v>
      </c>
      <c r="CO98" s="20">
        <v>2240</v>
      </c>
      <c r="CP98" s="25">
        <v>-0.44444444444444398</v>
      </c>
      <c r="CQ98" s="20">
        <v>640</v>
      </c>
      <c r="CR98" s="25">
        <v>-4.4776119402985097</v>
      </c>
      <c r="CS98" s="20">
        <v>950</v>
      </c>
      <c r="CT98" s="25">
        <v>-9.5238095238095202</v>
      </c>
      <c r="CU98" s="20">
        <v>160</v>
      </c>
      <c r="CV98" s="25">
        <v>-11.1111111111111</v>
      </c>
      <c r="CW98" s="20">
        <v>1990</v>
      </c>
      <c r="CX98" s="25">
        <v>-2.9268292682926802</v>
      </c>
      <c r="CY98" s="20">
        <v>1260</v>
      </c>
      <c r="CZ98" s="25">
        <v>-5.2631578947368398</v>
      </c>
      <c r="DA98" s="20">
        <v>2190</v>
      </c>
      <c r="DB98" s="25">
        <v>-2.6666666666666701</v>
      </c>
      <c r="DC98" s="20">
        <v>560</v>
      </c>
      <c r="DD98" s="25">
        <v>-13.846153846153801</v>
      </c>
      <c r="DE98" s="20">
        <v>610</v>
      </c>
      <c r="DF98" s="25">
        <v>3.3898305084745801</v>
      </c>
      <c r="DG98" s="20">
        <v>3010</v>
      </c>
      <c r="DH98" s="25">
        <v>-3.52564102564103</v>
      </c>
      <c r="DI98" s="20">
        <v>770</v>
      </c>
      <c r="DJ98" s="25">
        <v>0</v>
      </c>
      <c r="DK98" s="20">
        <v>1910</v>
      </c>
      <c r="DL98" s="25">
        <v>-3.5353535353535399</v>
      </c>
      <c r="DM98" s="20">
        <v>3560</v>
      </c>
      <c r="DN98" s="25">
        <v>-7.0496083550913804</v>
      </c>
      <c r="DO98" s="20">
        <v>710</v>
      </c>
      <c r="DP98" s="25">
        <v>-1.3888888888888899</v>
      </c>
      <c r="DQ98" s="20">
        <v>12080</v>
      </c>
      <c r="DR98" s="25">
        <v>-3.9745627980922098</v>
      </c>
      <c r="DS98" s="20">
        <v>2710</v>
      </c>
      <c r="DT98" s="25">
        <v>-0.36764705882352899</v>
      </c>
      <c r="DU98" s="20">
        <v>990</v>
      </c>
      <c r="DV98" s="25">
        <v>-9.1743119266054993</v>
      </c>
      <c r="DW98" s="20">
        <v>6450</v>
      </c>
      <c r="DX98" s="25">
        <v>-4.8672566371681398</v>
      </c>
      <c r="DY98" s="20">
        <v>2190</v>
      </c>
      <c r="DZ98" s="25">
        <v>-2.6666666666666701</v>
      </c>
      <c r="EA98" s="20">
        <v>1980</v>
      </c>
      <c r="EB98" s="25">
        <v>1.5384615384615401</v>
      </c>
      <c r="EC98" s="20">
        <v>860</v>
      </c>
      <c r="ED98" s="25">
        <v>-6.5217391304347796</v>
      </c>
      <c r="EE98" s="20">
        <v>3230</v>
      </c>
      <c r="EF98" s="25">
        <v>-2.1212121212121202</v>
      </c>
      <c r="EG98" s="20">
        <v>3440</v>
      </c>
      <c r="EH98" s="25">
        <v>-2.5495750708215299</v>
      </c>
      <c r="EI98" s="20">
        <v>3220</v>
      </c>
      <c r="EJ98" s="25">
        <v>-5.0147492625368697</v>
      </c>
      <c r="EK98" s="20">
        <v>5210</v>
      </c>
      <c r="EL98" s="25">
        <v>0</v>
      </c>
      <c r="EM98" s="20">
        <v>860</v>
      </c>
      <c r="EN98" s="25">
        <v>-3.3707865168539302</v>
      </c>
      <c r="EO98" s="20">
        <v>1670</v>
      </c>
      <c r="EP98" s="25">
        <v>-7.2222222222222197</v>
      </c>
      <c r="EQ98" s="20">
        <v>1540</v>
      </c>
      <c r="ER98" s="25">
        <v>-6.6666666666666696</v>
      </c>
      <c r="ES98" s="20">
        <v>820</v>
      </c>
      <c r="ET98" s="25">
        <v>2.5</v>
      </c>
      <c r="EU98" s="20">
        <v>1550</v>
      </c>
      <c r="EV98" s="25">
        <v>3.3333333333333299</v>
      </c>
      <c r="EW98" s="20">
        <v>8420</v>
      </c>
      <c r="EX98" s="25">
        <v>-4.5351473922902503</v>
      </c>
      <c r="EY98" s="20">
        <v>4710</v>
      </c>
      <c r="EZ98" s="25">
        <v>-6.1752988047808799</v>
      </c>
      <c r="FA98" s="20">
        <v>4590</v>
      </c>
      <c r="FB98" s="25">
        <v>6.9930069930069898</v>
      </c>
      <c r="FC98" s="20">
        <v>4430</v>
      </c>
      <c r="FD98" s="25">
        <v>3.9906103286385002</v>
      </c>
      <c r="FE98" s="20">
        <v>860</v>
      </c>
      <c r="FF98" s="25">
        <v>-1.14942528735632</v>
      </c>
      <c r="FG98" s="20">
        <v>2150</v>
      </c>
      <c r="FH98" s="25">
        <v>-9.2827004219409304</v>
      </c>
      <c r="FI98" s="20">
        <v>1650</v>
      </c>
      <c r="FJ98" s="25">
        <v>-2.3668639053254399</v>
      </c>
      <c r="FK98" s="20">
        <v>880</v>
      </c>
      <c r="FL98" s="25">
        <v>-3.2967032967033001</v>
      </c>
      <c r="FM98" s="20">
        <v>3410</v>
      </c>
      <c r="FN98" s="25">
        <v>1.7910447761193999</v>
      </c>
      <c r="FO98" s="20">
        <v>2690</v>
      </c>
      <c r="FP98" s="25">
        <v>-3.2374100719424499</v>
      </c>
      <c r="FQ98" s="20">
        <v>1610</v>
      </c>
      <c r="FR98" s="25">
        <v>-3.59281437125748</v>
      </c>
      <c r="FS98" s="20">
        <v>1030</v>
      </c>
      <c r="FT98" s="25">
        <v>-3.7383177570093502</v>
      </c>
      <c r="FU98" s="20">
        <v>1020</v>
      </c>
      <c r="FV98" s="25">
        <v>-3.7735849056603801</v>
      </c>
      <c r="FW98" s="20">
        <v>2020</v>
      </c>
      <c r="FX98" s="25">
        <v>-6.4814814814814801</v>
      </c>
      <c r="FY98" s="20">
        <v>1080</v>
      </c>
      <c r="FZ98" s="25">
        <v>-4.4247787610619502</v>
      </c>
      <c r="GA98" s="20">
        <v>610</v>
      </c>
      <c r="GB98" s="25">
        <v>-3.17460317460317</v>
      </c>
      <c r="GC98" s="20">
        <v>3690</v>
      </c>
      <c r="GD98" s="25">
        <v>5.4285714285714297</v>
      </c>
      <c r="GE98" s="20">
        <v>5520</v>
      </c>
      <c r="GF98" s="25">
        <v>2.0332717190388201</v>
      </c>
      <c r="GG98" s="20">
        <v>9460</v>
      </c>
      <c r="GH98" s="25">
        <v>1.5021459227467799</v>
      </c>
      <c r="GI98" s="20">
        <v>5930</v>
      </c>
      <c r="GJ98" s="25">
        <v>0.85034013605442205</v>
      </c>
      <c r="GK98" s="20">
        <v>5250</v>
      </c>
      <c r="GL98" s="25">
        <v>2.14007782101167</v>
      </c>
      <c r="GM98" s="20">
        <v>5110</v>
      </c>
      <c r="GN98" s="25">
        <v>-5.5452865064695001</v>
      </c>
      <c r="GO98" s="20">
        <v>3960</v>
      </c>
      <c r="GP98" s="25">
        <v>-7.4766355140186898</v>
      </c>
      <c r="GQ98" s="20">
        <v>580</v>
      </c>
      <c r="GR98" s="25">
        <v>-14.705882352941201</v>
      </c>
      <c r="GS98" s="20">
        <v>14880</v>
      </c>
      <c r="GT98" s="25">
        <v>-5.1020408163265296</v>
      </c>
      <c r="GU98" s="20">
        <v>60</v>
      </c>
      <c r="GV98" s="25">
        <v>20</v>
      </c>
    </row>
    <row r="99" spans="1:204" ht="15" customHeight="1" x14ac:dyDescent="0.25">
      <c r="A99" s="6">
        <v>45505</v>
      </c>
      <c r="B99" s="26" t="s">
        <v>4</v>
      </c>
      <c r="C99" s="20">
        <v>1380</v>
      </c>
      <c r="D99" s="25">
        <v>6.9767441860465098</v>
      </c>
      <c r="E99" s="20">
        <v>3390</v>
      </c>
      <c r="F99" s="25">
        <v>-5.5710306406685204</v>
      </c>
      <c r="G99" s="20">
        <v>1560</v>
      </c>
      <c r="H99" s="25">
        <v>-5.4545454545454497</v>
      </c>
      <c r="I99" s="20">
        <v>630</v>
      </c>
      <c r="J99" s="25">
        <v>-8.6956521739130395</v>
      </c>
      <c r="K99" s="20">
        <v>340</v>
      </c>
      <c r="L99" s="25">
        <v>-5.5555555555555598</v>
      </c>
      <c r="M99" s="20">
        <v>3570</v>
      </c>
      <c r="N99" s="25">
        <v>-4.5454545454545503</v>
      </c>
      <c r="O99" s="20">
        <v>1450</v>
      </c>
      <c r="P99" s="25">
        <v>-8.2278481012658204</v>
      </c>
      <c r="Q99" s="20">
        <v>1460</v>
      </c>
      <c r="R99" s="25">
        <v>-4.5751633986928102</v>
      </c>
      <c r="S99" s="20">
        <v>940</v>
      </c>
      <c r="T99" s="25">
        <v>0</v>
      </c>
      <c r="U99" s="20">
        <v>1540</v>
      </c>
      <c r="V99" s="25">
        <v>-3.1446540880503102</v>
      </c>
      <c r="W99" s="20">
        <v>2250</v>
      </c>
      <c r="X99" s="25">
        <v>-3.8461538461538498</v>
      </c>
      <c r="Y99" s="20">
        <v>730</v>
      </c>
      <c r="Z99" s="25">
        <v>-9.8765432098765409</v>
      </c>
      <c r="AA99" s="20">
        <v>9050</v>
      </c>
      <c r="AB99" s="25">
        <v>0.22148394241417499</v>
      </c>
      <c r="AC99" s="20">
        <v>2380</v>
      </c>
      <c r="AD99" s="25">
        <v>-1.65289256198347</v>
      </c>
      <c r="AE99" s="20">
        <v>300</v>
      </c>
      <c r="AF99" s="25">
        <v>0</v>
      </c>
      <c r="AG99" s="20">
        <v>1140</v>
      </c>
      <c r="AH99" s="25">
        <v>-1.72413793103448</v>
      </c>
      <c r="AI99" s="20">
        <v>1890</v>
      </c>
      <c r="AJ99" s="25">
        <v>-4.0609137055837596</v>
      </c>
      <c r="AK99" s="20">
        <v>1030</v>
      </c>
      <c r="AL99" s="25">
        <v>-11.2068965517241</v>
      </c>
      <c r="AM99" s="20">
        <v>730</v>
      </c>
      <c r="AN99" s="25">
        <v>-2.6666666666666701</v>
      </c>
      <c r="AO99" s="20">
        <v>300</v>
      </c>
      <c r="AP99" s="25">
        <v>-3.2258064516128999</v>
      </c>
      <c r="AQ99" s="20">
        <v>390</v>
      </c>
      <c r="AR99" s="25">
        <v>-2.5</v>
      </c>
      <c r="AS99" s="20">
        <v>1410</v>
      </c>
      <c r="AT99" s="25">
        <v>-2.0833333333333299</v>
      </c>
      <c r="AU99" s="20">
        <v>1810</v>
      </c>
      <c r="AV99" s="25">
        <v>-7.1794871794871797</v>
      </c>
      <c r="AW99" s="20">
        <v>480</v>
      </c>
      <c r="AX99" s="25">
        <v>-7.6923076923076898</v>
      </c>
      <c r="AY99" s="20">
        <v>1340</v>
      </c>
      <c r="AZ99" s="25">
        <v>-2.1897810218978102</v>
      </c>
      <c r="BA99" s="20">
        <v>1560</v>
      </c>
      <c r="BB99" s="25">
        <v>0.64516129032258096</v>
      </c>
      <c r="BC99" s="20">
        <v>2040</v>
      </c>
      <c r="BD99" s="25">
        <v>-5.5555555555555598</v>
      </c>
      <c r="BE99" s="20">
        <v>1870</v>
      </c>
      <c r="BF99" s="25">
        <v>-3.1088082901554399</v>
      </c>
      <c r="BG99" s="20">
        <v>1450</v>
      </c>
      <c r="BH99" s="25">
        <v>2.83687943262411</v>
      </c>
      <c r="BI99" s="20">
        <v>2450</v>
      </c>
      <c r="BJ99" s="25">
        <v>-7.1969696969696999</v>
      </c>
      <c r="BK99" s="20">
        <v>4070</v>
      </c>
      <c r="BL99" s="25">
        <v>-2.1634615384615401</v>
      </c>
      <c r="BM99" s="20">
        <v>4650</v>
      </c>
      <c r="BN99" s="25">
        <v>1.7505470459518599</v>
      </c>
      <c r="BO99" s="20">
        <v>500</v>
      </c>
      <c r="BP99" s="25">
        <v>2.0408163265306101</v>
      </c>
      <c r="BQ99" s="20">
        <v>4570</v>
      </c>
      <c r="BR99" s="25">
        <v>1.3303769401330401</v>
      </c>
      <c r="BS99" s="20">
        <v>6830</v>
      </c>
      <c r="BT99" s="25">
        <v>-0.14619883040935699</v>
      </c>
      <c r="BU99" s="20">
        <v>2370</v>
      </c>
      <c r="BV99" s="25">
        <v>-0.836820083682008</v>
      </c>
      <c r="BW99" s="20">
        <v>770</v>
      </c>
      <c r="BX99" s="25">
        <v>-9.4117647058823497</v>
      </c>
      <c r="BY99" s="20">
        <v>1960</v>
      </c>
      <c r="BZ99" s="25">
        <v>-3.4482758620689702</v>
      </c>
      <c r="CA99" s="20">
        <v>2910</v>
      </c>
      <c r="CB99" s="25">
        <v>1.39372822299652</v>
      </c>
      <c r="CC99" s="20">
        <v>530</v>
      </c>
      <c r="CD99" s="25">
        <v>-10.1694915254237</v>
      </c>
      <c r="CE99" s="20">
        <v>1150</v>
      </c>
      <c r="CF99" s="25">
        <v>-2.5423728813559299</v>
      </c>
      <c r="CG99" s="20">
        <v>990</v>
      </c>
      <c r="CH99" s="25">
        <v>-3.8834951456310698</v>
      </c>
      <c r="CI99" s="20">
        <v>2960</v>
      </c>
      <c r="CJ99" s="25">
        <v>0</v>
      </c>
      <c r="CK99" s="20">
        <v>740</v>
      </c>
      <c r="CL99" s="25">
        <v>-8.6419753086419693</v>
      </c>
      <c r="CM99" s="20">
        <v>2610</v>
      </c>
      <c r="CN99" s="25">
        <v>-4.0441176470588198</v>
      </c>
      <c r="CO99" s="20">
        <v>2260</v>
      </c>
      <c r="CP99" s="25">
        <v>0.44444444444444398</v>
      </c>
      <c r="CQ99" s="20">
        <v>650</v>
      </c>
      <c r="CR99" s="25">
        <v>-2.98507462686567</v>
      </c>
      <c r="CS99" s="20">
        <v>950</v>
      </c>
      <c r="CT99" s="25">
        <v>-9.5238095238095202</v>
      </c>
      <c r="CU99" s="20">
        <v>150</v>
      </c>
      <c r="CV99" s="25">
        <v>-11.764705882352899</v>
      </c>
      <c r="CW99" s="20">
        <v>2050</v>
      </c>
      <c r="CX99" s="25">
        <v>0.49019607843137297</v>
      </c>
      <c r="CY99" s="20">
        <v>1280</v>
      </c>
      <c r="CZ99" s="25">
        <v>-3.0303030303030298</v>
      </c>
      <c r="DA99" s="20">
        <v>2180</v>
      </c>
      <c r="DB99" s="25">
        <v>-3.9647577092511002</v>
      </c>
      <c r="DC99" s="20">
        <v>570</v>
      </c>
      <c r="DD99" s="25">
        <v>-10.9375</v>
      </c>
      <c r="DE99" s="20">
        <v>600</v>
      </c>
      <c r="DF99" s="25">
        <v>3.4482758620689702</v>
      </c>
      <c r="DG99" s="20">
        <v>3040</v>
      </c>
      <c r="DH99" s="25">
        <v>-2.5641025641025599</v>
      </c>
      <c r="DI99" s="20">
        <v>790</v>
      </c>
      <c r="DJ99" s="25">
        <v>2.5974025974026</v>
      </c>
      <c r="DK99" s="20">
        <v>1930</v>
      </c>
      <c r="DL99" s="25">
        <v>-2.0304568527918798</v>
      </c>
      <c r="DM99" s="20">
        <v>3570</v>
      </c>
      <c r="DN99" s="25">
        <v>-6.2992125984251999</v>
      </c>
      <c r="DO99" s="20">
        <v>730</v>
      </c>
      <c r="DP99" s="25">
        <v>2.8169014084507</v>
      </c>
      <c r="DQ99" s="20">
        <v>12210</v>
      </c>
      <c r="DR99" s="25">
        <v>-3.2488114104595902</v>
      </c>
      <c r="DS99" s="20">
        <v>2780</v>
      </c>
      <c r="DT99" s="25">
        <v>1.4598540145985399</v>
      </c>
      <c r="DU99" s="20">
        <v>1010</v>
      </c>
      <c r="DV99" s="25">
        <v>-4.7169811320754702</v>
      </c>
      <c r="DW99" s="20">
        <v>6490</v>
      </c>
      <c r="DX99" s="25">
        <v>-3.4226190476190501</v>
      </c>
      <c r="DY99" s="20">
        <v>2210</v>
      </c>
      <c r="DZ99" s="25">
        <v>-2.2123893805309698</v>
      </c>
      <c r="EA99" s="20">
        <v>1990</v>
      </c>
      <c r="EB99" s="25">
        <v>2.0512820512820502</v>
      </c>
      <c r="EC99" s="20">
        <v>860</v>
      </c>
      <c r="ED99" s="25">
        <v>-5.4945054945054901</v>
      </c>
      <c r="EE99" s="20">
        <v>3220</v>
      </c>
      <c r="EF99" s="25">
        <v>-1.5290519877675799</v>
      </c>
      <c r="EG99" s="20">
        <v>3470</v>
      </c>
      <c r="EH99" s="25">
        <v>-3.0726256983240199</v>
      </c>
      <c r="EI99" s="20">
        <v>3200</v>
      </c>
      <c r="EJ99" s="25">
        <v>-4.7619047619047601</v>
      </c>
      <c r="EK99" s="20">
        <v>5340</v>
      </c>
      <c r="EL99" s="25">
        <v>1.13636363636364</v>
      </c>
      <c r="EM99" s="20">
        <v>870</v>
      </c>
      <c r="EN99" s="25">
        <v>-2.2471910112359601</v>
      </c>
      <c r="EO99" s="20">
        <v>1680</v>
      </c>
      <c r="EP99" s="25">
        <v>-5.0847457627118704</v>
      </c>
      <c r="EQ99" s="20">
        <v>1550</v>
      </c>
      <c r="ER99" s="25">
        <v>-4.9079754601227004</v>
      </c>
      <c r="ES99" s="20">
        <v>830</v>
      </c>
      <c r="ET99" s="25">
        <v>3.75</v>
      </c>
      <c r="EU99" s="20">
        <v>1570</v>
      </c>
      <c r="EV99" s="25">
        <v>3.9735099337748299</v>
      </c>
      <c r="EW99" s="20">
        <v>8570</v>
      </c>
      <c r="EX99" s="25">
        <v>-3.4909909909909902</v>
      </c>
      <c r="EY99" s="20">
        <v>4730</v>
      </c>
      <c r="EZ99" s="25">
        <v>-4.8289738430583498</v>
      </c>
      <c r="FA99" s="20">
        <v>4700</v>
      </c>
      <c r="FB99" s="25">
        <v>8.5450346420323307</v>
      </c>
      <c r="FC99" s="20">
        <v>4530</v>
      </c>
      <c r="FD99" s="25">
        <v>6.08899297423888</v>
      </c>
      <c r="FE99" s="20">
        <v>880</v>
      </c>
      <c r="FF99" s="25">
        <v>0</v>
      </c>
      <c r="FG99" s="20">
        <v>2140</v>
      </c>
      <c r="FH99" s="25">
        <v>-9.7046413502109701</v>
      </c>
      <c r="FI99" s="20">
        <v>1680</v>
      </c>
      <c r="FJ99" s="25">
        <v>-0.59171597633136097</v>
      </c>
      <c r="FK99" s="20">
        <v>910</v>
      </c>
      <c r="FL99" s="25">
        <v>2.2471910112359601</v>
      </c>
      <c r="FM99" s="20">
        <v>3410</v>
      </c>
      <c r="FN99" s="25">
        <v>1.7910447761193999</v>
      </c>
      <c r="FO99" s="20">
        <v>2730</v>
      </c>
      <c r="FP99" s="25">
        <v>-2.1505376344085998</v>
      </c>
      <c r="FQ99" s="20">
        <v>1630</v>
      </c>
      <c r="FR99" s="25">
        <v>-1.2121212121212099</v>
      </c>
      <c r="FS99" s="20">
        <v>1050</v>
      </c>
      <c r="FT99" s="25">
        <v>0.96153846153846201</v>
      </c>
      <c r="FU99" s="20">
        <v>1040</v>
      </c>
      <c r="FV99" s="25">
        <v>-0.952380952380952</v>
      </c>
      <c r="FW99" s="20">
        <v>2030</v>
      </c>
      <c r="FX99" s="25">
        <v>-5.1401869158878499</v>
      </c>
      <c r="FY99" s="20">
        <v>1110</v>
      </c>
      <c r="FZ99" s="25">
        <v>-0.89285714285714302</v>
      </c>
      <c r="GA99" s="20">
        <v>620</v>
      </c>
      <c r="GB99" s="25">
        <v>-1.5873015873015901</v>
      </c>
      <c r="GC99" s="20">
        <v>3780</v>
      </c>
      <c r="GD99" s="25">
        <v>6.7796610169491496</v>
      </c>
      <c r="GE99" s="20">
        <v>5670</v>
      </c>
      <c r="GF99" s="25">
        <v>3.8461538461538498</v>
      </c>
      <c r="GG99" s="20">
        <v>9620</v>
      </c>
      <c r="GH99" s="25">
        <v>2.2316684378320901</v>
      </c>
      <c r="GI99" s="20">
        <v>6070</v>
      </c>
      <c r="GJ99" s="25">
        <v>2.3608768971332199</v>
      </c>
      <c r="GK99" s="20">
        <v>5360</v>
      </c>
      <c r="GL99" s="25">
        <v>3.67504835589942</v>
      </c>
      <c r="GM99" s="20">
        <v>5130</v>
      </c>
      <c r="GN99" s="25">
        <v>-5.1756007393715304</v>
      </c>
      <c r="GO99" s="20">
        <v>4010</v>
      </c>
      <c r="GP99" s="25">
        <v>-6.9605568445475603</v>
      </c>
      <c r="GQ99" s="20">
        <v>590</v>
      </c>
      <c r="GR99" s="25">
        <v>-13.235294117647101</v>
      </c>
      <c r="GS99" s="20">
        <v>14910</v>
      </c>
      <c r="GT99" s="25">
        <v>-4.7284345047923297</v>
      </c>
      <c r="GU99" s="20">
        <v>60</v>
      </c>
      <c r="GV99" s="25">
        <v>0</v>
      </c>
    </row>
    <row r="100" spans="1:204" ht="15" customHeight="1" x14ac:dyDescent="0.25">
      <c r="A100" s="6">
        <v>45536</v>
      </c>
      <c r="B100" s="26" t="s">
        <v>4</v>
      </c>
      <c r="C100" s="20">
        <v>1360</v>
      </c>
      <c r="D100" s="25">
        <v>4.6153846153846203</v>
      </c>
      <c r="E100" s="20">
        <v>3370</v>
      </c>
      <c r="F100" s="25">
        <v>-4.2613636363636402</v>
      </c>
      <c r="G100" s="20">
        <v>1560</v>
      </c>
      <c r="H100" s="25">
        <v>-3.7037037037037002</v>
      </c>
      <c r="I100" s="20">
        <v>610</v>
      </c>
      <c r="J100" s="25">
        <v>-10.294117647058799</v>
      </c>
      <c r="K100" s="20">
        <v>340</v>
      </c>
      <c r="L100" s="25">
        <v>-2.8571428571428599</v>
      </c>
      <c r="M100" s="20">
        <v>3520</v>
      </c>
      <c r="N100" s="25">
        <v>-4.3478260869565197</v>
      </c>
      <c r="O100" s="20">
        <v>1440</v>
      </c>
      <c r="P100" s="25">
        <v>-7.6923076923076898</v>
      </c>
      <c r="Q100" s="20">
        <v>1430</v>
      </c>
      <c r="R100" s="25">
        <v>-3.3783783783783798</v>
      </c>
      <c r="S100" s="20">
        <v>940</v>
      </c>
      <c r="T100" s="25">
        <v>1.0752688172042999</v>
      </c>
      <c r="U100" s="20">
        <v>1480</v>
      </c>
      <c r="V100" s="25">
        <v>-4.5161290322580596</v>
      </c>
      <c r="W100" s="20">
        <v>2210</v>
      </c>
      <c r="X100" s="25">
        <v>-2.6431718061674001</v>
      </c>
      <c r="Y100" s="20">
        <v>730</v>
      </c>
      <c r="Z100" s="25">
        <v>-6.4102564102564097</v>
      </c>
      <c r="AA100" s="20">
        <v>8980</v>
      </c>
      <c r="AB100" s="25">
        <v>1.1261261261261299</v>
      </c>
      <c r="AC100" s="20">
        <v>2380</v>
      </c>
      <c r="AD100" s="25">
        <v>-0.418410041841004</v>
      </c>
      <c r="AE100" s="20">
        <v>290</v>
      </c>
      <c r="AF100" s="25">
        <v>0</v>
      </c>
      <c r="AG100" s="20">
        <v>1130</v>
      </c>
      <c r="AH100" s="25">
        <v>0</v>
      </c>
      <c r="AI100" s="20">
        <v>1890</v>
      </c>
      <c r="AJ100" s="25">
        <v>-2.5773195876288701</v>
      </c>
      <c r="AK100" s="20">
        <v>1010</v>
      </c>
      <c r="AL100" s="25">
        <v>-9.0090090090090094</v>
      </c>
      <c r="AM100" s="20">
        <v>690</v>
      </c>
      <c r="AN100" s="25">
        <v>-5.4794520547945202</v>
      </c>
      <c r="AO100" s="20">
        <v>300</v>
      </c>
      <c r="AP100" s="25">
        <v>3.4482758620689702</v>
      </c>
      <c r="AQ100" s="20">
        <v>390</v>
      </c>
      <c r="AR100" s="25">
        <v>5.4054054054054097</v>
      </c>
      <c r="AS100" s="20">
        <v>1370</v>
      </c>
      <c r="AT100" s="25">
        <v>-2.83687943262411</v>
      </c>
      <c r="AU100" s="20">
        <v>1820</v>
      </c>
      <c r="AV100" s="25">
        <v>-5.2083333333333304</v>
      </c>
      <c r="AW100" s="20">
        <v>460</v>
      </c>
      <c r="AX100" s="25">
        <v>-8</v>
      </c>
      <c r="AY100" s="20">
        <v>1340</v>
      </c>
      <c r="AZ100" s="25">
        <v>1.51515151515152</v>
      </c>
      <c r="BA100" s="20">
        <v>1530</v>
      </c>
      <c r="BB100" s="25">
        <v>2</v>
      </c>
      <c r="BC100" s="20">
        <v>2030</v>
      </c>
      <c r="BD100" s="25">
        <v>-3.7914691943127998</v>
      </c>
      <c r="BE100" s="20">
        <v>1850</v>
      </c>
      <c r="BF100" s="25">
        <v>0</v>
      </c>
      <c r="BG100" s="20">
        <v>1450</v>
      </c>
      <c r="BH100" s="25">
        <v>3.5714285714285698</v>
      </c>
      <c r="BI100" s="20">
        <v>2400</v>
      </c>
      <c r="BJ100" s="25">
        <v>-6.9767441860465098</v>
      </c>
      <c r="BK100" s="20">
        <v>4030</v>
      </c>
      <c r="BL100" s="25">
        <v>-1.46699266503667</v>
      </c>
      <c r="BM100" s="20">
        <v>4640</v>
      </c>
      <c r="BN100" s="25">
        <v>4.2696629213483099</v>
      </c>
      <c r="BO100" s="20">
        <v>500</v>
      </c>
      <c r="BP100" s="25">
        <v>4.1666666666666696</v>
      </c>
      <c r="BQ100" s="20">
        <v>4540</v>
      </c>
      <c r="BR100" s="25">
        <v>3.1818181818181799</v>
      </c>
      <c r="BS100" s="20">
        <v>6790</v>
      </c>
      <c r="BT100" s="25">
        <v>1.4947683109118099</v>
      </c>
      <c r="BU100" s="20">
        <v>2360</v>
      </c>
      <c r="BV100" s="25">
        <v>3.05676855895197</v>
      </c>
      <c r="BW100" s="20">
        <v>780</v>
      </c>
      <c r="BX100" s="25">
        <v>-6.0240963855421699</v>
      </c>
      <c r="BY100" s="20">
        <v>1950</v>
      </c>
      <c r="BZ100" s="25">
        <v>-1.51515151515152</v>
      </c>
      <c r="CA100" s="20">
        <v>2900</v>
      </c>
      <c r="CB100" s="25">
        <v>2.4734982332155502</v>
      </c>
      <c r="CC100" s="20">
        <v>540</v>
      </c>
      <c r="CD100" s="25">
        <v>-8.4745762711864394</v>
      </c>
      <c r="CE100" s="20">
        <v>1150</v>
      </c>
      <c r="CF100" s="25">
        <v>0.87719298245613997</v>
      </c>
      <c r="CG100" s="20">
        <v>980</v>
      </c>
      <c r="CH100" s="25">
        <v>-2</v>
      </c>
      <c r="CI100" s="20">
        <v>2910</v>
      </c>
      <c r="CJ100" s="25">
        <v>-0.34246575342465801</v>
      </c>
      <c r="CK100" s="20">
        <v>730</v>
      </c>
      <c r="CL100" s="25">
        <v>-7.59493670886076</v>
      </c>
      <c r="CM100" s="20">
        <v>2610</v>
      </c>
      <c r="CN100" s="25">
        <v>-2.2471910112359601</v>
      </c>
      <c r="CO100" s="20">
        <v>2250</v>
      </c>
      <c r="CP100" s="25">
        <v>1.80995475113122</v>
      </c>
      <c r="CQ100" s="20">
        <v>650</v>
      </c>
      <c r="CR100" s="25">
        <v>-1.51515151515152</v>
      </c>
      <c r="CS100" s="20">
        <v>950</v>
      </c>
      <c r="CT100" s="25">
        <v>-5.9405940594059397</v>
      </c>
      <c r="CU100" s="20">
        <v>150</v>
      </c>
      <c r="CV100" s="25">
        <v>-11.764705882352899</v>
      </c>
      <c r="CW100" s="20">
        <v>2020</v>
      </c>
      <c r="CX100" s="25">
        <v>2.53807106598985</v>
      </c>
      <c r="CY100" s="20">
        <v>1280</v>
      </c>
      <c r="CZ100" s="25">
        <v>0</v>
      </c>
      <c r="DA100" s="20">
        <v>2170</v>
      </c>
      <c r="DB100" s="25">
        <v>-0.91324200913242004</v>
      </c>
      <c r="DC100" s="20">
        <v>560</v>
      </c>
      <c r="DD100" s="25">
        <v>-8.1967213114754092</v>
      </c>
      <c r="DE100" s="20">
        <v>620</v>
      </c>
      <c r="DF100" s="25">
        <v>6.8965517241379297</v>
      </c>
      <c r="DG100" s="20">
        <v>3020</v>
      </c>
      <c r="DH100" s="25">
        <v>-1.3071895424836599</v>
      </c>
      <c r="DI100" s="20">
        <v>790</v>
      </c>
      <c r="DJ100" s="25">
        <v>6.7567567567567597</v>
      </c>
      <c r="DK100" s="20">
        <v>1880</v>
      </c>
      <c r="DL100" s="25">
        <v>-2.59067357512953</v>
      </c>
      <c r="DM100" s="20">
        <v>3580</v>
      </c>
      <c r="DN100" s="25">
        <v>-4.7872340425531901</v>
      </c>
      <c r="DO100" s="20">
        <v>700</v>
      </c>
      <c r="DP100" s="25">
        <v>2.9411764705882399</v>
      </c>
      <c r="DQ100" s="20">
        <v>12100</v>
      </c>
      <c r="DR100" s="25">
        <v>-1.9448946515397101</v>
      </c>
      <c r="DS100" s="20">
        <v>2790</v>
      </c>
      <c r="DT100" s="25">
        <v>4.4943820224719104</v>
      </c>
      <c r="DU100" s="20">
        <v>960</v>
      </c>
      <c r="DV100" s="25">
        <v>-6.7961165048543704</v>
      </c>
      <c r="DW100" s="20">
        <v>6450</v>
      </c>
      <c r="DX100" s="25">
        <v>-0.61633281972264997</v>
      </c>
      <c r="DY100" s="20">
        <v>2200</v>
      </c>
      <c r="DZ100" s="25">
        <v>-0.90090090090090102</v>
      </c>
      <c r="EA100" s="20">
        <v>1940</v>
      </c>
      <c r="EB100" s="25">
        <v>1.5706806282722501</v>
      </c>
      <c r="EC100" s="20">
        <v>850</v>
      </c>
      <c r="ED100" s="25">
        <v>-3.4090909090909101</v>
      </c>
      <c r="EE100" s="20">
        <v>3160</v>
      </c>
      <c r="EF100" s="25">
        <v>-1.86335403726708</v>
      </c>
      <c r="EG100" s="20">
        <v>3490</v>
      </c>
      <c r="EH100" s="25">
        <v>1.1594202898550701</v>
      </c>
      <c r="EI100" s="20">
        <v>3130</v>
      </c>
      <c r="EJ100" s="25">
        <v>-4.86322188449848</v>
      </c>
      <c r="EK100" s="20">
        <v>5350</v>
      </c>
      <c r="EL100" s="25">
        <v>3.4816247582205002</v>
      </c>
      <c r="EM100" s="20">
        <v>840</v>
      </c>
      <c r="EN100" s="25">
        <v>-6.6666666666666696</v>
      </c>
      <c r="EO100" s="20">
        <v>1620</v>
      </c>
      <c r="EP100" s="25">
        <v>-5.2631578947368398</v>
      </c>
      <c r="EQ100" s="20">
        <v>1570</v>
      </c>
      <c r="ER100" s="25">
        <v>-1.2578616352201299</v>
      </c>
      <c r="ES100" s="20">
        <v>820</v>
      </c>
      <c r="ET100" s="25">
        <v>6.4935064935064899</v>
      </c>
      <c r="EU100" s="20">
        <v>1620</v>
      </c>
      <c r="EV100" s="25">
        <v>8</v>
      </c>
      <c r="EW100" s="20">
        <v>8510</v>
      </c>
      <c r="EX100" s="25">
        <v>-2.2962112514351301</v>
      </c>
      <c r="EY100" s="20">
        <v>4680</v>
      </c>
      <c r="EZ100" s="25">
        <v>-3.1055900621118</v>
      </c>
      <c r="FA100" s="20">
        <v>4710</v>
      </c>
      <c r="FB100" s="25">
        <v>10.823529411764699</v>
      </c>
      <c r="FC100" s="20">
        <v>4560</v>
      </c>
      <c r="FD100" s="25">
        <v>8.31353919239905</v>
      </c>
      <c r="FE100" s="20">
        <v>870</v>
      </c>
      <c r="FF100" s="25">
        <v>1.16279069767442</v>
      </c>
      <c r="FG100" s="20">
        <v>2150</v>
      </c>
      <c r="FH100" s="25">
        <v>-6.5217391304347796</v>
      </c>
      <c r="FI100" s="20">
        <v>1640</v>
      </c>
      <c r="FJ100" s="25">
        <v>-0.60606060606060597</v>
      </c>
      <c r="FK100" s="20">
        <v>900</v>
      </c>
      <c r="FL100" s="25">
        <v>3.4482758620689702</v>
      </c>
      <c r="FM100" s="20">
        <v>3390</v>
      </c>
      <c r="FN100" s="25">
        <v>3.9877300613496902</v>
      </c>
      <c r="FO100" s="20">
        <v>2700</v>
      </c>
      <c r="FP100" s="25">
        <v>-1.0989010989011001</v>
      </c>
      <c r="FQ100" s="20">
        <v>1650</v>
      </c>
      <c r="FR100" s="25">
        <v>1.22699386503067</v>
      </c>
      <c r="FS100" s="20">
        <v>1030</v>
      </c>
      <c r="FT100" s="25">
        <v>1.98019801980198</v>
      </c>
      <c r="FU100" s="20">
        <v>1020</v>
      </c>
      <c r="FV100" s="25">
        <v>-1.92307692307692</v>
      </c>
      <c r="FW100" s="20">
        <v>2020</v>
      </c>
      <c r="FX100" s="25">
        <v>-4.7169811320754702</v>
      </c>
      <c r="FY100" s="20">
        <v>1110</v>
      </c>
      <c r="FZ100" s="25">
        <v>0.90909090909090895</v>
      </c>
      <c r="GA100" s="20">
        <v>610</v>
      </c>
      <c r="GB100" s="25">
        <v>0</v>
      </c>
      <c r="GC100" s="20">
        <v>3760</v>
      </c>
      <c r="GD100" s="25">
        <v>7.7363896848137497</v>
      </c>
      <c r="GE100" s="20">
        <v>5790</v>
      </c>
      <c r="GF100" s="25">
        <v>6.8265682656826598</v>
      </c>
      <c r="GG100" s="20">
        <v>9650</v>
      </c>
      <c r="GH100" s="25">
        <v>3.9870689655172402</v>
      </c>
      <c r="GI100" s="20">
        <v>6100</v>
      </c>
      <c r="GJ100" s="25">
        <v>4.2735042735042699</v>
      </c>
      <c r="GK100" s="20">
        <v>5330</v>
      </c>
      <c r="GL100" s="25">
        <v>4.5098039215686301</v>
      </c>
      <c r="GM100" s="20">
        <v>5070</v>
      </c>
      <c r="GN100" s="25">
        <v>-5.41044776119403</v>
      </c>
      <c r="GO100" s="20">
        <v>3970</v>
      </c>
      <c r="GP100" s="25">
        <v>-5.7007125890736301</v>
      </c>
      <c r="GQ100" s="20">
        <v>610</v>
      </c>
      <c r="GR100" s="25">
        <v>-4.6875</v>
      </c>
      <c r="GS100" s="20">
        <v>14820</v>
      </c>
      <c r="GT100" s="25">
        <v>-4.5717965228589801</v>
      </c>
      <c r="GU100" s="20">
        <v>60</v>
      </c>
      <c r="GV100" s="25">
        <v>0</v>
      </c>
    </row>
    <row r="101" spans="1:204" ht="15" customHeight="1" x14ac:dyDescent="0.25">
      <c r="A101" s="6">
        <v>45566</v>
      </c>
      <c r="B101" s="26" t="s">
        <v>4</v>
      </c>
      <c r="C101" s="20">
        <v>1380</v>
      </c>
      <c r="D101" s="25">
        <v>7.8125</v>
      </c>
      <c r="E101" s="20">
        <v>3390</v>
      </c>
      <c r="F101" s="25">
        <v>-3.41880341880342</v>
      </c>
      <c r="G101" s="20">
        <v>1580</v>
      </c>
      <c r="H101" s="25">
        <v>-0.62893081761006298</v>
      </c>
      <c r="I101" s="20">
        <v>610</v>
      </c>
      <c r="J101" s="25">
        <v>-7.5757575757575797</v>
      </c>
      <c r="K101" s="20">
        <v>320</v>
      </c>
      <c r="L101" s="25">
        <v>-11.1111111111111</v>
      </c>
      <c r="M101" s="20">
        <v>3550</v>
      </c>
      <c r="N101" s="25">
        <v>-1.9337016574585599</v>
      </c>
      <c r="O101" s="20">
        <v>1460</v>
      </c>
      <c r="P101" s="25">
        <v>-5.8064516129032304</v>
      </c>
      <c r="Q101" s="20">
        <v>1450</v>
      </c>
      <c r="R101" s="25">
        <v>-2.6845637583892601</v>
      </c>
      <c r="S101" s="20">
        <v>930</v>
      </c>
      <c r="T101" s="25">
        <v>1.0869565217391299</v>
      </c>
      <c r="U101" s="20">
        <v>1510</v>
      </c>
      <c r="V101" s="25">
        <v>-2.5806451612903198</v>
      </c>
      <c r="W101" s="20">
        <v>2250</v>
      </c>
      <c r="X101" s="25">
        <v>-0.44247787610619499</v>
      </c>
      <c r="Y101" s="20">
        <v>740</v>
      </c>
      <c r="Z101" s="25">
        <v>-5.1282051282051304</v>
      </c>
      <c r="AA101" s="20">
        <v>9090</v>
      </c>
      <c r="AB101" s="25">
        <v>3.06122448979592</v>
      </c>
      <c r="AC101" s="20">
        <v>2410</v>
      </c>
      <c r="AD101" s="25">
        <v>1.6877637130801699</v>
      </c>
      <c r="AE101" s="20">
        <v>290</v>
      </c>
      <c r="AF101" s="25">
        <v>-3.3333333333333299</v>
      </c>
      <c r="AG101" s="20">
        <v>1150</v>
      </c>
      <c r="AH101" s="25">
        <v>0.87719298245613997</v>
      </c>
      <c r="AI101" s="20">
        <v>1890</v>
      </c>
      <c r="AJ101" s="25">
        <v>-1.5625</v>
      </c>
      <c r="AK101" s="20">
        <v>1020</v>
      </c>
      <c r="AL101" s="25">
        <v>-6.4220183486238502</v>
      </c>
      <c r="AM101" s="20">
        <v>690</v>
      </c>
      <c r="AN101" s="25">
        <v>-5.4794520547945202</v>
      </c>
      <c r="AO101" s="20">
        <v>320</v>
      </c>
      <c r="AP101" s="25">
        <v>6.6666666666666696</v>
      </c>
      <c r="AQ101" s="20">
        <v>410</v>
      </c>
      <c r="AR101" s="25">
        <v>7.8947368421052602</v>
      </c>
      <c r="AS101" s="20">
        <v>1430</v>
      </c>
      <c r="AT101" s="25">
        <v>2.1428571428571401</v>
      </c>
      <c r="AU101" s="20">
        <v>1830</v>
      </c>
      <c r="AV101" s="25">
        <v>-3.6842105263157898</v>
      </c>
      <c r="AW101" s="20">
        <v>470</v>
      </c>
      <c r="AX101" s="25">
        <v>-4.0816326530612201</v>
      </c>
      <c r="AY101" s="20">
        <v>1340</v>
      </c>
      <c r="AZ101" s="25">
        <v>1.51515151515152</v>
      </c>
      <c r="BA101" s="20">
        <v>1550</v>
      </c>
      <c r="BB101" s="25">
        <v>4.7297297297297298</v>
      </c>
      <c r="BC101" s="20">
        <v>2070</v>
      </c>
      <c r="BD101" s="25">
        <v>-2.8169014084507</v>
      </c>
      <c r="BE101" s="20">
        <v>1870</v>
      </c>
      <c r="BF101" s="25">
        <v>1.08108108108108</v>
      </c>
      <c r="BG101" s="20">
        <v>1460</v>
      </c>
      <c r="BH101" s="25">
        <v>5.0359712230215798</v>
      </c>
      <c r="BI101" s="20">
        <v>2420</v>
      </c>
      <c r="BJ101" s="25">
        <v>-5.46875</v>
      </c>
      <c r="BK101" s="20">
        <v>4070</v>
      </c>
      <c r="BL101" s="25">
        <v>0.24630541871921199</v>
      </c>
      <c r="BM101" s="20">
        <v>4710</v>
      </c>
      <c r="BN101" s="25">
        <v>7.5342465753424701</v>
      </c>
      <c r="BO101" s="20">
        <v>520</v>
      </c>
      <c r="BP101" s="25">
        <v>10.6382978723404</v>
      </c>
      <c r="BQ101" s="20">
        <v>4580</v>
      </c>
      <c r="BR101" s="25">
        <v>5.0458715596330297</v>
      </c>
      <c r="BS101" s="20">
        <v>6900</v>
      </c>
      <c r="BT101" s="25">
        <v>3.1390134529148002</v>
      </c>
      <c r="BU101" s="20">
        <v>2420</v>
      </c>
      <c r="BV101" s="25">
        <v>5.6768558951965096</v>
      </c>
      <c r="BW101" s="20">
        <v>780</v>
      </c>
      <c r="BX101" s="25">
        <v>-2.5</v>
      </c>
      <c r="BY101" s="20">
        <v>1960</v>
      </c>
      <c r="BZ101" s="25">
        <v>0</v>
      </c>
      <c r="CA101" s="20">
        <v>2930</v>
      </c>
      <c r="CB101" s="25">
        <v>3.1690140845070398</v>
      </c>
      <c r="CC101" s="20">
        <v>550</v>
      </c>
      <c r="CD101" s="25">
        <v>-6.7796610169491496</v>
      </c>
      <c r="CE101" s="20">
        <v>1140</v>
      </c>
      <c r="CF101" s="25">
        <v>0</v>
      </c>
      <c r="CG101" s="20">
        <v>970</v>
      </c>
      <c r="CH101" s="25">
        <v>2.1052631578947398</v>
      </c>
      <c r="CI101" s="20">
        <v>2990</v>
      </c>
      <c r="CJ101" s="25">
        <v>4.9122807017543897</v>
      </c>
      <c r="CK101" s="20">
        <v>720</v>
      </c>
      <c r="CL101" s="25">
        <v>-7.6923076923076898</v>
      </c>
      <c r="CM101" s="20">
        <v>2630</v>
      </c>
      <c r="CN101" s="25">
        <v>0</v>
      </c>
      <c r="CO101" s="20">
        <v>2230</v>
      </c>
      <c r="CP101" s="25">
        <v>0.90497737556561098</v>
      </c>
      <c r="CQ101" s="20">
        <v>640</v>
      </c>
      <c r="CR101" s="25">
        <v>0</v>
      </c>
      <c r="CS101" s="20">
        <v>970</v>
      </c>
      <c r="CT101" s="25">
        <v>-2.0202020202020199</v>
      </c>
      <c r="CU101" s="20">
        <v>160</v>
      </c>
      <c r="CV101" s="25">
        <v>-5.8823529411764701</v>
      </c>
      <c r="CW101" s="20">
        <v>2030</v>
      </c>
      <c r="CX101" s="25">
        <v>2.52525252525253</v>
      </c>
      <c r="CY101" s="20">
        <v>1300</v>
      </c>
      <c r="CZ101" s="25">
        <v>1.5625</v>
      </c>
      <c r="DA101" s="20">
        <v>2200</v>
      </c>
      <c r="DB101" s="25">
        <v>1.3824884792626699</v>
      </c>
      <c r="DC101" s="20">
        <v>580</v>
      </c>
      <c r="DD101" s="25">
        <v>-3.3333333333333299</v>
      </c>
      <c r="DE101" s="20">
        <v>610</v>
      </c>
      <c r="DF101" s="25">
        <v>5.1724137931034502</v>
      </c>
      <c r="DG101" s="20">
        <v>3040</v>
      </c>
      <c r="DH101" s="25">
        <v>0</v>
      </c>
      <c r="DI101" s="20">
        <v>770</v>
      </c>
      <c r="DJ101" s="25">
        <v>4.0540540540540499</v>
      </c>
      <c r="DK101" s="20">
        <v>1940</v>
      </c>
      <c r="DL101" s="25">
        <v>-0.512820512820513</v>
      </c>
      <c r="DM101" s="20">
        <v>3600</v>
      </c>
      <c r="DN101" s="25">
        <v>-3.2258064516128999</v>
      </c>
      <c r="DO101" s="20">
        <v>710</v>
      </c>
      <c r="DP101" s="25">
        <v>2.8985507246376798</v>
      </c>
      <c r="DQ101" s="20">
        <v>12160</v>
      </c>
      <c r="DR101" s="25">
        <v>-0.73469387755102</v>
      </c>
      <c r="DS101" s="20">
        <v>2870</v>
      </c>
      <c r="DT101" s="25">
        <v>9.5419847328244298</v>
      </c>
      <c r="DU101" s="20">
        <v>970</v>
      </c>
      <c r="DV101" s="25">
        <v>-3</v>
      </c>
      <c r="DW101" s="20">
        <v>6470</v>
      </c>
      <c r="DX101" s="25">
        <v>0.77881619937694702</v>
      </c>
      <c r="DY101" s="20">
        <v>2200</v>
      </c>
      <c r="DZ101" s="25">
        <v>-0.90090090090090102</v>
      </c>
      <c r="EA101" s="20">
        <v>1930</v>
      </c>
      <c r="EB101" s="25">
        <v>1.57894736842105</v>
      </c>
      <c r="EC101" s="20">
        <v>870</v>
      </c>
      <c r="ED101" s="25">
        <v>-3.3333333333333299</v>
      </c>
      <c r="EE101" s="20">
        <v>3230</v>
      </c>
      <c r="EF101" s="25">
        <v>0.62305295950155803</v>
      </c>
      <c r="EG101" s="20">
        <v>3510</v>
      </c>
      <c r="EH101" s="25">
        <v>3.5398230088495599</v>
      </c>
      <c r="EI101" s="20">
        <v>3170</v>
      </c>
      <c r="EJ101" s="25">
        <v>-3.05810397553517</v>
      </c>
      <c r="EK101" s="20">
        <v>5490</v>
      </c>
      <c r="EL101" s="25">
        <v>5.7803468208092497</v>
      </c>
      <c r="EM101" s="20">
        <v>830</v>
      </c>
      <c r="EN101" s="25">
        <v>-4.5977011494252897</v>
      </c>
      <c r="EO101" s="20">
        <v>1640</v>
      </c>
      <c r="EP101" s="25">
        <v>-2.9585798816567999</v>
      </c>
      <c r="EQ101" s="20">
        <v>1580</v>
      </c>
      <c r="ER101" s="25">
        <v>-0.62893081761006298</v>
      </c>
      <c r="ES101" s="20">
        <v>850</v>
      </c>
      <c r="ET101" s="25">
        <v>8.9743589743589691</v>
      </c>
      <c r="EU101" s="20">
        <v>1680</v>
      </c>
      <c r="EV101" s="25">
        <v>12</v>
      </c>
      <c r="EW101" s="20">
        <v>8730</v>
      </c>
      <c r="EX101" s="25">
        <v>1.39372822299652</v>
      </c>
      <c r="EY101" s="20">
        <v>4690</v>
      </c>
      <c r="EZ101" s="25">
        <v>-1.8828451882845201</v>
      </c>
      <c r="FA101" s="20">
        <v>4830</v>
      </c>
      <c r="FB101" s="25">
        <v>13.9150943396226</v>
      </c>
      <c r="FC101" s="20">
        <v>4660</v>
      </c>
      <c r="FD101" s="25">
        <v>10.952380952381001</v>
      </c>
      <c r="FE101" s="20">
        <v>870</v>
      </c>
      <c r="FF101" s="25">
        <v>0</v>
      </c>
      <c r="FG101" s="20">
        <v>2140</v>
      </c>
      <c r="FH101" s="25">
        <v>-6.9565217391304301</v>
      </c>
      <c r="FI101" s="20">
        <v>1680</v>
      </c>
      <c r="FJ101" s="25">
        <v>4.3478260869565197</v>
      </c>
      <c r="FK101" s="20">
        <v>920</v>
      </c>
      <c r="FL101" s="25">
        <v>6.9767441860465098</v>
      </c>
      <c r="FM101" s="20">
        <v>3440</v>
      </c>
      <c r="FN101" s="25">
        <v>3.92749244712991</v>
      </c>
      <c r="FO101" s="20">
        <v>2760</v>
      </c>
      <c r="FP101" s="25">
        <v>-0.36101083032490999</v>
      </c>
      <c r="FQ101" s="20">
        <v>1660</v>
      </c>
      <c r="FR101" s="25">
        <v>2.4691358024691401</v>
      </c>
      <c r="FS101" s="20">
        <v>1060</v>
      </c>
      <c r="FT101" s="25">
        <v>6</v>
      </c>
      <c r="FU101" s="20">
        <v>1030</v>
      </c>
      <c r="FV101" s="25">
        <v>-0.96153846153846201</v>
      </c>
      <c r="FW101" s="20">
        <v>2040</v>
      </c>
      <c r="FX101" s="25">
        <v>-1.4492753623188399</v>
      </c>
      <c r="FY101" s="20">
        <v>1120</v>
      </c>
      <c r="FZ101" s="25">
        <v>3.7037037037037002</v>
      </c>
      <c r="GA101" s="20">
        <v>630</v>
      </c>
      <c r="GB101" s="25">
        <v>1.61290322580645</v>
      </c>
      <c r="GC101" s="20">
        <v>3820</v>
      </c>
      <c r="GD101" s="25">
        <v>9.1428571428571406</v>
      </c>
      <c r="GE101" s="20">
        <v>5880</v>
      </c>
      <c r="GF101" s="25">
        <v>9.0909090909090899</v>
      </c>
      <c r="GG101" s="20">
        <v>9830</v>
      </c>
      <c r="GH101" s="25">
        <v>6.0409924487594404</v>
      </c>
      <c r="GI101" s="20">
        <v>6170</v>
      </c>
      <c r="GJ101" s="25">
        <v>5.83190394511149</v>
      </c>
      <c r="GK101" s="20">
        <v>5440</v>
      </c>
      <c r="GL101" s="25">
        <v>7.2978303747534499</v>
      </c>
      <c r="GM101" s="20">
        <v>5020</v>
      </c>
      <c r="GN101" s="25">
        <v>-5.1039697542533098</v>
      </c>
      <c r="GO101" s="20">
        <v>3970</v>
      </c>
      <c r="GP101" s="25">
        <v>-3.6407766990291299</v>
      </c>
      <c r="GQ101" s="20">
        <v>620</v>
      </c>
      <c r="GR101" s="25">
        <v>-3.125</v>
      </c>
      <c r="GS101" s="20">
        <v>14760</v>
      </c>
      <c r="GT101" s="25">
        <v>-4.0312093628088403</v>
      </c>
      <c r="GU101" s="20">
        <v>70</v>
      </c>
      <c r="GV101" s="25">
        <v>0</v>
      </c>
    </row>
    <row r="102" spans="1:204" ht="15" customHeight="1" x14ac:dyDescent="0.25">
      <c r="A102" s="6">
        <v>45597</v>
      </c>
      <c r="B102" s="26" t="s">
        <v>4</v>
      </c>
      <c r="C102" s="20">
        <v>1430</v>
      </c>
      <c r="D102" s="25">
        <v>14.4</v>
      </c>
      <c r="E102" s="20">
        <v>3430</v>
      </c>
      <c r="F102" s="25">
        <v>-2.5568181818181799</v>
      </c>
      <c r="G102" s="20">
        <v>1600</v>
      </c>
      <c r="H102" s="25">
        <v>0</v>
      </c>
      <c r="I102" s="20">
        <v>620</v>
      </c>
      <c r="J102" s="25">
        <v>-6.0606060606060597</v>
      </c>
      <c r="K102" s="20">
        <v>340</v>
      </c>
      <c r="L102" s="25">
        <v>-8.1081081081081106</v>
      </c>
      <c r="M102" s="20">
        <v>3630</v>
      </c>
      <c r="N102" s="25">
        <v>0.554016620498615</v>
      </c>
      <c r="O102" s="20">
        <v>1490</v>
      </c>
      <c r="P102" s="25">
        <v>-3.87096774193548</v>
      </c>
      <c r="Q102" s="20">
        <v>1470</v>
      </c>
      <c r="R102" s="25">
        <v>-1.34228187919463</v>
      </c>
      <c r="S102" s="20">
        <v>940</v>
      </c>
      <c r="T102" s="25">
        <v>3.2967032967033001</v>
      </c>
      <c r="U102" s="20">
        <v>1520</v>
      </c>
      <c r="V102" s="25">
        <v>-1.93548387096774</v>
      </c>
      <c r="W102" s="20">
        <v>2300</v>
      </c>
      <c r="X102" s="25">
        <v>2.2222222222222201</v>
      </c>
      <c r="Y102" s="20">
        <v>740</v>
      </c>
      <c r="Z102" s="25">
        <v>-5.1282051282051304</v>
      </c>
      <c r="AA102" s="20">
        <v>9290</v>
      </c>
      <c r="AB102" s="25">
        <v>5.0904977375565599</v>
      </c>
      <c r="AC102" s="20">
        <v>2480</v>
      </c>
      <c r="AD102" s="25">
        <v>5.5319148936170199</v>
      </c>
      <c r="AE102" s="20">
        <v>290</v>
      </c>
      <c r="AF102" s="25">
        <v>-3.3333333333333299</v>
      </c>
      <c r="AG102" s="20">
        <v>1180</v>
      </c>
      <c r="AH102" s="25">
        <v>1.72413793103448</v>
      </c>
      <c r="AI102" s="20">
        <v>1950</v>
      </c>
      <c r="AJ102" s="25">
        <v>0</v>
      </c>
      <c r="AK102" s="20">
        <v>1040</v>
      </c>
      <c r="AL102" s="25">
        <v>-5.4545454545454497</v>
      </c>
      <c r="AM102" s="20">
        <v>720</v>
      </c>
      <c r="AN102" s="25">
        <v>-4</v>
      </c>
      <c r="AO102" s="20">
        <v>340</v>
      </c>
      <c r="AP102" s="25">
        <v>13.3333333333333</v>
      </c>
      <c r="AQ102" s="20">
        <v>440</v>
      </c>
      <c r="AR102" s="25">
        <v>18.918918918918902</v>
      </c>
      <c r="AS102" s="20">
        <v>1450</v>
      </c>
      <c r="AT102" s="25">
        <v>3.5714285714285698</v>
      </c>
      <c r="AU102" s="20">
        <v>1850</v>
      </c>
      <c r="AV102" s="25">
        <v>-1.0695187165775399</v>
      </c>
      <c r="AW102" s="20">
        <v>480</v>
      </c>
      <c r="AX102" s="25">
        <v>-4</v>
      </c>
      <c r="AY102" s="20">
        <v>1390</v>
      </c>
      <c r="AZ102" s="25">
        <v>6.1068702290076304</v>
      </c>
      <c r="BA102" s="20">
        <v>1600</v>
      </c>
      <c r="BB102" s="25">
        <v>8.1081081081081106</v>
      </c>
      <c r="BC102" s="20">
        <v>2130</v>
      </c>
      <c r="BD102" s="25">
        <v>0.94786729857819896</v>
      </c>
      <c r="BE102" s="20">
        <v>1890</v>
      </c>
      <c r="BF102" s="25">
        <v>1.61290322580645</v>
      </c>
      <c r="BG102" s="20">
        <v>1450</v>
      </c>
      <c r="BH102" s="25">
        <v>4.3165467625899296</v>
      </c>
      <c r="BI102" s="20">
        <v>2470</v>
      </c>
      <c r="BJ102" s="25">
        <v>-3.1372549019607798</v>
      </c>
      <c r="BK102" s="20">
        <v>4150</v>
      </c>
      <c r="BL102" s="25">
        <v>1.9656019656019701</v>
      </c>
      <c r="BM102" s="20">
        <v>4830</v>
      </c>
      <c r="BN102" s="25">
        <v>9.7727272727272698</v>
      </c>
      <c r="BO102" s="20">
        <v>530</v>
      </c>
      <c r="BP102" s="25">
        <v>12.7659574468085</v>
      </c>
      <c r="BQ102" s="20">
        <v>4710</v>
      </c>
      <c r="BR102" s="25">
        <v>7.7803203661327203</v>
      </c>
      <c r="BS102" s="20">
        <v>7010</v>
      </c>
      <c r="BT102" s="25">
        <v>5.2552552552552596</v>
      </c>
      <c r="BU102" s="20">
        <v>2480</v>
      </c>
      <c r="BV102" s="25">
        <v>9.7345132743362797</v>
      </c>
      <c r="BW102" s="20">
        <v>780</v>
      </c>
      <c r="BX102" s="25">
        <v>0</v>
      </c>
      <c r="BY102" s="20">
        <v>1990</v>
      </c>
      <c r="BZ102" s="25">
        <v>0.50505050505050497</v>
      </c>
      <c r="CA102" s="20">
        <v>3000</v>
      </c>
      <c r="CB102" s="25">
        <v>6.00706713780919</v>
      </c>
      <c r="CC102" s="20">
        <v>550</v>
      </c>
      <c r="CD102" s="25">
        <v>-6.7796610169491496</v>
      </c>
      <c r="CE102" s="20">
        <v>1200</v>
      </c>
      <c r="CF102" s="25">
        <v>4.3478260869565197</v>
      </c>
      <c r="CG102" s="20">
        <v>960</v>
      </c>
      <c r="CH102" s="25">
        <v>0</v>
      </c>
      <c r="CI102" s="20">
        <v>3070</v>
      </c>
      <c r="CJ102" s="25">
        <v>8.0985915492957794</v>
      </c>
      <c r="CK102" s="20">
        <v>730</v>
      </c>
      <c r="CL102" s="25">
        <v>-5.1948051948051903</v>
      </c>
      <c r="CM102" s="20">
        <v>2660</v>
      </c>
      <c r="CN102" s="25">
        <v>1.9157088122605399</v>
      </c>
      <c r="CO102" s="20">
        <v>2270</v>
      </c>
      <c r="CP102" s="25">
        <v>1.33928571428571</v>
      </c>
      <c r="CQ102" s="20">
        <v>640</v>
      </c>
      <c r="CR102" s="25">
        <v>0</v>
      </c>
      <c r="CS102" s="20">
        <v>1000</v>
      </c>
      <c r="CT102" s="25">
        <v>0</v>
      </c>
      <c r="CU102" s="20">
        <v>160</v>
      </c>
      <c r="CV102" s="25">
        <v>0</v>
      </c>
      <c r="CW102" s="20">
        <v>2060</v>
      </c>
      <c r="CX102" s="25">
        <v>4.0404040404040398</v>
      </c>
      <c r="CY102" s="20">
        <v>1310</v>
      </c>
      <c r="CZ102" s="25">
        <v>3.1496062992125999</v>
      </c>
      <c r="DA102" s="20">
        <v>2240</v>
      </c>
      <c r="DB102" s="25">
        <v>1.3574660633484199</v>
      </c>
      <c r="DC102" s="20">
        <v>590</v>
      </c>
      <c r="DD102" s="25">
        <v>0</v>
      </c>
      <c r="DE102" s="20">
        <v>620</v>
      </c>
      <c r="DF102" s="25">
        <v>6.8965517241379297</v>
      </c>
      <c r="DG102" s="20">
        <v>3110</v>
      </c>
      <c r="DH102" s="25">
        <v>2.9801324503311299</v>
      </c>
      <c r="DI102" s="20">
        <v>780</v>
      </c>
      <c r="DJ102" s="25">
        <v>4</v>
      </c>
      <c r="DK102" s="20">
        <v>1980</v>
      </c>
      <c r="DL102" s="25">
        <v>1.0204081632653099</v>
      </c>
      <c r="DM102" s="20">
        <v>3650</v>
      </c>
      <c r="DN102" s="25">
        <v>0</v>
      </c>
      <c r="DO102" s="20">
        <v>720</v>
      </c>
      <c r="DP102" s="25">
        <v>5.8823529411764701</v>
      </c>
      <c r="DQ102" s="20">
        <v>12250</v>
      </c>
      <c r="DR102" s="25">
        <v>0.245499181669394</v>
      </c>
      <c r="DS102" s="20">
        <v>2900</v>
      </c>
      <c r="DT102" s="25">
        <v>9.0225563909774404</v>
      </c>
      <c r="DU102" s="20">
        <v>980</v>
      </c>
      <c r="DV102" s="25">
        <v>-2</v>
      </c>
      <c r="DW102" s="20">
        <v>6520</v>
      </c>
      <c r="DX102" s="25">
        <v>0.61728395061728403</v>
      </c>
      <c r="DY102" s="20">
        <v>2210</v>
      </c>
      <c r="DZ102" s="25">
        <v>-1.7777777777777799</v>
      </c>
      <c r="EA102" s="20">
        <v>1970</v>
      </c>
      <c r="EB102" s="25">
        <v>2.0725388601036299</v>
      </c>
      <c r="EC102" s="20">
        <v>880</v>
      </c>
      <c r="ED102" s="25">
        <v>-3.2967032967033001</v>
      </c>
      <c r="EE102" s="20">
        <v>3310</v>
      </c>
      <c r="EF102" s="25">
        <v>2.79503105590062</v>
      </c>
      <c r="EG102" s="20">
        <v>3580</v>
      </c>
      <c r="EH102" s="25">
        <v>4.9853372434017604</v>
      </c>
      <c r="EI102" s="20">
        <v>3210</v>
      </c>
      <c r="EJ102" s="25">
        <v>-1.2307692307692299</v>
      </c>
      <c r="EK102" s="20">
        <v>5610</v>
      </c>
      <c r="EL102" s="25">
        <v>7.8846153846153797</v>
      </c>
      <c r="EM102" s="20">
        <v>840</v>
      </c>
      <c r="EN102" s="25">
        <v>-1.1764705882352899</v>
      </c>
      <c r="EO102" s="20">
        <v>1650</v>
      </c>
      <c r="EP102" s="25">
        <v>-2.3668639053254399</v>
      </c>
      <c r="EQ102" s="20">
        <v>1620</v>
      </c>
      <c r="ER102" s="25">
        <v>2.5316455696202498</v>
      </c>
      <c r="ES102" s="20">
        <v>880</v>
      </c>
      <c r="ET102" s="25">
        <v>12.8205128205128</v>
      </c>
      <c r="EU102" s="20">
        <v>1720</v>
      </c>
      <c r="EV102" s="25">
        <v>13.9072847682119</v>
      </c>
      <c r="EW102" s="20">
        <v>8790</v>
      </c>
      <c r="EX102" s="25">
        <v>1.7361111111111101</v>
      </c>
      <c r="EY102" s="20">
        <v>4690</v>
      </c>
      <c r="EZ102" s="25">
        <v>-1.47058823529412</v>
      </c>
      <c r="FA102" s="20">
        <v>4970</v>
      </c>
      <c r="FB102" s="25">
        <v>16.9411764705882</v>
      </c>
      <c r="FC102" s="20">
        <v>4770</v>
      </c>
      <c r="FD102" s="25">
        <v>13.8424821002387</v>
      </c>
      <c r="FE102" s="20">
        <v>880</v>
      </c>
      <c r="FF102" s="25">
        <v>0</v>
      </c>
      <c r="FG102" s="20">
        <v>2160</v>
      </c>
      <c r="FH102" s="25">
        <v>-6.4935064935064899</v>
      </c>
      <c r="FI102" s="20">
        <v>1710</v>
      </c>
      <c r="FJ102" s="25">
        <v>5.5555555555555598</v>
      </c>
      <c r="FK102" s="20">
        <v>940</v>
      </c>
      <c r="FL102" s="25">
        <v>8.0459770114942497</v>
      </c>
      <c r="FM102" s="20">
        <v>3570</v>
      </c>
      <c r="FN102" s="25">
        <v>7.20720720720721</v>
      </c>
      <c r="FO102" s="20">
        <v>2810</v>
      </c>
      <c r="FP102" s="25">
        <v>0.71684587813620104</v>
      </c>
      <c r="FQ102" s="20">
        <v>1710</v>
      </c>
      <c r="FR102" s="25">
        <v>7.5471698113207504</v>
      </c>
      <c r="FS102" s="20">
        <v>1090</v>
      </c>
      <c r="FT102" s="25">
        <v>9</v>
      </c>
      <c r="FU102" s="20">
        <v>1050</v>
      </c>
      <c r="FV102" s="25">
        <v>0</v>
      </c>
      <c r="FW102" s="20">
        <v>2060</v>
      </c>
      <c r="FX102" s="25">
        <v>0</v>
      </c>
      <c r="FY102" s="20">
        <v>1150</v>
      </c>
      <c r="FZ102" s="25">
        <v>6.4814814814814801</v>
      </c>
      <c r="GA102" s="20">
        <v>640</v>
      </c>
      <c r="GB102" s="25">
        <v>6.6666666666666696</v>
      </c>
      <c r="GC102" s="20">
        <v>3910</v>
      </c>
      <c r="GD102" s="25">
        <v>11.396011396011399</v>
      </c>
      <c r="GE102" s="20">
        <v>6040</v>
      </c>
      <c r="GF102" s="25">
        <v>11.851851851851899</v>
      </c>
      <c r="GG102" s="20">
        <v>10040</v>
      </c>
      <c r="GH102" s="25">
        <v>7.4946466809421803</v>
      </c>
      <c r="GI102" s="20">
        <v>6310</v>
      </c>
      <c r="GJ102" s="25">
        <v>7.1307300509337903</v>
      </c>
      <c r="GK102" s="20">
        <v>5620</v>
      </c>
      <c r="GL102" s="25">
        <v>9.3385214007782107</v>
      </c>
      <c r="GM102" s="20">
        <v>4970</v>
      </c>
      <c r="GN102" s="25">
        <v>-5.1526717557251898</v>
      </c>
      <c r="GO102" s="20">
        <v>3930</v>
      </c>
      <c r="GP102" s="25">
        <v>-2.7227722772277199</v>
      </c>
      <c r="GQ102" s="20">
        <v>640</v>
      </c>
      <c r="GR102" s="25">
        <v>0</v>
      </c>
      <c r="GS102" s="20">
        <v>14680</v>
      </c>
      <c r="GT102" s="25">
        <v>-3.8007863695937099</v>
      </c>
      <c r="GU102" s="20">
        <v>70</v>
      </c>
      <c r="GV102" s="25">
        <v>16.6666666666667</v>
      </c>
    </row>
    <row r="103" spans="1:204" ht="15" customHeight="1" x14ac:dyDescent="0.25">
      <c r="A103" s="6">
        <v>45627</v>
      </c>
      <c r="B103" s="26" t="s">
        <v>4</v>
      </c>
      <c r="C103" s="20">
        <v>1490</v>
      </c>
      <c r="D103" s="25">
        <v>19.2</v>
      </c>
      <c r="E103" s="20">
        <v>3430</v>
      </c>
      <c r="F103" s="25">
        <v>-1.15273775216138</v>
      </c>
      <c r="G103" s="20">
        <v>1630</v>
      </c>
      <c r="H103" s="25">
        <v>2.5157232704402501</v>
      </c>
      <c r="I103" s="20">
        <v>630</v>
      </c>
      <c r="J103" s="25">
        <v>-4.5454545454545503</v>
      </c>
      <c r="K103" s="20">
        <v>360</v>
      </c>
      <c r="L103" s="25">
        <v>-2.7027027027027</v>
      </c>
      <c r="M103" s="20">
        <v>3750</v>
      </c>
      <c r="N103" s="25">
        <v>4.45682451253482</v>
      </c>
      <c r="O103" s="20">
        <v>1530</v>
      </c>
      <c r="P103" s="25">
        <v>0.65789473684210498</v>
      </c>
      <c r="Q103" s="20">
        <v>1470</v>
      </c>
      <c r="R103" s="25">
        <v>-2</v>
      </c>
      <c r="S103" s="20">
        <v>930</v>
      </c>
      <c r="T103" s="25">
        <v>0</v>
      </c>
      <c r="U103" s="20">
        <v>1550</v>
      </c>
      <c r="V103" s="25">
        <v>-0.64102564102564097</v>
      </c>
      <c r="W103" s="20">
        <v>2330</v>
      </c>
      <c r="X103" s="25">
        <v>3.0973451327433601</v>
      </c>
      <c r="Y103" s="20">
        <v>770</v>
      </c>
      <c r="Z103" s="25">
        <v>0</v>
      </c>
      <c r="AA103" s="20">
        <v>9440</v>
      </c>
      <c r="AB103" s="25">
        <v>6.6666666666666696</v>
      </c>
      <c r="AC103" s="20">
        <v>2540</v>
      </c>
      <c r="AD103" s="25">
        <v>9.0128755364806903</v>
      </c>
      <c r="AE103" s="20">
        <v>290</v>
      </c>
      <c r="AF103" s="25">
        <v>-3.3333333333333299</v>
      </c>
      <c r="AG103" s="20">
        <v>1190</v>
      </c>
      <c r="AH103" s="25">
        <v>2.5862068965517202</v>
      </c>
      <c r="AI103" s="20">
        <v>2030</v>
      </c>
      <c r="AJ103" s="25">
        <v>3.0456852791878202</v>
      </c>
      <c r="AK103" s="20">
        <v>1050</v>
      </c>
      <c r="AL103" s="25">
        <v>-4.5454545454545503</v>
      </c>
      <c r="AM103" s="20">
        <v>730</v>
      </c>
      <c r="AN103" s="25">
        <v>-3.9473684210526301</v>
      </c>
      <c r="AO103" s="20">
        <v>370</v>
      </c>
      <c r="AP103" s="25">
        <v>15.625</v>
      </c>
      <c r="AQ103" s="20">
        <v>460</v>
      </c>
      <c r="AR103" s="25">
        <v>17.948717948717899</v>
      </c>
      <c r="AS103" s="20">
        <v>1470</v>
      </c>
      <c r="AT103" s="25">
        <v>5</v>
      </c>
      <c r="AU103" s="20">
        <v>1870</v>
      </c>
      <c r="AV103" s="25">
        <v>1.08108108108108</v>
      </c>
      <c r="AW103" s="20">
        <v>470</v>
      </c>
      <c r="AX103" s="25">
        <v>-6</v>
      </c>
      <c r="AY103" s="20">
        <v>1420</v>
      </c>
      <c r="AZ103" s="25">
        <v>5.9701492537313401</v>
      </c>
      <c r="BA103" s="20">
        <v>1620</v>
      </c>
      <c r="BB103" s="25">
        <v>10.958904109589</v>
      </c>
      <c r="BC103" s="20">
        <v>2150</v>
      </c>
      <c r="BD103" s="25">
        <v>3.3653846153846199</v>
      </c>
      <c r="BE103" s="20">
        <v>1950</v>
      </c>
      <c r="BF103" s="25">
        <v>4.8387096774193497</v>
      </c>
      <c r="BG103" s="20">
        <v>1480</v>
      </c>
      <c r="BH103" s="25">
        <v>6.47482014388489</v>
      </c>
      <c r="BI103" s="20">
        <v>2510</v>
      </c>
      <c r="BJ103" s="25">
        <v>-1.953125</v>
      </c>
      <c r="BK103" s="20">
        <v>4240</v>
      </c>
      <c r="BL103" s="25">
        <v>3.9215686274509798</v>
      </c>
      <c r="BM103" s="20">
        <v>4930</v>
      </c>
      <c r="BN103" s="25">
        <v>12.300683371298399</v>
      </c>
      <c r="BO103" s="20">
        <v>520</v>
      </c>
      <c r="BP103" s="25">
        <v>13.0434782608696</v>
      </c>
      <c r="BQ103" s="20">
        <v>4880</v>
      </c>
      <c r="BR103" s="25">
        <v>10.6575963718821</v>
      </c>
      <c r="BS103" s="20">
        <v>7110</v>
      </c>
      <c r="BT103" s="25">
        <v>6.4371257485029902</v>
      </c>
      <c r="BU103" s="20">
        <v>2530</v>
      </c>
      <c r="BV103" s="25">
        <v>10.480349344978199</v>
      </c>
      <c r="BW103" s="20">
        <v>780</v>
      </c>
      <c r="BX103" s="25">
        <v>-1.26582278481013</v>
      </c>
      <c r="BY103" s="20">
        <v>1980</v>
      </c>
      <c r="BZ103" s="25">
        <v>0.50761421319796995</v>
      </c>
      <c r="CA103" s="20">
        <v>3020</v>
      </c>
      <c r="CB103" s="25">
        <v>6.3380281690140796</v>
      </c>
      <c r="CC103" s="20">
        <v>570</v>
      </c>
      <c r="CD103" s="25">
        <v>-1.72413793103448</v>
      </c>
      <c r="CE103" s="20">
        <v>1240</v>
      </c>
      <c r="CF103" s="25">
        <v>4.2016806722689104</v>
      </c>
      <c r="CG103" s="20">
        <v>980</v>
      </c>
      <c r="CH103" s="25">
        <v>1.0309278350515501</v>
      </c>
      <c r="CI103" s="20">
        <v>3130</v>
      </c>
      <c r="CJ103" s="25">
        <v>9.44055944055944</v>
      </c>
      <c r="CK103" s="20">
        <v>740</v>
      </c>
      <c r="CL103" s="25">
        <v>-2.6315789473684199</v>
      </c>
      <c r="CM103" s="20">
        <v>2710</v>
      </c>
      <c r="CN103" s="25">
        <v>3.83141762452107</v>
      </c>
      <c r="CO103" s="20">
        <v>2290</v>
      </c>
      <c r="CP103" s="25">
        <v>1.3274336283185799</v>
      </c>
      <c r="CQ103" s="20">
        <v>660</v>
      </c>
      <c r="CR103" s="25">
        <v>1.5384615384615401</v>
      </c>
      <c r="CS103" s="20">
        <v>1030</v>
      </c>
      <c r="CT103" s="25">
        <v>0.98039215686274495</v>
      </c>
      <c r="CU103" s="20">
        <v>160</v>
      </c>
      <c r="CV103" s="25">
        <v>0</v>
      </c>
      <c r="CW103" s="20">
        <v>2110</v>
      </c>
      <c r="CX103" s="25">
        <v>7.10659898477157</v>
      </c>
      <c r="CY103" s="20">
        <v>1320</v>
      </c>
      <c r="CZ103" s="25">
        <v>2.32558139534884</v>
      </c>
      <c r="DA103" s="20">
        <v>2270</v>
      </c>
      <c r="DB103" s="25">
        <v>3.6529680365296802</v>
      </c>
      <c r="DC103" s="20">
        <v>590</v>
      </c>
      <c r="DD103" s="25">
        <v>1.72413793103448</v>
      </c>
      <c r="DE103" s="20">
        <v>620</v>
      </c>
      <c r="DF103" s="25">
        <v>8.7719298245614006</v>
      </c>
      <c r="DG103" s="20">
        <v>3150</v>
      </c>
      <c r="DH103" s="25">
        <v>4.3046357615893998</v>
      </c>
      <c r="DI103" s="20">
        <v>780</v>
      </c>
      <c r="DJ103" s="25">
        <v>4</v>
      </c>
      <c r="DK103" s="20">
        <v>2000</v>
      </c>
      <c r="DL103" s="25">
        <v>3.0927835051546402</v>
      </c>
      <c r="DM103" s="20">
        <v>3670</v>
      </c>
      <c r="DN103" s="25">
        <v>1.1019283746556501</v>
      </c>
      <c r="DO103" s="20">
        <v>740</v>
      </c>
      <c r="DP103" s="25">
        <v>8.8235294117647101</v>
      </c>
      <c r="DQ103" s="20">
        <v>12360</v>
      </c>
      <c r="DR103" s="25">
        <v>0.89795918367346905</v>
      </c>
      <c r="DS103" s="20">
        <v>2900</v>
      </c>
      <c r="DT103" s="25">
        <v>9.0225563909774404</v>
      </c>
      <c r="DU103" s="20">
        <v>980</v>
      </c>
      <c r="DV103" s="25">
        <v>-1.0101010101010099</v>
      </c>
      <c r="DW103" s="20">
        <v>6520</v>
      </c>
      <c r="DX103" s="25">
        <v>-0.15313935681470101</v>
      </c>
      <c r="DY103" s="20">
        <v>2250</v>
      </c>
      <c r="DZ103" s="25">
        <v>0.44642857142857101</v>
      </c>
      <c r="EA103" s="20">
        <v>2020</v>
      </c>
      <c r="EB103" s="25">
        <v>4.1237113402061896</v>
      </c>
      <c r="EC103" s="20">
        <v>890</v>
      </c>
      <c r="ED103" s="25">
        <v>-2.1978021978022002</v>
      </c>
      <c r="EE103" s="20">
        <v>3370</v>
      </c>
      <c r="EF103" s="25">
        <v>5.64263322884013</v>
      </c>
      <c r="EG103" s="20">
        <v>3600</v>
      </c>
      <c r="EH103" s="25">
        <v>5.2631578947368398</v>
      </c>
      <c r="EI103" s="20">
        <v>3280</v>
      </c>
      <c r="EJ103" s="25">
        <v>1.86335403726708</v>
      </c>
      <c r="EK103" s="20">
        <v>5700</v>
      </c>
      <c r="EL103" s="25">
        <v>10.038610038610001</v>
      </c>
      <c r="EM103" s="20">
        <v>840</v>
      </c>
      <c r="EN103" s="25">
        <v>-2.32558139534884</v>
      </c>
      <c r="EO103" s="20">
        <v>1670</v>
      </c>
      <c r="EP103" s="25">
        <v>-1.76470588235294</v>
      </c>
      <c r="EQ103" s="20">
        <v>1620</v>
      </c>
      <c r="ER103" s="25">
        <v>3.1847133757961799</v>
      </c>
      <c r="ES103" s="20">
        <v>900</v>
      </c>
      <c r="ET103" s="25">
        <v>15.384615384615399</v>
      </c>
      <c r="EU103" s="20">
        <v>1790</v>
      </c>
      <c r="EV103" s="25">
        <v>17.7631578947368</v>
      </c>
      <c r="EW103" s="20">
        <v>8940</v>
      </c>
      <c r="EX103" s="25">
        <v>4.8065650644783098</v>
      </c>
      <c r="EY103" s="20">
        <v>4780</v>
      </c>
      <c r="EZ103" s="25">
        <v>0.42016806722689098</v>
      </c>
      <c r="FA103" s="20">
        <v>5070</v>
      </c>
      <c r="FB103" s="25">
        <v>19.014084507042298</v>
      </c>
      <c r="FC103" s="20">
        <v>4860</v>
      </c>
      <c r="FD103" s="25">
        <v>17.108433734939801</v>
      </c>
      <c r="FE103" s="20">
        <v>900</v>
      </c>
      <c r="FF103" s="25">
        <v>0</v>
      </c>
      <c r="FG103" s="20">
        <v>2210</v>
      </c>
      <c r="FH103" s="25">
        <v>-3.0701754385964901</v>
      </c>
      <c r="FI103" s="20">
        <v>1760</v>
      </c>
      <c r="FJ103" s="25">
        <v>8.6419753086419693</v>
      </c>
      <c r="FK103" s="20">
        <v>970</v>
      </c>
      <c r="FL103" s="25">
        <v>12.790697674418601</v>
      </c>
      <c r="FM103" s="20">
        <v>3720</v>
      </c>
      <c r="FN103" s="25">
        <v>10.3857566765579</v>
      </c>
      <c r="FO103" s="20">
        <v>2870</v>
      </c>
      <c r="FP103" s="25">
        <v>2.8673835125448002</v>
      </c>
      <c r="FQ103" s="20">
        <v>1750</v>
      </c>
      <c r="FR103" s="25">
        <v>8.0246913580246897</v>
      </c>
      <c r="FS103" s="20">
        <v>1090</v>
      </c>
      <c r="FT103" s="25">
        <v>5.8252427184466002</v>
      </c>
      <c r="FU103" s="20">
        <v>1070</v>
      </c>
      <c r="FV103" s="25">
        <v>0.94339622641509402</v>
      </c>
      <c r="FW103" s="20">
        <v>2040</v>
      </c>
      <c r="FX103" s="25">
        <v>-0.48780487804877998</v>
      </c>
      <c r="FY103" s="20">
        <v>1170</v>
      </c>
      <c r="FZ103" s="25">
        <v>7.3394495412843996</v>
      </c>
      <c r="GA103" s="20">
        <v>640</v>
      </c>
      <c r="GB103" s="25">
        <v>10.3448275862069</v>
      </c>
      <c r="GC103" s="20">
        <v>4000</v>
      </c>
      <c r="GD103" s="25">
        <v>15.273775216138301</v>
      </c>
      <c r="GE103" s="20">
        <v>6170</v>
      </c>
      <c r="GF103" s="25">
        <v>14.0480591497227</v>
      </c>
      <c r="GG103" s="20">
        <v>10140</v>
      </c>
      <c r="GH103" s="25">
        <v>9.1496232508073199</v>
      </c>
      <c r="GI103" s="20">
        <v>6400</v>
      </c>
      <c r="GJ103" s="25">
        <v>9.2150170648464194</v>
      </c>
      <c r="GK103" s="20">
        <v>5630</v>
      </c>
      <c r="GL103" s="25">
        <v>10.609037328094299</v>
      </c>
      <c r="GM103" s="20">
        <v>4870</v>
      </c>
      <c r="GN103" s="25">
        <v>-6.8833652007648203</v>
      </c>
      <c r="GO103" s="20">
        <v>3880</v>
      </c>
      <c r="GP103" s="25">
        <v>-2.7568922305764398</v>
      </c>
      <c r="GQ103" s="20">
        <v>630</v>
      </c>
      <c r="GR103" s="25">
        <v>0</v>
      </c>
      <c r="GS103" s="20">
        <v>14760</v>
      </c>
      <c r="GT103" s="25">
        <v>-2.8308097432521402</v>
      </c>
      <c r="GU103" s="20">
        <v>70</v>
      </c>
      <c r="GV103" s="25">
        <v>16.6666666666667</v>
      </c>
    </row>
    <row r="104" spans="1:204" ht="15" customHeight="1" x14ac:dyDescent="0.25">
      <c r="A104" s="6">
        <v>45658</v>
      </c>
      <c r="B104" s="26" t="s">
        <v>4</v>
      </c>
      <c r="C104" s="20">
        <v>1500</v>
      </c>
      <c r="D104" s="25">
        <v>18.346456692913399</v>
      </c>
      <c r="E104" s="20">
        <v>3480</v>
      </c>
      <c r="F104" s="25">
        <v>1.3411078717201199</v>
      </c>
      <c r="G104" s="20">
        <v>1650</v>
      </c>
      <c r="H104" s="25">
        <v>4.9044585987261096</v>
      </c>
      <c r="I104" s="20">
        <v>660</v>
      </c>
      <c r="J104" s="25">
        <v>-2.08955223880597</v>
      </c>
      <c r="K104" s="20">
        <v>370</v>
      </c>
      <c r="L104" s="25">
        <v>3.0555555555555598</v>
      </c>
      <c r="M104" s="20">
        <v>3840</v>
      </c>
      <c r="N104" s="25">
        <v>7.97752808988764</v>
      </c>
      <c r="O104" s="20">
        <v>1550</v>
      </c>
      <c r="P104" s="25">
        <v>3.2666666666666702</v>
      </c>
      <c r="Q104" s="20">
        <v>1480</v>
      </c>
      <c r="R104" s="25">
        <v>0.61224489795918402</v>
      </c>
      <c r="S104" s="20">
        <v>970</v>
      </c>
      <c r="T104" s="25">
        <v>3.5106382978723398</v>
      </c>
      <c r="U104" s="20">
        <v>1590</v>
      </c>
      <c r="V104" s="25">
        <v>1.2101910828025499</v>
      </c>
      <c r="W104" s="20">
        <v>2360</v>
      </c>
      <c r="X104" s="25">
        <v>4.0088105726872296</v>
      </c>
      <c r="Y104" s="20">
        <v>770</v>
      </c>
      <c r="Z104" s="25">
        <v>-1.5384615384615401</v>
      </c>
      <c r="AA104" s="20">
        <v>9730</v>
      </c>
      <c r="AB104" s="25">
        <v>10.969213226909901</v>
      </c>
      <c r="AC104" s="20">
        <v>2550</v>
      </c>
      <c r="AD104" s="25">
        <v>8.6382978723404307</v>
      </c>
      <c r="AE104" s="20">
        <v>290</v>
      </c>
      <c r="AF104" s="25">
        <v>1.3793103448275901</v>
      </c>
      <c r="AG104" s="20">
        <v>1240</v>
      </c>
      <c r="AH104" s="25">
        <v>6.8965517241379297</v>
      </c>
      <c r="AI104" s="20">
        <v>2070</v>
      </c>
      <c r="AJ104" s="25">
        <v>6.5979381443299001</v>
      </c>
      <c r="AK104" s="20">
        <v>1070</v>
      </c>
      <c r="AL104" s="25">
        <v>-0.92592592592592604</v>
      </c>
      <c r="AM104" s="20">
        <v>750</v>
      </c>
      <c r="AN104" s="25">
        <v>-1.31578947368421</v>
      </c>
      <c r="AO104" s="20">
        <v>370</v>
      </c>
      <c r="AP104" s="25">
        <v>15.3125</v>
      </c>
      <c r="AQ104" s="20">
        <v>460</v>
      </c>
      <c r="AR104" s="25">
        <v>20.526315789473699</v>
      </c>
      <c r="AS104" s="20">
        <v>1500</v>
      </c>
      <c r="AT104" s="25">
        <v>6.9285714285714297</v>
      </c>
      <c r="AU104" s="20">
        <v>1900</v>
      </c>
      <c r="AV104" s="25">
        <v>2.7027027027027</v>
      </c>
      <c r="AW104" s="20">
        <v>480</v>
      </c>
      <c r="AX104" s="25">
        <v>-3.2</v>
      </c>
      <c r="AY104" s="20">
        <v>1460</v>
      </c>
      <c r="AZ104" s="25">
        <v>9.8496240601503793</v>
      </c>
      <c r="BA104" s="20">
        <v>1670</v>
      </c>
      <c r="BB104" s="25">
        <v>13.040540540540499</v>
      </c>
      <c r="BC104" s="20">
        <v>2190</v>
      </c>
      <c r="BD104" s="25">
        <v>7.4509803921568603</v>
      </c>
      <c r="BE104" s="20">
        <v>2010</v>
      </c>
      <c r="BF104" s="25">
        <v>9.4565217391304301</v>
      </c>
      <c r="BG104" s="20">
        <v>1520</v>
      </c>
      <c r="BH104" s="25">
        <v>7.5177304964538996</v>
      </c>
      <c r="BI104" s="20">
        <v>2570</v>
      </c>
      <c r="BJ104" s="25">
        <v>1.02362204724409</v>
      </c>
      <c r="BK104" s="20">
        <v>4350</v>
      </c>
      <c r="BL104" s="25">
        <v>6</v>
      </c>
      <c r="BM104" s="20">
        <v>5080</v>
      </c>
      <c r="BN104" s="25">
        <v>15.8086560364465</v>
      </c>
      <c r="BO104" s="20">
        <v>550</v>
      </c>
      <c r="BP104" s="25">
        <v>18.913043478260899</v>
      </c>
      <c r="BQ104" s="20">
        <v>4950</v>
      </c>
      <c r="BR104" s="25">
        <v>11.1910112359551</v>
      </c>
      <c r="BS104" s="20">
        <v>7330</v>
      </c>
      <c r="BT104" s="25">
        <v>10.9379727685325</v>
      </c>
      <c r="BU104" s="20">
        <v>2590</v>
      </c>
      <c r="BV104" s="25">
        <v>13.275109170305701</v>
      </c>
      <c r="BW104" s="20">
        <v>770</v>
      </c>
      <c r="BX104" s="25">
        <v>0.38961038961039002</v>
      </c>
      <c r="BY104" s="20">
        <v>2040</v>
      </c>
      <c r="BZ104" s="25">
        <v>4.28571428571429</v>
      </c>
      <c r="CA104" s="20">
        <v>3100</v>
      </c>
      <c r="CB104" s="25">
        <v>11.1469534050179</v>
      </c>
      <c r="CC104" s="20">
        <v>600</v>
      </c>
      <c r="CD104" s="25">
        <v>4.7368421052631602</v>
      </c>
      <c r="CE104" s="20">
        <v>1290</v>
      </c>
      <c r="CF104" s="25">
        <v>9.8290598290598297</v>
      </c>
      <c r="CG104" s="20">
        <v>1020</v>
      </c>
      <c r="CH104" s="25">
        <v>3.6734693877550999</v>
      </c>
      <c r="CI104" s="20">
        <v>3180</v>
      </c>
      <c r="CJ104" s="25">
        <v>12.9078014184397</v>
      </c>
      <c r="CK104" s="20">
        <v>740</v>
      </c>
      <c r="CL104" s="25">
        <v>0.40540540540540498</v>
      </c>
      <c r="CM104" s="20">
        <v>2820</v>
      </c>
      <c r="CN104" s="25">
        <v>9.7276264591439698</v>
      </c>
      <c r="CO104" s="20">
        <v>2310</v>
      </c>
      <c r="CP104" s="25">
        <v>1.4912280701754399</v>
      </c>
      <c r="CQ104" s="20">
        <v>670</v>
      </c>
      <c r="CR104" s="25">
        <v>2.4615384615384599</v>
      </c>
      <c r="CS104" s="20">
        <v>1050</v>
      </c>
      <c r="CT104" s="25">
        <v>4.1584158415841603</v>
      </c>
      <c r="CU104" s="20">
        <v>170</v>
      </c>
      <c r="CV104" s="25">
        <v>10.6666666666667</v>
      </c>
      <c r="CW104" s="20">
        <v>2160</v>
      </c>
      <c r="CX104" s="25">
        <v>8.9393939393939394</v>
      </c>
      <c r="CY104" s="20">
        <v>1350</v>
      </c>
      <c r="CZ104" s="25">
        <v>3.6923076923076898</v>
      </c>
      <c r="DA104" s="20">
        <v>2310</v>
      </c>
      <c r="DB104" s="25">
        <v>5.0909090909090899</v>
      </c>
      <c r="DC104" s="20">
        <v>580</v>
      </c>
      <c r="DD104" s="25">
        <v>-1.1864406779661001</v>
      </c>
      <c r="DE104" s="20">
        <v>630</v>
      </c>
      <c r="DF104" s="25">
        <v>11.6071428571429</v>
      </c>
      <c r="DG104" s="20">
        <v>3210</v>
      </c>
      <c r="DH104" s="25">
        <v>6.12582781456954</v>
      </c>
      <c r="DI104" s="20">
        <v>800</v>
      </c>
      <c r="DJ104" s="25">
        <v>5</v>
      </c>
      <c r="DK104" s="20">
        <v>2060</v>
      </c>
      <c r="DL104" s="25">
        <v>6.7357512953367902</v>
      </c>
      <c r="DM104" s="20">
        <v>3720</v>
      </c>
      <c r="DN104" s="25">
        <v>2.9916897506925202</v>
      </c>
      <c r="DO104" s="20">
        <v>770</v>
      </c>
      <c r="DP104" s="25">
        <v>13.382352941176499</v>
      </c>
      <c r="DQ104" s="20">
        <v>12560</v>
      </c>
      <c r="DR104" s="25">
        <v>3.2483552631578898</v>
      </c>
      <c r="DS104" s="20">
        <v>2970</v>
      </c>
      <c r="DT104" s="25">
        <v>12.188679245283</v>
      </c>
      <c r="DU104" s="20">
        <v>1000</v>
      </c>
      <c r="DV104" s="25">
        <v>1.83673469387755</v>
      </c>
      <c r="DW104" s="20">
        <v>6660</v>
      </c>
      <c r="DX104" s="25">
        <v>2.4923076923076901</v>
      </c>
      <c r="DY104" s="20">
        <v>2310</v>
      </c>
      <c r="DZ104" s="25">
        <v>4.7058823529411802</v>
      </c>
      <c r="EA104" s="20">
        <v>2070</v>
      </c>
      <c r="EB104" s="25">
        <v>7.09844559585492</v>
      </c>
      <c r="EC104" s="20">
        <v>900</v>
      </c>
      <c r="ED104" s="25">
        <v>1.2359550561797801</v>
      </c>
      <c r="EE104" s="20">
        <v>3450</v>
      </c>
      <c r="EF104" s="25">
        <v>8.1818181818181799</v>
      </c>
      <c r="EG104" s="20">
        <v>3630</v>
      </c>
      <c r="EH104" s="25">
        <v>6.3343108504398797</v>
      </c>
      <c r="EI104" s="20">
        <v>3300</v>
      </c>
      <c r="EJ104" s="25">
        <v>1.3190184049079801</v>
      </c>
      <c r="EK104" s="20">
        <v>5870</v>
      </c>
      <c r="EL104" s="25">
        <v>13.597678916827901</v>
      </c>
      <c r="EM104" s="20">
        <v>870</v>
      </c>
      <c r="EN104" s="25">
        <v>1.51162790697674</v>
      </c>
      <c r="EO104" s="20">
        <v>1660</v>
      </c>
      <c r="EP104" s="25">
        <v>-2.0710059171597601</v>
      </c>
      <c r="EQ104" s="20">
        <v>1660</v>
      </c>
      <c r="ER104" s="25">
        <v>5</v>
      </c>
      <c r="ES104" s="20">
        <v>920</v>
      </c>
      <c r="ET104" s="25">
        <v>15.125</v>
      </c>
      <c r="EU104" s="20">
        <v>1840</v>
      </c>
      <c r="EV104" s="25">
        <v>20</v>
      </c>
      <c r="EW104" s="20">
        <v>9120</v>
      </c>
      <c r="EX104" s="25">
        <v>7.6623376623376602</v>
      </c>
      <c r="EY104" s="20">
        <v>4830</v>
      </c>
      <c r="EZ104" s="25">
        <v>2.1987315010570798</v>
      </c>
      <c r="FA104" s="20">
        <v>5280</v>
      </c>
      <c r="FB104" s="25">
        <v>22.032332563510401</v>
      </c>
      <c r="FC104" s="20">
        <v>4970</v>
      </c>
      <c r="FD104" s="25">
        <v>19.519230769230798</v>
      </c>
      <c r="FE104" s="20">
        <v>920</v>
      </c>
      <c r="FF104" s="25">
        <v>5.2873563218390798</v>
      </c>
      <c r="FG104" s="20">
        <v>2270</v>
      </c>
      <c r="FH104" s="25">
        <v>-0.43859649122806998</v>
      </c>
      <c r="FI104" s="20">
        <v>1820</v>
      </c>
      <c r="FJ104" s="25">
        <v>11.0365853658537</v>
      </c>
      <c r="FK104" s="20">
        <v>980</v>
      </c>
      <c r="FL104" s="25">
        <v>12.413793103448301</v>
      </c>
      <c r="FM104" s="20">
        <v>3830</v>
      </c>
      <c r="FN104" s="25">
        <v>13.067846607669599</v>
      </c>
      <c r="FO104" s="20">
        <v>2920</v>
      </c>
      <c r="FP104" s="25">
        <v>5.5595667870036101</v>
      </c>
      <c r="FQ104" s="20">
        <v>1790</v>
      </c>
      <c r="FR104" s="25">
        <v>10.493827160493799</v>
      </c>
      <c r="FS104" s="20">
        <v>1110</v>
      </c>
      <c r="FT104" s="25">
        <v>6.25</v>
      </c>
      <c r="FU104" s="20">
        <v>1110</v>
      </c>
      <c r="FV104" s="25">
        <v>7.4757281553398096</v>
      </c>
      <c r="FW104" s="20">
        <v>2060</v>
      </c>
      <c r="FX104" s="25">
        <v>0.93137254901960798</v>
      </c>
      <c r="FY104" s="20">
        <v>1210</v>
      </c>
      <c r="FZ104" s="25">
        <v>11.1009174311927</v>
      </c>
      <c r="GA104" s="20">
        <v>660</v>
      </c>
      <c r="GB104" s="25">
        <v>13.6206896551724</v>
      </c>
      <c r="GC104" s="20">
        <v>4120</v>
      </c>
      <c r="GD104" s="25">
        <v>16.657223796034</v>
      </c>
      <c r="GE104" s="20">
        <v>6300</v>
      </c>
      <c r="GF104" s="25">
        <v>17.593283582089601</v>
      </c>
      <c r="GG104" s="20">
        <v>10340</v>
      </c>
      <c r="GH104" s="25">
        <v>12.026002166847199</v>
      </c>
      <c r="GI104" s="20">
        <v>6530</v>
      </c>
      <c r="GJ104" s="25">
        <v>10.969387755102</v>
      </c>
      <c r="GK104" s="20">
        <v>5750</v>
      </c>
      <c r="GL104" s="25">
        <v>13.431952662721899</v>
      </c>
      <c r="GM104" s="20">
        <v>4900</v>
      </c>
      <c r="GN104" s="25">
        <v>-6.4053537284894801</v>
      </c>
      <c r="GO104" s="20">
        <v>3880</v>
      </c>
      <c r="GP104" s="25">
        <v>-1.87341772151899</v>
      </c>
      <c r="GQ104" s="20">
        <v>620</v>
      </c>
      <c r="GR104" s="25">
        <v>-1.4285714285714299</v>
      </c>
      <c r="GS104" s="20">
        <v>14770</v>
      </c>
      <c r="GT104" s="25">
        <v>-1.90571049136786</v>
      </c>
      <c r="GU104" s="20">
        <v>80</v>
      </c>
      <c r="GV104" s="25">
        <v>31.6666666666667</v>
      </c>
    </row>
    <row r="105" spans="1:204" ht="15" customHeight="1" x14ac:dyDescent="0.25">
      <c r="A105" s="6">
        <v>45689</v>
      </c>
      <c r="B105" s="26" t="s">
        <v>4</v>
      </c>
      <c r="C105" s="20">
        <v>1550</v>
      </c>
      <c r="D105" s="25">
        <v>20.859375</v>
      </c>
      <c r="E105" s="20">
        <v>3510</v>
      </c>
      <c r="F105" s="25">
        <v>2.4489795918367299</v>
      </c>
      <c r="G105" s="20">
        <v>1670</v>
      </c>
      <c r="H105" s="25">
        <v>8.4415584415584402</v>
      </c>
      <c r="I105" s="20">
        <v>650</v>
      </c>
      <c r="J105" s="25">
        <v>2.1875</v>
      </c>
      <c r="K105" s="20">
        <v>380</v>
      </c>
      <c r="L105" s="25">
        <v>9.4285714285714306</v>
      </c>
      <c r="M105" s="20">
        <v>3880</v>
      </c>
      <c r="N105" s="25">
        <v>8.7114845938375307</v>
      </c>
      <c r="O105" s="20">
        <v>1540</v>
      </c>
      <c r="P105" s="25">
        <v>4.4217687074829897</v>
      </c>
      <c r="Q105" s="20">
        <v>1490</v>
      </c>
      <c r="R105" s="25">
        <v>2.1232876712328799</v>
      </c>
      <c r="S105" s="20">
        <v>980</v>
      </c>
      <c r="T105" s="25">
        <v>6.9565217391304301</v>
      </c>
      <c r="U105" s="20">
        <v>1600</v>
      </c>
      <c r="V105" s="25">
        <v>3.5714285714285698</v>
      </c>
      <c r="W105" s="20">
        <v>2390</v>
      </c>
      <c r="X105" s="25">
        <v>6.31111111111111</v>
      </c>
      <c r="Y105" s="20">
        <v>780</v>
      </c>
      <c r="Z105" s="25">
        <v>0.90909090909090895</v>
      </c>
      <c r="AA105" s="20">
        <v>9860</v>
      </c>
      <c r="AB105" s="25">
        <v>12.255125284738</v>
      </c>
      <c r="AC105" s="20">
        <v>2580</v>
      </c>
      <c r="AD105" s="25">
        <v>9.9148936170212796</v>
      </c>
      <c r="AE105" s="20">
        <v>300</v>
      </c>
      <c r="AF105" s="25">
        <v>3.7931034482758599</v>
      </c>
      <c r="AG105" s="20">
        <v>1260</v>
      </c>
      <c r="AH105" s="25">
        <v>11.4159292035398</v>
      </c>
      <c r="AI105" s="20">
        <v>2060</v>
      </c>
      <c r="AJ105" s="25">
        <v>6.8393782383419701</v>
      </c>
      <c r="AK105" s="20">
        <v>1080</v>
      </c>
      <c r="AL105" s="25">
        <v>-9.2592592592592601E-2</v>
      </c>
      <c r="AM105" s="20">
        <v>760</v>
      </c>
      <c r="AN105" s="25">
        <v>0.66666666666666696</v>
      </c>
      <c r="AO105" s="20">
        <v>380</v>
      </c>
      <c r="AP105" s="25">
        <v>17.5</v>
      </c>
      <c r="AQ105" s="20">
        <v>460</v>
      </c>
      <c r="AR105" s="25">
        <v>17.692307692307701</v>
      </c>
      <c r="AS105" s="20">
        <v>1500</v>
      </c>
      <c r="AT105" s="25">
        <v>8.6956521739130395</v>
      </c>
      <c r="AU105" s="20">
        <v>1910</v>
      </c>
      <c r="AV105" s="25">
        <v>3.64130434782609</v>
      </c>
      <c r="AW105" s="20">
        <v>490</v>
      </c>
      <c r="AX105" s="25">
        <v>-3.1372549019607798</v>
      </c>
      <c r="AY105" s="20">
        <v>1500</v>
      </c>
      <c r="AZ105" s="25">
        <v>13.5606060606061</v>
      </c>
      <c r="BA105" s="20">
        <v>1670</v>
      </c>
      <c r="BB105" s="25">
        <v>14.178082191780801</v>
      </c>
      <c r="BC105" s="20">
        <v>2190</v>
      </c>
      <c r="BD105" s="25">
        <v>7.7832512315270899</v>
      </c>
      <c r="BE105" s="20">
        <v>2040</v>
      </c>
      <c r="BF105" s="25">
        <v>11.3661202185792</v>
      </c>
      <c r="BG105" s="20">
        <v>1540</v>
      </c>
      <c r="BH105" s="25">
        <v>11.0791366906475</v>
      </c>
      <c r="BI105" s="20">
        <v>2560</v>
      </c>
      <c r="BJ105" s="25">
        <v>1.9123505976095601</v>
      </c>
      <c r="BK105" s="20">
        <v>4380</v>
      </c>
      <c r="BL105" s="25">
        <v>6.3834951456310698</v>
      </c>
      <c r="BM105" s="20">
        <v>5170</v>
      </c>
      <c r="BN105" s="25">
        <v>17.386363636363601</v>
      </c>
      <c r="BO105" s="20">
        <v>560</v>
      </c>
      <c r="BP105" s="25">
        <v>21.521739130434799</v>
      </c>
      <c r="BQ105" s="20">
        <v>4940</v>
      </c>
      <c r="BR105" s="25">
        <v>11.5124153498871</v>
      </c>
      <c r="BS105" s="20">
        <v>7430</v>
      </c>
      <c r="BT105" s="25">
        <v>13.1202435312024</v>
      </c>
      <c r="BU105" s="20">
        <v>2650</v>
      </c>
      <c r="BV105" s="25">
        <v>15.173913043478301</v>
      </c>
      <c r="BW105" s="20">
        <v>790</v>
      </c>
      <c r="BX105" s="25">
        <v>2.3376623376623402</v>
      </c>
      <c r="BY105" s="20">
        <v>2040</v>
      </c>
      <c r="BZ105" s="25">
        <v>4.0816326530612201</v>
      </c>
      <c r="CA105" s="20">
        <v>3160</v>
      </c>
      <c r="CB105" s="25">
        <v>14.3478260869565</v>
      </c>
      <c r="CC105" s="20">
        <v>620</v>
      </c>
      <c r="CD105" s="25">
        <v>8.4210526315789505</v>
      </c>
      <c r="CE105" s="20">
        <v>1310</v>
      </c>
      <c r="CF105" s="25">
        <v>12.5</v>
      </c>
      <c r="CG105" s="20">
        <v>1040</v>
      </c>
      <c r="CH105" s="25">
        <v>8.75</v>
      </c>
      <c r="CI105" s="20">
        <v>3210</v>
      </c>
      <c r="CJ105" s="25">
        <v>14.75</v>
      </c>
      <c r="CK105" s="20">
        <v>770</v>
      </c>
      <c r="CL105" s="25">
        <v>2.93333333333333</v>
      </c>
      <c r="CM105" s="20">
        <v>2870</v>
      </c>
      <c r="CN105" s="25">
        <v>13.1496062992126</v>
      </c>
      <c r="CO105" s="20">
        <v>2320</v>
      </c>
      <c r="CP105" s="25">
        <v>2.2907488986784101</v>
      </c>
      <c r="CQ105" s="20">
        <v>680</v>
      </c>
      <c r="CR105" s="25">
        <v>4.4615384615384599</v>
      </c>
      <c r="CS105" s="20">
        <v>1050</v>
      </c>
      <c r="CT105" s="25">
        <v>5.3</v>
      </c>
      <c r="CU105" s="20">
        <v>160</v>
      </c>
      <c r="CV105" s="25">
        <v>1.875</v>
      </c>
      <c r="CW105" s="20">
        <v>2160</v>
      </c>
      <c r="CX105" s="25">
        <v>10.615384615384601</v>
      </c>
      <c r="CY105" s="20">
        <v>1390</v>
      </c>
      <c r="CZ105" s="25">
        <v>8.359375</v>
      </c>
      <c r="DA105" s="20">
        <v>2370</v>
      </c>
      <c r="DB105" s="25">
        <v>8.2648401826484008</v>
      </c>
      <c r="DC105" s="20">
        <v>580</v>
      </c>
      <c r="DD105" s="25">
        <v>-2.3728813559322002</v>
      </c>
      <c r="DE105" s="20">
        <v>660</v>
      </c>
      <c r="DF105" s="25">
        <v>16.964285714285701</v>
      </c>
      <c r="DG105" s="20">
        <v>3200</v>
      </c>
      <c r="DH105" s="25">
        <v>7.8114478114478096</v>
      </c>
      <c r="DI105" s="20">
        <v>800</v>
      </c>
      <c r="DJ105" s="25">
        <v>3.8961038961039001</v>
      </c>
      <c r="DK105" s="20">
        <v>2100</v>
      </c>
      <c r="DL105" s="25">
        <v>8.96373056994819</v>
      </c>
      <c r="DM105" s="20">
        <v>3760</v>
      </c>
      <c r="DN105" s="25">
        <v>5.5898876404494402</v>
      </c>
      <c r="DO105" s="20">
        <v>790</v>
      </c>
      <c r="DP105" s="25">
        <v>13.913043478260899</v>
      </c>
      <c r="DQ105" s="20">
        <v>12650</v>
      </c>
      <c r="DR105" s="25">
        <v>5.3288925895087402</v>
      </c>
      <c r="DS105" s="20">
        <v>3030</v>
      </c>
      <c r="DT105" s="25">
        <v>13.834586466165399</v>
      </c>
      <c r="DU105" s="20">
        <v>1030</v>
      </c>
      <c r="DV105" s="25">
        <v>4.4444444444444402</v>
      </c>
      <c r="DW105" s="20">
        <v>6710</v>
      </c>
      <c r="DX105" s="25">
        <v>3.6939721792890299</v>
      </c>
      <c r="DY105" s="20">
        <v>2350</v>
      </c>
      <c r="DZ105" s="25">
        <v>5.8108108108108096</v>
      </c>
      <c r="EA105" s="20">
        <v>2080</v>
      </c>
      <c r="EB105" s="25">
        <v>8.7434554973822003</v>
      </c>
      <c r="EC105" s="20">
        <v>900</v>
      </c>
      <c r="ED105" s="25">
        <v>3.9080459770114899</v>
      </c>
      <c r="EE105" s="20">
        <v>3500</v>
      </c>
      <c r="EF105" s="25">
        <v>9.0342679127725791</v>
      </c>
      <c r="EG105" s="20">
        <v>3690</v>
      </c>
      <c r="EH105" s="25">
        <v>8.9085545722713899</v>
      </c>
      <c r="EI105" s="20">
        <v>3320</v>
      </c>
      <c r="EJ105" s="25">
        <v>3.0124223602484501</v>
      </c>
      <c r="EK105" s="20">
        <v>5970</v>
      </c>
      <c r="EL105" s="25">
        <v>16.980392156862699</v>
      </c>
      <c r="EM105" s="20">
        <v>890</v>
      </c>
      <c r="EN105" s="25">
        <v>7.7108433734939803</v>
      </c>
      <c r="EO105" s="20">
        <v>1690</v>
      </c>
      <c r="EP105" s="25">
        <v>0.77380952380952395</v>
      </c>
      <c r="EQ105" s="20">
        <v>1660</v>
      </c>
      <c r="ER105" s="25">
        <v>7.2903225806451601</v>
      </c>
      <c r="ES105" s="20">
        <v>910</v>
      </c>
      <c r="ET105" s="25">
        <v>13.75</v>
      </c>
      <c r="EU105" s="20">
        <v>1860</v>
      </c>
      <c r="EV105" s="25">
        <v>20.584415584415598</v>
      </c>
      <c r="EW105" s="20">
        <v>9320</v>
      </c>
      <c r="EX105" s="25">
        <v>10.2485207100592</v>
      </c>
      <c r="EY105" s="20">
        <v>4910</v>
      </c>
      <c r="EZ105" s="25">
        <v>4.3829787234042596</v>
      </c>
      <c r="FA105" s="20">
        <v>5400</v>
      </c>
      <c r="FB105" s="25">
        <v>24.665127020785199</v>
      </c>
      <c r="FC105" s="20">
        <v>5060</v>
      </c>
      <c r="FD105" s="25">
        <v>20.2375296912114</v>
      </c>
      <c r="FE105" s="20">
        <v>930</v>
      </c>
      <c r="FF105" s="25">
        <v>7.5581395348837201</v>
      </c>
      <c r="FG105" s="20">
        <v>2310</v>
      </c>
      <c r="FH105" s="25">
        <v>1.67400881057269</v>
      </c>
      <c r="FI105" s="20">
        <v>1800</v>
      </c>
      <c r="FJ105" s="25">
        <v>9.9390243902438993</v>
      </c>
      <c r="FK105" s="20">
        <v>990</v>
      </c>
      <c r="FL105" s="25">
        <v>13.908045977011501</v>
      </c>
      <c r="FM105" s="20">
        <v>3890</v>
      </c>
      <c r="FN105" s="25">
        <v>16.4071856287425</v>
      </c>
      <c r="FO105" s="20">
        <v>2960</v>
      </c>
      <c r="FP105" s="25">
        <v>7.2826086956521703</v>
      </c>
      <c r="FQ105" s="20">
        <v>1790</v>
      </c>
      <c r="FR105" s="25">
        <v>9.2073170731707297</v>
      </c>
      <c r="FS105" s="20">
        <v>1120</v>
      </c>
      <c r="FT105" s="25">
        <v>6.4761904761904798</v>
      </c>
      <c r="FU105" s="20">
        <v>1140</v>
      </c>
      <c r="FV105" s="25">
        <v>10.4854368932039</v>
      </c>
      <c r="FW105" s="20">
        <v>2060</v>
      </c>
      <c r="FX105" s="25">
        <v>0.88235294117647101</v>
      </c>
      <c r="FY105" s="20">
        <v>1220</v>
      </c>
      <c r="FZ105" s="25">
        <v>13.3333333333333</v>
      </c>
      <c r="GA105" s="20">
        <v>660</v>
      </c>
      <c r="GB105" s="25">
        <v>13.448275862069</v>
      </c>
      <c r="GC105" s="20">
        <v>4220</v>
      </c>
      <c r="GD105" s="25">
        <v>21.031518624641802</v>
      </c>
      <c r="GE105" s="20">
        <v>6470</v>
      </c>
      <c r="GF105" s="25">
        <v>20.465549348230901</v>
      </c>
      <c r="GG105" s="20">
        <v>10480</v>
      </c>
      <c r="GH105" s="25">
        <v>13.665943600867701</v>
      </c>
      <c r="GI105" s="20">
        <v>6600</v>
      </c>
      <c r="GJ105" s="25">
        <v>12.8888888888889</v>
      </c>
      <c r="GK105" s="20">
        <v>5870</v>
      </c>
      <c r="GL105" s="25">
        <v>16.779324055665999</v>
      </c>
      <c r="GM105" s="20">
        <v>4870</v>
      </c>
      <c r="GN105" s="25">
        <v>-5.9845559845559801</v>
      </c>
      <c r="GO105" s="20">
        <v>3880</v>
      </c>
      <c r="GP105" s="25">
        <v>-1.2213740458015301</v>
      </c>
      <c r="GQ105" s="20">
        <v>620</v>
      </c>
      <c r="GR105" s="25">
        <v>0.16129032258064499</v>
      </c>
      <c r="GS105" s="20">
        <v>14740</v>
      </c>
      <c r="GT105" s="25">
        <v>-1.67444963308873</v>
      </c>
      <c r="GU105" s="20">
        <v>70</v>
      </c>
      <c r="GV105" s="25">
        <v>23.3333333333333</v>
      </c>
    </row>
    <row r="106" spans="1:204" ht="15" customHeight="1" x14ac:dyDescent="0.25">
      <c r="A106" s="6">
        <v>45717</v>
      </c>
      <c r="B106" s="26" t="s">
        <v>4</v>
      </c>
      <c r="C106" s="20">
        <v>1590</v>
      </c>
      <c r="D106" s="25">
        <v>18.880597014925399</v>
      </c>
      <c r="E106" s="20">
        <v>3530</v>
      </c>
      <c r="F106" s="25">
        <v>3.7352941176470602</v>
      </c>
      <c r="G106" s="20">
        <v>1670</v>
      </c>
      <c r="H106" s="25">
        <v>7.4838709677419404</v>
      </c>
      <c r="I106" s="20">
        <v>660</v>
      </c>
      <c r="J106" s="25">
        <v>2.96875</v>
      </c>
      <c r="K106" s="20">
        <v>380</v>
      </c>
      <c r="L106" s="25">
        <v>11.176470588235301</v>
      </c>
      <c r="M106" s="20">
        <v>3900</v>
      </c>
      <c r="N106" s="25">
        <v>9.4382022471910094</v>
      </c>
      <c r="O106" s="20">
        <v>1550</v>
      </c>
      <c r="P106" s="25">
        <v>6.1643835616438398</v>
      </c>
      <c r="Q106" s="20">
        <v>1510</v>
      </c>
      <c r="R106" s="25">
        <v>3.9310344827586201</v>
      </c>
      <c r="S106" s="20">
        <v>1000</v>
      </c>
      <c r="T106" s="25">
        <v>9.4505494505494507</v>
      </c>
      <c r="U106" s="20">
        <v>1620</v>
      </c>
      <c r="V106" s="25">
        <v>6.5789473684210504</v>
      </c>
      <c r="W106" s="20">
        <v>2430</v>
      </c>
      <c r="X106" s="25">
        <v>7.5663716814159301</v>
      </c>
      <c r="Y106" s="20">
        <v>800</v>
      </c>
      <c r="Z106" s="25">
        <v>3.5064935064935101</v>
      </c>
      <c r="AA106" s="20">
        <v>9980</v>
      </c>
      <c r="AB106" s="25">
        <v>13.9497716894977</v>
      </c>
      <c r="AC106" s="20">
        <v>2640</v>
      </c>
      <c r="AD106" s="25">
        <v>12.649572649572599</v>
      </c>
      <c r="AE106" s="20">
        <v>310</v>
      </c>
      <c r="AF106" s="25">
        <v>6.2068965517241397</v>
      </c>
      <c r="AG106" s="20">
        <v>1260</v>
      </c>
      <c r="AH106" s="25">
        <v>13.063063063063099</v>
      </c>
      <c r="AI106" s="20">
        <v>2090</v>
      </c>
      <c r="AJ106" s="25">
        <v>10.9042553191489</v>
      </c>
      <c r="AK106" s="20">
        <v>1080</v>
      </c>
      <c r="AL106" s="25">
        <v>2.8571428571428599</v>
      </c>
      <c r="AM106" s="20">
        <v>770</v>
      </c>
      <c r="AN106" s="25">
        <v>5.2054794520547896</v>
      </c>
      <c r="AO106" s="20">
        <v>400</v>
      </c>
      <c r="AP106" s="25">
        <v>28.387096774193498</v>
      </c>
      <c r="AQ106" s="20">
        <v>450</v>
      </c>
      <c r="AR106" s="25">
        <v>18.421052631578899</v>
      </c>
      <c r="AS106" s="20">
        <v>1540</v>
      </c>
      <c r="AT106" s="25">
        <v>11.521739130434799</v>
      </c>
      <c r="AU106" s="20">
        <v>1940</v>
      </c>
      <c r="AV106" s="25">
        <v>6.7032967032966999</v>
      </c>
      <c r="AW106" s="20">
        <v>490</v>
      </c>
      <c r="AX106" s="25">
        <v>-1.8</v>
      </c>
      <c r="AY106" s="20">
        <v>1510</v>
      </c>
      <c r="AZ106" s="25">
        <v>13.458646616541399</v>
      </c>
      <c r="BA106" s="20">
        <v>1730</v>
      </c>
      <c r="BB106" s="25">
        <v>19.1034482758621</v>
      </c>
      <c r="BC106" s="20">
        <v>2220</v>
      </c>
      <c r="BD106" s="25">
        <v>9.9504950495049496</v>
      </c>
      <c r="BE106" s="20">
        <v>2060</v>
      </c>
      <c r="BF106" s="25">
        <v>12.6775956284153</v>
      </c>
      <c r="BG106" s="20">
        <v>1560</v>
      </c>
      <c r="BH106" s="25">
        <v>11.5</v>
      </c>
      <c r="BI106" s="20">
        <v>2600</v>
      </c>
      <c r="BJ106" s="25">
        <v>4.8790322580645196</v>
      </c>
      <c r="BK106" s="20">
        <v>4370</v>
      </c>
      <c r="BL106" s="25">
        <v>5.9708737864077701</v>
      </c>
      <c r="BM106" s="20">
        <v>5300</v>
      </c>
      <c r="BN106" s="25">
        <v>20.751708428246001</v>
      </c>
      <c r="BO106" s="20">
        <v>570</v>
      </c>
      <c r="BP106" s="25">
        <v>18.75</v>
      </c>
      <c r="BQ106" s="20">
        <v>5080</v>
      </c>
      <c r="BR106" s="25">
        <v>13.9237668161435</v>
      </c>
      <c r="BS106" s="20">
        <v>7560</v>
      </c>
      <c r="BT106" s="25">
        <v>14.749620637329301</v>
      </c>
      <c r="BU106" s="20">
        <v>2660</v>
      </c>
      <c r="BV106" s="25">
        <v>16.2882096069869</v>
      </c>
      <c r="BW106" s="20">
        <v>790</v>
      </c>
      <c r="BX106" s="25">
        <v>3.9473684210526301</v>
      </c>
      <c r="BY106" s="20">
        <v>2080</v>
      </c>
      <c r="BZ106" s="25">
        <v>5.9693877551020398</v>
      </c>
      <c r="CA106" s="20">
        <v>3240</v>
      </c>
      <c r="CB106" s="25">
        <v>17.210144927536199</v>
      </c>
      <c r="CC106" s="20">
        <v>640</v>
      </c>
      <c r="CD106" s="25">
        <v>15</v>
      </c>
      <c r="CE106" s="20">
        <v>1330</v>
      </c>
      <c r="CF106" s="25">
        <v>14.310344827586199</v>
      </c>
      <c r="CG106" s="20">
        <v>1060</v>
      </c>
      <c r="CH106" s="25">
        <v>10.3125</v>
      </c>
      <c r="CI106" s="20">
        <v>3230</v>
      </c>
      <c r="CJ106" s="25">
        <v>14.4326241134752</v>
      </c>
      <c r="CK106" s="20">
        <v>770</v>
      </c>
      <c r="CL106" s="25">
        <v>3.06666666666667</v>
      </c>
      <c r="CM106" s="20">
        <v>2970</v>
      </c>
      <c r="CN106" s="25">
        <v>16.2745098039216</v>
      </c>
      <c r="CO106" s="20">
        <v>2360</v>
      </c>
      <c r="CP106" s="25">
        <v>4.0528634361233502</v>
      </c>
      <c r="CQ106" s="20">
        <v>700</v>
      </c>
      <c r="CR106" s="25">
        <v>6.2121212121212102</v>
      </c>
      <c r="CS106" s="20">
        <v>1070</v>
      </c>
      <c r="CT106" s="25">
        <v>11.1458333333333</v>
      </c>
      <c r="CU106" s="20">
        <v>170</v>
      </c>
      <c r="CV106" s="25">
        <v>6.875</v>
      </c>
      <c r="CW106" s="20">
        <v>2190</v>
      </c>
      <c r="CX106" s="25">
        <v>10.4040404040404</v>
      </c>
      <c r="CY106" s="20">
        <v>1390</v>
      </c>
      <c r="CZ106" s="25">
        <v>9.2913385826771595</v>
      </c>
      <c r="DA106" s="20">
        <v>2400</v>
      </c>
      <c r="DB106" s="25">
        <v>7.9729729729729701</v>
      </c>
      <c r="DC106" s="20">
        <v>580</v>
      </c>
      <c r="DD106" s="25">
        <v>0.17241379310344801</v>
      </c>
      <c r="DE106" s="20">
        <v>680</v>
      </c>
      <c r="DF106" s="25">
        <v>16.379310344827601</v>
      </c>
      <c r="DG106" s="20">
        <v>3220</v>
      </c>
      <c r="DH106" s="25">
        <v>7.6923076923076898</v>
      </c>
      <c r="DI106" s="20">
        <v>810</v>
      </c>
      <c r="DJ106" s="25">
        <v>4.5454545454545503</v>
      </c>
      <c r="DK106" s="20">
        <v>2110</v>
      </c>
      <c r="DL106" s="25">
        <v>11.105263157894701</v>
      </c>
      <c r="DM106" s="20">
        <v>3800</v>
      </c>
      <c r="DN106" s="25">
        <v>7.0704225352112697</v>
      </c>
      <c r="DO106" s="20">
        <v>780</v>
      </c>
      <c r="DP106" s="25">
        <v>10.1408450704225</v>
      </c>
      <c r="DQ106" s="20">
        <v>12800</v>
      </c>
      <c r="DR106" s="25">
        <v>6.5058236272878496</v>
      </c>
      <c r="DS106" s="20">
        <v>3090</v>
      </c>
      <c r="DT106" s="25">
        <v>18.237547892720301</v>
      </c>
      <c r="DU106" s="20">
        <v>1040</v>
      </c>
      <c r="DV106" s="25">
        <v>4.7474747474747501</v>
      </c>
      <c r="DW106" s="20">
        <v>6770</v>
      </c>
      <c r="DX106" s="25">
        <v>5.3188180404354597</v>
      </c>
      <c r="DY106" s="20">
        <v>2400</v>
      </c>
      <c r="DZ106" s="25">
        <v>8.3710407239818991</v>
      </c>
      <c r="EA106" s="20">
        <v>2100</v>
      </c>
      <c r="EB106" s="25">
        <v>10.104712041884801</v>
      </c>
      <c r="EC106" s="20">
        <v>920</v>
      </c>
      <c r="ED106" s="25">
        <v>4.5454545454545503</v>
      </c>
      <c r="EE106" s="20">
        <v>3520</v>
      </c>
      <c r="EF106" s="25">
        <v>9.3788819875776408</v>
      </c>
      <c r="EG106" s="20">
        <v>3750</v>
      </c>
      <c r="EH106" s="25">
        <v>9.9120234604105608</v>
      </c>
      <c r="EI106" s="20">
        <v>3360</v>
      </c>
      <c r="EJ106" s="25">
        <v>4.1176470588235299</v>
      </c>
      <c r="EK106" s="20">
        <v>6120</v>
      </c>
      <c r="EL106" s="25">
        <v>19.47265625</v>
      </c>
      <c r="EM106" s="20">
        <v>900</v>
      </c>
      <c r="EN106" s="25">
        <v>7.5</v>
      </c>
      <c r="EO106" s="20">
        <v>1730</v>
      </c>
      <c r="EP106" s="25">
        <v>2.54437869822485</v>
      </c>
      <c r="EQ106" s="20">
        <v>1670</v>
      </c>
      <c r="ER106" s="25">
        <v>7.7419354838709697</v>
      </c>
      <c r="ES106" s="20">
        <v>910</v>
      </c>
      <c r="ET106" s="25">
        <v>14</v>
      </c>
      <c r="EU106" s="20">
        <v>1900</v>
      </c>
      <c r="EV106" s="25">
        <v>21.730769230769202</v>
      </c>
      <c r="EW106" s="20">
        <v>9440</v>
      </c>
      <c r="EX106" s="25">
        <v>12.6610978520286</v>
      </c>
      <c r="EY106" s="20">
        <v>5010</v>
      </c>
      <c r="EZ106" s="25">
        <v>6.2288135593220302</v>
      </c>
      <c r="FA106" s="20">
        <v>5520</v>
      </c>
      <c r="FB106" s="25">
        <v>26.965517241379299</v>
      </c>
      <c r="FC106" s="20">
        <v>5140</v>
      </c>
      <c r="FD106" s="25">
        <v>21.824644549763001</v>
      </c>
      <c r="FE106" s="20">
        <v>940</v>
      </c>
      <c r="FF106" s="25">
        <v>12.2619047619048</v>
      </c>
      <c r="FG106" s="20">
        <v>2310</v>
      </c>
      <c r="FH106" s="25">
        <v>2.6666666666666701</v>
      </c>
      <c r="FI106" s="20">
        <v>1820</v>
      </c>
      <c r="FJ106" s="25">
        <v>11.5950920245399</v>
      </c>
      <c r="FK106" s="20">
        <v>1020</v>
      </c>
      <c r="FL106" s="25">
        <v>17.0114942528736</v>
      </c>
      <c r="FM106" s="20">
        <v>3970</v>
      </c>
      <c r="FN106" s="25">
        <v>19.3393393393393</v>
      </c>
      <c r="FO106" s="20">
        <v>3020</v>
      </c>
      <c r="FP106" s="25">
        <v>9.3478260869565197</v>
      </c>
      <c r="FQ106" s="20">
        <v>1800</v>
      </c>
      <c r="FR106" s="25">
        <v>10.122699386503101</v>
      </c>
      <c r="FS106" s="20">
        <v>1150</v>
      </c>
      <c r="FT106" s="25">
        <v>8.2075471698113205</v>
      </c>
      <c r="FU106" s="20">
        <v>1150</v>
      </c>
      <c r="FV106" s="25">
        <v>9.0476190476190492</v>
      </c>
      <c r="FW106" s="20">
        <v>2070</v>
      </c>
      <c r="FX106" s="25">
        <v>0.29126213592233002</v>
      </c>
      <c r="FY106" s="20">
        <v>1270</v>
      </c>
      <c r="FZ106" s="25">
        <v>17.129629629629601</v>
      </c>
      <c r="GA106" s="20">
        <v>680</v>
      </c>
      <c r="GB106" s="25">
        <v>14.745762711864399</v>
      </c>
      <c r="GC106" s="20">
        <v>4310</v>
      </c>
      <c r="GD106" s="25">
        <v>23.1142857142857</v>
      </c>
      <c r="GE106" s="20">
        <v>6610</v>
      </c>
      <c r="GF106" s="25">
        <v>23.588785046729001</v>
      </c>
      <c r="GG106" s="20">
        <v>10650</v>
      </c>
      <c r="GH106" s="25">
        <v>15.281385281385299</v>
      </c>
      <c r="GI106" s="20">
        <v>6760</v>
      </c>
      <c r="GJ106" s="25">
        <v>15.5213675213675</v>
      </c>
      <c r="GK106" s="20">
        <v>5990</v>
      </c>
      <c r="GL106" s="25">
        <v>18.339920948616601</v>
      </c>
      <c r="GM106" s="20">
        <v>4820</v>
      </c>
      <c r="GN106" s="25">
        <v>-5.59686888454012</v>
      </c>
      <c r="GO106" s="20">
        <v>3870</v>
      </c>
      <c r="GP106" s="25">
        <v>-2.8894472361808998</v>
      </c>
      <c r="GQ106" s="20">
        <v>630</v>
      </c>
      <c r="GR106" s="25">
        <v>3.6065573770491799</v>
      </c>
      <c r="GS106" s="20">
        <v>14670</v>
      </c>
      <c r="GT106" s="25">
        <v>-1.6756032171581801</v>
      </c>
      <c r="GU106" s="20">
        <v>70</v>
      </c>
      <c r="GV106" s="25">
        <v>15</v>
      </c>
    </row>
    <row r="107" spans="1:204" ht="15" customHeight="1" x14ac:dyDescent="0.25">
      <c r="A107" s="6">
        <v>45748</v>
      </c>
      <c r="B107" s="26" t="s">
        <v>4</v>
      </c>
      <c r="C107" s="20">
        <v>1580</v>
      </c>
      <c r="D107" s="25">
        <v>16.397058823529399</v>
      </c>
      <c r="E107" s="20">
        <v>3510</v>
      </c>
      <c r="F107" s="25">
        <v>4.8656716417910397</v>
      </c>
      <c r="G107" s="20">
        <v>1660</v>
      </c>
      <c r="H107" s="25">
        <v>8.7581699346405202</v>
      </c>
      <c r="I107" s="20">
        <v>680</v>
      </c>
      <c r="J107" s="25">
        <v>7.1428571428571397</v>
      </c>
      <c r="K107" s="20">
        <v>390</v>
      </c>
      <c r="L107" s="25">
        <v>21.5625</v>
      </c>
      <c r="M107" s="20">
        <v>3880</v>
      </c>
      <c r="N107" s="25">
        <v>10.9714285714286</v>
      </c>
      <c r="O107" s="20">
        <v>1520</v>
      </c>
      <c r="P107" s="25">
        <v>6.3636363636363598</v>
      </c>
      <c r="Q107" s="20">
        <v>1500</v>
      </c>
      <c r="R107" s="25">
        <v>1.9047619047619</v>
      </c>
      <c r="S107" s="20">
        <v>980</v>
      </c>
      <c r="T107" s="25">
        <v>9.1111111111111107</v>
      </c>
      <c r="U107" s="20">
        <v>1600</v>
      </c>
      <c r="V107" s="25">
        <v>5.4605263157894699</v>
      </c>
      <c r="W107" s="20">
        <v>2420</v>
      </c>
      <c r="X107" s="25">
        <v>7.9464285714285703</v>
      </c>
      <c r="Y107" s="20">
        <v>810</v>
      </c>
      <c r="Z107" s="25">
        <v>5.9210526315789496</v>
      </c>
      <c r="AA107" s="20">
        <v>10000</v>
      </c>
      <c r="AB107" s="25">
        <v>15.5080831408776</v>
      </c>
      <c r="AC107" s="20">
        <v>2630</v>
      </c>
      <c r="AD107" s="25">
        <v>13.189655172413801</v>
      </c>
      <c r="AE107" s="20">
        <v>310</v>
      </c>
      <c r="AF107" s="25">
        <v>11.4285714285714</v>
      </c>
      <c r="AG107" s="20">
        <v>1260</v>
      </c>
      <c r="AH107" s="25">
        <v>15.5963302752294</v>
      </c>
      <c r="AI107" s="20">
        <v>2040</v>
      </c>
      <c r="AJ107" s="25">
        <v>9.89247311827957</v>
      </c>
      <c r="AK107" s="20">
        <v>1070</v>
      </c>
      <c r="AL107" s="25">
        <v>3.8834951456310698</v>
      </c>
      <c r="AM107" s="20">
        <v>770</v>
      </c>
      <c r="AN107" s="25">
        <v>8.3098591549295797</v>
      </c>
      <c r="AO107" s="20">
        <v>380</v>
      </c>
      <c r="AP107" s="25">
        <v>27.3333333333333</v>
      </c>
      <c r="AQ107" s="20">
        <v>440</v>
      </c>
      <c r="AR107" s="25">
        <v>13.0769230769231</v>
      </c>
      <c r="AS107" s="20">
        <v>1540</v>
      </c>
      <c r="AT107" s="25">
        <v>13.5294117647059</v>
      </c>
      <c r="AU107" s="20">
        <v>1940</v>
      </c>
      <c r="AV107" s="25">
        <v>6.9060773480663</v>
      </c>
      <c r="AW107" s="20">
        <v>490</v>
      </c>
      <c r="AX107" s="25">
        <v>2.0833333333333299</v>
      </c>
      <c r="AY107" s="20">
        <v>1490</v>
      </c>
      <c r="AZ107" s="25">
        <v>13.740458015267199</v>
      </c>
      <c r="BA107" s="20">
        <v>1710</v>
      </c>
      <c r="BB107" s="25">
        <v>17.328767123287701</v>
      </c>
      <c r="BC107" s="20">
        <v>2220</v>
      </c>
      <c r="BD107" s="25">
        <v>11.15</v>
      </c>
      <c r="BE107" s="20">
        <v>2070</v>
      </c>
      <c r="BF107" s="25">
        <v>14.4198895027624</v>
      </c>
      <c r="BG107" s="20">
        <v>1550</v>
      </c>
      <c r="BH107" s="25">
        <v>11.294964028777001</v>
      </c>
      <c r="BI107" s="20">
        <v>2590</v>
      </c>
      <c r="BJ107" s="25">
        <v>5.5510204081632697</v>
      </c>
      <c r="BK107" s="20">
        <v>4340</v>
      </c>
      <c r="BL107" s="25">
        <v>6.5356265356265402</v>
      </c>
      <c r="BM107" s="20">
        <v>5270</v>
      </c>
      <c r="BN107" s="25">
        <v>20.503432494279199</v>
      </c>
      <c r="BO107" s="20">
        <v>590</v>
      </c>
      <c r="BP107" s="25">
        <v>17.2</v>
      </c>
      <c r="BQ107" s="20">
        <v>5080</v>
      </c>
      <c r="BR107" s="25">
        <v>14.932126696832601</v>
      </c>
      <c r="BS107" s="20">
        <v>7550</v>
      </c>
      <c r="BT107" s="25">
        <v>15.666156202144</v>
      </c>
      <c r="BU107" s="20">
        <v>2680</v>
      </c>
      <c r="BV107" s="25">
        <v>18.149779735682799</v>
      </c>
      <c r="BW107" s="20">
        <v>780</v>
      </c>
      <c r="BX107" s="25">
        <v>0.512820512820513</v>
      </c>
      <c r="BY107" s="20">
        <v>2070</v>
      </c>
      <c r="BZ107" s="25">
        <v>7.8645833333333304</v>
      </c>
      <c r="CA107" s="20">
        <v>3230</v>
      </c>
      <c r="CB107" s="25">
        <v>18.860294117647101</v>
      </c>
      <c r="CC107" s="20">
        <v>620</v>
      </c>
      <c r="CD107" s="25">
        <v>13.2727272727273</v>
      </c>
      <c r="CE107" s="20">
        <v>1320</v>
      </c>
      <c r="CF107" s="25">
        <v>14.6086956521739</v>
      </c>
      <c r="CG107" s="20">
        <v>1060</v>
      </c>
      <c r="CH107" s="25">
        <v>10.8333333333333</v>
      </c>
      <c r="CI107" s="20">
        <v>3220</v>
      </c>
      <c r="CJ107" s="25">
        <v>14.113475177305</v>
      </c>
      <c r="CK107" s="20">
        <v>770</v>
      </c>
      <c r="CL107" s="25">
        <v>2.6666666666666701</v>
      </c>
      <c r="CM107" s="20">
        <v>2920</v>
      </c>
      <c r="CN107" s="25">
        <v>16.88</v>
      </c>
      <c r="CO107" s="20">
        <v>2350</v>
      </c>
      <c r="CP107" s="25">
        <v>5.9009009009008997</v>
      </c>
      <c r="CQ107" s="20">
        <v>700</v>
      </c>
      <c r="CR107" s="25">
        <v>6.3636363636363598</v>
      </c>
      <c r="CS107" s="20">
        <v>1080</v>
      </c>
      <c r="CT107" s="25">
        <v>14.3617021276596</v>
      </c>
      <c r="CU107" s="20">
        <v>170</v>
      </c>
      <c r="CV107" s="25">
        <v>6.25</v>
      </c>
      <c r="CW107" s="20">
        <v>2170</v>
      </c>
      <c r="CX107" s="25">
        <v>10.8673469387755</v>
      </c>
      <c r="CY107" s="20">
        <v>1410</v>
      </c>
      <c r="CZ107" s="25">
        <v>11.984126984127</v>
      </c>
      <c r="DA107" s="20">
        <v>2440</v>
      </c>
      <c r="DB107" s="25">
        <v>11.090909090909101</v>
      </c>
      <c r="DC107" s="20">
        <v>590</v>
      </c>
      <c r="DD107" s="25">
        <v>3.6842105263157898</v>
      </c>
      <c r="DE107" s="20">
        <v>660</v>
      </c>
      <c r="DF107" s="25">
        <v>17.321428571428601</v>
      </c>
      <c r="DG107" s="20">
        <v>3210</v>
      </c>
      <c r="DH107" s="25">
        <v>7.91245791245791</v>
      </c>
      <c r="DI107" s="20">
        <v>820</v>
      </c>
      <c r="DJ107" s="25">
        <v>7.6315789473684204</v>
      </c>
      <c r="DK107" s="20">
        <v>2120</v>
      </c>
      <c r="DL107" s="25">
        <v>13.1550802139037</v>
      </c>
      <c r="DM107" s="20">
        <v>3850</v>
      </c>
      <c r="DN107" s="25">
        <v>10.200573065902599</v>
      </c>
      <c r="DO107" s="20">
        <v>780</v>
      </c>
      <c r="DP107" s="25">
        <v>15.294117647058799</v>
      </c>
      <c r="DQ107" s="20">
        <v>12890</v>
      </c>
      <c r="DR107" s="25">
        <v>7.9648241206030104</v>
      </c>
      <c r="DS107" s="20">
        <v>3080</v>
      </c>
      <c r="DT107" s="25">
        <v>16.6666666666667</v>
      </c>
      <c r="DU107" s="20">
        <v>1040</v>
      </c>
      <c r="DV107" s="25">
        <v>6.2244897959183696</v>
      </c>
      <c r="DW107" s="20">
        <v>6770</v>
      </c>
      <c r="DX107" s="25">
        <v>6.4622641509434002</v>
      </c>
      <c r="DY107" s="20">
        <v>2370</v>
      </c>
      <c r="DZ107" s="25">
        <v>8.5779816513761507</v>
      </c>
      <c r="EA107" s="20">
        <v>2080</v>
      </c>
      <c r="EB107" s="25">
        <v>11.4438502673797</v>
      </c>
      <c r="EC107" s="20">
        <v>910</v>
      </c>
      <c r="ED107" s="25">
        <v>4.2528735632183903</v>
      </c>
      <c r="EE107" s="20">
        <v>3540</v>
      </c>
      <c r="EF107" s="25">
        <v>9.7213622291021693</v>
      </c>
      <c r="EG107" s="20">
        <v>3790</v>
      </c>
      <c r="EH107" s="25">
        <v>13.383233532934099</v>
      </c>
      <c r="EI107" s="20">
        <v>3350</v>
      </c>
      <c r="EJ107" s="25">
        <v>5.10971786833856</v>
      </c>
      <c r="EK107" s="20">
        <v>6120</v>
      </c>
      <c r="EL107" s="25">
        <v>20.948616600790501</v>
      </c>
      <c r="EM107" s="20">
        <v>890</v>
      </c>
      <c r="EN107" s="25">
        <v>9.6296296296296298</v>
      </c>
      <c r="EO107" s="20">
        <v>1720</v>
      </c>
      <c r="EP107" s="25">
        <v>4.0606060606060597</v>
      </c>
      <c r="EQ107" s="20">
        <v>1700</v>
      </c>
      <c r="ER107" s="25">
        <v>11.241830065359499</v>
      </c>
      <c r="ES107" s="20">
        <v>930</v>
      </c>
      <c r="ET107" s="25">
        <v>14.938271604938301</v>
      </c>
      <c r="EU107" s="20">
        <v>1920</v>
      </c>
      <c r="EV107" s="25">
        <v>24.064516129032299</v>
      </c>
      <c r="EW107" s="20">
        <v>9460</v>
      </c>
      <c r="EX107" s="25">
        <v>14.769417475728201</v>
      </c>
      <c r="EY107" s="20">
        <v>5000</v>
      </c>
      <c r="EZ107" s="25">
        <v>6.3829787234042596</v>
      </c>
      <c r="FA107" s="20">
        <v>5520</v>
      </c>
      <c r="FB107" s="25">
        <v>28.648018648018599</v>
      </c>
      <c r="FC107" s="20">
        <v>5160</v>
      </c>
      <c r="FD107" s="25">
        <v>23.2219570405728</v>
      </c>
      <c r="FE107" s="20">
        <v>940</v>
      </c>
      <c r="FF107" s="25">
        <v>10.4705882352941</v>
      </c>
      <c r="FG107" s="20">
        <v>2310</v>
      </c>
      <c r="FH107" s="25">
        <v>5.1818181818181799</v>
      </c>
      <c r="FI107" s="20">
        <v>1820</v>
      </c>
      <c r="FJ107" s="25">
        <v>13.4375</v>
      </c>
      <c r="FK107" s="20">
        <v>990</v>
      </c>
      <c r="FL107" s="25">
        <v>13.2183908045977</v>
      </c>
      <c r="FM107" s="20">
        <v>3960</v>
      </c>
      <c r="FN107" s="25">
        <v>20.701219512195099</v>
      </c>
      <c r="FO107" s="20">
        <v>3000</v>
      </c>
      <c r="FP107" s="25">
        <v>10.2205882352941</v>
      </c>
      <c r="FQ107" s="20">
        <v>1820</v>
      </c>
      <c r="FR107" s="25">
        <v>12.7950310559006</v>
      </c>
      <c r="FS107" s="20">
        <v>1160</v>
      </c>
      <c r="FT107" s="25">
        <v>13.921568627451</v>
      </c>
      <c r="FU107" s="20">
        <v>1140</v>
      </c>
      <c r="FV107" s="25">
        <v>12.7722772277228</v>
      </c>
      <c r="FW107" s="20">
        <v>2070</v>
      </c>
      <c r="FX107" s="25">
        <v>1.7733990147783301</v>
      </c>
      <c r="FY107" s="20">
        <v>1250</v>
      </c>
      <c r="FZ107" s="25">
        <v>17.1028037383178</v>
      </c>
      <c r="GA107" s="20">
        <v>670</v>
      </c>
      <c r="GB107" s="25">
        <v>11.6666666666667</v>
      </c>
      <c r="GC107" s="20">
        <v>4340</v>
      </c>
      <c r="GD107" s="25">
        <v>25.710144927536199</v>
      </c>
      <c r="GE107" s="20">
        <v>6600</v>
      </c>
      <c r="GF107" s="25">
        <v>24.350282485875699</v>
      </c>
      <c r="GG107" s="20">
        <v>10620</v>
      </c>
      <c r="GH107" s="25">
        <v>15.1843817787419</v>
      </c>
      <c r="GI107" s="20">
        <v>6770</v>
      </c>
      <c r="GJ107" s="25">
        <v>17.179930795847699</v>
      </c>
      <c r="GK107" s="20">
        <v>5970</v>
      </c>
      <c r="GL107" s="25">
        <v>19.1417165668663</v>
      </c>
      <c r="GM107" s="20">
        <v>4810</v>
      </c>
      <c r="GN107" s="25">
        <v>-4.7326732673267298</v>
      </c>
      <c r="GO107" s="20">
        <v>3820</v>
      </c>
      <c r="GP107" s="25">
        <v>-2.8498727735368998</v>
      </c>
      <c r="GQ107" s="20">
        <v>640</v>
      </c>
      <c r="GR107" s="25">
        <v>6.3333333333333304</v>
      </c>
      <c r="GS107" s="20">
        <v>14500</v>
      </c>
      <c r="GT107" s="25">
        <v>-1.3469387755102</v>
      </c>
      <c r="GU107" s="20">
        <v>70</v>
      </c>
      <c r="GV107" s="25">
        <v>10</v>
      </c>
    </row>
    <row r="108" spans="1:204" ht="15" customHeight="1" x14ac:dyDescent="0.25">
      <c r="A108" s="6">
        <v>45778</v>
      </c>
      <c r="B108" s="26" t="s">
        <v>4</v>
      </c>
      <c r="C108" s="20">
        <v>1600</v>
      </c>
      <c r="D108" s="25">
        <v>19.701492537313399</v>
      </c>
      <c r="E108" s="20">
        <v>3540</v>
      </c>
      <c r="F108" s="25">
        <v>5.2083333333333304</v>
      </c>
      <c r="G108" s="20">
        <v>1650</v>
      </c>
      <c r="H108" s="25">
        <v>8.6842105263157894</v>
      </c>
      <c r="I108" s="20">
        <v>680</v>
      </c>
      <c r="J108" s="25">
        <v>10</v>
      </c>
      <c r="K108" s="20">
        <v>380</v>
      </c>
      <c r="L108" s="25">
        <v>16.363636363636399</v>
      </c>
      <c r="M108" s="20">
        <v>3900</v>
      </c>
      <c r="N108" s="25">
        <v>12.3054755043228</v>
      </c>
      <c r="O108" s="20">
        <v>1520</v>
      </c>
      <c r="P108" s="25">
        <v>6.76056338028169</v>
      </c>
      <c r="Q108" s="20">
        <v>1510</v>
      </c>
      <c r="R108" s="25">
        <v>4.3448275862069003</v>
      </c>
      <c r="S108" s="20">
        <v>990</v>
      </c>
      <c r="T108" s="25">
        <v>7.6086956521739104</v>
      </c>
      <c r="U108" s="20">
        <v>1600</v>
      </c>
      <c r="V108" s="25">
        <v>3.7012987012987</v>
      </c>
      <c r="W108" s="20">
        <v>2460</v>
      </c>
      <c r="X108" s="25">
        <v>9.2888888888888896</v>
      </c>
      <c r="Y108" s="20">
        <v>790</v>
      </c>
      <c r="Z108" s="25">
        <v>5.4666666666666703</v>
      </c>
      <c r="AA108" s="20">
        <v>10060</v>
      </c>
      <c r="AB108" s="25">
        <v>15.3784403669725</v>
      </c>
      <c r="AC108" s="20">
        <v>2630</v>
      </c>
      <c r="AD108" s="25">
        <v>13.3189655172414</v>
      </c>
      <c r="AE108" s="20">
        <v>310</v>
      </c>
      <c r="AF108" s="25">
        <v>7.5862068965517198</v>
      </c>
      <c r="AG108" s="20">
        <v>1270</v>
      </c>
      <c r="AH108" s="25">
        <v>16.422018348623901</v>
      </c>
      <c r="AI108" s="20">
        <v>2030</v>
      </c>
      <c r="AJ108" s="25">
        <v>8.3422459893048106</v>
      </c>
      <c r="AK108" s="20">
        <v>1070</v>
      </c>
      <c r="AL108" s="25">
        <v>4.9019607843137303</v>
      </c>
      <c r="AM108" s="20">
        <v>760</v>
      </c>
      <c r="AN108" s="25">
        <v>5.4166666666666696</v>
      </c>
      <c r="AO108" s="20">
        <v>380</v>
      </c>
      <c r="AP108" s="25">
        <v>26.6666666666667</v>
      </c>
      <c r="AQ108" s="20">
        <v>430</v>
      </c>
      <c r="AR108" s="25">
        <v>10.7692307692308</v>
      </c>
      <c r="AS108" s="20">
        <v>1560</v>
      </c>
      <c r="AT108" s="25">
        <v>13.503649635036499</v>
      </c>
      <c r="AU108" s="20">
        <v>1930</v>
      </c>
      <c r="AV108" s="25">
        <v>7.7094972067039098</v>
      </c>
      <c r="AW108" s="20">
        <v>490</v>
      </c>
      <c r="AX108" s="25">
        <v>1.25</v>
      </c>
      <c r="AY108" s="20">
        <v>1510</v>
      </c>
      <c r="AZ108" s="25">
        <v>14.1666666666667</v>
      </c>
      <c r="BA108" s="20">
        <v>1740</v>
      </c>
      <c r="BB108" s="25">
        <v>19.4520547945205</v>
      </c>
      <c r="BC108" s="20">
        <v>2250</v>
      </c>
      <c r="BD108" s="25">
        <v>11.5841584158416</v>
      </c>
      <c r="BE108" s="20">
        <v>2080</v>
      </c>
      <c r="BF108" s="25">
        <v>14.6961325966851</v>
      </c>
      <c r="BG108" s="20">
        <v>1510</v>
      </c>
      <c r="BH108" s="25">
        <v>9.4202898550724594</v>
      </c>
      <c r="BI108" s="20">
        <v>2580</v>
      </c>
      <c r="BJ108" s="25">
        <v>7.2199170124481302</v>
      </c>
      <c r="BK108" s="20">
        <v>4300</v>
      </c>
      <c r="BL108" s="25">
        <v>5.2322738386308103</v>
      </c>
      <c r="BM108" s="20">
        <v>5370</v>
      </c>
      <c r="BN108" s="25">
        <v>22.277904328018199</v>
      </c>
      <c r="BO108" s="20">
        <v>590</v>
      </c>
      <c r="BP108" s="25">
        <v>17.399999999999999</v>
      </c>
      <c r="BQ108" s="20">
        <v>5110</v>
      </c>
      <c r="BR108" s="25">
        <v>16.068181818181799</v>
      </c>
      <c r="BS108" s="20">
        <v>7620</v>
      </c>
      <c r="BT108" s="25">
        <v>16.173780487804901</v>
      </c>
      <c r="BU108" s="20">
        <v>2730</v>
      </c>
      <c r="BV108" s="25">
        <v>20.707964601769898</v>
      </c>
      <c r="BW108" s="20">
        <v>810</v>
      </c>
      <c r="BX108" s="25">
        <v>4.5454545454545503</v>
      </c>
      <c r="BY108" s="20">
        <v>2100</v>
      </c>
      <c r="BZ108" s="25">
        <v>8.8082901554404103</v>
      </c>
      <c r="CA108" s="20">
        <v>3270</v>
      </c>
      <c r="CB108" s="25">
        <v>19.416058394160601</v>
      </c>
      <c r="CC108" s="20">
        <v>630</v>
      </c>
      <c r="CD108" s="25">
        <v>15.925925925925901</v>
      </c>
      <c r="CE108" s="20">
        <v>1300</v>
      </c>
      <c r="CF108" s="25">
        <v>15.2212389380531</v>
      </c>
      <c r="CG108" s="20">
        <v>1080</v>
      </c>
      <c r="CH108" s="25">
        <v>11.237113402061899</v>
      </c>
      <c r="CI108" s="20">
        <v>3230</v>
      </c>
      <c r="CJ108" s="25">
        <v>13.6267605633803</v>
      </c>
      <c r="CK108" s="20">
        <v>760</v>
      </c>
      <c r="CL108" s="25">
        <v>1.4666666666666699</v>
      </c>
      <c r="CM108" s="20">
        <v>2970</v>
      </c>
      <c r="CN108" s="25">
        <v>18.3665338645418</v>
      </c>
      <c r="CO108" s="20">
        <v>2360</v>
      </c>
      <c r="CP108" s="25">
        <v>7.8082191780821901</v>
      </c>
      <c r="CQ108" s="20">
        <v>700</v>
      </c>
      <c r="CR108" s="25">
        <v>9.375</v>
      </c>
      <c r="CS108" s="20">
        <v>1070</v>
      </c>
      <c r="CT108" s="25">
        <v>14.8387096774194</v>
      </c>
      <c r="CU108" s="20">
        <v>170</v>
      </c>
      <c r="CV108" s="25">
        <v>-1.1764705882352899</v>
      </c>
      <c r="CW108" s="20">
        <v>2160</v>
      </c>
      <c r="CX108" s="25">
        <v>9.2424242424242404</v>
      </c>
      <c r="CY108" s="20">
        <v>1420</v>
      </c>
      <c r="CZ108" s="25">
        <v>12.7777777777778</v>
      </c>
      <c r="DA108" s="20">
        <v>2460</v>
      </c>
      <c r="DB108" s="25">
        <v>12.4657534246575</v>
      </c>
      <c r="DC108" s="20">
        <v>580</v>
      </c>
      <c r="DD108" s="25">
        <v>5.8181818181818201</v>
      </c>
      <c r="DE108" s="20">
        <v>670</v>
      </c>
      <c r="DF108" s="25">
        <v>12.7118644067797</v>
      </c>
      <c r="DG108" s="20">
        <v>3210</v>
      </c>
      <c r="DH108" s="25">
        <v>6.54485049833887</v>
      </c>
      <c r="DI108" s="20">
        <v>800</v>
      </c>
      <c r="DJ108" s="25">
        <v>6.5333333333333297</v>
      </c>
      <c r="DK108" s="20">
        <v>2110</v>
      </c>
      <c r="DL108" s="25">
        <v>12.7272727272727</v>
      </c>
      <c r="DM108" s="20">
        <v>3860</v>
      </c>
      <c r="DN108" s="25">
        <v>11.325648414985601</v>
      </c>
      <c r="DO108" s="20">
        <v>780</v>
      </c>
      <c r="DP108" s="25">
        <v>9.2957746478873204</v>
      </c>
      <c r="DQ108" s="20">
        <v>12990</v>
      </c>
      <c r="DR108" s="25">
        <v>8.1515403830141508</v>
      </c>
      <c r="DS108" s="20">
        <v>3110</v>
      </c>
      <c r="DT108" s="25">
        <v>17.803030303030301</v>
      </c>
      <c r="DU108" s="20">
        <v>1050</v>
      </c>
      <c r="DV108" s="25">
        <v>6.6326530612244898</v>
      </c>
      <c r="DW108" s="20">
        <v>6870</v>
      </c>
      <c r="DX108" s="25">
        <v>8.5939968404423404</v>
      </c>
      <c r="DY108" s="20">
        <v>2360</v>
      </c>
      <c r="DZ108" s="25">
        <v>7.2727272727272698</v>
      </c>
      <c r="EA108" s="20">
        <v>2100</v>
      </c>
      <c r="EB108" s="25">
        <v>11.005291005290999</v>
      </c>
      <c r="EC108" s="20">
        <v>920</v>
      </c>
      <c r="ED108" s="25">
        <v>5.8620689655172402</v>
      </c>
      <c r="EE108" s="20">
        <v>3600</v>
      </c>
      <c r="EF108" s="25">
        <v>11.708074534161501</v>
      </c>
      <c r="EG108" s="20">
        <v>3850</v>
      </c>
      <c r="EH108" s="25">
        <v>14.5833333333333</v>
      </c>
      <c r="EI108" s="20">
        <v>3390</v>
      </c>
      <c r="EJ108" s="25">
        <v>5.1242236024844701</v>
      </c>
      <c r="EK108" s="20">
        <v>6150</v>
      </c>
      <c r="EL108" s="25">
        <v>21.801980198019798</v>
      </c>
      <c r="EM108" s="20">
        <v>870</v>
      </c>
      <c r="EN108" s="25">
        <v>5.0602409638554198</v>
      </c>
      <c r="EO108" s="20">
        <v>1720</v>
      </c>
      <c r="EP108" s="25">
        <v>4.3636363636363598</v>
      </c>
      <c r="EQ108" s="20">
        <v>1720</v>
      </c>
      <c r="ER108" s="25">
        <v>13.355263157894701</v>
      </c>
      <c r="ES108" s="20">
        <v>940</v>
      </c>
      <c r="ET108" s="25">
        <v>14.8780487804878</v>
      </c>
      <c r="EU108" s="20">
        <v>1880</v>
      </c>
      <c r="EV108" s="25">
        <v>21.419354838709701</v>
      </c>
      <c r="EW108" s="20">
        <v>9480</v>
      </c>
      <c r="EX108" s="25">
        <v>14.504830917874401</v>
      </c>
      <c r="EY108" s="20">
        <v>5040</v>
      </c>
      <c r="EZ108" s="25">
        <v>7.3773987206823</v>
      </c>
      <c r="FA108" s="20">
        <v>5560</v>
      </c>
      <c r="FB108" s="25">
        <v>27.568807339449499</v>
      </c>
      <c r="FC108" s="20">
        <v>5210</v>
      </c>
      <c r="FD108" s="25">
        <v>22.658823529411801</v>
      </c>
      <c r="FE108" s="20">
        <v>940</v>
      </c>
      <c r="FF108" s="25">
        <v>11.9047619047619</v>
      </c>
      <c r="FG108" s="20">
        <v>2330</v>
      </c>
      <c r="FH108" s="25">
        <v>7.0183486238532096</v>
      </c>
      <c r="FI108" s="20">
        <v>1840</v>
      </c>
      <c r="FJ108" s="25">
        <v>14.223602484472</v>
      </c>
      <c r="FK108" s="20">
        <v>990</v>
      </c>
      <c r="FL108" s="25">
        <v>11.123595505618001</v>
      </c>
      <c r="FM108" s="20">
        <v>3890</v>
      </c>
      <c r="FN108" s="25">
        <v>16.0597014925373</v>
      </c>
      <c r="FO108" s="20">
        <v>3000</v>
      </c>
      <c r="FP108" s="25">
        <v>12.0522388059701</v>
      </c>
      <c r="FQ108" s="20">
        <v>1820</v>
      </c>
      <c r="FR108" s="25">
        <v>12.8571428571429</v>
      </c>
      <c r="FS108" s="20">
        <v>1180</v>
      </c>
      <c r="FT108" s="25">
        <v>15.6862745098039</v>
      </c>
      <c r="FU108" s="20">
        <v>1160</v>
      </c>
      <c r="FV108" s="25">
        <v>13.3333333333333</v>
      </c>
      <c r="FW108" s="20">
        <v>2110</v>
      </c>
      <c r="FX108" s="25">
        <v>3.5784313725490202</v>
      </c>
      <c r="FY108" s="20">
        <v>1250</v>
      </c>
      <c r="FZ108" s="25">
        <v>18.571428571428601</v>
      </c>
      <c r="GA108" s="20">
        <v>660</v>
      </c>
      <c r="GB108" s="25">
        <v>12.372881355932201</v>
      </c>
      <c r="GC108" s="20">
        <v>4390</v>
      </c>
      <c r="GD108" s="25">
        <v>24.602272727272702</v>
      </c>
      <c r="GE108" s="20">
        <v>6640</v>
      </c>
      <c r="GF108" s="25">
        <v>23.2096474953618</v>
      </c>
      <c r="GG108" s="20">
        <v>10710</v>
      </c>
      <c r="GH108" s="25">
        <v>15.3175457481163</v>
      </c>
      <c r="GI108" s="20">
        <v>6790</v>
      </c>
      <c r="GJ108" s="25">
        <v>17.404844290657401</v>
      </c>
      <c r="GK108" s="20">
        <v>6020</v>
      </c>
      <c r="GL108" s="25">
        <v>19.662027833002</v>
      </c>
      <c r="GM108" s="20">
        <v>4800</v>
      </c>
      <c r="GN108" s="25">
        <v>-5.30571992110454</v>
      </c>
      <c r="GO108" s="20">
        <v>3780</v>
      </c>
      <c r="GP108" s="25">
        <v>-2.24806201550388</v>
      </c>
      <c r="GQ108" s="20">
        <v>630</v>
      </c>
      <c r="GR108" s="25">
        <v>6.7796610169491496</v>
      </c>
      <c r="GS108" s="20">
        <v>14520</v>
      </c>
      <c r="GT108" s="25">
        <v>-1.53898305084746</v>
      </c>
      <c r="GU108" s="20">
        <v>70</v>
      </c>
      <c r="GV108" s="25">
        <v>8.3333333333333304</v>
      </c>
    </row>
    <row r="109" spans="1:204" ht="15" customHeight="1" x14ac:dyDescent="0.25">
      <c r="A109" s="6">
        <v>45809</v>
      </c>
      <c r="B109" s="26" t="s">
        <v>4</v>
      </c>
      <c r="C109" s="20">
        <v>1640</v>
      </c>
      <c r="D109" s="25">
        <v>21.407407407407401</v>
      </c>
      <c r="E109" s="20">
        <v>3530</v>
      </c>
      <c r="F109" s="25">
        <v>6.0660660660660701</v>
      </c>
      <c r="G109" s="20">
        <v>1650</v>
      </c>
      <c r="H109" s="25">
        <v>9.2052980132450308</v>
      </c>
      <c r="I109" s="20">
        <v>690</v>
      </c>
      <c r="J109" s="25">
        <v>13.4426229508197</v>
      </c>
      <c r="K109" s="20">
        <v>380</v>
      </c>
      <c r="L109" s="25">
        <v>13.9393939393939</v>
      </c>
      <c r="M109" s="20">
        <v>3870</v>
      </c>
      <c r="N109" s="25">
        <v>10.170940170940201</v>
      </c>
      <c r="O109" s="20">
        <v>1500</v>
      </c>
      <c r="P109" s="25">
        <v>6.1702127659574497</v>
      </c>
      <c r="Q109" s="20">
        <v>1510</v>
      </c>
      <c r="R109" s="25">
        <v>2.7891156462584998</v>
      </c>
      <c r="S109" s="20">
        <v>980</v>
      </c>
      <c r="T109" s="25">
        <v>6.0869565217391299</v>
      </c>
      <c r="U109" s="20">
        <v>1590</v>
      </c>
      <c r="V109" s="25">
        <v>5.3642384105960303</v>
      </c>
      <c r="W109" s="20">
        <v>2430</v>
      </c>
      <c r="X109" s="25">
        <v>7.6991150442477903</v>
      </c>
      <c r="Y109" s="20">
        <v>790</v>
      </c>
      <c r="Z109" s="25">
        <v>7.5342465753424701</v>
      </c>
      <c r="AA109" s="20">
        <v>10070</v>
      </c>
      <c r="AB109" s="25">
        <v>14.766248574686401</v>
      </c>
      <c r="AC109" s="20">
        <v>2600</v>
      </c>
      <c r="AD109" s="25">
        <v>11.716738197424901</v>
      </c>
      <c r="AE109" s="20">
        <v>310</v>
      </c>
      <c r="AF109" s="25">
        <v>2.3333333333333299</v>
      </c>
      <c r="AG109" s="20">
        <v>1260</v>
      </c>
      <c r="AH109" s="25">
        <v>14.454545454545499</v>
      </c>
      <c r="AI109" s="20">
        <v>2040</v>
      </c>
      <c r="AJ109" s="25">
        <v>9.1978609625668408</v>
      </c>
      <c r="AK109" s="20">
        <v>1050</v>
      </c>
      <c r="AL109" s="25">
        <v>2.84313725490196</v>
      </c>
      <c r="AM109" s="20">
        <v>780</v>
      </c>
      <c r="AN109" s="25">
        <v>10.714285714285699</v>
      </c>
      <c r="AO109" s="20">
        <v>370</v>
      </c>
      <c r="AP109" s="25">
        <v>24.3333333333333</v>
      </c>
      <c r="AQ109" s="20">
        <v>440</v>
      </c>
      <c r="AR109" s="25">
        <v>13.5897435897436</v>
      </c>
      <c r="AS109" s="20">
        <v>1550</v>
      </c>
      <c r="AT109" s="25">
        <v>13.2846715328467</v>
      </c>
      <c r="AU109" s="20">
        <v>1960</v>
      </c>
      <c r="AV109" s="25">
        <v>8.8888888888888893</v>
      </c>
      <c r="AW109" s="20">
        <v>480</v>
      </c>
      <c r="AX109" s="25">
        <v>0.83333333333333304</v>
      </c>
      <c r="AY109" s="20">
        <v>1510</v>
      </c>
      <c r="AZ109" s="25">
        <v>13.7593984962406</v>
      </c>
      <c r="BA109" s="20">
        <v>1770</v>
      </c>
      <c r="BB109" s="25">
        <v>19.060402684563801</v>
      </c>
      <c r="BC109" s="20">
        <v>2240</v>
      </c>
      <c r="BD109" s="25">
        <v>10.7425742574257</v>
      </c>
      <c r="BE109" s="20">
        <v>2080</v>
      </c>
      <c r="BF109" s="25">
        <v>14.861878453038701</v>
      </c>
      <c r="BG109" s="20">
        <v>1520</v>
      </c>
      <c r="BH109" s="25">
        <v>8.3571428571428594</v>
      </c>
      <c r="BI109" s="20">
        <v>2600</v>
      </c>
      <c r="BJ109" s="25">
        <v>8.1666666666666696</v>
      </c>
      <c r="BK109" s="20">
        <v>4290</v>
      </c>
      <c r="BL109" s="25">
        <v>6.4516129032258096</v>
      </c>
      <c r="BM109" s="20">
        <v>5370</v>
      </c>
      <c r="BN109" s="25">
        <v>21.2641083521445</v>
      </c>
      <c r="BO109" s="20">
        <v>580</v>
      </c>
      <c r="BP109" s="25">
        <v>18.367346938775501</v>
      </c>
      <c r="BQ109" s="20">
        <v>5140</v>
      </c>
      <c r="BR109" s="25">
        <v>16.289592760181002</v>
      </c>
      <c r="BS109" s="20">
        <v>7630</v>
      </c>
      <c r="BT109" s="25">
        <v>15.7207890743551</v>
      </c>
      <c r="BU109" s="20">
        <v>2730</v>
      </c>
      <c r="BV109" s="25">
        <v>20.4405286343612</v>
      </c>
      <c r="BW109" s="20">
        <v>810</v>
      </c>
      <c r="BX109" s="25">
        <v>6.1842105263157903</v>
      </c>
      <c r="BY109" s="20">
        <v>2130</v>
      </c>
      <c r="BZ109" s="25">
        <v>9.6907216494845407</v>
      </c>
      <c r="CA109" s="20">
        <v>3330</v>
      </c>
      <c r="CB109" s="25">
        <v>20.144404332130001</v>
      </c>
      <c r="CC109" s="20">
        <v>610</v>
      </c>
      <c r="CD109" s="25">
        <v>17.692307692307701</v>
      </c>
      <c r="CE109" s="20">
        <v>1290</v>
      </c>
      <c r="CF109" s="25">
        <v>15.535714285714301</v>
      </c>
      <c r="CG109" s="20">
        <v>1060</v>
      </c>
      <c r="CH109" s="25">
        <v>8.9690721649484502</v>
      </c>
      <c r="CI109" s="20">
        <v>3250</v>
      </c>
      <c r="CJ109" s="25">
        <v>14.401408450704199</v>
      </c>
      <c r="CK109" s="20">
        <v>760</v>
      </c>
      <c r="CL109" s="25">
        <v>2.7027027027027</v>
      </c>
      <c r="CM109" s="20">
        <v>2970</v>
      </c>
      <c r="CN109" s="25">
        <v>17.976190476190499</v>
      </c>
      <c r="CO109" s="20">
        <v>2380</v>
      </c>
      <c r="CP109" s="25">
        <v>8.4474885844748897</v>
      </c>
      <c r="CQ109" s="20">
        <v>680</v>
      </c>
      <c r="CR109" s="25">
        <v>5.78125</v>
      </c>
      <c r="CS109" s="20">
        <v>1060</v>
      </c>
      <c r="CT109" s="25">
        <v>10.625</v>
      </c>
      <c r="CU109" s="20">
        <v>180</v>
      </c>
      <c r="CV109" s="25">
        <v>10</v>
      </c>
      <c r="CW109" s="20">
        <v>2200</v>
      </c>
      <c r="CX109" s="25">
        <v>10.4522613065327</v>
      </c>
      <c r="CY109" s="20">
        <v>1420</v>
      </c>
      <c r="CZ109" s="25">
        <v>12.0472440944882</v>
      </c>
      <c r="DA109" s="20">
        <v>2480</v>
      </c>
      <c r="DB109" s="25">
        <v>15</v>
      </c>
      <c r="DC109" s="20">
        <v>590</v>
      </c>
      <c r="DD109" s="25">
        <v>9.2592592592592595</v>
      </c>
      <c r="DE109" s="20">
        <v>680</v>
      </c>
      <c r="DF109" s="25">
        <v>14.4067796610169</v>
      </c>
      <c r="DG109" s="20">
        <v>3190</v>
      </c>
      <c r="DH109" s="25">
        <v>6.43333333333333</v>
      </c>
      <c r="DI109" s="20">
        <v>810</v>
      </c>
      <c r="DJ109" s="25">
        <v>7.4666666666666703</v>
      </c>
      <c r="DK109" s="20">
        <v>2110</v>
      </c>
      <c r="DL109" s="25">
        <v>11.798941798941801</v>
      </c>
      <c r="DM109" s="20">
        <v>3870</v>
      </c>
      <c r="DN109" s="25">
        <v>11.2931034482759</v>
      </c>
      <c r="DO109" s="20">
        <v>770</v>
      </c>
      <c r="DP109" s="25">
        <v>7.8873239436619702</v>
      </c>
      <c r="DQ109" s="20">
        <v>13030</v>
      </c>
      <c r="DR109" s="25">
        <v>8.4762697751873404</v>
      </c>
      <c r="DS109" s="20">
        <v>3170</v>
      </c>
      <c r="DT109" s="25">
        <v>19.2481203007519</v>
      </c>
      <c r="DU109" s="20">
        <v>1020</v>
      </c>
      <c r="DV109" s="25">
        <v>4.3877551020408196</v>
      </c>
      <c r="DW109" s="20">
        <v>6820</v>
      </c>
      <c r="DX109" s="25">
        <v>7.2641509433962304</v>
      </c>
      <c r="DY109" s="20">
        <v>2350</v>
      </c>
      <c r="DZ109" s="25">
        <v>7.2602739726027403</v>
      </c>
      <c r="EA109" s="20">
        <v>2050</v>
      </c>
      <c r="EB109" s="25">
        <v>6.7708333333333304</v>
      </c>
      <c r="EC109" s="20">
        <v>930</v>
      </c>
      <c r="ED109" s="25">
        <v>8.1395348837209305</v>
      </c>
      <c r="EE109" s="20">
        <v>3560</v>
      </c>
      <c r="EF109" s="25">
        <v>10.4347826086957</v>
      </c>
      <c r="EG109" s="20">
        <v>3860</v>
      </c>
      <c r="EH109" s="25">
        <v>14.142011834319501</v>
      </c>
      <c r="EI109" s="20">
        <v>3340</v>
      </c>
      <c r="EJ109" s="25">
        <v>4.0498442367601202</v>
      </c>
      <c r="EK109" s="20">
        <v>6180</v>
      </c>
      <c r="EL109" s="25">
        <v>21.434184675834999</v>
      </c>
      <c r="EM109" s="20">
        <v>880</v>
      </c>
      <c r="EN109" s="25">
        <v>2.9411764705882399</v>
      </c>
      <c r="EO109" s="20">
        <v>1700</v>
      </c>
      <c r="EP109" s="25">
        <v>4.4171779141104297</v>
      </c>
      <c r="EQ109" s="20">
        <v>1700</v>
      </c>
      <c r="ER109" s="25">
        <v>11.176470588235301</v>
      </c>
      <c r="ES109" s="20">
        <v>950</v>
      </c>
      <c r="ET109" s="25">
        <v>17.654320987654302</v>
      </c>
      <c r="EU109" s="20">
        <v>1920</v>
      </c>
      <c r="EV109" s="25">
        <v>23.806451612903199</v>
      </c>
      <c r="EW109" s="20">
        <v>9550</v>
      </c>
      <c r="EX109" s="25">
        <v>15.2231604342581</v>
      </c>
      <c r="EY109" s="20">
        <v>5000</v>
      </c>
      <c r="EZ109" s="25">
        <v>7.1092077087794401</v>
      </c>
      <c r="FA109" s="20">
        <v>5570</v>
      </c>
      <c r="FB109" s="25">
        <v>25.4504504504505</v>
      </c>
      <c r="FC109" s="20">
        <v>5230</v>
      </c>
      <c r="FD109" s="25">
        <v>21.7209302325581</v>
      </c>
      <c r="FE109" s="20">
        <v>950</v>
      </c>
      <c r="FF109" s="25">
        <v>12.8571428571429</v>
      </c>
      <c r="FG109" s="20">
        <v>2320</v>
      </c>
      <c r="FH109" s="25">
        <v>8.0930232558139501</v>
      </c>
      <c r="FI109" s="20">
        <v>1830</v>
      </c>
      <c r="FJ109" s="25">
        <v>13.8509316770186</v>
      </c>
      <c r="FK109" s="20">
        <v>1010</v>
      </c>
      <c r="FL109" s="25">
        <v>15.862068965517199</v>
      </c>
      <c r="FM109" s="20">
        <v>3850</v>
      </c>
      <c r="FN109" s="25">
        <v>13.9940828402367</v>
      </c>
      <c r="FO109" s="20">
        <v>3020</v>
      </c>
      <c r="FP109" s="25">
        <v>13.6842105263158</v>
      </c>
      <c r="FQ109" s="20">
        <v>1820</v>
      </c>
      <c r="FR109" s="25">
        <v>13.0434782608696</v>
      </c>
      <c r="FS109" s="20">
        <v>1170</v>
      </c>
      <c r="FT109" s="25">
        <v>12.115384615384601</v>
      </c>
      <c r="FU109" s="20">
        <v>1180</v>
      </c>
      <c r="FV109" s="25">
        <v>15.3921568627451</v>
      </c>
      <c r="FW109" s="20">
        <v>2100</v>
      </c>
      <c r="FX109" s="25">
        <v>3.0882352941176499</v>
      </c>
      <c r="FY109" s="20">
        <v>1230</v>
      </c>
      <c r="FZ109" s="25">
        <v>16.132075471698101</v>
      </c>
      <c r="GA109" s="20">
        <v>660</v>
      </c>
      <c r="GB109" s="25">
        <v>11.1864406779661</v>
      </c>
      <c r="GC109" s="20">
        <v>4440</v>
      </c>
      <c r="GD109" s="25">
        <v>24.831460674157299</v>
      </c>
      <c r="GE109" s="20">
        <v>6670</v>
      </c>
      <c r="GF109" s="25">
        <v>23.0811808118081</v>
      </c>
      <c r="GG109" s="20">
        <v>10660</v>
      </c>
      <c r="GH109" s="25">
        <v>13.9316239316239</v>
      </c>
      <c r="GI109" s="20">
        <v>6780</v>
      </c>
      <c r="GJ109" s="25">
        <v>16.095890410958901</v>
      </c>
      <c r="GK109" s="20">
        <v>6060</v>
      </c>
      <c r="GL109" s="25">
        <v>18.590998043052799</v>
      </c>
      <c r="GM109" s="20">
        <v>4820</v>
      </c>
      <c r="GN109" s="25">
        <v>-4.93096646942801</v>
      </c>
      <c r="GO109" s="20">
        <v>3790</v>
      </c>
      <c r="GP109" s="25">
        <v>-2.0413436692506499</v>
      </c>
      <c r="GQ109" s="20">
        <v>620</v>
      </c>
      <c r="GR109" s="25">
        <v>7.5862068965517198</v>
      </c>
      <c r="GS109" s="20">
        <v>14580</v>
      </c>
      <c r="GT109" s="25">
        <v>-1.2863913337846999</v>
      </c>
      <c r="GU109" s="20">
        <v>70</v>
      </c>
      <c r="GV109" s="25">
        <v>11.6666666666667</v>
      </c>
    </row>
    <row r="110" spans="1:204" ht="15" customHeight="1" x14ac:dyDescent="0.25">
      <c r="A110" s="6">
        <v>45839</v>
      </c>
      <c r="B110" s="26" t="s">
        <v>4</v>
      </c>
      <c r="C110" s="20">
        <v>1730</v>
      </c>
      <c r="D110" s="25">
        <v>25.3623188405797</v>
      </c>
      <c r="E110" s="20">
        <v>3580</v>
      </c>
      <c r="F110" s="25">
        <v>6.0059171597633103</v>
      </c>
      <c r="G110" s="20">
        <v>1700</v>
      </c>
      <c r="H110" s="25">
        <v>11.644736842105299</v>
      </c>
      <c r="I110" s="20">
        <v>710</v>
      </c>
      <c r="J110" s="25">
        <v>13.8709677419355</v>
      </c>
      <c r="K110" s="20">
        <v>400</v>
      </c>
      <c r="L110" s="25">
        <v>17.647058823529399</v>
      </c>
      <c r="M110" s="20">
        <v>4020</v>
      </c>
      <c r="N110" s="25">
        <v>13.1830985915493</v>
      </c>
      <c r="O110" s="20">
        <v>1530</v>
      </c>
      <c r="P110" s="25">
        <v>6.1805555555555598</v>
      </c>
      <c r="Q110" s="20">
        <v>1560</v>
      </c>
      <c r="R110" s="25">
        <v>6.7123287671232896</v>
      </c>
      <c r="S110" s="20">
        <v>1010</v>
      </c>
      <c r="T110" s="25">
        <v>8.6021505376344098</v>
      </c>
      <c r="U110" s="20">
        <v>1650</v>
      </c>
      <c r="V110" s="25">
        <v>8.2894736842105292</v>
      </c>
      <c r="W110" s="20">
        <v>2510</v>
      </c>
      <c r="X110" s="25">
        <v>11.6</v>
      </c>
      <c r="Y110" s="20">
        <v>820</v>
      </c>
      <c r="Z110" s="25">
        <v>10.2702702702703</v>
      </c>
      <c r="AA110" s="20">
        <v>10610</v>
      </c>
      <c r="AB110" s="25">
        <v>18.260869565217401</v>
      </c>
      <c r="AC110" s="20">
        <v>2710</v>
      </c>
      <c r="AD110" s="25">
        <v>15</v>
      </c>
      <c r="AE110" s="20">
        <v>320</v>
      </c>
      <c r="AF110" s="25">
        <v>1.93548387096774</v>
      </c>
      <c r="AG110" s="20">
        <v>1330</v>
      </c>
      <c r="AH110" s="25">
        <v>20</v>
      </c>
      <c r="AI110" s="20">
        <v>2130</v>
      </c>
      <c r="AJ110" s="25">
        <v>12.0526315789474</v>
      </c>
      <c r="AK110" s="20">
        <v>1080</v>
      </c>
      <c r="AL110" s="25">
        <v>5.4901960784313699</v>
      </c>
      <c r="AM110" s="20">
        <v>810</v>
      </c>
      <c r="AN110" s="25">
        <v>12.2222222222222</v>
      </c>
      <c r="AO110" s="20">
        <v>390</v>
      </c>
      <c r="AP110" s="25">
        <v>33.7931034482759</v>
      </c>
      <c r="AQ110" s="20">
        <v>470</v>
      </c>
      <c r="AR110" s="25">
        <v>21.025641025641001</v>
      </c>
      <c r="AS110" s="20">
        <v>1620</v>
      </c>
      <c r="AT110" s="25">
        <v>18.394160583941598</v>
      </c>
      <c r="AU110" s="20">
        <v>2050</v>
      </c>
      <c r="AV110" s="25">
        <v>13.7222222222222</v>
      </c>
      <c r="AW110" s="20">
        <v>480</v>
      </c>
      <c r="AX110" s="25">
        <v>-2.6530612244898002</v>
      </c>
      <c r="AY110" s="20">
        <v>1590</v>
      </c>
      <c r="AZ110" s="25">
        <v>20.992366412213698</v>
      </c>
      <c r="BA110" s="20">
        <v>1880</v>
      </c>
      <c r="BB110" s="25">
        <v>24.238410596026501</v>
      </c>
      <c r="BC110" s="20">
        <v>2300</v>
      </c>
      <c r="BD110" s="25">
        <v>15.1</v>
      </c>
      <c r="BE110" s="20">
        <v>2160</v>
      </c>
      <c r="BF110" s="25">
        <v>16.486486486486498</v>
      </c>
      <c r="BG110" s="20">
        <v>1600</v>
      </c>
      <c r="BH110" s="25">
        <v>11.538461538461499</v>
      </c>
      <c r="BI110" s="20">
        <v>2680</v>
      </c>
      <c r="BJ110" s="25">
        <v>10.3703703703704</v>
      </c>
      <c r="BK110" s="20">
        <v>4440</v>
      </c>
      <c r="BL110" s="25">
        <v>9.3349753694581299</v>
      </c>
      <c r="BM110" s="20">
        <v>5620</v>
      </c>
      <c r="BN110" s="25">
        <v>24.039735099337701</v>
      </c>
      <c r="BO110" s="20">
        <v>610</v>
      </c>
      <c r="BP110" s="25">
        <v>22.4</v>
      </c>
      <c r="BQ110" s="20">
        <v>5420</v>
      </c>
      <c r="BR110" s="25">
        <v>20.2660753880266</v>
      </c>
      <c r="BS110" s="20">
        <v>7930</v>
      </c>
      <c r="BT110" s="25">
        <v>17.875185735512598</v>
      </c>
      <c r="BU110" s="20">
        <v>2850</v>
      </c>
      <c r="BV110" s="25">
        <v>22.1459227467811</v>
      </c>
      <c r="BW110" s="20">
        <v>820</v>
      </c>
      <c r="BX110" s="25">
        <v>8.8000000000000007</v>
      </c>
      <c r="BY110" s="20">
        <v>2180</v>
      </c>
      <c r="BZ110" s="25">
        <v>9.9494949494949498</v>
      </c>
      <c r="CA110" s="20">
        <v>3460</v>
      </c>
      <c r="CB110" s="25">
        <v>21.083916083916101</v>
      </c>
      <c r="CC110" s="20">
        <v>630</v>
      </c>
      <c r="CD110" s="25">
        <v>18.4905660377358</v>
      </c>
      <c r="CE110" s="20">
        <v>1340</v>
      </c>
      <c r="CF110" s="25">
        <v>17.105263157894701</v>
      </c>
      <c r="CG110" s="20">
        <v>1080</v>
      </c>
      <c r="CH110" s="25">
        <v>9.1919191919191903</v>
      </c>
      <c r="CI110" s="20">
        <v>3370</v>
      </c>
      <c r="CJ110" s="25">
        <v>16.241379310344801</v>
      </c>
      <c r="CK110" s="20">
        <v>780</v>
      </c>
      <c r="CL110" s="25">
        <v>4.5333333333333297</v>
      </c>
      <c r="CM110" s="20">
        <v>3140</v>
      </c>
      <c r="CN110" s="25">
        <v>22.578125</v>
      </c>
      <c r="CO110" s="20">
        <v>2480</v>
      </c>
      <c r="CP110" s="25">
        <v>10.6696428571429</v>
      </c>
      <c r="CQ110" s="20">
        <v>680</v>
      </c>
      <c r="CR110" s="25">
        <v>6.875</v>
      </c>
      <c r="CS110" s="20">
        <v>1140</v>
      </c>
      <c r="CT110" s="25">
        <v>19.894736842105299</v>
      </c>
      <c r="CU110" s="20">
        <v>180</v>
      </c>
      <c r="CV110" s="25">
        <v>13.75</v>
      </c>
      <c r="CW110" s="20">
        <v>2300</v>
      </c>
      <c r="CX110" s="25">
        <v>15.778894472361801</v>
      </c>
      <c r="CY110" s="20">
        <v>1480</v>
      </c>
      <c r="CZ110" s="25">
        <v>17.619047619047599</v>
      </c>
      <c r="DA110" s="20">
        <v>2600</v>
      </c>
      <c r="DB110" s="25">
        <v>18.4931506849315</v>
      </c>
      <c r="DC110" s="20">
        <v>610</v>
      </c>
      <c r="DD110" s="25">
        <v>8.75</v>
      </c>
      <c r="DE110" s="20">
        <v>710</v>
      </c>
      <c r="DF110" s="25">
        <v>16.5573770491803</v>
      </c>
      <c r="DG110" s="20">
        <v>3310</v>
      </c>
      <c r="DH110" s="25">
        <v>10.0996677740864</v>
      </c>
      <c r="DI110" s="20">
        <v>810</v>
      </c>
      <c r="DJ110" s="25">
        <v>5.71428571428571</v>
      </c>
      <c r="DK110" s="20">
        <v>2210</v>
      </c>
      <c r="DL110" s="25">
        <v>15.602094240837699</v>
      </c>
      <c r="DM110" s="20">
        <v>4030</v>
      </c>
      <c r="DN110" s="25">
        <v>13.1179775280899</v>
      </c>
      <c r="DO110" s="20">
        <v>800</v>
      </c>
      <c r="DP110" s="25">
        <v>13.239436619718299</v>
      </c>
      <c r="DQ110" s="20">
        <v>13460</v>
      </c>
      <c r="DR110" s="25">
        <v>11.432119205297999</v>
      </c>
      <c r="DS110" s="20">
        <v>3310</v>
      </c>
      <c r="DT110" s="25">
        <v>22.0664206642066</v>
      </c>
      <c r="DU110" s="20">
        <v>1070</v>
      </c>
      <c r="DV110" s="25">
        <v>7.7777777777777803</v>
      </c>
      <c r="DW110" s="20">
        <v>7050</v>
      </c>
      <c r="DX110" s="25">
        <v>9.3643410852713203</v>
      </c>
      <c r="DY110" s="20">
        <v>2460</v>
      </c>
      <c r="DZ110" s="25">
        <v>12.237442922374401</v>
      </c>
      <c r="EA110" s="20">
        <v>2150</v>
      </c>
      <c r="EB110" s="25">
        <v>8.4343434343434307</v>
      </c>
      <c r="EC110" s="20">
        <v>950</v>
      </c>
      <c r="ED110" s="25">
        <v>10.8139534883721</v>
      </c>
      <c r="EE110" s="20">
        <v>3670</v>
      </c>
      <c r="EF110" s="25">
        <v>13.5294117647059</v>
      </c>
      <c r="EG110" s="20">
        <v>4010</v>
      </c>
      <c r="EH110" s="25">
        <v>16.569767441860499</v>
      </c>
      <c r="EI110" s="20">
        <v>3430</v>
      </c>
      <c r="EJ110" s="25">
        <v>6.4596273291925499</v>
      </c>
      <c r="EK110" s="20">
        <v>6460</v>
      </c>
      <c r="EL110" s="25">
        <v>23.992322456813799</v>
      </c>
      <c r="EM110" s="20">
        <v>920</v>
      </c>
      <c r="EN110" s="25">
        <v>6.7441860465116301</v>
      </c>
      <c r="EO110" s="20">
        <v>1790</v>
      </c>
      <c r="EP110" s="25">
        <v>7.1257485029940097</v>
      </c>
      <c r="EQ110" s="20">
        <v>1770</v>
      </c>
      <c r="ER110" s="25">
        <v>15.064935064935099</v>
      </c>
      <c r="ES110" s="20">
        <v>990</v>
      </c>
      <c r="ET110" s="25">
        <v>20.853658536585399</v>
      </c>
      <c r="EU110" s="20">
        <v>1980</v>
      </c>
      <c r="EV110" s="25">
        <v>27.419354838709701</v>
      </c>
      <c r="EW110" s="20">
        <v>10010</v>
      </c>
      <c r="EX110" s="25">
        <v>18.8361045130641</v>
      </c>
      <c r="EY110" s="20">
        <v>5110</v>
      </c>
      <c r="EZ110" s="25">
        <v>8.4713375796178294</v>
      </c>
      <c r="FA110" s="20">
        <v>5790</v>
      </c>
      <c r="FB110" s="25">
        <v>26.078431372549002</v>
      </c>
      <c r="FC110" s="20">
        <v>5540</v>
      </c>
      <c r="FD110" s="25">
        <v>25.0112866817156</v>
      </c>
      <c r="FE110" s="20">
        <v>990</v>
      </c>
      <c r="FF110" s="25">
        <v>15.116279069767399</v>
      </c>
      <c r="FG110" s="20">
        <v>2380</v>
      </c>
      <c r="FH110" s="25">
        <v>10.6511627906977</v>
      </c>
      <c r="FI110" s="20">
        <v>1890</v>
      </c>
      <c r="FJ110" s="25">
        <v>14.6060606060606</v>
      </c>
      <c r="FK110" s="20">
        <v>1050</v>
      </c>
      <c r="FL110" s="25">
        <v>18.863636363636399</v>
      </c>
      <c r="FM110" s="20">
        <v>4100</v>
      </c>
      <c r="FN110" s="25">
        <v>20.1759530791789</v>
      </c>
      <c r="FO110" s="20">
        <v>3150</v>
      </c>
      <c r="FP110" s="25">
        <v>17.026022304832701</v>
      </c>
      <c r="FQ110" s="20">
        <v>1850</v>
      </c>
      <c r="FR110" s="25">
        <v>14.596273291925501</v>
      </c>
      <c r="FS110" s="20">
        <v>1230</v>
      </c>
      <c r="FT110" s="25">
        <v>19.223300970873801</v>
      </c>
      <c r="FU110" s="20">
        <v>1210</v>
      </c>
      <c r="FV110" s="25">
        <v>18.3333333333333</v>
      </c>
      <c r="FW110" s="20">
        <v>2150</v>
      </c>
      <c r="FX110" s="25">
        <v>6.3366336633663396</v>
      </c>
      <c r="FY110" s="20">
        <v>1280</v>
      </c>
      <c r="FZ110" s="25">
        <v>18.3333333333333</v>
      </c>
      <c r="GA110" s="20">
        <v>680</v>
      </c>
      <c r="GB110" s="25">
        <v>11.1475409836066</v>
      </c>
      <c r="GC110" s="20">
        <v>4680</v>
      </c>
      <c r="GD110" s="25">
        <v>26.883468834688301</v>
      </c>
      <c r="GE110" s="20">
        <v>7010</v>
      </c>
      <c r="GF110" s="25">
        <v>27.047101449275399</v>
      </c>
      <c r="GG110" s="20">
        <v>11140</v>
      </c>
      <c r="GH110" s="25">
        <v>17.8012684989429</v>
      </c>
      <c r="GI110" s="20">
        <v>7090</v>
      </c>
      <c r="GJ110" s="25">
        <v>19.595278246205702</v>
      </c>
      <c r="GK110" s="20">
        <v>6400</v>
      </c>
      <c r="GL110" s="25">
        <v>21.866666666666699</v>
      </c>
      <c r="GM110" s="20">
        <v>4920</v>
      </c>
      <c r="GN110" s="25">
        <v>-3.7964774951076299</v>
      </c>
      <c r="GO110" s="20">
        <v>3880</v>
      </c>
      <c r="GP110" s="25">
        <v>-1.91919191919192</v>
      </c>
      <c r="GQ110" s="20">
        <v>650</v>
      </c>
      <c r="GR110" s="25">
        <v>12.241379310344801</v>
      </c>
      <c r="GS110" s="20">
        <v>14740</v>
      </c>
      <c r="GT110" s="25">
        <v>-0.92069892473118298</v>
      </c>
      <c r="GU110" s="20">
        <v>60</v>
      </c>
      <c r="GV110" s="25">
        <v>-1.6666666666666701</v>
      </c>
    </row>
    <row r="111" spans="1:204" ht="15" customHeight="1" x14ac:dyDescent="0.25">
      <c r="A111" s="6">
        <v>45870</v>
      </c>
      <c r="B111" s="26" t="s">
        <v>4</v>
      </c>
      <c r="C111" s="20">
        <v>1750</v>
      </c>
      <c r="D111" s="25">
        <v>27.101449275362299</v>
      </c>
      <c r="E111" s="20">
        <v>3610</v>
      </c>
      <c r="F111" s="25">
        <v>6.4306784660767002</v>
      </c>
      <c r="G111" s="20">
        <v>1720</v>
      </c>
      <c r="H111" s="25">
        <v>9.9358974358974397</v>
      </c>
      <c r="I111" s="20">
        <v>710</v>
      </c>
      <c r="J111" s="25">
        <v>12.698412698412699</v>
      </c>
      <c r="K111" s="20">
        <v>400</v>
      </c>
      <c r="L111" s="25">
        <v>16.764705882352899</v>
      </c>
      <c r="M111" s="20">
        <v>4110</v>
      </c>
      <c r="N111" s="25">
        <v>14.9859943977591</v>
      </c>
      <c r="O111" s="20">
        <v>1550</v>
      </c>
      <c r="P111" s="25">
        <v>6.68965517241379</v>
      </c>
      <c r="Q111" s="20">
        <v>1590</v>
      </c>
      <c r="R111" s="25">
        <v>8.7671232876712306</v>
      </c>
      <c r="S111" s="20">
        <v>1020</v>
      </c>
      <c r="T111" s="25">
        <v>8.1914893617021303</v>
      </c>
      <c r="U111" s="20">
        <v>1640</v>
      </c>
      <c r="V111" s="25">
        <v>6.68831168831169</v>
      </c>
      <c r="W111" s="20">
        <v>2560</v>
      </c>
      <c r="X111" s="25">
        <v>13.688888888888901</v>
      </c>
      <c r="Y111" s="20">
        <v>830</v>
      </c>
      <c r="Z111" s="25">
        <v>13.150684931506801</v>
      </c>
      <c r="AA111" s="20">
        <v>10730</v>
      </c>
      <c r="AB111" s="25">
        <v>18.541436464088399</v>
      </c>
      <c r="AC111" s="20">
        <v>2760</v>
      </c>
      <c r="AD111" s="25">
        <v>15.882352941176499</v>
      </c>
      <c r="AE111" s="20">
        <v>330</v>
      </c>
      <c r="AF111" s="25">
        <v>9.6666666666666696</v>
      </c>
      <c r="AG111" s="20">
        <v>1370</v>
      </c>
      <c r="AH111" s="25">
        <v>20.4385964912281</v>
      </c>
      <c r="AI111" s="20">
        <v>2170</v>
      </c>
      <c r="AJ111" s="25">
        <v>14.814814814814801</v>
      </c>
      <c r="AK111" s="20">
        <v>1090</v>
      </c>
      <c r="AL111" s="25">
        <v>6.1165048543689302</v>
      </c>
      <c r="AM111" s="20">
        <v>830</v>
      </c>
      <c r="AN111" s="25">
        <v>13.150684931506801</v>
      </c>
      <c r="AO111" s="20">
        <v>400</v>
      </c>
      <c r="AP111" s="25">
        <v>32</v>
      </c>
      <c r="AQ111" s="20">
        <v>470</v>
      </c>
      <c r="AR111" s="25">
        <v>21.538461538461501</v>
      </c>
      <c r="AS111" s="20">
        <v>1650</v>
      </c>
      <c r="AT111" s="25">
        <v>17.2340425531915</v>
      </c>
      <c r="AU111" s="20">
        <v>2080</v>
      </c>
      <c r="AV111" s="25">
        <v>14.917127071823201</v>
      </c>
      <c r="AW111" s="20">
        <v>490</v>
      </c>
      <c r="AX111" s="25">
        <v>2.5</v>
      </c>
      <c r="AY111" s="20">
        <v>1610</v>
      </c>
      <c r="AZ111" s="25">
        <v>20.1492537313433</v>
      </c>
      <c r="BA111" s="20">
        <v>1900</v>
      </c>
      <c r="BB111" s="25">
        <v>21.923076923076898</v>
      </c>
      <c r="BC111" s="20">
        <v>2350</v>
      </c>
      <c r="BD111" s="25">
        <v>15.2450980392157</v>
      </c>
      <c r="BE111" s="20">
        <v>2200</v>
      </c>
      <c r="BF111" s="25">
        <v>17.433155080213901</v>
      </c>
      <c r="BG111" s="20">
        <v>1630</v>
      </c>
      <c r="BH111" s="25">
        <v>12.482758620689699</v>
      </c>
      <c r="BI111" s="20">
        <v>2740</v>
      </c>
      <c r="BJ111" s="25">
        <v>11.6734693877551</v>
      </c>
      <c r="BK111" s="20">
        <v>4480</v>
      </c>
      <c r="BL111" s="25">
        <v>10.02457002457</v>
      </c>
      <c r="BM111" s="20">
        <v>5740</v>
      </c>
      <c r="BN111" s="25">
        <v>23.397849462365599</v>
      </c>
      <c r="BO111" s="20">
        <v>630</v>
      </c>
      <c r="BP111" s="25">
        <v>25.4</v>
      </c>
      <c r="BQ111" s="20">
        <v>5550</v>
      </c>
      <c r="BR111" s="25">
        <v>21.509846827133501</v>
      </c>
      <c r="BS111" s="20">
        <v>8100</v>
      </c>
      <c r="BT111" s="25">
        <v>18.594436310395299</v>
      </c>
      <c r="BU111" s="20">
        <v>2900</v>
      </c>
      <c r="BV111" s="25">
        <v>22.489451476793199</v>
      </c>
      <c r="BW111" s="20">
        <v>820</v>
      </c>
      <c r="BX111" s="25">
        <v>6.8831168831168803</v>
      </c>
      <c r="BY111" s="20">
        <v>2220</v>
      </c>
      <c r="BZ111" s="25">
        <v>13.265306122448999</v>
      </c>
      <c r="CA111" s="20">
        <v>3540</v>
      </c>
      <c r="CB111" s="25">
        <v>21.752577319587601</v>
      </c>
      <c r="CC111" s="20">
        <v>650</v>
      </c>
      <c r="CD111" s="25">
        <v>22.641509433962302</v>
      </c>
      <c r="CE111" s="20">
        <v>1320</v>
      </c>
      <c r="CF111" s="25">
        <v>14.3478260869565</v>
      </c>
      <c r="CG111" s="20">
        <v>1100</v>
      </c>
      <c r="CH111" s="25">
        <v>10.808080808080801</v>
      </c>
      <c r="CI111" s="20">
        <v>3450</v>
      </c>
      <c r="CJ111" s="25">
        <v>16.452702702702702</v>
      </c>
      <c r="CK111" s="20">
        <v>800</v>
      </c>
      <c r="CL111" s="25">
        <v>8.1081081081081106</v>
      </c>
      <c r="CM111" s="20">
        <v>3200</v>
      </c>
      <c r="CN111" s="25">
        <v>22.758620689655199</v>
      </c>
      <c r="CO111" s="20">
        <v>2520</v>
      </c>
      <c r="CP111" s="25">
        <v>11.3274336283186</v>
      </c>
      <c r="CQ111" s="20">
        <v>690</v>
      </c>
      <c r="CR111" s="25">
        <v>5.5384615384615401</v>
      </c>
      <c r="CS111" s="20">
        <v>1160</v>
      </c>
      <c r="CT111" s="25">
        <v>21.789473684210499</v>
      </c>
      <c r="CU111" s="20">
        <v>190</v>
      </c>
      <c r="CV111" s="25">
        <v>24</v>
      </c>
      <c r="CW111" s="20">
        <v>2350</v>
      </c>
      <c r="CX111" s="25">
        <v>14.390243902439</v>
      </c>
      <c r="CY111" s="20">
        <v>1490</v>
      </c>
      <c r="CZ111" s="25">
        <v>16.71875</v>
      </c>
      <c r="DA111" s="20">
        <v>2600</v>
      </c>
      <c r="DB111" s="25">
        <v>19.403669724770602</v>
      </c>
      <c r="DC111" s="20">
        <v>620</v>
      </c>
      <c r="DD111" s="25">
        <v>8.4210526315789505</v>
      </c>
      <c r="DE111" s="20">
        <v>740</v>
      </c>
      <c r="DF111" s="25">
        <v>23.3333333333333</v>
      </c>
      <c r="DG111" s="20">
        <v>3360</v>
      </c>
      <c r="DH111" s="25">
        <v>10.657894736842101</v>
      </c>
      <c r="DI111" s="20">
        <v>830</v>
      </c>
      <c r="DJ111" s="25">
        <v>4.6835443037974702</v>
      </c>
      <c r="DK111" s="20">
        <v>2240</v>
      </c>
      <c r="DL111" s="25">
        <v>16.269430051813501</v>
      </c>
      <c r="DM111" s="20">
        <v>4100</v>
      </c>
      <c r="DN111" s="25">
        <v>14.7619047619048</v>
      </c>
      <c r="DO111" s="20">
        <v>820</v>
      </c>
      <c r="DP111" s="25">
        <v>11.917808219178101</v>
      </c>
      <c r="DQ111" s="20">
        <v>13650</v>
      </c>
      <c r="DR111" s="25">
        <v>11.7854217854218</v>
      </c>
      <c r="DS111" s="20">
        <v>3370</v>
      </c>
      <c r="DT111" s="25">
        <v>21.151079136690601</v>
      </c>
      <c r="DU111" s="20">
        <v>1080</v>
      </c>
      <c r="DV111" s="25">
        <v>7.1287128712871297</v>
      </c>
      <c r="DW111" s="20">
        <v>7110</v>
      </c>
      <c r="DX111" s="25">
        <v>9.6147919876733408</v>
      </c>
      <c r="DY111" s="20">
        <v>2480</v>
      </c>
      <c r="DZ111" s="25">
        <v>11.9909502262443</v>
      </c>
      <c r="EA111" s="20">
        <v>2200</v>
      </c>
      <c r="EB111" s="25">
        <v>10.753768844221099</v>
      </c>
      <c r="EC111" s="20">
        <v>960</v>
      </c>
      <c r="ED111" s="25">
        <v>11.162790697674399</v>
      </c>
      <c r="EE111" s="20">
        <v>3710</v>
      </c>
      <c r="EF111" s="25">
        <v>15.3105590062112</v>
      </c>
      <c r="EG111" s="20">
        <v>4090</v>
      </c>
      <c r="EH111" s="25">
        <v>17.723342939481299</v>
      </c>
      <c r="EI111" s="20">
        <v>3440</v>
      </c>
      <c r="EJ111" s="25">
        <v>7.46875</v>
      </c>
      <c r="EK111" s="20">
        <v>6670</v>
      </c>
      <c r="EL111" s="25">
        <v>24.925093632958799</v>
      </c>
      <c r="EM111" s="20">
        <v>920</v>
      </c>
      <c r="EN111" s="25">
        <v>5.1724137931034502</v>
      </c>
      <c r="EO111" s="20">
        <v>1810</v>
      </c>
      <c r="EP111" s="25">
        <v>7.6785714285714297</v>
      </c>
      <c r="EQ111" s="20">
        <v>1810</v>
      </c>
      <c r="ER111" s="25">
        <v>16.580645161290299</v>
      </c>
      <c r="ES111" s="20">
        <v>1000</v>
      </c>
      <c r="ET111" s="25">
        <v>20.481927710843401</v>
      </c>
      <c r="EU111" s="20">
        <v>2030</v>
      </c>
      <c r="EV111" s="25">
        <v>29.235668789808901</v>
      </c>
      <c r="EW111" s="20">
        <v>10280</v>
      </c>
      <c r="EX111" s="25">
        <v>19.918319719953299</v>
      </c>
      <c r="EY111" s="20">
        <v>5160</v>
      </c>
      <c r="EZ111" s="25">
        <v>9.0274841437632105</v>
      </c>
      <c r="FA111" s="20">
        <v>5940</v>
      </c>
      <c r="FB111" s="25">
        <v>26.3829787234043</v>
      </c>
      <c r="FC111" s="20">
        <v>5700</v>
      </c>
      <c r="FD111" s="25">
        <v>25.916114790287001</v>
      </c>
      <c r="FE111" s="20">
        <v>1010</v>
      </c>
      <c r="FF111" s="25">
        <v>14.7727272727273</v>
      </c>
      <c r="FG111" s="20">
        <v>2430</v>
      </c>
      <c r="FH111" s="25">
        <v>13.691588785046701</v>
      </c>
      <c r="FI111" s="20">
        <v>1940</v>
      </c>
      <c r="FJ111" s="25">
        <v>15.1785714285714</v>
      </c>
      <c r="FK111" s="20">
        <v>1090</v>
      </c>
      <c r="FL111" s="25">
        <v>19.890109890109901</v>
      </c>
      <c r="FM111" s="20">
        <v>4180</v>
      </c>
      <c r="FN111" s="25">
        <v>22.551319648093799</v>
      </c>
      <c r="FO111" s="20">
        <v>3220</v>
      </c>
      <c r="FP111" s="25">
        <v>17.912087912087902</v>
      </c>
      <c r="FQ111" s="20">
        <v>1900</v>
      </c>
      <c r="FR111" s="25">
        <v>16.503067484662601</v>
      </c>
      <c r="FS111" s="20">
        <v>1250</v>
      </c>
      <c r="FT111" s="25">
        <v>18.571428571428601</v>
      </c>
      <c r="FU111" s="20">
        <v>1240</v>
      </c>
      <c r="FV111" s="25">
        <v>18.942307692307701</v>
      </c>
      <c r="FW111" s="20">
        <v>2150</v>
      </c>
      <c r="FX111" s="25">
        <v>5.8620689655172402</v>
      </c>
      <c r="FY111" s="20">
        <v>1300</v>
      </c>
      <c r="FZ111" s="25">
        <v>16.936936936936899</v>
      </c>
      <c r="GA111" s="20">
        <v>690</v>
      </c>
      <c r="GB111" s="25">
        <v>11.935483870967699</v>
      </c>
      <c r="GC111" s="20">
        <v>4870</v>
      </c>
      <c r="GD111" s="25">
        <v>28.9153439153439</v>
      </c>
      <c r="GE111" s="20">
        <v>7120</v>
      </c>
      <c r="GF111" s="25">
        <v>25.485008818342202</v>
      </c>
      <c r="GG111" s="20">
        <v>11370</v>
      </c>
      <c r="GH111" s="25">
        <v>18.180873180873199</v>
      </c>
      <c r="GI111" s="20">
        <v>7290</v>
      </c>
      <c r="GJ111" s="25">
        <v>20.1482701812191</v>
      </c>
      <c r="GK111" s="20">
        <v>6520</v>
      </c>
      <c r="GL111" s="25">
        <v>21.585820895522399</v>
      </c>
      <c r="GM111" s="20">
        <v>4960</v>
      </c>
      <c r="GN111" s="25">
        <v>-3.31384015594542</v>
      </c>
      <c r="GO111" s="20">
        <v>3910</v>
      </c>
      <c r="GP111" s="25">
        <v>-2.6184538653366598</v>
      </c>
      <c r="GQ111" s="20">
        <v>680</v>
      </c>
      <c r="GR111" s="25">
        <v>14.4067796610169</v>
      </c>
      <c r="GS111" s="20">
        <v>14840</v>
      </c>
      <c r="GT111" s="25">
        <v>-0.476190476190476</v>
      </c>
      <c r="GU111" s="20">
        <v>60</v>
      </c>
      <c r="GV111" s="25">
        <v>-8.3333333333333304</v>
      </c>
    </row>
    <row r="112" spans="1:204" ht="15" customHeight="1" x14ac:dyDescent="0.25">
      <c r="A112" s="6">
        <v>45901</v>
      </c>
      <c r="B112" s="26" t="s">
        <v>4</v>
      </c>
      <c r="C112" s="20">
        <v>1700</v>
      </c>
      <c r="D112" s="25">
        <v>24.852941176470601</v>
      </c>
      <c r="E112" s="20">
        <v>3560</v>
      </c>
      <c r="F112" s="25">
        <v>5.6973293768545998</v>
      </c>
      <c r="G112" s="20">
        <v>1690</v>
      </c>
      <c r="H112" s="25">
        <v>8.3974358974358996</v>
      </c>
      <c r="I112" s="20">
        <v>690</v>
      </c>
      <c r="J112" s="25">
        <v>13.7704918032787</v>
      </c>
      <c r="K112" s="20">
        <v>370</v>
      </c>
      <c r="L112" s="25">
        <v>8.5294117647058805</v>
      </c>
      <c r="M112" s="20">
        <v>4030</v>
      </c>
      <c r="N112" s="25">
        <v>14.573863636363599</v>
      </c>
      <c r="O112" s="20">
        <v>1550</v>
      </c>
      <c r="P112" s="25">
        <v>7.8472222222222197</v>
      </c>
      <c r="Q112" s="20">
        <v>1550</v>
      </c>
      <c r="R112" s="25">
        <v>8.4615384615384599</v>
      </c>
      <c r="S112" s="20">
        <v>990</v>
      </c>
      <c r="T112" s="25">
        <v>5.6382978723404298</v>
      </c>
      <c r="U112" s="20">
        <v>1610</v>
      </c>
      <c r="V112" s="25">
        <v>8.5135135135135105</v>
      </c>
      <c r="W112" s="20">
        <v>2480</v>
      </c>
      <c r="X112" s="25">
        <v>11.9909502262443</v>
      </c>
      <c r="Y112" s="20">
        <v>820</v>
      </c>
      <c r="Z112" s="25">
        <v>12.054794520547899</v>
      </c>
      <c r="AA112" s="20">
        <v>10620</v>
      </c>
      <c r="AB112" s="25">
        <v>18.285077951002201</v>
      </c>
      <c r="AC112" s="20">
        <v>2720</v>
      </c>
      <c r="AD112" s="25">
        <v>14.243697478991599</v>
      </c>
      <c r="AE112" s="20">
        <v>340</v>
      </c>
      <c r="AF112" s="25">
        <v>15.862068965517199</v>
      </c>
      <c r="AG112" s="20">
        <v>1350</v>
      </c>
      <c r="AH112" s="25">
        <v>19.469026548672598</v>
      </c>
      <c r="AI112" s="20">
        <v>2150</v>
      </c>
      <c r="AJ112" s="25">
        <v>13.8095238095238</v>
      </c>
      <c r="AK112" s="20">
        <v>1100</v>
      </c>
      <c r="AL112" s="25">
        <v>8.5148514851485206</v>
      </c>
      <c r="AM112" s="20">
        <v>800</v>
      </c>
      <c r="AN112" s="25">
        <v>15.507246376811599</v>
      </c>
      <c r="AO112" s="20">
        <v>400</v>
      </c>
      <c r="AP112" s="25">
        <v>32.3333333333333</v>
      </c>
      <c r="AQ112" s="20">
        <v>490</v>
      </c>
      <c r="AR112" s="25">
        <v>24.871794871794901</v>
      </c>
      <c r="AS112" s="20">
        <v>1600</v>
      </c>
      <c r="AT112" s="25">
        <v>17.007299270072998</v>
      </c>
      <c r="AU112" s="20">
        <v>2010</v>
      </c>
      <c r="AV112" s="25">
        <v>10.2747252747253</v>
      </c>
      <c r="AW112" s="20">
        <v>460</v>
      </c>
      <c r="AX112" s="25">
        <v>0.217391304347826</v>
      </c>
      <c r="AY112" s="20">
        <v>1570</v>
      </c>
      <c r="AZ112" s="25">
        <v>17.388059701492502</v>
      </c>
      <c r="BA112" s="20">
        <v>1850</v>
      </c>
      <c r="BB112" s="25">
        <v>20.718954248366</v>
      </c>
      <c r="BC112" s="20">
        <v>2320</v>
      </c>
      <c r="BD112" s="25">
        <v>14.0886699507389</v>
      </c>
      <c r="BE112" s="20">
        <v>2160</v>
      </c>
      <c r="BF112" s="25">
        <v>16.540540540540501</v>
      </c>
      <c r="BG112" s="20">
        <v>1630</v>
      </c>
      <c r="BH112" s="25">
        <v>12.413793103448301</v>
      </c>
      <c r="BI112" s="20">
        <v>2660</v>
      </c>
      <c r="BJ112" s="25">
        <v>10.9583333333333</v>
      </c>
      <c r="BK112" s="20">
        <v>4390</v>
      </c>
      <c r="BL112" s="25">
        <v>9.0322580645161299</v>
      </c>
      <c r="BM112" s="20">
        <v>5630</v>
      </c>
      <c r="BN112" s="25">
        <v>21.336206896551701</v>
      </c>
      <c r="BO112" s="20">
        <v>620</v>
      </c>
      <c r="BP112" s="25">
        <v>23.6</v>
      </c>
      <c r="BQ112" s="20">
        <v>5480</v>
      </c>
      <c r="BR112" s="25">
        <v>20.6387665198238</v>
      </c>
      <c r="BS112" s="20">
        <v>7910</v>
      </c>
      <c r="BT112" s="25">
        <v>16.435935198821799</v>
      </c>
      <c r="BU112" s="20">
        <v>2840</v>
      </c>
      <c r="BV112" s="25">
        <v>20.2118644067797</v>
      </c>
      <c r="BW112" s="20">
        <v>810</v>
      </c>
      <c r="BX112" s="25">
        <v>3.8461538461538498</v>
      </c>
      <c r="BY112" s="20">
        <v>2160</v>
      </c>
      <c r="BZ112" s="25">
        <v>10.717948717948699</v>
      </c>
      <c r="CA112" s="20">
        <v>3450</v>
      </c>
      <c r="CB112" s="25">
        <v>18.8965517241379</v>
      </c>
      <c r="CC112" s="20">
        <v>670</v>
      </c>
      <c r="CD112" s="25">
        <v>23.518518518518501</v>
      </c>
      <c r="CE112" s="20">
        <v>1310</v>
      </c>
      <c r="CF112" s="25">
        <v>13.6521739130435</v>
      </c>
      <c r="CG112" s="20">
        <v>1070</v>
      </c>
      <c r="CH112" s="25">
        <v>9.28571428571429</v>
      </c>
      <c r="CI112" s="20">
        <v>3400</v>
      </c>
      <c r="CJ112" s="25">
        <v>16.701030927834999</v>
      </c>
      <c r="CK112" s="20">
        <v>800</v>
      </c>
      <c r="CL112" s="25">
        <v>9.0410958904109595</v>
      </c>
      <c r="CM112" s="20">
        <v>3150</v>
      </c>
      <c r="CN112" s="25">
        <v>20.804597701149401</v>
      </c>
      <c r="CO112" s="20">
        <v>2470</v>
      </c>
      <c r="CP112" s="25">
        <v>9.9111111111111097</v>
      </c>
      <c r="CQ112" s="20">
        <v>670</v>
      </c>
      <c r="CR112" s="25">
        <v>3.6923076923076898</v>
      </c>
      <c r="CS112" s="20">
        <v>1130</v>
      </c>
      <c r="CT112" s="25">
        <v>18.6315789473684</v>
      </c>
      <c r="CU112" s="20">
        <v>170</v>
      </c>
      <c r="CV112" s="25">
        <v>16</v>
      </c>
      <c r="CW112" s="20">
        <v>2300</v>
      </c>
      <c r="CX112" s="25">
        <v>13.8613861386139</v>
      </c>
      <c r="CY112" s="20">
        <v>1500</v>
      </c>
      <c r="CZ112" s="25">
        <v>17.109375</v>
      </c>
      <c r="DA112" s="20">
        <v>2570</v>
      </c>
      <c r="DB112" s="25">
        <v>18.433179723502299</v>
      </c>
      <c r="DC112" s="20">
        <v>610</v>
      </c>
      <c r="DD112" s="25">
        <v>8.3928571428571406</v>
      </c>
      <c r="DE112" s="20">
        <v>720</v>
      </c>
      <c r="DF112" s="25">
        <v>15.806451612903199</v>
      </c>
      <c r="DG112" s="20">
        <v>3300</v>
      </c>
      <c r="DH112" s="25">
        <v>9.3377483443708602</v>
      </c>
      <c r="DI112" s="20">
        <v>810</v>
      </c>
      <c r="DJ112" s="25">
        <v>2.40506329113924</v>
      </c>
      <c r="DK112" s="20">
        <v>2250</v>
      </c>
      <c r="DL112" s="25">
        <v>19.521276595744698</v>
      </c>
      <c r="DM112" s="20">
        <v>4000</v>
      </c>
      <c r="DN112" s="25">
        <v>11.592178770949699</v>
      </c>
      <c r="DO112" s="20">
        <v>810</v>
      </c>
      <c r="DP112" s="25">
        <v>16.285714285714299</v>
      </c>
      <c r="DQ112" s="20">
        <v>13500</v>
      </c>
      <c r="DR112" s="25">
        <v>11.553719008264499</v>
      </c>
      <c r="DS112" s="20">
        <v>3310</v>
      </c>
      <c r="DT112" s="25">
        <v>18.673835125448001</v>
      </c>
      <c r="DU112" s="20">
        <v>1090</v>
      </c>
      <c r="DV112" s="25">
        <v>13.0208333333333</v>
      </c>
      <c r="DW112" s="20">
        <v>6990</v>
      </c>
      <c r="DX112" s="25">
        <v>8.3875968992248104</v>
      </c>
      <c r="DY112" s="20">
        <v>2450</v>
      </c>
      <c r="DZ112" s="25">
        <v>11.318181818181801</v>
      </c>
      <c r="EA112" s="20">
        <v>2130</v>
      </c>
      <c r="EB112" s="25">
        <v>9.63917525773196</v>
      </c>
      <c r="EC112" s="20">
        <v>920</v>
      </c>
      <c r="ED112" s="25">
        <v>8.7058823529411793</v>
      </c>
      <c r="EE112" s="20">
        <v>3610</v>
      </c>
      <c r="EF112" s="25">
        <v>14.3354430379747</v>
      </c>
      <c r="EG112" s="20">
        <v>4030</v>
      </c>
      <c r="EH112" s="25">
        <v>15.5587392550143</v>
      </c>
      <c r="EI112" s="20">
        <v>3420</v>
      </c>
      <c r="EJ112" s="25">
        <v>9.1373801916932909</v>
      </c>
      <c r="EK112" s="20">
        <v>6540</v>
      </c>
      <c r="EL112" s="25">
        <v>22.1495327102804</v>
      </c>
      <c r="EM112" s="20">
        <v>890</v>
      </c>
      <c r="EN112" s="25">
        <v>5.5952380952381002</v>
      </c>
      <c r="EO112" s="20">
        <v>1800</v>
      </c>
      <c r="EP112" s="25">
        <v>10.8024691358025</v>
      </c>
      <c r="EQ112" s="20">
        <v>1770</v>
      </c>
      <c r="ER112" s="25">
        <v>12.675159235668801</v>
      </c>
      <c r="ES112" s="20">
        <v>990</v>
      </c>
      <c r="ET112" s="25">
        <v>21.219512195122</v>
      </c>
      <c r="EU112" s="20">
        <v>2020</v>
      </c>
      <c r="EV112" s="25">
        <v>24.814814814814799</v>
      </c>
      <c r="EW112" s="20">
        <v>10030</v>
      </c>
      <c r="EX112" s="25">
        <v>17.884841363102201</v>
      </c>
      <c r="EY112" s="20">
        <v>5040</v>
      </c>
      <c r="EZ112" s="25">
        <v>7.6495726495726499</v>
      </c>
      <c r="FA112" s="20">
        <v>5860</v>
      </c>
      <c r="FB112" s="25">
        <v>24.47983014862</v>
      </c>
      <c r="FC112" s="20">
        <v>5600</v>
      </c>
      <c r="FD112" s="25">
        <v>22.894736842105299</v>
      </c>
      <c r="FE112" s="20">
        <v>980</v>
      </c>
      <c r="FF112" s="25">
        <v>12.528735632183899</v>
      </c>
      <c r="FG112" s="20">
        <v>2380</v>
      </c>
      <c r="FH112" s="25">
        <v>10.558139534883701</v>
      </c>
      <c r="FI112" s="20">
        <v>1880</v>
      </c>
      <c r="FJ112" s="25">
        <v>14.634146341463399</v>
      </c>
      <c r="FK112" s="20">
        <v>1050</v>
      </c>
      <c r="FL112" s="25">
        <v>17</v>
      </c>
      <c r="FM112" s="20">
        <v>4180</v>
      </c>
      <c r="FN112" s="25">
        <v>23.303834808259602</v>
      </c>
      <c r="FO112" s="20">
        <v>3140</v>
      </c>
      <c r="FP112" s="25">
        <v>16.2222222222222</v>
      </c>
      <c r="FQ112" s="20">
        <v>1870</v>
      </c>
      <c r="FR112" s="25">
        <v>13.030303030302999</v>
      </c>
      <c r="FS112" s="20">
        <v>1220</v>
      </c>
      <c r="FT112" s="25">
        <v>18.6407766990291</v>
      </c>
      <c r="FU112" s="20">
        <v>1220</v>
      </c>
      <c r="FV112" s="25">
        <v>19.509803921568601</v>
      </c>
      <c r="FW112" s="20">
        <v>2130</v>
      </c>
      <c r="FX112" s="25">
        <v>5.2475247524752504</v>
      </c>
      <c r="FY112" s="20">
        <v>1290</v>
      </c>
      <c r="FZ112" s="25">
        <v>16.396396396396401</v>
      </c>
      <c r="GA112" s="20">
        <v>670</v>
      </c>
      <c r="GB112" s="25">
        <v>9.5081967213114709</v>
      </c>
      <c r="GC112" s="20">
        <v>4770</v>
      </c>
      <c r="GD112" s="25">
        <v>26.835106382978701</v>
      </c>
      <c r="GE112" s="20">
        <v>7020</v>
      </c>
      <c r="GF112" s="25">
        <v>21.2953367875648</v>
      </c>
      <c r="GG112" s="20">
        <v>11240</v>
      </c>
      <c r="GH112" s="25">
        <v>16.435233160621799</v>
      </c>
      <c r="GI112" s="20">
        <v>7220</v>
      </c>
      <c r="GJ112" s="25">
        <v>18.311475409836099</v>
      </c>
      <c r="GK112" s="20">
        <v>6460</v>
      </c>
      <c r="GL112" s="25">
        <v>21.275797373358301</v>
      </c>
      <c r="GM112" s="20">
        <v>4910</v>
      </c>
      <c r="GN112" s="25">
        <v>-3.2544378698224898</v>
      </c>
      <c r="GO112" s="20">
        <v>3850</v>
      </c>
      <c r="GP112" s="25">
        <v>-3.0730478589420702</v>
      </c>
      <c r="GQ112" s="20">
        <v>680</v>
      </c>
      <c r="GR112" s="25">
        <v>11.311475409836101</v>
      </c>
      <c r="GS112" s="20">
        <v>14750</v>
      </c>
      <c r="GT112" s="25">
        <v>-0.47908232118758398</v>
      </c>
      <c r="GU112" s="20">
        <v>50</v>
      </c>
      <c r="GV112" s="25">
        <v>-13.3333333333333</v>
      </c>
    </row>
    <row r="113" spans="1:204" ht="15" customHeight="1" x14ac:dyDescent="0.25">
      <c r="A113" s="6">
        <v>45931</v>
      </c>
      <c r="B113" s="26" t="s">
        <v>21</v>
      </c>
      <c r="C113" s="20">
        <v>1680</v>
      </c>
      <c r="D113" s="25">
        <v>21.376811594202898</v>
      </c>
      <c r="E113" s="20">
        <v>3550</v>
      </c>
      <c r="F113" s="25">
        <v>4.8377581120944004</v>
      </c>
      <c r="G113" s="20">
        <v>1670</v>
      </c>
      <c r="H113" s="25">
        <v>5.75949367088608</v>
      </c>
      <c r="I113" s="20">
        <v>690</v>
      </c>
      <c r="J113" s="25">
        <v>12.2950819672131</v>
      </c>
      <c r="K113" s="20">
        <v>370</v>
      </c>
      <c r="L113" s="25">
        <v>16.875</v>
      </c>
      <c r="M113" s="20">
        <v>4010</v>
      </c>
      <c r="N113" s="25">
        <v>12.9295774647887</v>
      </c>
      <c r="O113" s="20">
        <v>1560</v>
      </c>
      <c r="P113" s="25">
        <v>6.5753424657534199</v>
      </c>
      <c r="Q113" s="20">
        <v>1540</v>
      </c>
      <c r="R113" s="25">
        <v>6.1379310344827598</v>
      </c>
      <c r="S113" s="20">
        <v>960</v>
      </c>
      <c r="T113" s="25">
        <v>3.54838709677419</v>
      </c>
      <c r="U113" s="20">
        <v>1610</v>
      </c>
      <c r="V113" s="25">
        <v>6.29139072847682</v>
      </c>
      <c r="W113" s="20">
        <v>2470</v>
      </c>
      <c r="X113" s="25">
        <v>9.9555555555555593</v>
      </c>
      <c r="Y113" s="20">
        <v>800</v>
      </c>
      <c r="Z113" s="25">
        <v>7.4324324324324298</v>
      </c>
      <c r="AA113" s="20">
        <v>10670</v>
      </c>
      <c r="AB113" s="25">
        <v>17.359735973597399</v>
      </c>
      <c r="AC113" s="20">
        <v>2720</v>
      </c>
      <c r="AD113" s="25">
        <v>12.8630705394191</v>
      </c>
      <c r="AE113" s="20">
        <v>320</v>
      </c>
      <c r="AF113" s="25">
        <v>10</v>
      </c>
      <c r="AG113" s="20">
        <v>1370</v>
      </c>
      <c r="AH113" s="25">
        <v>19.043478260869598</v>
      </c>
      <c r="AI113" s="20">
        <v>2160</v>
      </c>
      <c r="AJ113" s="25">
        <v>14.3386243386243</v>
      </c>
      <c r="AK113" s="20">
        <v>1090</v>
      </c>
      <c r="AL113" s="25">
        <v>6.9607843137254903</v>
      </c>
      <c r="AM113" s="20">
        <v>810</v>
      </c>
      <c r="AN113" s="25">
        <v>16.956521739130402</v>
      </c>
      <c r="AO113" s="20">
        <v>410</v>
      </c>
      <c r="AP113" s="25">
        <v>27.8125</v>
      </c>
      <c r="AQ113" s="20">
        <v>480</v>
      </c>
      <c r="AR113" s="25">
        <v>17.804878048780498</v>
      </c>
      <c r="AS113" s="20">
        <v>1630</v>
      </c>
      <c r="AT113" s="25">
        <v>13.846153846153801</v>
      </c>
      <c r="AU113" s="20">
        <v>2030</v>
      </c>
      <c r="AV113" s="25">
        <v>11.0928961748634</v>
      </c>
      <c r="AW113" s="20">
        <v>460</v>
      </c>
      <c r="AX113" s="25">
        <v>-2.12765957446809</v>
      </c>
      <c r="AY113" s="20">
        <v>1590</v>
      </c>
      <c r="AZ113" s="25">
        <v>18.507462686567202</v>
      </c>
      <c r="BA113" s="20">
        <v>1860</v>
      </c>
      <c r="BB113" s="25">
        <v>20.064516129032299</v>
      </c>
      <c r="BC113" s="20">
        <v>2270</v>
      </c>
      <c r="BD113" s="25">
        <v>9.7101449275362306</v>
      </c>
      <c r="BE113" s="20">
        <v>2130</v>
      </c>
      <c r="BF113" s="25">
        <v>13.796791443850299</v>
      </c>
      <c r="BG113" s="20">
        <v>1610</v>
      </c>
      <c r="BH113" s="25">
        <v>10.205479452054799</v>
      </c>
      <c r="BI113" s="20">
        <v>2630</v>
      </c>
      <c r="BJ113" s="25">
        <v>8.6776859504132204</v>
      </c>
      <c r="BK113" s="20">
        <v>4410</v>
      </c>
      <c r="BL113" s="25">
        <v>8.3538083538083505</v>
      </c>
      <c r="BM113" s="20">
        <v>5610</v>
      </c>
      <c r="BN113" s="25">
        <v>19.023354564755799</v>
      </c>
      <c r="BO113" s="20">
        <v>590</v>
      </c>
      <c r="BP113" s="25">
        <v>13.2692307692308</v>
      </c>
      <c r="BQ113" s="20">
        <v>5470</v>
      </c>
      <c r="BR113" s="25">
        <v>19.410480349345001</v>
      </c>
      <c r="BS113" s="20">
        <v>7900</v>
      </c>
      <c r="BT113" s="25">
        <v>14.4347826086957</v>
      </c>
      <c r="BU113" s="20">
        <v>2820</v>
      </c>
      <c r="BV113" s="25">
        <v>16.322314049586801</v>
      </c>
      <c r="BW113" s="20">
        <v>800</v>
      </c>
      <c r="BX113" s="25">
        <v>2.4358974358974401</v>
      </c>
      <c r="BY113" s="20">
        <v>2140</v>
      </c>
      <c r="BZ113" s="25">
        <v>8.9285714285714306</v>
      </c>
      <c r="CA113" s="20">
        <v>3440</v>
      </c>
      <c r="CB113" s="25">
        <v>17.269624573378799</v>
      </c>
      <c r="CC113" s="20">
        <v>670</v>
      </c>
      <c r="CD113" s="25">
        <v>21.818181818181799</v>
      </c>
      <c r="CE113" s="20">
        <v>1320</v>
      </c>
      <c r="CF113" s="25">
        <v>15.4385964912281</v>
      </c>
      <c r="CG113" s="20">
        <v>1070</v>
      </c>
      <c r="CH113" s="25">
        <v>10.412371134020599</v>
      </c>
      <c r="CI113" s="20">
        <v>3360</v>
      </c>
      <c r="CJ113" s="25">
        <v>12.4080267558528</v>
      </c>
      <c r="CK113" s="20">
        <v>800</v>
      </c>
      <c r="CL113" s="25">
        <v>11.3888888888889</v>
      </c>
      <c r="CM113" s="20">
        <v>3190</v>
      </c>
      <c r="CN113" s="25">
        <v>21.4068441064639</v>
      </c>
      <c r="CO113" s="20">
        <v>2500</v>
      </c>
      <c r="CP113" s="25">
        <v>12.0179372197309</v>
      </c>
      <c r="CQ113" s="20">
        <v>690</v>
      </c>
      <c r="CR113" s="25">
        <v>7.34375</v>
      </c>
      <c r="CS113" s="20">
        <v>1110</v>
      </c>
      <c r="CT113" s="25">
        <v>13.9175257731959</v>
      </c>
      <c r="CU113" s="20">
        <v>170</v>
      </c>
      <c r="CV113" s="25">
        <v>5</v>
      </c>
      <c r="CW113" s="20">
        <v>2320</v>
      </c>
      <c r="CX113" s="25">
        <v>14.1871921182266</v>
      </c>
      <c r="CY113" s="20">
        <v>1470</v>
      </c>
      <c r="CZ113" s="25">
        <v>12.846153846153801</v>
      </c>
      <c r="DA113" s="20">
        <v>2570</v>
      </c>
      <c r="DB113" s="25">
        <v>16.863636363636399</v>
      </c>
      <c r="DC113" s="20">
        <v>600</v>
      </c>
      <c r="DD113" s="25">
        <v>3.9655172413793101</v>
      </c>
      <c r="DE113" s="20">
        <v>710</v>
      </c>
      <c r="DF113" s="25">
        <v>15.9016393442623</v>
      </c>
      <c r="DG113" s="20">
        <v>3300</v>
      </c>
      <c r="DH113" s="25">
        <v>8.4210526315789505</v>
      </c>
      <c r="DI113" s="20">
        <v>790</v>
      </c>
      <c r="DJ113" s="25">
        <v>2.2077922077922101</v>
      </c>
      <c r="DK113" s="20">
        <v>2270</v>
      </c>
      <c r="DL113" s="25">
        <v>16.752577319587601</v>
      </c>
      <c r="DM113" s="20">
        <v>4020</v>
      </c>
      <c r="DN113" s="25">
        <v>11.6666666666667</v>
      </c>
      <c r="DO113" s="20">
        <v>820</v>
      </c>
      <c r="DP113" s="25">
        <v>15.352112676056301</v>
      </c>
      <c r="DQ113" s="20">
        <v>13590</v>
      </c>
      <c r="DR113" s="25">
        <v>11.7680921052632</v>
      </c>
      <c r="DS113" s="20">
        <v>3320</v>
      </c>
      <c r="DT113" s="25">
        <v>15.714285714285699</v>
      </c>
      <c r="DU113" s="20">
        <v>1100</v>
      </c>
      <c r="DV113" s="25">
        <v>13.1958762886598</v>
      </c>
      <c r="DW113" s="20">
        <v>7050</v>
      </c>
      <c r="DX113" s="25">
        <v>8.9335394126738805</v>
      </c>
      <c r="DY113" s="20">
        <v>2440</v>
      </c>
      <c r="DZ113" s="25">
        <v>11.045454545454501</v>
      </c>
      <c r="EA113" s="20">
        <v>2100</v>
      </c>
      <c r="EB113" s="25">
        <v>8.5492227979274595</v>
      </c>
      <c r="EC113" s="20">
        <v>930</v>
      </c>
      <c r="ED113" s="25">
        <v>7.0114942528735602</v>
      </c>
      <c r="EE113" s="20">
        <v>3590</v>
      </c>
      <c r="EF113" s="25">
        <v>11.176470588235301</v>
      </c>
      <c r="EG113" s="20">
        <v>4030</v>
      </c>
      <c r="EH113" s="25">
        <v>14.871794871794901</v>
      </c>
      <c r="EI113" s="20">
        <v>3440</v>
      </c>
      <c r="EJ113" s="25">
        <v>8.5173501577287105</v>
      </c>
      <c r="EK113" s="20">
        <v>6540</v>
      </c>
      <c r="EL113" s="25">
        <v>19.052823315118399</v>
      </c>
      <c r="EM113" s="20">
        <v>900</v>
      </c>
      <c r="EN113" s="25">
        <v>8.6746987951807206</v>
      </c>
      <c r="EO113" s="20">
        <v>1780</v>
      </c>
      <c r="EP113" s="25">
        <v>8.2926829268292703</v>
      </c>
      <c r="EQ113" s="20">
        <v>1780</v>
      </c>
      <c r="ER113" s="25">
        <v>12.4683544303797</v>
      </c>
      <c r="ES113" s="20">
        <v>980</v>
      </c>
      <c r="ET113" s="25">
        <v>15.294117647058799</v>
      </c>
      <c r="EU113" s="20">
        <v>1990</v>
      </c>
      <c r="EV113" s="25">
        <v>18.630952380952401</v>
      </c>
      <c r="EW113" s="20">
        <v>9910</v>
      </c>
      <c r="EX113" s="25">
        <v>13.5051546391753</v>
      </c>
      <c r="EY113" s="20">
        <v>5150</v>
      </c>
      <c r="EZ113" s="25">
        <v>9.7228144989339</v>
      </c>
      <c r="FA113" s="20">
        <v>5840</v>
      </c>
      <c r="FB113" s="25">
        <v>20.8281573498965</v>
      </c>
      <c r="FC113" s="20">
        <v>5590</v>
      </c>
      <c r="FD113" s="25">
        <v>19.914163090128799</v>
      </c>
      <c r="FE113" s="20">
        <v>980</v>
      </c>
      <c r="FF113" s="25">
        <v>12.758620689655199</v>
      </c>
      <c r="FG113" s="20">
        <v>2370</v>
      </c>
      <c r="FH113" s="25">
        <v>10.5607476635514</v>
      </c>
      <c r="FI113" s="20">
        <v>1880</v>
      </c>
      <c r="FJ113" s="25">
        <v>11.726190476190499</v>
      </c>
      <c r="FK113" s="20">
        <v>1060</v>
      </c>
      <c r="FL113" s="25">
        <v>15</v>
      </c>
      <c r="FM113" s="20">
        <v>4130</v>
      </c>
      <c r="FN113" s="25">
        <v>20</v>
      </c>
      <c r="FO113" s="20">
        <v>3140</v>
      </c>
      <c r="FP113" s="25">
        <v>13.8768115942029</v>
      </c>
      <c r="FQ113" s="20">
        <v>1880</v>
      </c>
      <c r="FR113" s="25">
        <v>13.253012048192801</v>
      </c>
      <c r="FS113" s="20">
        <v>1240</v>
      </c>
      <c r="FT113" s="25">
        <v>17.358490566037698</v>
      </c>
      <c r="FU113" s="20">
        <v>1210</v>
      </c>
      <c r="FV113" s="25">
        <v>17.669902912621399</v>
      </c>
      <c r="FW113" s="20">
        <v>2130</v>
      </c>
      <c r="FX113" s="25">
        <v>4.31372549019608</v>
      </c>
      <c r="FY113" s="20">
        <v>1250</v>
      </c>
      <c r="FZ113" s="25">
        <v>11.6964285714286</v>
      </c>
      <c r="GA113" s="20">
        <v>670</v>
      </c>
      <c r="GB113" s="25">
        <v>6.0317460317460299</v>
      </c>
      <c r="GC113" s="20">
        <v>4770</v>
      </c>
      <c r="GD113" s="25">
        <v>24.869109947643999</v>
      </c>
      <c r="GE113" s="20">
        <v>7040</v>
      </c>
      <c r="GF113" s="25">
        <v>19.727891156462601</v>
      </c>
      <c r="GG113" s="20">
        <v>11120</v>
      </c>
      <c r="GH113" s="25">
        <v>13.0824008138352</v>
      </c>
      <c r="GI113" s="20">
        <v>7160</v>
      </c>
      <c r="GJ113" s="25">
        <v>16.0453808752026</v>
      </c>
      <c r="GK113" s="20">
        <v>6410</v>
      </c>
      <c r="GL113" s="25">
        <v>17.775735294117599</v>
      </c>
      <c r="GM113" s="20">
        <v>4760</v>
      </c>
      <c r="GN113" s="25">
        <v>-5.1792828685258998</v>
      </c>
      <c r="GO113" s="20">
        <v>3740</v>
      </c>
      <c r="GP113" s="25">
        <v>-5.8690176322418104</v>
      </c>
      <c r="GQ113" s="20">
        <v>670</v>
      </c>
      <c r="GR113" s="25">
        <v>7.4193548387096797</v>
      </c>
      <c r="GS113" s="20">
        <v>14730</v>
      </c>
      <c r="GT113" s="25">
        <v>-0.19647696476964799</v>
      </c>
      <c r="GU113" s="20">
        <v>50</v>
      </c>
      <c r="GV113" s="25">
        <v>-27.1428571428571</v>
      </c>
    </row>
    <row r="114" spans="1:204" ht="15" customHeight="1" x14ac:dyDescent="0.25">
      <c r="A114" s="6">
        <v>45962</v>
      </c>
      <c r="B114" s="26" t="s">
        <v>21</v>
      </c>
      <c r="C114" s="20">
        <v>1710</v>
      </c>
      <c r="D114" s="25">
        <v>19.720279720279699</v>
      </c>
      <c r="E114" s="20">
        <v>3540</v>
      </c>
      <c r="F114" s="25">
        <v>3.0903790087463601</v>
      </c>
      <c r="G114" s="20">
        <v>1710</v>
      </c>
      <c r="H114" s="25">
        <v>6.5625</v>
      </c>
      <c r="I114" s="20">
        <v>690</v>
      </c>
      <c r="J114" s="25">
        <v>11.7741935483871</v>
      </c>
      <c r="K114" s="20">
        <v>370</v>
      </c>
      <c r="L114" s="25">
        <v>8.8235294117647101</v>
      </c>
      <c r="M114" s="20">
        <v>4130</v>
      </c>
      <c r="N114" s="25">
        <v>13.6914600550964</v>
      </c>
      <c r="O114" s="20">
        <v>1590</v>
      </c>
      <c r="P114" s="25">
        <v>6.7785234899328897</v>
      </c>
      <c r="Q114" s="20">
        <v>1550</v>
      </c>
      <c r="R114" s="25">
        <v>5.71428571428571</v>
      </c>
      <c r="S114" s="20">
        <v>970</v>
      </c>
      <c r="T114" s="25">
        <v>2.6595744680851099</v>
      </c>
      <c r="U114" s="20">
        <v>1620</v>
      </c>
      <c r="V114" s="25">
        <v>6.4473684210526301</v>
      </c>
      <c r="W114" s="20">
        <v>2510</v>
      </c>
      <c r="X114" s="25">
        <v>9.3043478260869605</v>
      </c>
      <c r="Y114" s="20">
        <v>810</v>
      </c>
      <c r="Z114" s="25">
        <v>9.8648648648648596</v>
      </c>
      <c r="AA114" s="20">
        <v>10780</v>
      </c>
      <c r="AB114" s="25">
        <v>16.071044133476899</v>
      </c>
      <c r="AC114" s="20">
        <v>2760</v>
      </c>
      <c r="AD114" s="25">
        <v>11.25</v>
      </c>
      <c r="AE114" s="20">
        <v>330</v>
      </c>
      <c r="AF114" s="25">
        <v>13.1034482758621</v>
      </c>
      <c r="AG114" s="20">
        <v>1390</v>
      </c>
      <c r="AH114" s="25">
        <v>17.627118644067799</v>
      </c>
      <c r="AI114" s="20">
        <v>2230</v>
      </c>
      <c r="AJ114" s="25">
        <v>14.1025641025641</v>
      </c>
      <c r="AK114" s="20">
        <v>1110</v>
      </c>
      <c r="AL114" s="25">
        <v>6.3461538461538503</v>
      </c>
      <c r="AM114" s="20">
        <v>820</v>
      </c>
      <c r="AN114" s="25">
        <v>13.3333333333333</v>
      </c>
      <c r="AO114" s="20">
        <v>430</v>
      </c>
      <c r="AP114" s="25">
        <v>26.764705882352899</v>
      </c>
      <c r="AQ114" s="20">
        <v>500</v>
      </c>
      <c r="AR114" s="25">
        <v>12.5</v>
      </c>
      <c r="AS114" s="20">
        <v>1650</v>
      </c>
      <c r="AT114" s="25">
        <v>13.6551724137931</v>
      </c>
      <c r="AU114" s="20">
        <v>2040</v>
      </c>
      <c r="AV114" s="25">
        <v>10</v>
      </c>
      <c r="AW114" s="20">
        <v>470</v>
      </c>
      <c r="AX114" s="25">
        <v>-1.4583333333333299</v>
      </c>
      <c r="AY114" s="20">
        <v>1590</v>
      </c>
      <c r="AZ114" s="25">
        <v>14.676258992805799</v>
      </c>
      <c r="BA114" s="20">
        <v>1890</v>
      </c>
      <c r="BB114" s="25">
        <v>17.9375</v>
      </c>
      <c r="BC114" s="20">
        <v>2320</v>
      </c>
      <c r="BD114" s="25">
        <v>8.9671361502347402</v>
      </c>
      <c r="BE114" s="20">
        <v>2160</v>
      </c>
      <c r="BF114" s="25">
        <v>14.232804232804201</v>
      </c>
      <c r="BG114" s="20">
        <v>1610</v>
      </c>
      <c r="BH114" s="25">
        <v>11.1034482758621</v>
      </c>
      <c r="BI114" s="20">
        <v>2680</v>
      </c>
      <c r="BJ114" s="25">
        <v>8.3805668016194304</v>
      </c>
      <c r="BK114" s="20">
        <v>4480</v>
      </c>
      <c r="BL114" s="25">
        <v>7.8554216867469897</v>
      </c>
      <c r="BM114" s="20">
        <v>5680</v>
      </c>
      <c r="BN114" s="25">
        <v>17.515527950310599</v>
      </c>
      <c r="BO114" s="20">
        <v>590</v>
      </c>
      <c r="BP114" s="25">
        <v>12.0754716981132</v>
      </c>
      <c r="BQ114" s="20">
        <v>5560</v>
      </c>
      <c r="BR114" s="25">
        <v>18.067940552016999</v>
      </c>
      <c r="BS114" s="20">
        <v>7990</v>
      </c>
      <c r="BT114" s="25">
        <v>13.9514978601997</v>
      </c>
      <c r="BU114" s="20">
        <v>2830</v>
      </c>
      <c r="BV114" s="25">
        <v>13.991935483871</v>
      </c>
      <c r="BW114" s="20">
        <v>790</v>
      </c>
      <c r="BX114" s="25">
        <v>1.2820512820512799</v>
      </c>
      <c r="BY114" s="20">
        <v>2180</v>
      </c>
      <c r="BZ114" s="25">
        <v>9.7487437185929604</v>
      </c>
      <c r="CA114" s="20">
        <v>3460</v>
      </c>
      <c r="CB114" s="25">
        <v>15.266666666666699</v>
      </c>
      <c r="CC114" s="20">
        <v>690</v>
      </c>
      <c r="CD114" s="25">
        <v>25.818181818181799</v>
      </c>
      <c r="CE114" s="20">
        <v>1370</v>
      </c>
      <c r="CF114" s="25">
        <v>13.8333333333333</v>
      </c>
      <c r="CG114" s="20">
        <v>1090</v>
      </c>
      <c r="CH114" s="25">
        <v>13.125</v>
      </c>
      <c r="CI114" s="20">
        <v>3360</v>
      </c>
      <c r="CJ114" s="25">
        <v>9.2833876221498404</v>
      </c>
      <c r="CK114" s="20">
        <v>780</v>
      </c>
      <c r="CL114" s="25">
        <v>7.2602739726027403</v>
      </c>
      <c r="CM114" s="20">
        <v>3250</v>
      </c>
      <c r="CN114" s="25">
        <v>22.180451127819499</v>
      </c>
      <c r="CO114" s="20">
        <v>2520</v>
      </c>
      <c r="CP114" s="25">
        <v>10.837004405286301</v>
      </c>
      <c r="CQ114" s="20">
        <v>710</v>
      </c>
      <c r="CR114" s="25">
        <v>10.625</v>
      </c>
      <c r="CS114" s="20">
        <v>1130</v>
      </c>
      <c r="CT114" s="25">
        <v>12.5</v>
      </c>
      <c r="CU114" s="20">
        <v>170</v>
      </c>
      <c r="CV114" s="25">
        <v>7.5</v>
      </c>
      <c r="CW114" s="20">
        <v>2350</v>
      </c>
      <c r="CX114" s="25">
        <v>13.980582524271799</v>
      </c>
      <c r="CY114" s="20">
        <v>1480</v>
      </c>
      <c r="CZ114" s="25">
        <v>12.9770992366412</v>
      </c>
      <c r="DA114" s="20">
        <v>2590</v>
      </c>
      <c r="DB114" s="25">
        <v>15.535714285714301</v>
      </c>
      <c r="DC114" s="20">
        <v>610</v>
      </c>
      <c r="DD114" s="25">
        <v>2.8813559322033901</v>
      </c>
      <c r="DE114" s="20">
        <v>710</v>
      </c>
      <c r="DF114" s="25">
        <v>14.677419354838699</v>
      </c>
      <c r="DG114" s="20">
        <v>3310</v>
      </c>
      <c r="DH114" s="25">
        <v>6.5594855305466204</v>
      </c>
      <c r="DI114" s="20">
        <v>780</v>
      </c>
      <c r="DJ114" s="25">
        <v>0.38461538461538503</v>
      </c>
      <c r="DK114" s="20">
        <v>2260</v>
      </c>
      <c r="DL114" s="25">
        <v>13.8888888888889</v>
      </c>
      <c r="DM114" s="20">
        <v>4050</v>
      </c>
      <c r="DN114" s="25">
        <v>11.013698630137</v>
      </c>
      <c r="DO114" s="20">
        <v>830</v>
      </c>
      <c r="DP114" s="25">
        <v>15</v>
      </c>
      <c r="DQ114" s="20">
        <v>13570</v>
      </c>
      <c r="DR114" s="25">
        <v>10.8</v>
      </c>
      <c r="DS114" s="20">
        <v>3350</v>
      </c>
      <c r="DT114" s="25">
        <v>15.413793103448301</v>
      </c>
      <c r="DU114" s="20">
        <v>1110</v>
      </c>
      <c r="DV114" s="25">
        <v>12.755102040816301</v>
      </c>
      <c r="DW114" s="20">
        <v>7090</v>
      </c>
      <c r="DX114" s="25">
        <v>8.7116564417177909</v>
      </c>
      <c r="DY114" s="20">
        <v>2440</v>
      </c>
      <c r="DZ114" s="25">
        <v>10.5429864253394</v>
      </c>
      <c r="EA114" s="20">
        <v>2090</v>
      </c>
      <c r="EB114" s="25">
        <v>6.2436548223350297</v>
      </c>
      <c r="EC114" s="20">
        <v>950</v>
      </c>
      <c r="ED114" s="25">
        <v>7.6136363636363598</v>
      </c>
      <c r="EE114" s="20">
        <v>3690</v>
      </c>
      <c r="EF114" s="25">
        <v>11.329305135951699</v>
      </c>
      <c r="EG114" s="20">
        <v>4050</v>
      </c>
      <c r="EH114" s="25">
        <v>13.016759776536301</v>
      </c>
      <c r="EI114" s="20">
        <v>3440</v>
      </c>
      <c r="EJ114" s="25">
        <v>7.2274143302180702</v>
      </c>
      <c r="EK114" s="20">
        <v>6620</v>
      </c>
      <c r="EL114" s="25">
        <v>18.057040998217499</v>
      </c>
      <c r="EM114" s="20">
        <v>910</v>
      </c>
      <c r="EN114" s="25">
        <v>8.4523809523809508</v>
      </c>
      <c r="EO114" s="20">
        <v>1820</v>
      </c>
      <c r="EP114" s="25">
        <v>10.424242424242401</v>
      </c>
      <c r="EQ114" s="20">
        <v>1770</v>
      </c>
      <c r="ER114" s="25">
        <v>8.9506172839506206</v>
      </c>
      <c r="ES114" s="20">
        <v>1000</v>
      </c>
      <c r="ET114" s="25">
        <v>14.090909090909101</v>
      </c>
      <c r="EU114" s="20">
        <v>2030</v>
      </c>
      <c r="EV114" s="25">
        <v>17.732558139534898</v>
      </c>
      <c r="EW114" s="20">
        <v>10050</v>
      </c>
      <c r="EX114" s="25">
        <v>14.3003412969283</v>
      </c>
      <c r="EY114" s="20">
        <v>5150</v>
      </c>
      <c r="EZ114" s="25">
        <v>9.7014925373134293</v>
      </c>
      <c r="FA114" s="20">
        <v>5910</v>
      </c>
      <c r="FB114" s="25">
        <v>18.933601609657899</v>
      </c>
      <c r="FC114" s="20">
        <v>5640</v>
      </c>
      <c r="FD114" s="25">
        <v>18.134171907756802</v>
      </c>
      <c r="FE114" s="20">
        <v>1020</v>
      </c>
      <c r="FF114" s="25">
        <v>16.136363636363601</v>
      </c>
      <c r="FG114" s="20">
        <v>2430</v>
      </c>
      <c r="FH114" s="25">
        <v>12.685185185185199</v>
      </c>
      <c r="FI114" s="20">
        <v>1900</v>
      </c>
      <c r="FJ114" s="25">
        <v>10.8771929824561</v>
      </c>
      <c r="FK114" s="20">
        <v>1070</v>
      </c>
      <c r="FL114" s="25">
        <v>14.148936170212799</v>
      </c>
      <c r="FM114" s="20">
        <v>4190</v>
      </c>
      <c r="FN114" s="25">
        <v>17.366946778711501</v>
      </c>
      <c r="FO114" s="20">
        <v>3150</v>
      </c>
      <c r="FP114" s="25">
        <v>12.0640569395018</v>
      </c>
      <c r="FQ114" s="20">
        <v>1910</v>
      </c>
      <c r="FR114" s="25">
        <v>11.4619883040936</v>
      </c>
      <c r="FS114" s="20">
        <v>1240</v>
      </c>
      <c r="FT114" s="25">
        <v>14.1284403669725</v>
      </c>
      <c r="FU114" s="20">
        <v>1210</v>
      </c>
      <c r="FV114" s="25">
        <v>14.8571428571429</v>
      </c>
      <c r="FW114" s="20">
        <v>2140</v>
      </c>
      <c r="FX114" s="25">
        <v>3.8349514563106801</v>
      </c>
      <c r="FY114" s="20">
        <v>1280</v>
      </c>
      <c r="FZ114" s="25">
        <v>11.0434782608696</v>
      </c>
      <c r="GA114" s="20">
        <v>690</v>
      </c>
      <c r="GB114" s="25">
        <v>7.1875</v>
      </c>
      <c r="GC114" s="20">
        <v>4840</v>
      </c>
      <c r="GD114" s="25">
        <v>23.682864450127902</v>
      </c>
      <c r="GE114" s="20">
        <v>7060</v>
      </c>
      <c r="GF114" s="25">
        <v>16.854304635761601</v>
      </c>
      <c r="GG114" s="20">
        <v>11170</v>
      </c>
      <c r="GH114" s="25">
        <v>11.2848605577689</v>
      </c>
      <c r="GI114" s="20">
        <v>7220</v>
      </c>
      <c r="GJ114" s="25">
        <v>14.4532488114105</v>
      </c>
      <c r="GK114" s="20">
        <v>6490</v>
      </c>
      <c r="GL114" s="25">
        <v>15.391459074733101</v>
      </c>
      <c r="GM114" s="20">
        <v>4760</v>
      </c>
      <c r="GN114" s="25">
        <v>-4.1448692152917497</v>
      </c>
      <c r="GO114" s="20">
        <v>3710</v>
      </c>
      <c r="GP114" s="25">
        <v>-5.6488549618320603</v>
      </c>
      <c r="GQ114" s="20">
        <v>670</v>
      </c>
      <c r="GR114" s="25">
        <v>4.53125</v>
      </c>
      <c r="GS114" s="20">
        <v>14600</v>
      </c>
      <c r="GT114" s="25">
        <v>-0.54495912806539504</v>
      </c>
      <c r="GU114" s="20">
        <v>50</v>
      </c>
      <c r="GV114" s="25">
        <v>-27.1428571428571</v>
      </c>
    </row>
    <row r="115" spans="1:204" ht="15" customHeight="1" x14ac:dyDescent="0.25">
      <c r="A115" s="6">
        <v>45992</v>
      </c>
      <c r="B115" s="26" t="s">
        <v>21</v>
      </c>
      <c r="C115" s="20">
        <v>1750</v>
      </c>
      <c r="D115" s="25">
        <v>17.114093959731498</v>
      </c>
      <c r="E115" s="20">
        <v>3560</v>
      </c>
      <c r="F115" s="25">
        <v>3.8192419825072901</v>
      </c>
      <c r="G115" s="20">
        <v>1730</v>
      </c>
      <c r="H115" s="25">
        <v>6.2576687116564402</v>
      </c>
      <c r="I115" s="20">
        <v>710</v>
      </c>
      <c r="J115" s="25">
        <v>12.698412698412699</v>
      </c>
      <c r="K115" s="20">
        <v>370</v>
      </c>
      <c r="L115" s="25">
        <v>3.8888888888888902</v>
      </c>
      <c r="M115" s="20">
        <v>4150</v>
      </c>
      <c r="N115" s="25">
        <v>10.6666666666667</v>
      </c>
      <c r="O115" s="20">
        <v>1610</v>
      </c>
      <c r="P115" s="25">
        <v>5.4901960784313699</v>
      </c>
      <c r="Q115" s="20">
        <v>1570</v>
      </c>
      <c r="R115" s="25">
        <v>6.6666666666666696</v>
      </c>
      <c r="S115" s="20">
        <v>980</v>
      </c>
      <c r="T115" s="25">
        <v>5.0537634408602203</v>
      </c>
      <c r="U115" s="20">
        <v>1630</v>
      </c>
      <c r="V115" s="25">
        <v>5.4193548387096797</v>
      </c>
      <c r="W115" s="20">
        <v>2520</v>
      </c>
      <c r="X115" s="25">
        <v>8.32618025751073</v>
      </c>
      <c r="Y115" s="20">
        <v>830</v>
      </c>
      <c r="Z115" s="25">
        <v>7.1428571428571397</v>
      </c>
      <c r="AA115" s="20">
        <v>10810</v>
      </c>
      <c r="AB115" s="25">
        <v>14.5550847457627</v>
      </c>
      <c r="AC115" s="20">
        <v>2820</v>
      </c>
      <c r="AD115" s="25">
        <v>10.905511811023599</v>
      </c>
      <c r="AE115" s="20">
        <v>330</v>
      </c>
      <c r="AF115" s="25">
        <v>13.448275862069</v>
      </c>
      <c r="AG115" s="20">
        <v>1400</v>
      </c>
      <c r="AH115" s="25">
        <v>17.647058823529399</v>
      </c>
      <c r="AI115" s="20">
        <v>2300</v>
      </c>
      <c r="AJ115" s="25">
        <v>13.3990147783251</v>
      </c>
      <c r="AK115" s="20">
        <v>1130</v>
      </c>
      <c r="AL115" s="25">
        <v>7.5238095238095202</v>
      </c>
      <c r="AM115" s="20">
        <v>830</v>
      </c>
      <c r="AN115" s="25">
        <v>13.287671232876701</v>
      </c>
      <c r="AO115" s="20">
        <v>440</v>
      </c>
      <c r="AP115" s="25">
        <v>17.5675675675676</v>
      </c>
      <c r="AQ115" s="20">
        <v>510</v>
      </c>
      <c r="AR115" s="25">
        <v>9.7826086956521703</v>
      </c>
      <c r="AS115" s="20">
        <v>1690</v>
      </c>
      <c r="AT115" s="25">
        <v>15.2380952380952</v>
      </c>
      <c r="AU115" s="20">
        <v>2050</v>
      </c>
      <c r="AV115" s="25">
        <v>9.3582887700534805</v>
      </c>
      <c r="AW115" s="20">
        <v>460</v>
      </c>
      <c r="AX115" s="25">
        <v>-2.9787234042553199</v>
      </c>
      <c r="AY115" s="20">
        <v>1640</v>
      </c>
      <c r="AZ115" s="25">
        <v>15.352112676056301</v>
      </c>
      <c r="BA115" s="20">
        <v>1910</v>
      </c>
      <c r="BB115" s="25">
        <v>18.0246913580247</v>
      </c>
      <c r="BC115" s="20">
        <v>2340</v>
      </c>
      <c r="BD115" s="25">
        <v>8.8372093023255793</v>
      </c>
      <c r="BE115" s="20">
        <v>2220</v>
      </c>
      <c r="BF115" s="25">
        <v>13.846153846153801</v>
      </c>
      <c r="BG115" s="20">
        <v>1670</v>
      </c>
      <c r="BH115" s="25">
        <v>12.7702702702703</v>
      </c>
      <c r="BI115" s="20">
        <v>2710</v>
      </c>
      <c r="BJ115" s="25">
        <v>7.8087649402390404</v>
      </c>
      <c r="BK115" s="20">
        <v>4520</v>
      </c>
      <c r="BL115" s="25">
        <v>6.6037735849056602</v>
      </c>
      <c r="BM115" s="20">
        <v>5670</v>
      </c>
      <c r="BN115" s="25">
        <v>15.0101419878296</v>
      </c>
      <c r="BO115" s="20">
        <v>600</v>
      </c>
      <c r="BP115" s="25">
        <v>14.4230769230769</v>
      </c>
      <c r="BQ115" s="20">
        <v>5600</v>
      </c>
      <c r="BR115" s="25">
        <v>14.7540983606557</v>
      </c>
      <c r="BS115" s="20">
        <v>8060</v>
      </c>
      <c r="BT115" s="25">
        <v>13.319268635724301</v>
      </c>
      <c r="BU115" s="20">
        <v>2830</v>
      </c>
      <c r="BV115" s="25">
        <v>11.778656126482201</v>
      </c>
      <c r="BW115" s="20">
        <v>800</v>
      </c>
      <c r="BX115" s="25">
        <v>2.3076923076923102</v>
      </c>
      <c r="BY115" s="20">
        <v>2170</v>
      </c>
      <c r="BZ115" s="25">
        <v>9.5454545454545503</v>
      </c>
      <c r="CA115" s="20">
        <v>3460</v>
      </c>
      <c r="CB115" s="25">
        <v>14.668874172185401</v>
      </c>
      <c r="CC115" s="20">
        <v>710</v>
      </c>
      <c r="CD115" s="25">
        <v>25.087719298245599</v>
      </c>
      <c r="CE115" s="20">
        <v>1370</v>
      </c>
      <c r="CF115" s="25">
        <v>10.564516129032301</v>
      </c>
      <c r="CG115" s="20">
        <v>1110</v>
      </c>
      <c r="CH115" s="25">
        <v>13.5714285714286</v>
      </c>
      <c r="CI115" s="20">
        <v>3370</v>
      </c>
      <c r="CJ115" s="25">
        <v>7.7635782747603796</v>
      </c>
      <c r="CK115" s="20">
        <v>780</v>
      </c>
      <c r="CL115" s="25">
        <v>5.8108108108108096</v>
      </c>
      <c r="CM115" s="20">
        <v>3240</v>
      </c>
      <c r="CN115" s="25">
        <v>19.409594095940999</v>
      </c>
      <c r="CO115" s="20">
        <v>2560</v>
      </c>
      <c r="CP115" s="25">
        <v>11.921397379912699</v>
      </c>
      <c r="CQ115" s="20">
        <v>730</v>
      </c>
      <c r="CR115" s="25">
        <v>10</v>
      </c>
      <c r="CS115" s="20">
        <v>1150</v>
      </c>
      <c r="CT115" s="25">
        <v>11.4563106796117</v>
      </c>
      <c r="CU115" s="20">
        <v>180</v>
      </c>
      <c r="CV115" s="25">
        <v>9.375</v>
      </c>
      <c r="CW115" s="20">
        <v>2330</v>
      </c>
      <c r="CX115" s="25">
        <v>10.521327014218</v>
      </c>
      <c r="CY115" s="20">
        <v>1510</v>
      </c>
      <c r="CZ115" s="25">
        <v>14.6212121212121</v>
      </c>
      <c r="DA115" s="20">
        <v>2570</v>
      </c>
      <c r="DB115" s="25">
        <v>13.392070484581501</v>
      </c>
      <c r="DC115" s="20">
        <v>610</v>
      </c>
      <c r="DD115" s="25">
        <v>2.8813559322033901</v>
      </c>
      <c r="DE115" s="20">
        <v>730</v>
      </c>
      <c r="DF115" s="25">
        <v>17.580645161290299</v>
      </c>
      <c r="DG115" s="20">
        <v>3350</v>
      </c>
      <c r="DH115" s="25">
        <v>6.4444444444444402</v>
      </c>
      <c r="DI115" s="20">
        <v>790</v>
      </c>
      <c r="DJ115" s="25">
        <v>0.76923076923076905</v>
      </c>
      <c r="DK115" s="20">
        <v>2240</v>
      </c>
      <c r="DL115" s="25">
        <v>12.15</v>
      </c>
      <c r="DM115" s="20">
        <v>4030</v>
      </c>
      <c r="DN115" s="25">
        <v>9.8637602179836499</v>
      </c>
      <c r="DO115" s="20">
        <v>830</v>
      </c>
      <c r="DP115" s="25">
        <v>12.1621621621622</v>
      </c>
      <c r="DQ115" s="20">
        <v>13590</v>
      </c>
      <c r="DR115" s="25">
        <v>9.9757281553398105</v>
      </c>
      <c r="DS115" s="20">
        <v>3370</v>
      </c>
      <c r="DT115" s="25">
        <v>16.1034482758621</v>
      </c>
      <c r="DU115" s="20">
        <v>1110</v>
      </c>
      <c r="DV115" s="25">
        <v>12.8571428571429</v>
      </c>
      <c r="DW115" s="20">
        <v>7150</v>
      </c>
      <c r="DX115" s="25">
        <v>9.7239263803681002</v>
      </c>
      <c r="DY115" s="20">
        <v>2440</v>
      </c>
      <c r="DZ115" s="25">
        <v>8.4</v>
      </c>
      <c r="EA115" s="20">
        <v>2150</v>
      </c>
      <c r="EB115" s="25">
        <v>6.28712871287129</v>
      </c>
      <c r="EC115" s="20">
        <v>950</v>
      </c>
      <c r="ED115" s="25">
        <v>6.5168539325842696</v>
      </c>
      <c r="EE115" s="20">
        <v>3720</v>
      </c>
      <c r="EF115" s="25">
        <v>10.3857566765579</v>
      </c>
      <c r="EG115" s="20">
        <v>4070</v>
      </c>
      <c r="EH115" s="25">
        <v>12.9166666666667</v>
      </c>
      <c r="EI115" s="20">
        <v>3440</v>
      </c>
      <c r="EJ115" s="25">
        <v>5</v>
      </c>
      <c r="EK115" s="20">
        <v>6650</v>
      </c>
      <c r="EL115" s="25">
        <v>16.578947368421101</v>
      </c>
      <c r="EM115" s="20">
        <v>940</v>
      </c>
      <c r="EN115" s="25">
        <v>11.785714285714301</v>
      </c>
      <c r="EO115" s="20">
        <v>1840</v>
      </c>
      <c r="EP115" s="25">
        <v>10.2395209580838</v>
      </c>
      <c r="EQ115" s="20">
        <v>1770</v>
      </c>
      <c r="ER115" s="25">
        <v>9.5061728395061706</v>
      </c>
      <c r="ES115" s="20">
        <v>990</v>
      </c>
      <c r="ET115" s="25">
        <v>9.8888888888888893</v>
      </c>
      <c r="EU115" s="20">
        <v>2040</v>
      </c>
      <c r="EV115" s="25">
        <v>13.7430167597765</v>
      </c>
      <c r="EW115" s="20">
        <v>10130</v>
      </c>
      <c r="EX115" s="25">
        <v>13.255033557047</v>
      </c>
      <c r="EY115" s="20">
        <v>5190</v>
      </c>
      <c r="EZ115" s="25">
        <v>8.5355648535564796</v>
      </c>
      <c r="FA115" s="20">
        <v>5950</v>
      </c>
      <c r="FB115" s="25">
        <v>17.258382642998001</v>
      </c>
      <c r="FC115" s="20">
        <v>5690</v>
      </c>
      <c r="FD115" s="25">
        <v>17.119341563786001</v>
      </c>
      <c r="FE115" s="20">
        <v>1020</v>
      </c>
      <c r="FF115" s="25">
        <v>13.2222222222222</v>
      </c>
      <c r="FG115" s="20">
        <v>2420</v>
      </c>
      <c r="FH115" s="25">
        <v>9.3212669683257907</v>
      </c>
      <c r="FI115" s="20">
        <v>1910</v>
      </c>
      <c r="FJ115" s="25">
        <v>8.75</v>
      </c>
      <c r="FK115" s="20">
        <v>1060</v>
      </c>
      <c r="FL115" s="25">
        <v>9.0721649484536098</v>
      </c>
      <c r="FM115" s="20">
        <v>4330</v>
      </c>
      <c r="FN115" s="25">
        <v>16.344086021505401</v>
      </c>
      <c r="FO115" s="20">
        <v>3150</v>
      </c>
      <c r="FP115" s="25">
        <v>9.5818815331010505</v>
      </c>
      <c r="FQ115" s="20">
        <v>1950</v>
      </c>
      <c r="FR115" s="25">
        <v>11.2</v>
      </c>
      <c r="FS115" s="20">
        <v>1250</v>
      </c>
      <c r="FT115" s="25">
        <v>14.4036697247706</v>
      </c>
      <c r="FU115" s="20">
        <v>1190</v>
      </c>
      <c r="FV115" s="25">
        <v>11.028037383177599</v>
      </c>
      <c r="FW115" s="20">
        <v>2130</v>
      </c>
      <c r="FX115" s="25">
        <v>4.5588235294117601</v>
      </c>
      <c r="FY115" s="20">
        <v>1300</v>
      </c>
      <c r="FZ115" s="25">
        <v>11.282051282051301</v>
      </c>
      <c r="GA115" s="20">
        <v>700</v>
      </c>
      <c r="GB115" s="25">
        <v>8.90625</v>
      </c>
      <c r="GC115" s="20">
        <v>4820</v>
      </c>
      <c r="GD115" s="25">
        <v>20.5</v>
      </c>
      <c r="GE115" s="20">
        <v>7070</v>
      </c>
      <c r="GF115" s="25">
        <v>14.5867098865478</v>
      </c>
      <c r="GG115" s="20">
        <v>11200</v>
      </c>
      <c r="GH115" s="25">
        <v>10.483234714003901</v>
      </c>
      <c r="GI115" s="20">
        <v>7150</v>
      </c>
      <c r="GJ115" s="25">
        <v>11.75</v>
      </c>
      <c r="GK115" s="20">
        <v>6540</v>
      </c>
      <c r="GL115" s="25">
        <v>16.0923623445826</v>
      </c>
      <c r="GM115" s="20">
        <v>4740</v>
      </c>
      <c r="GN115" s="25">
        <v>-2.7515400410677602</v>
      </c>
      <c r="GO115" s="20">
        <v>3640</v>
      </c>
      <c r="GP115" s="25">
        <v>-6.0824742268041199</v>
      </c>
      <c r="GQ115" s="20">
        <v>680</v>
      </c>
      <c r="GR115" s="25">
        <v>7.1428571428571397</v>
      </c>
      <c r="GS115" s="20">
        <v>14600</v>
      </c>
      <c r="GT115" s="25">
        <v>-1.0569105691056899</v>
      </c>
      <c r="GU115" s="20">
        <v>60</v>
      </c>
      <c r="GV115" s="25">
        <v>-12.8571428571429</v>
      </c>
    </row>
    <row r="116" spans="1:204" ht="15" customHeight="1" x14ac:dyDescent="0.25">
      <c r="A116" s="6">
        <v>46023</v>
      </c>
      <c r="B116" s="26" t="s">
        <v>21</v>
      </c>
      <c r="C116" s="20">
        <v>1740</v>
      </c>
      <c r="D116" s="25">
        <v>15.834996673319999</v>
      </c>
      <c r="E116" s="20">
        <v>3570</v>
      </c>
      <c r="F116" s="25">
        <v>2.56041426927503</v>
      </c>
      <c r="G116" s="20">
        <v>1730</v>
      </c>
      <c r="H116" s="25">
        <v>5.0394656952033996</v>
      </c>
      <c r="I116" s="20">
        <v>710</v>
      </c>
      <c r="J116" s="25">
        <v>8.2317073170731696</v>
      </c>
      <c r="K116" s="20">
        <v>390</v>
      </c>
      <c r="L116" s="25">
        <v>3.7735849056603801</v>
      </c>
      <c r="M116" s="20">
        <v>4150</v>
      </c>
      <c r="N116" s="25">
        <v>8.0645161290322598</v>
      </c>
      <c r="O116" s="20">
        <v>1620</v>
      </c>
      <c r="P116" s="25">
        <v>4.7127178825048404</v>
      </c>
      <c r="Q116" s="20">
        <v>1550</v>
      </c>
      <c r="R116" s="25">
        <v>4.4624746450304302</v>
      </c>
      <c r="S116" s="20">
        <v>1000</v>
      </c>
      <c r="T116" s="25">
        <v>2.3638232271325799</v>
      </c>
      <c r="U116" s="20">
        <v>1640</v>
      </c>
      <c r="V116" s="25">
        <v>3.3354310887350498</v>
      </c>
      <c r="W116" s="20">
        <v>2560</v>
      </c>
      <c r="X116" s="25">
        <v>8.3862770012706491</v>
      </c>
      <c r="Y116" s="20">
        <v>800</v>
      </c>
      <c r="Z116" s="25">
        <v>4.5572916666666696</v>
      </c>
      <c r="AA116" s="20">
        <v>10860</v>
      </c>
      <c r="AB116" s="25">
        <v>11.6317303740238</v>
      </c>
      <c r="AC116" s="20">
        <v>2820</v>
      </c>
      <c r="AD116" s="25">
        <v>10.5757931844888</v>
      </c>
      <c r="AE116" s="20">
        <v>340</v>
      </c>
      <c r="AF116" s="25">
        <v>15.9863945578231</v>
      </c>
      <c r="AG116" s="20">
        <v>1410</v>
      </c>
      <c r="AH116" s="25">
        <v>13.3870967741935</v>
      </c>
      <c r="AI116" s="20">
        <v>2300</v>
      </c>
      <c r="AJ116" s="25">
        <v>11.411992263056099</v>
      </c>
      <c r="AK116" s="20">
        <v>1110</v>
      </c>
      <c r="AL116" s="25">
        <v>4.0186915887850496</v>
      </c>
      <c r="AM116" s="20">
        <v>820</v>
      </c>
      <c r="AN116" s="25">
        <v>8.93333333333333</v>
      </c>
      <c r="AO116" s="20">
        <v>450</v>
      </c>
      <c r="AP116" s="25">
        <v>20.867208672086701</v>
      </c>
      <c r="AQ116" s="20">
        <v>500</v>
      </c>
      <c r="AR116" s="25">
        <v>9.1703056768559001</v>
      </c>
      <c r="AS116" s="20">
        <v>1700</v>
      </c>
      <c r="AT116" s="25">
        <v>13.560454241817</v>
      </c>
      <c r="AU116" s="20">
        <v>2060</v>
      </c>
      <c r="AV116" s="25">
        <v>8.2631578947368407</v>
      </c>
      <c r="AW116" s="20">
        <v>470</v>
      </c>
      <c r="AX116" s="25">
        <v>-3.30578512396694</v>
      </c>
      <c r="AY116" s="20">
        <v>1660</v>
      </c>
      <c r="AZ116" s="25">
        <v>13.4154688569473</v>
      </c>
      <c r="BA116" s="20">
        <v>1900</v>
      </c>
      <c r="BB116" s="25">
        <v>13.6282127913927</v>
      </c>
      <c r="BC116" s="20">
        <v>2380</v>
      </c>
      <c r="BD116" s="25">
        <v>8.5310218978102199</v>
      </c>
      <c r="BE116" s="20">
        <v>2220</v>
      </c>
      <c r="BF116" s="25">
        <v>9.98013902681231</v>
      </c>
      <c r="BG116" s="20">
        <v>1670</v>
      </c>
      <c r="BH116" s="25">
        <v>10.2902374670185</v>
      </c>
      <c r="BI116" s="20">
        <v>2710</v>
      </c>
      <c r="BJ116" s="25">
        <v>5.5728760717069399</v>
      </c>
      <c r="BK116" s="20">
        <v>4510</v>
      </c>
      <c r="BL116" s="25">
        <v>3.8426138978370901</v>
      </c>
      <c r="BM116" s="20">
        <v>5700</v>
      </c>
      <c r="BN116" s="25">
        <v>12.1951219512195</v>
      </c>
      <c r="BO116" s="20">
        <v>600</v>
      </c>
      <c r="BP116" s="25">
        <v>9.6892138939670893</v>
      </c>
      <c r="BQ116" s="20">
        <v>5690</v>
      </c>
      <c r="BR116" s="25">
        <v>15.0767987065481</v>
      </c>
      <c r="BS116" s="20">
        <v>8170</v>
      </c>
      <c r="BT116" s="25">
        <v>11.386881221873701</v>
      </c>
      <c r="BU116" s="20">
        <v>2860</v>
      </c>
      <c r="BV116" s="25">
        <v>10.2158828064765</v>
      </c>
      <c r="BW116" s="20">
        <v>800</v>
      </c>
      <c r="BX116" s="25">
        <v>3.4928848641655899</v>
      </c>
      <c r="BY116" s="20">
        <v>2230</v>
      </c>
      <c r="BZ116" s="25">
        <v>9.0019569471624301</v>
      </c>
      <c r="CA116" s="20">
        <v>3530</v>
      </c>
      <c r="CB116" s="25">
        <v>13.8987423411803</v>
      </c>
      <c r="CC116" s="20">
        <v>700</v>
      </c>
      <c r="CD116" s="25">
        <v>17.2529313232831</v>
      </c>
      <c r="CE116" s="20">
        <v>1380</v>
      </c>
      <c r="CF116" s="25">
        <v>7.47081712062257</v>
      </c>
      <c r="CG116" s="20">
        <v>1130</v>
      </c>
      <c r="CH116" s="25">
        <v>11.220472440944899</v>
      </c>
      <c r="CI116" s="20">
        <v>3410</v>
      </c>
      <c r="CJ116" s="25">
        <v>6.9723618090452302</v>
      </c>
      <c r="CK116" s="20">
        <v>790</v>
      </c>
      <c r="CL116" s="25">
        <v>6.1911170928667598</v>
      </c>
      <c r="CM116" s="20">
        <v>3300</v>
      </c>
      <c r="CN116" s="25">
        <v>17.163120567375898</v>
      </c>
      <c r="CO116" s="20">
        <v>2600</v>
      </c>
      <c r="CP116" s="25">
        <v>12.2731201382887</v>
      </c>
      <c r="CQ116" s="20">
        <v>720</v>
      </c>
      <c r="CR116" s="25">
        <v>8.4084084084084108</v>
      </c>
      <c r="CS116" s="20">
        <v>1180</v>
      </c>
      <c r="CT116" s="25">
        <v>12.452471482889701</v>
      </c>
      <c r="CU116" s="20">
        <v>180</v>
      </c>
      <c r="CV116" s="25">
        <v>6.0240963855421699</v>
      </c>
      <c r="CW116" s="20">
        <v>2370</v>
      </c>
      <c r="CX116" s="25">
        <v>9.8284654612888307</v>
      </c>
      <c r="CY116" s="20">
        <v>1520</v>
      </c>
      <c r="CZ116" s="25">
        <v>12.9080118694362</v>
      </c>
      <c r="DA116" s="20">
        <v>2610</v>
      </c>
      <c r="DB116" s="25">
        <v>12.7162629757785</v>
      </c>
      <c r="DC116" s="20">
        <v>620</v>
      </c>
      <c r="DD116" s="25">
        <v>6.3464837049742702</v>
      </c>
      <c r="DE116" s="20">
        <v>740</v>
      </c>
      <c r="DF116" s="25">
        <v>18.88</v>
      </c>
      <c r="DG116" s="20">
        <v>3370</v>
      </c>
      <c r="DH116" s="25">
        <v>5.1170046801872102</v>
      </c>
      <c r="DI116" s="20">
        <v>790</v>
      </c>
      <c r="DJ116" s="25">
        <v>-0.62656641604009999</v>
      </c>
      <c r="DK116" s="20">
        <v>2250</v>
      </c>
      <c r="DL116" s="25">
        <v>9.4174757281553401</v>
      </c>
      <c r="DM116" s="20">
        <v>4060</v>
      </c>
      <c r="DN116" s="25">
        <v>9.1178052716514308</v>
      </c>
      <c r="DO116" s="20">
        <v>850</v>
      </c>
      <c r="DP116" s="25">
        <v>9.9870298313878099</v>
      </c>
      <c r="DQ116" s="20">
        <v>13670</v>
      </c>
      <c r="DR116" s="25">
        <v>8.8649940262843501</v>
      </c>
      <c r="DS116" s="20">
        <v>3400</v>
      </c>
      <c r="DT116" s="25">
        <v>14.261688530104299</v>
      </c>
      <c r="DU116" s="20">
        <v>1110</v>
      </c>
      <c r="DV116" s="25">
        <v>11.4228456913828</v>
      </c>
      <c r="DW116" s="20">
        <v>7170</v>
      </c>
      <c r="DX116" s="25">
        <v>7.6253377364154904</v>
      </c>
      <c r="DY116" s="20">
        <v>2460</v>
      </c>
      <c r="DZ116" s="25">
        <v>6.26620570440795</v>
      </c>
      <c r="EA116" s="20">
        <v>2150</v>
      </c>
      <c r="EB116" s="25">
        <v>4.2089985486211896</v>
      </c>
      <c r="EC116" s="20">
        <v>950</v>
      </c>
      <c r="ED116" s="25">
        <v>4.8834628190898997</v>
      </c>
      <c r="EE116" s="20">
        <v>3780</v>
      </c>
      <c r="EF116" s="25">
        <v>9.56244566792234</v>
      </c>
      <c r="EG116" s="20">
        <v>4070</v>
      </c>
      <c r="EH116" s="25">
        <v>12.300055157198001</v>
      </c>
      <c r="EI116" s="20">
        <v>3470</v>
      </c>
      <c r="EJ116" s="25">
        <v>5.1468362095065103</v>
      </c>
      <c r="EK116" s="20">
        <v>6720</v>
      </c>
      <c r="EL116" s="25">
        <v>14.3878767239911</v>
      </c>
      <c r="EM116" s="20">
        <v>950</v>
      </c>
      <c r="EN116" s="25">
        <v>9.1638029782359691</v>
      </c>
      <c r="EO116" s="20">
        <v>1880</v>
      </c>
      <c r="EP116" s="25">
        <v>13.4743202416918</v>
      </c>
      <c r="EQ116" s="20">
        <v>1790</v>
      </c>
      <c r="ER116" s="25">
        <v>7.6552139843279097</v>
      </c>
      <c r="ES116" s="20">
        <v>970</v>
      </c>
      <c r="ET116" s="25">
        <v>5.5374592833876202</v>
      </c>
      <c r="EU116" s="20">
        <v>2070</v>
      </c>
      <c r="EV116" s="25">
        <v>12.7450980392157</v>
      </c>
      <c r="EW116" s="20">
        <v>10080</v>
      </c>
      <c r="EX116" s="25">
        <v>10.5823006908652</v>
      </c>
      <c r="EY116" s="20">
        <v>5200</v>
      </c>
      <c r="EZ116" s="25">
        <v>7.5506826644600702</v>
      </c>
      <c r="FA116" s="20">
        <v>5920</v>
      </c>
      <c r="FB116" s="25">
        <v>12.0552611657835</v>
      </c>
      <c r="FC116" s="20">
        <v>5700</v>
      </c>
      <c r="FD116" s="25">
        <v>14.5816572807723</v>
      </c>
      <c r="FE116" s="20">
        <v>1020</v>
      </c>
      <c r="FF116" s="25">
        <v>11.462882096069899</v>
      </c>
      <c r="FG116" s="20">
        <v>2400</v>
      </c>
      <c r="FH116" s="25">
        <v>5.5506607929515397</v>
      </c>
      <c r="FI116" s="20">
        <v>1930</v>
      </c>
      <c r="FJ116" s="25">
        <v>5.9308072487644203</v>
      </c>
      <c r="FK116" s="20">
        <v>1050</v>
      </c>
      <c r="FL116" s="25">
        <v>7.6687116564417197</v>
      </c>
      <c r="FM116" s="20">
        <v>4370</v>
      </c>
      <c r="FN116" s="25">
        <v>14.088181581006999</v>
      </c>
      <c r="FO116" s="20">
        <v>3200</v>
      </c>
      <c r="FP116" s="25">
        <v>9.4049247606019204</v>
      </c>
      <c r="FQ116" s="20">
        <v>1950</v>
      </c>
      <c r="FR116" s="25">
        <v>8.9385474860335208</v>
      </c>
      <c r="FS116" s="20">
        <v>1260</v>
      </c>
      <c r="FT116" s="25">
        <v>14.117647058823501</v>
      </c>
      <c r="FU116" s="20">
        <v>1230</v>
      </c>
      <c r="FV116" s="25">
        <v>11.2014453477868</v>
      </c>
      <c r="FW116" s="20">
        <v>2150</v>
      </c>
      <c r="FX116" s="25">
        <v>4.2739193783390004</v>
      </c>
      <c r="FY116" s="20">
        <v>1330</v>
      </c>
      <c r="FZ116" s="25">
        <v>9.4137076796036308</v>
      </c>
      <c r="GA116" s="20">
        <v>710</v>
      </c>
      <c r="GB116" s="25">
        <v>8.3459787556904406</v>
      </c>
      <c r="GC116" s="20">
        <v>4810</v>
      </c>
      <c r="GD116" s="25">
        <v>16.7071393880525</v>
      </c>
      <c r="GE116" s="20">
        <v>7150</v>
      </c>
      <c r="GF116" s="25">
        <v>13.501507218784701</v>
      </c>
      <c r="GG116" s="20">
        <v>11170</v>
      </c>
      <c r="GH116" s="25">
        <v>7.9980657640232096</v>
      </c>
      <c r="GI116" s="20">
        <v>7140</v>
      </c>
      <c r="GJ116" s="25">
        <v>9.4865900383141799</v>
      </c>
      <c r="GK116" s="20">
        <v>6500</v>
      </c>
      <c r="GL116" s="25">
        <v>12.9716571031125</v>
      </c>
      <c r="GM116" s="20">
        <v>4700</v>
      </c>
      <c r="GN116" s="25">
        <v>-4.06537282941777</v>
      </c>
      <c r="GO116" s="20">
        <v>3630</v>
      </c>
      <c r="GP116" s="25">
        <v>-6.3209494324045403</v>
      </c>
      <c r="GQ116" s="20">
        <v>670</v>
      </c>
      <c r="GR116" s="25">
        <v>8.2125603864734291</v>
      </c>
      <c r="GS116" s="20">
        <v>14530</v>
      </c>
      <c r="GT116" s="25">
        <v>-1.66520002707642</v>
      </c>
      <c r="GU116" s="20">
        <v>60</v>
      </c>
      <c r="GV116" s="25">
        <v>-21.518987341772199</v>
      </c>
    </row>
    <row r="117" spans="1:204" ht="15" customHeight="1" x14ac:dyDescent="0.25">
      <c r="A117" s="6">
        <v>46054</v>
      </c>
      <c r="B117" s="26" t="s">
        <v>21</v>
      </c>
      <c r="C117" s="20">
        <v>1770</v>
      </c>
      <c r="D117" s="25">
        <v>14.6735617323853</v>
      </c>
      <c r="E117" s="20">
        <v>3590</v>
      </c>
      <c r="F117" s="25">
        <v>2.0489470688673901</v>
      </c>
      <c r="G117" s="20">
        <v>1750</v>
      </c>
      <c r="H117" s="25">
        <v>4.7904191616766498</v>
      </c>
      <c r="I117" s="20">
        <v>720</v>
      </c>
      <c r="J117" s="25">
        <v>10.703363914373099</v>
      </c>
      <c r="K117" s="20">
        <v>370</v>
      </c>
      <c r="L117" s="25">
        <v>-2.6109660574412499</v>
      </c>
      <c r="M117" s="20">
        <v>4190</v>
      </c>
      <c r="N117" s="25">
        <v>7.8845658335480504</v>
      </c>
      <c r="O117" s="20">
        <v>1600</v>
      </c>
      <c r="P117" s="25">
        <v>4.4299674267100997</v>
      </c>
      <c r="Q117" s="20">
        <v>1540</v>
      </c>
      <c r="R117" s="25">
        <v>3.0181086519114699</v>
      </c>
      <c r="S117" s="20">
        <v>1000</v>
      </c>
      <c r="T117" s="25">
        <v>1.9308943089430901</v>
      </c>
      <c r="U117" s="20">
        <v>1630</v>
      </c>
      <c r="V117" s="25">
        <v>2.3824451410658298</v>
      </c>
      <c r="W117" s="20">
        <v>2560</v>
      </c>
      <c r="X117" s="25">
        <v>7.1906354515050204</v>
      </c>
      <c r="Y117" s="20">
        <v>810</v>
      </c>
      <c r="Z117" s="25">
        <v>4.1184041184041202</v>
      </c>
      <c r="AA117" s="20">
        <v>11010</v>
      </c>
      <c r="AB117" s="25">
        <v>11.698457792207799</v>
      </c>
      <c r="AC117" s="20">
        <v>2860</v>
      </c>
      <c r="AD117" s="25">
        <v>10.723964382501</v>
      </c>
      <c r="AE117" s="20">
        <v>340</v>
      </c>
      <c r="AF117" s="25">
        <v>12.624584717608</v>
      </c>
      <c r="AG117" s="20">
        <v>1410</v>
      </c>
      <c r="AH117" s="25">
        <v>11.675933280381299</v>
      </c>
      <c r="AI117" s="20">
        <v>2350</v>
      </c>
      <c r="AJ117" s="25">
        <v>14.015518913676001</v>
      </c>
      <c r="AK117" s="20">
        <v>1120</v>
      </c>
      <c r="AL117" s="25">
        <v>3.3364226135310502</v>
      </c>
      <c r="AM117" s="20">
        <v>820</v>
      </c>
      <c r="AN117" s="25">
        <v>8.2119205298013203</v>
      </c>
      <c r="AO117" s="20">
        <v>450</v>
      </c>
      <c r="AP117" s="25">
        <v>19.946808510638299</v>
      </c>
      <c r="AQ117" s="20">
        <v>500</v>
      </c>
      <c r="AR117" s="25">
        <v>9.1503267973856204</v>
      </c>
      <c r="AS117" s="20">
        <v>1720</v>
      </c>
      <c r="AT117" s="25">
        <v>14.3333333333333</v>
      </c>
      <c r="AU117" s="20">
        <v>2100</v>
      </c>
      <c r="AV117" s="25">
        <v>9.85841636077609</v>
      </c>
      <c r="AW117" s="20">
        <v>460</v>
      </c>
      <c r="AX117" s="25">
        <v>-6.4777327935222697</v>
      </c>
      <c r="AY117" s="20">
        <v>1660</v>
      </c>
      <c r="AZ117" s="25">
        <v>10.673782521681099</v>
      </c>
      <c r="BA117" s="20">
        <v>1890</v>
      </c>
      <c r="BB117" s="25">
        <v>13.1373725254949</v>
      </c>
      <c r="BC117" s="20">
        <v>2380</v>
      </c>
      <c r="BD117" s="25">
        <v>8.8665447897623402</v>
      </c>
      <c r="BE117" s="20">
        <v>2210</v>
      </c>
      <c r="BF117" s="25">
        <v>8.1943081452404307</v>
      </c>
      <c r="BG117" s="20">
        <v>1680</v>
      </c>
      <c r="BH117" s="25">
        <v>9.0673575129533699</v>
      </c>
      <c r="BI117" s="20">
        <v>2760</v>
      </c>
      <c r="BJ117" s="25">
        <v>7.7013291634089098</v>
      </c>
      <c r="BK117" s="20">
        <v>4520</v>
      </c>
      <c r="BL117" s="25">
        <v>3.1941592516541202</v>
      </c>
      <c r="BM117" s="20">
        <v>5780</v>
      </c>
      <c r="BN117" s="25">
        <v>11.829622458857701</v>
      </c>
      <c r="BO117" s="20">
        <v>600</v>
      </c>
      <c r="BP117" s="25">
        <v>7.5134168157424002</v>
      </c>
      <c r="BQ117" s="20">
        <v>5750</v>
      </c>
      <c r="BR117" s="25">
        <v>16.417004048582999</v>
      </c>
      <c r="BS117" s="20">
        <v>8200</v>
      </c>
      <c r="BT117" s="25">
        <v>10.3067814854682</v>
      </c>
      <c r="BU117" s="20">
        <v>2880</v>
      </c>
      <c r="BV117" s="25">
        <v>8.5692714231785594</v>
      </c>
      <c r="BW117" s="20">
        <v>810</v>
      </c>
      <c r="BX117" s="25">
        <v>2.4111675126903598</v>
      </c>
      <c r="BY117" s="20">
        <v>2230</v>
      </c>
      <c r="BZ117" s="25">
        <v>9.4117647058823497</v>
      </c>
      <c r="CA117" s="20">
        <v>3560</v>
      </c>
      <c r="CB117" s="25">
        <v>12.896070975918899</v>
      </c>
      <c r="CC117" s="20">
        <v>690</v>
      </c>
      <c r="CD117" s="25">
        <v>11.8122977346278</v>
      </c>
      <c r="CE117" s="20">
        <v>1400</v>
      </c>
      <c r="CF117" s="25">
        <v>7.2030651340996199</v>
      </c>
      <c r="CG117" s="20">
        <v>1140</v>
      </c>
      <c r="CH117" s="25">
        <v>8.8122605363984707</v>
      </c>
      <c r="CI117" s="20">
        <v>3430</v>
      </c>
      <c r="CJ117" s="25">
        <v>6.7226890756302504</v>
      </c>
      <c r="CK117" s="20">
        <v>780</v>
      </c>
      <c r="CL117" s="25">
        <v>1.55440414507772</v>
      </c>
      <c r="CM117" s="20">
        <v>3290</v>
      </c>
      <c r="CN117" s="25">
        <v>14.405010438413401</v>
      </c>
      <c r="CO117" s="20">
        <v>2630</v>
      </c>
      <c r="CP117" s="25">
        <v>13.092161929371199</v>
      </c>
      <c r="CQ117" s="20">
        <v>710</v>
      </c>
      <c r="CR117" s="25">
        <v>4.8600883652429996</v>
      </c>
      <c r="CS117" s="20">
        <v>1180</v>
      </c>
      <c r="CT117" s="25">
        <v>12.440645773979099</v>
      </c>
      <c r="CU117" s="20">
        <v>180</v>
      </c>
      <c r="CV117" s="25">
        <v>7.3619631901840501</v>
      </c>
      <c r="CW117" s="20">
        <v>2420</v>
      </c>
      <c r="CX117" s="25">
        <v>12.2392211404729</v>
      </c>
      <c r="CY117" s="20">
        <v>1550</v>
      </c>
      <c r="CZ117" s="25">
        <v>11.5356885364095</v>
      </c>
      <c r="DA117" s="20">
        <v>2630</v>
      </c>
      <c r="DB117" s="25">
        <v>10.8393083087305</v>
      </c>
      <c r="DC117" s="20">
        <v>630</v>
      </c>
      <c r="DD117" s="25">
        <v>8.8541666666666696</v>
      </c>
      <c r="DE117" s="20">
        <v>730</v>
      </c>
      <c r="DF117" s="25">
        <v>11.450381679389301</v>
      </c>
      <c r="DG117" s="20">
        <v>3370</v>
      </c>
      <c r="DH117" s="25">
        <v>5.3404122423485303</v>
      </c>
      <c r="DI117" s="20">
        <v>810</v>
      </c>
      <c r="DJ117" s="25">
        <v>1.5</v>
      </c>
      <c r="DK117" s="20">
        <v>2270</v>
      </c>
      <c r="DL117" s="25">
        <v>8.1312410841654792</v>
      </c>
      <c r="DM117" s="20">
        <v>4090</v>
      </c>
      <c r="DN117" s="25">
        <v>8.7257249268422505</v>
      </c>
      <c r="DO117" s="20">
        <v>850</v>
      </c>
      <c r="DP117" s="25">
        <v>7.50636132315522</v>
      </c>
      <c r="DQ117" s="20">
        <v>13710</v>
      </c>
      <c r="DR117" s="25">
        <v>8.4031620553359705</v>
      </c>
      <c r="DS117" s="20">
        <v>3390</v>
      </c>
      <c r="DT117" s="25">
        <v>12.0211360634082</v>
      </c>
      <c r="DU117" s="20">
        <v>1120</v>
      </c>
      <c r="DV117" s="25">
        <v>8.4139264990328808</v>
      </c>
      <c r="DW117" s="20">
        <v>7250</v>
      </c>
      <c r="DX117" s="25">
        <v>7.9892681472648697</v>
      </c>
      <c r="DY117" s="20">
        <v>2430</v>
      </c>
      <c r="DZ117" s="25">
        <v>3.3631332481907199</v>
      </c>
      <c r="EA117" s="20">
        <v>2150</v>
      </c>
      <c r="EB117" s="25">
        <v>3.51468464130958</v>
      </c>
      <c r="EC117" s="20">
        <v>950</v>
      </c>
      <c r="ED117" s="25">
        <v>4.8672566371681398</v>
      </c>
      <c r="EE117" s="20">
        <v>3790</v>
      </c>
      <c r="EF117" s="25">
        <v>8.2857142857142794</v>
      </c>
      <c r="EG117" s="20">
        <v>4110</v>
      </c>
      <c r="EH117" s="25">
        <v>11.3759479956663</v>
      </c>
      <c r="EI117" s="20">
        <v>3510</v>
      </c>
      <c r="EJ117" s="25">
        <v>5.8788061501356603</v>
      </c>
      <c r="EK117" s="20">
        <v>6770</v>
      </c>
      <c r="EL117" s="25">
        <v>13.426081126382799</v>
      </c>
      <c r="EM117" s="20">
        <v>920</v>
      </c>
      <c r="EN117" s="25">
        <v>3.2438478747203598</v>
      </c>
      <c r="EO117" s="20">
        <v>1870</v>
      </c>
      <c r="EP117" s="25">
        <v>10.5138806851742</v>
      </c>
      <c r="EQ117" s="20">
        <v>1790</v>
      </c>
      <c r="ER117" s="25">
        <v>7.6969332531569501</v>
      </c>
      <c r="ES117" s="20">
        <v>1000</v>
      </c>
      <c r="ET117" s="25">
        <v>9.5604395604395602</v>
      </c>
      <c r="EU117" s="20">
        <v>2110</v>
      </c>
      <c r="EV117" s="25">
        <v>13.8395261173936</v>
      </c>
      <c r="EW117" s="20">
        <v>10190</v>
      </c>
      <c r="EX117" s="25">
        <v>9.4246457707170492</v>
      </c>
      <c r="EY117" s="20">
        <v>5210</v>
      </c>
      <c r="EZ117" s="25">
        <v>6.1761108846310604</v>
      </c>
      <c r="FA117" s="20">
        <v>5970</v>
      </c>
      <c r="FB117" s="25">
        <v>10.596517228603201</v>
      </c>
      <c r="FC117" s="20">
        <v>5780</v>
      </c>
      <c r="FD117" s="25">
        <v>14.0853417621493</v>
      </c>
      <c r="FE117" s="20">
        <v>1040</v>
      </c>
      <c r="FF117" s="25">
        <v>12.540540540540499</v>
      </c>
      <c r="FG117" s="20">
        <v>2410</v>
      </c>
      <c r="FH117" s="25">
        <v>4.2461005199306801</v>
      </c>
      <c r="FI117" s="20">
        <v>1940</v>
      </c>
      <c r="FJ117" s="25">
        <v>7.76483638380477</v>
      </c>
      <c r="FK117" s="20">
        <v>1060</v>
      </c>
      <c r="FL117" s="25">
        <v>6.7608476286579204</v>
      </c>
      <c r="FM117" s="20">
        <v>4440</v>
      </c>
      <c r="FN117" s="25">
        <v>14.3004115226337</v>
      </c>
      <c r="FO117" s="20">
        <v>3210</v>
      </c>
      <c r="FP117" s="25">
        <v>8.3080040526849004</v>
      </c>
      <c r="FQ117" s="20">
        <v>1960</v>
      </c>
      <c r="FR117" s="25">
        <v>9.2685650474595196</v>
      </c>
      <c r="FS117" s="20">
        <v>1270</v>
      </c>
      <c r="FT117" s="25">
        <v>13.5062611806798</v>
      </c>
      <c r="FU117" s="20">
        <v>1220</v>
      </c>
      <c r="FV117" s="25">
        <v>7.4692442882249601</v>
      </c>
      <c r="FW117" s="20">
        <v>2140</v>
      </c>
      <c r="FX117" s="25">
        <v>4.13022351797862</v>
      </c>
      <c r="FY117" s="20">
        <v>1330</v>
      </c>
      <c r="FZ117" s="25">
        <v>8.3333333333333304</v>
      </c>
      <c r="GA117" s="20">
        <v>710</v>
      </c>
      <c r="GB117" s="25">
        <v>8.2066869300911893</v>
      </c>
      <c r="GC117" s="20">
        <v>4840</v>
      </c>
      <c r="GD117" s="25">
        <v>14.4649621212121</v>
      </c>
      <c r="GE117" s="20">
        <v>7220</v>
      </c>
      <c r="GF117" s="25">
        <v>11.5782964909569</v>
      </c>
      <c r="GG117" s="20">
        <v>11230</v>
      </c>
      <c r="GH117" s="25">
        <v>7.1755725190839703</v>
      </c>
      <c r="GI117" s="20">
        <v>7210</v>
      </c>
      <c r="GJ117" s="25">
        <v>9.1913991520290708</v>
      </c>
      <c r="GK117" s="20">
        <v>6570</v>
      </c>
      <c r="GL117" s="25">
        <v>11.899897854954</v>
      </c>
      <c r="GM117" s="20">
        <v>4660</v>
      </c>
      <c r="GN117" s="25">
        <v>-4.3121149897330602</v>
      </c>
      <c r="GO117" s="20">
        <v>3620</v>
      </c>
      <c r="GP117" s="25">
        <v>-6.6460587326120599</v>
      </c>
      <c r="GQ117" s="20">
        <v>670</v>
      </c>
      <c r="GR117" s="25">
        <v>7.8904991948470196</v>
      </c>
      <c r="GS117" s="20">
        <v>14440</v>
      </c>
      <c r="GT117" s="25">
        <v>-2.0354162426216198</v>
      </c>
      <c r="GU117" s="20">
        <v>70</v>
      </c>
      <c r="GV117" s="25">
        <v>-6.7567567567567597</v>
      </c>
    </row>
    <row r="119" spans="1:204" ht="15" customHeight="1" x14ac:dyDescent="0.25">
      <c r="A119" s="208" t="s">
        <v>23</v>
      </c>
      <c r="B119" s="207"/>
      <c r="C119" s="207"/>
      <c r="D119" s="207"/>
      <c r="E119" s="207"/>
      <c r="F119" s="207"/>
      <c r="G119" s="207"/>
      <c r="H119" s="207"/>
      <c r="I119" s="207"/>
      <c r="J119" s="207"/>
      <c r="K119" s="207"/>
      <c r="L119" s="207"/>
      <c r="M119" s="207"/>
      <c r="N119" s="207"/>
    </row>
    <row r="120" spans="1:204" ht="15" customHeight="1" x14ac:dyDescent="0.25">
      <c r="A120" s="214" t="s">
        <v>392</v>
      </c>
      <c r="B120" s="207"/>
      <c r="C120" s="207"/>
      <c r="D120" s="207"/>
      <c r="E120" s="207"/>
      <c r="F120" s="207"/>
      <c r="G120" s="207"/>
      <c r="H120" s="207"/>
      <c r="I120" s="207"/>
      <c r="J120" s="207"/>
      <c r="K120" s="207"/>
      <c r="L120" s="207"/>
      <c r="M120" s="207"/>
      <c r="N120" s="207"/>
    </row>
    <row r="121" spans="1:204" ht="15" customHeight="1" x14ac:dyDescent="0.25">
      <c r="A121" s="208" t="s">
        <v>266</v>
      </c>
      <c r="B121" s="207"/>
      <c r="C121" s="207"/>
      <c r="D121" s="207"/>
      <c r="E121" s="207"/>
      <c r="F121" s="207"/>
      <c r="G121" s="207"/>
      <c r="H121" s="207"/>
      <c r="I121" s="207"/>
      <c r="J121" s="207"/>
      <c r="K121" s="207"/>
      <c r="L121" s="207"/>
      <c r="M121" s="207"/>
      <c r="N121" s="207"/>
    </row>
    <row r="122" spans="1:204" ht="15" customHeight="1" x14ac:dyDescent="0.25">
      <c r="A122" s="208" t="s">
        <v>267</v>
      </c>
      <c r="B122" s="207"/>
      <c r="C122" s="207"/>
      <c r="D122" s="207"/>
      <c r="E122" s="207"/>
      <c r="F122" s="207"/>
      <c r="G122" s="207"/>
      <c r="H122" s="207"/>
      <c r="I122" s="207"/>
      <c r="J122" s="207"/>
      <c r="K122" s="207"/>
      <c r="L122" s="207"/>
      <c r="M122" s="207"/>
      <c r="N122" s="207"/>
    </row>
  </sheetData>
  <mergeCells count="211">
    <mergeCell ref="B5:D5"/>
    <mergeCell ref="B6:D6"/>
    <mergeCell ref="B7:C7"/>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AY5:AZ5"/>
    <mergeCell ref="BA5:BB5"/>
    <mergeCell ref="BC5:BD5"/>
    <mergeCell ref="BE5:BF5"/>
    <mergeCell ref="BG5:BH5"/>
    <mergeCell ref="BI5:BJ5"/>
    <mergeCell ref="BK5:BL5"/>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CQ5:CR5"/>
    <mergeCell ref="CS5:CT5"/>
    <mergeCell ref="CU5:CV5"/>
    <mergeCell ref="CW5:CX5"/>
    <mergeCell ref="CY5:CZ5"/>
    <mergeCell ref="DA5:DB5"/>
    <mergeCell ref="DC5:DD5"/>
    <mergeCell ref="DE5:DF5"/>
    <mergeCell ref="DG5:DH5"/>
    <mergeCell ref="DI5:DJ5"/>
    <mergeCell ref="DK5:DL5"/>
    <mergeCell ref="DM5:DN5"/>
    <mergeCell ref="DO5:DP5"/>
    <mergeCell ref="DQ5:DR5"/>
    <mergeCell ref="DS5:DT5"/>
    <mergeCell ref="DU5:DV5"/>
    <mergeCell ref="DW5:DX5"/>
    <mergeCell ref="DY5:DZ5"/>
    <mergeCell ref="EA5:EB5"/>
    <mergeCell ref="EC5:ED5"/>
    <mergeCell ref="EE5:EF5"/>
    <mergeCell ref="EG5:EH5"/>
    <mergeCell ref="EI5:EJ5"/>
    <mergeCell ref="EK5:EL5"/>
    <mergeCell ref="EM5:EN5"/>
    <mergeCell ref="EO5:EP5"/>
    <mergeCell ref="EQ5:ER5"/>
    <mergeCell ref="ES5:ET5"/>
    <mergeCell ref="EU5:EV5"/>
    <mergeCell ref="EW5:EX5"/>
    <mergeCell ref="EY5:EZ5"/>
    <mergeCell ref="FA5:FB5"/>
    <mergeCell ref="FC5:FD5"/>
    <mergeCell ref="FE5:FF5"/>
    <mergeCell ref="FG5:FH5"/>
    <mergeCell ref="FI5:FJ5"/>
    <mergeCell ref="FK5:FL5"/>
    <mergeCell ref="FM5:FN5"/>
    <mergeCell ref="FO5:FP5"/>
    <mergeCell ref="FQ5:FR5"/>
    <mergeCell ref="FS5:FT5"/>
    <mergeCell ref="FU5:FV5"/>
    <mergeCell ref="FW5:FX5"/>
    <mergeCell ref="FY5:FZ5"/>
    <mergeCell ref="GA5:GB5"/>
    <mergeCell ref="GC5:GD5"/>
    <mergeCell ref="GE5:GF5"/>
    <mergeCell ref="GG5:GH5"/>
    <mergeCell ref="GI5:GJ5"/>
    <mergeCell ref="GK5:GL5"/>
    <mergeCell ref="GM5:GN5"/>
    <mergeCell ref="GO5:GP5"/>
    <mergeCell ref="GQ5:GR5"/>
    <mergeCell ref="GS5:GT5"/>
    <mergeCell ref="GU5:GV5"/>
    <mergeCell ref="GW5:GX5"/>
    <mergeCell ref="GY5:GZ5"/>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AY6:AZ6"/>
    <mergeCell ref="BA6:BB6"/>
    <mergeCell ref="BC6:BD6"/>
    <mergeCell ref="BE6:BF6"/>
    <mergeCell ref="BG6:BH6"/>
    <mergeCell ref="BI6:BJ6"/>
    <mergeCell ref="BK6:BL6"/>
    <mergeCell ref="BM6:BN6"/>
    <mergeCell ref="BO6:BP6"/>
    <mergeCell ref="BQ6:BR6"/>
    <mergeCell ref="BS6:BT6"/>
    <mergeCell ref="BU6:BV6"/>
    <mergeCell ref="BW6:BX6"/>
    <mergeCell ref="BY6:BZ6"/>
    <mergeCell ref="CA6:CB6"/>
    <mergeCell ref="CC6:CD6"/>
    <mergeCell ref="CE6:CF6"/>
    <mergeCell ref="CG6:CH6"/>
    <mergeCell ref="CI6:CJ6"/>
    <mergeCell ref="CK6:CL6"/>
    <mergeCell ref="CM6:CN6"/>
    <mergeCell ref="CO6:CP6"/>
    <mergeCell ref="CQ6:CR6"/>
    <mergeCell ref="CS6:CT6"/>
    <mergeCell ref="CU6:CV6"/>
    <mergeCell ref="CW6:CX6"/>
    <mergeCell ref="CY6:CZ6"/>
    <mergeCell ref="DA6:DB6"/>
    <mergeCell ref="DC6:DD6"/>
    <mergeCell ref="DE6:DF6"/>
    <mergeCell ref="DG6:DH6"/>
    <mergeCell ref="DI6:DJ6"/>
    <mergeCell ref="DK6:DL6"/>
    <mergeCell ref="DM6:DN6"/>
    <mergeCell ref="DO6:DP6"/>
    <mergeCell ref="DQ6:DR6"/>
    <mergeCell ref="DS6:DT6"/>
    <mergeCell ref="DU6:DV6"/>
    <mergeCell ref="DW6:DX6"/>
    <mergeCell ref="DY6:DZ6"/>
    <mergeCell ref="EA6:EB6"/>
    <mergeCell ref="EC6:ED6"/>
    <mergeCell ref="EE6:EF6"/>
    <mergeCell ref="EG6:EH6"/>
    <mergeCell ref="EI6:EJ6"/>
    <mergeCell ref="EK6:EL6"/>
    <mergeCell ref="EM6:EN6"/>
    <mergeCell ref="EO6:EP6"/>
    <mergeCell ref="EQ6:ER6"/>
    <mergeCell ref="GA6:GB6"/>
    <mergeCell ref="ES6:ET6"/>
    <mergeCell ref="EU6:EV6"/>
    <mergeCell ref="EW6:EX6"/>
    <mergeCell ref="EY6:EZ6"/>
    <mergeCell ref="FA6:FB6"/>
    <mergeCell ref="FC6:FD6"/>
    <mergeCell ref="FE6:FF6"/>
    <mergeCell ref="FG6:FH6"/>
    <mergeCell ref="FI6:FJ6"/>
    <mergeCell ref="GU6:GV6"/>
    <mergeCell ref="GW6:GX6"/>
    <mergeCell ref="GY6:GZ6"/>
    <mergeCell ref="A119:N119"/>
    <mergeCell ref="A120:N120"/>
    <mergeCell ref="A121:N121"/>
    <mergeCell ref="A122:N122"/>
    <mergeCell ref="GC6:GD6"/>
    <mergeCell ref="GE6:GF6"/>
    <mergeCell ref="GG6:GH6"/>
    <mergeCell ref="GI6:GJ6"/>
    <mergeCell ref="GK6:GL6"/>
    <mergeCell ref="GM6:GN6"/>
    <mergeCell ref="GO6:GP6"/>
    <mergeCell ref="GQ6:GR6"/>
    <mergeCell ref="GS6:GT6"/>
    <mergeCell ref="FK6:FL6"/>
    <mergeCell ref="FM6:FN6"/>
    <mergeCell ref="FO6:FP6"/>
    <mergeCell ref="FQ6:FR6"/>
    <mergeCell ref="FS6:FT6"/>
    <mergeCell ref="FU6:FV6"/>
    <mergeCell ref="FW6:FX6"/>
    <mergeCell ref="FY6:FZ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Tableau 1</vt:lpstr>
      <vt:lpstr>Tableau 2</vt:lpstr>
      <vt:lpstr>Tableau 3</vt:lpstr>
      <vt:lpstr>Tableau 4</vt:lpstr>
      <vt:lpstr>Tableau 4bis</vt:lpstr>
      <vt:lpstr>Tableau 4ter</vt:lpstr>
      <vt:lpstr>Tableau 5</vt:lpstr>
      <vt:lpstr>Tableau 6</vt:lpstr>
      <vt:lpstr>Tableau 7</vt:lpstr>
      <vt:lpstr>Tableau 8</vt:lpstr>
      <vt:lpstr>Tableau 9</vt:lpstr>
      <vt:lpstr>Tableau 10</vt:lpstr>
      <vt:lpstr>Tableau 11</vt:lpstr>
      <vt:lpstr>Tableau 12</vt:lpstr>
      <vt:lpstr>Tableau 13</vt:lpstr>
      <vt:lpstr>Tableau 14</vt:lpstr>
      <vt:lpstr>Tableau 15</vt:lpstr>
      <vt:lpstr>Tableau 16</vt:lpstr>
      <vt:lpstr>Tableau 17</vt:lpstr>
      <vt:lpstr>Tableau 18</vt:lpstr>
      <vt:lpstr>Tableau 19</vt:lpstr>
      <vt:lpstr>Tableau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clothilde.voisin</dc:creator>
  <cp:lastModifiedBy>VOISIN, Clothilde (DREES/OSOL/BLCE)</cp:lastModifiedBy>
  <dcterms:created xsi:type="dcterms:W3CDTF">2026-06-02T11:51:13Z</dcterms:created>
  <dcterms:modified xsi:type="dcterms:W3CDTF">2026-06-04T13:48:12Z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2026-06-02T12:10:13Z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3a53a962-b379-4ac2-8f50-03121037f7b2</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